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mc:AlternateContent xmlns:mc="http://schemas.openxmlformats.org/markup-compatibility/2006">
    <mc:Choice Requires="x15">
      <x15ac:absPath xmlns:x15ac="http://schemas.microsoft.com/office/spreadsheetml/2010/11/ac" url="C:\Users\admin\Downloads\Customer Sentimental Analysis Project\"/>
    </mc:Choice>
  </mc:AlternateContent>
  <xr:revisionPtr revIDLastSave="0" documentId="8_{F620841E-28F4-4E1B-BCAC-4E5E83E91E0F}" xr6:coauthVersionLast="47" xr6:coauthVersionMax="47" xr10:uidLastSave="{00000000-0000-0000-0000-000000000000}"/>
  <bookViews>
    <workbookView xWindow="-120" yWindow="-120" windowWidth="20730" windowHeight="11160" xr2:uid="{ACF17AA3-FF74-404B-84D1-A1E2675D5B2F}"/>
  </bookViews>
  <sheets>
    <sheet name="Dashboard" sheetId="1" r:id="rId1"/>
    <sheet name="Sheet3" sheetId="17" r:id="rId2"/>
    <sheet name="Baby Fashion" sheetId="2" r:id="rId3"/>
    <sheet name="Pivot Table" sheetId="12" r:id="rId4"/>
    <sheet name="Sheet4" sheetId="14" r:id="rId5"/>
    <sheet name="Sheet5" sheetId="18" r:id="rId6"/>
    <sheet name="Sheet7" sheetId="20" r:id="rId7"/>
    <sheet name="Sheet10" sheetId="23" r:id="rId8"/>
    <sheet name="Categorization" sheetId="7" r:id="rId9"/>
    <sheet name="KPI" sheetId="11" r:id="rId10"/>
    <sheet name="Sheet9" sheetId="22" r:id="rId11"/>
    <sheet name="Baby Toys" sheetId="3" r:id="rId12"/>
  </sheets>
  <definedNames>
    <definedName name="ExternalData_1" localSheetId="8" hidden="1">Categorization!$A$1:$J$5809</definedName>
    <definedName name="Slicer_classify">#N/A</definedName>
    <definedName name="Slicer_main_category">#N/A</definedName>
  </definedNames>
  <calcPr calcId="191029"/>
  <pivotCaches>
    <pivotCache cacheId="7"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5" i="11" l="1"/>
  <c r="C13" i="11" a="1"/>
  <c r="C13" i="11" s="1"/>
  <c r="C11" i="11"/>
  <c r="C9" i="11"/>
  <c r="C7" i="11"/>
  <c r="C5" i="11"/>
  <c r="J3" i="7"/>
  <c r="J4" i="7"/>
  <c r="J5" i="7"/>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J508" i="7"/>
  <c r="J509" i="7"/>
  <c r="J510" i="7"/>
  <c r="J511" i="7"/>
  <c r="J512" i="7"/>
  <c r="J513" i="7"/>
  <c r="J514" i="7"/>
  <c r="J515" i="7"/>
  <c r="J516" i="7"/>
  <c r="J517" i="7"/>
  <c r="J518" i="7"/>
  <c r="J519" i="7"/>
  <c r="J520" i="7"/>
  <c r="J521" i="7"/>
  <c r="J522" i="7"/>
  <c r="J523" i="7"/>
  <c r="J524" i="7"/>
  <c r="J525" i="7"/>
  <c r="J526" i="7"/>
  <c r="J527" i="7"/>
  <c r="J528" i="7"/>
  <c r="J529" i="7"/>
  <c r="J530" i="7"/>
  <c r="J531" i="7"/>
  <c r="J532" i="7"/>
  <c r="J533" i="7"/>
  <c r="J534" i="7"/>
  <c r="J535" i="7"/>
  <c r="J536" i="7"/>
  <c r="J537" i="7"/>
  <c r="J538" i="7"/>
  <c r="J539" i="7"/>
  <c r="J540" i="7"/>
  <c r="J541" i="7"/>
  <c r="J542" i="7"/>
  <c r="J543" i="7"/>
  <c r="J544" i="7"/>
  <c r="J545" i="7"/>
  <c r="J546" i="7"/>
  <c r="J547" i="7"/>
  <c r="J548" i="7"/>
  <c r="J549" i="7"/>
  <c r="J550" i="7"/>
  <c r="J551" i="7"/>
  <c r="J552" i="7"/>
  <c r="J553" i="7"/>
  <c r="J554" i="7"/>
  <c r="J555" i="7"/>
  <c r="J556" i="7"/>
  <c r="J557" i="7"/>
  <c r="J558" i="7"/>
  <c r="J559" i="7"/>
  <c r="J560" i="7"/>
  <c r="J561" i="7"/>
  <c r="J562" i="7"/>
  <c r="J563" i="7"/>
  <c r="J564" i="7"/>
  <c r="J565" i="7"/>
  <c r="J566" i="7"/>
  <c r="J567" i="7"/>
  <c r="J568" i="7"/>
  <c r="J569" i="7"/>
  <c r="J570" i="7"/>
  <c r="J571" i="7"/>
  <c r="J572" i="7"/>
  <c r="J573" i="7"/>
  <c r="J574" i="7"/>
  <c r="J575" i="7"/>
  <c r="J576" i="7"/>
  <c r="J577" i="7"/>
  <c r="J578" i="7"/>
  <c r="J579" i="7"/>
  <c r="J580" i="7"/>
  <c r="J581" i="7"/>
  <c r="J582" i="7"/>
  <c r="J583" i="7"/>
  <c r="J584" i="7"/>
  <c r="J585" i="7"/>
  <c r="J586" i="7"/>
  <c r="J587" i="7"/>
  <c r="J588" i="7"/>
  <c r="J589" i="7"/>
  <c r="J590" i="7"/>
  <c r="J591" i="7"/>
  <c r="J592" i="7"/>
  <c r="J593" i="7"/>
  <c r="J594" i="7"/>
  <c r="J595" i="7"/>
  <c r="J596" i="7"/>
  <c r="J597" i="7"/>
  <c r="J598" i="7"/>
  <c r="J599" i="7"/>
  <c r="J600" i="7"/>
  <c r="J601" i="7"/>
  <c r="J602" i="7"/>
  <c r="J603" i="7"/>
  <c r="J604" i="7"/>
  <c r="J605" i="7"/>
  <c r="J606" i="7"/>
  <c r="J607" i="7"/>
  <c r="J608" i="7"/>
  <c r="J609" i="7"/>
  <c r="J610" i="7"/>
  <c r="J611" i="7"/>
  <c r="J612" i="7"/>
  <c r="J613" i="7"/>
  <c r="J614" i="7"/>
  <c r="J615" i="7"/>
  <c r="J616" i="7"/>
  <c r="J617" i="7"/>
  <c r="J618" i="7"/>
  <c r="J619" i="7"/>
  <c r="J620" i="7"/>
  <c r="J621" i="7"/>
  <c r="J622" i="7"/>
  <c r="J623" i="7"/>
  <c r="J624" i="7"/>
  <c r="J625" i="7"/>
  <c r="J626" i="7"/>
  <c r="J627" i="7"/>
  <c r="J628" i="7"/>
  <c r="J629" i="7"/>
  <c r="J630" i="7"/>
  <c r="J631" i="7"/>
  <c r="J632" i="7"/>
  <c r="J633" i="7"/>
  <c r="J634" i="7"/>
  <c r="J635" i="7"/>
  <c r="J636" i="7"/>
  <c r="J637" i="7"/>
  <c r="J638" i="7"/>
  <c r="J639" i="7"/>
  <c r="J640" i="7"/>
  <c r="J641" i="7"/>
  <c r="J642" i="7"/>
  <c r="J643" i="7"/>
  <c r="J644" i="7"/>
  <c r="J645" i="7"/>
  <c r="J646" i="7"/>
  <c r="J647" i="7"/>
  <c r="J648" i="7"/>
  <c r="J649" i="7"/>
  <c r="J650" i="7"/>
  <c r="J651" i="7"/>
  <c r="J652" i="7"/>
  <c r="J653" i="7"/>
  <c r="J654" i="7"/>
  <c r="J655" i="7"/>
  <c r="J656" i="7"/>
  <c r="J657" i="7"/>
  <c r="J658" i="7"/>
  <c r="J659" i="7"/>
  <c r="J660" i="7"/>
  <c r="J661" i="7"/>
  <c r="J662" i="7"/>
  <c r="J663" i="7"/>
  <c r="J664" i="7"/>
  <c r="J665" i="7"/>
  <c r="J666" i="7"/>
  <c r="J667" i="7"/>
  <c r="J668" i="7"/>
  <c r="J669" i="7"/>
  <c r="J670" i="7"/>
  <c r="J671" i="7"/>
  <c r="J672" i="7"/>
  <c r="J673" i="7"/>
  <c r="J674" i="7"/>
  <c r="J675" i="7"/>
  <c r="J676" i="7"/>
  <c r="J677" i="7"/>
  <c r="J678" i="7"/>
  <c r="J679" i="7"/>
  <c r="J680" i="7"/>
  <c r="J681" i="7"/>
  <c r="J682" i="7"/>
  <c r="J683" i="7"/>
  <c r="J684" i="7"/>
  <c r="J685" i="7"/>
  <c r="J686" i="7"/>
  <c r="J687" i="7"/>
  <c r="J688" i="7"/>
  <c r="J689" i="7"/>
  <c r="J690" i="7"/>
  <c r="J691" i="7"/>
  <c r="J692" i="7"/>
  <c r="J693" i="7"/>
  <c r="J694" i="7"/>
  <c r="J695" i="7"/>
  <c r="J696" i="7"/>
  <c r="J697" i="7"/>
  <c r="J698" i="7"/>
  <c r="J699" i="7"/>
  <c r="J700" i="7"/>
  <c r="J701" i="7"/>
  <c r="J702" i="7"/>
  <c r="J703" i="7"/>
  <c r="J704" i="7"/>
  <c r="J705" i="7"/>
  <c r="J706" i="7"/>
  <c r="J707" i="7"/>
  <c r="J708" i="7"/>
  <c r="J709" i="7"/>
  <c r="J710" i="7"/>
  <c r="J711" i="7"/>
  <c r="J712" i="7"/>
  <c r="J713" i="7"/>
  <c r="J714" i="7"/>
  <c r="J715" i="7"/>
  <c r="J716" i="7"/>
  <c r="J717" i="7"/>
  <c r="J718" i="7"/>
  <c r="J719" i="7"/>
  <c r="J720" i="7"/>
  <c r="J721" i="7"/>
  <c r="J722" i="7"/>
  <c r="J723" i="7"/>
  <c r="J724" i="7"/>
  <c r="J725" i="7"/>
  <c r="J726" i="7"/>
  <c r="J727" i="7"/>
  <c r="J728" i="7"/>
  <c r="J729" i="7"/>
  <c r="J730" i="7"/>
  <c r="J731" i="7"/>
  <c r="J732" i="7"/>
  <c r="J733" i="7"/>
  <c r="J734" i="7"/>
  <c r="J735" i="7"/>
  <c r="J736" i="7"/>
  <c r="J737" i="7"/>
  <c r="J738" i="7"/>
  <c r="J739" i="7"/>
  <c r="J740" i="7"/>
  <c r="J741" i="7"/>
  <c r="J742" i="7"/>
  <c r="J743" i="7"/>
  <c r="J744" i="7"/>
  <c r="J745" i="7"/>
  <c r="J746" i="7"/>
  <c r="J747" i="7"/>
  <c r="J748" i="7"/>
  <c r="J749" i="7"/>
  <c r="J750" i="7"/>
  <c r="J751" i="7"/>
  <c r="J752" i="7"/>
  <c r="J753" i="7"/>
  <c r="J754" i="7"/>
  <c r="J755" i="7"/>
  <c r="J756" i="7"/>
  <c r="J757" i="7"/>
  <c r="J758" i="7"/>
  <c r="J759" i="7"/>
  <c r="J760" i="7"/>
  <c r="J761" i="7"/>
  <c r="J762" i="7"/>
  <c r="J763" i="7"/>
  <c r="J764" i="7"/>
  <c r="J765" i="7"/>
  <c r="J766" i="7"/>
  <c r="J767" i="7"/>
  <c r="J768" i="7"/>
  <c r="J769" i="7"/>
  <c r="J770" i="7"/>
  <c r="J771" i="7"/>
  <c r="J772" i="7"/>
  <c r="J773" i="7"/>
  <c r="J774" i="7"/>
  <c r="J775" i="7"/>
  <c r="J776" i="7"/>
  <c r="J777" i="7"/>
  <c r="J778" i="7"/>
  <c r="J779" i="7"/>
  <c r="J780" i="7"/>
  <c r="J781" i="7"/>
  <c r="J782" i="7"/>
  <c r="J783" i="7"/>
  <c r="J784" i="7"/>
  <c r="J785" i="7"/>
  <c r="J786" i="7"/>
  <c r="J787" i="7"/>
  <c r="J788" i="7"/>
  <c r="J789" i="7"/>
  <c r="J790" i="7"/>
  <c r="J791" i="7"/>
  <c r="J792" i="7"/>
  <c r="J793" i="7"/>
  <c r="J794" i="7"/>
  <c r="J795" i="7"/>
  <c r="J796" i="7"/>
  <c r="J797" i="7"/>
  <c r="J798" i="7"/>
  <c r="J799" i="7"/>
  <c r="J800" i="7"/>
  <c r="J801" i="7"/>
  <c r="J802" i="7"/>
  <c r="J803" i="7"/>
  <c r="J804" i="7"/>
  <c r="J805" i="7"/>
  <c r="J806" i="7"/>
  <c r="J807" i="7"/>
  <c r="J808" i="7"/>
  <c r="J809" i="7"/>
  <c r="J810" i="7"/>
  <c r="J811" i="7"/>
  <c r="J812" i="7"/>
  <c r="J813" i="7"/>
  <c r="J814" i="7"/>
  <c r="J815" i="7"/>
  <c r="J816" i="7"/>
  <c r="J817" i="7"/>
  <c r="J818" i="7"/>
  <c r="J819" i="7"/>
  <c r="J820" i="7"/>
  <c r="J821" i="7"/>
  <c r="J822" i="7"/>
  <c r="J823" i="7"/>
  <c r="J824" i="7"/>
  <c r="J825" i="7"/>
  <c r="J826" i="7"/>
  <c r="J827" i="7"/>
  <c r="J828" i="7"/>
  <c r="J829" i="7"/>
  <c r="J830" i="7"/>
  <c r="J831" i="7"/>
  <c r="J832" i="7"/>
  <c r="J833" i="7"/>
  <c r="J834" i="7"/>
  <c r="J835" i="7"/>
  <c r="J836" i="7"/>
  <c r="J837" i="7"/>
  <c r="J838" i="7"/>
  <c r="J839" i="7"/>
  <c r="J840" i="7"/>
  <c r="J841" i="7"/>
  <c r="J842" i="7"/>
  <c r="J843" i="7"/>
  <c r="J844" i="7"/>
  <c r="J845" i="7"/>
  <c r="J846" i="7"/>
  <c r="J847" i="7"/>
  <c r="J848" i="7"/>
  <c r="J849" i="7"/>
  <c r="J850" i="7"/>
  <c r="J851" i="7"/>
  <c r="J852" i="7"/>
  <c r="J853" i="7"/>
  <c r="J854" i="7"/>
  <c r="J855" i="7"/>
  <c r="J856" i="7"/>
  <c r="J857" i="7"/>
  <c r="J858" i="7"/>
  <c r="J859" i="7"/>
  <c r="J860" i="7"/>
  <c r="J861" i="7"/>
  <c r="J862" i="7"/>
  <c r="J863" i="7"/>
  <c r="J864" i="7"/>
  <c r="J865" i="7"/>
  <c r="J866" i="7"/>
  <c r="J867" i="7"/>
  <c r="J868" i="7"/>
  <c r="J869" i="7"/>
  <c r="J870" i="7"/>
  <c r="J871" i="7"/>
  <c r="J872" i="7"/>
  <c r="J873" i="7"/>
  <c r="J874" i="7"/>
  <c r="J875" i="7"/>
  <c r="J876" i="7"/>
  <c r="J877" i="7"/>
  <c r="J878" i="7"/>
  <c r="J879" i="7"/>
  <c r="J880" i="7"/>
  <c r="J881" i="7"/>
  <c r="J882" i="7"/>
  <c r="J883" i="7"/>
  <c r="J884" i="7"/>
  <c r="J885" i="7"/>
  <c r="J886" i="7"/>
  <c r="J887" i="7"/>
  <c r="J888" i="7"/>
  <c r="J889" i="7"/>
  <c r="J890" i="7"/>
  <c r="J891" i="7"/>
  <c r="J892" i="7"/>
  <c r="J893" i="7"/>
  <c r="J894" i="7"/>
  <c r="J895" i="7"/>
  <c r="J896" i="7"/>
  <c r="J897" i="7"/>
  <c r="J898" i="7"/>
  <c r="J899" i="7"/>
  <c r="J900" i="7"/>
  <c r="J901" i="7"/>
  <c r="J902" i="7"/>
  <c r="J903" i="7"/>
  <c r="J904" i="7"/>
  <c r="J905" i="7"/>
  <c r="J906" i="7"/>
  <c r="J907" i="7"/>
  <c r="J908" i="7"/>
  <c r="J909" i="7"/>
  <c r="J910" i="7"/>
  <c r="J911" i="7"/>
  <c r="J912" i="7"/>
  <c r="J913" i="7"/>
  <c r="J914" i="7"/>
  <c r="J915" i="7"/>
  <c r="J916" i="7"/>
  <c r="J917" i="7"/>
  <c r="J918" i="7"/>
  <c r="J919" i="7"/>
  <c r="J920" i="7"/>
  <c r="J921" i="7"/>
  <c r="J922" i="7"/>
  <c r="J923" i="7"/>
  <c r="J924" i="7"/>
  <c r="J925" i="7"/>
  <c r="J926" i="7"/>
  <c r="J927" i="7"/>
  <c r="J928" i="7"/>
  <c r="J929" i="7"/>
  <c r="J930" i="7"/>
  <c r="J931" i="7"/>
  <c r="J932" i="7"/>
  <c r="J933" i="7"/>
  <c r="J934" i="7"/>
  <c r="J935" i="7"/>
  <c r="J936" i="7"/>
  <c r="J937" i="7"/>
  <c r="J938" i="7"/>
  <c r="J939" i="7"/>
  <c r="J940" i="7"/>
  <c r="J941" i="7"/>
  <c r="J942" i="7"/>
  <c r="J943" i="7"/>
  <c r="J944" i="7"/>
  <c r="J945" i="7"/>
  <c r="J946" i="7"/>
  <c r="J947" i="7"/>
  <c r="J948" i="7"/>
  <c r="J949" i="7"/>
  <c r="J950" i="7"/>
  <c r="J951" i="7"/>
  <c r="J952" i="7"/>
  <c r="J953" i="7"/>
  <c r="J954" i="7"/>
  <c r="J955" i="7"/>
  <c r="J956" i="7"/>
  <c r="J957" i="7"/>
  <c r="J958" i="7"/>
  <c r="J959" i="7"/>
  <c r="J960" i="7"/>
  <c r="J961" i="7"/>
  <c r="J962" i="7"/>
  <c r="J963" i="7"/>
  <c r="J964" i="7"/>
  <c r="J965" i="7"/>
  <c r="J966" i="7"/>
  <c r="J967" i="7"/>
  <c r="J968" i="7"/>
  <c r="J969" i="7"/>
  <c r="J970" i="7"/>
  <c r="J971" i="7"/>
  <c r="J972" i="7"/>
  <c r="J973" i="7"/>
  <c r="J974" i="7"/>
  <c r="J975" i="7"/>
  <c r="J976" i="7"/>
  <c r="J977" i="7"/>
  <c r="J978" i="7"/>
  <c r="J979" i="7"/>
  <c r="J980" i="7"/>
  <c r="J981" i="7"/>
  <c r="J982" i="7"/>
  <c r="J983" i="7"/>
  <c r="J984" i="7"/>
  <c r="J985" i="7"/>
  <c r="J986" i="7"/>
  <c r="J987" i="7"/>
  <c r="J988" i="7"/>
  <c r="J989" i="7"/>
  <c r="J990" i="7"/>
  <c r="J991" i="7"/>
  <c r="J992" i="7"/>
  <c r="J993" i="7"/>
  <c r="J994" i="7"/>
  <c r="J995" i="7"/>
  <c r="J996" i="7"/>
  <c r="J997" i="7"/>
  <c r="J998" i="7"/>
  <c r="J999" i="7"/>
  <c r="J1000" i="7"/>
  <c r="J1001" i="7"/>
  <c r="J1002" i="7"/>
  <c r="J1003" i="7"/>
  <c r="J1004" i="7"/>
  <c r="J1005" i="7"/>
  <c r="J1006" i="7"/>
  <c r="J1007" i="7"/>
  <c r="J1008" i="7"/>
  <c r="J1009" i="7"/>
  <c r="J1010" i="7"/>
  <c r="J1011" i="7"/>
  <c r="J1012" i="7"/>
  <c r="J1013" i="7"/>
  <c r="J1014" i="7"/>
  <c r="J1015" i="7"/>
  <c r="J1016" i="7"/>
  <c r="J1017" i="7"/>
  <c r="J1018" i="7"/>
  <c r="J1019" i="7"/>
  <c r="J1020" i="7"/>
  <c r="J1021" i="7"/>
  <c r="J1022" i="7"/>
  <c r="J1023" i="7"/>
  <c r="J1024" i="7"/>
  <c r="J1025" i="7"/>
  <c r="J1026" i="7"/>
  <c r="J1027" i="7"/>
  <c r="J1028" i="7"/>
  <c r="J1029" i="7"/>
  <c r="J1030" i="7"/>
  <c r="J1031" i="7"/>
  <c r="J1032" i="7"/>
  <c r="J1033" i="7"/>
  <c r="J1034" i="7"/>
  <c r="J1035" i="7"/>
  <c r="J1036" i="7"/>
  <c r="J1037" i="7"/>
  <c r="J1038" i="7"/>
  <c r="J1039" i="7"/>
  <c r="J1040" i="7"/>
  <c r="J1041" i="7"/>
  <c r="J1042" i="7"/>
  <c r="J1043" i="7"/>
  <c r="J1044" i="7"/>
  <c r="J1045" i="7"/>
  <c r="J1046" i="7"/>
  <c r="J1047" i="7"/>
  <c r="J1048" i="7"/>
  <c r="J1049" i="7"/>
  <c r="J1050" i="7"/>
  <c r="J1051" i="7"/>
  <c r="J1052" i="7"/>
  <c r="J1053" i="7"/>
  <c r="J1054" i="7"/>
  <c r="J1055" i="7"/>
  <c r="J1056" i="7"/>
  <c r="J1057" i="7"/>
  <c r="J1058" i="7"/>
  <c r="J1059" i="7"/>
  <c r="J1060" i="7"/>
  <c r="J1061" i="7"/>
  <c r="J1062" i="7"/>
  <c r="J1063" i="7"/>
  <c r="J1064" i="7"/>
  <c r="J1065" i="7"/>
  <c r="J1066" i="7"/>
  <c r="J1067" i="7"/>
  <c r="J1068" i="7"/>
  <c r="J1069" i="7"/>
  <c r="J1070" i="7"/>
  <c r="J1071" i="7"/>
  <c r="J1072" i="7"/>
  <c r="J1073" i="7"/>
  <c r="J1074" i="7"/>
  <c r="J1075" i="7"/>
  <c r="J1076" i="7"/>
  <c r="J1077" i="7"/>
  <c r="J1078" i="7"/>
  <c r="J1079" i="7"/>
  <c r="J1080" i="7"/>
  <c r="J1081" i="7"/>
  <c r="J1082" i="7"/>
  <c r="J1083" i="7"/>
  <c r="J1084" i="7"/>
  <c r="J1085" i="7"/>
  <c r="J1086" i="7"/>
  <c r="J1087" i="7"/>
  <c r="J1088" i="7"/>
  <c r="J1089" i="7"/>
  <c r="J1090" i="7"/>
  <c r="J1091" i="7"/>
  <c r="J1092" i="7"/>
  <c r="J1093" i="7"/>
  <c r="J1094" i="7"/>
  <c r="J1095" i="7"/>
  <c r="J1096" i="7"/>
  <c r="J1097" i="7"/>
  <c r="J1098" i="7"/>
  <c r="J1099" i="7"/>
  <c r="J1100" i="7"/>
  <c r="J1101" i="7"/>
  <c r="J1102" i="7"/>
  <c r="J1103" i="7"/>
  <c r="J1104" i="7"/>
  <c r="J1105" i="7"/>
  <c r="J1106" i="7"/>
  <c r="J1107" i="7"/>
  <c r="J1108" i="7"/>
  <c r="J1109" i="7"/>
  <c r="J1110" i="7"/>
  <c r="J1111" i="7"/>
  <c r="J1112" i="7"/>
  <c r="J1113" i="7"/>
  <c r="J1114" i="7"/>
  <c r="J1115" i="7"/>
  <c r="J1116" i="7"/>
  <c r="J1117" i="7"/>
  <c r="J1118" i="7"/>
  <c r="J1119" i="7"/>
  <c r="J1120" i="7"/>
  <c r="J1121" i="7"/>
  <c r="J1122" i="7"/>
  <c r="J1123" i="7"/>
  <c r="J1124" i="7"/>
  <c r="J1125" i="7"/>
  <c r="J1126" i="7"/>
  <c r="J1127" i="7"/>
  <c r="J1128" i="7"/>
  <c r="J1129" i="7"/>
  <c r="J1130" i="7"/>
  <c r="J1131" i="7"/>
  <c r="J1132" i="7"/>
  <c r="J1133" i="7"/>
  <c r="J1134" i="7"/>
  <c r="J1135" i="7"/>
  <c r="J1136" i="7"/>
  <c r="J1137" i="7"/>
  <c r="J1138" i="7"/>
  <c r="J1139" i="7"/>
  <c r="J1140" i="7"/>
  <c r="J1141" i="7"/>
  <c r="J1142" i="7"/>
  <c r="J1143" i="7"/>
  <c r="J1144" i="7"/>
  <c r="J1145" i="7"/>
  <c r="J1146" i="7"/>
  <c r="J1147" i="7"/>
  <c r="J1148" i="7"/>
  <c r="J1149" i="7"/>
  <c r="J1150" i="7"/>
  <c r="J1151" i="7"/>
  <c r="J1152" i="7"/>
  <c r="J1153" i="7"/>
  <c r="J1154" i="7"/>
  <c r="J1155" i="7"/>
  <c r="J1156" i="7"/>
  <c r="J1157" i="7"/>
  <c r="J1158" i="7"/>
  <c r="J1159" i="7"/>
  <c r="J1160" i="7"/>
  <c r="J1161" i="7"/>
  <c r="J1162" i="7"/>
  <c r="J1163" i="7"/>
  <c r="J1164" i="7"/>
  <c r="J1165" i="7"/>
  <c r="J1166" i="7"/>
  <c r="J1167" i="7"/>
  <c r="J1168" i="7"/>
  <c r="J1169" i="7"/>
  <c r="J1170" i="7"/>
  <c r="J1171" i="7"/>
  <c r="J1172" i="7"/>
  <c r="J1173" i="7"/>
  <c r="J1174" i="7"/>
  <c r="J1175" i="7"/>
  <c r="J1176" i="7"/>
  <c r="J1177" i="7"/>
  <c r="J1178" i="7"/>
  <c r="J1179" i="7"/>
  <c r="J1180" i="7"/>
  <c r="J1181" i="7"/>
  <c r="J1182" i="7"/>
  <c r="J1183" i="7"/>
  <c r="J1184" i="7"/>
  <c r="J1185" i="7"/>
  <c r="J1186" i="7"/>
  <c r="J1187" i="7"/>
  <c r="J1188" i="7"/>
  <c r="J1189" i="7"/>
  <c r="J1190" i="7"/>
  <c r="J1191" i="7"/>
  <c r="J1192" i="7"/>
  <c r="J1193" i="7"/>
  <c r="J1194" i="7"/>
  <c r="J1195" i="7"/>
  <c r="J1196" i="7"/>
  <c r="J1197" i="7"/>
  <c r="J1198" i="7"/>
  <c r="J1199" i="7"/>
  <c r="J1200" i="7"/>
  <c r="J1201" i="7"/>
  <c r="J1202" i="7"/>
  <c r="J1203" i="7"/>
  <c r="J1204" i="7"/>
  <c r="J1205" i="7"/>
  <c r="J1206" i="7"/>
  <c r="J1207" i="7"/>
  <c r="J1208" i="7"/>
  <c r="J1209" i="7"/>
  <c r="J1210" i="7"/>
  <c r="J1211" i="7"/>
  <c r="J1212" i="7"/>
  <c r="J1213" i="7"/>
  <c r="J1214" i="7"/>
  <c r="J1215" i="7"/>
  <c r="J1216" i="7"/>
  <c r="J1217" i="7"/>
  <c r="J1218" i="7"/>
  <c r="J1219" i="7"/>
  <c r="J1220" i="7"/>
  <c r="J1221" i="7"/>
  <c r="J1222" i="7"/>
  <c r="J1223" i="7"/>
  <c r="J1224" i="7"/>
  <c r="J1225" i="7"/>
  <c r="J1226" i="7"/>
  <c r="J1227" i="7"/>
  <c r="J1228" i="7"/>
  <c r="J1229" i="7"/>
  <c r="J1230" i="7"/>
  <c r="J1231" i="7"/>
  <c r="J1232" i="7"/>
  <c r="J1233" i="7"/>
  <c r="J1234" i="7"/>
  <c r="J1235" i="7"/>
  <c r="J1236" i="7"/>
  <c r="J1237" i="7"/>
  <c r="J1238" i="7"/>
  <c r="J1239" i="7"/>
  <c r="J1240" i="7"/>
  <c r="J1241" i="7"/>
  <c r="J1242" i="7"/>
  <c r="J1243" i="7"/>
  <c r="J1244" i="7"/>
  <c r="J1245" i="7"/>
  <c r="J1246" i="7"/>
  <c r="J1247" i="7"/>
  <c r="J1248" i="7"/>
  <c r="J1249" i="7"/>
  <c r="J1250" i="7"/>
  <c r="J1251" i="7"/>
  <c r="J1252" i="7"/>
  <c r="J1253" i="7"/>
  <c r="J1254" i="7"/>
  <c r="J1255" i="7"/>
  <c r="J1256" i="7"/>
  <c r="J1257" i="7"/>
  <c r="J1258" i="7"/>
  <c r="J1259" i="7"/>
  <c r="J1260" i="7"/>
  <c r="J1261" i="7"/>
  <c r="J1262" i="7"/>
  <c r="J1263" i="7"/>
  <c r="J1264" i="7"/>
  <c r="J1265" i="7"/>
  <c r="J1266" i="7"/>
  <c r="J1267" i="7"/>
  <c r="J1268" i="7"/>
  <c r="J1269" i="7"/>
  <c r="J1270" i="7"/>
  <c r="J1271" i="7"/>
  <c r="J1272" i="7"/>
  <c r="J1273" i="7"/>
  <c r="J1274" i="7"/>
  <c r="J1275" i="7"/>
  <c r="J1276" i="7"/>
  <c r="J1277" i="7"/>
  <c r="J1278" i="7"/>
  <c r="J1279" i="7"/>
  <c r="J1280" i="7"/>
  <c r="J1281" i="7"/>
  <c r="J1282" i="7"/>
  <c r="J1283" i="7"/>
  <c r="J1284" i="7"/>
  <c r="J1285" i="7"/>
  <c r="J1286" i="7"/>
  <c r="J1287" i="7"/>
  <c r="J1288" i="7"/>
  <c r="J1289" i="7"/>
  <c r="J1290" i="7"/>
  <c r="J1291" i="7"/>
  <c r="J1292" i="7"/>
  <c r="J1293" i="7"/>
  <c r="J1294" i="7"/>
  <c r="J1295" i="7"/>
  <c r="J1296" i="7"/>
  <c r="J1297" i="7"/>
  <c r="J1298" i="7"/>
  <c r="J1299" i="7"/>
  <c r="J1300" i="7"/>
  <c r="J1301" i="7"/>
  <c r="J1302" i="7"/>
  <c r="J1303" i="7"/>
  <c r="J1304" i="7"/>
  <c r="J1305" i="7"/>
  <c r="J1306" i="7"/>
  <c r="J1307" i="7"/>
  <c r="J1308" i="7"/>
  <c r="J1309" i="7"/>
  <c r="J1310" i="7"/>
  <c r="J1311" i="7"/>
  <c r="J1312" i="7"/>
  <c r="J1313" i="7"/>
  <c r="J1314" i="7"/>
  <c r="J1315" i="7"/>
  <c r="J1316" i="7"/>
  <c r="J1317" i="7"/>
  <c r="J1318" i="7"/>
  <c r="J1319" i="7"/>
  <c r="J1320" i="7"/>
  <c r="J1321" i="7"/>
  <c r="J1322" i="7"/>
  <c r="J1323" i="7"/>
  <c r="J1324" i="7"/>
  <c r="J1325" i="7"/>
  <c r="J1326" i="7"/>
  <c r="J1327" i="7"/>
  <c r="J1328" i="7"/>
  <c r="J1329" i="7"/>
  <c r="J1330" i="7"/>
  <c r="J1331" i="7"/>
  <c r="J1332" i="7"/>
  <c r="J1333" i="7"/>
  <c r="J1334" i="7"/>
  <c r="J1335" i="7"/>
  <c r="J1336" i="7"/>
  <c r="J1337" i="7"/>
  <c r="J1338" i="7"/>
  <c r="J1339" i="7"/>
  <c r="J1340" i="7"/>
  <c r="J1341" i="7"/>
  <c r="J1342" i="7"/>
  <c r="J1343" i="7"/>
  <c r="J1344" i="7"/>
  <c r="J1345" i="7"/>
  <c r="J1346" i="7"/>
  <c r="J1347" i="7"/>
  <c r="J1348" i="7"/>
  <c r="J1349" i="7"/>
  <c r="J1350" i="7"/>
  <c r="J1351" i="7"/>
  <c r="J1352" i="7"/>
  <c r="J1353" i="7"/>
  <c r="J1354" i="7"/>
  <c r="J1355" i="7"/>
  <c r="J1356" i="7"/>
  <c r="J1357" i="7"/>
  <c r="J1358" i="7"/>
  <c r="J1359" i="7"/>
  <c r="J1360" i="7"/>
  <c r="J1361" i="7"/>
  <c r="J1362" i="7"/>
  <c r="J1363" i="7"/>
  <c r="J1364" i="7"/>
  <c r="J1365" i="7"/>
  <c r="J1366" i="7"/>
  <c r="J1367" i="7"/>
  <c r="J1368" i="7"/>
  <c r="J1369" i="7"/>
  <c r="J1370" i="7"/>
  <c r="J1371" i="7"/>
  <c r="J1372" i="7"/>
  <c r="J1373" i="7"/>
  <c r="J1374" i="7"/>
  <c r="J1375" i="7"/>
  <c r="J1376" i="7"/>
  <c r="J1377" i="7"/>
  <c r="J1378" i="7"/>
  <c r="J1379" i="7"/>
  <c r="J1380" i="7"/>
  <c r="J1381" i="7"/>
  <c r="J1382" i="7"/>
  <c r="J1383" i="7"/>
  <c r="J1384" i="7"/>
  <c r="J1385" i="7"/>
  <c r="J1386" i="7"/>
  <c r="J1387" i="7"/>
  <c r="J1388" i="7"/>
  <c r="J1389" i="7"/>
  <c r="J1390" i="7"/>
  <c r="J1391" i="7"/>
  <c r="J1392" i="7"/>
  <c r="J1393" i="7"/>
  <c r="J1394" i="7"/>
  <c r="J1395" i="7"/>
  <c r="J1396" i="7"/>
  <c r="J1397" i="7"/>
  <c r="J1398" i="7"/>
  <c r="J1399" i="7"/>
  <c r="J1400" i="7"/>
  <c r="J1401" i="7"/>
  <c r="J1402" i="7"/>
  <c r="J1403" i="7"/>
  <c r="J1404" i="7"/>
  <c r="J1405" i="7"/>
  <c r="J1406" i="7"/>
  <c r="J1407" i="7"/>
  <c r="J1408" i="7"/>
  <c r="J1409" i="7"/>
  <c r="J1410" i="7"/>
  <c r="J1411" i="7"/>
  <c r="J1412" i="7"/>
  <c r="J1413" i="7"/>
  <c r="J1414" i="7"/>
  <c r="J1415" i="7"/>
  <c r="J1416" i="7"/>
  <c r="J1417" i="7"/>
  <c r="J1418" i="7"/>
  <c r="J1419" i="7"/>
  <c r="J1420" i="7"/>
  <c r="J1421" i="7"/>
  <c r="J1422" i="7"/>
  <c r="J1423" i="7"/>
  <c r="J1424" i="7"/>
  <c r="J1425" i="7"/>
  <c r="J1426" i="7"/>
  <c r="J1427" i="7"/>
  <c r="J1428" i="7"/>
  <c r="J1429" i="7"/>
  <c r="J1430" i="7"/>
  <c r="J1431" i="7"/>
  <c r="J1432" i="7"/>
  <c r="J1433" i="7"/>
  <c r="J1434" i="7"/>
  <c r="J1435" i="7"/>
  <c r="J1436" i="7"/>
  <c r="J1437" i="7"/>
  <c r="J1438" i="7"/>
  <c r="J1439" i="7"/>
  <c r="J1440" i="7"/>
  <c r="J1441" i="7"/>
  <c r="J1442" i="7"/>
  <c r="J1443" i="7"/>
  <c r="J1444" i="7"/>
  <c r="J1445" i="7"/>
  <c r="J1446" i="7"/>
  <c r="J1447" i="7"/>
  <c r="J1448" i="7"/>
  <c r="J1449" i="7"/>
  <c r="J1450" i="7"/>
  <c r="J1451" i="7"/>
  <c r="J1452" i="7"/>
  <c r="J1453" i="7"/>
  <c r="J1454" i="7"/>
  <c r="J1455" i="7"/>
  <c r="J1456" i="7"/>
  <c r="J1457" i="7"/>
  <c r="J1458" i="7"/>
  <c r="J1459" i="7"/>
  <c r="J1460" i="7"/>
  <c r="J1461" i="7"/>
  <c r="J1462" i="7"/>
  <c r="J1463" i="7"/>
  <c r="J1464" i="7"/>
  <c r="J1465" i="7"/>
  <c r="J1466" i="7"/>
  <c r="J1467" i="7"/>
  <c r="J1468" i="7"/>
  <c r="J1469" i="7"/>
  <c r="J1470" i="7"/>
  <c r="J1471" i="7"/>
  <c r="J1472" i="7"/>
  <c r="J1473" i="7"/>
  <c r="J1474" i="7"/>
  <c r="J1475" i="7"/>
  <c r="J1476" i="7"/>
  <c r="J1477" i="7"/>
  <c r="J1478" i="7"/>
  <c r="J1479" i="7"/>
  <c r="J1480" i="7"/>
  <c r="J1481" i="7"/>
  <c r="J1482" i="7"/>
  <c r="J1483" i="7"/>
  <c r="J1484" i="7"/>
  <c r="J1485" i="7"/>
  <c r="J1486" i="7"/>
  <c r="J1487" i="7"/>
  <c r="J1488" i="7"/>
  <c r="J1489" i="7"/>
  <c r="J1490" i="7"/>
  <c r="J1491" i="7"/>
  <c r="J1492" i="7"/>
  <c r="J1493" i="7"/>
  <c r="J1494" i="7"/>
  <c r="J1495" i="7"/>
  <c r="J1496" i="7"/>
  <c r="J1497" i="7"/>
  <c r="J1498" i="7"/>
  <c r="J1499" i="7"/>
  <c r="J1500" i="7"/>
  <c r="J1501" i="7"/>
  <c r="J1502" i="7"/>
  <c r="J1503" i="7"/>
  <c r="J1504" i="7"/>
  <c r="J1505" i="7"/>
  <c r="J1506" i="7"/>
  <c r="J1507" i="7"/>
  <c r="J1508" i="7"/>
  <c r="J1509" i="7"/>
  <c r="J1510" i="7"/>
  <c r="J1511" i="7"/>
  <c r="J1512" i="7"/>
  <c r="J1513" i="7"/>
  <c r="J1514" i="7"/>
  <c r="J1515" i="7"/>
  <c r="J1516" i="7"/>
  <c r="J1517" i="7"/>
  <c r="J1518" i="7"/>
  <c r="J1519" i="7"/>
  <c r="J1520" i="7"/>
  <c r="J1521" i="7"/>
  <c r="J1522" i="7"/>
  <c r="J1523" i="7"/>
  <c r="J1524" i="7"/>
  <c r="J1525" i="7"/>
  <c r="J1526" i="7"/>
  <c r="J1527" i="7"/>
  <c r="J1528" i="7"/>
  <c r="J1529" i="7"/>
  <c r="J1530" i="7"/>
  <c r="J1531" i="7"/>
  <c r="J1532" i="7"/>
  <c r="J1533" i="7"/>
  <c r="J1534" i="7"/>
  <c r="J1535" i="7"/>
  <c r="J1536" i="7"/>
  <c r="J1537" i="7"/>
  <c r="J1538" i="7"/>
  <c r="J1539" i="7"/>
  <c r="J1540" i="7"/>
  <c r="J1541" i="7"/>
  <c r="J1542" i="7"/>
  <c r="J1543" i="7"/>
  <c r="J1544" i="7"/>
  <c r="J1545" i="7"/>
  <c r="J1546" i="7"/>
  <c r="J1547" i="7"/>
  <c r="J1548" i="7"/>
  <c r="J1549" i="7"/>
  <c r="J1550" i="7"/>
  <c r="J1551" i="7"/>
  <c r="J1552" i="7"/>
  <c r="J1553" i="7"/>
  <c r="J1554" i="7"/>
  <c r="J1555" i="7"/>
  <c r="J1556" i="7"/>
  <c r="J1557" i="7"/>
  <c r="J1558" i="7"/>
  <c r="J1559" i="7"/>
  <c r="J1560" i="7"/>
  <c r="J1561" i="7"/>
  <c r="J1562" i="7"/>
  <c r="J1563" i="7"/>
  <c r="J1564" i="7"/>
  <c r="J1565" i="7"/>
  <c r="J1566" i="7"/>
  <c r="J1567" i="7"/>
  <c r="J1568" i="7"/>
  <c r="J1569" i="7"/>
  <c r="J1570" i="7"/>
  <c r="J1571" i="7"/>
  <c r="J1572" i="7"/>
  <c r="J1573" i="7"/>
  <c r="J1574" i="7"/>
  <c r="J1575" i="7"/>
  <c r="J1576" i="7"/>
  <c r="J1577" i="7"/>
  <c r="J1578" i="7"/>
  <c r="J1579" i="7"/>
  <c r="J1580" i="7"/>
  <c r="J1581" i="7"/>
  <c r="J1582" i="7"/>
  <c r="J1583" i="7"/>
  <c r="J1584" i="7"/>
  <c r="J1585" i="7"/>
  <c r="J1586" i="7"/>
  <c r="J1587" i="7"/>
  <c r="J1588" i="7"/>
  <c r="J1589" i="7"/>
  <c r="J1590" i="7"/>
  <c r="J1591" i="7"/>
  <c r="J1592" i="7"/>
  <c r="J1593" i="7"/>
  <c r="J1594" i="7"/>
  <c r="J1595" i="7"/>
  <c r="J1596" i="7"/>
  <c r="J1597" i="7"/>
  <c r="J1598" i="7"/>
  <c r="J1599" i="7"/>
  <c r="J1600" i="7"/>
  <c r="J1601" i="7"/>
  <c r="J1602" i="7"/>
  <c r="J1603" i="7"/>
  <c r="J1604" i="7"/>
  <c r="J1605" i="7"/>
  <c r="J1606" i="7"/>
  <c r="J1607" i="7"/>
  <c r="J1608" i="7"/>
  <c r="J1609" i="7"/>
  <c r="J1610" i="7"/>
  <c r="J1611" i="7"/>
  <c r="J1612" i="7"/>
  <c r="J1613" i="7"/>
  <c r="J1614" i="7"/>
  <c r="J1615" i="7"/>
  <c r="J1616" i="7"/>
  <c r="J1617" i="7"/>
  <c r="J1618" i="7"/>
  <c r="J1619" i="7"/>
  <c r="J1620" i="7"/>
  <c r="J1621" i="7"/>
  <c r="J1622" i="7"/>
  <c r="J1623" i="7"/>
  <c r="J1624" i="7"/>
  <c r="J1625" i="7"/>
  <c r="J1626" i="7"/>
  <c r="J1627" i="7"/>
  <c r="J1628" i="7"/>
  <c r="J1629" i="7"/>
  <c r="J1630" i="7"/>
  <c r="J1631" i="7"/>
  <c r="J1632" i="7"/>
  <c r="J1633" i="7"/>
  <c r="J1634" i="7"/>
  <c r="J1635" i="7"/>
  <c r="J1636" i="7"/>
  <c r="J1637" i="7"/>
  <c r="J1638" i="7"/>
  <c r="J1639" i="7"/>
  <c r="J1640" i="7"/>
  <c r="J1641" i="7"/>
  <c r="J1642" i="7"/>
  <c r="J1643" i="7"/>
  <c r="J1644" i="7"/>
  <c r="J1645" i="7"/>
  <c r="J1646" i="7"/>
  <c r="J1647" i="7"/>
  <c r="J1648" i="7"/>
  <c r="J1649" i="7"/>
  <c r="J1650" i="7"/>
  <c r="J1651" i="7"/>
  <c r="J1652" i="7"/>
  <c r="J1653" i="7"/>
  <c r="J1654" i="7"/>
  <c r="J1655" i="7"/>
  <c r="J1656" i="7"/>
  <c r="J1657" i="7"/>
  <c r="J1658" i="7"/>
  <c r="J1659" i="7"/>
  <c r="J1660" i="7"/>
  <c r="J1661" i="7"/>
  <c r="J1662" i="7"/>
  <c r="J1663" i="7"/>
  <c r="J1664" i="7"/>
  <c r="J1665" i="7"/>
  <c r="J1666" i="7"/>
  <c r="J1667" i="7"/>
  <c r="J1668" i="7"/>
  <c r="J1669" i="7"/>
  <c r="J1670" i="7"/>
  <c r="J1671" i="7"/>
  <c r="J1672" i="7"/>
  <c r="J1673" i="7"/>
  <c r="J1674" i="7"/>
  <c r="J1675" i="7"/>
  <c r="J1676" i="7"/>
  <c r="J1677" i="7"/>
  <c r="J1678" i="7"/>
  <c r="J1679" i="7"/>
  <c r="J1680" i="7"/>
  <c r="J1681" i="7"/>
  <c r="J1682" i="7"/>
  <c r="J1683" i="7"/>
  <c r="J1684" i="7"/>
  <c r="J1685" i="7"/>
  <c r="J1686" i="7"/>
  <c r="J1687" i="7"/>
  <c r="J1688" i="7"/>
  <c r="J1689" i="7"/>
  <c r="J1690" i="7"/>
  <c r="J1691" i="7"/>
  <c r="J1692" i="7"/>
  <c r="J1693" i="7"/>
  <c r="J1694" i="7"/>
  <c r="J1695" i="7"/>
  <c r="J1696" i="7"/>
  <c r="J1697" i="7"/>
  <c r="J1698" i="7"/>
  <c r="J1699" i="7"/>
  <c r="J1700" i="7"/>
  <c r="J1701" i="7"/>
  <c r="J1702" i="7"/>
  <c r="J1703" i="7"/>
  <c r="J1704" i="7"/>
  <c r="J1705" i="7"/>
  <c r="J1706" i="7"/>
  <c r="J1707" i="7"/>
  <c r="J1708" i="7"/>
  <c r="J1709" i="7"/>
  <c r="J1710" i="7"/>
  <c r="J1711" i="7"/>
  <c r="J1712" i="7"/>
  <c r="J1713" i="7"/>
  <c r="J1714" i="7"/>
  <c r="J1715" i="7"/>
  <c r="J1716" i="7"/>
  <c r="J1717" i="7"/>
  <c r="J1718" i="7"/>
  <c r="J1719" i="7"/>
  <c r="J1720" i="7"/>
  <c r="J1721" i="7"/>
  <c r="J1722" i="7"/>
  <c r="J1723" i="7"/>
  <c r="J1724" i="7"/>
  <c r="J1725" i="7"/>
  <c r="J1726" i="7"/>
  <c r="J1727" i="7"/>
  <c r="J1728" i="7"/>
  <c r="J1729" i="7"/>
  <c r="J1730" i="7"/>
  <c r="J1731" i="7"/>
  <c r="J1732" i="7"/>
  <c r="J1733" i="7"/>
  <c r="J1734" i="7"/>
  <c r="J1735" i="7"/>
  <c r="J1736" i="7"/>
  <c r="J1737" i="7"/>
  <c r="J1738" i="7"/>
  <c r="J1739" i="7"/>
  <c r="J1740" i="7"/>
  <c r="J1741" i="7"/>
  <c r="J1742" i="7"/>
  <c r="J1743" i="7"/>
  <c r="J1744" i="7"/>
  <c r="J1745" i="7"/>
  <c r="J1746" i="7"/>
  <c r="J1747" i="7"/>
  <c r="J1748" i="7"/>
  <c r="J1749" i="7"/>
  <c r="J1750" i="7"/>
  <c r="J1751" i="7"/>
  <c r="J1752" i="7"/>
  <c r="J1753" i="7"/>
  <c r="J1754" i="7"/>
  <c r="J1755" i="7"/>
  <c r="J1756" i="7"/>
  <c r="J1757" i="7"/>
  <c r="J1758" i="7"/>
  <c r="J1759" i="7"/>
  <c r="J1760" i="7"/>
  <c r="J1761" i="7"/>
  <c r="J1762" i="7"/>
  <c r="J1763" i="7"/>
  <c r="J1764" i="7"/>
  <c r="J1765" i="7"/>
  <c r="J1766" i="7"/>
  <c r="J1767" i="7"/>
  <c r="J1768" i="7"/>
  <c r="J1769" i="7"/>
  <c r="J1770" i="7"/>
  <c r="J1771" i="7"/>
  <c r="J1772" i="7"/>
  <c r="J1773" i="7"/>
  <c r="J1774" i="7"/>
  <c r="J1775" i="7"/>
  <c r="J1776" i="7"/>
  <c r="J1777" i="7"/>
  <c r="J1778" i="7"/>
  <c r="J1779" i="7"/>
  <c r="J1780" i="7"/>
  <c r="J1781" i="7"/>
  <c r="J1782" i="7"/>
  <c r="J1783" i="7"/>
  <c r="J1784" i="7"/>
  <c r="J1785" i="7"/>
  <c r="J1786" i="7"/>
  <c r="J1787" i="7"/>
  <c r="J1788" i="7"/>
  <c r="J1789" i="7"/>
  <c r="J1790" i="7"/>
  <c r="J1791" i="7"/>
  <c r="J1792" i="7"/>
  <c r="J1793" i="7"/>
  <c r="J1794" i="7"/>
  <c r="J1795" i="7"/>
  <c r="J1796" i="7"/>
  <c r="J1797" i="7"/>
  <c r="J1798" i="7"/>
  <c r="J1799" i="7"/>
  <c r="J1800" i="7"/>
  <c r="J1801" i="7"/>
  <c r="J1802" i="7"/>
  <c r="J1803" i="7"/>
  <c r="J1804" i="7"/>
  <c r="J1805" i="7"/>
  <c r="J1806" i="7"/>
  <c r="J1807" i="7"/>
  <c r="J1808" i="7"/>
  <c r="J1809" i="7"/>
  <c r="J1810" i="7"/>
  <c r="J1811" i="7"/>
  <c r="J1812" i="7"/>
  <c r="J1813" i="7"/>
  <c r="J1814" i="7"/>
  <c r="J1815" i="7"/>
  <c r="J1816" i="7"/>
  <c r="J1817" i="7"/>
  <c r="J1818" i="7"/>
  <c r="J1819" i="7"/>
  <c r="J1820" i="7"/>
  <c r="J1821" i="7"/>
  <c r="J1822" i="7"/>
  <c r="J1823" i="7"/>
  <c r="J1824" i="7"/>
  <c r="J1825" i="7"/>
  <c r="J1826" i="7"/>
  <c r="J1827" i="7"/>
  <c r="J1828" i="7"/>
  <c r="J1829" i="7"/>
  <c r="J1830" i="7"/>
  <c r="J1831" i="7"/>
  <c r="J1832" i="7"/>
  <c r="J1833" i="7"/>
  <c r="J1834" i="7"/>
  <c r="J1835" i="7"/>
  <c r="J1836" i="7"/>
  <c r="J1837" i="7"/>
  <c r="J1838" i="7"/>
  <c r="J1839" i="7"/>
  <c r="J1840" i="7"/>
  <c r="J1841" i="7"/>
  <c r="J1842" i="7"/>
  <c r="J1843" i="7"/>
  <c r="J1844" i="7"/>
  <c r="J1845" i="7"/>
  <c r="J1846" i="7"/>
  <c r="J1847" i="7"/>
  <c r="J1848" i="7"/>
  <c r="J1849" i="7"/>
  <c r="J1850" i="7"/>
  <c r="J1851" i="7"/>
  <c r="J1852" i="7"/>
  <c r="J1853" i="7"/>
  <c r="J1854" i="7"/>
  <c r="J1855" i="7"/>
  <c r="J1856" i="7"/>
  <c r="J1857" i="7"/>
  <c r="J1858" i="7"/>
  <c r="J1859" i="7"/>
  <c r="J1860" i="7"/>
  <c r="J1861" i="7"/>
  <c r="J1862" i="7"/>
  <c r="J1863" i="7"/>
  <c r="J1864" i="7"/>
  <c r="J1865" i="7"/>
  <c r="J1866" i="7"/>
  <c r="J1867" i="7"/>
  <c r="J1868" i="7"/>
  <c r="J1869" i="7"/>
  <c r="J1870" i="7"/>
  <c r="J1871" i="7"/>
  <c r="J1872" i="7"/>
  <c r="J1873" i="7"/>
  <c r="J1874" i="7"/>
  <c r="J1875" i="7"/>
  <c r="J1876" i="7"/>
  <c r="J1877" i="7"/>
  <c r="J1878" i="7"/>
  <c r="J1879" i="7"/>
  <c r="J1880" i="7"/>
  <c r="J1881" i="7"/>
  <c r="J1882" i="7"/>
  <c r="J1883" i="7"/>
  <c r="J1884" i="7"/>
  <c r="J1885" i="7"/>
  <c r="J1886" i="7"/>
  <c r="J1887" i="7"/>
  <c r="J1888" i="7"/>
  <c r="J1889" i="7"/>
  <c r="J1890" i="7"/>
  <c r="J1891" i="7"/>
  <c r="J1892" i="7"/>
  <c r="J1893" i="7"/>
  <c r="J1894" i="7"/>
  <c r="J1895" i="7"/>
  <c r="J1896" i="7"/>
  <c r="J1897" i="7"/>
  <c r="J1898" i="7"/>
  <c r="J1899" i="7"/>
  <c r="J1900" i="7"/>
  <c r="J1901" i="7"/>
  <c r="J1902" i="7"/>
  <c r="J1903" i="7"/>
  <c r="J1904" i="7"/>
  <c r="J1905" i="7"/>
  <c r="J1906" i="7"/>
  <c r="J1907" i="7"/>
  <c r="J1908" i="7"/>
  <c r="J1909" i="7"/>
  <c r="J1910" i="7"/>
  <c r="J1911" i="7"/>
  <c r="J1912" i="7"/>
  <c r="J1913" i="7"/>
  <c r="J1914" i="7"/>
  <c r="J1915" i="7"/>
  <c r="J1916" i="7"/>
  <c r="J1917" i="7"/>
  <c r="J1918" i="7"/>
  <c r="J1919" i="7"/>
  <c r="J1920" i="7"/>
  <c r="J1921" i="7"/>
  <c r="J1922" i="7"/>
  <c r="J1923" i="7"/>
  <c r="J1924" i="7"/>
  <c r="J1925" i="7"/>
  <c r="J1926" i="7"/>
  <c r="J1927" i="7"/>
  <c r="J1928" i="7"/>
  <c r="J1929" i="7"/>
  <c r="J1930" i="7"/>
  <c r="J1931" i="7"/>
  <c r="J1932" i="7"/>
  <c r="J1933" i="7"/>
  <c r="J1934" i="7"/>
  <c r="J1935" i="7"/>
  <c r="J1936" i="7"/>
  <c r="J1937" i="7"/>
  <c r="J1938" i="7"/>
  <c r="J1939" i="7"/>
  <c r="J1940" i="7"/>
  <c r="J1941" i="7"/>
  <c r="J1942" i="7"/>
  <c r="J1943" i="7"/>
  <c r="J1944" i="7"/>
  <c r="J1945" i="7"/>
  <c r="J1946" i="7"/>
  <c r="J1947" i="7"/>
  <c r="J1948" i="7"/>
  <c r="J1949" i="7"/>
  <c r="J1950" i="7"/>
  <c r="J1951" i="7"/>
  <c r="J1952" i="7"/>
  <c r="J1953" i="7"/>
  <c r="J1954" i="7"/>
  <c r="J1955" i="7"/>
  <c r="J1956" i="7"/>
  <c r="J1957" i="7"/>
  <c r="J1958" i="7"/>
  <c r="J1959" i="7"/>
  <c r="J1960" i="7"/>
  <c r="J1961" i="7"/>
  <c r="J1962" i="7"/>
  <c r="J1963" i="7"/>
  <c r="J1964" i="7"/>
  <c r="J1965" i="7"/>
  <c r="J1966" i="7"/>
  <c r="J1967" i="7"/>
  <c r="J1968" i="7"/>
  <c r="J1969" i="7"/>
  <c r="J1970" i="7"/>
  <c r="J1971" i="7"/>
  <c r="J1972" i="7"/>
  <c r="J1973" i="7"/>
  <c r="J1974" i="7"/>
  <c r="J1975" i="7"/>
  <c r="J1976" i="7"/>
  <c r="J1977" i="7"/>
  <c r="J1978" i="7"/>
  <c r="J1979" i="7"/>
  <c r="J1980" i="7"/>
  <c r="J1981" i="7"/>
  <c r="J1982" i="7"/>
  <c r="J1983" i="7"/>
  <c r="J1984" i="7"/>
  <c r="J1985" i="7"/>
  <c r="J1986" i="7"/>
  <c r="J1987" i="7"/>
  <c r="J1988" i="7"/>
  <c r="J1989" i="7"/>
  <c r="J1990" i="7"/>
  <c r="J1991" i="7"/>
  <c r="J1992" i="7"/>
  <c r="J1993" i="7"/>
  <c r="J1994" i="7"/>
  <c r="J1995" i="7"/>
  <c r="J1996" i="7"/>
  <c r="J1997" i="7"/>
  <c r="J1998" i="7"/>
  <c r="J1999" i="7"/>
  <c r="J2000" i="7"/>
  <c r="J2001" i="7"/>
  <c r="J2002" i="7"/>
  <c r="J2003" i="7"/>
  <c r="J2004" i="7"/>
  <c r="J2005" i="7"/>
  <c r="J2006" i="7"/>
  <c r="J2007" i="7"/>
  <c r="J2008" i="7"/>
  <c r="J2009" i="7"/>
  <c r="J2010" i="7"/>
  <c r="J2011" i="7"/>
  <c r="J2012" i="7"/>
  <c r="J2013" i="7"/>
  <c r="J2014" i="7"/>
  <c r="J2015" i="7"/>
  <c r="J2016" i="7"/>
  <c r="J2017" i="7"/>
  <c r="J2018" i="7"/>
  <c r="J2019" i="7"/>
  <c r="J2020" i="7"/>
  <c r="J2021" i="7"/>
  <c r="J2022" i="7"/>
  <c r="J2023" i="7"/>
  <c r="J2024" i="7"/>
  <c r="J2025" i="7"/>
  <c r="J2026" i="7"/>
  <c r="J2027" i="7"/>
  <c r="J2028" i="7"/>
  <c r="J2029" i="7"/>
  <c r="J2030" i="7"/>
  <c r="J2031" i="7"/>
  <c r="J2032" i="7"/>
  <c r="J2033" i="7"/>
  <c r="J2034" i="7"/>
  <c r="J2035" i="7"/>
  <c r="J2036" i="7"/>
  <c r="J2037" i="7"/>
  <c r="J2038" i="7"/>
  <c r="J2039" i="7"/>
  <c r="J2040" i="7"/>
  <c r="J2041" i="7"/>
  <c r="J2042" i="7"/>
  <c r="J2043" i="7"/>
  <c r="J2044" i="7"/>
  <c r="J2045" i="7"/>
  <c r="J2046" i="7"/>
  <c r="J2047" i="7"/>
  <c r="J2048" i="7"/>
  <c r="J2049" i="7"/>
  <c r="J2050" i="7"/>
  <c r="J2051" i="7"/>
  <c r="J2052" i="7"/>
  <c r="J2053" i="7"/>
  <c r="J2054" i="7"/>
  <c r="J2055" i="7"/>
  <c r="J2056" i="7"/>
  <c r="J2057" i="7"/>
  <c r="J2058" i="7"/>
  <c r="J2059" i="7"/>
  <c r="J2060" i="7"/>
  <c r="J2061" i="7"/>
  <c r="J2062" i="7"/>
  <c r="J2063" i="7"/>
  <c r="J2064" i="7"/>
  <c r="J2065" i="7"/>
  <c r="J2066" i="7"/>
  <c r="J2067" i="7"/>
  <c r="J2068" i="7"/>
  <c r="J2069" i="7"/>
  <c r="J2070" i="7"/>
  <c r="J2071" i="7"/>
  <c r="J2072" i="7"/>
  <c r="J2073" i="7"/>
  <c r="J2074" i="7"/>
  <c r="J2075" i="7"/>
  <c r="J2076" i="7"/>
  <c r="J2077" i="7"/>
  <c r="J2078" i="7"/>
  <c r="J2079" i="7"/>
  <c r="J2080" i="7"/>
  <c r="J2081" i="7"/>
  <c r="J2082" i="7"/>
  <c r="J2083" i="7"/>
  <c r="J2084" i="7"/>
  <c r="J2085" i="7"/>
  <c r="J2086" i="7"/>
  <c r="J2087" i="7"/>
  <c r="J2088" i="7"/>
  <c r="J2089" i="7"/>
  <c r="J2090" i="7"/>
  <c r="J2091" i="7"/>
  <c r="J2092" i="7"/>
  <c r="J2093" i="7"/>
  <c r="J2094" i="7"/>
  <c r="J2095" i="7"/>
  <c r="J2096" i="7"/>
  <c r="J2097" i="7"/>
  <c r="J2098" i="7"/>
  <c r="J2099" i="7"/>
  <c r="J2100" i="7"/>
  <c r="J2101" i="7"/>
  <c r="J2102" i="7"/>
  <c r="J2103" i="7"/>
  <c r="J2104" i="7"/>
  <c r="J2105" i="7"/>
  <c r="J2106" i="7"/>
  <c r="J2107" i="7"/>
  <c r="J2108" i="7"/>
  <c r="J2109" i="7"/>
  <c r="J2110" i="7"/>
  <c r="J2111" i="7"/>
  <c r="J2112" i="7"/>
  <c r="J2113" i="7"/>
  <c r="J2114" i="7"/>
  <c r="J2115" i="7"/>
  <c r="J2116" i="7"/>
  <c r="J2117" i="7"/>
  <c r="J2118" i="7"/>
  <c r="J2119" i="7"/>
  <c r="J2120" i="7"/>
  <c r="J2121" i="7"/>
  <c r="J2122" i="7"/>
  <c r="J2123" i="7"/>
  <c r="J2124" i="7"/>
  <c r="J2125" i="7"/>
  <c r="J2126" i="7"/>
  <c r="J2127" i="7"/>
  <c r="J2128" i="7"/>
  <c r="J2129" i="7"/>
  <c r="J2130" i="7"/>
  <c r="J2131" i="7"/>
  <c r="J2132" i="7"/>
  <c r="J2133" i="7"/>
  <c r="J2134" i="7"/>
  <c r="J2135" i="7"/>
  <c r="J2136" i="7"/>
  <c r="J2137" i="7"/>
  <c r="J2138" i="7"/>
  <c r="J2139" i="7"/>
  <c r="J2140" i="7"/>
  <c r="J2141" i="7"/>
  <c r="J2142" i="7"/>
  <c r="J2143" i="7"/>
  <c r="J2144" i="7"/>
  <c r="J2145" i="7"/>
  <c r="J2146" i="7"/>
  <c r="J2147" i="7"/>
  <c r="J2148" i="7"/>
  <c r="J2149" i="7"/>
  <c r="J2150" i="7"/>
  <c r="J2151" i="7"/>
  <c r="J2152" i="7"/>
  <c r="J2153" i="7"/>
  <c r="J2154" i="7"/>
  <c r="J2155" i="7"/>
  <c r="J2156" i="7"/>
  <c r="J2157" i="7"/>
  <c r="J2158" i="7"/>
  <c r="J2159" i="7"/>
  <c r="J2160" i="7"/>
  <c r="J2161" i="7"/>
  <c r="J2162" i="7"/>
  <c r="J2163" i="7"/>
  <c r="J2164" i="7"/>
  <c r="J2165" i="7"/>
  <c r="J2166" i="7"/>
  <c r="J2167" i="7"/>
  <c r="J2168" i="7"/>
  <c r="J2169" i="7"/>
  <c r="J2170" i="7"/>
  <c r="J2171" i="7"/>
  <c r="J2172" i="7"/>
  <c r="J2173" i="7"/>
  <c r="J2174" i="7"/>
  <c r="J2175" i="7"/>
  <c r="J2176" i="7"/>
  <c r="J2177" i="7"/>
  <c r="J2178" i="7"/>
  <c r="J2179" i="7"/>
  <c r="J2180" i="7"/>
  <c r="J2181" i="7"/>
  <c r="J2182" i="7"/>
  <c r="J2183" i="7"/>
  <c r="J2184" i="7"/>
  <c r="J2185" i="7"/>
  <c r="J2186" i="7"/>
  <c r="J2187" i="7"/>
  <c r="J2188" i="7"/>
  <c r="J2189" i="7"/>
  <c r="J2190" i="7"/>
  <c r="J2191" i="7"/>
  <c r="J2192" i="7"/>
  <c r="J2193" i="7"/>
  <c r="J2194" i="7"/>
  <c r="J2195" i="7"/>
  <c r="J2196" i="7"/>
  <c r="J2197" i="7"/>
  <c r="J2198" i="7"/>
  <c r="J2199" i="7"/>
  <c r="J2200" i="7"/>
  <c r="J2201" i="7"/>
  <c r="J2202" i="7"/>
  <c r="J2203" i="7"/>
  <c r="J2204" i="7"/>
  <c r="J2205" i="7"/>
  <c r="J2206" i="7"/>
  <c r="J2207" i="7"/>
  <c r="J2208" i="7"/>
  <c r="J2209" i="7"/>
  <c r="J2210" i="7"/>
  <c r="J2211" i="7"/>
  <c r="J2212" i="7"/>
  <c r="J2213" i="7"/>
  <c r="J2214" i="7"/>
  <c r="J2215" i="7"/>
  <c r="J2216" i="7"/>
  <c r="J2217" i="7"/>
  <c r="J2218" i="7"/>
  <c r="J2219" i="7"/>
  <c r="J2220" i="7"/>
  <c r="J2221" i="7"/>
  <c r="J2222" i="7"/>
  <c r="J2223" i="7"/>
  <c r="J2224" i="7"/>
  <c r="J2225" i="7"/>
  <c r="J2226" i="7"/>
  <c r="J2227" i="7"/>
  <c r="J2228" i="7"/>
  <c r="J2229" i="7"/>
  <c r="J2230" i="7"/>
  <c r="J2231" i="7"/>
  <c r="J2232" i="7"/>
  <c r="J2233" i="7"/>
  <c r="J2234" i="7"/>
  <c r="J2235" i="7"/>
  <c r="J2236" i="7"/>
  <c r="J2237" i="7"/>
  <c r="J2238" i="7"/>
  <c r="J2239" i="7"/>
  <c r="J2240" i="7"/>
  <c r="J2241" i="7"/>
  <c r="J2242" i="7"/>
  <c r="J2243" i="7"/>
  <c r="J2244" i="7"/>
  <c r="J2245" i="7"/>
  <c r="J2246" i="7"/>
  <c r="J2247" i="7"/>
  <c r="J2248" i="7"/>
  <c r="J2249" i="7"/>
  <c r="J2250" i="7"/>
  <c r="J2251" i="7"/>
  <c r="J2252" i="7"/>
  <c r="J2253" i="7"/>
  <c r="J2254" i="7"/>
  <c r="J2255" i="7"/>
  <c r="J2256" i="7"/>
  <c r="J2257" i="7"/>
  <c r="J2258" i="7"/>
  <c r="J2259" i="7"/>
  <c r="J2260" i="7"/>
  <c r="J2261" i="7"/>
  <c r="J2262" i="7"/>
  <c r="J2263" i="7"/>
  <c r="J2264" i="7"/>
  <c r="J2265" i="7"/>
  <c r="J2266" i="7"/>
  <c r="J2267" i="7"/>
  <c r="J2268" i="7"/>
  <c r="J2269" i="7"/>
  <c r="J2270" i="7"/>
  <c r="J2271" i="7"/>
  <c r="J2272" i="7"/>
  <c r="J2273" i="7"/>
  <c r="J2274" i="7"/>
  <c r="J2275" i="7"/>
  <c r="J2276" i="7"/>
  <c r="J2277" i="7"/>
  <c r="J2278" i="7"/>
  <c r="J2279" i="7"/>
  <c r="J2280" i="7"/>
  <c r="J2281" i="7"/>
  <c r="J2282" i="7"/>
  <c r="J2283" i="7"/>
  <c r="J2284" i="7"/>
  <c r="J2285" i="7"/>
  <c r="J2286" i="7"/>
  <c r="J2287" i="7"/>
  <c r="J2288" i="7"/>
  <c r="J2289" i="7"/>
  <c r="J2290" i="7"/>
  <c r="J2291" i="7"/>
  <c r="J2292" i="7"/>
  <c r="J2293" i="7"/>
  <c r="J2294" i="7"/>
  <c r="J2295" i="7"/>
  <c r="J2296" i="7"/>
  <c r="J2297" i="7"/>
  <c r="J2298" i="7"/>
  <c r="J2299" i="7"/>
  <c r="J2300" i="7"/>
  <c r="J2301" i="7"/>
  <c r="J2302" i="7"/>
  <c r="J2303" i="7"/>
  <c r="J2304" i="7"/>
  <c r="J2305" i="7"/>
  <c r="J2306" i="7"/>
  <c r="J2307" i="7"/>
  <c r="J2308" i="7"/>
  <c r="J2309" i="7"/>
  <c r="J2310" i="7"/>
  <c r="J2311" i="7"/>
  <c r="J2312" i="7"/>
  <c r="J2313" i="7"/>
  <c r="J2314" i="7"/>
  <c r="J2315" i="7"/>
  <c r="J2316" i="7"/>
  <c r="J2317" i="7"/>
  <c r="J2318" i="7"/>
  <c r="J2319" i="7"/>
  <c r="J2320" i="7"/>
  <c r="J2321" i="7"/>
  <c r="J2322" i="7"/>
  <c r="J2323" i="7"/>
  <c r="J2324" i="7"/>
  <c r="J2325" i="7"/>
  <c r="J2326" i="7"/>
  <c r="J2327" i="7"/>
  <c r="J2328" i="7"/>
  <c r="J2329" i="7"/>
  <c r="J2330" i="7"/>
  <c r="J2331" i="7"/>
  <c r="J2332" i="7"/>
  <c r="J2333" i="7"/>
  <c r="J2334" i="7"/>
  <c r="J2335" i="7"/>
  <c r="J2336" i="7"/>
  <c r="J2337" i="7"/>
  <c r="J2338" i="7"/>
  <c r="J2339" i="7"/>
  <c r="J2340" i="7"/>
  <c r="J2341" i="7"/>
  <c r="J2342" i="7"/>
  <c r="J2343" i="7"/>
  <c r="J2344" i="7"/>
  <c r="J2345" i="7"/>
  <c r="J2346" i="7"/>
  <c r="J2347" i="7"/>
  <c r="J2348" i="7"/>
  <c r="J2349" i="7"/>
  <c r="J2350" i="7"/>
  <c r="J2351" i="7"/>
  <c r="J2352" i="7"/>
  <c r="J2353" i="7"/>
  <c r="J2354" i="7"/>
  <c r="J2355" i="7"/>
  <c r="J2356" i="7"/>
  <c r="J2357" i="7"/>
  <c r="J2358" i="7"/>
  <c r="J2359" i="7"/>
  <c r="J2360" i="7"/>
  <c r="J2361" i="7"/>
  <c r="J2362" i="7"/>
  <c r="J2363" i="7"/>
  <c r="J2364" i="7"/>
  <c r="J2365" i="7"/>
  <c r="J2366" i="7"/>
  <c r="J2367" i="7"/>
  <c r="J2368" i="7"/>
  <c r="J2369" i="7"/>
  <c r="J2370" i="7"/>
  <c r="J2371" i="7"/>
  <c r="J2372" i="7"/>
  <c r="J2373" i="7"/>
  <c r="J2374" i="7"/>
  <c r="J2375" i="7"/>
  <c r="J2376" i="7"/>
  <c r="J2377" i="7"/>
  <c r="J2378" i="7"/>
  <c r="J2379" i="7"/>
  <c r="J2380" i="7"/>
  <c r="J2381" i="7"/>
  <c r="J2382" i="7"/>
  <c r="J2383" i="7"/>
  <c r="J2384" i="7"/>
  <c r="J2385" i="7"/>
  <c r="J2386" i="7"/>
  <c r="J2387" i="7"/>
  <c r="J2388" i="7"/>
  <c r="J2389" i="7"/>
  <c r="J2390" i="7"/>
  <c r="J2391" i="7"/>
  <c r="J2392" i="7"/>
  <c r="J2393" i="7"/>
  <c r="J2394" i="7"/>
  <c r="J2395" i="7"/>
  <c r="J2396" i="7"/>
  <c r="J2397" i="7"/>
  <c r="J2398" i="7"/>
  <c r="J2399" i="7"/>
  <c r="J2400" i="7"/>
  <c r="J2401" i="7"/>
  <c r="J2402" i="7"/>
  <c r="J2403" i="7"/>
  <c r="J2404" i="7"/>
  <c r="J2405" i="7"/>
  <c r="J2406" i="7"/>
  <c r="J2407" i="7"/>
  <c r="J2408" i="7"/>
  <c r="J2409" i="7"/>
  <c r="J2410" i="7"/>
  <c r="J2411" i="7"/>
  <c r="J2412" i="7"/>
  <c r="J2413" i="7"/>
  <c r="J2414" i="7"/>
  <c r="J2415" i="7"/>
  <c r="J2416" i="7"/>
  <c r="J2417" i="7"/>
  <c r="J2418" i="7"/>
  <c r="J2419" i="7"/>
  <c r="J2420" i="7"/>
  <c r="J2421" i="7"/>
  <c r="J2422" i="7"/>
  <c r="J2423" i="7"/>
  <c r="J2424" i="7"/>
  <c r="J2425" i="7"/>
  <c r="J2426" i="7"/>
  <c r="J2427" i="7"/>
  <c r="J2428" i="7"/>
  <c r="J2429" i="7"/>
  <c r="J2430" i="7"/>
  <c r="J2431" i="7"/>
  <c r="J2432" i="7"/>
  <c r="J2433" i="7"/>
  <c r="J2434" i="7"/>
  <c r="J2435" i="7"/>
  <c r="J2436" i="7"/>
  <c r="J2437" i="7"/>
  <c r="J2438" i="7"/>
  <c r="J2439" i="7"/>
  <c r="J2440" i="7"/>
  <c r="J2441" i="7"/>
  <c r="J2442" i="7"/>
  <c r="J2443" i="7"/>
  <c r="J2444" i="7"/>
  <c r="J2445" i="7"/>
  <c r="J2446" i="7"/>
  <c r="J2447" i="7"/>
  <c r="J2448" i="7"/>
  <c r="J2449" i="7"/>
  <c r="J2450" i="7"/>
  <c r="J2451" i="7"/>
  <c r="J2452" i="7"/>
  <c r="J2453" i="7"/>
  <c r="J2454" i="7"/>
  <c r="J2455" i="7"/>
  <c r="J2456" i="7"/>
  <c r="J2457" i="7"/>
  <c r="J2458" i="7"/>
  <c r="J2459" i="7"/>
  <c r="J2460" i="7"/>
  <c r="J2461" i="7"/>
  <c r="J2462" i="7"/>
  <c r="J2463" i="7"/>
  <c r="J2464" i="7"/>
  <c r="J2465" i="7"/>
  <c r="J2466" i="7"/>
  <c r="J2467" i="7"/>
  <c r="J2468" i="7"/>
  <c r="J2469" i="7"/>
  <c r="J2470" i="7"/>
  <c r="J2471" i="7"/>
  <c r="J2472" i="7"/>
  <c r="J2473" i="7"/>
  <c r="J2474" i="7"/>
  <c r="J2475" i="7"/>
  <c r="J2476" i="7"/>
  <c r="J2477" i="7"/>
  <c r="J2478" i="7"/>
  <c r="J2479" i="7"/>
  <c r="J2480" i="7"/>
  <c r="J2481" i="7"/>
  <c r="J2482" i="7"/>
  <c r="J2483" i="7"/>
  <c r="J2484" i="7"/>
  <c r="J2485" i="7"/>
  <c r="J2486" i="7"/>
  <c r="J2487" i="7"/>
  <c r="J2488" i="7"/>
  <c r="J2489" i="7"/>
  <c r="J2490" i="7"/>
  <c r="J2491" i="7"/>
  <c r="J2492" i="7"/>
  <c r="J2493" i="7"/>
  <c r="J2494" i="7"/>
  <c r="J2495" i="7"/>
  <c r="J2496" i="7"/>
  <c r="J2497" i="7"/>
  <c r="J2498" i="7"/>
  <c r="J2499" i="7"/>
  <c r="J2500" i="7"/>
  <c r="J2501" i="7"/>
  <c r="J2502" i="7"/>
  <c r="J2503" i="7"/>
  <c r="J2504" i="7"/>
  <c r="J2505" i="7"/>
  <c r="J2506" i="7"/>
  <c r="J2507" i="7"/>
  <c r="J2508" i="7"/>
  <c r="J2509" i="7"/>
  <c r="J2510" i="7"/>
  <c r="J2511" i="7"/>
  <c r="J2512" i="7"/>
  <c r="J2513" i="7"/>
  <c r="J2514" i="7"/>
  <c r="J2515" i="7"/>
  <c r="J2516" i="7"/>
  <c r="J2517" i="7"/>
  <c r="J2518" i="7"/>
  <c r="J2519" i="7"/>
  <c r="J2520" i="7"/>
  <c r="J2521" i="7"/>
  <c r="J2522" i="7"/>
  <c r="J2523" i="7"/>
  <c r="J2524" i="7"/>
  <c r="J2525" i="7"/>
  <c r="J2526" i="7"/>
  <c r="J2527" i="7"/>
  <c r="J2528" i="7"/>
  <c r="J2529" i="7"/>
  <c r="J2530" i="7"/>
  <c r="J2531" i="7"/>
  <c r="J2532" i="7"/>
  <c r="J2533" i="7"/>
  <c r="J2534" i="7"/>
  <c r="J2535" i="7"/>
  <c r="J2536" i="7"/>
  <c r="J2537" i="7"/>
  <c r="J2538" i="7"/>
  <c r="J2539" i="7"/>
  <c r="J2540" i="7"/>
  <c r="J2541" i="7"/>
  <c r="J2542" i="7"/>
  <c r="J2543" i="7"/>
  <c r="J2544" i="7"/>
  <c r="J2545" i="7"/>
  <c r="J2546" i="7"/>
  <c r="J2547" i="7"/>
  <c r="J2548" i="7"/>
  <c r="J2549" i="7"/>
  <c r="J2550" i="7"/>
  <c r="J2551" i="7"/>
  <c r="J2552" i="7"/>
  <c r="J2553" i="7"/>
  <c r="J2554" i="7"/>
  <c r="J2555" i="7"/>
  <c r="J2556" i="7"/>
  <c r="J2557" i="7"/>
  <c r="J2558" i="7"/>
  <c r="J2559" i="7"/>
  <c r="J2560" i="7"/>
  <c r="J2561" i="7"/>
  <c r="J2562" i="7"/>
  <c r="J2563" i="7"/>
  <c r="J2564" i="7"/>
  <c r="J2565" i="7"/>
  <c r="J2566" i="7"/>
  <c r="J2567" i="7"/>
  <c r="J2568" i="7"/>
  <c r="J2569" i="7"/>
  <c r="J2570" i="7"/>
  <c r="J2571" i="7"/>
  <c r="J2572" i="7"/>
  <c r="J2573" i="7"/>
  <c r="J2574" i="7"/>
  <c r="J2575" i="7"/>
  <c r="J2576" i="7"/>
  <c r="J2577" i="7"/>
  <c r="J2578" i="7"/>
  <c r="J2579" i="7"/>
  <c r="J2580" i="7"/>
  <c r="J2581" i="7"/>
  <c r="J2582" i="7"/>
  <c r="J2583" i="7"/>
  <c r="J2584" i="7"/>
  <c r="J2585" i="7"/>
  <c r="J2586" i="7"/>
  <c r="J2587" i="7"/>
  <c r="J2588" i="7"/>
  <c r="J2589" i="7"/>
  <c r="J2590" i="7"/>
  <c r="J2591" i="7"/>
  <c r="J2592" i="7"/>
  <c r="J2593" i="7"/>
  <c r="J2594" i="7"/>
  <c r="J2595" i="7"/>
  <c r="J2596" i="7"/>
  <c r="J2597" i="7"/>
  <c r="J2598" i="7"/>
  <c r="J2599" i="7"/>
  <c r="J2600" i="7"/>
  <c r="J2601" i="7"/>
  <c r="J2602" i="7"/>
  <c r="J2603" i="7"/>
  <c r="J2604" i="7"/>
  <c r="J2605" i="7"/>
  <c r="J2606" i="7"/>
  <c r="J2607" i="7"/>
  <c r="J2608" i="7"/>
  <c r="J2609" i="7"/>
  <c r="J2610" i="7"/>
  <c r="J2611" i="7"/>
  <c r="J2612" i="7"/>
  <c r="J2613" i="7"/>
  <c r="J2614" i="7"/>
  <c r="J2615" i="7"/>
  <c r="J2616" i="7"/>
  <c r="J2617" i="7"/>
  <c r="J2618" i="7"/>
  <c r="J2619" i="7"/>
  <c r="J2620" i="7"/>
  <c r="J2621" i="7"/>
  <c r="J2622" i="7"/>
  <c r="J2623" i="7"/>
  <c r="J2624" i="7"/>
  <c r="J2625" i="7"/>
  <c r="J2626" i="7"/>
  <c r="J2627" i="7"/>
  <c r="J2628" i="7"/>
  <c r="J2629" i="7"/>
  <c r="J2630" i="7"/>
  <c r="J2631" i="7"/>
  <c r="J2632" i="7"/>
  <c r="J2633" i="7"/>
  <c r="J2634" i="7"/>
  <c r="J2635" i="7"/>
  <c r="J2636" i="7"/>
  <c r="J2637" i="7"/>
  <c r="J2638" i="7"/>
  <c r="J2639" i="7"/>
  <c r="J2640" i="7"/>
  <c r="J2641" i="7"/>
  <c r="J2642" i="7"/>
  <c r="J2643" i="7"/>
  <c r="J2644" i="7"/>
  <c r="J2645" i="7"/>
  <c r="J2646" i="7"/>
  <c r="J2647" i="7"/>
  <c r="J2648" i="7"/>
  <c r="J2649" i="7"/>
  <c r="J2650" i="7"/>
  <c r="J2651" i="7"/>
  <c r="J2652" i="7"/>
  <c r="J2653" i="7"/>
  <c r="J2654" i="7"/>
  <c r="J2655" i="7"/>
  <c r="J2656" i="7"/>
  <c r="J2657" i="7"/>
  <c r="J2658" i="7"/>
  <c r="J2659" i="7"/>
  <c r="J2660" i="7"/>
  <c r="J2661" i="7"/>
  <c r="J2662" i="7"/>
  <c r="J2663" i="7"/>
  <c r="J2664" i="7"/>
  <c r="J2665" i="7"/>
  <c r="J2666" i="7"/>
  <c r="J2667" i="7"/>
  <c r="J2668" i="7"/>
  <c r="J2669" i="7"/>
  <c r="J2670" i="7"/>
  <c r="J2671" i="7"/>
  <c r="J2672" i="7"/>
  <c r="J2673" i="7"/>
  <c r="J2674" i="7"/>
  <c r="J2675" i="7"/>
  <c r="J2676" i="7"/>
  <c r="J2677" i="7"/>
  <c r="J2678" i="7"/>
  <c r="J2679" i="7"/>
  <c r="J2680" i="7"/>
  <c r="J2681" i="7"/>
  <c r="J2682" i="7"/>
  <c r="J2683" i="7"/>
  <c r="J2684" i="7"/>
  <c r="J2685" i="7"/>
  <c r="J2686" i="7"/>
  <c r="J2687" i="7"/>
  <c r="J2688" i="7"/>
  <c r="J2689" i="7"/>
  <c r="J2690" i="7"/>
  <c r="J2691" i="7"/>
  <c r="J2692" i="7"/>
  <c r="J2693" i="7"/>
  <c r="J2694" i="7"/>
  <c r="J2695" i="7"/>
  <c r="J2696" i="7"/>
  <c r="J2697" i="7"/>
  <c r="J2698" i="7"/>
  <c r="J2699" i="7"/>
  <c r="J2700" i="7"/>
  <c r="J2701" i="7"/>
  <c r="J2702" i="7"/>
  <c r="J2703" i="7"/>
  <c r="J2704" i="7"/>
  <c r="J2705" i="7"/>
  <c r="J2706" i="7"/>
  <c r="J2707" i="7"/>
  <c r="J2708" i="7"/>
  <c r="J2709" i="7"/>
  <c r="J2710" i="7"/>
  <c r="J2711" i="7"/>
  <c r="J2712" i="7"/>
  <c r="J2713" i="7"/>
  <c r="J2714" i="7"/>
  <c r="J2715" i="7"/>
  <c r="J2716" i="7"/>
  <c r="J2717" i="7"/>
  <c r="J2718" i="7"/>
  <c r="J2719" i="7"/>
  <c r="J2720" i="7"/>
  <c r="J2721" i="7"/>
  <c r="J2722" i="7"/>
  <c r="J2723" i="7"/>
  <c r="J2724" i="7"/>
  <c r="J2725" i="7"/>
  <c r="J2726" i="7"/>
  <c r="J2727" i="7"/>
  <c r="J2728" i="7"/>
  <c r="J2729" i="7"/>
  <c r="J2730" i="7"/>
  <c r="J2731" i="7"/>
  <c r="J2732" i="7"/>
  <c r="J2733" i="7"/>
  <c r="J2734" i="7"/>
  <c r="J2735" i="7"/>
  <c r="J2736" i="7"/>
  <c r="J2737" i="7"/>
  <c r="J2738" i="7"/>
  <c r="J2739" i="7"/>
  <c r="J2740" i="7"/>
  <c r="J2741" i="7"/>
  <c r="J2742" i="7"/>
  <c r="J2743" i="7"/>
  <c r="J2744" i="7"/>
  <c r="J2745" i="7"/>
  <c r="J2746" i="7"/>
  <c r="J2747" i="7"/>
  <c r="J2748" i="7"/>
  <c r="J2749" i="7"/>
  <c r="J2750" i="7"/>
  <c r="J2751" i="7"/>
  <c r="J2752" i="7"/>
  <c r="J2753" i="7"/>
  <c r="J2754" i="7"/>
  <c r="J2755" i="7"/>
  <c r="J2756" i="7"/>
  <c r="J2757" i="7"/>
  <c r="J2758" i="7"/>
  <c r="J2759" i="7"/>
  <c r="J2760" i="7"/>
  <c r="J2761" i="7"/>
  <c r="J2762" i="7"/>
  <c r="J2763" i="7"/>
  <c r="J2764" i="7"/>
  <c r="J2765" i="7"/>
  <c r="J2766" i="7"/>
  <c r="J2767" i="7"/>
  <c r="J2768" i="7"/>
  <c r="J2769" i="7"/>
  <c r="J2770" i="7"/>
  <c r="J2771" i="7"/>
  <c r="J2772" i="7"/>
  <c r="J2773" i="7"/>
  <c r="J2774" i="7"/>
  <c r="J2775" i="7"/>
  <c r="J2776" i="7"/>
  <c r="J2777" i="7"/>
  <c r="J2778" i="7"/>
  <c r="J2779" i="7"/>
  <c r="J2780" i="7"/>
  <c r="J2781" i="7"/>
  <c r="J2782" i="7"/>
  <c r="J2783" i="7"/>
  <c r="J2784" i="7"/>
  <c r="J2785" i="7"/>
  <c r="J2786" i="7"/>
  <c r="J2787" i="7"/>
  <c r="J2788" i="7"/>
  <c r="J2789" i="7"/>
  <c r="J2790" i="7"/>
  <c r="J2791" i="7"/>
  <c r="J2792" i="7"/>
  <c r="J2793" i="7"/>
  <c r="J2794" i="7"/>
  <c r="J2795" i="7"/>
  <c r="J2796" i="7"/>
  <c r="J2797" i="7"/>
  <c r="J2798" i="7"/>
  <c r="J2799" i="7"/>
  <c r="J2800" i="7"/>
  <c r="J2801" i="7"/>
  <c r="J2802" i="7"/>
  <c r="J2803" i="7"/>
  <c r="J2804" i="7"/>
  <c r="J2805" i="7"/>
  <c r="J2806" i="7"/>
  <c r="J2807" i="7"/>
  <c r="J2808" i="7"/>
  <c r="J2809" i="7"/>
  <c r="J2810" i="7"/>
  <c r="J2811" i="7"/>
  <c r="J2812" i="7"/>
  <c r="J2813" i="7"/>
  <c r="J2814" i="7"/>
  <c r="J2815" i="7"/>
  <c r="J2816" i="7"/>
  <c r="J2817" i="7"/>
  <c r="J2818" i="7"/>
  <c r="J2819" i="7"/>
  <c r="J2820" i="7"/>
  <c r="J2821" i="7"/>
  <c r="J2822" i="7"/>
  <c r="J2823" i="7"/>
  <c r="J2824" i="7"/>
  <c r="J2825" i="7"/>
  <c r="J2826" i="7"/>
  <c r="J2827" i="7"/>
  <c r="J2828" i="7"/>
  <c r="J2829" i="7"/>
  <c r="J2830" i="7"/>
  <c r="J2831" i="7"/>
  <c r="J2832" i="7"/>
  <c r="J2833" i="7"/>
  <c r="J2834" i="7"/>
  <c r="J2835" i="7"/>
  <c r="J2836" i="7"/>
  <c r="J2837" i="7"/>
  <c r="J2838" i="7"/>
  <c r="J2839" i="7"/>
  <c r="J2840" i="7"/>
  <c r="J2841" i="7"/>
  <c r="J2842" i="7"/>
  <c r="J2843" i="7"/>
  <c r="J2844" i="7"/>
  <c r="J2845" i="7"/>
  <c r="J2846" i="7"/>
  <c r="J2847" i="7"/>
  <c r="J2848" i="7"/>
  <c r="J2849" i="7"/>
  <c r="J2850" i="7"/>
  <c r="J2851" i="7"/>
  <c r="J2852" i="7"/>
  <c r="J2853" i="7"/>
  <c r="J2854" i="7"/>
  <c r="J2855" i="7"/>
  <c r="J2856" i="7"/>
  <c r="J2857" i="7"/>
  <c r="J2858" i="7"/>
  <c r="J2859" i="7"/>
  <c r="J2860" i="7"/>
  <c r="J2861" i="7"/>
  <c r="J2862" i="7"/>
  <c r="J2863" i="7"/>
  <c r="J2864" i="7"/>
  <c r="J2865" i="7"/>
  <c r="J2866" i="7"/>
  <c r="J2867" i="7"/>
  <c r="J2868" i="7"/>
  <c r="J2869" i="7"/>
  <c r="J2870" i="7"/>
  <c r="J2871" i="7"/>
  <c r="J2872" i="7"/>
  <c r="J2873" i="7"/>
  <c r="J2874" i="7"/>
  <c r="J2875" i="7"/>
  <c r="J2876" i="7"/>
  <c r="J2877" i="7"/>
  <c r="J2878" i="7"/>
  <c r="J2879" i="7"/>
  <c r="J2880" i="7"/>
  <c r="J2881" i="7"/>
  <c r="J2882" i="7"/>
  <c r="J2883" i="7"/>
  <c r="J2884" i="7"/>
  <c r="J2885" i="7"/>
  <c r="J2886" i="7"/>
  <c r="J2887" i="7"/>
  <c r="J2888" i="7"/>
  <c r="J2889" i="7"/>
  <c r="J2890" i="7"/>
  <c r="J2891" i="7"/>
  <c r="J2892" i="7"/>
  <c r="J2893" i="7"/>
  <c r="J2894" i="7"/>
  <c r="J2895" i="7"/>
  <c r="J2896" i="7"/>
  <c r="J2897" i="7"/>
  <c r="J2898" i="7"/>
  <c r="J2899" i="7"/>
  <c r="J2900" i="7"/>
  <c r="J2901" i="7"/>
  <c r="J2902" i="7"/>
  <c r="J2903" i="7"/>
  <c r="J2904" i="7"/>
  <c r="J2905" i="7"/>
  <c r="J2906" i="7"/>
  <c r="J2907" i="7"/>
  <c r="J2908" i="7"/>
  <c r="J2909" i="7"/>
  <c r="J2910" i="7"/>
  <c r="J2911" i="7"/>
  <c r="J2912" i="7"/>
  <c r="J2913" i="7"/>
  <c r="J2914" i="7"/>
  <c r="J2915" i="7"/>
  <c r="J2916" i="7"/>
  <c r="J2917" i="7"/>
  <c r="J2918" i="7"/>
  <c r="J2919" i="7"/>
  <c r="J2920" i="7"/>
  <c r="J2921" i="7"/>
  <c r="J2922" i="7"/>
  <c r="J2923" i="7"/>
  <c r="J2924" i="7"/>
  <c r="J2925" i="7"/>
  <c r="J2926" i="7"/>
  <c r="J2927" i="7"/>
  <c r="J2928" i="7"/>
  <c r="J2929" i="7"/>
  <c r="J2930" i="7"/>
  <c r="J2931" i="7"/>
  <c r="J2932" i="7"/>
  <c r="J2933" i="7"/>
  <c r="J2934" i="7"/>
  <c r="J2935" i="7"/>
  <c r="J2936" i="7"/>
  <c r="J2937" i="7"/>
  <c r="J2938" i="7"/>
  <c r="J2939" i="7"/>
  <c r="J2940" i="7"/>
  <c r="J2941" i="7"/>
  <c r="J2942" i="7"/>
  <c r="J2943" i="7"/>
  <c r="J2944" i="7"/>
  <c r="J2945" i="7"/>
  <c r="J2946" i="7"/>
  <c r="J2947" i="7"/>
  <c r="J2948" i="7"/>
  <c r="J2949" i="7"/>
  <c r="J2950" i="7"/>
  <c r="J2951" i="7"/>
  <c r="J2952" i="7"/>
  <c r="J2953" i="7"/>
  <c r="J2954" i="7"/>
  <c r="J2955" i="7"/>
  <c r="J2956" i="7"/>
  <c r="J2957" i="7"/>
  <c r="J2958" i="7"/>
  <c r="J2959" i="7"/>
  <c r="J2960" i="7"/>
  <c r="J2961" i="7"/>
  <c r="J2962" i="7"/>
  <c r="J2963" i="7"/>
  <c r="J2964" i="7"/>
  <c r="J2965" i="7"/>
  <c r="J2966" i="7"/>
  <c r="J2967" i="7"/>
  <c r="J2968" i="7"/>
  <c r="J2969" i="7"/>
  <c r="J2970" i="7"/>
  <c r="J2971" i="7"/>
  <c r="J2972" i="7"/>
  <c r="J2973" i="7"/>
  <c r="J2974" i="7"/>
  <c r="J2975" i="7"/>
  <c r="J2976" i="7"/>
  <c r="J2977" i="7"/>
  <c r="J2978" i="7"/>
  <c r="J2979" i="7"/>
  <c r="J2980" i="7"/>
  <c r="J2981" i="7"/>
  <c r="J2982" i="7"/>
  <c r="J2983" i="7"/>
  <c r="J2984" i="7"/>
  <c r="J2985" i="7"/>
  <c r="J2986" i="7"/>
  <c r="J2987" i="7"/>
  <c r="J2988" i="7"/>
  <c r="J2989" i="7"/>
  <c r="J2990" i="7"/>
  <c r="J2991" i="7"/>
  <c r="J2992" i="7"/>
  <c r="J2993" i="7"/>
  <c r="J2994" i="7"/>
  <c r="J2995" i="7"/>
  <c r="J2996" i="7"/>
  <c r="J2997" i="7"/>
  <c r="J2998" i="7"/>
  <c r="J2999" i="7"/>
  <c r="J3000" i="7"/>
  <c r="J3001" i="7"/>
  <c r="J3002" i="7"/>
  <c r="J3003" i="7"/>
  <c r="J3004" i="7"/>
  <c r="J3005" i="7"/>
  <c r="J3006" i="7"/>
  <c r="J3007" i="7"/>
  <c r="J3008" i="7"/>
  <c r="J3009" i="7"/>
  <c r="J3010" i="7"/>
  <c r="J3011" i="7"/>
  <c r="J3012" i="7"/>
  <c r="J3013" i="7"/>
  <c r="J3014" i="7"/>
  <c r="J3015" i="7"/>
  <c r="J3016" i="7"/>
  <c r="J3017" i="7"/>
  <c r="J3018" i="7"/>
  <c r="J3019" i="7"/>
  <c r="J3020" i="7"/>
  <c r="J3021" i="7"/>
  <c r="J3022" i="7"/>
  <c r="J3023" i="7"/>
  <c r="J3024" i="7"/>
  <c r="J3025" i="7"/>
  <c r="J3026" i="7"/>
  <c r="J3027" i="7"/>
  <c r="J3028" i="7"/>
  <c r="J3029" i="7"/>
  <c r="J3030" i="7"/>
  <c r="J3031" i="7"/>
  <c r="J3032" i="7"/>
  <c r="J3033" i="7"/>
  <c r="J3034" i="7"/>
  <c r="J3035" i="7"/>
  <c r="J3036" i="7"/>
  <c r="J3037" i="7"/>
  <c r="J3038" i="7"/>
  <c r="J3039" i="7"/>
  <c r="J3040" i="7"/>
  <c r="J3041" i="7"/>
  <c r="J3042" i="7"/>
  <c r="J3043" i="7"/>
  <c r="J3044" i="7"/>
  <c r="J3045" i="7"/>
  <c r="J3046" i="7"/>
  <c r="J3047" i="7"/>
  <c r="J3048" i="7"/>
  <c r="J3049" i="7"/>
  <c r="J3050" i="7"/>
  <c r="J3051" i="7"/>
  <c r="J3052" i="7"/>
  <c r="J3053" i="7"/>
  <c r="J3054" i="7"/>
  <c r="J3055" i="7"/>
  <c r="J3056" i="7"/>
  <c r="J3057" i="7"/>
  <c r="J3058" i="7"/>
  <c r="J3059" i="7"/>
  <c r="J3060" i="7"/>
  <c r="J3061" i="7"/>
  <c r="J3062" i="7"/>
  <c r="J3063" i="7"/>
  <c r="J3064" i="7"/>
  <c r="J3065" i="7"/>
  <c r="J3066" i="7"/>
  <c r="J3067" i="7"/>
  <c r="J3068" i="7"/>
  <c r="J3069" i="7"/>
  <c r="J3070" i="7"/>
  <c r="J3071" i="7"/>
  <c r="J3072" i="7"/>
  <c r="J3073" i="7"/>
  <c r="J3074" i="7"/>
  <c r="J3075" i="7"/>
  <c r="J3076" i="7"/>
  <c r="J3077" i="7"/>
  <c r="J3078" i="7"/>
  <c r="J3079" i="7"/>
  <c r="J3080" i="7"/>
  <c r="J3081" i="7"/>
  <c r="J3082" i="7"/>
  <c r="J3083" i="7"/>
  <c r="J3084" i="7"/>
  <c r="J3085" i="7"/>
  <c r="J3086" i="7"/>
  <c r="J3087" i="7"/>
  <c r="J3088" i="7"/>
  <c r="J3089" i="7"/>
  <c r="J3090" i="7"/>
  <c r="J3091" i="7"/>
  <c r="J3092" i="7"/>
  <c r="J3093" i="7"/>
  <c r="J3094" i="7"/>
  <c r="J3095" i="7"/>
  <c r="J3096" i="7"/>
  <c r="J3097" i="7"/>
  <c r="J3098" i="7"/>
  <c r="J3099" i="7"/>
  <c r="J3100" i="7"/>
  <c r="J3101" i="7"/>
  <c r="J3102" i="7"/>
  <c r="J3103" i="7"/>
  <c r="J3104" i="7"/>
  <c r="J3105" i="7"/>
  <c r="J3106" i="7"/>
  <c r="J3107" i="7"/>
  <c r="J3108" i="7"/>
  <c r="J3109" i="7"/>
  <c r="J3110" i="7"/>
  <c r="J3111" i="7"/>
  <c r="J3112" i="7"/>
  <c r="J3113" i="7"/>
  <c r="J3114" i="7"/>
  <c r="J3115" i="7"/>
  <c r="J3116" i="7"/>
  <c r="J3117" i="7"/>
  <c r="J3118" i="7"/>
  <c r="J3119" i="7"/>
  <c r="J3120" i="7"/>
  <c r="J3121" i="7"/>
  <c r="J3122" i="7"/>
  <c r="J3123" i="7"/>
  <c r="J3124" i="7"/>
  <c r="J3125" i="7"/>
  <c r="J3126" i="7"/>
  <c r="J3127" i="7"/>
  <c r="J3128" i="7"/>
  <c r="J3129" i="7"/>
  <c r="J3130" i="7"/>
  <c r="J3131" i="7"/>
  <c r="J3132" i="7"/>
  <c r="J3133" i="7"/>
  <c r="J3134" i="7"/>
  <c r="J3135" i="7"/>
  <c r="J3136" i="7"/>
  <c r="J3137" i="7"/>
  <c r="J3138" i="7"/>
  <c r="J3139" i="7"/>
  <c r="J3140" i="7"/>
  <c r="J3141" i="7"/>
  <c r="J3142" i="7"/>
  <c r="J3143" i="7"/>
  <c r="J3144" i="7"/>
  <c r="J3145" i="7"/>
  <c r="J3146" i="7"/>
  <c r="J3147" i="7"/>
  <c r="J3148" i="7"/>
  <c r="J3149" i="7"/>
  <c r="J3150" i="7"/>
  <c r="J3151" i="7"/>
  <c r="J3152" i="7"/>
  <c r="J3153" i="7"/>
  <c r="J3154" i="7"/>
  <c r="J3155" i="7"/>
  <c r="J3156" i="7"/>
  <c r="J3157" i="7"/>
  <c r="J3158" i="7"/>
  <c r="J3159" i="7"/>
  <c r="J3160" i="7"/>
  <c r="J3161" i="7"/>
  <c r="J3162" i="7"/>
  <c r="J3163" i="7"/>
  <c r="J3164" i="7"/>
  <c r="J3165" i="7"/>
  <c r="J3166" i="7"/>
  <c r="J3167" i="7"/>
  <c r="J3168" i="7"/>
  <c r="J3169" i="7"/>
  <c r="J3170" i="7"/>
  <c r="J3171" i="7"/>
  <c r="J3172" i="7"/>
  <c r="J3173" i="7"/>
  <c r="J3174" i="7"/>
  <c r="J3175" i="7"/>
  <c r="J3176" i="7"/>
  <c r="J3177" i="7"/>
  <c r="J3178" i="7"/>
  <c r="J3179" i="7"/>
  <c r="J3180" i="7"/>
  <c r="J3181" i="7"/>
  <c r="J3182" i="7"/>
  <c r="J3183" i="7"/>
  <c r="J3184" i="7"/>
  <c r="J3185" i="7"/>
  <c r="J3186" i="7"/>
  <c r="J3187" i="7"/>
  <c r="J3188" i="7"/>
  <c r="J3189" i="7"/>
  <c r="J3190" i="7"/>
  <c r="J3191" i="7"/>
  <c r="J3192" i="7"/>
  <c r="J3193" i="7"/>
  <c r="J3194" i="7"/>
  <c r="J3195" i="7"/>
  <c r="J3196" i="7"/>
  <c r="J3197" i="7"/>
  <c r="J3198" i="7"/>
  <c r="J3199" i="7"/>
  <c r="J3200" i="7"/>
  <c r="J3201" i="7"/>
  <c r="J3202" i="7"/>
  <c r="J3203" i="7"/>
  <c r="J3204" i="7"/>
  <c r="J3205" i="7"/>
  <c r="J3206" i="7"/>
  <c r="J3207" i="7"/>
  <c r="J3208" i="7"/>
  <c r="J3209" i="7"/>
  <c r="J3210" i="7"/>
  <c r="J3211" i="7"/>
  <c r="J3212" i="7"/>
  <c r="J3213" i="7"/>
  <c r="J3214" i="7"/>
  <c r="J3215" i="7"/>
  <c r="J3216" i="7"/>
  <c r="J3217" i="7"/>
  <c r="J3218" i="7"/>
  <c r="J3219" i="7"/>
  <c r="J3220" i="7"/>
  <c r="J3221" i="7"/>
  <c r="J3222" i="7"/>
  <c r="J3223" i="7"/>
  <c r="J3224" i="7"/>
  <c r="J3225" i="7"/>
  <c r="J3226" i="7"/>
  <c r="J3227" i="7"/>
  <c r="J3228" i="7"/>
  <c r="J3229" i="7"/>
  <c r="J3230" i="7"/>
  <c r="J3231" i="7"/>
  <c r="J3232" i="7"/>
  <c r="J3233" i="7"/>
  <c r="J3234" i="7"/>
  <c r="J3235" i="7"/>
  <c r="J3236" i="7"/>
  <c r="J3237" i="7"/>
  <c r="J3238" i="7"/>
  <c r="J3239" i="7"/>
  <c r="J3240" i="7"/>
  <c r="J3241" i="7"/>
  <c r="J3242" i="7"/>
  <c r="J3243" i="7"/>
  <c r="J3244" i="7"/>
  <c r="J3245" i="7"/>
  <c r="J3246" i="7"/>
  <c r="J3247" i="7"/>
  <c r="J3248" i="7"/>
  <c r="J3249" i="7"/>
  <c r="J3250" i="7"/>
  <c r="J3251" i="7"/>
  <c r="J3252" i="7"/>
  <c r="J3253" i="7"/>
  <c r="J3254" i="7"/>
  <c r="J3255" i="7"/>
  <c r="J3256" i="7"/>
  <c r="J3257" i="7"/>
  <c r="J3258" i="7"/>
  <c r="J3259" i="7"/>
  <c r="J3260" i="7"/>
  <c r="J3261" i="7"/>
  <c r="J3262" i="7"/>
  <c r="J3263" i="7"/>
  <c r="J3264" i="7"/>
  <c r="J3265" i="7"/>
  <c r="J3266" i="7"/>
  <c r="J3267" i="7"/>
  <c r="J3268" i="7"/>
  <c r="J3269" i="7"/>
  <c r="J3270" i="7"/>
  <c r="J3271" i="7"/>
  <c r="J3272" i="7"/>
  <c r="J3273" i="7"/>
  <c r="J3274" i="7"/>
  <c r="J3275" i="7"/>
  <c r="J3276" i="7"/>
  <c r="J3277" i="7"/>
  <c r="J3278" i="7"/>
  <c r="J3279" i="7"/>
  <c r="J3280" i="7"/>
  <c r="J3281" i="7"/>
  <c r="J3282" i="7"/>
  <c r="J3283" i="7"/>
  <c r="J3284" i="7"/>
  <c r="J3285" i="7"/>
  <c r="J3286" i="7"/>
  <c r="J3287" i="7"/>
  <c r="J3288" i="7"/>
  <c r="J3289" i="7"/>
  <c r="J3290" i="7"/>
  <c r="J3291" i="7"/>
  <c r="J3292" i="7"/>
  <c r="J3293" i="7"/>
  <c r="J3294" i="7"/>
  <c r="J3295" i="7"/>
  <c r="J3296" i="7"/>
  <c r="J3297" i="7"/>
  <c r="J3298" i="7"/>
  <c r="J3299" i="7"/>
  <c r="J3300" i="7"/>
  <c r="J3301" i="7"/>
  <c r="J3302" i="7"/>
  <c r="J3303" i="7"/>
  <c r="J3304" i="7"/>
  <c r="J3305" i="7"/>
  <c r="J3306" i="7"/>
  <c r="J3307" i="7"/>
  <c r="J3308" i="7"/>
  <c r="J3309" i="7"/>
  <c r="J3310" i="7"/>
  <c r="J3311" i="7"/>
  <c r="J3312" i="7"/>
  <c r="J3313" i="7"/>
  <c r="J3314" i="7"/>
  <c r="J3315" i="7"/>
  <c r="J3316" i="7"/>
  <c r="J3317" i="7"/>
  <c r="J3318" i="7"/>
  <c r="J3319" i="7"/>
  <c r="J3320" i="7"/>
  <c r="J3321" i="7"/>
  <c r="J3322" i="7"/>
  <c r="J3323" i="7"/>
  <c r="J3324" i="7"/>
  <c r="J3325" i="7"/>
  <c r="J3326" i="7"/>
  <c r="J3327" i="7"/>
  <c r="J3328" i="7"/>
  <c r="J3329" i="7"/>
  <c r="J3330" i="7"/>
  <c r="J3331" i="7"/>
  <c r="J3332" i="7"/>
  <c r="J3333" i="7"/>
  <c r="J3334" i="7"/>
  <c r="J3335" i="7"/>
  <c r="J3336" i="7"/>
  <c r="J3337" i="7"/>
  <c r="J3338" i="7"/>
  <c r="J3339" i="7"/>
  <c r="J3340" i="7"/>
  <c r="J3341" i="7"/>
  <c r="J3342" i="7"/>
  <c r="J3343" i="7"/>
  <c r="J3344" i="7"/>
  <c r="J3345" i="7"/>
  <c r="J3346" i="7"/>
  <c r="J3347" i="7"/>
  <c r="J3348" i="7"/>
  <c r="J3349" i="7"/>
  <c r="J3350" i="7"/>
  <c r="J3351" i="7"/>
  <c r="J3352" i="7"/>
  <c r="J3353" i="7"/>
  <c r="J3354" i="7"/>
  <c r="J3355" i="7"/>
  <c r="J3356" i="7"/>
  <c r="J3357" i="7"/>
  <c r="J3358" i="7"/>
  <c r="J3359" i="7"/>
  <c r="J3360" i="7"/>
  <c r="J3361" i="7"/>
  <c r="J3362" i="7"/>
  <c r="J3363" i="7"/>
  <c r="J3364" i="7"/>
  <c r="J3365" i="7"/>
  <c r="J3366" i="7"/>
  <c r="J3367" i="7"/>
  <c r="J3368" i="7"/>
  <c r="J3369" i="7"/>
  <c r="J3370" i="7"/>
  <c r="J3371" i="7"/>
  <c r="J3372" i="7"/>
  <c r="J3373" i="7"/>
  <c r="J3374" i="7"/>
  <c r="J3375" i="7"/>
  <c r="J3376" i="7"/>
  <c r="J3377" i="7"/>
  <c r="J3378" i="7"/>
  <c r="J3379" i="7"/>
  <c r="J3380" i="7"/>
  <c r="J3381" i="7"/>
  <c r="J3382" i="7"/>
  <c r="J3383" i="7"/>
  <c r="J3384" i="7"/>
  <c r="J3385" i="7"/>
  <c r="J3386" i="7"/>
  <c r="J3387" i="7"/>
  <c r="J3388" i="7"/>
  <c r="J3389" i="7"/>
  <c r="J3390" i="7"/>
  <c r="J3391" i="7"/>
  <c r="J3392" i="7"/>
  <c r="J3393" i="7"/>
  <c r="J3394" i="7"/>
  <c r="J3395" i="7"/>
  <c r="J3396" i="7"/>
  <c r="J3397" i="7"/>
  <c r="J3398" i="7"/>
  <c r="J3399" i="7"/>
  <c r="J3400" i="7"/>
  <c r="J3401" i="7"/>
  <c r="J3402" i="7"/>
  <c r="J3403" i="7"/>
  <c r="J3404" i="7"/>
  <c r="J3405" i="7"/>
  <c r="J3406" i="7"/>
  <c r="J3407" i="7"/>
  <c r="J3408" i="7"/>
  <c r="J3409" i="7"/>
  <c r="J3410" i="7"/>
  <c r="J3411" i="7"/>
  <c r="J3412" i="7"/>
  <c r="J3413" i="7"/>
  <c r="J3414" i="7"/>
  <c r="J3415" i="7"/>
  <c r="J3416" i="7"/>
  <c r="J3417" i="7"/>
  <c r="J3418" i="7"/>
  <c r="J3419" i="7"/>
  <c r="J3420" i="7"/>
  <c r="J3421" i="7"/>
  <c r="J3422" i="7"/>
  <c r="J3423" i="7"/>
  <c r="J3424" i="7"/>
  <c r="J3425" i="7"/>
  <c r="J3426" i="7"/>
  <c r="J3427" i="7"/>
  <c r="J3428" i="7"/>
  <c r="J3429" i="7"/>
  <c r="J3430" i="7"/>
  <c r="J3431" i="7"/>
  <c r="J3432" i="7"/>
  <c r="J3433" i="7"/>
  <c r="J3434" i="7"/>
  <c r="J3435" i="7"/>
  <c r="J3436" i="7"/>
  <c r="J3437" i="7"/>
  <c r="J3438" i="7"/>
  <c r="J3439" i="7"/>
  <c r="J3440" i="7"/>
  <c r="J3441" i="7"/>
  <c r="J3442" i="7"/>
  <c r="J3443" i="7"/>
  <c r="J3444" i="7"/>
  <c r="J3445" i="7"/>
  <c r="J3446" i="7"/>
  <c r="J3447" i="7"/>
  <c r="J3448" i="7"/>
  <c r="J3449" i="7"/>
  <c r="J3450" i="7"/>
  <c r="J3451" i="7"/>
  <c r="J3452" i="7"/>
  <c r="J3453" i="7"/>
  <c r="J3454" i="7"/>
  <c r="J3455" i="7"/>
  <c r="J3456" i="7"/>
  <c r="J3457" i="7"/>
  <c r="J3458" i="7"/>
  <c r="J3459" i="7"/>
  <c r="J3460" i="7"/>
  <c r="J3461" i="7"/>
  <c r="J3462" i="7"/>
  <c r="J3463" i="7"/>
  <c r="J3464" i="7"/>
  <c r="J3465" i="7"/>
  <c r="J3466" i="7"/>
  <c r="J3467" i="7"/>
  <c r="J3468" i="7"/>
  <c r="J3469" i="7"/>
  <c r="J3470" i="7"/>
  <c r="J3471" i="7"/>
  <c r="J3472" i="7"/>
  <c r="J3473" i="7"/>
  <c r="J3474" i="7"/>
  <c r="J3475" i="7"/>
  <c r="J3476" i="7"/>
  <c r="J3477" i="7"/>
  <c r="J3478" i="7"/>
  <c r="J3479" i="7"/>
  <c r="J3480" i="7"/>
  <c r="J3481" i="7"/>
  <c r="J3482" i="7"/>
  <c r="J3483" i="7"/>
  <c r="J3484" i="7"/>
  <c r="J3485" i="7"/>
  <c r="J3486" i="7"/>
  <c r="J3487" i="7"/>
  <c r="J3488" i="7"/>
  <c r="J3489" i="7"/>
  <c r="J3490" i="7"/>
  <c r="J3491" i="7"/>
  <c r="J3492" i="7"/>
  <c r="J3493" i="7"/>
  <c r="J3494" i="7"/>
  <c r="J3495" i="7"/>
  <c r="J3496" i="7"/>
  <c r="J3497" i="7"/>
  <c r="J3498" i="7"/>
  <c r="J3499" i="7"/>
  <c r="J3500" i="7"/>
  <c r="J3501" i="7"/>
  <c r="J3502" i="7"/>
  <c r="J3503" i="7"/>
  <c r="J3504" i="7"/>
  <c r="J3505" i="7"/>
  <c r="J3506" i="7"/>
  <c r="J3507" i="7"/>
  <c r="J3508" i="7"/>
  <c r="J3509" i="7"/>
  <c r="J3510" i="7"/>
  <c r="J3511" i="7"/>
  <c r="J3512" i="7"/>
  <c r="J3513" i="7"/>
  <c r="J3514" i="7"/>
  <c r="J3515" i="7"/>
  <c r="J3516" i="7"/>
  <c r="J3517" i="7"/>
  <c r="J3518" i="7"/>
  <c r="J3519" i="7"/>
  <c r="J3520" i="7"/>
  <c r="J3521" i="7"/>
  <c r="J3522" i="7"/>
  <c r="J3523" i="7"/>
  <c r="J3524" i="7"/>
  <c r="J3525" i="7"/>
  <c r="J3526" i="7"/>
  <c r="J3527" i="7"/>
  <c r="J3528" i="7"/>
  <c r="J3529" i="7"/>
  <c r="J3530" i="7"/>
  <c r="J3531" i="7"/>
  <c r="J3532" i="7"/>
  <c r="J3533" i="7"/>
  <c r="J3534" i="7"/>
  <c r="J3535" i="7"/>
  <c r="J3536" i="7"/>
  <c r="J3537" i="7"/>
  <c r="J3538" i="7"/>
  <c r="J3539" i="7"/>
  <c r="J3540" i="7"/>
  <c r="J3541" i="7"/>
  <c r="J3542" i="7"/>
  <c r="J3543" i="7"/>
  <c r="J3544" i="7"/>
  <c r="J3545" i="7"/>
  <c r="J3546" i="7"/>
  <c r="J3547" i="7"/>
  <c r="J3548" i="7"/>
  <c r="J3549" i="7"/>
  <c r="J3550" i="7"/>
  <c r="J3551" i="7"/>
  <c r="J3552" i="7"/>
  <c r="J3553" i="7"/>
  <c r="J3554" i="7"/>
  <c r="J3555" i="7"/>
  <c r="J3556" i="7"/>
  <c r="J3557" i="7"/>
  <c r="J3558" i="7"/>
  <c r="J3559" i="7"/>
  <c r="J3560" i="7"/>
  <c r="J3561" i="7"/>
  <c r="J3562" i="7"/>
  <c r="J3563" i="7"/>
  <c r="J3564" i="7"/>
  <c r="J3565" i="7"/>
  <c r="J3566" i="7"/>
  <c r="J3567" i="7"/>
  <c r="J3568" i="7"/>
  <c r="J3569" i="7"/>
  <c r="J3570" i="7"/>
  <c r="J3571" i="7"/>
  <c r="J3572" i="7"/>
  <c r="J3573" i="7"/>
  <c r="J3574" i="7"/>
  <c r="J3575" i="7"/>
  <c r="J3576" i="7"/>
  <c r="J3577" i="7"/>
  <c r="J3578" i="7"/>
  <c r="J3579" i="7"/>
  <c r="J3580" i="7"/>
  <c r="J3581" i="7"/>
  <c r="J3582" i="7"/>
  <c r="J3583" i="7"/>
  <c r="J3584" i="7"/>
  <c r="J3585" i="7"/>
  <c r="J3586" i="7"/>
  <c r="J3587" i="7"/>
  <c r="J3588" i="7"/>
  <c r="J3589" i="7"/>
  <c r="J3590" i="7"/>
  <c r="J3591" i="7"/>
  <c r="J3592" i="7"/>
  <c r="J3593" i="7"/>
  <c r="J3594" i="7"/>
  <c r="J3595" i="7"/>
  <c r="J3596" i="7"/>
  <c r="J3597" i="7"/>
  <c r="J3598" i="7"/>
  <c r="J3599" i="7"/>
  <c r="J3600" i="7"/>
  <c r="J3601" i="7"/>
  <c r="J3602" i="7"/>
  <c r="J3603" i="7"/>
  <c r="J3604" i="7"/>
  <c r="J3605" i="7"/>
  <c r="J3606" i="7"/>
  <c r="J3607" i="7"/>
  <c r="J3608" i="7"/>
  <c r="J3609" i="7"/>
  <c r="J3610" i="7"/>
  <c r="J3611" i="7"/>
  <c r="J3612" i="7"/>
  <c r="J3613" i="7"/>
  <c r="J3614" i="7"/>
  <c r="J3615" i="7"/>
  <c r="J3616" i="7"/>
  <c r="J3617" i="7"/>
  <c r="J3618" i="7"/>
  <c r="J3619" i="7"/>
  <c r="J3620" i="7"/>
  <c r="J3621" i="7"/>
  <c r="J3622" i="7"/>
  <c r="J3623" i="7"/>
  <c r="J3624" i="7"/>
  <c r="J3625" i="7"/>
  <c r="J3626" i="7"/>
  <c r="J3627" i="7"/>
  <c r="J3628" i="7"/>
  <c r="J3629" i="7"/>
  <c r="J3630" i="7"/>
  <c r="J3631" i="7"/>
  <c r="J3632" i="7"/>
  <c r="J3633" i="7"/>
  <c r="J3634" i="7"/>
  <c r="J3635" i="7"/>
  <c r="J3636" i="7"/>
  <c r="J3637" i="7"/>
  <c r="J3638" i="7"/>
  <c r="J3639" i="7"/>
  <c r="J3640" i="7"/>
  <c r="J3641" i="7"/>
  <c r="J3642" i="7"/>
  <c r="J3643" i="7"/>
  <c r="J3644" i="7"/>
  <c r="J3645" i="7"/>
  <c r="J3646" i="7"/>
  <c r="J3647" i="7"/>
  <c r="J3648" i="7"/>
  <c r="J3649" i="7"/>
  <c r="J3650" i="7"/>
  <c r="J3651" i="7"/>
  <c r="J3652" i="7"/>
  <c r="J3653" i="7"/>
  <c r="J3654" i="7"/>
  <c r="J3655" i="7"/>
  <c r="J3656" i="7"/>
  <c r="J3657" i="7"/>
  <c r="J3658" i="7"/>
  <c r="J3659" i="7"/>
  <c r="J3660" i="7"/>
  <c r="J3661" i="7"/>
  <c r="J3662" i="7"/>
  <c r="J3663" i="7"/>
  <c r="J3664" i="7"/>
  <c r="J3665" i="7"/>
  <c r="J3666" i="7"/>
  <c r="J3667" i="7"/>
  <c r="J3668" i="7"/>
  <c r="J3669" i="7"/>
  <c r="J3670" i="7"/>
  <c r="J3671" i="7"/>
  <c r="J3672" i="7"/>
  <c r="J3673" i="7"/>
  <c r="J3674" i="7"/>
  <c r="J3675" i="7"/>
  <c r="J3676" i="7"/>
  <c r="J3677" i="7"/>
  <c r="J3678" i="7"/>
  <c r="J3679" i="7"/>
  <c r="J3680" i="7"/>
  <c r="J3681" i="7"/>
  <c r="J3682" i="7"/>
  <c r="J3683" i="7"/>
  <c r="J3684" i="7"/>
  <c r="J3685" i="7"/>
  <c r="J3686" i="7"/>
  <c r="J3687" i="7"/>
  <c r="J3688" i="7"/>
  <c r="J3689" i="7"/>
  <c r="J3690" i="7"/>
  <c r="J3691" i="7"/>
  <c r="J3692" i="7"/>
  <c r="J3693" i="7"/>
  <c r="J3694" i="7"/>
  <c r="J3695" i="7"/>
  <c r="J3696" i="7"/>
  <c r="J3697" i="7"/>
  <c r="J3698" i="7"/>
  <c r="J3699" i="7"/>
  <c r="J3700" i="7"/>
  <c r="J3701" i="7"/>
  <c r="J3702" i="7"/>
  <c r="J3703" i="7"/>
  <c r="J3704" i="7"/>
  <c r="J3705" i="7"/>
  <c r="J3706" i="7"/>
  <c r="J3707" i="7"/>
  <c r="J3708" i="7"/>
  <c r="J3709" i="7"/>
  <c r="J3710" i="7"/>
  <c r="J3711" i="7"/>
  <c r="J3712" i="7"/>
  <c r="J3713" i="7"/>
  <c r="J3714" i="7"/>
  <c r="J3715" i="7"/>
  <c r="J3716" i="7"/>
  <c r="J3717" i="7"/>
  <c r="J3718" i="7"/>
  <c r="J3719" i="7"/>
  <c r="J3720" i="7"/>
  <c r="J3721" i="7"/>
  <c r="J3722" i="7"/>
  <c r="J3723" i="7"/>
  <c r="J3724" i="7"/>
  <c r="J3725" i="7"/>
  <c r="J3726" i="7"/>
  <c r="J3727" i="7"/>
  <c r="J3728" i="7"/>
  <c r="J3729" i="7"/>
  <c r="J3730" i="7"/>
  <c r="J3731" i="7"/>
  <c r="J3732" i="7"/>
  <c r="J3733" i="7"/>
  <c r="J3734" i="7"/>
  <c r="J3735" i="7"/>
  <c r="J3736" i="7"/>
  <c r="J3737" i="7"/>
  <c r="J3738" i="7"/>
  <c r="J3739" i="7"/>
  <c r="J3740" i="7"/>
  <c r="J3741" i="7"/>
  <c r="J3742" i="7"/>
  <c r="J3743" i="7"/>
  <c r="J3744" i="7"/>
  <c r="J3745" i="7"/>
  <c r="J3746" i="7"/>
  <c r="J3747" i="7"/>
  <c r="J3748" i="7"/>
  <c r="J3749" i="7"/>
  <c r="J3750" i="7"/>
  <c r="J3751" i="7"/>
  <c r="J3752" i="7"/>
  <c r="J3753" i="7"/>
  <c r="J3754" i="7"/>
  <c r="J3755" i="7"/>
  <c r="J3756" i="7"/>
  <c r="J3757" i="7"/>
  <c r="J3758" i="7"/>
  <c r="J3759" i="7"/>
  <c r="J3760" i="7"/>
  <c r="J3761" i="7"/>
  <c r="J3762" i="7"/>
  <c r="J3763" i="7"/>
  <c r="J3764" i="7"/>
  <c r="J3765" i="7"/>
  <c r="J3766" i="7"/>
  <c r="J3767" i="7"/>
  <c r="J3768" i="7"/>
  <c r="J3769" i="7"/>
  <c r="J3770" i="7"/>
  <c r="J3771" i="7"/>
  <c r="J3772" i="7"/>
  <c r="J3773" i="7"/>
  <c r="J3774" i="7"/>
  <c r="J3775" i="7"/>
  <c r="J3776" i="7"/>
  <c r="J3777" i="7"/>
  <c r="J3778" i="7"/>
  <c r="J3779" i="7"/>
  <c r="J3780" i="7"/>
  <c r="J3781" i="7"/>
  <c r="J3782" i="7"/>
  <c r="J3783" i="7"/>
  <c r="J3784" i="7"/>
  <c r="J3785" i="7"/>
  <c r="J3786" i="7"/>
  <c r="J3787" i="7"/>
  <c r="J3788" i="7"/>
  <c r="J3789" i="7"/>
  <c r="J3790" i="7"/>
  <c r="J3791" i="7"/>
  <c r="J3792" i="7"/>
  <c r="J3793" i="7"/>
  <c r="J3794" i="7"/>
  <c r="J3795" i="7"/>
  <c r="J3796" i="7"/>
  <c r="J3797" i="7"/>
  <c r="J3798" i="7"/>
  <c r="J3799" i="7"/>
  <c r="J3800" i="7"/>
  <c r="J3801" i="7"/>
  <c r="J3802" i="7"/>
  <c r="J3803" i="7"/>
  <c r="J3804" i="7"/>
  <c r="J3805" i="7"/>
  <c r="J3806" i="7"/>
  <c r="J3807" i="7"/>
  <c r="J3808" i="7"/>
  <c r="J3809" i="7"/>
  <c r="J3810" i="7"/>
  <c r="J3811" i="7"/>
  <c r="J3812" i="7"/>
  <c r="J3813" i="7"/>
  <c r="J3814" i="7"/>
  <c r="J3815" i="7"/>
  <c r="J3816" i="7"/>
  <c r="J3817" i="7"/>
  <c r="J3818" i="7"/>
  <c r="J3819" i="7"/>
  <c r="J3820" i="7"/>
  <c r="J3821" i="7"/>
  <c r="J3822" i="7"/>
  <c r="J3823" i="7"/>
  <c r="J3824" i="7"/>
  <c r="J3825" i="7"/>
  <c r="J3826" i="7"/>
  <c r="J3827" i="7"/>
  <c r="J3828" i="7"/>
  <c r="J3829" i="7"/>
  <c r="J3830" i="7"/>
  <c r="J3831" i="7"/>
  <c r="J3832" i="7"/>
  <c r="J3833" i="7"/>
  <c r="J3834" i="7"/>
  <c r="J3835" i="7"/>
  <c r="J3836" i="7"/>
  <c r="J3837" i="7"/>
  <c r="J3838" i="7"/>
  <c r="J3839" i="7"/>
  <c r="J3840" i="7"/>
  <c r="J3841" i="7"/>
  <c r="J3842" i="7"/>
  <c r="J3843" i="7"/>
  <c r="J3844" i="7"/>
  <c r="J3845" i="7"/>
  <c r="J3846" i="7"/>
  <c r="J3847" i="7"/>
  <c r="J3848" i="7"/>
  <c r="J3849" i="7"/>
  <c r="J3850" i="7"/>
  <c r="J3851" i="7"/>
  <c r="J3852" i="7"/>
  <c r="J3853" i="7"/>
  <c r="J3854" i="7"/>
  <c r="J3855" i="7"/>
  <c r="J3856" i="7"/>
  <c r="J3857" i="7"/>
  <c r="J3858" i="7"/>
  <c r="J3859" i="7"/>
  <c r="J3860" i="7"/>
  <c r="J3861" i="7"/>
  <c r="J3862" i="7"/>
  <c r="J3863" i="7"/>
  <c r="J3864" i="7"/>
  <c r="J3865" i="7"/>
  <c r="J3866" i="7"/>
  <c r="J3867" i="7"/>
  <c r="J3868" i="7"/>
  <c r="J3869" i="7"/>
  <c r="J3870" i="7"/>
  <c r="J3871" i="7"/>
  <c r="J3872" i="7"/>
  <c r="J3873" i="7"/>
  <c r="J3874" i="7"/>
  <c r="J3875" i="7"/>
  <c r="J3876" i="7"/>
  <c r="J3877" i="7"/>
  <c r="J3878" i="7"/>
  <c r="J3879" i="7"/>
  <c r="J3880" i="7"/>
  <c r="J3881" i="7"/>
  <c r="J3882" i="7"/>
  <c r="J3883" i="7"/>
  <c r="J3884" i="7"/>
  <c r="J3885" i="7"/>
  <c r="J3886" i="7"/>
  <c r="J3887" i="7"/>
  <c r="J3888" i="7"/>
  <c r="J3889" i="7"/>
  <c r="J3890" i="7"/>
  <c r="J3891" i="7"/>
  <c r="J3892" i="7"/>
  <c r="J3893" i="7"/>
  <c r="J3894" i="7"/>
  <c r="J3895" i="7"/>
  <c r="J3896" i="7"/>
  <c r="J3897" i="7"/>
  <c r="J3898" i="7"/>
  <c r="J3899" i="7"/>
  <c r="J3900" i="7"/>
  <c r="J3901" i="7"/>
  <c r="J3902" i="7"/>
  <c r="J3903" i="7"/>
  <c r="J3904" i="7"/>
  <c r="J3905" i="7"/>
  <c r="J3906" i="7"/>
  <c r="J3907" i="7"/>
  <c r="J3908" i="7"/>
  <c r="J3909" i="7"/>
  <c r="J3910" i="7"/>
  <c r="J3911" i="7"/>
  <c r="J3912" i="7"/>
  <c r="J3913" i="7"/>
  <c r="J3914" i="7"/>
  <c r="J3915" i="7"/>
  <c r="J3916" i="7"/>
  <c r="J3917" i="7"/>
  <c r="J3918" i="7"/>
  <c r="J3919" i="7"/>
  <c r="J3920" i="7"/>
  <c r="J3921" i="7"/>
  <c r="J3922" i="7"/>
  <c r="J3923" i="7"/>
  <c r="J3924" i="7"/>
  <c r="J3925" i="7"/>
  <c r="J3926" i="7"/>
  <c r="J3927" i="7"/>
  <c r="J3928" i="7"/>
  <c r="J3929" i="7"/>
  <c r="J3930" i="7"/>
  <c r="J3931" i="7"/>
  <c r="J3932" i="7"/>
  <c r="J3933" i="7"/>
  <c r="J3934" i="7"/>
  <c r="J3935" i="7"/>
  <c r="J3936" i="7"/>
  <c r="J3937" i="7"/>
  <c r="J3938" i="7"/>
  <c r="J3939" i="7"/>
  <c r="J3940" i="7"/>
  <c r="J3941" i="7"/>
  <c r="J3942" i="7"/>
  <c r="J3943" i="7"/>
  <c r="J3944" i="7"/>
  <c r="J3945" i="7"/>
  <c r="J3946" i="7"/>
  <c r="J3947" i="7"/>
  <c r="J3948" i="7"/>
  <c r="J3949" i="7"/>
  <c r="J3950" i="7"/>
  <c r="J3951" i="7"/>
  <c r="J3952" i="7"/>
  <c r="J3953" i="7"/>
  <c r="J3954" i="7"/>
  <c r="J3955" i="7"/>
  <c r="J3956" i="7"/>
  <c r="J3957" i="7"/>
  <c r="J3958" i="7"/>
  <c r="J3959" i="7"/>
  <c r="J3960" i="7"/>
  <c r="J3961" i="7"/>
  <c r="J3962" i="7"/>
  <c r="J3963" i="7"/>
  <c r="J3964" i="7"/>
  <c r="J3965" i="7"/>
  <c r="J3966" i="7"/>
  <c r="J3967" i="7"/>
  <c r="J3968" i="7"/>
  <c r="J3969" i="7"/>
  <c r="J3970" i="7"/>
  <c r="J3971" i="7"/>
  <c r="J3972" i="7"/>
  <c r="J3973" i="7"/>
  <c r="J3974" i="7"/>
  <c r="J3975" i="7"/>
  <c r="J3976" i="7"/>
  <c r="J3977" i="7"/>
  <c r="J3978" i="7"/>
  <c r="J3979" i="7"/>
  <c r="J3980" i="7"/>
  <c r="J3981" i="7"/>
  <c r="J3982" i="7"/>
  <c r="J3983" i="7"/>
  <c r="J3984" i="7"/>
  <c r="J3985" i="7"/>
  <c r="J3986" i="7"/>
  <c r="J3987" i="7"/>
  <c r="J3988" i="7"/>
  <c r="J3989" i="7"/>
  <c r="J3990" i="7"/>
  <c r="J3991" i="7"/>
  <c r="J3992" i="7"/>
  <c r="J3993" i="7"/>
  <c r="J3994" i="7"/>
  <c r="J3995" i="7"/>
  <c r="J3996" i="7"/>
  <c r="J3997" i="7"/>
  <c r="J3998" i="7"/>
  <c r="J3999" i="7"/>
  <c r="J4000" i="7"/>
  <c r="J4001" i="7"/>
  <c r="J4002" i="7"/>
  <c r="J4003" i="7"/>
  <c r="J4004" i="7"/>
  <c r="J4005" i="7"/>
  <c r="J4006" i="7"/>
  <c r="J4007" i="7"/>
  <c r="J4008" i="7"/>
  <c r="J4009" i="7"/>
  <c r="J4010" i="7"/>
  <c r="J4011" i="7"/>
  <c r="J4012" i="7"/>
  <c r="J4013" i="7"/>
  <c r="J4014" i="7"/>
  <c r="J4015" i="7"/>
  <c r="J4016" i="7"/>
  <c r="J4017" i="7"/>
  <c r="J4018" i="7"/>
  <c r="J4019" i="7"/>
  <c r="J4020" i="7"/>
  <c r="J4021" i="7"/>
  <c r="J4022" i="7"/>
  <c r="J4023" i="7"/>
  <c r="J4024" i="7"/>
  <c r="J4025" i="7"/>
  <c r="J4026" i="7"/>
  <c r="J4027" i="7"/>
  <c r="J4028" i="7"/>
  <c r="J4029" i="7"/>
  <c r="J4030" i="7"/>
  <c r="J4031" i="7"/>
  <c r="J4032" i="7"/>
  <c r="J4033" i="7"/>
  <c r="J4034" i="7"/>
  <c r="J4035" i="7"/>
  <c r="J4036" i="7"/>
  <c r="J4037" i="7"/>
  <c r="J4038" i="7"/>
  <c r="J4039" i="7"/>
  <c r="J4040" i="7"/>
  <c r="J4041" i="7"/>
  <c r="J4042" i="7"/>
  <c r="J4043" i="7"/>
  <c r="J4044" i="7"/>
  <c r="J4045" i="7"/>
  <c r="J4046" i="7"/>
  <c r="J4047" i="7"/>
  <c r="J4048" i="7"/>
  <c r="J4049" i="7"/>
  <c r="J4050" i="7"/>
  <c r="J4051" i="7"/>
  <c r="J4052" i="7"/>
  <c r="J4053" i="7"/>
  <c r="J4054" i="7"/>
  <c r="J4055" i="7"/>
  <c r="J4056" i="7"/>
  <c r="J4057" i="7"/>
  <c r="J4058" i="7"/>
  <c r="J4059" i="7"/>
  <c r="J4060" i="7"/>
  <c r="J4061" i="7"/>
  <c r="J4062" i="7"/>
  <c r="J4063" i="7"/>
  <c r="J4064" i="7"/>
  <c r="J4065" i="7"/>
  <c r="J4066" i="7"/>
  <c r="J4067" i="7"/>
  <c r="J4068" i="7"/>
  <c r="J4069" i="7"/>
  <c r="J4070" i="7"/>
  <c r="J4071" i="7"/>
  <c r="J4072" i="7"/>
  <c r="J4073" i="7"/>
  <c r="J4074" i="7"/>
  <c r="J4075" i="7"/>
  <c r="J4076" i="7"/>
  <c r="J4077" i="7"/>
  <c r="J4078" i="7"/>
  <c r="J4079" i="7"/>
  <c r="J4080" i="7"/>
  <c r="J4081" i="7"/>
  <c r="J4082" i="7"/>
  <c r="J4083" i="7"/>
  <c r="J4084" i="7"/>
  <c r="J4085" i="7"/>
  <c r="J4086" i="7"/>
  <c r="J4087" i="7"/>
  <c r="J4088" i="7"/>
  <c r="J4089" i="7"/>
  <c r="J4090" i="7"/>
  <c r="J4091" i="7"/>
  <c r="J4092" i="7"/>
  <c r="J4093" i="7"/>
  <c r="J4094" i="7"/>
  <c r="J4095" i="7"/>
  <c r="J4096" i="7"/>
  <c r="J4097" i="7"/>
  <c r="J4098" i="7"/>
  <c r="J4099" i="7"/>
  <c r="J4100" i="7"/>
  <c r="J4101" i="7"/>
  <c r="J4102" i="7"/>
  <c r="J4103" i="7"/>
  <c r="J4104" i="7"/>
  <c r="J4105" i="7"/>
  <c r="J4106" i="7"/>
  <c r="J4107" i="7"/>
  <c r="J4108" i="7"/>
  <c r="J4109" i="7"/>
  <c r="J4110" i="7"/>
  <c r="J4111" i="7"/>
  <c r="J4112" i="7"/>
  <c r="J4113" i="7"/>
  <c r="J4114" i="7"/>
  <c r="J4115" i="7"/>
  <c r="J4116" i="7"/>
  <c r="J4117" i="7"/>
  <c r="J4118" i="7"/>
  <c r="J4119" i="7"/>
  <c r="J4120" i="7"/>
  <c r="J4121" i="7"/>
  <c r="J4122" i="7"/>
  <c r="J4123" i="7"/>
  <c r="J4124" i="7"/>
  <c r="J4125" i="7"/>
  <c r="J4126" i="7"/>
  <c r="J4127" i="7"/>
  <c r="J4128" i="7"/>
  <c r="J4129" i="7"/>
  <c r="J4130" i="7"/>
  <c r="J4131" i="7"/>
  <c r="J4132" i="7"/>
  <c r="J4133" i="7"/>
  <c r="J4134" i="7"/>
  <c r="J4135" i="7"/>
  <c r="J4136" i="7"/>
  <c r="J4137" i="7"/>
  <c r="J4138" i="7"/>
  <c r="J4139" i="7"/>
  <c r="J4140" i="7"/>
  <c r="J4141" i="7"/>
  <c r="J4142" i="7"/>
  <c r="J4143" i="7"/>
  <c r="J4144" i="7"/>
  <c r="J4145" i="7"/>
  <c r="J4146" i="7"/>
  <c r="J4147" i="7"/>
  <c r="J4148" i="7"/>
  <c r="J4149" i="7"/>
  <c r="J4150" i="7"/>
  <c r="J4151" i="7"/>
  <c r="J4152" i="7"/>
  <c r="J4153" i="7"/>
  <c r="J4154" i="7"/>
  <c r="J4155" i="7"/>
  <c r="J4156" i="7"/>
  <c r="J4157" i="7"/>
  <c r="J4158" i="7"/>
  <c r="J4159" i="7"/>
  <c r="J4160" i="7"/>
  <c r="J4161" i="7"/>
  <c r="J4162" i="7"/>
  <c r="J4163" i="7"/>
  <c r="J4164" i="7"/>
  <c r="J4165" i="7"/>
  <c r="J4166" i="7"/>
  <c r="J4167" i="7"/>
  <c r="J4168" i="7"/>
  <c r="J4169" i="7"/>
  <c r="J4170" i="7"/>
  <c r="J4171" i="7"/>
  <c r="J4172" i="7"/>
  <c r="J4173" i="7"/>
  <c r="J4174" i="7"/>
  <c r="J4175" i="7"/>
  <c r="J4176" i="7"/>
  <c r="J4177" i="7"/>
  <c r="J4178" i="7"/>
  <c r="J4179" i="7"/>
  <c r="J4180" i="7"/>
  <c r="J4181" i="7"/>
  <c r="J4182" i="7"/>
  <c r="J4183" i="7"/>
  <c r="J4184" i="7"/>
  <c r="J4185" i="7"/>
  <c r="J4186" i="7"/>
  <c r="J4187" i="7"/>
  <c r="J4188" i="7"/>
  <c r="J4189" i="7"/>
  <c r="J4190" i="7"/>
  <c r="J4191" i="7"/>
  <c r="J4192" i="7"/>
  <c r="J4193" i="7"/>
  <c r="J4194" i="7"/>
  <c r="J4195" i="7"/>
  <c r="J4196" i="7"/>
  <c r="J4197" i="7"/>
  <c r="J4198" i="7"/>
  <c r="J4199" i="7"/>
  <c r="J4200" i="7"/>
  <c r="J4201" i="7"/>
  <c r="J4202" i="7"/>
  <c r="J4203" i="7"/>
  <c r="J4204" i="7"/>
  <c r="J4205" i="7"/>
  <c r="J4206" i="7"/>
  <c r="J4207" i="7"/>
  <c r="J4208" i="7"/>
  <c r="J4209" i="7"/>
  <c r="J4210" i="7"/>
  <c r="J4211" i="7"/>
  <c r="J4212" i="7"/>
  <c r="J4213" i="7"/>
  <c r="J4214" i="7"/>
  <c r="J4215" i="7"/>
  <c r="J4216" i="7"/>
  <c r="J4217" i="7"/>
  <c r="J4218" i="7"/>
  <c r="J4219" i="7"/>
  <c r="J4220" i="7"/>
  <c r="J4221" i="7"/>
  <c r="J4222" i="7"/>
  <c r="J4223" i="7"/>
  <c r="J4224" i="7"/>
  <c r="J4225" i="7"/>
  <c r="J4226" i="7"/>
  <c r="J4227" i="7"/>
  <c r="J4228" i="7"/>
  <c r="J4229" i="7"/>
  <c r="J4230" i="7"/>
  <c r="J4231" i="7"/>
  <c r="J4232" i="7"/>
  <c r="J4233" i="7"/>
  <c r="J4234" i="7"/>
  <c r="J4235" i="7"/>
  <c r="J4236" i="7"/>
  <c r="J4237" i="7"/>
  <c r="J4238" i="7"/>
  <c r="J4239" i="7"/>
  <c r="J4240" i="7"/>
  <c r="J4241" i="7"/>
  <c r="J4242" i="7"/>
  <c r="J4243" i="7"/>
  <c r="J4244" i="7"/>
  <c r="J4245" i="7"/>
  <c r="J4246" i="7"/>
  <c r="J4247" i="7"/>
  <c r="J4248" i="7"/>
  <c r="J4249" i="7"/>
  <c r="J4250" i="7"/>
  <c r="J4251" i="7"/>
  <c r="J4252" i="7"/>
  <c r="J4253" i="7"/>
  <c r="J4254" i="7"/>
  <c r="J4255" i="7"/>
  <c r="J4256" i="7"/>
  <c r="J4257" i="7"/>
  <c r="J4258" i="7"/>
  <c r="J4259" i="7"/>
  <c r="J4260" i="7"/>
  <c r="J4261" i="7"/>
  <c r="J4262" i="7"/>
  <c r="J4263" i="7"/>
  <c r="J4264" i="7"/>
  <c r="J4265" i="7"/>
  <c r="J4266" i="7"/>
  <c r="J4267" i="7"/>
  <c r="J4268" i="7"/>
  <c r="J4269" i="7"/>
  <c r="J4270" i="7"/>
  <c r="J4271" i="7"/>
  <c r="J4272" i="7"/>
  <c r="J4273" i="7"/>
  <c r="J4274" i="7"/>
  <c r="J4275" i="7"/>
  <c r="J4276" i="7"/>
  <c r="J4277" i="7"/>
  <c r="J4278" i="7"/>
  <c r="J4279" i="7"/>
  <c r="J4280" i="7"/>
  <c r="J4281" i="7"/>
  <c r="J4282" i="7"/>
  <c r="J4283" i="7"/>
  <c r="J4284" i="7"/>
  <c r="J4285" i="7"/>
  <c r="J4286" i="7"/>
  <c r="J4287" i="7"/>
  <c r="J4288" i="7"/>
  <c r="J4289" i="7"/>
  <c r="J4290" i="7"/>
  <c r="J4291" i="7"/>
  <c r="J4292" i="7"/>
  <c r="J4293" i="7"/>
  <c r="J4294" i="7"/>
  <c r="J4295" i="7"/>
  <c r="J4296" i="7"/>
  <c r="J4297" i="7"/>
  <c r="J4298" i="7"/>
  <c r="J4299" i="7"/>
  <c r="J4300" i="7"/>
  <c r="J4301" i="7"/>
  <c r="J4302" i="7"/>
  <c r="J4303" i="7"/>
  <c r="J4304" i="7"/>
  <c r="J4305" i="7"/>
  <c r="J4306" i="7"/>
  <c r="J4307" i="7"/>
  <c r="J4308" i="7"/>
  <c r="J4309" i="7"/>
  <c r="J4310" i="7"/>
  <c r="J4311" i="7"/>
  <c r="J4312" i="7"/>
  <c r="J4313" i="7"/>
  <c r="J4314" i="7"/>
  <c r="J4315" i="7"/>
  <c r="J4316" i="7"/>
  <c r="J4317" i="7"/>
  <c r="J4318" i="7"/>
  <c r="J4319" i="7"/>
  <c r="J4320" i="7"/>
  <c r="J4321" i="7"/>
  <c r="J4322" i="7"/>
  <c r="J4323" i="7"/>
  <c r="J4324" i="7"/>
  <c r="J4325" i="7"/>
  <c r="J4326" i="7"/>
  <c r="J4327" i="7"/>
  <c r="J4328" i="7"/>
  <c r="J4329" i="7"/>
  <c r="J4330" i="7"/>
  <c r="J4331" i="7"/>
  <c r="J4332" i="7"/>
  <c r="J4333" i="7"/>
  <c r="J4334" i="7"/>
  <c r="J4335" i="7"/>
  <c r="J4336" i="7"/>
  <c r="J4337" i="7"/>
  <c r="J4338" i="7"/>
  <c r="J4339" i="7"/>
  <c r="J4340" i="7"/>
  <c r="J4341" i="7"/>
  <c r="J4342" i="7"/>
  <c r="J4343" i="7"/>
  <c r="J4344" i="7"/>
  <c r="J4345" i="7"/>
  <c r="J4346" i="7"/>
  <c r="J4347" i="7"/>
  <c r="J4348" i="7"/>
  <c r="J4349" i="7"/>
  <c r="J4350" i="7"/>
  <c r="J4351" i="7"/>
  <c r="J4352" i="7"/>
  <c r="J4353" i="7"/>
  <c r="J4354" i="7"/>
  <c r="J4355" i="7"/>
  <c r="J4356" i="7"/>
  <c r="J4357" i="7"/>
  <c r="J4358" i="7"/>
  <c r="J4359" i="7"/>
  <c r="J4360" i="7"/>
  <c r="J4361" i="7"/>
  <c r="J4362" i="7"/>
  <c r="J4363" i="7"/>
  <c r="J4364" i="7"/>
  <c r="J4365" i="7"/>
  <c r="J4366" i="7"/>
  <c r="J4367" i="7"/>
  <c r="J4368" i="7"/>
  <c r="J4369" i="7"/>
  <c r="J4370" i="7"/>
  <c r="J4371" i="7"/>
  <c r="J4372" i="7"/>
  <c r="J4373" i="7"/>
  <c r="J4374" i="7"/>
  <c r="J4375" i="7"/>
  <c r="J4376" i="7"/>
  <c r="J4377" i="7"/>
  <c r="J4378" i="7"/>
  <c r="J4379" i="7"/>
  <c r="J4380" i="7"/>
  <c r="J4381" i="7"/>
  <c r="J4382" i="7"/>
  <c r="J4383" i="7"/>
  <c r="J4384" i="7"/>
  <c r="J4385" i="7"/>
  <c r="J4386" i="7"/>
  <c r="J4387" i="7"/>
  <c r="J4388" i="7"/>
  <c r="J4389" i="7"/>
  <c r="J4390" i="7"/>
  <c r="J4391" i="7"/>
  <c r="J4392" i="7"/>
  <c r="J4393" i="7"/>
  <c r="J4394" i="7"/>
  <c r="J4395" i="7"/>
  <c r="J4396" i="7"/>
  <c r="J4397" i="7"/>
  <c r="J4398" i="7"/>
  <c r="J4399" i="7"/>
  <c r="J4400" i="7"/>
  <c r="J4401" i="7"/>
  <c r="J4402" i="7"/>
  <c r="J4403" i="7"/>
  <c r="J4404" i="7"/>
  <c r="J4405" i="7"/>
  <c r="J4406" i="7"/>
  <c r="J4407" i="7"/>
  <c r="J4408" i="7"/>
  <c r="J4409" i="7"/>
  <c r="J4410" i="7"/>
  <c r="J4411" i="7"/>
  <c r="J4412" i="7"/>
  <c r="J4413" i="7"/>
  <c r="J4414" i="7"/>
  <c r="J4415" i="7"/>
  <c r="J4416" i="7"/>
  <c r="J4417" i="7"/>
  <c r="J4418" i="7"/>
  <c r="J4419" i="7"/>
  <c r="J4420" i="7"/>
  <c r="J4421" i="7"/>
  <c r="J4422" i="7"/>
  <c r="J4423" i="7"/>
  <c r="J4424" i="7"/>
  <c r="J4425" i="7"/>
  <c r="J4426" i="7"/>
  <c r="J4427" i="7"/>
  <c r="J4428" i="7"/>
  <c r="J4429" i="7"/>
  <c r="J4430" i="7"/>
  <c r="J4431" i="7"/>
  <c r="J4432" i="7"/>
  <c r="J4433" i="7"/>
  <c r="J4434" i="7"/>
  <c r="J4435" i="7"/>
  <c r="J4436" i="7"/>
  <c r="J4437" i="7"/>
  <c r="J4438" i="7"/>
  <c r="J4439" i="7"/>
  <c r="J4440" i="7"/>
  <c r="J4441" i="7"/>
  <c r="J4442" i="7"/>
  <c r="J4443" i="7"/>
  <c r="J4444" i="7"/>
  <c r="J4445" i="7"/>
  <c r="J4446" i="7"/>
  <c r="J4447" i="7"/>
  <c r="J4448" i="7"/>
  <c r="J4449" i="7"/>
  <c r="J4450" i="7"/>
  <c r="J4451" i="7"/>
  <c r="J4452" i="7"/>
  <c r="J4453" i="7"/>
  <c r="J4454" i="7"/>
  <c r="J4455" i="7"/>
  <c r="J4456" i="7"/>
  <c r="J4457" i="7"/>
  <c r="J4458" i="7"/>
  <c r="J4459" i="7"/>
  <c r="J4460" i="7"/>
  <c r="J4461" i="7"/>
  <c r="J4462" i="7"/>
  <c r="J4463" i="7"/>
  <c r="J4464" i="7"/>
  <c r="J4465" i="7"/>
  <c r="J4466" i="7"/>
  <c r="J4467" i="7"/>
  <c r="J4468" i="7"/>
  <c r="J4469" i="7"/>
  <c r="J4470" i="7"/>
  <c r="J4471" i="7"/>
  <c r="J4472" i="7"/>
  <c r="J4473" i="7"/>
  <c r="J4474" i="7"/>
  <c r="J4475" i="7"/>
  <c r="J4476" i="7"/>
  <c r="J4477" i="7"/>
  <c r="J4478" i="7"/>
  <c r="J4479" i="7"/>
  <c r="J4480" i="7"/>
  <c r="J4481" i="7"/>
  <c r="J4482" i="7"/>
  <c r="J4483" i="7"/>
  <c r="J4484" i="7"/>
  <c r="J4485" i="7"/>
  <c r="J4486" i="7"/>
  <c r="J4487" i="7"/>
  <c r="J4488" i="7"/>
  <c r="J4489" i="7"/>
  <c r="J4490" i="7"/>
  <c r="J4491" i="7"/>
  <c r="J4492" i="7"/>
  <c r="J4493" i="7"/>
  <c r="J4494" i="7"/>
  <c r="J4495" i="7"/>
  <c r="J4496" i="7"/>
  <c r="J4497" i="7"/>
  <c r="J4498" i="7"/>
  <c r="J4499" i="7"/>
  <c r="J4500" i="7"/>
  <c r="J4501" i="7"/>
  <c r="J4502" i="7"/>
  <c r="J4503" i="7"/>
  <c r="J4504" i="7"/>
  <c r="J4505" i="7"/>
  <c r="J4506" i="7"/>
  <c r="J4507" i="7"/>
  <c r="J4508" i="7"/>
  <c r="J4509" i="7"/>
  <c r="J4510" i="7"/>
  <c r="J4511" i="7"/>
  <c r="J4512" i="7"/>
  <c r="J4513" i="7"/>
  <c r="J4514" i="7"/>
  <c r="J4515" i="7"/>
  <c r="J4516" i="7"/>
  <c r="J4517" i="7"/>
  <c r="J4518" i="7"/>
  <c r="J4519" i="7"/>
  <c r="J4520" i="7"/>
  <c r="J4521" i="7"/>
  <c r="J4522" i="7"/>
  <c r="J4523" i="7"/>
  <c r="J4524" i="7"/>
  <c r="J4525" i="7"/>
  <c r="J4526" i="7"/>
  <c r="J4527" i="7"/>
  <c r="J4528" i="7"/>
  <c r="J4529" i="7"/>
  <c r="J4530" i="7"/>
  <c r="J4531" i="7"/>
  <c r="J4532" i="7"/>
  <c r="J4533" i="7"/>
  <c r="J4534" i="7"/>
  <c r="J4535" i="7"/>
  <c r="J4536" i="7"/>
  <c r="J4537" i="7"/>
  <c r="J4538" i="7"/>
  <c r="J4539" i="7"/>
  <c r="J4540" i="7"/>
  <c r="J4541" i="7"/>
  <c r="J4542" i="7"/>
  <c r="J4543" i="7"/>
  <c r="J4544" i="7"/>
  <c r="J4545" i="7"/>
  <c r="J4546" i="7"/>
  <c r="J4547" i="7"/>
  <c r="J4548" i="7"/>
  <c r="J4549" i="7"/>
  <c r="J4550" i="7"/>
  <c r="J4551" i="7"/>
  <c r="J4552" i="7"/>
  <c r="J4553" i="7"/>
  <c r="J4554" i="7"/>
  <c r="J4555" i="7"/>
  <c r="J4556" i="7"/>
  <c r="J4557" i="7"/>
  <c r="J4558" i="7"/>
  <c r="J4559" i="7"/>
  <c r="J4560" i="7"/>
  <c r="J4561" i="7"/>
  <c r="J4562" i="7"/>
  <c r="J4563" i="7"/>
  <c r="J4564" i="7"/>
  <c r="J4565" i="7"/>
  <c r="J4566" i="7"/>
  <c r="J4567" i="7"/>
  <c r="J4568" i="7"/>
  <c r="J4569" i="7"/>
  <c r="J4570" i="7"/>
  <c r="J4571" i="7"/>
  <c r="J4572" i="7"/>
  <c r="J4573" i="7"/>
  <c r="J4574" i="7"/>
  <c r="J4575" i="7"/>
  <c r="J4576" i="7"/>
  <c r="J4577" i="7"/>
  <c r="J4578" i="7"/>
  <c r="J4579" i="7"/>
  <c r="J4580" i="7"/>
  <c r="J4581" i="7"/>
  <c r="J4582" i="7"/>
  <c r="J4583" i="7"/>
  <c r="J4584" i="7"/>
  <c r="J4585" i="7"/>
  <c r="J4586" i="7"/>
  <c r="J4587" i="7"/>
  <c r="J4588" i="7"/>
  <c r="J4589" i="7"/>
  <c r="J4590" i="7"/>
  <c r="J4591" i="7"/>
  <c r="J4592" i="7"/>
  <c r="J4593" i="7"/>
  <c r="J4594" i="7"/>
  <c r="J4595" i="7"/>
  <c r="J4596" i="7"/>
  <c r="J4597" i="7"/>
  <c r="J4598" i="7"/>
  <c r="J4599" i="7"/>
  <c r="J4600" i="7"/>
  <c r="J4601" i="7"/>
  <c r="J4602" i="7"/>
  <c r="J4603" i="7"/>
  <c r="J4604" i="7"/>
  <c r="J4605" i="7"/>
  <c r="J4606" i="7"/>
  <c r="J4607" i="7"/>
  <c r="J4608" i="7"/>
  <c r="J4609" i="7"/>
  <c r="J4610" i="7"/>
  <c r="J4611" i="7"/>
  <c r="J4612" i="7"/>
  <c r="J4613" i="7"/>
  <c r="J4614" i="7"/>
  <c r="J4615" i="7"/>
  <c r="J4616" i="7"/>
  <c r="J4617" i="7"/>
  <c r="J4618" i="7"/>
  <c r="J4619" i="7"/>
  <c r="J4620" i="7"/>
  <c r="J4621" i="7"/>
  <c r="J4622" i="7"/>
  <c r="J4623" i="7"/>
  <c r="J4624" i="7"/>
  <c r="J4625" i="7"/>
  <c r="J4626" i="7"/>
  <c r="J4627" i="7"/>
  <c r="J4628" i="7"/>
  <c r="J4629" i="7"/>
  <c r="J4630" i="7"/>
  <c r="J4631" i="7"/>
  <c r="J4632" i="7"/>
  <c r="J4633" i="7"/>
  <c r="J4634" i="7"/>
  <c r="J4635" i="7"/>
  <c r="J4636" i="7"/>
  <c r="J4637" i="7"/>
  <c r="J4638" i="7"/>
  <c r="J4639" i="7"/>
  <c r="J4640" i="7"/>
  <c r="J4641" i="7"/>
  <c r="J4642" i="7"/>
  <c r="J4643" i="7"/>
  <c r="J4644" i="7"/>
  <c r="J4645" i="7"/>
  <c r="J4646" i="7"/>
  <c r="J4647" i="7"/>
  <c r="J4648" i="7"/>
  <c r="J4649" i="7"/>
  <c r="J4650" i="7"/>
  <c r="J4651" i="7"/>
  <c r="J4652" i="7"/>
  <c r="J4653" i="7"/>
  <c r="J4654" i="7"/>
  <c r="J4655" i="7"/>
  <c r="J4656" i="7"/>
  <c r="J4657" i="7"/>
  <c r="J4658" i="7"/>
  <c r="J4659" i="7"/>
  <c r="J4660" i="7"/>
  <c r="J4661" i="7"/>
  <c r="J4662" i="7"/>
  <c r="J4663" i="7"/>
  <c r="J4664" i="7"/>
  <c r="J4665" i="7"/>
  <c r="J4666" i="7"/>
  <c r="J4667" i="7"/>
  <c r="J4668" i="7"/>
  <c r="J4669" i="7"/>
  <c r="J4670" i="7"/>
  <c r="J4671" i="7"/>
  <c r="J4672" i="7"/>
  <c r="J4673" i="7"/>
  <c r="J4674" i="7"/>
  <c r="J4675" i="7"/>
  <c r="J4676" i="7"/>
  <c r="J4677" i="7"/>
  <c r="J4678" i="7"/>
  <c r="J4679" i="7"/>
  <c r="J4680" i="7"/>
  <c r="J4681" i="7"/>
  <c r="J4682" i="7"/>
  <c r="J4683" i="7"/>
  <c r="J4684" i="7"/>
  <c r="J4685" i="7"/>
  <c r="J4686" i="7"/>
  <c r="J4687" i="7"/>
  <c r="J4688" i="7"/>
  <c r="J4689" i="7"/>
  <c r="J4690" i="7"/>
  <c r="J4691" i="7"/>
  <c r="J4692" i="7"/>
  <c r="J4693" i="7"/>
  <c r="J4694" i="7"/>
  <c r="J4695" i="7"/>
  <c r="J4696" i="7"/>
  <c r="J4697" i="7"/>
  <c r="J4698" i="7"/>
  <c r="J4699" i="7"/>
  <c r="J4700" i="7"/>
  <c r="J4701" i="7"/>
  <c r="J4702" i="7"/>
  <c r="J4703" i="7"/>
  <c r="J4704" i="7"/>
  <c r="J4705" i="7"/>
  <c r="J4706" i="7"/>
  <c r="J4707" i="7"/>
  <c r="J4708" i="7"/>
  <c r="J4709" i="7"/>
  <c r="J4710" i="7"/>
  <c r="J4711" i="7"/>
  <c r="J4712" i="7"/>
  <c r="J4713" i="7"/>
  <c r="J4714" i="7"/>
  <c r="J4715" i="7"/>
  <c r="J4716" i="7"/>
  <c r="J4717" i="7"/>
  <c r="J4718" i="7"/>
  <c r="J4719" i="7"/>
  <c r="J4720" i="7"/>
  <c r="J4721" i="7"/>
  <c r="J4722" i="7"/>
  <c r="J4723" i="7"/>
  <c r="J4724" i="7"/>
  <c r="J4725" i="7"/>
  <c r="J4726" i="7"/>
  <c r="J4727" i="7"/>
  <c r="J4728" i="7"/>
  <c r="J4729" i="7"/>
  <c r="J4730" i="7"/>
  <c r="J4731" i="7"/>
  <c r="J4732" i="7"/>
  <c r="J4733" i="7"/>
  <c r="J4734" i="7"/>
  <c r="J4735" i="7"/>
  <c r="J4736" i="7"/>
  <c r="J4737" i="7"/>
  <c r="J4738" i="7"/>
  <c r="J4739" i="7"/>
  <c r="J4740" i="7"/>
  <c r="J4741" i="7"/>
  <c r="J4742" i="7"/>
  <c r="J4743" i="7"/>
  <c r="J4744" i="7"/>
  <c r="J4745" i="7"/>
  <c r="J4746" i="7"/>
  <c r="J4747" i="7"/>
  <c r="J4748" i="7"/>
  <c r="J4749" i="7"/>
  <c r="J4750" i="7"/>
  <c r="J4751" i="7"/>
  <c r="J4752" i="7"/>
  <c r="J4753" i="7"/>
  <c r="J4754" i="7"/>
  <c r="J4755" i="7"/>
  <c r="J4756" i="7"/>
  <c r="J4757" i="7"/>
  <c r="J4758" i="7"/>
  <c r="J4759" i="7"/>
  <c r="J4760" i="7"/>
  <c r="J4761" i="7"/>
  <c r="J4762" i="7"/>
  <c r="J4763" i="7"/>
  <c r="J4764" i="7"/>
  <c r="J4765" i="7"/>
  <c r="J4766" i="7"/>
  <c r="J4767" i="7"/>
  <c r="J4768" i="7"/>
  <c r="J4769" i="7"/>
  <c r="J4770" i="7"/>
  <c r="J4771" i="7"/>
  <c r="J4772" i="7"/>
  <c r="J4773" i="7"/>
  <c r="J4774" i="7"/>
  <c r="J4775" i="7"/>
  <c r="J4776" i="7"/>
  <c r="J4777" i="7"/>
  <c r="J4778" i="7"/>
  <c r="J4779" i="7"/>
  <c r="J4780" i="7"/>
  <c r="J4781" i="7"/>
  <c r="J4782" i="7"/>
  <c r="J4783" i="7"/>
  <c r="J4784" i="7"/>
  <c r="J4785" i="7"/>
  <c r="J4786" i="7"/>
  <c r="J4787" i="7"/>
  <c r="J4788" i="7"/>
  <c r="J4789" i="7"/>
  <c r="J4790" i="7"/>
  <c r="J4791" i="7"/>
  <c r="J4792" i="7"/>
  <c r="J4793" i="7"/>
  <c r="J4794" i="7"/>
  <c r="J4795" i="7"/>
  <c r="J4796" i="7"/>
  <c r="J4797" i="7"/>
  <c r="J4798" i="7"/>
  <c r="J4799" i="7"/>
  <c r="J4800" i="7"/>
  <c r="J4801" i="7"/>
  <c r="J4802" i="7"/>
  <c r="J4803" i="7"/>
  <c r="J4804" i="7"/>
  <c r="J4805" i="7"/>
  <c r="J4806" i="7"/>
  <c r="J4807" i="7"/>
  <c r="J4808" i="7"/>
  <c r="J4809" i="7"/>
  <c r="J4810" i="7"/>
  <c r="J4811" i="7"/>
  <c r="J4812" i="7"/>
  <c r="J4813" i="7"/>
  <c r="J4814" i="7"/>
  <c r="J4815" i="7"/>
  <c r="J4816" i="7"/>
  <c r="J4817" i="7"/>
  <c r="J4818" i="7"/>
  <c r="J4819" i="7"/>
  <c r="J4820" i="7"/>
  <c r="J4821" i="7"/>
  <c r="J4822" i="7"/>
  <c r="J4823" i="7"/>
  <c r="J4824" i="7"/>
  <c r="J4825" i="7"/>
  <c r="J4826" i="7"/>
  <c r="J4827" i="7"/>
  <c r="J4828" i="7"/>
  <c r="J4829" i="7"/>
  <c r="J4830" i="7"/>
  <c r="J4831" i="7"/>
  <c r="J4832" i="7"/>
  <c r="J4833" i="7"/>
  <c r="J4834" i="7"/>
  <c r="J4835" i="7"/>
  <c r="J4836" i="7"/>
  <c r="J4837" i="7"/>
  <c r="J4838" i="7"/>
  <c r="J4839" i="7"/>
  <c r="J4840" i="7"/>
  <c r="J4841" i="7"/>
  <c r="J4842" i="7"/>
  <c r="J4843" i="7"/>
  <c r="J4844" i="7"/>
  <c r="J4845" i="7"/>
  <c r="J4846" i="7"/>
  <c r="J4847" i="7"/>
  <c r="J4848" i="7"/>
  <c r="J4849" i="7"/>
  <c r="J4850" i="7"/>
  <c r="J4851" i="7"/>
  <c r="J4852" i="7"/>
  <c r="J4853" i="7"/>
  <c r="J4854" i="7"/>
  <c r="J4855" i="7"/>
  <c r="J4856" i="7"/>
  <c r="J4857" i="7"/>
  <c r="J4858" i="7"/>
  <c r="J4859" i="7"/>
  <c r="J4860" i="7"/>
  <c r="J4861" i="7"/>
  <c r="J4862" i="7"/>
  <c r="J4863" i="7"/>
  <c r="J4864" i="7"/>
  <c r="J4865" i="7"/>
  <c r="J4866" i="7"/>
  <c r="J4867" i="7"/>
  <c r="J4868" i="7"/>
  <c r="J4869" i="7"/>
  <c r="J4870" i="7"/>
  <c r="J4871" i="7"/>
  <c r="J4872" i="7"/>
  <c r="J4873" i="7"/>
  <c r="J4874" i="7"/>
  <c r="J4875" i="7"/>
  <c r="J4876" i="7"/>
  <c r="J4877" i="7"/>
  <c r="J4878" i="7"/>
  <c r="J4879" i="7"/>
  <c r="J4880" i="7"/>
  <c r="J4881" i="7"/>
  <c r="J4882" i="7"/>
  <c r="J4883" i="7"/>
  <c r="J4884" i="7"/>
  <c r="J4885" i="7"/>
  <c r="J4886" i="7"/>
  <c r="J4887" i="7"/>
  <c r="J4888" i="7"/>
  <c r="J4889" i="7"/>
  <c r="J4890" i="7"/>
  <c r="J4891" i="7"/>
  <c r="J4892" i="7"/>
  <c r="J4893" i="7"/>
  <c r="J4894" i="7"/>
  <c r="J4895" i="7"/>
  <c r="J4896" i="7"/>
  <c r="J4897" i="7"/>
  <c r="J4898" i="7"/>
  <c r="J4899" i="7"/>
  <c r="J4900" i="7"/>
  <c r="J4901" i="7"/>
  <c r="J4902" i="7"/>
  <c r="J4903" i="7"/>
  <c r="J4904" i="7"/>
  <c r="J4905" i="7"/>
  <c r="J4906" i="7"/>
  <c r="J4907" i="7"/>
  <c r="J4908" i="7"/>
  <c r="J4909" i="7"/>
  <c r="J4910" i="7"/>
  <c r="J4911" i="7"/>
  <c r="J4912" i="7"/>
  <c r="J4913" i="7"/>
  <c r="J4914" i="7"/>
  <c r="J4915" i="7"/>
  <c r="J4916" i="7"/>
  <c r="J4917" i="7"/>
  <c r="J4918" i="7"/>
  <c r="J4919" i="7"/>
  <c r="J4920" i="7"/>
  <c r="J4921" i="7"/>
  <c r="J4922" i="7"/>
  <c r="J4923" i="7"/>
  <c r="J4924" i="7"/>
  <c r="J4925" i="7"/>
  <c r="J4926" i="7"/>
  <c r="J4927" i="7"/>
  <c r="J4928" i="7"/>
  <c r="J4929" i="7"/>
  <c r="J4930" i="7"/>
  <c r="J4931" i="7"/>
  <c r="J4932" i="7"/>
  <c r="J4933" i="7"/>
  <c r="J4934" i="7"/>
  <c r="J4935" i="7"/>
  <c r="J4936" i="7"/>
  <c r="J4937" i="7"/>
  <c r="J4938" i="7"/>
  <c r="J4939" i="7"/>
  <c r="J4940" i="7"/>
  <c r="J4941" i="7"/>
  <c r="J4942" i="7"/>
  <c r="J4943" i="7"/>
  <c r="J4944" i="7"/>
  <c r="J4945" i="7"/>
  <c r="J4946" i="7"/>
  <c r="J4947" i="7"/>
  <c r="J4948" i="7"/>
  <c r="J4949" i="7"/>
  <c r="J4950" i="7"/>
  <c r="J4951" i="7"/>
  <c r="J4952" i="7"/>
  <c r="J4953" i="7"/>
  <c r="J4954" i="7"/>
  <c r="J4955" i="7"/>
  <c r="J4956" i="7"/>
  <c r="J4957" i="7"/>
  <c r="J4958" i="7"/>
  <c r="J4959" i="7"/>
  <c r="J4960" i="7"/>
  <c r="J4961" i="7"/>
  <c r="J4962" i="7"/>
  <c r="J4963" i="7"/>
  <c r="J4964" i="7"/>
  <c r="J4965" i="7"/>
  <c r="J4966" i="7"/>
  <c r="J4967" i="7"/>
  <c r="J4968" i="7"/>
  <c r="J4969" i="7"/>
  <c r="J4970" i="7"/>
  <c r="J4971" i="7"/>
  <c r="J4972" i="7"/>
  <c r="J4973" i="7"/>
  <c r="J4974" i="7"/>
  <c r="J4975" i="7"/>
  <c r="J4976" i="7"/>
  <c r="J4977" i="7"/>
  <c r="J4978" i="7"/>
  <c r="J4979" i="7"/>
  <c r="J4980" i="7"/>
  <c r="J4981" i="7"/>
  <c r="J4982" i="7"/>
  <c r="J4983" i="7"/>
  <c r="J4984" i="7"/>
  <c r="J4985" i="7"/>
  <c r="J4986" i="7"/>
  <c r="J4987" i="7"/>
  <c r="J4988" i="7"/>
  <c r="J4989" i="7"/>
  <c r="J4990" i="7"/>
  <c r="J4991" i="7"/>
  <c r="J4992" i="7"/>
  <c r="J4993" i="7"/>
  <c r="J4994" i="7"/>
  <c r="J4995" i="7"/>
  <c r="J4996" i="7"/>
  <c r="J4997" i="7"/>
  <c r="J4998" i="7"/>
  <c r="J4999" i="7"/>
  <c r="J5000" i="7"/>
  <c r="J5001" i="7"/>
  <c r="J5002" i="7"/>
  <c r="J5003" i="7"/>
  <c r="J5004" i="7"/>
  <c r="J5005" i="7"/>
  <c r="J5006" i="7"/>
  <c r="J5007" i="7"/>
  <c r="J5008" i="7"/>
  <c r="J5009" i="7"/>
  <c r="J5010" i="7"/>
  <c r="J5011" i="7"/>
  <c r="J5012" i="7"/>
  <c r="J5013" i="7"/>
  <c r="J5014" i="7"/>
  <c r="J5015" i="7"/>
  <c r="J5016" i="7"/>
  <c r="J5017" i="7"/>
  <c r="J5018" i="7"/>
  <c r="J5019" i="7"/>
  <c r="J5020" i="7"/>
  <c r="J5021" i="7"/>
  <c r="J5022" i="7"/>
  <c r="J5023" i="7"/>
  <c r="J5024" i="7"/>
  <c r="J5025" i="7"/>
  <c r="J5026" i="7"/>
  <c r="J5027" i="7"/>
  <c r="J5028" i="7"/>
  <c r="J5029" i="7"/>
  <c r="J5030" i="7"/>
  <c r="J5031" i="7"/>
  <c r="J5032" i="7"/>
  <c r="J5033" i="7"/>
  <c r="J5034" i="7"/>
  <c r="J5035" i="7"/>
  <c r="J5036" i="7"/>
  <c r="J5037" i="7"/>
  <c r="J5038" i="7"/>
  <c r="J5039" i="7"/>
  <c r="J5040" i="7"/>
  <c r="J5041" i="7"/>
  <c r="J5042" i="7"/>
  <c r="J5043" i="7"/>
  <c r="J5044" i="7"/>
  <c r="J5045" i="7"/>
  <c r="J5046" i="7"/>
  <c r="J5047" i="7"/>
  <c r="J5048" i="7"/>
  <c r="J5049" i="7"/>
  <c r="J5050" i="7"/>
  <c r="J5051" i="7"/>
  <c r="J5052" i="7"/>
  <c r="J5053" i="7"/>
  <c r="J5054" i="7"/>
  <c r="J5055" i="7"/>
  <c r="J5056" i="7"/>
  <c r="J5057" i="7"/>
  <c r="J5058" i="7"/>
  <c r="J5059" i="7"/>
  <c r="J5060" i="7"/>
  <c r="J5061" i="7"/>
  <c r="J5062" i="7"/>
  <c r="J5063" i="7"/>
  <c r="J5064" i="7"/>
  <c r="J5065" i="7"/>
  <c r="J5066" i="7"/>
  <c r="J5067" i="7"/>
  <c r="J5068" i="7"/>
  <c r="J5069" i="7"/>
  <c r="J5070" i="7"/>
  <c r="J5071" i="7"/>
  <c r="J5072" i="7"/>
  <c r="J5073" i="7"/>
  <c r="J5074" i="7"/>
  <c r="J5075" i="7"/>
  <c r="J5076" i="7"/>
  <c r="J5077" i="7"/>
  <c r="J5078" i="7"/>
  <c r="J5079" i="7"/>
  <c r="J5080" i="7"/>
  <c r="J5081" i="7"/>
  <c r="J5082" i="7"/>
  <c r="J5083" i="7"/>
  <c r="J5084" i="7"/>
  <c r="J5085" i="7"/>
  <c r="J5086" i="7"/>
  <c r="J5087" i="7"/>
  <c r="J5088" i="7"/>
  <c r="J5089" i="7"/>
  <c r="J5090" i="7"/>
  <c r="J5091" i="7"/>
  <c r="J5092" i="7"/>
  <c r="J5093" i="7"/>
  <c r="J5094" i="7"/>
  <c r="J5095" i="7"/>
  <c r="J5096" i="7"/>
  <c r="J5097" i="7"/>
  <c r="J5098" i="7"/>
  <c r="J5099" i="7"/>
  <c r="J5100" i="7"/>
  <c r="J5101" i="7"/>
  <c r="J5102" i="7"/>
  <c r="J5103" i="7"/>
  <c r="J5104" i="7"/>
  <c r="J5105" i="7"/>
  <c r="J5106" i="7"/>
  <c r="J5107" i="7"/>
  <c r="J5108" i="7"/>
  <c r="J5109" i="7"/>
  <c r="J5110" i="7"/>
  <c r="J5111" i="7"/>
  <c r="J5112" i="7"/>
  <c r="J5113" i="7"/>
  <c r="J5114" i="7"/>
  <c r="J5115" i="7"/>
  <c r="J5116" i="7"/>
  <c r="J5117" i="7"/>
  <c r="J5118" i="7"/>
  <c r="J5119" i="7"/>
  <c r="J5120" i="7"/>
  <c r="J5121" i="7"/>
  <c r="J5122" i="7"/>
  <c r="J5123" i="7"/>
  <c r="J5124" i="7"/>
  <c r="J5125" i="7"/>
  <c r="J5126" i="7"/>
  <c r="J5127" i="7"/>
  <c r="J5128" i="7"/>
  <c r="J5129" i="7"/>
  <c r="J5130" i="7"/>
  <c r="J5131" i="7"/>
  <c r="J5132" i="7"/>
  <c r="J5133" i="7"/>
  <c r="J5134" i="7"/>
  <c r="J5135" i="7"/>
  <c r="J5136" i="7"/>
  <c r="J5137" i="7"/>
  <c r="J5138" i="7"/>
  <c r="J5139" i="7"/>
  <c r="J5140" i="7"/>
  <c r="J5141" i="7"/>
  <c r="J5142" i="7"/>
  <c r="J5143" i="7"/>
  <c r="J5144" i="7"/>
  <c r="J5145" i="7"/>
  <c r="J5146" i="7"/>
  <c r="J5147" i="7"/>
  <c r="J5148" i="7"/>
  <c r="J5149" i="7"/>
  <c r="J5150" i="7"/>
  <c r="J5151" i="7"/>
  <c r="J5152" i="7"/>
  <c r="J5153" i="7"/>
  <c r="J5154" i="7"/>
  <c r="J5155" i="7"/>
  <c r="J5156" i="7"/>
  <c r="J5157" i="7"/>
  <c r="J5158" i="7"/>
  <c r="J5159" i="7"/>
  <c r="J5160" i="7"/>
  <c r="J5161" i="7"/>
  <c r="J5162" i="7"/>
  <c r="J5163" i="7"/>
  <c r="J5164" i="7"/>
  <c r="J5165" i="7"/>
  <c r="J5166" i="7"/>
  <c r="J5167" i="7"/>
  <c r="J5168" i="7"/>
  <c r="J5169" i="7"/>
  <c r="J5170" i="7"/>
  <c r="J5171" i="7"/>
  <c r="J5172" i="7"/>
  <c r="J5173" i="7"/>
  <c r="J5174" i="7"/>
  <c r="J5175" i="7"/>
  <c r="J5176" i="7"/>
  <c r="J5177" i="7"/>
  <c r="J5178" i="7"/>
  <c r="J5179" i="7"/>
  <c r="J5180" i="7"/>
  <c r="J5181" i="7"/>
  <c r="J5182" i="7"/>
  <c r="J5183" i="7"/>
  <c r="J5184" i="7"/>
  <c r="J5185" i="7"/>
  <c r="J5186" i="7"/>
  <c r="J5187" i="7"/>
  <c r="J5188" i="7"/>
  <c r="J5189" i="7"/>
  <c r="J5190" i="7"/>
  <c r="J5191" i="7"/>
  <c r="J5192" i="7"/>
  <c r="J5193" i="7"/>
  <c r="J5194" i="7"/>
  <c r="J5195" i="7"/>
  <c r="J5196" i="7"/>
  <c r="J5197" i="7"/>
  <c r="J5198" i="7"/>
  <c r="J5199" i="7"/>
  <c r="J5200" i="7"/>
  <c r="J5201" i="7"/>
  <c r="J5202" i="7"/>
  <c r="J5203" i="7"/>
  <c r="J5204" i="7"/>
  <c r="J5205" i="7"/>
  <c r="J5206" i="7"/>
  <c r="J5207" i="7"/>
  <c r="J5208" i="7"/>
  <c r="J5209" i="7"/>
  <c r="J5210" i="7"/>
  <c r="J5211" i="7"/>
  <c r="J5212" i="7"/>
  <c r="J5213" i="7"/>
  <c r="J5214" i="7"/>
  <c r="J5215" i="7"/>
  <c r="J5216" i="7"/>
  <c r="J5217" i="7"/>
  <c r="J5218" i="7"/>
  <c r="J5219" i="7"/>
  <c r="J5220" i="7"/>
  <c r="J5221" i="7"/>
  <c r="J5222" i="7"/>
  <c r="J5223" i="7"/>
  <c r="J5224" i="7"/>
  <c r="J5225" i="7"/>
  <c r="J5226" i="7"/>
  <c r="J5227" i="7"/>
  <c r="J5228" i="7"/>
  <c r="J5229" i="7"/>
  <c r="J5230" i="7"/>
  <c r="J5231" i="7"/>
  <c r="J5232" i="7"/>
  <c r="J5233" i="7"/>
  <c r="J5234" i="7"/>
  <c r="J5235" i="7"/>
  <c r="J5236" i="7"/>
  <c r="J5237" i="7"/>
  <c r="J5238" i="7"/>
  <c r="J5239" i="7"/>
  <c r="J5240" i="7"/>
  <c r="J5241" i="7"/>
  <c r="J5242" i="7"/>
  <c r="J5243" i="7"/>
  <c r="J5244" i="7"/>
  <c r="J5245" i="7"/>
  <c r="J5246" i="7"/>
  <c r="J5247" i="7"/>
  <c r="J5248" i="7"/>
  <c r="J5249" i="7"/>
  <c r="J5250" i="7"/>
  <c r="J5251" i="7"/>
  <c r="J5252" i="7"/>
  <c r="J5253" i="7"/>
  <c r="J5254" i="7"/>
  <c r="J5255" i="7"/>
  <c r="J5256" i="7"/>
  <c r="J5257" i="7"/>
  <c r="J5258" i="7"/>
  <c r="J5259" i="7"/>
  <c r="J5260" i="7"/>
  <c r="J5261" i="7"/>
  <c r="J5262" i="7"/>
  <c r="J5263" i="7"/>
  <c r="J5264" i="7"/>
  <c r="J5265" i="7"/>
  <c r="J5266" i="7"/>
  <c r="J5267" i="7"/>
  <c r="J5268" i="7"/>
  <c r="J5269" i="7"/>
  <c r="J5270" i="7"/>
  <c r="J5271" i="7"/>
  <c r="J5272" i="7"/>
  <c r="J5273" i="7"/>
  <c r="J5274" i="7"/>
  <c r="J5275" i="7"/>
  <c r="J5276" i="7"/>
  <c r="J5277" i="7"/>
  <c r="J5278" i="7"/>
  <c r="J5279" i="7"/>
  <c r="J5280" i="7"/>
  <c r="J5281" i="7"/>
  <c r="J5282" i="7"/>
  <c r="J5283" i="7"/>
  <c r="J5284" i="7"/>
  <c r="J5285" i="7"/>
  <c r="J5286" i="7"/>
  <c r="J5287" i="7"/>
  <c r="J5288" i="7"/>
  <c r="J5289" i="7"/>
  <c r="J5290" i="7"/>
  <c r="J5291" i="7"/>
  <c r="J5292" i="7"/>
  <c r="J5293" i="7"/>
  <c r="J5294" i="7"/>
  <c r="J5295" i="7"/>
  <c r="J5296" i="7"/>
  <c r="J5297" i="7"/>
  <c r="J5298" i="7"/>
  <c r="J5299" i="7"/>
  <c r="J5300" i="7"/>
  <c r="J5301" i="7"/>
  <c r="J5302" i="7"/>
  <c r="J5303" i="7"/>
  <c r="J5304" i="7"/>
  <c r="J5305" i="7"/>
  <c r="J5306" i="7"/>
  <c r="J5307" i="7"/>
  <c r="J5308" i="7"/>
  <c r="J5309" i="7"/>
  <c r="J5310" i="7"/>
  <c r="J5311" i="7"/>
  <c r="J5312" i="7"/>
  <c r="J5313" i="7"/>
  <c r="J5314" i="7"/>
  <c r="J5315" i="7"/>
  <c r="J5316" i="7"/>
  <c r="J5317" i="7"/>
  <c r="J5318" i="7"/>
  <c r="J5319" i="7"/>
  <c r="J5320" i="7"/>
  <c r="J5321" i="7"/>
  <c r="J5322" i="7"/>
  <c r="J5323" i="7"/>
  <c r="J5324" i="7"/>
  <c r="J5325" i="7"/>
  <c r="J5326" i="7"/>
  <c r="J5327" i="7"/>
  <c r="J5328" i="7"/>
  <c r="J5329" i="7"/>
  <c r="J5330" i="7"/>
  <c r="J5331" i="7"/>
  <c r="J5332" i="7"/>
  <c r="J5333" i="7"/>
  <c r="J5334" i="7"/>
  <c r="J5335" i="7"/>
  <c r="J5336" i="7"/>
  <c r="J5337" i="7"/>
  <c r="J5338" i="7"/>
  <c r="J5339" i="7"/>
  <c r="J5340" i="7"/>
  <c r="J5341" i="7"/>
  <c r="J5342" i="7"/>
  <c r="J5343" i="7"/>
  <c r="J5344" i="7"/>
  <c r="J5345" i="7"/>
  <c r="J5346" i="7"/>
  <c r="J5347" i="7"/>
  <c r="J5348" i="7"/>
  <c r="J5349" i="7"/>
  <c r="J5350" i="7"/>
  <c r="J5351" i="7"/>
  <c r="J5352" i="7"/>
  <c r="J5353" i="7"/>
  <c r="J5354" i="7"/>
  <c r="J5355" i="7"/>
  <c r="J5356" i="7"/>
  <c r="J5357" i="7"/>
  <c r="J5358" i="7"/>
  <c r="J5359" i="7"/>
  <c r="J5360" i="7"/>
  <c r="J5361" i="7"/>
  <c r="J5362" i="7"/>
  <c r="J5363" i="7"/>
  <c r="J5364" i="7"/>
  <c r="J5365" i="7"/>
  <c r="J5366" i="7"/>
  <c r="J5367" i="7"/>
  <c r="J5368" i="7"/>
  <c r="J5369" i="7"/>
  <c r="J5370" i="7"/>
  <c r="J5371" i="7"/>
  <c r="J5372" i="7"/>
  <c r="J5373" i="7"/>
  <c r="J5374" i="7"/>
  <c r="J5375" i="7"/>
  <c r="J5376" i="7"/>
  <c r="J5377" i="7"/>
  <c r="J5378" i="7"/>
  <c r="J5379" i="7"/>
  <c r="J5380" i="7"/>
  <c r="J5381" i="7"/>
  <c r="J5382" i="7"/>
  <c r="J5383" i="7"/>
  <c r="J5384" i="7"/>
  <c r="J5385" i="7"/>
  <c r="J5386" i="7"/>
  <c r="J5387" i="7"/>
  <c r="J5388" i="7"/>
  <c r="J5389" i="7"/>
  <c r="J5390" i="7"/>
  <c r="J5391" i="7"/>
  <c r="J5392" i="7"/>
  <c r="J5393" i="7"/>
  <c r="J5394" i="7"/>
  <c r="J5395" i="7"/>
  <c r="J5396" i="7"/>
  <c r="J5397" i="7"/>
  <c r="J5398" i="7"/>
  <c r="J5399" i="7"/>
  <c r="J5400" i="7"/>
  <c r="J5401" i="7"/>
  <c r="J5402" i="7"/>
  <c r="J5403" i="7"/>
  <c r="J5404" i="7"/>
  <c r="J5405" i="7"/>
  <c r="J5406" i="7"/>
  <c r="J5407" i="7"/>
  <c r="J5408" i="7"/>
  <c r="J5409" i="7"/>
  <c r="J5410" i="7"/>
  <c r="J5411" i="7"/>
  <c r="J5412" i="7"/>
  <c r="J5413" i="7"/>
  <c r="J5414" i="7"/>
  <c r="J5415" i="7"/>
  <c r="J5416" i="7"/>
  <c r="J5417" i="7"/>
  <c r="J5418" i="7"/>
  <c r="J5419" i="7"/>
  <c r="J5420" i="7"/>
  <c r="J5421" i="7"/>
  <c r="J5422" i="7"/>
  <c r="J5423" i="7"/>
  <c r="J5424" i="7"/>
  <c r="J5425" i="7"/>
  <c r="J5426" i="7"/>
  <c r="J5427" i="7"/>
  <c r="J5428" i="7"/>
  <c r="J5429" i="7"/>
  <c r="J5430" i="7"/>
  <c r="J5431" i="7"/>
  <c r="J5432" i="7"/>
  <c r="J5433" i="7"/>
  <c r="J5434" i="7"/>
  <c r="J5435" i="7"/>
  <c r="J5436" i="7"/>
  <c r="J5437" i="7"/>
  <c r="J5438" i="7"/>
  <c r="J5439" i="7"/>
  <c r="J5440" i="7"/>
  <c r="J5441" i="7"/>
  <c r="J5442" i="7"/>
  <c r="J5443" i="7"/>
  <c r="J5444" i="7"/>
  <c r="J5445" i="7"/>
  <c r="J5446" i="7"/>
  <c r="J5447" i="7"/>
  <c r="J5448" i="7"/>
  <c r="J5449" i="7"/>
  <c r="J5450" i="7"/>
  <c r="J5451" i="7"/>
  <c r="J5452" i="7"/>
  <c r="J5453" i="7"/>
  <c r="J5454" i="7"/>
  <c r="J5455" i="7"/>
  <c r="J5456" i="7"/>
  <c r="J5457" i="7"/>
  <c r="J5458" i="7"/>
  <c r="J5459" i="7"/>
  <c r="J5460" i="7"/>
  <c r="J5461" i="7"/>
  <c r="J5462" i="7"/>
  <c r="J5463" i="7"/>
  <c r="J5464" i="7"/>
  <c r="J5465" i="7"/>
  <c r="J5466" i="7"/>
  <c r="J5467" i="7"/>
  <c r="J5468" i="7"/>
  <c r="J5469" i="7"/>
  <c r="J5470" i="7"/>
  <c r="J5471" i="7"/>
  <c r="J5472" i="7"/>
  <c r="J5473" i="7"/>
  <c r="J5474" i="7"/>
  <c r="J5475" i="7"/>
  <c r="J5476" i="7"/>
  <c r="J5477" i="7"/>
  <c r="J5478" i="7"/>
  <c r="J5479" i="7"/>
  <c r="J5480" i="7"/>
  <c r="J5481" i="7"/>
  <c r="J5482" i="7"/>
  <c r="J5483" i="7"/>
  <c r="J5484" i="7"/>
  <c r="J5485" i="7"/>
  <c r="J5486" i="7"/>
  <c r="J5487" i="7"/>
  <c r="J5488" i="7"/>
  <c r="J5489" i="7"/>
  <c r="J5490" i="7"/>
  <c r="J5491" i="7"/>
  <c r="J5492" i="7"/>
  <c r="J5493" i="7"/>
  <c r="J5494" i="7"/>
  <c r="J5495" i="7"/>
  <c r="J5496" i="7"/>
  <c r="J5497" i="7"/>
  <c r="J5498" i="7"/>
  <c r="J5499" i="7"/>
  <c r="J5500" i="7"/>
  <c r="J5501" i="7"/>
  <c r="J5502" i="7"/>
  <c r="J5503" i="7"/>
  <c r="J5504" i="7"/>
  <c r="J5505" i="7"/>
  <c r="J5506" i="7"/>
  <c r="J5507" i="7"/>
  <c r="J5508" i="7"/>
  <c r="J5509" i="7"/>
  <c r="J5510" i="7"/>
  <c r="J5511" i="7"/>
  <c r="J5512" i="7"/>
  <c r="J5513" i="7"/>
  <c r="J5514" i="7"/>
  <c r="J5515" i="7"/>
  <c r="J5516" i="7"/>
  <c r="J5517" i="7"/>
  <c r="J5518" i="7"/>
  <c r="J5519" i="7"/>
  <c r="J5520" i="7"/>
  <c r="J5521" i="7"/>
  <c r="J5522" i="7"/>
  <c r="J5523" i="7"/>
  <c r="J5524" i="7"/>
  <c r="J5525" i="7"/>
  <c r="J5526" i="7"/>
  <c r="J5527" i="7"/>
  <c r="J5528" i="7"/>
  <c r="J5529" i="7"/>
  <c r="J5530" i="7"/>
  <c r="J5531" i="7"/>
  <c r="J5532" i="7"/>
  <c r="J5533" i="7"/>
  <c r="J5534" i="7"/>
  <c r="J5535" i="7"/>
  <c r="J5536" i="7"/>
  <c r="J5537" i="7"/>
  <c r="J5538" i="7"/>
  <c r="J5539" i="7"/>
  <c r="J5540" i="7"/>
  <c r="J5541" i="7"/>
  <c r="J5542" i="7"/>
  <c r="J5543" i="7"/>
  <c r="J5544" i="7"/>
  <c r="J5545" i="7"/>
  <c r="J5546" i="7"/>
  <c r="J5547" i="7"/>
  <c r="J5548" i="7"/>
  <c r="J5549" i="7"/>
  <c r="J5550" i="7"/>
  <c r="J5551" i="7"/>
  <c r="J5552" i="7"/>
  <c r="J5553" i="7"/>
  <c r="J5554" i="7"/>
  <c r="J5555" i="7"/>
  <c r="J5556" i="7"/>
  <c r="J5557" i="7"/>
  <c r="J5558" i="7"/>
  <c r="J5559" i="7"/>
  <c r="J5560" i="7"/>
  <c r="J5561" i="7"/>
  <c r="J5562" i="7"/>
  <c r="J5563" i="7"/>
  <c r="J5564" i="7"/>
  <c r="J5565" i="7"/>
  <c r="J5566" i="7"/>
  <c r="J5567" i="7"/>
  <c r="J5568" i="7"/>
  <c r="J5569" i="7"/>
  <c r="J5570" i="7"/>
  <c r="J5571" i="7"/>
  <c r="J5572" i="7"/>
  <c r="J5573" i="7"/>
  <c r="J5574" i="7"/>
  <c r="J5575" i="7"/>
  <c r="J5576" i="7"/>
  <c r="J5577" i="7"/>
  <c r="J5578" i="7"/>
  <c r="J5579" i="7"/>
  <c r="J5580" i="7"/>
  <c r="J5581" i="7"/>
  <c r="J5582" i="7"/>
  <c r="J5583" i="7"/>
  <c r="J5584" i="7"/>
  <c r="J5585" i="7"/>
  <c r="J5586" i="7"/>
  <c r="J5587" i="7"/>
  <c r="J5588" i="7"/>
  <c r="J5589" i="7"/>
  <c r="J5590" i="7"/>
  <c r="J5591" i="7"/>
  <c r="J5592" i="7"/>
  <c r="J5593" i="7"/>
  <c r="J5594" i="7"/>
  <c r="J5595" i="7"/>
  <c r="J5596" i="7"/>
  <c r="J5597" i="7"/>
  <c r="J5598" i="7"/>
  <c r="J5599" i="7"/>
  <c r="J5600" i="7"/>
  <c r="J5601" i="7"/>
  <c r="J5602" i="7"/>
  <c r="J5603" i="7"/>
  <c r="J5604" i="7"/>
  <c r="J5605" i="7"/>
  <c r="J5606" i="7"/>
  <c r="J5607" i="7"/>
  <c r="J5608" i="7"/>
  <c r="J5609" i="7"/>
  <c r="J5610" i="7"/>
  <c r="J5611" i="7"/>
  <c r="J5612" i="7"/>
  <c r="J5613" i="7"/>
  <c r="J5614" i="7"/>
  <c r="J5615" i="7"/>
  <c r="J5616" i="7"/>
  <c r="J5617" i="7"/>
  <c r="J5618" i="7"/>
  <c r="J5619" i="7"/>
  <c r="J5620" i="7"/>
  <c r="J5621" i="7"/>
  <c r="J5622" i="7"/>
  <c r="J5623" i="7"/>
  <c r="J5624" i="7"/>
  <c r="J5625" i="7"/>
  <c r="J5626" i="7"/>
  <c r="J5627" i="7"/>
  <c r="J5628" i="7"/>
  <c r="J5629" i="7"/>
  <c r="J5630" i="7"/>
  <c r="J5631" i="7"/>
  <c r="J5632" i="7"/>
  <c r="J5633" i="7"/>
  <c r="J5634" i="7"/>
  <c r="J5635" i="7"/>
  <c r="J5636" i="7"/>
  <c r="J5637" i="7"/>
  <c r="J5638" i="7"/>
  <c r="J5639" i="7"/>
  <c r="J5640" i="7"/>
  <c r="J5641" i="7"/>
  <c r="J5642" i="7"/>
  <c r="J5643" i="7"/>
  <c r="J5644" i="7"/>
  <c r="J5645" i="7"/>
  <c r="J5646" i="7"/>
  <c r="J5647" i="7"/>
  <c r="J5648" i="7"/>
  <c r="J5649" i="7"/>
  <c r="J5650" i="7"/>
  <c r="J5651" i="7"/>
  <c r="J5652" i="7"/>
  <c r="J5653" i="7"/>
  <c r="J5654" i="7"/>
  <c r="J5655" i="7"/>
  <c r="J5656" i="7"/>
  <c r="J5657" i="7"/>
  <c r="J5658" i="7"/>
  <c r="J5659" i="7"/>
  <c r="J5660" i="7"/>
  <c r="J5661" i="7"/>
  <c r="J5662" i="7"/>
  <c r="J5663" i="7"/>
  <c r="J5664" i="7"/>
  <c r="J5665" i="7"/>
  <c r="J5666" i="7"/>
  <c r="J5667" i="7"/>
  <c r="J5668" i="7"/>
  <c r="J5669" i="7"/>
  <c r="J5670" i="7"/>
  <c r="J5671" i="7"/>
  <c r="J5672" i="7"/>
  <c r="J5673" i="7"/>
  <c r="J5674" i="7"/>
  <c r="J5675" i="7"/>
  <c r="J5676" i="7"/>
  <c r="J5677" i="7"/>
  <c r="J5678" i="7"/>
  <c r="J5679" i="7"/>
  <c r="J5680" i="7"/>
  <c r="J5681" i="7"/>
  <c r="J5682" i="7"/>
  <c r="J5683" i="7"/>
  <c r="J5684" i="7"/>
  <c r="J5685" i="7"/>
  <c r="J5686" i="7"/>
  <c r="J5687" i="7"/>
  <c r="J5688" i="7"/>
  <c r="J5689" i="7"/>
  <c r="J5690" i="7"/>
  <c r="J5691" i="7"/>
  <c r="J5692" i="7"/>
  <c r="J5693" i="7"/>
  <c r="J5694" i="7"/>
  <c r="J5695" i="7"/>
  <c r="J5696" i="7"/>
  <c r="J5697" i="7"/>
  <c r="J5698" i="7"/>
  <c r="J5699" i="7"/>
  <c r="J5700" i="7"/>
  <c r="J5701" i="7"/>
  <c r="J5702" i="7"/>
  <c r="J5703" i="7"/>
  <c r="J5704" i="7"/>
  <c r="J5705" i="7"/>
  <c r="J5706" i="7"/>
  <c r="J5707" i="7"/>
  <c r="J5708" i="7"/>
  <c r="J5709" i="7"/>
  <c r="J5710" i="7"/>
  <c r="J5711" i="7"/>
  <c r="J5712" i="7"/>
  <c r="J5713" i="7"/>
  <c r="J5714" i="7"/>
  <c r="J5715" i="7"/>
  <c r="J5716" i="7"/>
  <c r="J5717" i="7"/>
  <c r="J5718" i="7"/>
  <c r="J5719" i="7"/>
  <c r="J5720" i="7"/>
  <c r="J5721" i="7"/>
  <c r="J5722" i="7"/>
  <c r="J5723" i="7"/>
  <c r="J5724" i="7"/>
  <c r="J5725" i="7"/>
  <c r="J5726" i="7"/>
  <c r="J5727" i="7"/>
  <c r="J5728" i="7"/>
  <c r="J5729" i="7"/>
  <c r="J5730" i="7"/>
  <c r="J5731" i="7"/>
  <c r="J5732" i="7"/>
  <c r="J5733" i="7"/>
  <c r="J5734" i="7"/>
  <c r="J5735" i="7"/>
  <c r="J5736" i="7"/>
  <c r="J5737" i="7"/>
  <c r="J5738" i="7"/>
  <c r="J5739" i="7"/>
  <c r="J5740" i="7"/>
  <c r="J5741" i="7"/>
  <c r="J5742" i="7"/>
  <c r="J5743" i="7"/>
  <c r="J5744" i="7"/>
  <c r="J5745" i="7"/>
  <c r="J5746" i="7"/>
  <c r="J5747" i="7"/>
  <c r="J5748" i="7"/>
  <c r="J5749" i="7"/>
  <c r="J5750" i="7"/>
  <c r="J5751" i="7"/>
  <c r="J5752" i="7"/>
  <c r="J5753" i="7"/>
  <c r="J5754" i="7"/>
  <c r="J5755" i="7"/>
  <c r="J5756" i="7"/>
  <c r="J5757" i="7"/>
  <c r="J5758" i="7"/>
  <c r="J5759" i="7"/>
  <c r="J5760" i="7"/>
  <c r="J5761" i="7"/>
  <c r="J5762" i="7"/>
  <c r="J5763" i="7"/>
  <c r="J5764" i="7"/>
  <c r="J5765" i="7"/>
  <c r="J5766" i="7"/>
  <c r="J5767" i="7"/>
  <c r="J5768" i="7"/>
  <c r="J5769" i="7"/>
  <c r="J5770" i="7"/>
  <c r="J5771" i="7"/>
  <c r="J5772" i="7"/>
  <c r="J5773" i="7"/>
  <c r="J5774" i="7"/>
  <c r="J5775" i="7"/>
  <c r="J5776" i="7"/>
  <c r="J5777" i="7"/>
  <c r="J5778" i="7"/>
  <c r="J5779" i="7"/>
  <c r="J5780" i="7"/>
  <c r="J5781" i="7"/>
  <c r="J5782" i="7"/>
  <c r="J5783" i="7"/>
  <c r="J5784" i="7"/>
  <c r="J5785" i="7"/>
  <c r="J5786" i="7"/>
  <c r="J5787" i="7"/>
  <c r="J5788" i="7"/>
  <c r="J5789" i="7"/>
  <c r="J5790" i="7"/>
  <c r="J5791" i="7"/>
  <c r="J5792" i="7"/>
  <c r="J5793" i="7"/>
  <c r="J5794" i="7"/>
  <c r="J5795" i="7"/>
  <c r="J5796" i="7"/>
  <c r="J5797" i="7"/>
  <c r="J5798" i="7"/>
  <c r="J5799" i="7"/>
  <c r="J5800" i="7"/>
  <c r="J5801" i="7"/>
  <c r="J5802" i="7"/>
  <c r="J5803" i="7"/>
  <c r="J5804" i="7"/>
  <c r="J5805" i="7"/>
  <c r="J5806" i="7"/>
  <c r="J5807" i="7"/>
  <c r="J5808" i="7"/>
  <c r="J5809" i="7"/>
  <c r="J2" i="7"/>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H3" i="7"/>
  <c r="H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701" i="7"/>
  <c r="H702" i="7"/>
  <c r="H703" i="7"/>
  <c r="H704" i="7"/>
  <c r="H705" i="7"/>
  <c r="H706" i="7"/>
  <c r="H707" i="7"/>
  <c r="H708" i="7"/>
  <c r="H709" i="7"/>
  <c r="H710" i="7"/>
  <c r="H711" i="7"/>
  <c r="H712" i="7"/>
  <c r="H713" i="7"/>
  <c r="H714" i="7"/>
  <c r="H715" i="7"/>
  <c r="H716" i="7"/>
  <c r="H717" i="7"/>
  <c r="H718" i="7"/>
  <c r="H719" i="7"/>
  <c r="H720" i="7"/>
  <c r="H721" i="7"/>
  <c r="H722" i="7"/>
  <c r="H723" i="7"/>
  <c r="H724" i="7"/>
  <c r="H725" i="7"/>
  <c r="H726" i="7"/>
  <c r="H727" i="7"/>
  <c r="H728" i="7"/>
  <c r="H729" i="7"/>
  <c r="H730" i="7"/>
  <c r="H731" i="7"/>
  <c r="H732" i="7"/>
  <c r="H733" i="7"/>
  <c r="H734" i="7"/>
  <c r="H735" i="7"/>
  <c r="H736" i="7"/>
  <c r="H737" i="7"/>
  <c r="H738" i="7"/>
  <c r="H739" i="7"/>
  <c r="H740" i="7"/>
  <c r="H741" i="7"/>
  <c r="H742" i="7"/>
  <c r="H743" i="7"/>
  <c r="H744" i="7"/>
  <c r="H745" i="7"/>
  <c r="H746" i="7"/>
  <c r="H747" i="7"/>
  <c r="H748" i="7"/>
  <c r="H749" i="7"/>
  <c r="H750" i="7"/>
  <c r="H751" i="7"/>
  <c r="H752" i="7"/>
  <c r="H753" i="7"/>
  <c r="H754" i="7"/>
  <c r="H755" i="7"/>
  <c r="H756" i="7"/>
  <c r="H757" i="7"/>
  <c r="H758" i="7"/>
  <c r="H759" i="7"/>
  <c r="H760" i="7"/>
  <c r="H761" i="7"/>
  <c r="H762" i="7"/>
  <c r="H763" i="7"/>
  <c r="H764" i="7"/>
  <c r="H765" i="7"/>
  <c r="H766" i="7"/>
  <c r="H767" i="7"/>
  <c r="H768" i="7"/>
  <c r="H769" i="7"/>
  <c r="H770" i="7"/>
  <c r="H771" i="7"/>
  <c r="H772" i="7"/>
  <c r="H773" i="7"/>
  <c r="H774" i="7"/>
  <c r="H775" i="7"/>
  <c r="H776" i="7"/>
  <c r="H777" i="7"/>
  <c r="H778" i="7"/>
  <c r="H779" i="7"/>
  <c r="H780" i="7"/>
  <c r="H781" i="7"/>
  <c r="H782" i="7"/>
  <c r="H783" i="7"/>
  <c r="H784" i="7"/>
  <c r="H785" i="7"/>
  <c r="H786" i="7"/>
  <c r="H787" i="7"/>
  <c r="H788" i="7"/>
  <c r="H789" i="7"/>
  <c r="H790" i="7"/>
  <c r="H791" i="7"/>
  <c r="H792" i="7"/>
  <c r="H793" i="7"/>
  <c r="H794" i="7"/>
  <c r="H795" i="7"/>
  <c r="H796" i="7"/>
  <c r="H797" i="7"/>
  <c r="H798" i="7"/>
  <c r="H799" i="7"/>
  <c r="H800" i="7"/>
  <c r="H801" i="7"/>
  <c r="H802" i="7"/>
  <c r="H803" i="7"/>
  <c r="H804" i="7"/>
  <c r="H805" i="7"/>
  <c r="H806" i="7"/>
  <c r="H807" i="7"/>
  <c r="H808" i="7"/>
  <c r="H809" i="7"/>
  <c r="H810" i="7"/>
  <c r="H811" i="7"/>
  <c r="H812" i="7"/>
  <c r="H813" i="7"/>
  <c r="H814" i="7"/>
  <c r="H815" i="7"/>
  <c r="H816" i="7"/>
  <c r="H817" i="7"/>
  <c r="H818" i="7"/>
  <c r="H819" i="7"/>
  <c r="H820" i="7"/>
  <c r="H821" i="7"/>
  <c r="H822" i="7"/>
  <c r="H823" i="7"/>
  <c r="H824" i="7"/>
  <c r="H825" i="7"/>
  <c r="H826" i="7"/>
  <c r="H827" i="7"/>
  <c r="H828" i="7"/>
  <c r="H829" i="7"/>
  <c r="H830" i="7"/>
  <c r="H831" i="7"/>
  <c r="H832" i="7"/>
  <c r="H833" i="7"/>
  <c r="H834" i="7"/>
  <c r="H835" i="7"/>
  <c r="H836" i="7"/>
  <c r="H837" i="7"/>
  <c r="H838" i="7"/>
  <c r="H839" i="7"/>
  <c r="H840" i="7"/>
  <c r="H841" i="7"/>
  <c r="H842" i="7"/>
  <c r="H843" i="7"/>
  <c r="H844" i="7"/>
  <c r="H845" i="7"/>
  <c r="H846" i="7"/>
  <c r="H847" i="7"/>
  <c r="H848" i="7"/>
  <c r="H849" i="7"/>
  <c r="H850" i="7"/>
  <c r="H851" i="7"/>
  <c r="H852" i="7"/>
  <c r="H853" i="7"/>
  <c r="H854" i="7"/>
  <c r="H855" i="7"/>
  <c r="H856" i="7"/>
  <c r="H857" i="7"/>
  <c r="H858" i="7"/>
  <c r="H859" i="7"/>
  <c r="H860" i="7"/>
  <c r="H861" i="7"/>
  <c r="H862" i="7"/>
  <c r="H863" i="7"/>
  <c r="H864" i="7"/>
  <c r="H865" i="7"/>
  <c r="H866" i="7"/>
  <c r="H867" i="7"/>
  <c r="H868" i="7"/>
  <c r="H869" i="7"/>
  <c r="H870" i="7"/>
  <c r="H871" i="7"/>
  <c r="H872" i="7"/>
  <c r="H873" i="7"/>
  <c r="H874" i="7"/>
  <c r="H875" i="7"/>
  <c r="H876" i="7"/>
  <c r="H877" i="7"/>
  <c r="H878" i="7"/>
  <c r="H879" i="7"/>
  <c r="H880" i="7"/>
  <c r="H881" i="7"/>
  <c r="H882" i="7"/>
  <c r="H883" i="7"/>
  <c r="H884" i="7"/>
  <c r="H885" i="7"/>
  <c r="H886" i="7"/>
  <c r="H887" i="7"/>
  <c r="H888" i="7"/>
  <c r="H889" i="7"/>
  <c r="H890" i="7"/>
  <c r="H891" i="7"/>
  <c r="H892" i="7"/>
  <c r="H893" i="7"/>
  <c r="H894" i="7"/>
  <c r="H895" i="7"/>
  <c r="H896" i="7"/>
  <c r="H897" i="7"/>
  <c r="H898" i="7"/>
  <c r="H899" i="7"/>
  <c r="H900" i="7"/>
  <c r="H901" i="7"/>
  <c r="H902" i="7"/>
  <c r="H903" i="7"/>
  <c r="H904" i="7"/>
  <c r="H905" i="7"/>
  <c r="H906" i="7"/>
  <c r="H907" i="7"/>
  <c r="H908" i="7"/>
  <c r="H909" i="7"/>
  <c r="H910" i="7"/>
  <c r="H911" i="7"/>
  <c r="H912" i="7"/>
  <c r="H913" i="7"/>
  <c r="H914" i="7"/>
  <c r="H915" i="7"/>
  <c r="H916" i="7"/>
  <c r="H917" i="7"/>
  <c r="H918" i="7"/>
  <c r="H919" i="7"/>
  <c r="H920" i="7"/>
  <c r="H921" i="7"/>
  <c r="H922" i="7"/>
  <c r="H923" i="7"/>
  <c r="H924" i="7"/>
  <c r="H925" i="7"/>
  <c r="H926" i="7"/>
  <c r="H927" i="7"/>
  <c r="H928" i="7"/>
  <c r="H929" i="7"/>
  <c r="H930" i="7"/>
  <c r="H931" i="7"/>
  <c r="H932" i="7"/>
  <c r="H933" i="7"/>
  <c r="H934" i="7"/>
  <c r="H935" i="7"/>
  <c r="H936" i="7"/>
  <c r="H937" i="7"/>
  <c r="H938" i="7"/>
  <c r="H939" i="7"/>
  <c r="H940" i="7"/>
  <c r="H941" i="7"/>
  <c r="H942" i="7"/>
  <c r="H943" i="7"/>
  <c r="H944" i="7"/>
  <c r="H945" i="7"/>
  <c r="H946" i="7"/>
  <c r="H947" i="7"/>
  <c r="H948" i="7"/>
  <c r="H949" i="7"/>
  <c r="H950" i="7"/>
  <c r="H951" i="7"/>
  <c r="H952" i="7"/>
  <c r="H953" i="7"/>
  <c r="H954" i="7"/>
  <c r="H955" i="7"/>
  <c r="H956" i="7"/>
  <c r="H957" i="7"/>
  <c r="H958" i="7"/>
  <c r="H959" i="7"/>
  <c r="H960" i="7"/>
  <c r="H961" i="7"/>
  <c r="H962" i="7"/>
  <c r="H963" i="7"/>
  <c r="H964" i="7"/>
  <c r="H965" i="7"/>
  <c r="H966" i="7"/>
  <c r="H967" i="7"/>
  <c r="H968" i="7"/>
  <c r="H969" i="7"/>
  <c r="H970" i="7"/>
  <c r="H971" i="7"/>
  <c r="H972" i="7"/>
  <c r="H973" i="7"/>
  <c r="H974" i="7"/>
  <c r="H975" i="7"/>
  <c r="H976" i="7"/>
  <c r="H977" i="7"/>
  <c r="H978" i="7"/>
  <c r="H979" i="7"/>
  <c r="H980" i="7"/>
  <c r="H981" i="7"/>
  <c r="H982" i="7"/>
  <c r="H983" i="7"/>
  <c r="H984" i="7"/>
  <c r="H985" i="7"/>
  <c r="H986" i="7"/>
  <c r="H987" i="7"/>
  <c r="H988" i="7"/>
  <c r="H989" i="7"/>
  <c r="H990" i="7"/>
  <c r="H991" i="7"/>
  <c r="H992" i="7"/>
  <c r="H993" i="7"/>
  <c r="H994" i="7"/>
  <c r="H995" i="7"/>
  <c r="H996" i="7"/>
  <c r="H997" i="7"/>
  <c r="H998" i="7"/>
  <c r="H999" i="7"/>
  <c r="H1000" i="7"/>
  <c r="H1001" i="7"/>
  <c r="H1002" i="7"/>
  <c r="H1003" i="7"/>
  <c r="H1004" i="7"/>
  <c r="H1005" i="7"/>
  <c r="H1006" i="7"/>
  <c r="H1007" i="7"/>
  <c r="H1008" i="7"/>
  <c r="H1009" i="7"/>
  <c r="H1010" i="7"/>
  <c r="H1011" i="7"/>
  <c r="H1012" i="7"/>
  <c r="H1013" i="7"/>
  <c r="H1014" i="7"/>
  <c r="H1015" i="7"/>
  <c r="H1016" i="7"/>
  <c r="H1017" i="7"/>
  <c r="H1018" i="7"/>
  <c r="H1019" i="7"/>
  <c r="H1020" i="7"/>
  <c r="H1021" i="7"/>
  <c r="H1022" i="7"/>
  <c r="H1023" i="7"/>
  <c r="H1024" i="7"/>
  <c r="H1025" i="7"/>
  <c r="H1026" i="7"/>
  <c r="H1027" i="7"/>
  <c r="H1028" i="7"/>
  <c r="H1029" i="7"/>
  <c r="H1030" i="7"/>
  <c r="H1031" i="7"/>
  <c r="H1032" i="7"/>
  <c r="H1033" i="7"/>
  <c r="H1034" i="7"/>
  <c r="H1035" i="7"/>
  <c r="H1036" i="7"/>
  <c r="H1037" i="7"/>
  <c r="H1038" i="7"/>
  <c r="H1039" i="7"/>
  <c r="H1040" i="7"/>
  <c r="H1041" i="7"/>
  <c r="H1042" i="7"/>
  <c r="H1043" i="7"/>
  <c r="H1044" i="7"/>
  <c r="H1045" i="7"/>
  <c r="H1046" i="7"/>
  <c r="H1047" i="7"/>
  <c r="H1048" i="7"/>
  <c r="H1049" i="7"/>
  <c r="H1050" i="7"/>
  <c r="H1051" i="7"/>
  <c r="H1052" i="7"/>
  <c r="H1053" i="7"/>
  <c r="H1054" i="7"/>
  <c r="H1055" i="7"/>
  <c r="H1056" i="7"/>
  <c r="H1057" i="7"/>
  <c r="H1058" i="7"/>
  <c r="H1059" i="7"/>
  <c r="H1060" i="7"/>
  <c r="H1061" i="7"/>
  <c r="H1062" i="7"/>
  <c r="H1063" i="7"/>
  <c r="H1064" i="7"/>
  <c r="H1065" i="7"/>
  <c r="H1066" i="7"/>
  <c r="H1067" i="7"/>
  <c r="H1068" i="7"/>
  <c r="H1069" i="7"/>
  <c r="H1070" i="7"/>
  <c r="H1071" i="7"/>
  <c r="H1072" i="7"/>
  <c r="H1073" i="7"/>
  <c r="H1074" i="7"/>
  <c r="H1075" i="7"/>
  <c r="H1076" i="7"/>
  <c r="H1077" i="7"/>
  <c r="H1078" i="7"/>
  <c r="H1079" i="7"/>
  <c r="H1080" i="7"/>
  <c r="H1081" i="7"/>
  <c r="H1082" i="7"/>
  <c r="H1083" i="7"/>
  <c r="H1084" i="7"/>
  <c r="H1085" i="7"/>
  <c r="H1086" i="7"/>
  <c r="H1087" i="7"/>
  <c r="H1088" i="7"/>
  <c r="H1089" i="7"/>
  <c r="H1090" i="7"/>
  <c r="H1091" i="7"/>
  <c r="H1092" i="7"/>
  <c r="H1093" i="7"/>
  <c r="H1094" i="7"/>
  <c r="H1095" i="7"/>
  <c r="H1096" i="7"/>
  <c r="H1097" i="7"/>
  <c r="H1098" i="7"/>
  <c r="H1099" i="7"/>
  <c r="H1100" i="7"/>
  <c r="H1101" i="7"/>
  <c r="H1102" i="7"/>
  <c r="H1103" i="7"/>
  <c r="H1104" i="7"/>
  <c r="H1105" i="7"/>
  <c r="H1106" i="7"/>
  <c r="H1107" i="7"/>
  <c r="H1108" i="7"/>
  <c r="H1109" i="7"/>
  <c r="H1110" i="7"/>
  <c r="H1111" i="7"/>
  <c r="H1112" i="7"/>
  <c r="H1113" i="7"/>
  <c r="H1114" i="7"/>
  <c r="H1115" i="7"/>
  <c r="H1116" i="7"/>
  <c r="H1117" i="7"/>
  <c r="H1118" i="7"/>
  <c r="H1119" i="7"/>
  <c r="H1120" i="7"/>
  <c r="H1121" i="7"/>
  <c r="H1122" i="7"/>
  <c r="H1123" i="7"/>
  <c r="H1124" i="7"/>
  <c r="H1125" i="7"/>
  <c r="H1126" i="7"/>
  <c r="H1127" i="7"/>
  <c r="H1128" i="7"/>
  <c r="H1129" i="7"/>
  <c r="H1130" i="7"/>
  <c r="H1131" i="7"/>
  <c r="H1132" i="7"/>
  <c r="H1133" i="7"/>
  <c r="H1134" i="7"/>
  <c r="H1135" i="7"/>
  <c r="H1136" i="7"/>
  <c r="H1137" i="7"/>
  <c r="H1138" i="7"/>
  <c r="H1139" i="7"/>
  <c r="H1140" i="7"/>
  <c r="H1141" i="7"/>
  <c r="H1142" i="7"/>
  <c r="H1143" i="7"/>
  <c r="H1144" i="7"/>
  <c r="H1145" i="7"/>
  <c r="H1146" i="7"/>
  <c r="H1147" i="7"/>
  <c r="H1148" i="7"/>
  <c r="H1149" i="7"/>
  <c r="H1150" i="7"/>
  <c r="H1151" i="7"/>
  <c r="H1152" i="7"/>
  <c r="H1153" i="7"/>
  <c r="H1154" i="7"/>
  <c r="H1155" i="7"/>
  <c r="H1156" i="7"/>
  <c r="H1157" i="7"/>
  <c r="H1158" i="7"/>
  <c r="H1159" i="7"/>
  <c r="H1160" i="7"/>
  <c r="H1161" i="7"/>
  <c r="H1162" i="7"/>
  <c r="H1163" i="7"/>
  <c r="H1164" i="7"/>
  <c r="H1165" i="7"/>
  <c r="H1166" i="7"/>
  <c r="H1167" i="7"/>
  <c r="H1168" i="7"/>
  <c r="H1169" i="7"/>
  <c r="H1170" i="7"/>
  <c r="H1171" i="7"/>
  <c r="H1172" i="7"/>
  <c r="H1173" i="7"/>
  <c r="H1174" i="7"/>
  <c r="H1175" i="7"/>
  <c r="H1176" i="7"/>
  <c r="H1177" i="7"/>
  <c r="H1178" i="7"/>
  <c r="H1179" i="7"/>
  <c r="H1180" i="7"/>
  <c r="H1181" i="7"/>
  <c r="H1182" i="7"/>
  <c r="H1183" i="7"/>
  <c r="H1184" i="7"/>
  <c r="H1185" i="7"/>
  <c r="H1186" i="7"/>
  <c r="H1187" i="7"/>
  <c r="H1188" i="7"/>
  <c r="H1189" i="7"/>
  <c r="H1190" i="7"/>
  <c r="H1191" i="7"/>
  <c r="H1192" i="7"/>
  <c r="H1193" i="7"/>
  <c r="H1194" i="7"/>
  <c r="H1195" i="7"/>
  <c r="H1196" i="7"/>
  <c r="H1197" i="7"/>
  <c r="H1198" i="7"/>
  <c r="H1199" i="7"/>
  <c r="H1200" i="7"/>
  <c r="H1201" i="7"/>
  <c r="H1202" i="7"/>
  <c r="H1203" i="7"/>
  <c r="H1204" i="7"/>
  <c r="H1205" i="7"/>
  <c r="H1206" i="7"/>
  <c r="H1207" i="7"/>
  <c r="H1208" i="7"/>
  <c r="H1209" i="7"/>
  <c r="H1210" i="7"/>
  <c r="H1211" i="7"/>
  <c r="H1212" i="7"/>
  <c r="H1213" i="7"/>
  <c r="H1214" i="7"/>
  <c r="H1215" i="7"/>
  <c r="H1216" i="7"/>
  <c r="H1217" i="7"/>
  <c r="H1218" i="7"/>
  <c r="H1219" i="7"/>
  <c r="H1220" i="7"/>
  <c r="H1221" i="7"/>
  <c r="H1222" i="7"/>
  <c r="H1223" i="7"/>
  <c r="H1224" i="7"/>
  <c r="H1225" i="7"/>
  <c r="H1226" i="7"/>
  <c r="H1227" i="7"/>
  <c r="H1228" i="7"/>
  <c r="H1229" i="7"/>
  <c r="H1230" i="7"/>
  <c r="H1231" i="7"/>
  <c r="H1232" i="7"/>
  <c r="H1233" i="7"/>
  <c r="H1234" i="7"/>
  <c r="H1235" i="7"/>
  <c r="H1236" i="7"/>
  <c r="H1237" i="7"/>
  <c r="H1238" i="7"/>
  <c r="H1239" i="7"/>
  <c r="H1240" i="7"/>
  <c r="H1241" i="7"/>
  <c r="H1242" i="7"/>
  <c r="H1243" i="7"/>
  <c r="H1244" i="7"/>
  <c r="H1245" i="7"/>
  <c r="H1246" i="7"/>
  <c r="H1247" i="7"/>
  <c r="H1248" i="7"/>
  <c r="H1249" i="7"/>
  <c r="H1250" i="7"/>
  <c r="H1251" i="7"/>
  <c r="H1252" i="7"/>
  <c r="H1253" i="7"/>
  <c r="H1254" i="7"/>
  <c r="H1255" i="7"/>
  <c r="H1256" i="7"/>
  <c r="H1257" i="7"/>
  <c r="H1258" i="7"/>
  <c r="H1259" i="7"/>
  <c r="H1260" i="7"/>
  <c r="H1261" i="7"/>
  <c r="H1262" i="7"/>
  <c r="H1263" i="7"/>
  <c r="H1264" i="7"/>
  <c r="H1265" i="7"/>
  <c r="H1266" i="7"/>
  <c r="H1267" i="7"/>
  <c r="H1268" i="7"/>
  <c r="H1269" i="7"/>
  <c r="H1270" i="7"/>
  <c r="H1271" i="7"/>
  <c r="H1272" i="7"/>
  <c r="H1273" i="7"/>
  <c r="H1274" i="7"/>
  <c r="H1275" i="7"/>
  <c r="H1276" i="7"/>
  <c r="H1277" i="7"/>
  <c r="H1278" i="7"/>
  <c r="H1279" i="7"/>
  <c r="H1280" i="7"/>
  <c r="H1281" i="7"/>
  <c r="H1282" i="7"/>
  <c r="H1283" i="7"/>
  <c r="H1284" i="7"/>
  <c r="H1285" i="7"/>
  <c r="H1286" i="7"/>
  <c r="H1287" i="7"/>
  <c r="H1288" i="7"/>
  <c r="H1289" i="7"/>
  <c r="H1290" i="7"/>
  <c r="H1291" i="7"/>
  <c r="H1292" i="7"/>
  <c r="H1293" i="7"/>
  <c r="H1294" i="7"/>
  <c r="H1295" i="7"/>
  <c r="H1296" i="7"/>
  <c r="H1297" i="7"/>
  <c r="H1298" i="7"/>
  <c r="H1299" i="7"/>
  <c r="H1300" i="7"/>
  <c r="H1301" i="7"/>
  <c r="H1302" i="7"/>
  <c r="H1303" i="7"/>
  <c r="H1304" i="7"/>
  <c r="H1305" i="7"/>
  <c r="H1306" i="7"/>
  <c r="H1307" i="7"/>
  <c r="H1308" i="7"/>
  <c r="H1309" i="7"/>
  <c r="H1310" i="7"/>
  <c r="H1311" i="7"/>
  <c r="H1312" i="7"/>
  <c r="H1313" i="7"/>
  <c r="H1314" i="7"/>
  <c r="H1315" i="7"/>
  <c r="H1316" i="7"/>
  <c r="H1317" i="7"/>
  <c r="H1318" i="7"/>
  <c r="H1319" i="7"/>
  <c r="H1320" i="7"/>
  <c r="H1321" i="7"/>
  <c r="H1322" i="7"/>
  <c r="H1323" i="7"/>
  <c r="H1324" i="7"/>
  <c r="H1325" i="7"/>
  <c r="H1326" i="7"/>
  <c r="H1327" i="7"/>
  <c r="H1328" i="7"/>
  <c r="H1329" i="7"/>
  <c r="H1330" i="7"/>
  <c r="H1331" i="7"/>
  <c r="H1332" i="7"/>
  <c r="H1333" i="7"/>
  <c r="H1334" i="7"/>
  <c r="H1335" i="7"/>
  <c r="H1336" i="7"/>
  <c r="H1337" i="7"/>
  <c r="H1338" i="7"/>
  <c r="H1339" i="7"/>
  <c r="H1340" i="7"/>
  <c r="H1341" i="7"/>
  <c r="H1342" i="7"/>
  <c r="H1343" i="7"/>
  <c r="H1344" i="7"/>
  <c r="H1345" i="7"/>
  <c r="H1346" i="7"/>
  <c r="H1347" i="7"/>
  <c r="H1348" i="7"/>
  <c r="H1349" i="7"/>
  <c r="H1350" i="7"/>
  <c r="H1351" i="7"/>
  <c r="H1352" i="7"/>
  <c r="H1353" i="7"/>
  <c r="H1354" i="7"/>
  <c r="H1355" i="7"/>
  <c r="H1356" i="7"/>
  <c r="H1357" i="7"/>
  <c r="H1358" i="7"/>
  <c r="H1359" i="7"/>
  <c r="H1360" i="7"/>
  <c r="H1361" i="7"/>
  <c r="H1362" i="7"/>
  <c r="H1363" i="7"/>
  <c r="H1364" i="7"/>
  <c r="H1365" i="7"/>
  <c r="H1366" i="7"/>
  <c r="H1367" i="7"/>
  <c r="H1368" i="7"/>
  <c r="H1369" i="7"/>
  <c r="H1370" i="7"/>
  <c r="H1371" i="7"/>
  <c r="H1372" i="7"/>
  <c r="H1373" i="7"/>
  <c r="H1374" i="7"/>
  <c r="H1375" i="7"/>
  <c r="H1376" i="7"/>
  <c r="H1377" i="7"/>
  <c r="H1378" i="7"/>
  <c r="H1379" i="7"/>
  <c r="H1380" i="7"/>
  <c r="H1381" i="7"/>
  <c r="H1382" i="7"/>
  <c r="H1383" i="7"/>
  <c r="H1384" i="7"/>
  <c r="H1385" i="7"/>
  <c r="H1386" i="7"/>
  <c r="H1387" i="7"/>
  <c r="H1388" i="7"/>
  <c r="H1389" i="7"/>
  <c r="H1390" i="7"/>
  <c r="H1391" i="7"/>
  <c r="H1392" i="7"/>
  <c r="H1393" i="7"/>
  <c r="H1394" i="7"/>
  <c r="H1395" i="7"/>
  <c r="H1396" i="7"/>
  <c r="H1397" i="7"/>
  <c r="H1398" i="7"/>
  <c r="H1399" i="7"/>
  <c r="H1400" i="7"/>
  <c r="H1401" i="7"/>
  <c r="H1402" i="7"/>
  <c r="H1403" i="7"/>
  <c r="H1404" i="7"/>
  <c r="H1405" i="7"/>
  <c r="H1406" i="7"/>
  <c r="H1407" i="7"/>
  <c r="H1408" i="7"/>
  <c r="H1409" i="7"/>
  <c r="H1410" i="7"/>
  <c r="H1411" i="7"/>
  <c r="H1412" i="7"/>
  <c r="H1413" i="7"/>
  <c r="H1414" i="7"/>
  <c r="H1415" i="7"/>
  <c r="H1416" i="7"/>
  <c r="H1417" i="7"/>
  <c r="H1418" i="7"/>
  <c r="H1419" i="7"/>
  <c r="H1420" i="7"/>
  <c r="H1421" i="7"/>
  <c r="H1422" i="7"/>
  <c r="H1423" i="7"/>
  <c r="H1424" i="7"/>
  <c r="H1425" i="7"/>
  <c r="H1426" i="7"/>
  <c r="H1427" i="7"/>
  <c r="H1428" i="7"/>
  <c r="H1429" i="7"/>
  <c r="H1430" i="7"/>
  <c r="H1431" i="7"/>
  <c r="H1432" i="7"/>
  <c r="H1433" i="7"/>
  <c r="H1434" i="7"/>
  <c r="H1435" i="7"/>
  <c r="H1436" i="7"/>
  <c r="H1437" i="7"/>
  <c r="H1438" i="7"/>
  <c r="H1439" i="7"/>
  <c r="H1440" i="7"/>
  <c r="H1441" i="7"/>
  <c r="H1442" i="7"/>
  <c r="H1443" i="7"/>
  <c r="H1444" i="7"/>
  <c r="H1445" i="7"/>
  <c r="H1446" i="7"/>
  <c r="H1447" i="7"/>
  <c r="H1448" i="7"/>
  <c r="H1449" i="7"/>
  <c r="H1450" i="7"/>
  <c r="H1451" i="7"/>
  <c r="H1452" i="7"/>
  <c r="H1453" i="7"/>
  <c r="H1454" i="7"/>
  <c r="H1455" i="7"/>
  <c r="H1456" i="7"/>
  <c r="H1457" i="7"/>
  <c r="H1458" i="7"/>
  <c r="H1459" i="7"/>
  <c r="H1460" i="7"/>
  <c r="H1461" i="7"/>
  <c r="H1462" i="7"/>
  <c r="H1463" i="7"/>
  <c r="H1464" i="7"/>
  <c r="H1465" i="7"/>
  <c r="H1466" i="7"/>
  <c r="H1467" i="7"/>
  <c r="H1468" i="7"/>
  <c r="H1469" i="7"/>
  <c r="H1470" i="7"/>
  <c r="H1471" i="7"/>
  <c r="H1472" i="7"/>
  <c r="H1473" i="7"/>
  <c r="H1474" i="7"/>
  <c r="H1475" i="7"/>
  <c r="H1476" i="7"/>
  <c r="H1477" i="7"/>
  <c r="H1478" i="7"/>
  <c r="H1479" i="7"/>
  <c r="H1480" i="7"/>
  <c r="H1481" i="7"/>
  <c r="H1482" i="7"/>
  <c r="H1483" i="7"/>
  <c r="H1484" i="7"/>
  <c r="H1485" i="7"/>
  <c r="H1486" i="7"/>
  <c r="H1487" i="7"/>
  <c r="H1488" i="7"/>
  <c r="H1489" i="7"/>
  <c r="H1490" i="7"/>
  <c r="H1491" i="7"/>
  <c r="H1492" i="7"/>
  <c r="H1493" i="7"/>
  <c r="H1494" i="7"/>
  <c r="H1495" i="7"/>
  <c r="H1496" i="7"/>
  <c r="H1497" i="7"/>
  <c r="H1498" i="7"/>
  <c r="H1499" i="7"/>
  <c r="H1500" i="7"/>
  <c r="H1501" i="7"/>
  <c r="H1502" i="7"/>
  <c r="H1503" i="7"/>
  <c r="H1504" i="7"/>
  <c r="H1505" i="7"/>
  <c r="H1506" i="7"/>
  <c r="H1507" i="7"/>
  <c r="H1508" i="7"/>
  <c r="H1509" i="7"/>
  <c r="H1510" i="7"/>
  <c r="H1511" i="7"/>
  <c r="H1512" i="7"/>
  <c r="H1513" i="7"/>
  <c r="H1514" i="7"/>
  <c r="H1515" i="7"/>
  <c r="H1516" i="7"/>
  <c r="H1517" i="7"/>
  <c r="H1518" i="7"/>
  <c r="H1519" i="7"/>
  <c r="H1520" i="7"/>
  <c r="H1521" i="7"/>
  <c r="H1522" i="7"/>
  <c r="H1523" i="7"/>
  <c r="H1524" i="7"/>
  <c r="H1525" i="7"/>
  <c r="H1526" i="7"/>
  <c r="H1527" i="7"/>
  <c r="H1528" i="7"/>
  <c r="H1529" i="7"/>
  <c r="H1530" i="7"/>
  <c r="H1531" i="7"/>
  <c r="H1532" i="7"/>
  <c r="H1533" i="7"/>
  <c r="H1534" i="7"/>
  <c r="H1535" i="7"/>
  <c r="H1536" i="7"/>
  <c r="H1537" i="7"/>
  <c r="H1538" i="7"/>
  <c r="H1539" i="7"/>
  <c r="H1540" i="7"/>
  <c r="H1541" i="7"/>
  <c r="H1542" i="7"/>
  <c r="H1543" i="7"/>
  <c r="H1544" i="7"/>
  <c r="H1545" i="7"/>
  <c r="H1546" i="7"/>
  <c r="H1547" i="7"/>
  <c r="H1548" i="7"/>
  <c r="H1549" i="7"/>
  <c r="H1550" i="7"/>
  <c r="H1551" i="7"/>
  <c r="H1552" i="7"/>
  <c r="H1553" i="7"/>
  <c r="H1554" i="7"/>
  <c r="H1555" i="7"/>
  <c r="H1556" i="7"/>
  <c r="H1557" i="7"/>
  <c r="H1558" i="7"/>
  <c r="H1559" i="7"/>
  <c r="H1560" i="7"/>
  <c r="H1561" i="7"/>
  <c r="H1562" i="7"/>
  <c r="H1563" i="7"/>
  <c r="H1564" i="7"/>
  <c r="H1565" i="7"/>
  <c r="H1566" i="7"/>
  <c r="H1567" i="7"/>
  <c r="H1568" i="7"/>
  <c r="H1569" i="7"/>
  <c r="H1570" i="7"/>
  <c r="H1571" i="7"/>
  <c r="H1572" i="7"/>
  <c r="H1573" i="7"/>
  <c r="H1574" i="7"/>
  <c r="H1575" i="7"/>
  <c r="H1576" i="7"/>
  <c r="H1577" i="7"/>
  <c r="H1578" i="7"/>
  <c r="H1579" i="7"/>
  <c r="H1580" i="7"/>
  <c r="H1581" i="7"/>
  <c r="H1582" i="7"/>
  <c r="H1583" i="7"/>
  <c r="H1584" i="7"/>
  <c r="H1585" i="7"/>
  <c r="H1586" i="7"/>
  <c r="H1587" i="7"/>
  <c r="H1588" i="7"/>
  <c r="H1589" i="7"/>
  <c r="H1590" i="7"/>
  <c r="H1591" i="7"/>
  <c r="H1592" i="7"/>
  <c r="H1593" i="7"/>
  <c r="H1594" i="7"/>
  <c r="H1595" i="7"/>
  <c r="H1596" i="7"/>
  <c r="H1597" i="7"/>
  <c r="H1598" i="7"/>
  <c r="H1599" i="7"/>
  <c r="H1600" i="7"/>
  <c r="H1601" i="7"/>
  <c r="H1602" i="7"/>
  <c r="H1603" i="7"/>
  <c r="H1604" i="7"/>
  <c r="H1605" i="7"/>
  <c r="H1606" i="7"/>
  <c r="H1607" i="7"/>
  <c r="H1608" i="7"/>
  <c r="H1609" i="7"/>
  <c r="H1610" i="7"/>
  <c r="H1611" i="7"/>
  <c r="H1612" i="7"/>
  <c r="H1613" i="7"/>
  <c r="H1614" i="7"/>
  <c r="H1615" i="7"/>
  <c r="H1616" i="7"/>
  <c r="H1617" i="7"/>
  <c r="H1618" i="7"/>
  <c r="H1619" i="7"/>
  <c r="H1620" i="7"/>
  <c r="H1621" i="7"/>
  <c r="H1622" i="7"/>
  <c r="H1623" i="7"/>
  <c r="H1624" i="7"/>
  <c r="H1625" i="7"/>
  <c r="H1626" i="7"/>
  <c r="H1627" i="7"/>
  <c r="H1628" i="7"/>
  <c r="H1629" i="7"/>
  <c r="H1630" i="7"/>
  <c r="H1631" i="7"/>
  <c r="H1632" i="7"/>
  <c r="H1633" i="7"/>
  <c r="H1634" i="7"/>
  <c r="H1635" i="7"/>
  <c r="H1636" i="7"/>
  <c r="H1637" i="7"/>
  <c r="H1638" i="7"/>
  <c r="H1639" i="7"/>
  <c r="H1640" i="7"/>
  <c r="H1641" i="7"/>
  <c r="H1642" i="7"/>
  <c r="H1643" i="7"/>
  <c r="H1644" i="7"/>
  <c r="H1645" i="7"/>
  <c r="H1646" i="7"/>
  <c r="H1647" i="7"/>
  <c r="H1648" i="7"/>
  <c r="H1649" i="7"/>
  <c r="H1650" i="7"/>
  <c r="H1651" i="7"/>
  <c r="H1652" i="7"/>
  <c r="H1653" i="7"/>
  <c r="H1654" i="7"/>
  <c r="H1655" i="7"/>
  <c r="H1656" i="7"/>
  <c r="H1657" i="7"/>
  <c r="H1658" i="7"/>
  <c r="H1659" i="7"/>
  <c r="H1660" i="7"/>
  <c r="H1661" i="7"/>
  <c r="H1662" i="7"/>
  <c r="H1663" i="7"/>
  <c r="H1664" i="7"/>
  <c r="H1665" i="7"/>
  <c r="H1666" i="7"/>
  <c r="H1667" i="7"/>
  <c r="H1668" i="7"/>
  <c r="H1669" i="7"/>
  <c r="H1670" i="7"/>
  <c r="H1671" i="7"/>
  <c r="H1672" i="7"/>
  <c r="H1673" i="7"/>
  <c r="H1674" i="7"/>
  <c r="H1675" i="7"/>
  <c r="H1676" i="7"/>
  <c r="H1677" i="7"/>
  <c r="H1678" i="7"/>
  <c r="H1679" i="7"/>
  <c r="H1680" i="7"/>
  <c r="H1681" i="7"/>
  <c r="H1682" i="7"/>
  <c r="H1683" i="7"/>
  <c r="H1684" i="7"/>
  <c r="H1685" i="7"/>
  <c r="H1686" i="7"/>
  <c r="H1687" i="7"/>
  <c r="H1688" i="7"/>
  <c r="H1689" i="7"/>
  <c r="H1690" i="7"/>
  <c r="H1691" i="7"/>
  <c r="H1692" i="7"/>
  <c r="H1693" i="7"/>
  <c r="H1694" i="7"/>
  <c r="H1695" i="7"/>
  <c r="H1696" i="7"/>
  <c r="H1697" i="7"/>
  <c r="H1698" i="7"/>
  <c r="H1699" i="7"/>
  <c r="H1700" i="7"/>
  <c r="H1701" i="7"/>
  <c r="H1702" i="7"/>
  <c r="H1703" i="7"/>
  <c r="H1704" i="7"/>
  <c r="H1705" i="7"/>
  <c r="H1706" i="7"/>
  <c r="H1707" i="7"/>
  <c r="H1708" i="7"/>
  <c r="H1709" i="7"/>
  <c r="H1710" i="7"/>
  <c r="H1711" i="7"/>
  <c r="H1712" i="7"/>
  <c r="H1713" i="7"/>
  <c r="H1714" i="7"/>
  <c r="H1715" i="7"/>
  <c r="H1716" i="7"/>
  <c r="H1717" i="7"/>
  <c r="H1718" i="7"/>
  <c r="H1719" i="7"/>
  <c r="H1720" i="7"/>
  <c r="H1721" i="7"/>
  <c r="H1722" i="7"/>
  <c r="H1723" i="7"/>
  <c r="H1724" i="7"/>
  <c r="H1725" i="7"/>
  <c r="H1726" i="7"/>
  <c r="H1727" i="7"/>
  <c r="H1728" i="7"/>
  <c r="H1729" i="7"/>
  <c r="H1730" i="7"/>
  <c r="H1731" i="7"/>
  <c r="H1732" i="7"/>
  <c r="H1733" i="7"/>
  <c r="H1734" i="7"/>
  <c r="H1735" i="7"/>
  <c r="H1736" i="7"/>
  <c r="H1737" i="7"/>
  <c r="H1738" i="7"/>
  <c r="H1739" i="7"/>
  <c r="H1740" i="7"/>
  <c r="H1741" i="7"/>
  <c r="H1742" i="7"/>
  <c r="H1743" i="7"/>
  <c r="H1744" i="7"/>
  <c r="H1745" i="7"/>
  <c r="H1746" i="7"/>
  <c r="H1747" i="7"/>
  <c r="H1748" i="7"/>
  <c r="H1749" i="7"/>
  <c r="H1750" i="7"/>
  <c r="H1751" i="7"/>
  <c r="H1752" i="7"/>
  <c r="H1753" i="7"/>
  <c r="H1754" i="7"/>
  <c r="H1755" i="7"/>
  <c r="H1756" i="7"/>
  <c r="H1757" i="7"/>
  <c r="H1758" i="7"/>
  <c r="H1759" i="7"/>
  <c r="H1760" i="7"/>
  <c r="H1761" i="7"/>
  <c r="H1762" i="7"/>
  <c r="H1763" i="7"/>
  <c r="H1764" i="7"/>
  <c r="H1765" i="7"/>
  <c r="H1766" i="7"/>
  <c r="H1767" i="7"/>
  <c r="H1768" i="7"/>
  <c r="H1769" i="7"/>
  <c r="H1770" i="7"/>
  <c r="H1771" i="7"/>
  <c r="H1772" i="7"/>
  <c r="H1773" i="7"/>
  <c r="H1774" i="7"/>
  <c r="H1775" i="7"/>
  <c r="H1776" i="7"/>
  <c r="H1777" i="7"/>
  <c r="H1778" i="7"/>
  <c r="H1779" i="7"/>
  <c r="H1780" i="7"/>
  <c r="H1781" i="7"/>
  <c r="H1782" i="7"/>
  <c r="H1783" i="7"/>
  <c r="H1784" i="7"/>
  <c r="H1785" i="7"/>
  <c r="H1786" i="7"/>
  <c r="H1787" i="7"/>
  <c r="H1788" i="7"/>
  <c r="H1789" i="7"/>
  <c r="H1790" i="7"/>
  <c r="H1791" i="7"/>
  <c r="H1792" i="7"/>
  <c r="H1793" i="7"/>
  <c r="H1794" i="7"/>
  <c r="H1795" i="7"/>
  <c r="H1796" i="7"/>
  <c r="H1797" i="7"/>
  <c r="H1798" i="7"/>
  <c r="H1799" i="7"/>
  <c r="H1800" i="7"/>
  <c r="H1801" i="7"/>
  <c r="H1802" i="7"/>
  <c r="H1803" i="7"/>
  <c r="H1804" i="7"/>
  <c r="H1805" i="7"/>
  <c r="H1806" i="7"/>
  <c r="H1807" i="7"/>
  <c r="H1808" i="7"/>
  <c r="H1809" i="7"/>
  <c r="H1810" i="7"/>
  <c r="H1811" i="7"/>
  <c r="H1812" i="7"/>
  <c r="H1813" i="7"/>
  <c r="H1814" i="7"/>
  <c r="H1815" i="7"/>
  <c r="H1816" i="7"/>
  <c r="H1817" i="7"/>
  <c r="H1818" i="7"/>
  <c r="H1819" i="7"/>
  <c r="H1820" i="7"/>
  <c r="H1821" i="7"/>
  <c r="H1822" i="7"/>
  <c r="H1823" i="7"/>
  <c r="H1824" i="7"/>
  <c r="H1825" i="7"/>
  <c r="H1826" i="7"/>
  <c r="H1827" i="7"/>
  <c r="H1828" i="7"/>
  <c r="H1829" i="7"/>
  <c r="H1830" i="7"/>
  <c r="H1831" i="7"/>
  <c r="H1832" i="7"/>
  <c r="H1833" i="7"/>
  <c r="H1834" i="7"/>
  <c r="H1835" i="7"/>
  <c r="H1836" i="7"/>
  <c r="H1837" i="7"/>
  <c r="H1838" i="7"/>
  <c r="H1839" i="7"/>
  <c r="H1840" i="7"/>
  <c r="H1841" i="7"/>
  <c r="H1842" i="7"/>
  <c r="H1843" i="7"/>
  <c r="H1844" i="7"/>
  <c r="H1845" i="7"/>
  <c r="H1846" i="7"/>
  <c r="H1847" i="7"/>
  <c r="H1848" i="7"/>
  <c r="H1849" i="7"/>
  <c r="H1850" i="7"/>
  <c r="H1851" i="7"/>
  <c r="H1852" i="7"/>
  <c r="H1853" i="7"/>
  <c r="H1854" i="7"/>
  <c r="H1855" i="7"/>
  <c r="H1856" i="7"/>
  <c r="H1857" i="7"/>
  <c r="H1858" i="7"/>
  <c r="H1859" i="7"/>
  <c r="H1860" i="7"/>
  <c r="H1861" i="7"/>
  <c r="H1862" i="7"/>
  <c r="H1863" i="7"/>
  <c r="H1864" i="7"/>
  <c r="H1865" i="7"/>
  <c r="H1866" i="7"/>
  <c r="H1867" i="7"/>
  <c r="H1868" i="7"/>
  <c r="H1869" i="7"/>
  <c r="H1870" i="7"/>
  <c r="H1871" i="7"/>
  <c r="H1872" i="7"/>
  <c r="H1873" i="7"/>
  <c r="H1874" i="7"/>
  <c r="H1875" i="7"/>
  <c r="H1876" i="7"/>
  <c r="H1877" i="7"/>
  <c r="H1878" i="7"/>
  <c r="H1879" i="7"/>
  <c r="H1880" i="7"/>
  <c r="H1881" i="7"/>
  <c r="H1882" i="7"/>
  <c r="H1883" i="7"/>
  <c r="H1884" i="7"/>
  <c r="H1885" i="7"/>
  <c r="H1886" i="7"/>
  <c r="H1887" i="7"/>
  <c r="H1888" i="7"/>
  <c r="H1889" i="7"/>
  <c r="H1890" i="7"/>
  <c r="H1891" i="7"/>
  <c r="H1892" i="7"/>
  <c r="H1893" i="7"/>
  <c r="H1894" i="7"/>
  <c r="H1895" i="7"/>
  <c r="H1896" i="7"/>
  <c r="H1897" i="7"/>
  <c r="H1898" i="7"/>
  <c r="H1899" i="7"/>
  <c r="H1900" i="7"/>
  <c r="H1901" i="7"/>
  <c r="H1902" i="7"/>
  <c r="H1903" i="7"/>
  <c r="H1904" i="7"/>
  <c r="H1905" i="7"/>
  <c r="H1906" i="7"/>
  <c r="H1907" i="7"/>
  <c r="H1908" i="7"/>
  <c r="H1909" i="7"/>
  <c r="H1910" i="7"/>
  <c r="H1911" i="7"/>
  <c r="H1912" i="7"/>
  <c r="H1913" i="7"/>
  <c r="H1914" i="7"/>
  <c r="H1915" i="7"/>
  <c r="H1916" i="7"/>
  <c r="H1917" i="7"/>
  <c r="H1918" i="7"/>
  <c r="H1919" i="7"/>
  <c r="H1920" i="7"/>
  <c r="H1921" i="7"/>
  <c r="H1922" i="7"/>
  <c r="H1923" i="7"/>
  <c r="H1924" i="7"/>
  <c r="H1925" i="7"/>
  <c r="H1926" i="7"/>
  <c r="H1927" i="7"/>
  <c r="H1928" i="7"/>
  <c r="H1929" i="7"/>
  <c r="H1930" i="7"/>
  <c r="H1931" i="7"/>
  <c r="H1932" i="7"/>
  <c r="H1933" i="7"/>
  <c r="H1934" i="7"/>
  <c r="H1935" i="7"/>
  <c r="H1936" i="7"/>
  <c r="H1937" i="7"/>
  <c r="H1938" i="7"/>
  <c r="H1939" i="7"/>
  <c r="H1940" i="7"/>
  <c r="H1941" i="7"/>
  <c r="H1942" i="7"/>
  <c r="H1943" i="7"/>
  <c r="H1944" i="7"/>
  <c r="H1945" i="7"/>
  <c r="H1946" i="7"/>
  <c r="H1947" i="7"/>
  <c r="H1948" i="7"/>
  <c r="H1949" i="7"/>
  <c r="H1950" i="7"/>
  <c r="H1951" i="7"/>
  <c r="H1952" i="7"/>
  <c r="H1953" i="7"/>
  <c r="H1954" i="7"/>
  <c r="H1955" i="7"/>
  <c r="H1956" i="7"/>
  <c r="H1957" i="7"/>
  <c r="H1958" i="7"/>
  <c r="H1959" i="7"/>
  <c r="H1960" i="7"/>
  <c r="H1961" i="7"/>
  <c r="H1962" i="7"/>
  <c r="H1963" i="7"/>
  <c r="H1964" i="7"/>
  <c r="H1965" i="7"/>
  <c r="H1966" i="7"/>
  <c r="H1967" i="7"/>
  <c r="H1968" i="7"/>
  <c r="H1969" i="7"/>
  <c r="H1970" i="7"/>
  <c r="H1971" i="7"/>
  <c r="H1972" i="7"/>
  <c r="H1973" i="7"/>
  <c r="H1974" i="7"/>
  <c r="H1975" i="7"/>
  <c r="H1976" i="7"/>
  <c r="H1977" i="7"/>
  <c r="H1978" i="7"/>
  <c r="H1979" i="7"/>
  <c r="H1980" i="7"/>
  <c r="H1981" i="7"/>
  <c r="H1982" i="7"/>
  <c r="H1983" i="7"/>
  <c r="H1984" i="7"/>
  <c r="H1985" i="7"/>
  <c r="H1986" i="7"/>
  <c r="H1987" i="7"/>
  <c r="H1988" i="7"/>
  <c r="H1989" i="7"/>
  <c r="H1990" i="7"/>
  <c r="H1991" i="7"/>
  <c r="H1992" i="7"/>
  <c r="H1993" i="7"/>
  <c r="H1994" i="7"/>
  <c r="H1995" i="7"/>
  <c r="H1996" i="7"/>
  <c r="H1997" i="7"/>
  <c r="H1998" i="7"/>
  <c r="H1999" i="7"/>
  <c r="H2000" i="7"/>
  <c r="H2001" i="7"/>
  <c r="H2002" i="7"/>
  <c r="H2003" i="7"/>
  <c r="H2004" i="7"/>
  <c r="H2005" i="7"/>
  <c r="H2006" i="7"/>
  <c r="H2007" i="7"/>
  <c r="H2008" i="7"/>
  <c r="H2009" i="7"/>
  <c r="H2010" i="7"/>
  <c r="H2011" i="7"/>
  <c r="H2012" i="7"/>
  <c r="H2013" i="7"/>
  <c r="H2014" i="7"/>
  <c r="H2015" i="7"/>
  <c r="H2016" i="7"/>
  <c r="H2017" i="7"/>
  <c r="H2018" i="7"/>
  <c r="H2019" i="7"/>
  <c r="H2020" i="7"/>
  <c r="H2021" i="7"/>
  <c r="H2022" i="7"/>
  <c r="H2023" i="7"/>
  <c r="H2024" i="7"/>
  <c r="H2025" i="7"/>
  <c r="H2026" i="7"/>
  <c r="H2027" i="7"/>
  <c r="H2028" i="7"/>
  <c r="H2029" i="7"/>
  <c r="H2030" i="7"/>
  <c r="H2031" i="7"/>
  <c r="H2032" i="7"/>
  <c r="H2033" i="7"/>
  <c r="H2034" i="7"/>
  <c r="H2035" i="7"/>
  <c r="H2036" i="7"/>
  <c r="H2037" i="7"/>
  <c r="H2038" i="7"/>
  <c r="H2039" i="7"/>
  <c r="H2040" i="7"/>
  <c r="H2041" i="7"/>
  <c r="H2042" i="7"/>
  <c r="H2043" i="7"/>
  <c r="H2044" i="7"/>
  <c r="H2045" i="7"/>
  <c r="H2046" i="7"/>
  <c r="H2047" i="7"/>
  <c r="H2048" i="7"/>
  <c r="H2049" i="7"/>
  <c r="H2050" i="7"/>
  <c r="H2051" i="7"/>
  <c r="H2052" i="7"/>
  <c r="H2053" i="7"/>
  <c r="H2054" i="7"/>
  <c r="H2055" i="7"/>
  <c r="H2056" i="7"/>
  <c r="H2057" i="7"/>
  <c r="H2058" i="7"/>
  <c r="H2059" i="7"/>
  <c r="H2060" i="7"/>
  <c r="H2061" i="7"/>
  <c r="H2062" i="7"/>
  <c r="H2063" i="7"/>
  <c r="H2064" i="7"/>
  <c r="H2065" i="7"/>
  <c r="H2066" i="7"/>
  <c r="H2067" i="7"/>
  <c r="H2068" i="7"/>
  <c r="H2069" i="7"/>
  <c r="H2070" i="7"/>
  <c r="H2071" i="7"/>
  <c r="H2072" i="7"/>
  <c r="H2073" i="7"/>
  <c r="H2074" i="7"/>
  <c r="H2075" i="7"/>
  <c r="H2076" i="7"/>
  <c r="H2077" i="7"/>
  <c r="H2078" i="7"/>
  <c r="H2079" i="7"/>
  <c r="H2080" i="7"/>
  <c r="H2081" i="7"/>
  <c r="H2082" i="7"/>
  <c r="H2083" i="7"/>
  <c r="H2084" i="7"/>
  <c r="H2085" i="7"/>
  <c r="H2086" i="7"/>
  <c r="H2087" i="7"/>
  <c r="H2088" i="7"/>
  <c r="H2089" i="7"/>
  <c r="H2090" i="7"/>
  <c r="H2091" i="7"/>
  <c r="H2092" i="7"/>
  <c r="H2093" i="7"/>
  <c r="H2094" i="7"/>
  <c r="H2095" i="7"/>
  <c r="H2096" i="7"/>
  <c r="H2097" i="7"/>
  <c r="H2098" i="7"/>
  <c r="H2099" i="7"/>
  <c r="H2100" i="7"/>
  <c r="H2101" i="7"/>
  <c r="H2102" i="7"/>
  <c r="H2103" i="7"/>
  <c r="H2104" i="7"/>
  <c r="H2105" i="7"/>
  <c r="H2106" i="7"/>
  <c r="H2107" i="7"/>
  <c r="H2108" i="7"/>
  <c r="H2109" i="7"/>
  <c r="H2110" i="7"/>
  <c r="H2111" i="7"/>
  <c r="H2112" i="7"/>
  <c r="H2113" i="7"/>
  <c r="H2114" i="7"/>
  <c r="H2115" i="7"/>
  <c r="H2116" i="7"/>
  <c r="H2117" i="7"/>
  <c r="H2118" i="7"/>
  <c r="H2119" i="7"/>
  <c r="H2120" i="7"/>
  <c r="H2121" i="7"/>
  <c r="H2122" i="7"/>
  <c r="H2123" i="7"/>
  <c r="H2124" i="7"/>
  <c r="H2125" i="7"/>
  <c r="H2126" i="7"/>
  <c r="H2127" i="7"/>
  <c r="H2128" i="7"/>
  <c r="H2129" i="7"/>
  <c r="H2130" i="7"/>
  <c r="H2131" i="7"/>
  <c r="H2132" i="7"/>
  <c r="H2133" i="7"/>
  <c r="H2134" i="7"/>
  <c r="H2135" i="7"/>
  <c r="H2136" i="7"/>
  <c r="H2137" i="7"/>
  <c r="H2138" i="7"/>
  <c r="H2139" i="7"/>
  <c r="H2140" i="7"/>
  <c r="H2141" i="7"/>
  <c r="H2142" i="7"/>
  <c r="H2143" i="7"/>
  <c r="H2144" i="7"/>
  <c r="H2145" i="7"/>
  <c r="H2146" i="7"/>
  <c r="H2147" i="7"/>
  <c r="H2148" i="7"/>
  <c r="H2149" i="7"/>
  <c r="H2150" i="7"/>
  <c r="H2151" i="7"/>
  <c r="H2152" i="7"/>
  <c r="H2153" i="7"/>
  <c r="H2154" i="7"/>
  <c r="H2155" i="7"/>
  <c r="H2156" i="7"/>
  <c r="H2157" i="7"/>
  <c r="H2158" i="7"/>
  <c r="H2159" i="7"/>
  <c r="H2160" i="7"/>
  <c r="H2161" i="7"/>
  <c r="H2162" i="7"/>
  <c r="H2163" i="7"/>
  <c r="H2164" i="7"/>
  <c r="H2165" i="7"/>
  <c r="H2166" i="7"/>
  <c r="H2167" i="7"/>
  <c r="H2168" i="7"/>
  <c r="H2169" i="7"/>
  <c r="H2170" i="7"/>
  <c r="H2171" i="7"/>
  <c r="H2172" i="7"/>
  <c r="H2173" i="7"/>
  <c r="H2174" i="7"/>
  <c r="H2175" i="7"/>
  <c r="H2176" i="7"/>
  <c r="H2177" i="7"/>
  <c r="H2178" i="7"/>
  <c r="H2179" i="7"/>
  <c r="H2180" i="7"/>
  <c r="H2181" i="7"/>
  <c r="H2182" i="7"/>
  <c r="H2183" i="7"/>
  <c r="H2184" i="7"/>
  <c r="H2185" i="7"/>
  <c r="H2186" i="7"/>
  <c r="H2187" i="7"/>
  <c r="H2188" i="7"/>
  <c r="H2189" i="7"/>
  <c r="H2190" i="7"/>
  <c r="H2191" i="7"/>
  <c r="H2192" i="7"/>
  <c r="H2193" i="7"/>
  <c r="H2194" i="7"/>
  <c r="H2195" i="7"/>
  <c r="H2196" i="7"/>
  <c r="H2197" i="7"/>
  <c r="H2198" i="7"/>
  <c r="H2199" i="7"/>
  <c r="H2200" i="7"/>
  <c r="H2201" i="7"/>
  <c r="H2202" i="7"/>
  <c r="H2203" i="7"/>
  <c r="H2204" i="7"/>
  <c r="H2205" i="7"/>
  <c r="H2206" i="7"/>
  <c r="H2207" i="7"/>
  <c r="H2208" i="7"/>
  <c r="H2209" i="7"/>
  <c r="H2210" i="7"/>
  <c r="H2211" i="7"/>
  <c r="H2212" i="7"/>
  <c r="H2213" i="7"/>
  <c r="H2214" i="7"/>
  <c r="H2215" i="7"/>
  <c r="H2216" i="7"/>
  <c r="H2217" i="7"/>
  <c r="H2218" i="7"/>
  <c r="H2219" i="7"/>
  <c r="H2220" i="7"/>
  <c r="H2221" i="7"/>
  <c r="H2222" i="7"/>
  <c r="H2223" i="7"/>
  <c r="H2224" i="7"/>
  <c r="H2225" i="7"/>
  <c r="H2226" i="7"/>
  <c r="H2227" i="7"/>
  <c r="H2228" i="7"/>
  <c r="H2229" i="7"/>
  <c r="H2230" i="7"/>
  <c r="H2231" i="7"/>
  <c r="H2232" i="7"/>
  <c r="H2233" i="7"/>
  <c r="H2234" i="7"/>
  <c r="H2235" i="7"/>
  <c r="H2236" i="7"/>
  <c r="H2237" i="7"/>
  <c r="H2238" i="7"/>
  <c r="H2239" i="7"/>
  <c r="H2240" i="7"/>
  <c r="H2241" i="7"/>
  <c r="H2242" i="7"/>
  <c r="H2243" i="7"/>
  <c r="H2244" i="7"/>
  <c r="H2245" i="7"/>
  <c r="H2246" i="7"/>
  <c r="H2247" i="7"/>
  <c r="H2248" i="7"/>
  <c r="H2249" i="7"/>
  <c r="H2250" i="7"/>
  <c r="H2251" i="7"/>
  <c r="H2252" i="7"/>
  <c r="H2253" i="7"/>
  <c r="H2254" i="7"/>
  <c r="H2255" i="7"/>
  <c r="H2256" i="7"/>
  <c r="H2257" i="7"/>
  <c r="H2258" i="7"/>
  <c r="H2259" i="7"/>
  <c r="H2260" i="7"/>
  <c r="H2261" i="7"/>
  <c r="H2262" i="7"/>
  <c r="H2263" i="7"/>
  <c r="H2264" i="7"/>
  <c r="H2265" i="7"/>
  <c r="H2266" i="7"/>
  <c r="H2267" i="7"/>
  <c r="H2268" i="7"/>
  <c r="H2269" i="7"/>
  <c r="H2270" i="7"/>
  <c r="H2271" i="7"/>
  <c r="H2272" i="7"/>
  <c r="H2273" i="7"/>
  <c r="H2274" i="7"/>
  <c r="H2275" i="7"/>
  <c r="H2276" i="7"/>
  <c r="H2277" i="7"/>
  <c r="H2278" i="7"/>
  <c r="H2279" i="7"/>
  <c r="H2280" i="7"/>
  <c r="H2281" i="7"/>
  <c r="H2282" i="7"/>
  <c r="H2283" i="7"/>
  <c r="H2284" i="7"/>
  <c r="H2285" i="7"/>
  <c r="H2286" i="7"/>
  <c r="H2287" i="7"/>
  <c r="H2288" i="7"/>
  <c r="H2289" i="7"/>
  <c r="H2290" i="7"/>
  <c r="H2291" i="7"/>
  <c r="H2292" i="7"/>
  <c r="H2293" i="7"/>
  <c r="H2294" i="7"/>
  <c r="H2295" i="7"/>
  <c r="H2296" i="7"/>
  <c r="H2297" i="7"/>
  <c r="H2298" i="7"/>
  <c r="H2299" i="7"/>
  <c r="H2300" i="7"/>
  <c r="H2301" i="7"/>
  <c r="H2302" i="7"/>
  <c r="H2303" i="7"/>
  <c r="H2304" i="7"/>
  <c r="H2305" i="7"/>
  <c r="H2306" i="7"/>
  <c r="H2307" i="7"/>
  <c r="H2308" i="7"/>
  <c r="H2309" i="7"/>
  <c r="H2310" i="7"/>
  <c r="H2311" i="7"/>
  <c r="H2312" i="7"/>
  <c r="H2313" i="7"/>
  <c r="H2314" i="7"/>
  <c r="H2315" i="7"/>
  <c r="H2316" i="7"/>
  <c r="H2317" i="7"/>
  <c r="H2318" i="7"/>
  <c r="H2319" i="7"/>
  <c r="H2320" i="7"/>
  <c r="H2321" i="7"/>
  <c r="H2322" i="7"/>
  <c r="H2323" i="7"/>
  <c r="H2324" i="7"/>
  <c r="H2325" i="7"/>
  <c r="H2326" i="7"/>
  <c r="H2327" i="7"/>
  <c r="H2328" i="7"/>
  <c r="H2329" i="7"/>
  <c r="H2330" i="7"/>
  <c r="H2331" i="7"/>
  <c r="H2332" i="7"/>
  <c r="H2333" i="7"/>
  <c r="H2334" i="7"/>
  <c r="H2335" i="7"/>
  <c r="H2336" i="7"/>
  <c r="H2337" i="7"/>
  <c r="H2338" i="7"/>
  <c r="H2339" i="7"/>
  <c r="H2340" i="7"/>
  <c r="H2341" i="7"/>
  <c r="H2342" i="7"/>
  <c r="H2343" i="7"/>
  <c r="H2344" i="7"/>
  <c r="H2345" i="7"/>
  <c r="H2346" i="7"/>
  <c r="H2347" i="7"/>
  <c r="H2348" i="7"/>
  <c r="H2349" i="7"/>
  <c r="H2350" i="7"/>
  <c r="H2351" i="7"/>
  <c r="H2352" i="7"/>
  <c r="H2353" i="7"/>
  <c r="H2354" i="7"/>
  <c r="H2355" i="7"/>
  <c r="H2356" i="7"/>
  <c r="H2357" i="7"/>
  <c r="H2358" i="7"/>
  <c r="H2359" i="7"/>
  <c r="H2360" i="7"/>
  <c r="H2361" i="7"/>
  <c r="H2362" i="7"/>
  <c r="H2363" i="7"/>
  <c r="H2364" i="7"/>
  <c r="H2365" i="7"/>
  <c r="H2366" i="7"/>
  <c r="H2367" i="7"/>
  <c r="H2368" i="7"/>
  <c r="H2369" i="7"/>
  <c r="H2370" i="7"/>
  <c r="H2371" i="7"/>
  <c r="H2372" i="7"/>
  <c r="H2373" i="7"/>
  <c r="H2374" i="7"/>
  <c r="H2375" i="7"/>
  <c r="H2376" i="7"/>
  <c r="H2377" i="7"/>
  <c r="H2378" i="7"/>
  <c r="H2379" i="7"/>
  <c r="H2380" i="7"/>
  <c r="H2381" i="7"/>
  <c r="H2382" i="7"/>
  <c r="H2383" i="7"/>
  <c r="H2384" i="7"/>
  <c r="H2385" i="7"/>
  <c r="H2386" i="7"/>
  <c r="H2387" i="7"/>
  <c r="H2388" i="7"/>
  <c r="H2389" i="7"/>
  <c r="H2390" i="7"/>
  <c r="H2391" i="7"/>
  <c r="H2392" i="7"/>
  <c r="H2393" i="7"/>
  <c r="H2394" i="7"/>
  <c r="H2395" i="7"/>
  <c r="H2396" i="7"/>
  <c r="H2397" i="7"/>
  <c r="H2398" i="7"/>
  <c r="H2399" i="7"/>
  <c r="H2400" i="7"/>
  <c r="H2401" i="7"/>
  <c r="H2402" i="7"/>
  <c r="H2403" i="7"/>
  <c r="H2404" i="7"/>
  <c r="H2405" i="7"/>
  <c r="H2406" i="7"/>
  <c r="H2407" i="7"/>
  <c r="H2408" i="7"/>
  <c r="H2409" i="7"/>
  <c r="H2410" i="7"/>
  <c r="H2411" i="7"/>
  <c r="H2412" i="7"/>
  <c r="H2413" i="7"/>
  <c r="H2414" i="7"/>
  <c r="H2415" i="7"/>
  <c r="H2416" i="7"/>
  <c r="H2417" i="7"/>
  <c r="H2418" i="7"/>
  <c r="H2419" i="7"/>
  <c r="H2420" i="7"/>
  <c r="H2421" i="7"/>
  <c r="H2422" i="7"/>
  <c r="H2423" i="7"/>
  <c r="H2424" i="7"/>
  <c r="H2425" i="7"/>
  <c r="H2426" i="7"/>
  <c r="H2427" i="7"/>
  <c r="H2428" i="7"/>
  <c r="H2429" i="7"/>
  <c r="H2430" i="7"/>
  <c r="H2431" i="7"/>
  <c r="H2432" i="7"/>
  <c r="H2433" i="7"/>
  <c r="H2434" i="7"/>
  <c r="H2435" i="7"/>
  <c r="H2436" i="7"/>
  <c r="H2437" i="7"/>
  <c r="H2438" i="7"/>
  <c r="H2439" i="7"/>
  <c r="H2440" i="7"/>
  <c r="H2441" i="7"/>
  <c r="H2442" i="7"/>
  <c r="H2443" i="7"/>
  <c r="H2444" i="7"/>
  <c r="H2445" i="7"/>
  <c r="H2446" i="7"/>
  <c r="H2447" i="7"/>
  <c r="H2448" i="7"/>
  <c r="H2449" i="7"/>
  <c r="H2450" i="7"/>
  <c r="H2451" i="7"/>
  <c r="H2452" i="7"/>
  <c r="H2453" i="7"/>
  <c r="H2454" i="7"/>
  <c r="H2455" i="7"/>
  <c r="H2456" i="7"/>
  <c r="H2457" i="7"/>
  <c r="H2458" i="7"/>
  <c r="H2459" i="7"/>
  <c r="H2460" i="7"/>
  <c r="H2461" i="7"/>
  <c r="H2462" i="7"/>
  <c r="H2463" i="7"/>
  <c r="H2464" i="7"/>
  <c r="H2465" i="7"/>
  <c r="H2466" i="7"/>
  <c r="H2467" i="7"/>
  <c r="H2468" i="7"/>
  <c r="H2469" i="7"/>
  <c r="H2470" i="7"/>
  <c r="H2471" i="7"/>
  <c r="H2472" i="7"/>
  <c r="H2473" i="7"/>
  <c r="H2474" i="7"/>
  <c r="H2475" i="7"/>
  <c r="H2476" i="7"/>
  <c r="H2477" i="7"/>
  <c r="H2478" i="7"/>
  <c r="H2479" i="7"/>
  <c r="H2480" i="7"/>
  <c r="H2481" i="7"/>
  <c r="H2482" i="7"/>
  <c r="H2483" i="7"/>
  <c r="H2484" i="7"/>
  <c r="H2485" i="7"/>
  <c r="H2486" i="7"/>
  <c r="H2487" i="7"/>
  <c r="H2488" i="7"/>
  <c r="H2489" i="7"/>
  <c r="H2490" i="7"/>
  <c r="H2491" i="7"/>
  <c r="H2492" i="7"/>
  <c r="H2493" i="7"/>
  <c r="H2494" i="7"/>
  <c r="H2495" i="7"/>
  <c r="H2496" i="7"/>
  <c r="H2497" i="7"/>
  <c r="H2498" i="7"/>
  <c r="H2499" i="7"/>
  <c r="H2500" i="7"/>
  <c r="H2501" i="7"/>
  <c r="H2502" i="7"/>
  <c r="H2503" i="7"/>
  <c r="H2504" i="7"/>
  <c r="H2505" i="7"/>
  <c r="H2506" i="7"/>
  <c r="H2507" i="7"/>
  <c r="H2508" i="7"/>
  <c r="H2509" i="7"/>
  <c r="H2510" i="7"/>
  <c r="H2511" i="7"/>
  <c r="H2512" i="7"/>
  <c r="H2513" i="7"/>
  <c r="H2514" i="7"/>
  <c r="H2515" i="7"/>
  <c r="H2516" i="7"/>
  <c r="H2517" i="7"/>
  <c r="H2518" i="7"/>
  <c r="H2519" i="7"/>
  <c r="H2520" i="7"/>
  <c r="H2521" i="7"/>
  <c r="H2522" i="7"/>
  <c r="H2523" i="7"/>
  <c r="H2524" i="7"/>
  <c r="H2525" i="7"/>
  <c r="H2526" i="7"/>
  <c r="H2527" i="7"/>
  <c r="H2528" i="7"/>
  <c r="H2529" i="7"/>
  <c r="H2530" i="7"/>
  <c r="H2531" i="7"/>
  <c r="H2532" i="7"/>
  <c r="H2533" i="7"/>
  <c r="H2534" i="7"/>
  <c r="H2535" i="7"/>
  <c r="H2536" i="7"/>
  <c r="H2537" i="7"/>
  <c r="H2538" i="7"/>
  <c r="H2539" i="7"/>
  <c r="H2540" i="7"/>
  <c r="H2541" i="7"/>
  <c r="H2542" i="7"/>
  <c r="H2543" i="7"/>
  <c r="H2544" i="7"/>
  <c r="H2545" i="7"/>
  <c r="H2546" i="7"/>
  <c r="H2547" i="7"/>
  <c r="H2548" i="7"/>
  <c r="H2549" i="7"/>
  <c r="H2550" i="7"/>
  <c r="H2551" i="7"/>
  <c r="H2552" i="7"/>
  <c r="H2553" i="7"/>
  <c r="H2554" i="7"/>
  <c r="H2555" i="7"/>
  <c r="H2556" i="7"/>
  <c r="H2557" i="7"/>
  <c r="H2558" i="7"/>
  <c r="H2559" i="7"/>
  <c r="H2560" i="7"/>
  <c r="H2561" i="7"/>
  <c r="H2562" i="7"/>
  <c r="H2563" i="7"/>
  <c r="H2564" i="7"/>
  <c r="H2565" i="7"/>
  <c r="H2566" i="7"/>
  <c r="H2567" i="7"/>
  <c r="H2568" i="7"/>
  <c r="H2569" i="7"/>
  <c r="H2570" i="7"/>
  <c r="H2571" i="7"/>
  <c r="H2572" i="7"/>
  <c r="H2573" i="7"/>
  <c r="H2574" i="7"/>
  <c r="H2575" i="7"/>
  <c r="H2576" i="7"/>
  <c r="H2577" i="7"/>
  <c r="H2578" i="7"/>
  <c r="H2579" i="7"/>
  <c r="H2580" i="7"/>
  <c r="H2581" i="7"/>
  <c r="H2582" i="7"/>
  <c r="H2583" i="7"/>
  <c r="H2584" i="7"/>
  <c r="H2585" i="7"/>
  <c r="H2586" i="7"/>
  <c r="H2587" i="7"/>
  <c r="H2588" i="7"/>
  <c r="H2589" i="7"/>
  <c r="H2590" i="7"/>
  <c r="H2591" i="7"/>
  <c r="H2592" i="7"/>
  <c r="H2593" i="7"/>
  <c r="H2594" i="7"/>
  <c r="H2595" i="7"/>
  <c r="H2596" i="7"/>
  <c r="H2597" i="7"/>
  <c r="H2598" i="7"/>
  <c r="H2599" i="7"/>
  <c r="H2600" i="7"/>
  <c r="H2601" i="7"/>
  <c r="H2602" i="7"/>
  <c r="H2603" i="7"/>
  <c r="H2604" i="7"/>
  <c r="H2605" i="7"/>
  <c r="H2606" i="7"/>
  <c r="H2607" i="7"/>
  <c r="H2608" i="7"/>
  <c r="H2609" i="7"/>
  <c r="H2610" i="7"/>
  <c r="H2611" i="7"/>
  <c r="H2612" i="7"/>
  <c r="H2613" i="7"/>
  <c r="H2614" i="7"/>
  <c r="H2615" i="7"/>
  <c r="H2616" i="7"/>
  <c r="H2617" i="7"/>
  <c r="H2618" i="7"/>
  <c r="H2619" i="7"/>
  <c r="H2620" i="7"/>
  <c r="H2621" i="7"/>
  <c r="H2622" i="7"/>
  <c r="H2623" i="7"/>
  <c r="H2624" i="7"/>
  <c r="H2625" i="7"/>
  <c r="H2626" i="7"/>
  <c r="H2627" i="7"/>
  <c r="H2628" i="7"/>
  <c r="H2629" i="7"/>
  <c r="H2630" i="7"/>
  <c r="H2631" i="7"/>
  <c r="H2632" i="7"/>
  <c r="H2633" i="7"/>
  <c r="H2634" i="7"/>
  <c r="H2635" i="7"/>
  <c r="H2636" i="7"/>
  <c r="H2637" i="7"/>
  <c r="H2638" i="7"/>
  <c r="H2639" i="7"/>
  <c r="H2640" i="7"/>
  <c r="H2641" i="7"/>
  <c r="H2642" i="7"/>
  <c r="H2643" i="7"/>
  <c r="H2644" i="7"/>
  <c r="H2645" i="7"/>
  <c r="H2646" i="7"/>
  <c r="H2647" i="7"/>
  <c r="H2648" i="7"/>
  <c r="H2649" i="7"/>
  <c r="H2650" i="7"/>
  <c r="H2651" i="7"/>
  <c r="H2652" i="7"/>
  <c r="H2653" i="7"/>
  <c r="H2654" i="7"/>
  <c r="H2655" i="7"/>
  <c r="H2656" i="7"/>
  <c r="H2657" i="7"/>
  <c r="H2658" i="7"/>
  <c r="H2659" i="7"/>
  <c r="H2660" i="7"/>
  <c r="H2661" i="7"/>
  <c r="H2662" i="7"/>
  <c r="H2663" i="7"/>
  <c r="H2664" i="7"/>
  <c r="H2665" i="7"/>
  <c r="H2666" i="7"/>
  <c r="H2667" i="7"/>
  <c r="H2668" i="7"/>
  <c r="H2669" i="7"/>
  <c r="H2670" i="7"/>
  <c r="H2671" i="7"/>
  <c r="H2672" i="7"/>
  <c r="H2673" i="7"/>
  <c r="H2674" i="7"/>
  <c r="H2675" i="7"/>
  <c r="H2676" i="7"/>
  <c r="H2677" i="7"/>
  <c r="H2678" i="7"/>
  <c r="H2679" i="7"/>
  <c r="H2680" i="7"/>
  <c r="H2681" i="7"/>
  <c r="H2682" i="7"/>
  <c r="H2683" i="7"/>
  <c r="H2684" i="7"/>
  <c r="H2685" i="7"/>
  <c r="H2686" i="7"/>
  <c r="H2687" i="7"/>
  <c r="H2688" i="7"/>
  <c r="H2689" i="7"/>
  <c r="H2690" i="7"/>
  <c r="H2691" i="7"/>
  <c r="H2692" i="7"/>
  <c r="H2693" i="7"/>
  <c r="H2694" i="7"/>
  <c r="H2695" i="7"/>
  <c r="H2696" i="7"/>
  <c r="H2697" i="7"/>
  <c r="H2698" i="7"/>
  <c r="H2699" i="7"/>
  <c r="H2700" i="7"/>
  <c r="H2701" i="7"/>
  <c r="H2702" i="7"/>
  <c r="H2703" i="7"/>
  <c r="H2704" i="7"/>
  <c r="H2705" i="7"/>
  <c r="H2706" i="7"/>
  <c r="H2707" i="7"/>
  <c r="H2708" i="7"/>
  <c r="H2709" i="7"/>
  <c r="H2710" i="7"/>
  <c r="H2711" i="7"/>
  <c r="H2712" i="7"/>
  <c r="H2713" i="7"/>
  <c r="H2714" i="7"/>
  <c r="H2715" i="7"/>
  <c r="H2716" i="7"/>
  <c r="H2717" i="7"/>
  <c r="H2718" i="7"/>
  <c r="H2719" i="7"/>
  <c r="H2720" i="7"/>
  <c r="H2721" i="7"/>
  <c r="H2722" i="7"/>
  <c r="H2723" i="7"/>
  <c r="H2724" i="7"/>
  <c r="H2725" i="7"/>
  <c r="H2726" i="7"/>
  <c r="H2727" i="7"/>
  <c r="H2728" i="7"/>
  <c r="H2729" i="7"/>
  <c r="H2730" i="7"/>
  <c r="H2731" i="7"/>
  <c r="H2732" i="7"/>
  <c r="H2733" i="7"/>
  <c r="H2734" i="7"/>
  <c r="H2735" i="7"/>
  <c r="H2736" i="7"/>
  <c r="H2737" i="7"/>
  <c r="H2738" i="7"/>
  <c r="H2739" i="7"/>
  <c r="H2740" i="7"/>
  <c r="H2741" i="7"/>
  <c r="H2742" i="7"/>
  <c r="H2743" i="7"/>
  <c r="H2744" i="7"/>
  <c r="H2745" i="7"/>
  <c r="H2746" i="7"/>
  <c r="H2747" i="7"/>
  <c r="H2748" i="7"/>
  <c r="H2749" i="7"/>
  <c r="H2750" i="7"/>
  <c r="H2751" i="7"/>
  <c r="H2752" i="7"/>
  <c r="H2753" i="7"/>
  <c r="H2754" i="7"/>
  <c r="H2755" i="7"/>
  <c r="H2756" i="7"/>
  <c r="H2757" i="7"/>
  <c r="H2758" i="7"/>
  <c r="H2759" i="7"/>
  <c r="H2760" i="7"/>
  <c r="H2761" i="7"/>
  <c r="H2762" i="7"/>
  <c r="H2763" i="7"/>
  <c r="H2764" i="7"/>
  <c r="H2765" i="7"/>
  <c r="H2766" i="7"/>
  <c r="H2767" i="7"/>
  <c r="H2768" i="7"/>
  <c r="H2769" i="7"/>
  <c r="H2770" i="7"/>
  <c r="H2771" i="7"/>
  <c r="H2772" i="7"/>
  <c r="H2773" i="7"/>
  <c r="H2774" i="7"/>
  <c r="H2775" i="7"/>
  <c r="H2776" i="7"/>
  <c r="H2777" i="7"/>
  <c r="H2778" i="7"/>
  <c r="H2779" i="7"/>
  <c r="H2780" i="7"/>
  <c r="H2781" i="7"/>
  <c r="H2782" i="7"/>
  <c r="H2783" i="7"/>
  <c r="H2784" i="7"/>
  <c r="H2785" i="7"/>
  <c r="H2786" i="7"/>
  <c r="H2787" i="7"/>
  <c r="H2788" i="7"/>
  <c r="H2789" i="7"/>
  <c r="H2790" i="7"/>
  <c r="H2791" i="7"/>
  <c r="H2792" i="7"/>
  <c r="H2793" i="7"/>
  <c r="H2794" i="7"/>
  <c r="H2795" i="7"/>
  <c r="H2796" i="7"/>
  <c r="H2797" i="7"/>
  <c r="H2798" i="7"/>
  <c r="H2799" i="7"/>
  <c r="H2800" i="7"/>
  <c r="H2801" i="7"/>
  <c r="H2802" i="7"/>
  <c r="H2803" i="7"/>
  <c r="H2804" i="7"/>
  <c r="H2805" i="7"/>
  <c r="H2806" i="7"/>
  <c r="H2807" i="7"/>
  <c r="H2808" i="7"/>
  <c r="H2809" i="7"/>
  <c r="H2810" i="7"/>
  <c r="H2811" i="7"/>
  <c r="H2812" i="7"/>
  <c r="H2813" i="7"/>
  <c r="H2814" i="7"/>
  <c r="H2815" i="7"/>
  <c r="H2816" i="7"/>
  <c r="H2817" i="7"/>
  <c r="H2818" i="7"/>
  <c r="H2819" i="7"/>
  <c r="H2820" i="7"/>
  <c r="H2821" i="7"/>
  <c r="H2822" i="7"/>
  <c r="H2823" i="7"/>
  <c r="H2824" i="7"/>
  <c r="H2825" i="7"/>
  <c r="H2826" i="7"/>
  <c r="H2827" i="7"/>
  <c r="H2828" i="7"/>
  <c r="H2829" i="7"/>
  <c r="H2830" i="7"/>
  <c r="H2831" i="7"/>
  <c r="H2832" i="7"/>
  <c r="H2833" i="7"/>
  <c r="H2834" i="7"/>
  <c r="H2835" i="7"/>
  <c r="H2836" i="7"/>
  <c r="H2837" i="7"/>
  <c r="H2838" i="7"/>
  <c r="H2839" i="7"/>
  <c r="H2840" i="7"/>
  <c r="H2841" i="7"/>
  <c r="H2842" i="7"/>
  <c r="H2843" i="7"/>
  <c r="H2844" i="7"/>
  <c r="H2845" i="7"/>
  <c r="H2846" i="7"/>
  <c r="H2847" i="7"/>
  <c r="H2848" i="7"/>
  <c r="H2849" i="7"/>
  <c r="H2850" i="7"/>
  <c r="H2851" i="7"/>
  <c r="H2852" i="7"/>
  <c r="H2853" i="7"/>
  <c r="H2854" i="7"/>
  <c r="H2855" i="7"/>
  <c r="H2856" i="7"/>
  <c r="H2857" i="7"/>
  <c r="H2858" i="7"/>
  <c r="H2859" i="7"/>
  <c r="H2860" i="7"/>
  <c r="H2861" i="7"/>
  <c r="H2862" i="7"/>
  <c r="H2863" i="7"/>
  <c r="H2864" i="7"/>
  <c r="H2865" i="7"/>
  <c r="H2866" i="7"/>
  <c r="H2867" i="7"/>
  <c r="H2868" i="7"/>
  <c r="H2869" i="7"/>
  <c r="H2870" i="7"/>
  <c r="H2871" i="7"/>
  <c r="H2872" i="7"/>
  <c r="H2873" i="7"/>
  <c r="H2874" i="7"/>
  <c r="H2875" i="7"/>
  <c r="H2876" i="7"/>
  <c r="H2877" i="7"/>
  <c r="H2878" i="7"/>
  <c r="H2879" i="7"/>
  <c r="H2880" i="7"/>
  <c r="H2881" i="7"/>
  <c r="H2882" i="7"/>
  <c r="H2883" i="7"/>
  <c r="H2884" i="7"/>
  <c r="H2885" i="7"/>
  <c r="H2886" i="7"/>
  <c r="H2887" i="7"/>
  <c r="H2888" i="7"/>
  <c r="H2889" i="7"/>
  <c r="H2890" i="7"/>
  <c r="H2891" i="7"/>
  <c r="H2892" i="7"/>
  <c r="H2893" i="7"/>
  <c r="H2894" i="7"/>
  <c r="H2895" i="7"/>
  <c r="H2896" i="7"/>
  <c r="H2897" i="7"/>
  <c r="H2898" i="7"/>
  <c r="H2899" i="7"/>
  <c r="H2900" i="7"/>
  <c r="H2901" i="7"/>
  <c r="H2902" i="7"/>
  <c r="H2903" i="7"/>
  <c r="H2904" i="7"/>
  <c r="H2905" i="7"/>
  <c r="H2906" i="7"/>
  <c r="H2907" i="7"/>
  <c r="H2908" i="7"/>
  <c r="H2909" i="7"/>
  <c r="H2910" i="7"/>
  <c r="H2911" i="7"/>
  <c r="H2912" i="7"/>
  <c r="H2913" i="7"/>
  <c r="H2914" i="7"/>
  <c r="H2915" i="7"/>
  <c r="H2916" i="7"/>
  <c r="H2917" i="7"/>
  <c r="H2918" i="7"/>
  <c r="H2919" i="7"/>
  <c r="H2920" i="7"/>
  <c r="H2921" i="7"/>
  <c r="H2922" i="7"/>
  <c r="H2923" i="7"/>
  <c r="H2924" i="7"/>
  <c r="H2925" i="7"/>
  <c r="H2926" i="7"/>
  <c r="H2927" i="7"/>
  <c r="H2928" i="7"/>
  <c r="H2929" i="7"/>
  <c r="H2930" i="7"/>
  <c r="H2931" i="7"/>
  <c r="H2932" i="7"/>
  <c r="H2933" i="7"/>
  <c r="H2934" i="7"/>
  <c r="H2935" i="7"/>
  <c r="H2936" i="7"/>
  <c r="H2937" i="7"/>
  <c r="H2938" i="7"/>
  <c r="H2939" i="7"/>
  <c r="H2940" i="7"/>
  <c r="H2941" i="7"/>
  <c r="H2942" i="7"/>
  <c r="H2943" i="7"/>
  <c r="H2944" i="7"/>
  <c r="H2945" i="7"/>
  <c r="H2946" i="7"/>
  <c r="H2947" i="7"/>
  <c r="H2948" i="7"/>
  <c r="H2949" i="7"/>
  <c r="H2950" i="7"/>
  <c r="H2951" i="7"/>
  <c r="H2952" i="7"/>
  <c r="H2953" i="7"/>
  <c r="H2954" i="7"/>
  <c r="H2955" i="7"/>
  <c r="H2956" i="7"/>
  <c r="H2957" i="7"/>
  <c r="H2958" i="7"/>
  <c r="H2959" i="7"/>
  <c r="H2960" i="7"/>
  <c r="H2961" i="7"/>
  <c r="H2962" i="7"/>
  <c r="H2963" i="7"/>
  <c r="H2964" i="7"/>
  <c r="H2965" i="7"/>
  <c r="H2966" i="7"/>
  <c r="H2967" i="7"/>
  <c r="H2968" i="7"/>
  <c r="H2969" i="7"/>
  <c r="H2970" i="7"/>
  <c r="H2971" i="7"/>
  <c r="H2972" i="7"/>
  <c r="H2973" i="7"/>
  <c r="H2974" i="7"/>
  <c r="H2975" i="7"/>
  <c r="H2976" i="7"/>
  <c r="H2977" i="7"/>
  <c r="H2978" i="7"/>
  <c r="H2979" i="7"/>
  <c r="H2980" i="7"/>
  <c r="H2981" i="7"/>
  <c r="H2982" i="7"/>
  <c r="H2983" i="7"/>
  <c r="H2984" i="7"/>
  <c r="H2985" i="7"/>
  <c r="H2986" i="7"/>
  <c r="H2987" i="7"/>
  <c r="H2988" i="7"/>
  <c r="H2989" i="7"/>
  <c r="H2990" i="7"/>
  <c r="H2991" i="7"/>
  <c r="H2992" i="7"/>
  <c r="H2993" i="7"/>
  <c r="H2994" i="7"/>
  <c r="H2995" i="7"/>
  <c r="H2996" i="7"/>
  <c r="H2997" i="7"/>
  <c r="H2998" i="7"/>
  <c r="H2999" i="7"/>
  <c r="H3000" i="7"/>
  <c r="H3001" i="7"/>
  <c r="H3002" i="7"/>
  <c r="H3003" i="7"/>
  <c r="H3004" i="7"/>
  <c r="H3005" i="7"/>
  <c r="H3006" i="7"/>
  <c r="H3007" i="7"/>
  <c r="H3008" i="7"/>
  <c r="H3009" i="7"/>
  <c r="H3010" i="7"/>
  <c r="H3011" i="7"/>
  <c r="H3012" i="7"/>
  <c r="H3013" i="7"/>
  <c r="H3014" i="7"/>
  <c r="H3015" i="7"/>
  <c r="H3016" i="7"/>
  <c r="H3017" i="7"/>
  <c r="H3018" i="7"/>
  <c r="H3019" i="7"/>
  <c r="H3020" i="7"/>
  <c r="H3021" i="7"/>
  <c r="H3022" i="7"/>
  <c r="H3023" i="7"/>
  <c r="H3024" i="7"/>
  <c r="H3025" i="7"/>
  <c r="H3026" i="7"/>
  <c r="H3027" i="7"/>
  <c r="H3028" i="7"/>
  <c r="H3029" i="7"/>
  <c r="H3030" i="7"/>
  <c r="H3031" i="7"/>
  <c r="H3032" i="7"/>
  <c r="H3033" i="7"/>
  <c r="H3034" i="7"/>
  <c r="H3035" i="7"/>
  <c r="H3036" i="7"/>
  <c r="H3037" i="7"/>
  <c r="H3038" i="7"/>
  <c r="H3039" i="7"/>
  <c r="H3040" i="7"/>
  <c r="H3041" i="7"/>
  <c r="H3042" i="7"/>
  <c r="H3043" i="7"/>
  <c r="H3044" i="7"/>
  <c r="H3045" i="7"/>
  <c r="H3046" i="7"/>
  <c r="H3047" i="7"/>
  <c r="H3048" i="7"/>
  <c r="H3049" i="7"/>
  <c r="H3050" i="7"/>
  <c r="H3051" i="7"/>
  <c r="H3052" i="7"/>
  <c r="H3053" i="7"/>
  <c r="H3054" i="7"/>
  <c r="H3055" i="7"/>
  <c r="H3056" i="7"/>
  <c r="H3057" i="7"/>
  <c r="H3058" i="7"/>
  <c r="H3059" i="7"/>
  <c r="H3060" i="7"/>
  <c r="H3061" i="7"/>
  <c r="H3062" i="7"/>
  <c r="H3063" i="7"/>
  <c r="H3064" i="7"/>
  <c r="H3065" i="7"/>
  <c r="H3066" i="7"/>
  <c r="H3067" i="7"/>
  <c r="H3068" i="7"/>
  <c r="H3069" i="7"/>
  <c r="H3070" i="7"/>
  <c r="H3071" i="7"/>
  <c r="H3072" i="7"/>
  <c r="H3073" i="7"/>
  <c r="H3074" i="7"/>
  <c r="H3075" i="7"/>
  <c r="H3076" i="7"/>
  <c r="H3077" i="7"/>
  <c r="H3078" i="7"/>
  <c r="H3079" i="7"/>
  <c r="H3080" i="7"/>
  <c r="H3081" i="7"/>
  <c r="H3082" i="7"/>
  <c r="H3083" i="7"/>
  <c r="H3084" i="7"/>
  <c r="H3085" i="7"/>
  <c r="H3086" i="7"/>
  <c r="H3087" i="7"/>
  <c r="H3088" i="7"/>
  <c r="H3089" i="7"/>
  <c r="H3090" i="7"/>
  <c r="H3091" i="7"/>
  <c r="H3092" i="7"/>
  <c r="H3093" i="7"/>
  <c r="H3094" i="7"/>
  <c r="H3095" i="7"/>
  <c r="H3096" i="7"/>
  <c r="H3097" i="7"/>
  <c r="H3098" i="7"/>
  <c r="H3099" i="7"/>
  <c r="H3100" i="7"/>
  <c r="H3101" i="7"/>
  <c r="H3102" i="7"/>
  <c r="H3103" i="7"/>
  <c r="H3104" i="7"/>
  <c r="H3105" i="7"/>
  <c r="H3106" i="7"/>
  <c r="H3107" i="7"/>
  <c r="H3108" i="7"/>
  <c r="H3109" i="7"/>
  <c r="H3110" i="7"/>
  <c r="H3111" i="7"/>
  <c r="H3112" i="7"/>
  <c r="H3113" i="7"/>
  <c r="H3114" i="7"/>
  <c r="H3115" i="7"/>
  <c r="H3116" i="7"/>
  <c r="H3117" i="7"/>
  <c r="H3118" i="7"/>
  <c r="H3119" i="7"/>
  <c r="H3120" i="7"/>
  <c r="H3121" i="7"/>
  <c r="H3122" i="7"/>
  <c r="H3123" i="7"/>
  <c r="H3124" i="7"/>
  <c r="H3125" i="7"/>
  <c r="H3126" i="7"/>
  <c r="H3127" i="7"/>
  <c r="H3128" i="7"/>
  <c r="H3129" i="7"/>
  <c r="H3130" i="7"/>
  <c r="H3131" i="7"/>
  <c r="H3132" i="7"/>
  <c r="H3133" i="7"/>
  <c r="H3134" i="7"/>
  <c r="H3135" i="7"/>
  <c r="H3136" i="7"/>
  <c r="H3137" i="7"/>
  <c r="H3138" i="7"/>
  <c r="H3139" i="7"/>
  <c r="H3140" i="7"/>
  <c r="H3141" i="7"/>
  <c r="H3142" i="7"/>
  <c r="H3143" i="7"/>
  <c r="H3144" i="7"/>
  <c r="H3145" i="7"/>
  <c r="H3146" i="7"/>
  <c r="H3147" i="7"/>
  <c r="H3148" i="7"/>
  <c r="H3149" i="7"/>
  <c r="H3150" i="7"/>
  <c r="H3151" i="7"/>
  <c r="H3152" i="7"/>
  <c r="H3153" i="7"/>
  <c r="H3154" i="7"/>
  <c r="H3155" i="7"/>
  <c r="H3156" i="7"/>
  <c r="H3157" i="7"/>
  <c r="H3158" i="7"/>
  <c r="H3159" i="7"/>
  <c r="H3160" i="7"/>
  <c r="H3161" i="7"/>
  <c r="H3162" i="7"/>
  <c r="H3163" i="7"/>
  <c r="H3164" i="7"/>
  <c r="H3165" i="7"/>
  <c r="H3166" i="7"/>
  <c r="H3167" i="7"/>
  <c r="H3168" i="7"/>
  <c r="H3169" i="7"/>
  <c r="H3170" i="7"/>
  <c r="H3171" i="7"/>
  <c r="H3172" i="7"/>
  <c r="H3173" i="7"/>
  <c r="H3174" i="7"/>
  <c r="H3175" i="7"/>
  <c r="H3176" i="7"/>
  <c r="H3177" i="7"/>
  <c r="H3178" i="7"/>
  <c r="H3179" i="7"/>
  <c r="H3180" i="7"/>
  <c r="H3181" i="7"/>
  <c r="H3182" i="7"/>
  <c r="H3183" i="7"/>
  <c r="H3184" i="7"/>
  <c r="H3185" i="7"/>
  <c r="H3186" i="7"/>
  <c r="H3187" i="7"/>
  <c r="H3188" i="7"/>
  <c r="H3189" i="7"/>
  <c r="H3190" i="7"/>
  <c r="H3191" i="7"/>
  <c r="H3192" i="7"/>
  <c r="H3193" i="7"/>
  <c r="H3194" i="7"/>
  <c r="H3195" i="7"/>
  <c r="H3196" i="7"/>
  <c r="H3197" i="7"/>
  <c r="H3198" i="7"/>
  <c r="H3199" i="7"/>
  <c r="H3200" i="7"/>
  <c r="H3201" i="7"/>
  <c r="H3202" i="7"/>
  <c r="H3203" i="7"/>
  <c r="H3204" i="7"/>
  <c r="H3205" i="7"/>
  <c r="H3206" i="7"/>
  <c r="H3207" i="7"/>
  <c r="H3208" i="7"/>
  <c r="H3209" i="7"/>
  <c r="H3210" i="7"/>
  <c r="H3211" i="7"/>
  <c r="H3212" i="7"/>
  <c r="H3213" i="7"/>
  <c r="H3214" i="7"/>
  <c r="H3215" i="7"/>
  <c r="H3216" i="7"/>
  <c r="H3217" i="7"/>
  <c r="H3218" i="7"/>
  <c r="H3219" i="7"/>
  <c r="H3220" i="7"/>
  <c r="H3221" i="7"/>
  <c r="H3222" i="7"/>
  <c r="H3223" i="7"/>
  <c r="H3224" i="7"/>
  <c r="H3225" i="7"/>
  <c r="H3226" i="7"/>
  <c r="H3227" i="7"/>
  <c r="H3228" i="7"/>
  <c r="H3229" i="7"/>
  <c r="H3230" i="7"/>
  <c r="H3231" i="7"/>
  <c r="H3232" i="7"/>
  <c r="H3233" i="7"/>
  <c r="H3234" i="7"/>
  <c r="H3235" i="7"/>
  <c r="H3236" i="7"/>
  <c r="H3237" i="7"/>
  <c r="H3238" i="7"/>
  <c r="H3239" i="7"/>
  <c r="H3240" i="7"/>
  <c r="H3241" i="7"/>
  <c r="H3242" i="7"/>
  <c r="H3243" i="7"/>
  <c r="H3244" i="7"/>
  <c r="H3245" i="7"/>
  <c r="H3246" i="7"/>
  <c r="H3247" i="7"/>
  <c r="H3248" i="7"/>
  <c r="H3249" i="7"/>
  <c r="H3250" i="7"/>
  <c r="H3251" i="7"/>
  <c r="H3252" i="7"/>
  <c r="H3253" i="7"/>
  <c r="H3254" i="7"/>
  <c r="H3255" i="7"/>
  <c r="H3256" i="7"/>
  <c r="H3257" i="7"/>
  <c r="H3258" i="7"/>
  <c r="H3259" i="7"/>
  <c r="H3260" i="7"/>
  <c r="H3261" i="7"/>
  <c r="H3262" i="7"/>
  <c r="H3263" i="7"/>
  <c r="H3264" i="7"/>
  <c r="H3265" i="7"/>
  <c r="H3266" i="7"/>
  <c r="H3267" i="7"/>
  <c r="H3268" i="7"/>
  <c r="H3269" i="7"/>
  <c r="H3270" i="7"/>
  <c r="H3271" i="7"/>
  <c r="H3272" i="7"/>
  <c r="H3273" i="7"/>
  <c r="H3274" i="7"/>
  <c r="H3275" i="7"/>
  <c r="H3276" i="7"/>
  <c r="H3277" i="7"/>
  <c r="H3278" i="7"/>
  <c r="H3279" i="7"/>
  <c r="H3280" i="7"/>
  <c r="H3281" i="7"/>
  <c r="H3282" i="7"/>
  <c r="H3283" i="7"/>
  <c r="H3284" i="7"/>
  <c r="H3285" i="7"/>
  <c r="H3286" i="7"/>
  <c r="H3287" i="7"/>
  <c r="H3288" i="7"/>
  <c r="H3289" i="7"/>
  <c r="H3290" i="7"/>
  <c r="H3291" i="7"/>
  <c r="H3292" i="7"/>
  <c r="H3293" i="7"/>
  <c r="H3294" i="7"/>
  <c r="H3295" i="7"/>
  <c r="H3296" i="7"/>
  <c r="H3297" i="7"/>
  <c r="H3298" i="7"/>
  <c r="H3299" i="7"/>
  <c r="H3300" i="7"/>
  <c r="H3301" i="7"/>
  <c r="H3302" i="7"/>
  <c r="H3303" i="7"/>
  <c r="H3304" i="7"/>
  <c r="H3305" i="7"/>
  <c r="H3306" i="7"/>
  <c r="H3307" i="7"/>
  <c r="H3308" i="7"/>
  <c r="H3309" i="7"/>
  <c r="H3310" i="7"/>
  <c r="H3311" i="7"/>
  <c r="H3312" i="7"/>
  <c r="H3313" i="7"/>
  <c r="H3314" i="7"/>
  <c r="H3315" i="7"/>
  <c r="H3316" i="7"/>
  <c r="H3317" i="7"/>
  <c r="H3318" i="7"/>
  <c r="H3319" i="7"/>
  <c r="H3320" i="7"/>
  <c r="H3321" i="7"/>
  <c r="H3322" i="7"/>
  <c r="H3323" i="7"/>
  <c r="H3324" i="7"/>
  <c r="H3325" i="7"/>
  <c r="H3326" i="7"/>
  <c r="H3327" i="7"/>
  <c r="H3328" i="7"/>
  <c r="H3329" i="7"/>
  <c r="H3330" i="7"/>
  <c r="H3331" i="7"/>
  <c r="H3332" i="7"/>
  <c r="H3333" i="7"/>
  <c r="H3334" i="7"/>
  <c r="H3335" i="7"/>
  <c r="H3336" i="7"/>
  <c r="H3337" i="7"/>
  <c r="H3338" i="7"/>
  <c r="H3339" i="7"/>
  <c r="H3340" i="7"/>
  <c r="H3341" i="7"/>
  <c r="H3342" i="7"/>
  <c r="H3343" i="7"/>
  <c r="H3344" i="7"/>
  <c r="H3345" i="7"/>
  <c r="H3346" i="7"/>
  <c r="H3347" i="7"/>
  <c r="H3348" i="7"/>
  <c r="H3349" i="7"/>
  <c r="H3350" i="7"/>
  <c r="H3351" i="7"/>
  <c r="H3352" i="7"/>
  <c r="H3353" i="7"/>
  <c r="H3354" i="7"/>
  <c r="H3355" i="7"/>
  <c r="H3356" i="7"/>
  <c r="H3357" i="7"/>
  <c r="H3358" i="7"/>
  <c r="H3359" i="7"/>
  <c r="H3360" i="7"/>
  <c r="H3361" i="7"/>
  <c r="H3362" i="7"/>
  <c r="H3363" i="7"/>
  <c r="H3364" i="7"/>
  <c r="H3365" i="7"/>
  <c r="H3366" i="7"/>
  <c r="H3367" i="7"/>
  <c r="H3368" i="7"/>
  <c r="H3369" i="7"/>
  <c r="H3370" i="7"/>
  <c r="H3371" i="7"/>
  <c r="H3372" i="7"/>
  <c r="H3373" i="7"/>
  <c r="H3374" i="7"/>
  <c r="H3375" i="7"/>
  <c r="H3376" i="7"/>
  <c r="H3377" i="7"/>
  <c r="H3378" i="7"/>
  <c r="H3379" i="7"/>
  <c r="H3380" i="7"/>
  <c r="H3381" i="7"/>
  <c r="H3382" i="7"/>
  <c r="H3383" i="7"/>
  <c r="H3384" i="7"/>
  <c r="H3385" i="7"/>
  <c r="H3386" i="7"/>
  <c r="H3387" i="7"/>
  <c r="H3388" i="7"/>
  <c r="H3389" i="7"/>
  <c r="H3390" i="7"/>
  <c r="H3391" i="7"/>
  <c r="H3392" i="7"/>
  <c r="H3393" i="7"/>
  <c r="H3394" i="7"/>
  <c r="H3395" i="7"/>
  <c r="H3396" i="7"/>
  <c r="H3397" i="7"/>
  <c r="H3398" i="7"/>
  <c r="H3399" i="7"/>
  <c r="H3400" i="7"/>
  <c r="H3401" i="7"/>
  <c r="H3402" i="7"/>
  <c r="H3403" i="7"/>
  <c r="H3404" i="7"/>
  <c r="H3405" i="7"/>
  <c r="H3406" i="7"/>
  <c r="H3407" i="7"/>
  <c r="H3408" i="7"/>
  <c r="H3409" i="7"/>
  <c r="H3410" i="7"/>
  <c r="H3411" i="7"/>
  <c r="H3412" i="7"/>
  <c r="H3413" i="7"/>
  <c r="H3414" i="7"/>
  <c r="H3415" i="7"/>
  <c r="H3416" i="7"/>
  <c r="H3417" i="7"/>
  <c r="H3418" i="7"/>
  <c r="H3419" i="7"/>
  <c r="H3420" i="7"/>
  <c r="H3421" i="7"/>
  <c r="H3422" i="7"/>
  <c r="H3423" i="7"/>
  <c r="H3424" i="7"/>
  <c r="H3425" i="7"/>
  <c r="H3426" i="7"/>
  <c r="H3427" i="7"/>
  <c r="H3428" i="7"/>
  <c r="H3429" i="7"/>
  <c r="H3430" i="7"/>
  <c r="H3431" i="7"/>
  <c r="H3432" i="7"/>
  <c r="H3433" i="7"/>
  <c r="H3434" i="7"/>
  <c r="H3435" i="7"/>
  <c r="H3436" i="7"/>
  <c r="H3437" i="7"/>
  <c r="H3438" i="7"/>
  <c r="H3439" i="7"/>
  <c r="H3440" i="7"/>
  <c r="H3441" i="7"/>
  <c r="H3442" i="7"/>
  <c r="H3443" i="7"/>
  <c r="H3444" i="7"/>
  <c r="H3445" i="7"/>
  <c r="H3446" i="7"/>
  <c r="H3447" i="7"/>
  <c r="H3448" i="7"/>
  <c r="H3449" i="7"/>
  <c r="H3450" i="7"/>
  <c r="H3451" i="7"/>
  <c r="H3452" i="7"/>
  <c r="H3453" i="7"/>
  <c r="H3454" i="7"/>
  <c r="H3455" i="7"/>
  <c r="H3456" i="7"/>
  <c r="H3457" i="7"/>
  <c r="H3458" i="7"/>
  <c r="H3459" i="7"/>
  <c r="H3460" i="7"/>
  <c r="H3461" i="7"/>
  <c r="H3462" i="7"/>
  <c r="H3463" i="7"/>
  <c r="H3464" i="7"/>
  <c r="H3465" i="7"/>
  <c r="H3466" i="7"/>
  <c r="H3467" i="7"/>
  <c r="H3468" i="7"/>
  <c r="H3469" i="7"/>
  <c r="H3470" i="7"/>
  <c r="H3471" i="7"/>
  <c r="H3472" i="7"/>
  <c r="H3473" i="7"/>
  <c r="H3474" i="7"/>
  <c r="H3475" i="7"/>
  <c r="H3476" i="7"/>
  <c r="H3477" i="7"/>
  <c r="H3478" i="7"/>
  <c r="H3479" i="7"/>
  <c r="H3480" i="7"/>
  <c r="H3481" i="7"/>
  <c r="H3482" i="7"/>
  <c r="H3483" i="7"/>
  <c r="H3484" i="7"/>
  <c r="H3485" i="7"/>
  <c r="H3486" i="7"/>
  <c r="H3487" i="7"/>
  <c r="H3488" i="7"/>
  <c r="H3489" i="7"/>
  <c r="H3490" i="7"/>
  <c r="H3491" i="7"/>
  <c r="H3492" i="7"/>
  <c r="H3493" i="7"/>
  <c r="H3494" i="7"/>
  <c r="H3495" i="7"/>
  <c r="H3496" i="7"/>
  <c r="H3497" i="7"/>
  <c r="H3498" i="7"/>
  <c r="H3499" i="7"/>
  <c r="H3500" i="7"/>
  <c r="H3501" i="7"/>
  <c r="H3502" i="7"/>
  <c r="H3503" i="7"/>
  <c r="H3504" i="7"/>
  <c r="H3505" i="7"/>
  <c r="H3506" i="7"/>
  <c r="H3507" i="7"/>
  <c r="H3508" i="7"/>
  <c r="H3509" i="7"/>
  <c r="H3510" i="7"/>
  <c r="H3511" i="7"/>
  <c r="H3512" i="7"/>
  <c r="H3513" i="7"/>
  <c r="H3514" i="7"/>
  <c r="H3515" i="7"/>
  <c r="H3516" i="7"/>
  <c r="H3517" i="7"/>
  <c r="H3518" i="7"/>
  <c r="H3519" i="7"/>
  <c r="H3520" i="7"/>
  <c r="H3521" i="7"/>
  <c r="H3522" i="7"/>
  <c r="H3523" i="7"/>
  <c r="H3524" i="7"/>
  <c r="H3525" i="7"/>
  <c r="H3526" i="7"/>
  <c r="H3527" i="7"/>
  <c r="H3528" i="7"/>
  <c r="H3529" i="7"/>
  <c r="H3530" i="7"/>
  <c r="H3531" i="7"/>
  <c r="H3532" i="7"/>
  <c r="H3533" i="7"/>
  <c r="H3534" i="7"/>
  <c r="H3535" i="7"/>
  <c r="H3536" i="7"/>
  <c r="H3537" i="7"/>
  <c r="H3538" i="7"/>
  <c r="H3539" i="7"/>
  <c r="H3540" i="7"/>
  <c r="H3541" i="7"/>
  <c r="H3542" i="7"/>
  <c r="H3543" i="7"/>
  <c r="H3544" i="7"/>
  <c r="H3545" i="7"/>
  <c r="H3546" i="7"/>
  <c r="H3547" i="7"/>
  <c r="H3548" i="7"/>
  <c r="H3549" i="7"/>
  <c r="H3550" i="7"/>
  <c r="H3551" i="7"/>
  <c r="H3552" i="7"/>
  <c r="H3553" i="7"/>
  <c r="H3554" i="7"/>
  <c r="H3555" i="7"/>
  <c r="H3556" i="7"/>
  <c r="H3557" i="7"/>
  <c r="H3558" i="7"/>
  <c r="H3559" i="7"/>
  <c r="H3560" i="7"/>
  <c r="H3561" i="7"/>
  <c r="H3562" i="7"/>
  <c r="H3563" i="7"/>
  <c r="H3564" i="7"/>
  <c r="H3565" i="7"/>
  <c r="H3566" i="7"/>
  <c r="H3567" i="7"/>
  <c r="H3568" i="7"/>
  <c r="H3569" i="7"/>
  <c r="H3570" i="7"/>
  <c r="H3571" i="7"/>
  <c r="H3572" i="7"/>
  <c r="H3573" i="7"/>
  <c r="H3574" i="7"/>
  <c r="H3575" i="7"/>
  <c r="H3576" i="7"/>
  <c r="H3577" i="7"/>
  <c r="H3578" i="7"/>
  <c r="H3579" i="7"/>
  <c r="H3580" i="7"/>
  <c r="H3581" i="7"/>
  <c r="H3582" i="7"/>
  <c r="H3583" i="7"/>
  <c r="H3584" i="7"/>
  <c r="H3585" i="7"/>
  <c r="H3586" i="7"/>
  <c r="H3587" i="7"/>
  <c r="H3588" i="7"/>
  <c r="H3589" i="7"/>
  <c r="H3590" i="7"/>
  <c r="H3591" i="7"/>
  <c r="H3592" i="7"/>
  <c r="H3593" i="7"/>
  <c r="H3594" i="7"/>
  <c r="H3595" i="7"/>
  <c r="H3596" i="7"/>
  <c r="H3597" i="7"/>
  <c r="H3598" i="7"/>
  <c r="H3599" i="7"/>
  <c r="H3600" i="7"/>
  <c r="H3601" i="7"/>
  <c r="H3602" i="7"/>
  <c r="H3603" i="7"/>
  <c r="H3604" i="7"/>
  <c r="H3605" i="7"/>
  <c r="H3606" i="7"/>
  <c r="H3607" i="7"/>
  <c r="H3608" i="7"/>
  <c r="H3609" i="7"/>
  <c r="H3610" i="7"/>
  <c r="H3611" i="7"/>
  <c r="H3612" i="7"/>
  <c r="H3613" i="7"/>
  <c r="H3614" i="7"/>
  <c r="H3615" i="7"/>
  <c r="H3616" i="7"/>
  <c r="H3617" i="7"/>
  <c r="H3618" i="7"/>
  <c r="H3619" i="7"/>
  <c r="H3620" i="7"/>
  <c r="H3621" i="7"/>
  <c r="H3622" i="7"/>
  <c r="H3623" i="7"/>
  <c r="H3624" i="7"/>
  <c r="H3625" i="7"/>
  <c r="H3626" i="7"/>
  <c r="H3627" i="7"/>
  <c r="H3628" i="7"/>
  <c r="H3629" i="7"/>
  <c r="H3630" i="7"/>
  <c r="H3631" i="7"/>
  <c r="H3632" i="7"/>
  <c r="H3633" i="7"/>
  <c r="H3634" i="7"/>
  <c r="H3635" i="7"/>
  <c r="H3636" i="7"/>
  <c r="H3637" i="7"/>
  <c r="H3638" i="7"/>
  <c r="H3639" i="7"/>
  <c r="H3640" i="7"/>
  <c r="H3641" i="7"/>
  <c r="H3642" i="7"/>
  <c r="H3643" i="7"/>
  <c r="H3644" i="7"/>
  <c r="H3645" i="7"/>
  <c r="H3646" i="7"/>
  <c r="H3647" i="7"/>
  <c r="H3648" i="7"/>
  <c r="H3649" i="7"/>
  <c r="H3650" i="7"/>
  <c r="H3651" i="7"/>
  <c r="H3652" i="7"/>
  <c r="H3653" i="7"/>
  <c r="H3654" i="7"/>
  <c r="H3655" i="7"/>
  <c r="H3656" i="7"/>
  <c r="H3657" i="7"/>
  <c r="H3658" i="7"/>
  <c r="H3659" i="7"/>
  <c r="H3660" i="7"/>
  <c r="H3661" i="7"/>
  <c r="H3662" i="7"/>
  <c r="H3663" i="7"/>
  <c r="H3664" i="7"/>
  <c r="H3665" i="7"/>
  <c r="H3666" i="7"/>
  <c r="H3667" i="7"/>
  <c r="H3668" i="7"/>
  <c r="H3669" i="7"/>
  <c r="H3670" i="7"/>
  <c r="H3671" i="7"/>
  <c r="H3672" i="7"/>
  <c r="H3673" i="7"/>
  <c r="H3674" i="7"/>
  <c r="H3675" i="7"/>
  <c r="H3676" i="7"/>
  <c r="H3677" i="7"/>
  <c r="H3678" i="7"/>
  <c r="H3679" i="7"/>
  <c r="H3680" i="7"/>
  <c r="H3681" i="7"/>
  <c r="H3682" i="7"/>
  <c r="H3683" i="7"/>
  <c r="H3684" i="7"/>
  <c r="H3685" i="7"/>
  <c r="H3686" i="7"/>
  <c r="H3687" i="7"/>
  <c r="H3688" i="7"/>
  <c r="H3689" i="7"/>
  <c r="H3690" i="7"/>
  <c r="H3691" i="7"/>
  <c r="H3692" i="7"/>
  <c r="H3693" i="7"/>
  <c r="H3694" i="7"/>
  <c r="H3695" i="7"/>
  <c r="H3696" i="7"/>
  <c r="H3697" i="7"/>
  <c r="H3698" i="7"/>
  <c r="H3699" i="7"/>
  <c r="H3700" i="7"/>
  <c r="H3701" i="7"/>
  <c r="H3702" i="7"/>
  <c r="H3703" i="7"/>
  <c r="H3704" i="7"/>
  <c r="H3705" i="7"/>
  <c r="H3706" i="7"/>
  <c r="H3707" i="7"/>
  <c r="H3708" i="7"/>
  <c r="H3709" i="7"/>
  <c r="H3710" i="7"/>
  <c r="H3711" i="7"/>
  <c r="H3712" i="7"/>
  <c r="H3713" i="7"/>
  <c r="H3714" i="7"/>
  <c r="H3715" i="7"/>
  <c r="H3716" i="7"/>
  <c r="H3717" i="7"/>
  <c r="H3718" i="7"/>
  <c r="H3719" i="7"/>
  <c r="H3720" i="7"/>
  <c r="H3721" i="7"/>
  <c r="H3722" i="7"/>
  <c r="H3723" i="7"/>
  <c r="H3724" i="7"/>
  <c r="H3725" i="7"/>
  <c r="H3726" i="7"/>
  <c r="H3727" i="7"/>
  <c r="H3728" i="7"/>
  <c r="H3729" i="7"/>
  <c r="H3730" i="7"/>
  <c r="H3731" i="7"/>
  <c r="H3732" i="7"/>
  <c r="H3733" i="7"/>
  <c r="H3734" i="7"/>
  <c r="H3735" i="7"/>
  <c r="H3736" i="7"/>
  <c r="H3737" i="7"/>
  <c r="H3738" i="7"/>
  <c r="H3739" i="7"/>
  <c r="H3740" i="7"/>
  <c r="H3741" i="7"/>
  <c r="H3742" i="7"/>
  <c r="H3743" i="7"/>
  <c r="H3744" i="7"/>
  <c r="H3745" i="7"/>
  <c r="H3746" i="7"/>
  <c r="H3747" i="7"/>
  <c r="H3748" i="7"/>
  <c r="H3749" i="7"/>
  <c r="H3750" i="7"/>
  <c r="H3751" i="7"/>
  <c r="H3752" i="7"/>
  <c r="H3753" i="7"/>
  <c r="H3754" i="7"/>
  <c r="H3755" i="7"/>
  <c r="H3756" i="7"/>
  <c r="H3757" i="7"/>
  <c r="H3758" i="7"/>
  <c r="H3759" i="7"/>
  <c r="H3760" i="7"/>
  <c r="H3761" i="7"/>
  <c r="H3762" i="7"/>
  <c r="H3763" i="7"/>
  <c r="H3764" i="7"/>
  <c r="H3765" i="7"/>
  <c r="H3766" i="7"/>
  <c r="H3767" i="7"/>
  <c r="H3768" i="7"/>
  <c r="H3769" i="7"/>
  <c r="H3770" i="7"/>
  <c r="H3771" i="7"/>
  <c r="H3772" i="7"/>
  <c r="H3773" i="7"/>
  <c r="H3774" i="7"/>
  <c r="H3775" i="7"/>
  <c r="H3776" i="7"/>
  <c r="H3777" i="7"/>
  <c r="H3778" i="7"/>
  <c r="H3779" i="7"/>
  <c r="H3780" i="7"/>
  <c r="H3781" i="7"/>
  <c r="H3782" i="7"/>
  <c r="H3783" i="7"/>
  <c r="H3784" i="7"/>
  <c r="H3785" i="7"/>
  <c r="H3786" i="7"/>
  <c r="H3787" i="7"/>
  <c r="H3788" i="7"/>
  <c r="H3789" i="7"/>
  <c r="H3790" i="7"/>
  <c r="H3791" i="7"/>
  <c r="H3792" i="7"/>
  <c r="H3793" i="7"/>
  <c r="H3794" i="7"/>
  <c r="H3795" i="7"/>
  <c r="H3796" i="7"/>
  <c r="H3797" i="7"/>
  <c r="H3798" i="7"/>
  <c r="H3799" i="7"/>
  <c r="H3800" i="7"/>
  <c r="H3801" i="7"/>
  <c r="H3802" i="7"/>
  <c r="H3803" i="7"/>
  <c r="H3804" i="7"/>
  <c r="H3805" i="7"/>
  <c r="H3806" i="7"/>
  <c r="H3807" i="7"/>
  <c r="H3808" i="7"/>
  <c r="H3809" i="7"/>
  <c r="H3810" i="7"/>
  <c r="H3811" i="7"/>
  <c r="H3812" i="7"/>
  <c r="H3813" i="7"/>
  <c r="H3814" i="7"/>
  <c r="H3815" i="7"/>
  <c r="H3816" i="7"/>
  <c r="H3817" i="7"/>
  <c r="H3818" i="7"/>
  <c r="H3819" i="7"/>
  <c r="H3820" i="7"/>
  <c r="H3821" i="7"/>
  <c r="H3822" i="7"/>
  <c r="H3823" i="7"/>
  <c r="H3824" i="7"/>
  <c r="H3825" i="7"/>
  <c r="H3826" i="7"/>
  <c r="H3827" i="7"/>
  <c r="H3828" i="7"/>
  <c r="H3829" i="7"/>
  <c r="H3830" i="7"/>
  <c r="H3831" i="7"/>
  <c r="H3832" i="7"/>
  <c r="H3833" i="7"/>
  <c r="H3834" i="7"/>
  <c r="H3835" i="7"/>
  <c r="H3836" i="7"/>
  <c r="H3837" i="7"/>
  <c r="H3838" i="7"/>
  <c r="H3839" i="7"/>
  <c r="H3840" i="7"/>
  <c r="H3841" i="7"/>
  <c r="H3842" i="7"/>
  <c r="H3843" i="7"/>
  <c r="H3844" i="7"/>
  <c r="H3845" i="7"/>
  <c r="H3846" i="7"/>
  <c r="H3847" i="7"/>
  <c r="H3848" i="7"/>
  <c r="H3849" i="7"/>
  <c r="H3850" i="7"/>
  <c r="H3851" i="7"/>
  <c r="H3852" i="7"/>
  <c r="H3853" i="7"/>
  <c r="H3854" i="7"/>
  <c r="H3855" i="7"/>
  <c r="H3856" i="7"/>
  <c r="H3857" i="7"/>
  <c r="H3858" i="7"/>
  <c r="H3859" i="7"/>
  <c r="H3860" i="7"/>
  <c r="H3861" i="7"/>
  <c r="H3862" i="7"/>
  <c r="H3863" i="7"/>
  <c r="H3864" i="7"/>
  <c r="H3865" i="7"/>
  <c r="H3866" i="7"/>
  <c r="H3867" i="7"/>
  <c r="H3868" i="7"/>
  <c r="H3869" i="7"/>
  <c r="H3870" i="7"/>
  <c r="H3871" i="7"/>
  <c r="H3872" i="7"/>
  <c r="H3873" i="7"/>
  <c r="H3874" i="7"/>
  <c r="H3875" i="7"/>
  <c r="H3876" i="7"/>
  <c r="H3877" i="7"/>
  <c r="H3878" i="7"/>
  <c r="H3879" i="7"/>
  <c r="H3880" i="7"/>
  <c r="H3881" i="7"/>
  <c r="H3882" i="7"/>
  <c r="H3883" i="7"/>
  <c r="H3884" i="7"/>
  <c r="H3885" i="7"/>
  <c r="H3886" i="7"/>
  <c r="H3887" i="7"/>
  <c r="H3888" i="7"/>
  <c r="H3889" i="7"/>
  <c r="H3890" i="7"/>
  <c r="H3891" i="7"/>
  <c r="H3892" i="7"/>
  <c r="H3893" i="7"/>
  <c r="H3894" i="7"/>
  <c r="H3895" i="7"/>
  <c r="H3896" i="7"/>
  <c r="H3897" i="7"/>
  <c r="H3898" i="7"/>
  <c r="H3899" i="7"/>
  <c r="H3900" i="7"/>
  <c r="H3901" i="7"/>
  <c r="H3902" i="7"/>
  <c r="H3903" i="7"/>
  <c r="H3904" i="7"/>
  <c r="H3905" i="7"/>
  <c r="H3906" i="7"/>
  <c r="H3907" i="7"/>
  <c r="H3908" i="7"/>
  <c r="H3909" i="7"/>
  <c r="H3910" i="7"/>
  <c r="H3911" i="7"/>
  <c r="H3912" i="7"/>
  <c r="H3913" i="7"/>
  <c r="H3914" i="7"/>
  <c r="H3915" i="7"/>
  <c r="H3916" i="7"/>
  <c r="H3917" i="7"/>
  <c r="H3918" i="7"/>
  <c r="H3919" i="7"/>
  <c r="H3920" i="7"/>
  <c r="H3921" i="7"/>
  <c r="H3922" i="7"/>
  <c r="H3923" i="7"/>
  <c r="H3924" i="7"/>
  <c r="H3925" i="7"/>
  <c r="H3926" i="7"/>
  <c r="H3927" i="7"/>
  <c r="H3928" i="7"/>
  <c r="H3929" i="7"/>
  <c r="H3930" i="7"/>
  <c r="H3931" i="7"/>
  <c r="H3932" i="7"/>
  <c r="H3933" i="7"/>
  <c r="H3934" i="7"/>
  <c r="H3935" i="7"/>
  <c r="H3936" i="7"/>
  <c r="H3937" i="7"/>
  <c r="H3938" i="7"/>
  <c r="H3939" i="7"/>
  <c r="H3940" i="7"/>
  <c r="H3941" i="7"/>
  <c r="H3942" i="7"/>
  <c r="H3943" i="7"/>
  <c r="H3944" i="7"/>
  <c r="H3945" i="7"/>
  <c r="H3946" i="7"/>
  <c r="H3947" i="7"/>
  <c r="H3948" i="7"/>
  <c r="H3949" i="7"/>
  <c r="H3950" i="7"/>
  <c r="H3951" i="7"/>
  <c r="H3952" i="7"/>
  <c r="H3953" i="7"/>
  <c r="H3954" i="7"/>
  <c r="H3955" i="7"/>
  <c r="H3956" i="7"/>
  <c r="H3957" i="7"/>
  <c r="H3958" i="7"/>
  <c r="H3959" i="7"/>
  <c r="H3960" i="7"/>
  <c r="H3961" i="7"/>
  <c r="H3962" i="7"/>
  <c r="H3963" i="7"/>
  <c r="H3964" i="7"/>
  <c r="H3965" i="7"/>
  <c r="H3966" i="7"/>
  <c r="H3967" i="7"/>
  <c r="H3968" i="7"/>
  <c r="H3969" i="7"/>
  <c r="H3970" i="7"/>
  <c r="H3971" i="7"/>
  <c r="H3972" i="7"/>
  <c r="H3973" i="7"/>
  <c r="H3974" i="7"/>
  <c r="H3975" i="7"/>
  <c r="H3976" i="7"/>
  <c r="H3977" i="7"/>
  <c r="H3978" i="7"/>
  <c r="H3979" i="7"/>
  <c r="H3980" i="7"/>
  <c r="H3981" i="7"/>
  <c r="H3982" i="7"/>
  <c r="H3983" i="7"/>
  <c r="H3984" i="7"/>
  <c r="H3985" i="7"/>
  <c r="H3986" i="7"/>
  <c r="H3987" i="7"/>
  <c r="H3988" i="7"/>
  <c r="H3989" i="7"/>
  <c r="H3990" i="7"/>
  <c r="H3991" i="7"/>
  <c r="H3992" i="7"/>
  <c r="H3993" i="7"/>
  <c r="H3994" i="7"/>
  <c r="H3995" i="7"/>
  <c r="H3996" i="7"/>
  <c r="H3997" i="7"/>
  <c r="H3998" i="7"/>
  <c r="H3999" i="7"/>
  <c r="H4000" i="7"/>
  <c r="H4001" i="7"/>
  <c r="H4002" i="7"/>
  <c r="H4003" i="7"/>
  <c r="H4004" i="7"/>
  <c r="H4005" i="7"/>
  <c r="H4006" i="7"/>
  <c r="H4007" i="7"/>
  <c r="H4008" i="7"/>
  <c r="H4009" i="7"/>
  <c r="H4010" i="7"/>
  <c r="H4011" i="7"/>
  <c r="H4012" i="7"/>
  <c r="H4013" i="7"/>
  <c r="H4014" i="7"/>
  <c r="H4015" i="7"/>
  <c r="H4016" i="7"/>
  <c r="H4017" i="7"/>
  <c r="H4018" i="7"/>
  <c r="H4019" i="7"/>
  <c r="H4020" i="7"/>
  <c r="H4021" i="7"/>
  <c r="H4022" i="7"/>
  <c r="H4023" i="7"/>
  <c r="H4024" i="7"/>
  <c r="H4025" i="7"/>
  <c r="H4026" i="7"/>
  <c r="H4027" i="7"/>
  <c r="H4028" i="7"/>
  <c r="H4029" i="7"/>
  <c r="H4030" i="7"/>
  <c r="H4031" i="7"/>
  <c r="H4032" i="7"/>
  <c r="H4033" i="7"/>
  <c r="H4034" i="7"/>
  <c r="H4035" i="7"/>
  <c r="H4036" i="7"/>
  <c r="H4037" i="7"/>
  <c r="H4038" i="7"/>
  <c r="H4039" i="7"/>
  <c r="H4040" i="7"/>
  <c r="H4041" i="7"/>
  <c r="H4042" i="7"/>
  <c r="H4043" i="7"/>
  <c r="H4044" i="7"/>
  <c r="H4045" i="7"/>
  <c r="H4046" i="7"/>
  <c r="H4047" i="7"/>
  <c r="H4048" i="7"/>
  <c r="H4049" i="7"/>
  <c r="H4050" i="7"/>
  <c r="H4051" i="7"/>
  <c r="H4052" i="7"/>
  <c r="H4053" i="7"/>
  <c r="H4054" i="7"/>
  <c r="H4055" i="7"/>
  <c r="H4056" i="7"/>
  <c r="H4057" i="7"/>
  <c r="H4058" i="7"/>
  <c r="H4059" i="7"/>
  <c r="H4060" i="7"/>
  <c r="H4061" i="7"/>
  <c r="H4062" i="7"/>
  <c r="H4063" i="7"/>
  <c r="H4064" i="7"/>
  <c r="H4065" i="7"/>
  <c r="H4066" i="7"/>
  <c r="H4067" i="7"/>
  <c r="H4068" i="7"/>
  <c r="H4069" i="7"/>
  <c r="H4070" i="7"/>
  <c r="H4071" i="7"/>
  <c r="H4072" i="7"/>
  <c r="H4073" i="7"/>
  <c r="H4074" i="7"/>
  <c r="H4075" i="7"/>
  <c r="H4076" i="7"/>
  <c r="H4077" i="7"/>
  <c r="H4078" i="7"/>
  <c r="H4079" i="7"/>
  <c r="H4080" i="7"/>
  <c r="H4081" i="7"/>
  <c r="H4082" i="7"/>
  <c r="H4083" i="7"/>
  <c r="H4084" i="7"/>
  <c r="H4085" i="7"/>
  <c r="H4086" i="7"/>
  <c r="H4087" i="7"/>
  <c r="H4088" i="7"/>
  <c r="H4089" i="7"/>
  <c r="H4090" i="7"/>
  <c r="H4091" i="7"/>
  <c r="H4092" i="7"/>
  <c r="H4093" i="7"/>
  <c r="H4094" i="7"/>
  <c r="H4095" i="7"/>
  <c r="H4096" i="7"/>
  <c r="H4097" i="7"/>
  <c r="H4098" i="7"/>
  <c r="H4099" i="7"/>
  <c r="H4100" i="7"/>
  <c r="H4101" i="7"/>
  <c r="H4102" i="7"/>
  <c r="H4103" i="7"/>
  <c r="H4104" i="7"/>
  <c r="H4105" i="7"/>
  <c r="H4106" i="7"/>
  <c r="H4107" i="7"/>
  <c r="H4108" i="7"/>
  <c r="H4109" i="7"/>
  <c r="H4110" i="7"/>
  <c r="H4111" i="7"/>
  <c r="H4112" i="7"/>
  <c r="H4113" i="7"/>
  <c r="H4114" i="7"/>
  <c r="H4115" i="7"/>
  <c r="H4116" i="7"/>
  <c r="H4117" i="7"/>
  <c r="H4118" i="7"/>
  <c r="H4119" i="7"/>
  <c r="H4120" i="7"/>
  <c r="H4121" i="7"/>
  <c r="H4122" i="7"/>
  <c r="H4123" i="7"/>
  <c r="H4124" i="7"/>
  <c r="H4125" i="7"/>
  <c r="H4126" i="7"/>
  <c r="H4127" i="7"/>
  <c r="H4128" i="7"/>
  <c r="H4129" i="7"/>
  <c r="H4130" i="7"/>
  <c r="H4131" i="7"/>
  <c r="H4132" i="7"/>
  <c r="H4133" i="7"/>
  <c r="H4134" i="7"/>
  <c r="H4135" i="7"/>
  <c r="H4136" i="7"/>
  <c r="H4137" i="7"/>
  <c r="H4138" i="7"/>
  <c r="H4139" i="7"/>
  <c r="H4140" i="7"/>
  <c r="H4141" i="7"/>
  <c r="H4142" i="7"/>
  <c r="H4143" i="7"/>
  <c r="H4144" i="7"/>
  <c r="H4145" i="7"/>
  <c r="H4146" i="7"/>
  <c r="H4147" i="7"/>
  <c r="H4148" i="7"/>
  <c r="H4149" i="7"/>
  <c r="H4150" i="7"/>
  <c r="H4151" i="7"/>
  <c r="H4152" i="7"/>
  <c r="H4153" i="7"/>
  <c r="H4154" i="7"/>
  <c r="H4155" i="7"/>
  <c r="H4156" i="7"/>
  <c r="H4157" i="7"/>
  <c r="H4158" i="7"/>
  <c r="H4159" i="7"/>
  <c r="H4160" i="7"/>
  <c r="H4161" i="7"/>
  <c r="H4162" i="7"/>
  <c r="H4163" i="7"/>
  <c r="H4164" i="7"/>
  <c r="H4165" i="7"/>
  <c r="H4166" i="7"/>
  <c r="H4167" i="7"/>
  <c r="H4168" i="7"/>
  <c r="H4169" i="7"/>
  <c r="H4170" i="7"/>
  <c r="H4171" i="7"/>
  <c r="H4172" i="7"/>
  <c r="H4173" i="7"/>
  <c r="H4174" i="7"/>
  <c r="H4175" i="7"/>
  <c r="H4176" i="7"/>
  <c r="H4177" i="7"/>
  <c r="H4178" i="7"/>
  <c r="H4179" i="7"/>
  <c r="H4180" i="7"/>
  <c r="H4181" i="7"/>
  <c r="H4182" i="7"/>
  <c r="H4183" i="7"/>
  <c r="H4184" i="7"/>
  <c r="H4185" i="7"/>
  <c r="H4186" i="7"/>
  <c r="H4187" i="7"/>
  <c r="H4188" i="7"/>
  <c r="H4189" i="7"/>
  <c r="H4190" i="7"/>
  <c r="H4191" i="7"/>
  <c r="H4192" i="7"/>
  <c r="H4193" i="7"/>
  <c r="H4194" i="7"/>
  <c r="H4195" i="7"/>
  <c r="H4196" i="7"/>
  <c r="H4197" i="7"/>
  <c r="H4198" i="7"/>
  <c r="H4199" i="7"/>
  <c r="H4200" i="7"/>
  <c r="H4201" i="7"/>
  <c r="H4202" i="7"/>
  <c r="H4203" i="7"/>
  <c r="H4204" i="7"/>
  <c r="H4205" i="7"/>
  <c r="H4206" i="7"/>
  <c r="H4207" i="7"/>
  <c r="H4208" i="7"/>
  <c r="H4209" i="7"/>
  <c r="H4210" i="7"/>
  <c r="H4211" i="7"/>
  <c r="H4212" i="7"/>
  <c r="H4213" i="7"/>
  <c r="H4214" i="7"/>
  <c r="H4215" i="7"/>
  <c r="H4216" i="7"/>
  <c r="H4217" i="7"/>
  <c r="H4218" i="7"/>
  <c r="H4219" i="7"/>
  <c r="H4220" i="7"/>
  <c r="H4221" i="7"/>
  <c r="H4222" i="7"/>
  <c r="H4223" i="7"/>
  <c r="H4224" i="7"/>
  <c r="H4225" i="7"/>
  <c r="H4226" i="7"/>
  <c r="H4227" i="7"/>
  <c r="H4228" i="7"/>
  <c r="H4229" i="7"/>
  <c r="H4230" i="7"/>
  <c r="H4231" i="7"/>
  <c r="H4232" i="7"/>
  <c r="H4233" i="7"/>
  <c r="H4234" i="7"/>
  <c r="H4235" i="7"/>
  <c r="H4236" i="7"/>
  <c r="H4237" i="7"/>
  <c r="H4238" i="7"/>
  <c r="H4239" i="7"/>
  <c r="H4240" i="7"/>
  <c r="H4241" i="7"/>
  <c r="H4242" i="7"/>
  <c r="H4243" i="7"/>
  <c r="H4244" i="7"/>
  <c r="H4245" i="7"/>
  <c r="H4246" i="7"/>
  <c r="H4247" i="7"/>
  <c r="H4248" i="7"/>
  <c r="H4249" i="7"/>
  <c r="H4250" i="7"/>
  <c r="H4251" i="7"/>
  <c r="H4252" i="7"/>
  <c r="H4253" i="7"/>
  <c r="H4254" i="7"/>
  <c r="H4255" i="7"/>
  <c r="H4256" i="7"/>
  <c r="H4257" i="7"/>
  <c r="H4258" i="7"/>
  <c r="H4259" i="7"/>
  <c r="H4260" i="7"/>
  <c r="H4261" i="7"/>
  <c r="H4262" i="7"/>
  <c r="H4263" i="7"/>
  <c r="H4264" i="7"/>
  <c r="H4265" i="7"/>
  <c r="H4266" i="7"/>
  <c r="H4267" i="7"/>
  <c r="H4268" i="7"/>
  <c r="H4269" i="7"/>
  <c r="H4270" i="7"/>
  <c r="H4271" i="7"/>
  <c r="H4272" i="7"/>
  <c r="H4273" i="7"/>
  <c r="H4274" i="7"/>
  <c r="H4275" i="7"/>
  <c r="H4276" i="7"/>
  <c r="H4277" i="7"/>
  <c r="H4278" i="7"/>
  <c r="H4279" i="7"/>
  <c r="H4280" i="7"/>
  <c r="H4281" i="7"/>
  <c r="H4282" i="7"/>
  <c r="H4283" i="7"/>
  <c r="H4284" i="7"/>
  <c r="H4285" i="7"/>
  <c r="H4286" i="7"/>
  <c r="H4287" i="7"/>
  <c r="H4288" i="7"/>
  <c r="H4289" i="7"/>
  <c r="H4290" i="7"/>
  <c r="H4291" i="7"/>
  <c r="H4292" i="7"/>
  <c r="H4293" i="7"/>
  <c r="H4294" i="7"/>
  <c r="H4295" i="7"/>
  <c r="H4296" i="7"/>
  <c r="H4297" i="7"/>
  <c r="H4298" i="7"/>
  <c r="H4299" i="7"/>
  <c r="H4300" i="7"/>
  <c r="H4301" i="7"/>
  <c r="H4302" i="7"/>
  <c r="H4303" i="7"/>
  <c r="H4304" i="7"/>
  <c r="H4305" i="7"/>
  <c r="H4306" i="7"/>
  <c r="H4307" i="7"/>
  <c r="H4308" i="7"/>
  <c r="H4309" i="7"/>
  <c r="H4310" i="7"/>
  <c r="H4311" i="7"/>
  <c r="H4312" i="7"/>
  <c r="H4313" i="7"/>
  <c r="H4314" i="7"/>
  <c r="H4315" i="7"/>
  <c r="H4316" i="7"/>
  <c r="H4317" i="7"/>
  <c r="H4318" i="7"/>
  <c r="H4319" i="7"/>
  <c r="H4320" i="7"/>
  <c r="H4321" i="7"/>
  <c r="H4322" i="7"/>
  <c r="H4323" i="7"/>
  <c r="H4324" i="7"/>
  <c r="H4325" i="7"/>
  <c r="H4326" i="7"/>
  <c r="H4327" i="7"/>
  <c r="H4328" i="7"/>
  <c r="H4329" i="7"/>
  <c r="H4330" i="7"/>
  <c r="H4331" i="7"/>
  <c r="H4332" i="7"/>
  <c r="H4333" i="7"/>
  <c r="H4334" i="7"/>
  <c r="H4335" i="7"/>
  <c r="H4336" i="7"/>
  <c r="H4337" i="7"/>
  <c r="H4338" i="7"/>
  <c r="H4339" i="7"/>
  <c r="H4340" i="7"/>
  <c r="H4341" i="7"/>
  <c r="H4342" i="7"/>
  <c r="H4343" i="7"/>
  <c r="H4344" i="7"/>
  <c r="H4345" i="7"/>
  <c r="H4346" i="7"/>
  <c r="H4347" i="7"/>
  <c r="H4348" i="7"/>
  <c r="H4349" i="7"/>
  <c r="H4350" i="7"/>
  <c r="H4351" i="7"/>
  <c r="H4352" i="7"/>
  <c r="H4353" i="7"/>
  <c r="H4354" i="7"/>
  <c r="H4355" i="7"/>
  <c r="H4356" i="7"/>
  <c r="H4357" i="7"/>
  <c r="H4358" i="7"/>
  <c r="H4359" i="7"/>
  <c r="H4360" i="7"/>
  <c r="H4361" i="7"/>
  <c r="H4362" i="7"/>
  <c r="H4363" i="7"/>
  <c r="H4364" i="7"/>
  <c r="H4365" i="7"/>
  <c r="H4366" i="7"/>
  <c r="H4367" i="7"/>
  <c r="H4368" i="7"/>
  <c r="H4369" i="7"/>
  <c r="H4370" i="7"/>
  <c r="H4371" i="7"/>
  <c r="H4372" i="7"/>
  <c r="H4373" i="7"/>
  <c r="H4374" i="7"/>
  <c r="H4375" i="7"/>
  <c r="H4376" i="7"/>
  <c r="H4377" i="7"/>
  <c r="H4378" i="7"/>
  <c r="H4379" i="7"/>
  <c r="H4380" i="7"/>
  <c r="H4381" i="7"/>
  <c r="H4382" i="7"/>
  <c r="H4383" i="7"/>
  <c r="H4384" i="7"/>
  <c r="H4385" i="7"/>
  <c r="H4386" i="7"/>
  <c r="H4387" i="7"/>
  <c r="H4388" i="7"/>
  <c r="H4389" i="7"/>
  <c r="H4390" i="7"/>
  <c r="H4391" i="7"/>
  <c r="H4392" i="7"/>
  <c r="H4393" i="7"/>
  <c r="H4394" i="7"/>
  <c r="H4395" i="7"/>
  <c r="H4396" i="7"/>
  <c r="H4397" i="7"/>
  <c r="H4398" i="7"/>
  <c r="H4399" i="7"/>
  <c r="H4400" i="7"/>
  <c r="H4401" i="7"/>
  <c r="H4402" i="7"/>
  <c r="H4403" i="7"/>
  <c r="H4404" i="7"/>
  <c r="H4405" i="7"/>
  <c r="H4406" i="7"/>
  <c r="H4407" i="7"/>
  <c r="H4408" i="7"/>
  <c r="H4409" i="7"/>
  <c r="H4410" i="7"/>
  <c r="H4411" i="7"/>
  <c r="H4412" i="7"/>
  <c r="H4413" i="7"/>
  <c r="H4414" i="7"/>
  <c r="H4415" i="7"/>
  <c r="H4416" i="7"/>
  <c r="H4417" i="7"/>
  <c r="H4418" i="7"/>
  <c r="H4419" i="7"/>
  <c r="H4420" i="7"/>
  <c r="H4421" i="7"/>
  <c r="H4422" i="7"/>
  <c r="H4423" i="7"/>
  <c r="H4424" i="7"/>
  <c r="H4425" i="7"/>
  <c r="H4426" i="7"/>
  <c r="H4427" i="7"/>
  <c r="H4428" i="7"/>
  <c r="H4429" i="7"/>
  <c r="H4430" i="7"/>
  <c r="H4431" i="7"/>
  <c r="H4432" i="7"/>
  <c r="H4433" i="7"/>
  <c r="H4434" i="7"/>
  <c r="H4435" i="7"/>
  <c r="H4436" i="7"/>
  <c r="H4437" i="7"/>
  <c r="H4438" i="7"/>
  <c r="H4439" i="7"/>
  <c r="H4440" i="7"/>
  <c r="H4441" i="7"/>
  <c r="H4442" i="7"/>
  <c r="H4443" i="7"/>
  <c r="H4444" i="7"/>
  <c r="H4445" i="7"/>
  <c r="H4446" i="7"/>
  <c r="H4447" i="7"/>
  <c r="H4448" i="7"/>
  <c r="H4449" i="7"/>
  <c r="H4450" i="7"/>
  <c r="H4451" i="7"/>
  <c r="H4452" i="7"/>
  <c r="H4453" i="7"/>
  <c r="H4454" i="7"/>
  <c r="H4455" i="7"/>
  <c r="H4456" i="7"/>
  <c r="H4457" i="7"/>
  <c r="H4458" i="7"/>
  <c r="H4459" i="7"/>
  <c r="H4460" i="7"/>
  <c r="H4461" i="7"/>
  <c r="H4462" i="7"/>
  <c r="H4463" i="7"/>
  <c r="H4464" i="7"/>
  <c r="H4465" i="7"/>
  <c r="H4466" i="7"/>
  <c r="H4467" i="7"/>
  <c r="H4468" i="7"/>
  <c r="H4469" i="7"/>
  <c r="H4470" i="7"/>
  <c r="H4471" i="7"/>
  <c r="H4472" i="7"/>
  <c r="H4473" i="7"/>
  <c r="H4474" i="7"/>
  <c r="H4475" i="7"/>
  <c r="H4476" i="7"/>
  <c r="H4477" i="7"/>
  <c r="H4478" i="7"/>
  <c r="H4479" i="7"/>
  <c r="H4480" i="7"/>
  <c r="H4481" i="7"/>
  <c r="H4482" i="7"/>
  <c r="H4483" i="7"/>
  <c r="H4484" i="7"/>
  <c r="H4485" i="7"/>
  <c r="H4486" i="7"/>
  <c r="H4487" i="7"/>
  <c r="H4488" i="7"/>
  <c r="H4489" i="7"/>
  <c r="H4490" i="7"/>
  <c r="H4491" i="7"/>
  <c r="H4492" i="7"/>
  <c r="H4493" i="7"/>
  <c r="H4494" i="7"/>
  <c r="H4495" i="7"/>
  <c r="H4496" i="7"/>
  <c r="H4497" i="7"/>
  <c r="H4498" i="7"/>
  <c r="H4499" i="7"/>
  <c r="H4500" i="7"/>
  <c r="H4501" i="7"/>
  <c r="H4502" i="7"/>
  <c r="H4503" i="7"/>
  <c r="H4504" i="7"/>
  <c r="H4505" i="7"/>
  <c r="H4506" i="7"/>
  <c r="H4507" i="7"/>
  <c r="H4508" i="7"/>
  <c r="H4509" i="7"/>
  <c r="H4510" i="7"/>
  <c r="H4511" i="7"/>
  <c r="H4512" i="7"/>
  <c r="H4513" i="7"/>
  <c r="H4514" i="7"/>
  <c r="H4515" i="7"/>
  <c r="H4516" i="7"/>
  <c r="H4517" i="7"/>
  <c r="H4518" i="7"/>
  <c r="H4519" i="7"/>
  <c r="H4520" i="7"/>
  <c r="H4521" i="7"/>
  <c r="H4522" i="7"/>
  <c r="H4523" i="7"/>
  <c r="H4524" i="7"/>
  <c r="H4525" i="7"/>
  <c r="H4526" i="7"/>
  <c r="H4527" i="7"/>
  <c r="H4528" i="7"/>
  <c r="H4529" i="7"/>
  <c r="H4530" i="7"/>
  <c r="H4531" i="7"/>
  <c r="H4532" i="7"/>
  <c r="H4533" i="7"/>
  <c r="H4534" i="7"/>
  <c r="H4535" i="7"/>
  <c r="H4536" i="7"/>
  <c r="H4537" i="7"/>
  <c r="H4538" i="7"/>
  <c r="H4539" i="7"/>
  <c r="H4540" i="7"/>
  <c r="H4541" i="7"/>
  <c r="H4542" i="7"/>
  <c r="H4543" i="7"/>
  <c r="H4544" i="7"/>
  <c r="H4545" i="7"/>
  <c r="H4546" i="7"/>
  <c r="H4547" i="7"/>
  <c r="H4548" i="7"/>
  <c r="H4549" i="7"/>
  <c r="H4550" i="7"/>
  <c r="H4551" i="7"/>
  <c r="H4552" i="7"/>
  <c r="H4553" i="7"/>
  <c r="H4554" i="7"/>
  <c r="H4555" i="7"/>
  <c r="H4556" i="7"/>
  <c r="H4557" i="7"/>
  <c r="H4558" i="7"/>
  <c r="H4559" i="7"/>
  <c r="H4560" i="7"/>
  <c r="H4561" i="7"/>
  <c r="H4562" i="7"/>
  <c r="H4563" i="7"/>
  <c r="H4564" i="7"/>
  <c r="H4565" i="7"/>
  <c r="H4566" i="7"/>
  <c r="H4567" i="7"/>
  <c r="H4568" i="7"/>
  <c r="H4569" i="7"/>
  <c r="H4570" i="7"/>
  <c r="H4571" i="7"/>
  <c r="H4572" i="7"/>
  <c r="H4573" i="7"/>
  <c r="H4574" i="7"/>
  <c r="H4575" i="7"/>
  <c r="H4576" i="7"/>
  <c r="H4577" i="7"/>
  <c r="H4578" i="7"/>
  <c r="H4579" i="7"/>
  <c r="H4580" i="7"/>
  <c r="H4581" i="7"/>
  <c r="H4582" i="7"/>
  <c r="H4583" i="7"/>
  <c r="H4584" i="7"/>
  <c r="H4585" i="7"/>
  <c r="H4586" i="7"/>
  <c r="H4587" i="7"/>
  <c r="H4588" i="7"/>
  <c r="H4589" i="7"/>
  <c r="H4590" i="7"/>
  <c r="H4591" i="7"/>
  <c r="H4592" i="7"/>
  <c r="H4593" i="7"/>
  <c r="H4594" i="7"/>
  <c r="H4595" i="7"/>
  <c r="H4596" i="7"/>
  <c r="H4597" i="7"/>
  <c r="H4598" i="7"/>
  <c r="H4599" i="7"/>
  <c r="H4600" i="7"/>
  <c r="H4601" i="7"/>
  <c r="H4602" i="7"/>
  <c r="H4603" i="7"/>
  <c r="H4604" i="7"/>
  <c r="H4605" i="7"/>
  <c r="H4606" i="7"/>
  <c r="H4607" i="7"/>
  <c r="H4608" i="7"/>
  <c r="H4609" i="7"/>
  <c r="H4610" i="7"/>
  <c r="H4611" i="7"/>
  <c r="H4612" i="7"/>
  <c r="H4613" i="7"/>
  <c r="H4614" i="7"/>
  <c r="H4615" i="7"/>
  <c r="H4616" i="7"/>
  <c r="H4617" i="7"/>
  <c r="H4618" i="7"/>
  <c r="H4619" i="7"/>
  <c r="H4620" i="7"/>
  <c r="H4621" i="7"/>
  <c r="H4622" i="7"/>
  <c r="H4623" i="7"/>
  <c r="H4624" i="7"/>
  <c r="H4625" i="7"/>
  <c r="H4626" i="7"/>
  <c r="H4627" i="7"/>
  <c r="H4628" i="7"/>
  <c r="H4629" i="7"/>
  <c r="H4630" i="7"/>
  <c r="H4631" i="7"/>
  <c r="H4632" i="7"/>
  <c r="H4633" i="7"/>
  <c r="H4634" i="7"/>
  <c r="H4635" i="7"/>
  <c r="H4636" i="7"/>
  <c r="H4637" i="7"/>
  <c r="H4638" i="7"/>
  <c r="H4639" i="7"/>
  <c r="H4640" i="7"/>
  <c r="H4641" i="7"/>
  <c r="H4642" i="7"/>
  <c r="H4643" i="7"/>
  <c r="H4644" i="7"/>
  <c r="H4645" i="7"/>
  <c r="H4646" i="7"/>
  <c r="H4647" i="7"/>
  <c r="H4648" i="7"/>
  <c r="H4649" i="7"/>
  <c r="H4650" i="7"/>
  <c r="H4651" i="7"/>
  <c r="H4652" i="7"/>
  <c r="H4653" i="7"/>
  <c r="H4654" i="7"/>
  <c r="H4655" i="7"/>
  <c r="H4656" i="7"/>
  <c r="H4657" i="7"/>
  <c r="H4658" i="7"/>
  <c r="H4659" i="7"/>
  <c r="H4660" i="7"/>
  <c r="H4661" i="7"/>
  <c r="H4662" i="7"/>
  <c r="H4663" i="7"/>
  <c r="H4664" i="7"/>
  <c r="H4665" i="7"/>
  <c r="H4666" i="7"/>
  <c r="H4667" i="7"/>
  <c r="H4668" i="7"/>
  <c r="H4669" i="7"/>
  <c r="H4670" i="7"/>
  <c r="H4671" i="7"/>
  <c r="H4672" i="7"/>
  <c r="H4673" i="7"/>
  <c r="H4674" i="7"/>
  <c r="H4675" i="7"/>
  <c r="H4676" i="7"/>
  <c r="H4677" i="7"/>
  <c r="H4678" i="7"/>
  <c r="H4679" i="7"/>
  <c r="H4680" i="7"/>
  <c r="H4681" i="7"/>
  <c r="H4682" i="7"/>
  <c r="H4683" i="7"/>
  <c r="H4684" i="7"/>
  <c r="H4685" i="7"/>
  <c r="H4686" i="7"/>
  <c r="H4687" i="7"/>
  <c r="H4688" i="7"/>
  <c r="H4689" i="7"/>
  <c r="H4690" i="7"/>
  <c r="H4691" i="7"/>
  <c r="H4692" i="7"/>
  <c r="H4693" i="7"/>
  <c r="H4694" i="7"/>
  <c r="H4695" i="7"/>
  <c r="H4696" i="7"/>
  <c r="H4697" i="7"/>
  <c r="H4698" i="7"/>
  <c r="H4699" i="7"/>
  <c r="H4700" i="7"/>
  <c r="H4701" i="7"/>
  <c r="H4702" i="7"/>
  <c r="H4703" i="7"/>
  <c r="H4704" i="7"/>
  <c r="H4705" i="7"/>
  <c r="H4706" i="7"/>
  <c r="H4707" i="7"/>
  <c r="H4708" i="7"/>
  <c r="H4709" i="7"/>
  <c r="H4710" i="7"/>
  <c r="H4711" i="7"/>
  <c r="H4712" i="7"/>
  <c r="H4713" i="7"/>
  <c r="H4714" i="7"/>
  <c r="H4715" i="7"/>
  <c r="H4716" i="7"/>
  <c r="H4717" i="7"/>
  <c r="H4718" i="7"/>
  <c r="H4719" i="7"/>
  <c r="H4720" i="7"/>
  <c r="H4721" i="7"/>
  <c r="H4722" i="7"/>
  <c r="H4723" i="7"/>
  <c r="H4724" i="7"/>
  <c r="H4725" i="7"/>
  <c r="H4726" i="7"/>
  <c r="H4727" i="7"/>
  <c r="H4728" i="7"/>
  <c r="H4729" i="7"/>
  <c r="H4730" i="7"/>
  <c r="H4731" i="7"/>
  <c r="H4732" i="7"/>
  <c r="H4733" i="7"/>
  <c r="H4734" i="7"/>
  <c r="H4735" i="7"/>
  <c r="H4736" i="7"/>
  <c r="H4737" i="7"/>
  <c r="H4738" i="7"/>
  <c r="H4739" i="7"/>
  <c r="H4740" i="7"/>
  <c r="H4741" i="7"/>
  <c r="H4742" i="7"/>
  <c r="H4743" i="7"/>
  <c r="H4744" i="7"/>
  <c r="H4745" i="7"/>
  <c r="H4746" i="7"/>
  <c r="H4747" i="7"/>
  <c r="H4748" i="7"/>
  <c r="H4749" i="7"/>
  <c r="H4750" i="7"/>
  <c r="H4751" i="7"/>
  <c r="H4752" i="7"/>
  <c r="H4753" i="7"/>
  <c r="H4754" i="7"/>
  <c r="H4755" i="7"/>
  <c r="H4756" i="7"/>
  <c r="H4757" i="7"/>
  <c r="H4758" i="7"/>
  <c r="H4759" i="7"/>
  <c r="H4760" i="7"/>
  <c r="H4761" i="7"/>
  <c r="H4762" i="7"/>
  <c r="H4763" i="7"/>
  <c r="H4764" i="7"/>
  <c r="H4765" i="7"/>
  <c r="H4766" i="7"/>
  <c r="H4767" i="7"/>
  <c r="H4768" i="7"/>
  <c r="H4769" i="7"/>
  <c r="H4770" i="7"/>
  <c r="H4771" i="7"/>
  <c r="H4772" i="7"/>
  <c r="H4773" i="7"/>
  <c r="H4774" i="7"/>
  <c r="H4775" i="7"/>
  <c r="H4776" i="7"/>
  <c r="H4777" i="7"/>
  <c r="H4778" i="7"/>
  <c r="H4779" i="7"/>
  <c r="H4780" i="7"/>
  <c r="H4781" i="7"/>
  <c r="H4782" i="7"/>
  <c r="H4783" i="7"/>
  <c r="H4784" i="7"/>
  <c r="H4785" i="7"/>
  <c r="H4786" i="7"/>
  <c r="H4787" i="7"/>
  <c r="H4788" i="7"/>
  <c r="H4789" i="7"/>
  <c r="H4790" i="7"/>
  <c r="H4791" i="7"/>
  <c r="H4792" i="7"/>
  <c r="H4793" i="7"/>
  <c r="H4794" i="7"/>
  <c r="H4795" i="7"/>
  <c r="H4796" i="7"/>
  <c r="H4797" i="7"/>
  <c r="H4798" i="7"/>
  <c r="H4799" i="7"/>
  <c r="H4800" i="7"/>
  <c r="H4801" i="7"/>
  <c r="H4802" i="7"/>
  <c r="H4803" i="7"/>
  <c r="H4804" i="7"/>
  <c r="H4805" i="7"/>
  <c r="H4806" i="7"/>
  <c r="H4807" i="7"/>
  <c r="H4808" i="7"/>
  <c r="H4809" i="7"/>
  <c r="H4810" i="7"/>
  <c r="H4811" i="7"/>
  <c r="H4812" i="7"/>
  <c r="H4813" i="7"/>
  <c r="H4814" i="7"/>
  <c r="H4815" i="7"/>
  <c r="H4816" i="7"/>
  <c r="H4817" i="7"/>
  <c r="H4818" i="7"/>
  <c r="H4819" i="7"/>
  <c r="H4820" i="7"/>
  <c r="H4821" i="7"/>
  <c r="H4822" i="7"/>
  <c r="H4823" i="7"/>
  <c r="H4824" i="7"/>
  <c r="H4825" i="7"/>
  <c r="H4826" i="7"/>
  <c r="H4827" i="7"/>
  <c r="H4828" i="7"/>
  <c r="H4829" i="7"/>
  <c r="H4830" i="7"/>
  <c r="H4831" i="7"/>
  <c r="H4832" i="7"/>
  <c r="H4833" i="7"/>
  <c r="H4834" i="7"/>
  <c r="H4835" i="7"/>
  <c r="H4836" i="7"/>
  <c r="H4837" i="7"/>
  <c r="H4838" i="7"/>
  <c r="H4839" i="7"/>
  <c r="H4840" i="7"/>
  <c r="H4841" i="7"/>
  <c r="H4842" i="7"/>
  <c r="H4843" i="7"/>
  <c r="H4844" i="7"/>
  <c r="H4845" i="7"/>
  <c r="H4846" i="7"/>
  <c r="H4847" i="7"/>
  <c r="H4848" i="7"/>
  <c r="H4849" i="7"/>
  <c r="H4850" i="7"/>
  <c r="H4851" i="7"/>
  <c r="H4852" i="7"/>
  <c r="H4853" i="7"/>
  <c r="H4854" i="7"/>
  <c r="H4855" i="7"/>
  <c r="H4856" i="7"/>
  <c r="H4857" i="7"/>
  <c r="H4858" i="7"/>
  <c r="H4859" i="7"/>
  <c r="H4860" i="7"/>
  <c r="H4861" i="7"/>
  <c r="H4862" i="7"/>
  <c r="H4863" i="7"/>
  <c r="H4864" i="7"/>
  <c r="H4865" i="7"/>
  <c r="H4866" i="7"/>
  <c r="H4867" i="7"/>
  <c r="H4868" i="7"/>
  <c r="H4869" i="7"/>
  <c r="H4870" i="7"/>
  <c r="H4871" i="7"/>
  <c r="H4872" i="7"/>
  <c r="H4873" i="7"/>
  <c r="H4874" i="7"/>
  <c r="H4875" i="7"/>
  <c r="H4876" i="7"/>
  <c r="H4877" i="7"/>
  <c r="H4878" i="7"/>
  <c r="H4879" i="7"/>
  <c r="H4880" i="7"/>
  <c r="H4881" i="7"/>
  <c r="H4882" i="7"/>
  <c r="H4883" i="7"/>
  <c r="H4884" i="7"/>
  <c r="H4885" i="7"/>
  <c r="H4886" i="7"/>
  <c r="H4887" i="7"/>
  <c r="H4888" i="7"/>
  <c r="H4889" i="7"/>
  <c r="H4890" i="7"/>
  <c r="H4891" i="7"/>
  <c r="H4892" i="7"/>
  <c r="H4893" i="7"/>
  <c r="H4894" i="7"/>
  <c r="H4895" i="7"/>
  <c r="H4896" i="7"/>
  <c r="H4897" i="7"/>
  <c r="H4898" i="7"/>
  <c r="H4899" i="7"/>
  <c r="H4900" i="7"/>
  <c r="H4901" i="7"/>
  <c r="H4902" i="7"/>
  <c r="H4903" i="7"/>
  <c r="H4904" i="7"/>
  <c r="H4905" i="7"/>
  <c r="H4906" i="7"/>
  <c r="H4907" i="7"/>
  <c r="H4908" i="7"/>
  <c r="H4909" i="7"/>
  <c r="H4910" i="7"/>
  <c r="H4911" i="7"/>
  <c r="H4912" i="7"/>
  <c r="H4913" i="7"/>
  <c r="H4914" i="7"/>
  <c r="H4915" i="7"/>
  <c r="H4916" i="7"/>
  <c r="H4917" i="7"/>
  <c r="H4918" i="7"/>
  <c r="H4919" i="7"/>
  <c r="H4920" i="7"/>
  <c r="H4921" i="7"/>
  <c r="H4922" i="7"/>
  <c r="H4923" i="7"/>
  <c r="H4924" i="7"/>
  <c r="H4925" i="7"/>
  <c r="H4926" i="7"/>
  <c r="H4927" i="7"/>
  <c r="H4928" i="7"/>
  <c r="H4929" i="7"/>
  <c r="H4930" i="7"/>
  <c r="H4931" i="7"/>
  <c r="H4932" i="7"/>
  <c r="H4933" i="7"/>
  <c r="H4934" i="7"/>
  <c r="H4935" i="7"/>
  <c r="H4936" i="7"/>
  <c r="H4937" i="7"/>
  <c r="H4938" i="7"/>
  <c r="H4939" i="7"/>
  <c r="H4940" i="7"/>
  <c r="H4941" i="7"/>
  <c r="H4942" i="7"/>
  <c r="H4943" i="7"/>
  <c r="H4944" i="7"/>
  <c r="H4945" i="7"/>
  <c r="H4946" i="7"/>
  <c r="H4947" i="7"/>
  <c r="H4948" i="7"/>
  <c r="H4949" i="7"/>
  <c r="H4950" i="7"/>
  <c r="H4951" i="7"/>
  <c r="H4952" i="7"/>
  <c r="H4953" i="7"/>
  <c r="H4954" i="7"/>
  <c r="H4955" i="7"/>
  <c r="H4956" i="7"/>
  <c r="H4957" i="7"/>
  <c r="H4958" i="7"/>
  <c r="H4959" i="7"/>
  <c r="H4960" i="7"/>
  <c r="H4961" i="7"/>
  <c r="H4962" i="7"/>
  <c r="H4963" i="7"/>
  <c r="H4964" i="7"/>
  <c r="H4965" i="7"/>
  <c r="H4966" i="7"/>
  <c r="H4967" i="7"/>
  <c r="H4968" i="7"/>
  <c r="H4969" i="7"/>
  <c r="H4970" i="7"/>
  <c r="H4971" i="7"/>
  <c r="H4972" i="7"/>
  <c r="H4973" i="7"/>
  <c r="H4974" i="7"/>
  <c r="H4975" i="7"/>
  <c r="H4976" i="7"/>
  <c r="H4977" i="7"/>
  <c r="H4978" i="7"/>
  <c r="H4979" i="7"/>
  <c r="H4980" i="7"/>
  <c r="H4981" i="7"/>
  <c r="H4982" i="7"/>
  <c r="H4983" i="7"/>
  <c r="H4984" i="7"/>
  <c r="H4985" i="7"/>
  <c r="H4986" i="7"/>
  <c r="H4987" i="7"/>
  <c r="H4988" i="7"/>
  <c r="H4989" i="7"/>
  <c r="H4990" i="7"/>
  <c r="H4991" i="7"/>
  <c r="H4992" i="7"/>
  <c r="H4993" i="7"/>
  <c r="H4994" i="7"/>
  <c r="H4995" i="7"/>
  <c r="H4996" i="7"/>
  <c r="H4997" i="7"/>
  <c r="H4998" i="7"/>
  <c r="H4999" i="7"/>
  <c r="H5000" i="7"/>
  <c r="H5001" i="7"/>
  <c r="H5002" i="7"/>
  <c r="H5003" i="7"/>
  <c r="H5004" i="7"/>
  <c r="H5005" i="7"/>
  <c r="H5006" i="7"/>
  <c r="H5007" i="7"/>
  <c r="H5008" i="7"/>
  <c r="H5009" i="7"/>
  <c r="H5010" i="7"/>
  <c r="H5011" i="7"/>
  <c r="H5012" i="7"/>
  <c r="H5013" i="7"/>
  <c r="H5014" i="7"/>
  <c r="H5015" i="7"/>
  <c r="H5016" i="7"/>
  <c r="H5017" i="7"/>
  <c r="H5018" i="7"/>
  <c r="H5019" i="7"/>
  <c r="H5020" i="7"/>
  <c r="H5021" i="7"/>
  <c r="H5022" i="7"/>
  <c r="H5023" i="7"/>
  <c r="H5024" i="7"/>
  <c r="H5025" i="7"/>
  <c r="H5026" i="7"/>
  <c r="H5027" i="7"/>
  <c r="H5028" i="7"/>
  <c r="H5029" i="7"/>
  <c r="H5030" i="7"/>
  <c r="H5031" i="7"/>
  <c r="H5032" i="7"/>
  <c r="H5033" i="7"/>
  <c r="H5034" i="7"/>
  <c r="H5035" i="7"/>
  <c r="H5036" i="7"/>
  <c r="H5037" i="7"/>
  <c r="H5038" i="7"/>
  <c r="H5039" i="7"/>
  <c r="H5040" i="7"/>
  <c r="H5041" i="7"/>
  <c r="H5042" i="7"/>
  <c r="H5043" i="7"/>
  <c r="H5044" i="7"/>
  <c r="H5045" i="7"/>
  <c r="H5046" i="7"/>
  <c r="H5047" i="7"/>
  <c r="H5048" i="7"/>
  <c r="H5049" i="7"/>
  <c r="H5050" i="7"/>
  <c r="H5051" i="7"/>
  <c r="H5052" i="7"/>
  <c r="H5053" i="7"/>
  <c r="H5054" i="7"/>
  <c r="H5055" i="7"/>
  <c r="H5056" i="7"/>
  <c r="H5057" i="7"/>
  <c r="H5058" i="7"/>
  <c r="H5059" i="7"/>
  <c r="H5060" i="7"/>
  <c r="H5061" i="7"/>
  <c r="H5062" i="7"/>
  <c r="H5063" i="7"/>
  <c r="H5064" i="7"/>
  <c r="H5065" i="7"/>
  <c r="H5066" i="7"/>
  <c r="H5067" i="7"/>
  <c r="H5068" i="7"/>
  <c r="H5069" i="7"/>
  <c r="H5070" i="7"/>
  <c r="H5071" i="7"/>
  <c r="H5072" i="7"/>
  <c r="H5073" i="7"/>
  <c r="H5074" i="7"/>
  <c r="H5075" i="7"/>
  <c r="H5076" i="7"/>
  <c r="H5077" i="7"/>
  <c r="H5078" i="7"/>
  <c r="H5079" i="7"/>
  <c r="H5080" i="7"/>
  <c r="H5081" i="7"/>
  <c r="H5082" i="7"/>
  <c r="H5083" i="7"/>
  <c r="H5084" i="7"/>
  <c r="H5085" i="7"/>
  <c r="H5086" i="7"/>
  <c r="H5087" i="7"/>
  <c r="H5088" i="7"/>
  <c r="H5089" i="7"/>
  <c r="H5090" i="7"/>
  <c r="H5091" i="7"/>
  <c r="H5092" i="7"/>
  <c r="H5093" i="7"/>
  <c r="H5094" i="7"/>
  <c r="H5095" i="7"/>
  <c r="H5096" i="7"/>
  <c r="H5097" i="7"/>
  <c r="H5098" i="7"/>
  <c r="H5099" i="7"/>
  <c r="H5100" i="7"/>
  <c r="H5101" i="7"/>
  <c r="H5102" i="7"/>
  <c r="H5103" i="7"/>
  <c r="H5104" i="7"/>
  <c r="H5105" i="7"/>
  <c r="H5106" i="7"/>
  <c r="H5107" i="7"/>
  <c r="H5108" i="7"/>
  <c r="H5109" i="7"/>
  <c r="H5110" i="7"/>
  <c r="H5111" i="7"/>
  <c r="H5112" i="7"/>
  <c r="H5113" i="7"/>
  <c r="H5114" i="7"/>
  <c r="H5115" i="7"/>
  <c r="H5116" i="7"/>
  <c r="H5117" i="7"/>
  <c r="H5118" i="7"/>
  <c r="H5119" i="7"/>
  <c r="H5120" i="7"/>
  <c r="H5121" i="7"/>
  <c r="H5122" i="7"/>
  <c r="H5123" i="7"/>
  <c r="H5124" i="7"/>
  <c r="H5125" i="7"/>
  <c r="H5126" i="7"/>
  <c r="H5127" i="7"/>
  <c r="H5128" i="7"/>
  <c r="H5129" i="7"/>
  <c r="H5130" i="7"/>
  <c r="H5131" i="7"/>
  <c r="H5132" i="7"/>
  <c r="H5133" i="7"/>
  <c r="H5134" i="7"/>
  <c r="H5135" i="7"/>
  <c r="H5136" i="7"/>
  <c r="H5137" i="7"/>
  <c r="H5138" i="7"/>
  <c r="H5139" i="7"/>
  <c r="H5140" i="7"/>
  <c r="H5141" i="7"/>
  <c r="H5142" i="7"/>
  <c r="H5143" i="7"/>
  <c r="H5144" i="7"/>
  <c r="H5145" i="7"/>
  <c r="H5146" i="7"/>
  <c r="H5147" i="7"/>
  <c r="H5148" i="7"/>
  <c r="H5149" i="7"/>
  <c r="H5150" i="7"/>
  <c r="H5151" i="7"/>
  <c r="H5152" i="7"/>
  <c r="H5153" i="7"/>
  <c r="H5154" i="7"/>
  <c r="H5155" i="7"/>
  <c r="H5156" i="7"/>
  <c r="H5157" i="7"/>
  <c r="H5158" i="7"/>
  <c r="H5159" i="7"/>
  <c r="H5160" i="7"/>
  <c r="H5161" i="7"/>
  <c r="H5162" i="7"/>
  <c r="H5163" i="7"/>
  <c r="H5164" i="7"/>
  <c r="H5165" i="7"/>
  <c r="H5166" i="7"/>
  <c r="H5167" i="7"/>
  <c r="H5168" i="7"/>
  <c r="H5169" i="7"/>
  <c r="H5170" i="7"/>
  <c r="H5171" i="7"/>
  <c r="H5172" i="7"/>
  <c r="H5173" i="7"/>
  <c r="H5174" i="7"/>
  <c r="H5175" i="7"/>
  <c r="H5176" i="7"/>
  <c r="H5177" i="7"/>
  <c r="H5178" i="7"/>
  <c r="H5179" i="7"/>
  <c r="H5180" i="7"/>
  <c r="H5181" i="7"/>
  <c r="H5182" i="7"/>
  <c r="H5183" i="7"/>
  <c r="H5184" i="7"/>
  <c r="H5185" i="7"/>
  <c r="H5186" i="7"/>
  <c r="H5187" i="7"/>
  <c r="H5188" i="7"/>
  <c r="H5189" i="7"/>
  <c r="H5190" i="7"/>
  <c r="H5191" i="7"/>
  <c r="H5192" i="7"/>
  <c r="H5193" i="7"/>
  <c r="H5194" i="7"/>
  <c r="H5195" i="7"/>
  <c r="H5196" i="7"/>
  <c r="H5197" i="7"/>
  <c r="H5198" i="7"/>
  <c r="H5199" i="7"/>
  <c r="H5200" i="7"/>
  <c r="H5201" i="7"/>
  <c r="H5202" i="7"/>
  <c r="H5203" i="7"/>
  <c r="H5204" i="7"/>
  <c r="H5205" i="7"/>
  <c r="H5206" i="7"/>
  <c r="H5207" i="7"/>
  <c r="H5208" i="7"/>
  <c r="H5209" i="7"/>
  <c r="H5210" i="7"/>
  <c r="H5211" i="7"/>
  <c r="H5212" i="7"/>
  <c r="H5213" i="7"/>
  <c r="H5214" i="7"/>
  <c r="H5215" i="7"/>
  <c r="H5216" i="7"/>
  <c r="H5217" i="7"/>
  <c r="H5218" i="7"/>
  <c r="H5219" i="7"/>
  <c r="H5220" i="7"/>
  <c r="H5221" i="7"/>
  <c r="H5222" i="7"/>
  <c r="H5223" i="7"/>
  <c r="H5224" i="7"/>
  <c r="H5225" i="7"/>
  <c r="H5226" i="7"/>
  <c r="H5227" i="7"/>
  <c r="H5228" i="7"/>
  <c r="H5229" i="7"/>
  <c r="H5230" i="7"/>
  <c r="H5231" i="7"/>
  <c r="H5232" i="7"/>
  <c r="H5233" i="7"/>
  <c r="H5234" i="7"/>
  <c r="H5235" i="7"/>
  <c r="H5236" i="7"/>
  <c r="H5237" i="7"/>
  <c r="H5238" i="7"/>
  <c r="H5239" i="7"/>
  <c r="H5240" i="7"/>
  <c r="H5241" i="7"/>
  <c r="H5242" i="7"/>
  <c r="H5243" i="7"/>
  <c r="H5244" i="7"/>
  <c r="H5245" i="7"/>
  <c r="H5246" i="7"/>
  <c r="H5247" i="7"/>
  <c r="H5248" i="7"/>
  <c r="H5249" i="7"/>
  <c r="H5250" i="7"/>
  <c r="H5251" i="7"/>
  <c r="H5252" i="7"/>
  <c r="H5253" i="7"/>
  <c r="H5254" i="7"/>
  <c r="H5255" i="7"/>
  <c r="H5256" i="7"/>
  <c r="H5257" i="7"/>
  <c r="H5258" i="7"/>
  <c r="H5259" i="7"/>
  <c r="H5260" i="7"/>
  <c r="H5261" i="7"/>
  <c r="H5262" i="7"/>
  <c r="H5263" i="7"/>
  <c r="H5264" i="7"/>
  <c r="H5265" i="7"/>
  <c r="H5266" i="7"/>
  <c r="H5267" i="7"/>
  <c r="H5268" i="7"/>
  <c r="H5269" i="7"/>
  <c r="H5270" i="7"/>
  <c r="H5271" i="7"/>
  <c r="H5272" i="7"/>
  <c r="H5273" i="7"/>
  <c r="H5274" i="7"/>
  <c r="H5275" i="7"/>
  <c r="H5276" i="7"/>
  <c r="H5277" i="7"/>
  <c r="H5278" i="7"/>
  <c r="H5279" i="7"/>
  <c r="H5280" i="7"/>
  <c r="H5281" i="7"/>
  <c r="H5282" i="7"/>
  <c r="H5283" i="7"/>
  <c r="H5284" i="7"/>
  <c r="H5285" i="7"/>
  <c r="H5286" i="7"/>
  <c r="H5287" i="7"/>
  <c r="H5288" i="7"/>
  <c r="H5289" i="7"/>
  <c r="H5290" i="7"/>
  <c r="H5291" i="7"/>
  <c r="H5292" i="7"/>
  <c r="H5293" i="7"/>
  <c r="H5294" i="7"/>
  <c r="H5295" i="7"/>
  <c r="H5296" i="7"/>
  <c r="H5297" i="7"/>
  <c r="H5298" i="7"/>
  <c r="H5299" i="7"/>
  <c r="H5300" i="7"/>
  <c r="H5301" i="7"/>
  <c r="H5302" i="7"/>
  <c r="H5303" i="7"/>
  <c r="H5304" i="7"/>
  <c r="H5305" i="7"/>
  <c r="H5306" i="7"/>
  <c r="H5307" i="7"/>
  <c r="H5308" i="7"/>
  <c r="H5309" i="7"/>
  <c r="H5310" i="7"/>
  <c r="H5311" i="7"/>
  <c r="H5312" i="7"/>
  <c r="H5313" i="7"/>
  <c r="H5314" i="7"/>
  <c r="H5315" i="7"/>
  <c r="H5316" i="7"/>
  <c r="H5317" i="7"/>
  <c r="H5318" i="7"/>
  <c r="H5319" i="7"/>
  <c r="H5320" i="7"/>
  <c r="H5321" i="7"/>
  <c r="H5322" i="7"/>
  <c r="H5323" i="7"/>
  <c r="H5324" i="7"/>
  <c r="H5325" i="7"/>
  <c r="H5326" i="7"/>
  <c r="H5327" i="7"/>
  <c r="H5328" i="7"/>
  <c r="H5329" i="7"/>
  <c r="H5330" i="7"/>
  <c r="H5331" i="7"/>
  <c r="H5332" i="7"/>
  <c r="H5333" i="7"/>
  <c r="H5334" i="7"/>
  <c r="H5335" i="7"/>
  <c r="H5336" i="7"/>
  <c r="H5337" i="7"/>
  <c r="H5338" i="7"/>
  <c r="H5339" i="7"/>
  <c r="H5340" i="7"/>
  <c r="H5341" i="7"/>
  <c r="H5342" i="7"/>
  <c r="H5343" i="7"/>
  <c r="H5344" i="7"/>
  <c r="H5345" i="7"/>
  <c r="H5346" i="7"/>
  <c r="H5347" i="7"/>
  <c r="H5348" i="7"/>
  <c r="H5349" i="7"/>
  <c r="H5350" i="7"/>
  <c r="H5351" i="7"/>
  <c r="H5352" i="7"/>
  <c r="H5353" i="7"/>
  <c r="H5354" i="7"/>
  <c r="H5355" i="7"/>
  <c r="H5356" i="7"/>
  <c r="H5357" i="7"/>
  <c r="H5358" i="7"/>
  <c r="H5359" i="7"/>
  <c r="H5360" i="7"/>
  <c r="H5361" i="7"/>
  <c r="H5362" i="7"/>
  <c r="H5363" i="7"/>
  <c r="H5364" i="7"/>
  <c r="H5365" i="7"/>
  <c r="H5366" i="7"/>
  <c r="H5367" i="7"/>
  <c r="H5368" i="7"/>
  <c r="H5369" i="7"/>
  <c r="H5370" i="7"/>
  <c r="H5371" i="7"/>
  <c r="H5372" i="7"/>
  <c r="H5373" i="7"/>
  <c r="H5374" i="7"/>
  <c r="H5375" i="7"/>
  <c r="H5376" i="7"/>
  <c r="H5377" i="7"/>
  <c r="H5378" i="7"/>
  <c r="H5379" i="7"/>
  <c r="H5380" i="7"/>
  <c r="H5381" i="7"/>
  <c r="H5382" i="7"/>
  <c r="H5383" i="7"/>
  <c r="H5384" i="7"/>
  <c r="H5385" i="7"/>
  <c r="H5386" i="7"/>
  <c r="H5387" i="7"/>
  <c r="H5388" i="7"/>
  <c r="H5389" i="7"/>
  <c r="H5390" i="7"/>
  <c r="H5391" i="7"/>
  <c r="H5392" i="7"/>
  <c r="H5393" i="7"/>
  <c r="H5394" i="7"/>
  <c r="H5395" i="7"/>
  <c r="H5396" i="7"/>
  <c r="H5397" i="7"/>
  <c r="H5398" i="7"/>
  <c r="H5399" i="7"/>
  <c r="H5400" i="7"/>
  <c r="H5401" i="7"/>
  <c r="H5402" i="7"/>
  <c r="H5403" i="7"/>
  <c r="H5404" i="7"/>
  <c r="H5405" i="7"/>
  <c r="H5406" i="7"/>
  <c r="H5407" i="7"/>
  <c r="H5408" i="7"/>
  <c r="H5409" i="7"/>
  <c r="H5410" i="7"/>
  <c r="H5411" i="7"/>
  <c r="H5412" i="7"/>
  <c r="H5413" i="7"/>
  <c r="H5414" i="7"/>
  <c r="H5415" i="7"/>
  <c r="H5416" i="7"/>
  <c r="H5417" i="7"/>
  <c r="H5418" i="7"/>
  <c r="H5419" i="7"/>
  <c r="H5420" i="7"/>
  <c r="H5421" i="7"/>
  <c r="H5422" i="7"/>
  <c r="H5423" i="7"/>
  <c r="H5424" i="7"/>
  <c r="H5425" i="7"/>
  <c r="H5426" i="7"/>
  <c r="H5427" i="7"/>
  <c r="H5428" i="7"/>
  <c r="H5429" i="7"/>
  <c r="H5430" i="7"/>
  <c r="H5431" i="7"/>
  <c r="H5432" i="7"/>
  <c r="H5433" i="7"/>
  <c r="H5434" i="7"/>
  <c r="H5435" i="7"/>
  <c r="H5436" i="7"/>
  <c r="H5437" i="7"/>
  <c r="H5438" i="7"/>
  <c r="H5439" i="7"/>
  <c r="H5440" i="7"/>
  <c r="H5441" i="7"/>
  <c r="H5442" i="7"/>
  <c r="H5443" i="7"/>
  <c r="H5444" i="7"/>
  <c r="H5445" i="7"/>
  <c r="H5446" i="7"/>
  <c r="H5447" i="7"/>
  <c r="H5448" i="7"/>
  <c r="H5449" i="7"/>
  <c r="H5450" i="7"/>
  <c r="H5451" i="7"/>
  <c r="H5452" i="7"/>
  <c r="H5453" i="7"/>
  <c r="H5454" i="7"/>
  <c r="H5455" i="7"/>
  <c r="H5456" i="7"/>
  <c r="H5457" i="7"/>
  <c r="H5458" i="7"/>
  <c r="H5459" i="7"/>
  <c r="H5460" i="7"/>
  <c r="H5461" i="7"/>
  <c r="H5462" i="7"/>
  <c r="H5463" i="7"/>
  <c r="H5464" i="7"/>
  <c r="H5465" i="7"/>
  <c r="H5466" i="7"/>
  <c r="H5467" i="7"/>
  <c r="H5468" i="7"/>
  <c r="H5469" i="7"/>
  <c r="H5470" i="7"/>
  <c r="H5471" i="7"/>
  <c r="H5472" i="7"/>
  <c r="H5473" i="7"/>
  <c r="H5474" i="7"/>
  <c r="H5475" i="7"/>
  <c r="H5476" i="7"/>
  <c r="H5477" i="7"/>
  <c r="H5478" i="7"/>
  <c r="H5479" i="7"/>
  <c r="H5480" i="7"/>
  <c r="H5481" i="7"/>
  <c r="H5482" i="7"/>
  <c r="H5483" i="7"/>
  <c r="H5484" i="7"/>
  <c r="H5485" i="7"/>
  <c r="H5486" i="7"/>
  <c r="H5487" i="7"/>
  <c r="H5488" i="7"/>
  <c r="H5489" i="7"/>
  <c r="H5490" i="7"/>
  <c r="H5491" i="7"/>
  <c r="H5492" i="7"/>
  <c r="H5493" i="7"/>
  <c r="H5494" i="7"/>
  <c r="H5495" i="7"/>
  <c r="H5496" i="7"/>
  <c r="H5497" i="7"/>
  <c r="H5498" i="7"/>
  <c r="H5499" i="7"/>
  <c r="H5500" i="7"/>
  <c r="H5501" i="7"/>
  <c r="H5502" i="7"/>
  <c r="H5503" i="7"/>
  <c r="H5504" i="7"/>
  <c r="H5505" i="7"/>
  <c r="H5506" i="7"/>
  <c r="H5507" i="7"/>
  <c r="H5508" i="7"/>
  <c r="H5509" i="7"/>
  <c r="H5510" i="7"/>
  <c r="H5511" i="7"/>
  <c r="H5512" i="7"/>
  <c r="H5513" i="7"/>
  <c r="H5514" i="7"/>
  <c r="H5515" i="7"/>
  <c r="H5516" i="7"/>
  <c r="H5517" i="7"/>
  <c r="H5518" i="7"/>
  <c r="H5519" i="7"/>
  <c r="H5520" i="7"/>
  <c r="H5521" i="7"/>
  <c r="H5522" i="7"/>
  <c r="H5523" i="7"/>
  <c r="H5524" i="7"/>
  <c r="H5525" i="7"/>
  <c r="H5526" i="7"/>
  <c r="H5527" i="7"/>
  <c r="H5528" i="7"/>
  <c r="H5529" i="7"/>
  <c r="H5530" i="7"/>
  <c r="H5531" i="7"/>
  <c r="H5532" i="7"/>
  <c r="H5533" i="7"/>
  <c r="H5534" i="7"/>
  <c r="H5535" i="7"/>
  <c r="H5536" i="7"/>
  <c r="H5537" i="7"/>
  <c r="H5538" i="7"/>
  <c r="H5539" i="7"/>
  <c r="H5540" i="7"/>
  <c r="H5541" i="7"/>
  <c r="H5542" i="7"/>
  <c r="H5543" i="7"/>
  <c r="H5544" i="7"/>
  <c r="H5545" i="7"/>
  <c r="H5546" i="7"/>
  <c r="H5547" i="7"/>
  <c r="H5548" i="7"/>
  <c r="H5549" i="7"/>
  <c r="H5550" i="7"/>
  <c r="H5551" i="7"/>
  <c r="H5552" i="7"/>
  <c r="H5553" i="7"/>
  <c r="H5554" i="7"/>
  <c r="H5555" i="7"/>
  <c r="H5556" i="7"/>
  <c r="H5557" i="7"/>
  <c r="H5558" i="7"/>
  <c r="H5559" i="7"/>
  <c r="H5560" i="7"/>
  <c r="H5561" i="7"/>
  <c r="H5562" i="7"/>
  <c r="H5563" i="7"/>
  <c r="H5564" i="7"/>
  <c r="H5565" i="7"/>
  <c r="H5566" i="7"/>
  <c r="H5567" i="7"/>
  <c r="H5568" i="7"/>
  <c r="H5569" i="7"/>
  <c r="H5570" i="7"/>
  <c r="H5571" i="7"/>
  <c r="H5572" i="7"/>
  <c r="H5573" i="7"/>
  <c r="H5574" i="7"/>
  <c r="H5575" i="7"/>
  <c r="H5576" i="7"/>
  <c r="H5577" i="7"/>
  <c r="H5578" i="7"/>
  <c r="H5579" i="7"/>
  <c r="H5580" i="7"/>
  <c r="H5581" i="7"/>
  <c r="H5582" i="7"/>
  <c r="H5583" i="7"/>
  <c r="H5584" i="7"/>
  <c r="H5585" i="7"/>
  <c r="H5586" i="7"/>
  <c r="H5587" i="7"/>
  <c r="H5588" i="7"/>
  <c r="H5589" i="7"/>
  <c r="H5590" i="7"/>
  <c r="H5591" i="7"/>
  <c r="H5592" i="7"/>
  <c r="H5593" i="7"/>
  <c r="H5594" i="7"/>
  <c r="H5595" i="7"/>
  <c r="H5596" i="7"/>
  <c r="H5597" i="7"/>
  <c r="H5598" i="7"/>
  <c r="H5599" i="7"/>
  <c r="H5600" i="7"/>
  <c r="H5601" i="7"/>
  <c r="H5602" i="7"/>
  <c r="H5603" i="7"/>
  <c r="H5604" i="7"/>
  <c r="H5605" i="7"/>
  <c r="H5606" i="7"/>
  <c r="H5607" i="7"/>
  <c r="H5608" i="7"/>
  <c r="H5609" i="7"/>
  <c r="H5610" i="7"/>
  <c r="H5611" i="7"/>
  <c r="H5612" i="7"/>
  <c r="H5613" i="7"/>
  <c r="H5614" i="7"/>
  <c r="H5615" i="7"/>
  <c r="H5616" i="7"/>
  <c r="H5617" i="7"/>
  <c r="H5618" i="7"/>
  <c r="H5619" i="7"/>
  <c r="H5620" i="7"/>
  <c r="H5621" i="7"/>
  <c r="H5622" i="7"/>
  <c r="H5623" i="7"/>
  <c r="H5624" i="7"/>
  <c r="H5625" i="7"/>
  <c r="H5626" i="7"/>
  <c r="H5627" i="7"/>
  <c r="H5628" i="7"/>
  <c r="H5629" i="7"/>
  <c r="H5630" i="7"/>
  <c r="H5631" i="7"/>
  <c r="H5632" i="7"/>
  <c r="H5633" i="7"/>
  <c r="H5634" i="7"/>
  <c r="H5635" i="7"/>
  <c r="H5636" i="7"/>
  <c r="H5637" i="7"/>
  <c r="H5638" i="7"/>
  <c r="H5639" i="7"/>
  <c r="H5640" i="7"/>
  <c r="H5641" i="7"/>
  <c r="H5642" i="7"/>
  <c r="H5643" i="7"/>
  <c r="H5644" i="7"/>
  <c r="H5645" i="7"/>
  <c r="H5646" i="7"/>
  <c r="H5647" i="7"/>
  <c r="H5648" i="7"/>
  <c r="H5649" i="7"/>
  <c r="H5650" i="7"/>
  <c r="H5651" i="7"/>
  <c r="H5652" i="7"/>
  <c r="H5653" i="7"/>
  <c r="H5654" i="7"/>
  <c r="H5655" i="7"/>
  <c r="H5656" i="7"/>
  <c r="H5657" i="7"/>
  <c r="H5658" i="7"/>
  <c r="H5659" i="7"/>
  <c r="H5660" i="7"/>
  <c r="H5661" i="7"/>
  <c r="H5662" i="7"/>
  <c r="H5663" i="7"/>
  <c r="H5664" i="7"/>
  <c r="H5665" i="7"/>
  <c r="H5666" i="7"/>
  <c r="H5667" i="7"/>
  <c r="H5668" i="7"/>
  <c r="H5669" i="7"/>
  <c r="H5670" i="7"/>
  <c r="H5671" i="7"/>
  <c r="H5672" i="7"/>
  <c r="H5673" i="7"/>
  <c r="H5674" i="7"/>
  <c r="H5675" i="7"/>
  <c r="H5676" i="7"/>
  <c r="H5677" i="7"/>
  <c r="H5678" i="7"/>
  <c r="H5679" i="7"/>
  <c r="H5680" i="7"/>
  <c r="H5681" i="7"/>
  <c r="H5682" i="7"/>
  <c r="H5683" i="7"/>
  <c r="H5684" i="7"/>
  <c r="H5685" i="7"/>
  <c r="H5686" i="7"/>
  <c r="H5687" i="7"/>
  <c r="H5688" i="7"/>
  <c r="H5689" i="7"/>
  <c r="H5690" i="7"/>
  <c r="H5691" i="7"/>
  <c r="H5692" i="7"/>
  <c r="H5693" i="7"/>
  <c r="H5694" i="7"/>
  <c r="H5695" i="7"/>
  <c r="H5696" i="7"/>
  <c r="H5697" i="7"/>
  <c r="H5698" i="7"/>
  <c r="H5699" i="7"/>
  <c r="H5700" i="7"/>
  <c r="H5701" i="7"/>
  <c r="H5702" i="7"/>
  <c r="H5703" i="7"/>
  <c r="H5704" i="7"/>
  <c r="H5705" i="7"/>
  <c r="H5706" i="7"/>
  <c r="H5707" i="7"/>
  <c r="H5708" i="7"/>
  <c r="H5709" i="7"/>
  <c r="H5710" i="7"/>
  <c r="H5711" i="7"/>
  <c r="H5712" i="7"/>
  <c r="H5713" i="7"/>
  <c r="H5714" i="7"/>
  <c r="H5715" i="7"/>
  <c r="H5716" i="7"/>
  <c r="H5717" i="7"/>
  <c r="H5718" i="7"/>
  <c r="H5719" i="7"/>
  <c r="H5720" i="7"/>
  <c r="H5721" i="7"/>
  <c r="H5722" i="7"/>
  <c r="H5723" i="7"/>
  <c r="H5724" i="7"/>
  <c r="H5725" i="7"/>
  <c r="H5726" i="7"/>
  <c r="H5727" i="7"/>
  <c r="H5728" i="7"/>
  <c r="H5729" i="7"/>
  <c r="H5730" i="7"/>
  <c r="H5731" i="7"/>
  <c r="H5732" i="7"/>
  <c r="H5733" i="7"/>
  <c r="H5734" i="7"/>
  <c r="H5735" i="7"/>
  <c r="H5736" i="7"/>
  <c r="H5737" i="7"/>
  <c r="H5738" i="7"/>
  <c r="H5739" i="7"/>
  <c r="H5740" i="7"/>
  <c r="H5741" i="7"/>
  <c r="H5742" i="7"/>
  <c r="H5743" i="7"/>
  <c r="H5744" i="7"/>
  <c r="H5745" i="7"/>
  <c r="H5746" i="7"/>
  <c r="H5747" i="7"/>
  <c r="H5748" i="7"/>
  <c r="H5749" i="7"/>
  <c r="H5750" i="7"/>
  <c r="H5751" i="7"/>
  <c r="H5752" i="7"/>
  <c r="H5753" i="7"/>
  <c r="H5754" i="7"/>
  <c r="H5755" i="7"/>
  <c r="H5756" i="7"/>
  <c r="H5757" i="7"/>
  <c r="H5758" i="7"/>
  <c r="H5759" i="7"/>
  <c r="H5760" i="7"/>
  <c r="H5761" i="7"/>
  <c r="H5762" i="7"/>
  <c r="H5763" i="7"/>
  <c r="H5764" i="7"/>
  <c r="H5765" i="7"/>
  <c r="H5766" i="7"/>
  <c r="H5767" i="7"/>
  <c r="H5768" i="7"/>
  <c r="H5769" i="7"/>
  <c r="H5770" i="7"/>
  <c r="H5771" i="7"/>
  <c r="H5772" i="7"/>
  <c r="H5773" i="7"/>
  <c r="H5774" i="7"/>
  <c r="H5775" i="7"/>
  <c r="H5776" i="7"/>
  <c r="H5777" i="7"/>
  <c r="H5778" i="7"/>
  <c r="H5779" i="7"/>
  <c r="H5780" i="7"/>
  <c r="H5781" i="7"/>
  <c r="H5782" i="7"/>
  <c r="H5783" i="7"/>
  <c r="H5784" i="7"/>
  <c r="H5785" i="7"/>
  <c r="H5786" i="7"/>
  <c r="H5787" i="7"/>
  <c r="H5788" i="7"/>
  <c r="H5789" i="7"/>
  <c r="H5790" i="7"/>
  <c r="H5791" i="7"/>
  <c r="H5792" i="7"/>
  <c r="H5793" i="7"/>
  <c r="H5794" i="7"/>
  <c r="H5795" i="7"/>
  <c r="H5796" i="7"/>
  <c r="H5797" i="7"/>
  <c r="H5798" i="7"/>
  <c r="H5799" i="7"/>
  <c r="H5800" i="7"/>
  <c r="H5801" i="7"/>
  <c r="H5802" i="7"/>
  <c r="H5803" i="7"/>
  <c r="H5804" i="7"/>
  <c r="H5805" i="7"/>
  <c r="H5806" i="7"/>
  <c r="H5807" i="7"/>
  <c r="H5808" i="7"/>
  <c r="H5809" i="7"/>
  <c r="H2"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 i="7"/>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760B356-0134-4313-9B61-367D987F43AE}" keepAlive="1" name="Query - Baby Fashion" description="Connection to the 'Baby Fashion' query in the workbook." type="5" refreshedVersion="0" background="1">
    <dbPr connection="Provider=Microsoft.Mashup.OleDb.1;Data Source=$Workbook$;Location=&quot;Baby Fashion&quot;;Extended Properties=&quot;&quot;" command="SELECT * FROM [Baby Fashion]"/>
  </connection>
  <connection id="2" xr16:uid="{01F96A42-3C22-49FC-B8F7-B2643C453D80}" keepAlive="1" name="Query - Baby Fashion (2)" description="Connection to the 'Baby Fashion (2)' query in the workbook." type="5" refreshedVersion="7" background="1" saveData="1">
    <dbPr connection="Provider=Microsoft.Mashup.OleDb.1;Data Source=$Workbook$;Location=&quot;Baby Fashion (2)&quot;;Extended Properties=&quot;&quot;" command="SELECT * FROM [Baby Fashion (2)]"/>
  </connection>
  <connection id="3" xr16:uid="{0503B73D-D812-454D-B5E5-99B2DB4B61F1}" keepAlive="1" name="Query - Baby Toys" description="Connection to the 'Baby Toys' query in the workbook." type="5" refreshedVersion="0" background="1">
    <dbPr connection="Provider=Microsoft.Mashup.OleDb.1;Data Source=$Workbook$;Location=&quot;Baby Toys&quot;;Extended Properties=&quot;&quot;" command="SELECT * FROM [Baby Toys]"/>
  </connection>
  <connection id="4" xr16:uid="{6D6BE490-2413-49FE-866B-94C601E1CDD3}" keepAlive="1" name="Query - Baby Toys (2)" description="Connection to the 'Baby Toys (2)' query in the workbook." type="5" refreshedVersion="0" background="1">
    <dbPr connection="Provider=Microsoft.Mashup.OleDb.1;Data Source=$Workbook$;Location=&quot;Baby Toys (2)&quot;;Extended Properties=&quot;&quot;" command="SELECT * FROM [Baby Toys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<sst xmlns="http://schemas.openxmlformats.org/spreadsheetml/2006/main" count="31726" uniqueCount="3461">
  <si>
    <t xml:space="preserve"> </t>
  </si>
  <si>
    <t>name</t>
  </si>
  <si>
    <t>main_category</t>
  </si>
  <si>
    <t>sub_category</t>
  </si>
  <si>
    <t>ratings</t>
  </si>
  <si>
    <t>no_of_ratings</t>
  </si>
  <si>
    <t>discount_price</t>
  </si>
  <si>
    <t>actual_price</t>
  </si>
  <si>
    <t>EIO New Born Baby Gift Set -13 Piecess (Pink)</t>
  </si>
  <si>
    <t>kids' fashion</t>
  </si>
  <si>
    <t>Baby Fashion</t>
  </si>
  <si>
    <t>exciting Lives - Vintage Motorbike Pocket Watch Keychain - Gift for Birthday, Anniversary - for Brother, Boyfriend, Friend...</t>
  </si>
  <si>
    <t>Jewel string by Bk arts Evil Eye Baby Nazaria adjustable (1pair) Size for newborn baby to 3 year child girl boy (unisex) n...</t>
  </si>
  <si>
    <t>Superminis Unisex-baby's Bootie</t>
  </si>
  <si>
    <t>My Newborn Baby Mittens Caps Gloves and Booty Combo Set - Pair of 3 (Assorted Colours, 0-3 Months) | Unisex Booty Set | Du...</t>
  </si>
  <si>
    <t>DHRUVS COLLECTION 92.5 Pure Silver Black Beads Crystal Nazariya Bracelet for Baby Boys &amp; Girls - Set of 2</t>
  </si>
  <si>
    <t>Bold N Elegant - Be Bold Inside &amp; Elegant Outside Kid's Cotton T-Shirt</t>
  </si>
  <si>
    <t>NPRC Unisex Wool Cap (436_Multicolor_M)</t>
  </si>
  <si>
    <t>SooWooÂ® Boyâ€™s Anti-Skid Grip Cotton Socks</t>
  </si>
  <si>
    <t>Coolz Kids Chu-Chu Sound Musical First Walking Sandals C-06 for Baby Boys and Baby Girls Age 12-24 Months</t>
  </si>
  <si>
    <t>vaghbhatt baby hair band Multi-Colour Nylon Lace Head Band For Girls, Hairbands, Ribbon Boutique, Elastic Bow Bowknot for ...</t>
  </si>
  <si>
    <t>LuvLap 100% Cotton Baby Caps, Mittens and Booties Combo Set for 0-6 Months - Pack of 2 (Assorted)</t>
  </si>
  <si>
    <t>Kids Fitness Tracker Watch for Girls Boys, Digital Watch with Alarm Clock, Stopwatch, Sleep Monitor, No App Sport Watches ...</t>
  </si>
  <si>
    <t>CHIU Chu-Chu Black Shoes with Double Strap for Baby Boys &amp; Baby Girls</t>
  </si>
  <si>
    <t>Wearville New Born Baby Boy's &amp; Baby Girls jabla Clothing Top Set(Multicolored),Pack of 10</t>
  </si>
  <si>
    <t>DHRUVS COLLECTION Exclusive BIS Hallmarked 925 Pure Silver Evil Eye Baby Nazariya Bracelets With Black Crystal &amp; Silver Be...</t>
  </si>
  <si>
    <t>Luv Lap Liquid Cleanser, Anti-Bacterial, Food Grade, For Baby Bottles, Accessories and Vegetables, 1.5ltr</t>
  </si>
  <si>
    <t>CUTEABLY unisex-baby Multicolored Booties - 6 Months (Set of 2 Pairs)</t>
  </si>
  <si>
    <t>DKNY Unisex-Child Stassi Menia (Little Big Kid) Platform</t>
  </si>
  <si>
    <t>Li'l Cupid Regular Fit Hooded Fleece Sweatshirt for Kids Boys &amp; Girls</t>
  </si>
  <si>
    <t>Mom's Darling Newborn Baby Cotton Mittens Set/Gloves Set/Multicolor (Pack of 12 Pair)</t>
  </si>
  <si>
    <t>SYGA Kid's Cotton Beanie Cap With Big Bow</t>
  </si>
  <si>
    <t>Neska Moda 6 To 12 Months Baby Girls Synthetic Leather/Rexine Polka Dot Baby Sandal Booties (White)-BT1205</t>
  </si>
  <si>
    <t>minicult Cotton Pajama Pants with All Over Print for Boys and Girls (Multicolor Designs)(Regular Fit)(Pack of 5)</t>
  </si>
  <si>
    <t>ShoppeWatch 12 Pairs Baby Toddler Socks with Grips Anti-Slip Non-Skid Bottoms For Kids Infant Babies Boys 2T and 3T Walker...</t>
  </si>
  <si>
    <t>Skudgear Comfortable Soft Chiffon Flower Headbands for Baby Girls (Colors Set, One Size, Pack of 15) - Multicolor</t>
  </si>
  <si>
    <t>EIOÂ® 100% Cotton Rompers/Sleepsuits/Jumpsuit/Night Suits for Newborn Baby Boys &amp; Girls Pack of 3</t>
  </si>
  <si>
    <t>Coolz Kids Chu-Chu Sound Musical First Walking Shoes Star-01A for Baby Boys and Baby Girls for 9-24 Months</t>
  </si>
  <si>
    <t>LuvLap Newborn Baby Gift Set of 5 Items, Open Half Sleeves Jhabla Vest- Tshirt, Pajama Pants, Cap, Mittens and Socks, Cott...</t>
  </si>
  <si>
    <t>Nemichand Jewels 925 Sterling Pure Silver(Chandi) Black Bead Crystal Nazariya Bangle/Bracelet For Kids - One Pair For Chil...</t>
  </si>
  <si>
    <t>Cute and Easy Crocheted Baby Clothes: 35 adorable projects for 0â€“3 year-olds</t>
  </si>
  <si>
    <t>ANZAILALA 4pcs Flower Headbands Elastic Floral Hair Band, Bows Wrap Headband for Baby Girls, Infants and Newborns - Multic...</t>
  </si>
  <si>
    <t>Red Tape Unisex Kids Walking Shoes</t>
  </si>
  <si>
    <t>BabyMoon Baby Girl Rhinestone Crown Headbands Toddler Princess Acrylic Headband Hair Accessories Glittering for Girls,</t>
  </si>
  <si>
    <t>Kiddeo Infants Bodysuits (Pack of 5)</t>
  </si>
  <si>
    <t>ShoppeWatch 12 Pairs Baby Toddler Socks with Grips Anti-Slip Non-Skid Bottoms For Kids Infant Babies Unisex 2T and 3T Walk...</t>
  </si>
  <si>
    <t>Kids Chu-Chu Sound Musical First Walking Cozy Sandals for Baby Boys and Baby Girls Age 9-22 Months</t>
  </si>
  <si>
    <t>ARTIFICIAL TREE evil eye nazaria bracelet(2piece) black beads adjustable for newborn baby to 4 year child girl boy (unise...</t>
  </si>
  <si>
    <t>Nike Boys Team Hustle D 10 Lil (Td) Platform</t>
  </si>
  <si>
    <t>PW PLATYPUS WORLD Baby Girl's Cotton Silk Frock</t>
  </si>
  <si>
    <t>INSTABUYZ Baby Boys &amp; Baby Girls Shoes for Boys &amp; Girls, Infant Shoes for Newborn, First Walking Baby Shoe (6-9 Months) Blue</t>
  </si>
  <si>
    <t>SSKR Black and White Beads Thread based Nazar Baby Bracelet Nazariya - Pack of 2 Pairs Inside</t>
  </si>
  <si>
    <t>JUSTLIST New Born Baby Infant Soft Cotton Mitten Sets with Cap and Booties (Set of 4, Availability Colour May Vary and Pri...</t>
  </si>
  <si>
    <t>Butterthief Soft Unisex Baby Shoe for New Born Baby Infant Booties (6-9 Months)</t>
  </si>
  <si>
    <t>Disney Kids' W000227 Mickey Mouse Stainless Steel Time Teacher Watch with Black Nylon Band</t>
  </si>
  <si>
    <t>EIO New Born Baby Rompers Sleepsuit Suits Jump Suit for Boys and Girls Set of 3</t>
  </si>
  <si>
    <t>CHIU Kids LED Light Shoes with Musical Sound for Baby Boy and Girl</t>
  </si>
  <si>
    <t>HOPE QUAY Baby Sleep Wear Bottom Pant |Cartoon Printed Cotton Pajami Lower Trackpant Pyjama Nightwear for Kids Set of 5 Pcs</t>
  </si>
  <si>
    <t>Zacharias Girl's Cotton Pink Smile Cap Free Size (Pack of 1)</t>
  </si>
  <si>
    <t>Nemichand Jewels Sterling Silver 925 Hallmarked Baby/Kids Bangle Kada Bracelet for below 1 year</t>
  </si>
  <si>
    <t>Sathiyas Baby Girl's Dress (Pack of 6) (asvinf77_Multicolored_0-3 Months)</t>
  </si>
  <si>
    <t>WILDBIRDS Kids Girls Shoes for 12 Months to 10 Years l Children Footwear Flora Pattern Boots (Size Chart in Image)</t>
  </si>
  <si>
    <t>EIO New Born Baby Front Open Cotton Half Sleeves Jhablas Pack of 4</t>
  </si>
  <si>
    <t>Darshraj 925 Sterling Silver 10 Ball in Black Thread Handmade Baby Nazariya|Girls Bracelet (Use As Bracelet &amp; Anklets), (...</t>
  </si>
  <si>
    <t>Sathiyas Baby Girls Dresses (Pack of 5) (Printed Button)</t>
  </si>
  <si>
    <t>LMN CHILD CARE Unisex Baby Booties For 0 To 6 Months (White -Black)</t>
  </si>
  <si>
    <t>Bold N Elegant Summer Sleeveless Cotton Floral Heart Print Princess Dress Frock Tutu with Hat</t>
  </si>
  <si>
    <t>DHRUVS COLLECTION Exclusive 925 Pure Silver Pair Of Adjustable Baby Plain Pipe Kada In 925 Sterling Silver For Baby Boys &amp;...</t>
  </si>
  <si>
    <t>Baby Bow Cap -Turban Bow Cap Baby Bow Cap -Turban Bow Cap,Baby Cap, Turban Cap, Baby Headwear Suitable for 0 to 12 Months ...</t>
  </si>
  <si>
    <t>Maimne Unisex Boy's &amp; Girl's Kids First Walker Light Shoes | Multicolour Sport Shoes | Light Shoes for Party, Casual wear,...</t>
  </si>
  <si>
    <t>GoodLuck Baybee New Born Baby Cap with Knot Boys and Girls Soft Cotton Cap Set Babies - Multicolour (0-3 Months)</t>
  </si>
  <si>
    <t>Little Hub New Born Unisex Baby 6pcs Gift Set (Pink, 0-3 months)</t>
  </si>
  <si>
    <t>Butterthief Unisex Infant Soft New Born Baby Sandal 3-7 Months Feet Size 11cm (Pack of 2pair) Multi</t>
  </si>
  <si>
    <t>SMARNN Silver Plated Bangle Set Nazariya for New born baby boy girl kid Adjustable (0-9 months)</t>
  </si>
  <si>
    <t>Tinchuk Baby Girl's A-Line Mini Dress(Pack of 6)</t>
  </si>
  <si>
    <t>MINI BERRY M D IMPEX BANGALORE 13 Piece Unisex Baby's Gift Set (Pink)</t>
  </si>
  <si>
    <t>TuddyBuddy 100% Cotton Multi Color Romper/Bodysuit/Onesies for Baby Boy &amp; Baby Girl</t>
  </si>
  <si>
    <t>ARIEL Baby Boys &amp; Baby girls Cotton Printed Round Neck Half Sleeve T-shirt &amp; Short Latest Summer Clothing Sets</t>
  </si>
  <si>
    <t>Neska Moda 0 To 6 Months Baby Boys &amp; Girls Pack of 3 Pair Cotton Rabbit Face Slip On Baby Booties (Black,Maroon,Baby Pink)...</t>
  </si>
  <si>
    <t>Babymoon Baby Flower Headbands and Barefoot Sandals Set Hair Accessories Foot Bands Nylon Headband for Baby Girls</t>
  </si>
  <si>
    <t>Kike Baby Products Born Baby's Combed Cotton Regular Fit Half Sleeve Cartoon Printed Undershirt Hosiery Vest Top Underwear...</t>
  </si>
  <si>
    <t>Neska Moda Months Baby Boys Synthetic Leather Baby Loafer Booties (Brown) -BT1305-BT1307</t>
  </si>
  <si>
    <t>superbottoms Top &amp; Shorts Set | Evrydaywear| Comfort Wear | Lounge Wear | Top and Shorts set for Kids | Kids Combo Dress |...</t>
  </si>
  <si>
    <t>DARSHRAJ JEWELLERS 925 Sterling Silver Blue Evil Eye Nazariya Bracelet|Nara Battu|New Born Baby 4 Silver Ball Crystal for ...</t>
  </si>
  <si>
    <t>Baby Girls Dungaree Solid Festive Wedding Cotton Frocks and Dresses</t>
  </si>
  <si>
    <t>CHiU Kids LED Light Shoes with Chu Chu Music Sound for Baby Girl and Baby Boys (Age Group - 9-12 Months, 12-15 Months, 15-...</t>
  </si>
  <si>
    <t>Pooja Baby 100% Cotton Rompers/Sleepsuits/Jumpsuit/Night Suits for Baby Boys &amp; Girls, Infants, New Borns</t>
  </si>
  <si>
    <t>Silverwala 92.5-925 Sterling Silver Baby Bracelets kada Bangle Nazariya With Black Beads/crystal for baby boy and girl</t>
  </si>
  <si>
    <t>MOM CARE Baby Vest for 0-6 Months Cotton Sleeveless for Boys and Girls Sando Baniyan Combo (Pack of 6) White</t>
  </si>
  <si>
    <t>KingSwagger Sneakers for Kids</t>
  </si>
  <si>
    <t>Bold N Elegant Full Sleeve Cotton Fun Cute Cartoon Jungle Animal Tshirt &amp; Pajama PJ Pant Clothing Set for Infant Toddler B...</t>
  </si>
  <si>
    <t>Skudgear Best Chiffon Comfortable and Soft Headbands for Baby Girls (Colors Set, One Size, Pack of 6) - Multicolor</t>
  </si>
  <si>
    <t>Sathiyas Baby Girl's Knee Length Dress</t>
  </si>
  <si>
    <t>Superminis Baby Girls and Boys Dual Color Shoes/Booties with Wooden Button - Soft Base, Ankle Length, Breathable for Newbo...</t>
  </si>
  <si>
    <t>EIOï¿½ 100% Cotton Rompers/Sleepsuit for Newborn Baby Boys &amp; Girls Pack of 3</t>
  </si>
  <si>
    <t>Batik Printed Frock Knee Length for</t>
  </si>
  <si>
    <t>Hopscotch Boys Yellow Text Print Top and Pant Set M/90(12-18 Months) LSB-1975894</t>
  </si>
  <si>
    <t>SMARTOTS Kids Unisex Casual Baby Shoes Easy Pullon Strap for Baby Boys/Girls Age 15 Months to 4 Years</t>
  </si>
  <si>
    <t>WHP Jewellers 22KT(916) Gold Kadli for new born baby/Kids black beads bracelet (Pack of 2)</t>
  </si>
  <si>
    <t>Khillayox New Born Baby Socks Set 0 to 6 months Woolen Socks For kids baby boys and baby girls Warm thick terry socks for ...</t>
  </si>
  <si>
    <t>Coolz Kids Knitted First Walking Shoes with Light Led-01 for Baby Boys and Baby Girls for 9-24 Months</t>
  </si>
  <si>
    <t>ARVESA Monthly Birthday Milestone Special Unisex Baby Romper Onesies Dress Half Sleeve Envelope Neck</t>
  </si>
  <si>
    <t>DARSHRAJ JEWELLERS 925 Sterling Silver kada for Baby Boys &amp; Baby Girls (10 Approx.) Adjustable Size-Best for 1-3 Years Old...</t>
  </si>
  <si>
    <t>NUEVOSKIDDOS Kids Girls Cotton Floral Printed Sun Hat | Bucket Style Hat | Round Hat | Summer Sun Hat | Beach Wear Garden ...</t>
  </si>
  <si>
    <t>NEOBABY Casual Shoes for 2 Years to 4.5 Years Kids Boys &amp; Girls</t>
  </si>
  <si>
    <t>PDY FASHION Nazar kada Bangle Set Black and white Nazariya Kade for New Born Baby boy,Girl Kid for New Born Baby (0-6m 6-1...</t>
  </si>
  <si>
    <t>Hopscotch Baby Boys Cotton Solid Half Sleeves Jacket with Shirt and Pant Set in Gray Color</t>
  </si>
  <si>
    <t>Kids Choice Baby Boy's and Girl's Canvas Shoes with Anti-Slip Sole (3-12 Months) Blue</t>
  </si>
  <si>
    <t>Luke and Lilly Baby Girls Cotton Frock - Pack of 6</t>
  </si>
  <si>
    <t>Infantbond Baby Boy's &amp; Baby Girl's Half Sleeves T-Shirt | Touch Button T-Shirts (Pack of 4)(Yellow,Red,White P,Blue) (12-...</t>
  </si>
  <si>
    <t>Traditional Silver &amp; Black Nazariya Beads For Baby Boys &amp; Baby Girls Nazariya in Silver Plating - One Pair (Black &amp; White)</t>
  </si>
  <si>
    <t>BABY GO 100% Pure Cotton Half Sleeves Romper/Sleepsuit for Baby Girls</t>
  </si>
  <si>
    <t>Mozzo Baby boy &amp; Girls Shoes</t>
  </si>
  <si>
    <t>MagicPop Colourful Socks for kids/Boys, Crew length, Cotton, 1 to 9 Years, Pack of 5, Designer socks, Gift Option</t>
  </si>
  <si>
    <t>Kuchipoo Baby Boys and Baby Girls T-Shirt - Pack of 5 (Tshrt-181)</t>
  </si>
  <si>
    <t>Silver Shoppee Gold Silver Plated Kadaa for Boys</t>
  </si>
  <si>
    <t>DADDY - GÂ® 100% Cotton Rompers/Sleepsuits/Jumpsuit/Night Suits for New-Born Baby Boys &amp; Girls Pack of 3</t>
  </si>
  <si>
    <t>Tiny Kids Boy and Girls Casual LED Sport, Running Shoe</t>
  </si>
  <si>
    <t>VRITRAZ Kid's Caps</t>
  </si>
  <si>
    <t>Hopscotch Baby Boys Cotton and Spandex Half Sleeves Applique Bow Solid Romper in Blue Color</t>
  </si>
  <si>
    <t>LBV 925 Sterling Silver Semi Precious Emerald Birth Stone With Traditional black Thread Nazariya Bracelet For Boys and Gir...</t>
  </si>
  <si>
    <t>SuperBottoms Padded Underwear | Waterproof Pull up Underwear | Potty Training Pants for Babies | Pull up Unisex Trainers| ...</t>
  </si>
  <si>
    <t>Lillypupp New Born Baby Sandals for Pre-Walker (10-15 Months) (Style4)</t>
  </si>
  <si>
    <t>Rasayan Baby Boys Cotton Bow Applique Top and Pant in Black Color</t>
  </si>
  <si>
    <t>KUKSHYA 925 Exclusive Nazariya Bracelet with Black &amp; Silver Beads (Crystal) in 92.5 Sterling Silver for Baby Boys &amp; Girls</t>
  </si>
  <si>
    <t>BUMZEE Girls Full Sleeves T-Shirt &amp; Pyjama Set</t>
  </si>
  <si>
    <t>Kids Choice Soft Sole Sandal Boy's and Girl's Canvas with Anti-Slip Sole (3-12 Months)</t>
  </si>
  <si>
    <t>Superminis Baby Girls Cotton Jaipuri Print One Side Off Shoulder Top/Kurti and Printed Lehnga/Skirt with Dori Closure Dres...</t>
  </si>
  <si>
    <t>Googogaaga Boy's Cotton Printed T-Shirt with Camouflage Shorts in Black Color</t>
  </si>
  <si>
    <t>HS HEER SILVER 1 by 1 Black Sterling-silver Half Nazariya for Baby Boys and Girls</t>
  </si>
  <si>
    <t>Neska Moda Set Of 2 Pair Baby Boys &amp; Baby Girls 6 to 12 Months Velvet Booties (Black,Brown) -BT781andBT788</t>
  </si>
  <si>
    <t>Kidbee Babies Soft Cotton Hosiery Cute Print Ear Falp Tie Up &amp; Knot Cap</t>
  </si>
  <si>
    <t>Piku Store Kids Full Sleeves T-Shirt &amp; Lower Set</t>
  </si>
  <si>
    <t>Navy Zone Imported Baby Sandal (Booties) for Newborn Boys and Girls Baby</t>
  </si>
  <si>
    <t>BHAVANI FAB Baby Boys Party Ware Cotton 3 Piece Baba Suit Set Multi Color Multiple Size.</t>
  </si>
  <si>
    <t>AkinosKIDS Newborn Rose soft Lace LightPink Flower Headband.Kids Hair Accessory â€¦</t>
  </si>
  <si>
    <t>Neska Moda 6 To 12 Months Cotton and Fur Polka Dot Baby Lace Booties -BT1433-GRP</t>
  </si>
  <si>
    <t>Baby's Cartoon Face Booty Cotton Socks (Pack Of 2) (SW-UNISEX-BABY-SHOES-05_Multicolour)</t>
  </si>
  <si>
    <t>FaretoÂ® New Born Baby Essential Items in Single Pack 6 Baby Vest/6 Baby Front Open Full Sleeves Shirt/6 Teddy Print Single...</t>
  </si>
  <si>
    <t>Max Girls Graphic Printed T-Shirt - Set of 2</t>
  </si>
  <si>
    <t>Kids choice Shoes Baby Boy's and Baby Girl's Canvas with Anti-Slip Sole Combo of 3 Pair Booties (3-12 Months | Red, Black,...</t>
  </si>
  <si>
    <t>PDY FASHION Nazar kada Bangle Set Black and white Nazariya Kade for New Born Baby boy,Girl Kid for New Born Baby Black Kad...</t>
  </si>
  <si>
    <t>CUTE LANDINGS New Born Baby Soft Pure White Cotton Jhabla/Shirt/Tops (0-3 Months (with Sleeves))</t>
  </si>
  <si>
    <t>DECONDS Stylish and Comfortable Walking and Running Shoes for Kids in and Design</t>
  </si>
  <si>
    <t>Kidbee Baby Soft Cotton Track Pants Lowers Pajama for Kids Infants &amp; Toddler - Lowers/Joggers for Boys and Girls</t>
  </si>
  <si>
    <t>VRITRAZ Kids Summer Fashion Straw Bucket Cap, Suitable for 3-12 Year Hat (White)</t>
  </si>
  <si>
    <t>BigMart Kids Pure Copper Tube-Shaped Adjustable Simple Challa Kada Bracelet Bangle Free Size For for girls and boys (3 Yea...</t>
  </si>
  <si>
    <t>Mom's Darling Baby caps for New Born 0-12 Months (Pack of 3) | Cotton Baby Cap Set for New Born Baby boy &amp; Girls| New Born...</t>
  </si>
  <si>
    <t>J0YJ0 LED Light Kids Shoes for 9 Months to 3 Years Boys &amp; Girls</t>
  </si>
  <si>
    <t>Bold N Elegant Stripe Print Happy Face Half Sleeve Kid's T-Shirt with Denim Dungaree Bibshorts for Baby Boy &amp; Girl</t>
  </si>
  <si>
    <t>SENZ Unisex Regular Fit Pyjama Pants</t>
  </si>
  <si>
    <t>Hopscotch Boys and Girls Cotton Animal Print Full-Sleeve Romper in White Color</t>
  </si>
  <si>
    <t>Pack Of 2 Infant Newborn, First Walking Shoe Unisex-Baby's Boy Girl Fashion Non Skid Comfortable All Seasons Soft Cotton A...</t>
  </si>
  <si>
    <t>Glamifirsto Baby Girls Headband Chiffon Flower Soft Stretchy Hair Band for Baby Girls Newborns Infants Toddlers and Kids p...</t>
  </si>
  <si>
    <t>SMARNN Nazar kada Bangles Bangle Set Black Beige Nazariya for New Born Baby boy Girl Kid Child Jewellery with Black Beads ...</t>
  </si>
  <si>
    <t>Neska Moda Unisex Sandal Booties For 6 To 12 Months (Orange)</t>
  </si>
  <si>
    <t>ASK - JS - LCD &amp; CO -Pack of 6 -Babies boys and girls tops and bottoms - Unisex - sweater dress - socks for toddler girls...</t>
  </si>
  <si>
    <t>PIKIPOO Printed Baby Vest for Kids Cotton Sleeveless Sando Baniyan Toddler Innerwear Baby Cloth for Boys &amp; Girls Pack of 6</t>
  </si>
  <si>
    <t>One Chance Footwear Unisex-Child Comfy Slip-on LED Unisex Shoes for Kids First Walker Shoe</t>
  </si>
  <si>
    <t>My Tiny Wear 11 Piece New Born Baby Gift Set,Infant Gift Set,Cotton Clothing Set for Boys and Girls(0-3 Months) (Blue)</t>
  </si>
  <si>
    <t>Sahiba Gems Exclusive Stretchable Blue Evil Eye Nazariya 925 Sterling Silver Baby Bracelet Nazariya with Black Beads/Cryst...</t>
  </si>
  <si>
    <t>SYGA Unisex Cotton Blend Beanie Cap With Big Bow (Pack Of 1) (PrintedFlowerHat_Red&amp;Black_Red, Black_0 Months-24 Months)</t>
  </si>
  <si>
    <t>WEIRVI Kid's Multicolor Panda Face Shape Cotton and Silicon Rubber base Shoes Cum Socks, Antislip Soft Sole Children's Sho...</t>
  </si>
  <si>
    <t>Shash Empire's Happy Birthday Celebration Hats / Caps (Pack Of 10) (Boys/Girls)</t>
  </si>
  <si>
    <t>Neska Moda Unisex Baby Booties (Green)-BT90</t>
  </si>
  <si>
    <t>My Baby Town 100% Soft Cotton Fancy Cartoon Face Booties Socks (Random Design/Color) Pack-4</t>
  </si>
  <si>
    <t>AkinosKIDS Fuchsia Pink Flower Newborn to Five years Baby Girl Headband(Kids Hair Accessories) AKHA1167FP</t>
  </si>
  <si>
    <t>YUV Unisex-Baby T-Shirt</t>
  </si>
  <si>
    <t>BATA Boys RILEY Blue Casual Shoes, (4399088)</t>
  </si>
  <si>
    <t>RSE Baby boy &amp; Baby Girl Teddy Bear Dungaree Set with Tshirt 0-6 Months || Baby Boy Dresses for 0-6 Months || Clothes for ...</t>
  </si>
  <si>
    <t>Hopscotch Boys Cotton Floral Print T-Shirt, Jacket and Pant Set in Navy Color</t>
  </si>
  <si>
    <t>KUKSHYA JEWELLERS Exclusive 925 Sterling Silver Baby Boy Waist Belt/Tagri With Black Thread_Handmade_Comfortable (7 BALL T...</t>
  </si>
  <si>
    <t>KHUSHI Komal Frock for 1-2 Year Baby Girl</t>
  </si>
  <si>
    <t>BELGIUMBEAUTY Belgium Leather Shoes for Boys/Baby boy Boots/</t>
  </si>
  <si>
    <t>KIDSKA Soft Cotton Mittens and Booties for New Born Baby/Cotton Baby Mittens for Boys and Girls/Kids Mittens/Cotton Cloth ...</t>
  </si>
  <si>
    <t>BabyMoon Strechable Bodysuit &amp; Cap for Baby Boys Photography Photoshoot Props Costume</t>
  </si>
  <si>
    <t>Kitty Baby Boys' White Moccasin -3 Kids UK</t>
  </si>
  <si>
    <t>Triviso Cotton Baby Pajama Pants/Track Pants, Daily Use Lower Pant For Kids Boy And Girls Unisex Pack Of 5 (1 Month - 5 Ye...</t>
  </si>
  <si>
    <t>MAHAKAAL JEWELSÂ® Gold Plated Brass Open Ended Free Size Kada Bracelet Adjustable Kids Bangle Nazariya Evil Eye Protector B...</t>
  </si>
  <si>
    <t>MIST N FOGG Boy's and Girl's Regular Fit Cotton Shorts(Pack of 4)</t>
  </si>
  <si>
    <t>LMN CHILD CARE Unisex Baby Booties For 0 To 6 Months (Royal Blue)</t>
  </si>
  <si>
    <t>Toyshine Waterproof Comfy Bathing Caps Non-Slip for Long Hair Durable Silicone Swimming Caps for Women, Floral White ( Pac...</t>
  </si>
  <si>
    <t>Piku Store Hosiery Full Sleeves White, Yellow, Blue &amp; Orange T-Shirt for Kids- Pack of 4</t>
  </si>
  <si>
    <t>Hopscotch Girls Casual Dresses</t>
  </si>
  <si>
    <t>Neska Moda 6 To 12 Months Baby Girls Synthetic Leather/Rexine Floral Baby Sandal Booties (Gold)-BT1209</t>
  </si>
  <si>
    <t>KGR SPlash Black &amp; White Evil Eye Protection Beads Anklets (Mangati) with Adjustable size for New born Babys (0-0.9 Mont...</t>
  </si>
  <si>
    <t>CUTE THREADS Baby Girls Regular Fit Multicolor Cotton Shorts (Pack of 6) - 0 to 24 Months</t>
  </si>
  <si>
    <t>Neska Moda Unisex Baby Sandal Booties For 6 To 9 Months (Red,Black)</t>
  </si>
  <si>
    <t>KNITROOT Monthly Birthday Teddy Special Unisex Baby Romper Half Sleeve Envelope Neck "2 Month Old"(KMTBR02-1,0-3 Months,Wh...</t>
  </si>
  <si>
    <t>South Sailor New Born baby 100% Cotton jabla set(Pack of 5)</t>
  </si>
  <si>
    <t>Butterthief Unisex Soft Infant Bootie New Born Shoes 6-9 Months Feet Size 12cm (Pack of 2pair) Multi</t>
  </si>
  <si>
    <t>Dreamee Fashions - Newborn Baby Boys &amp; Baby Girls Cotton Printed Rompers | Body Suit - (Prints May Vary) â€“ Multi-coloured ...</t>
  </si>
  <si>
    <t>Morir Dual Tone Finish Silver Copper Adjustable Kids Protection Bangle Free Size Nazariya for Baby Boys &amp; Girls Baby Kids ...</t>
  </si>
  <si>
    <t>KNITROOT Monthly Birthday Special Unisex Baby Romper Half Sleeve White Color first months</t>
  </si>
  <si>
    <t>Tiny Kids Boys and Girls Stylish Sport, Running Shoe, Outdoor Shoes for Kids Casual LED Shoe for Kids, LED Shoe Velcro for...</t>
  </si>
  <si>
    <t>little PANDA Baby Girls Fit &amp; Flare Knee Length Net Dress</t>
  </si>
  <si>
    <t>Cherry Blossom Teddy Printed Infant Onesies/Bodysuit/Rompers/Newborn Baby's Bodysuits</t>
  </si>
  <si>
    <t>CuteablyÂ® Soft Cotton Caps Gift Set Born Baby (Multicolor, 0 Months)-Pack of 3</t>
  </si>
  <si>
    <t>Lillypupp Unisex Black Lace Up Shoes for New Born Baby Boy and Girl - Size 6 To12 Months</t>
  </si>
  <si>
    <t>Bembika,Multi-Colour,knotted headband for baby girl,Nylon Headband For Girls, Hairbands for Kids infant Headband, 6V</t>
  </si>
  <si>
    <t>Kiwi Instant Polish - Brown Leather 85ml (Pack of 2)</t>
  </si>
  <si>
    <t>VRITRAZ Printed Cap for Teen Girls and Boys 10-16 Years</t>
  </si>
  <si>
    <t>SMARNN Silver Plated Kada Bangles Bangle Set Nazariya for New born baby boy girl kid Adjustable (0-9 months)</t>
  </si>
  <si>
    <t>SAS Baby Boy's Cotton, Nylon Dungaree Set</t>
  </si>
  <si>
    <t>Juflix Water Shoes for Summer Barefoot, Swimming Sneakers, Non Slip Soft Thin Soled Shoes Swim Water Sport Quick Dry Aqua ...</t>
  </si>
  <si>
    <t>Superminis Unisex Baby Mix Colors Printed Cotton Diaper Pyjama Pant Bottom for Toddler Kids, Assorted (Multicolor, 2-3 Yea...</t>
  </si>
  <si>
    <t>FOOTPRINTS Boy's Organic Cotton Big Dot and Colorful Stripe Socks (Multicolor, 3-5 Years) - Pack of 8 Pairs</t>
  </si>
  <si>
    <t>VRITRAZ Good Cartoon Character Printed Little Cap for Kids and Baby Girls 3-12 Years</t>
  </si>
  <si>
    <t>FLITE Mens Fl-2002 Clog</t>
  </si>
  <si>
    <t>Sahiba Gems 925 Sterling Silver Nazariya Hand Bracelet With Black And Gold Color Beads For Babies ~ Fit Upto 2.50 Years Ba...</t>
  </si>
  <si>
    <t>Nyamah Sales Baby Boys and Baby Girls Cotton Low Cut No Show Socks Loafer Kids 3-7 Years Multicolor 6 PAIR</t>
  </si>
  <si>
    <t>Neska Moda 6 To 12 Months Baby Boys &amp; Girls Pack of 3 Pair Cotton Lace Baby Booties (Black,Blue,Baby Pink) -SK145andSK137a...</t>
  </si>
  <si>
    <t>Hopscotch Boys 95% Cotton and 5% Polyester Full Sleeves Animal Text Printed Top and Pyjama Set in Yellow Color</t>
  </si>
  <si>
    <t>Fancy Walas Presents New Born Baby Winter Wear Keep Warm Baby Clothes 5Pcs Sets Cotton Baby Boys Girls Unisex Baby Fleece/...</t>
  </si>
  <si>
    <t>KATS GIRRAFF Kids Baby Boy and Girls Walking Sandal</t>
  </si>
  <si>
    <t>DHRUVS COLLECTION EXCLUSIVE Pair Of 925 Pure Silver Black Thread Adjustable Bracelet With Flower Charm and Silver Balls Fo...</t>
  </si>
  <si>
    <t>Baby Cry Baby's Regular Shorts Pack of 5 (Multicolor) (18-24 Months)</t>
  </si>
  <si>
    <t>Skips Unisex Soft Sole Shoes Infant Toddler Boys Girls- Lemon Print (12-18 Months)</t>
  </si>
  <si>
    <t>Baby Girls Knee-Length Halter Neck Dress (k babu, Off White, 0-3 Months)</t>
  </si>
  <si>
    <t>Neska Moda 6 To 12 Months Baby Girls Synthetic Leather Floral Sandal Booties (Golden)-BT1606</t>
  </si>
  <si>
    <t>DARSHRAJ 925 Sterling Silver kada for Baby Boys &amp; Baby Girls (7.270gm Approx.) Adjustable Size-Best for 0-6 Month Old Babies</t>
  </si>
  <si>
    <t>babeezworld Girl's Fit And Flare Knee Length Dress</t>
  </si>
  <si>
    <t>Coolz Kids First Walker Sandals C-02 for Baby Boys and Baby Girls for 12-24 Months</t>
  </si>
  <si>
    <t>Amazon Brand - Jam &amp; Honey Baby-Boys Shorts</t>
  </si>
  <si>
    <t>Infantbond Baby Boy's and Girl's Sleeveless T-Shirt and Short 100% Cotton Clothing Set (2-3 Years, Giraffe Set)</t>
  </si>
  <si>
    <t>Durable Comfortable Sports Shoes for Outdoor Indoor Winter Season for Baby BOY and Baby Girls of 3 Years | 3.5 Years | 4 Y...</t>
  </si>
  <si>
    <t>JwlDazz Smiley Charm Bracelet for Children Teenagers for 10-16 years young</t>
  </si>
  <si>
    <t>Jhilmil Dresses Baby Girls Net Below Knee Party Frock Set (Sky Blue, Sleeveless)</t>
  </si>
  <si>
    <t>Neska Moda Unisex Sandal Booties For 6 To 12 Months (Pink) -BT675</t>
  </si>
  <si>
    <t>HIVER Adult Woollen Leg Warmers Women Winter Warm Fur Long Leg Warmers Over Knee High Footless Socks- Unisex</t>
  </si>
  <si>
    <t>GIVA 925 Sterling Silver Rose Gold Lucky Hearts Kids Nazariya BraceletÂ | Birthday Gifts for Kids | With Certificate of Aut...</t>
  </si>
  <si>
    <t>TopiBaaz Moving Ear Cap for Girls | Winter Cap | Ears Moves | Rabbit Ears | Plush Wool</t>
  </si>
  <si>
    <t>VBaby Musical Chu Chu Shoes Baby Girl Baby Boy Baby Shoes Baby Bootie Sandals Shoes 1.2-1.5 Years</t>
  </si>
  <si>
    <t>Mom's Darling New Born Baby caps for New Born 0-6 Months - (Pack of 6) | Cotton Baby Cap Set for Baby boy &amp; Girls| New Bor...</t>
  </si>
  <si>
    <t>Dazzlia Unisex child Loose Fit T-Shirt (Dbsadra_Assorted )</t>
  </si>
  <si>
    <t>YUV Infant Boys &amp; Girls Multi-Color Pack of 3 100% Soft Cotton Printed Tshirts &amp; Shorts with Shoulder Poppers</t>
  </si>
  <si>
    <t>Bold N Elegant Lace Up Formal Canvas Camo Shoes for Newborn Infant Toddler Baby Boys Girls</t>
  </si>
  <si>
    <t>MAHAKAAL JEWELSÂ® Copper Ashtdhaatu Free Size Kada Bracelet Adjustable Kids Bangle Child Nazariya for Unisex Babies Kids Je...</t>
  </si>
  <si>
    <t>Little Charlie Baby's Hazel Soft Sole Sandals</t>
  </si>
  <si>
    <t>Toonyport Infant Kids Cotton Printed Top and Bottom Set</t>
  </si>
  <si>
    <t>Puma Unisex-Baby Aquacat Inf Sport Sandal</t>
  </si>
  <si>
    <t>Memoir Gold Plated Black and Gold Plated Child Bangle Kada Nazariya for Kids (0-1 Yrs)</t>
  </si>
  <si>
    <t>Ghelonadi 8-12 Years Boys and Girls Cotton Ankle Socks Winter Warm Colorful Multi-Printed Random Color Free Size 5 PAIR</t>
  </si>
  <si>
    <t>Prattle Foot Boys and Girls Stylish Sport, Running Shoe, Outdoor Shoes for Kids Casual LED Shoe for Kids, LED Shoe Velcro ...</t>
  </si>
  <si>
    <t>Jinie Baby Boy's Silk Cotton Blend Dhoti Kurta Pyjama Dress (Multicolour, 6-12 Months)</t>
  </si>
  <si>
    <t>Shree Jewellers Exclusive 925 Silver 5 Ball Design Moti Black Thread Nazariya Baby Bracelet For Baby Girl &amp; Baby Boy</t>
  </si>
  <si>
    <t>CLUZE Winter Warm Socks for Kids Toddlers Boys Girls Thick Thermal Woolen Socks Terry Lined Cozy Ankle Socks for Children...</t>
  </si>
  <si>
    <t>LOVE CROCHET ART Unisex Baby Flower Crochet Baby Booties Knitted Booties Woolen Booties</t>
  </si>
  <si>
    <t>Angel Bear Chiffon Satin Lace Ribbon Boutique, Elastic Bow knot Head Band for Girls, Pack of 10 - Multicolour</t>
  </si>
  <si>
    <t>Fflirtygo One Month Birthday Special Baby Romper Full Sleeve with Booties/Onesies/Body Suit/Sleepsuit/Jumpsuit Full Rompers</t>
  </si>
  <si>
    <t>Darshraj JEWELLERS 925 Sterling Silver 6 Ball In Black Thread Handmade Baby Nazariya For Baby Girls &amp; Boy-Adjustable -(0-9...</t>
  </si>
  <si>
    <t>Kwitchy New Born Baby Mittens and Booties Combo Gloves &amp; Socks Set for 0-6 Months Infant,Multicolor</t>
  </si>
  <si>
    <t>PEARSILK Pack of 3 Unisex Newborn Baby Booties Baby First Walking Shoes (0 to 12 Months) Booties (Toe to Heel Length - 12 ...</t>
  </si>
  <si>
    <t>Coolz Kids Chu-Chu Sound Musical First Walking Sandals Baby-4 for Baby Boys and Baby Girls for 12-24 Months</t>
  </si>
  <si>
    <t>Instep Kids Socks Baby Boys &amp; Baby Girls Full Terry Soft Cushion Special Design Calf Length/Ankle Length Pure Cotton Socks...</t>
  </si>
  <si>
    <t>Hopscotch Girls PU and Fiber Applique Bow and Polka Dots Printed LED Sneaker in White Color</t>
  </si>
  <si>
    <t>Tinchuk Regular Unisex Printed Shorts, Regular Shorts for Girls and Boy's, (Set of 6, Multi-Coloured)</t>
  </si>
  <si>
    <t>Rebizo Unisex Cotton Clothing Set (Multi-Colored, Pack of 10 Piece, 0-3 Months)</t>
  </si>
  <si>
    <t>Kitty Baby Boy Sneakers White Casual Shoes 6-12 Months</t>
  </si>
  <si>
    <t>Baby Girls Midi/Knee Length Festive/Wedding Dress Sleeveless</t>
  </si>
  <si>
    <t>JwlDazz Baby Nazaria Evil Eye Anklet for Avoid Negative Energy for Child Baby Girl Boy Unisex</t>
  </si>
  <si>
    <t>Little Charlie Baby's Taylor Soft Sole Shoes</t>
  </si>
  <si>
    <t>FabSeasons Cotton Bucket Hat/Cap for Boys &amp; Girls, Fits for 1-4 Years Kids - 50 cm Inner Circumference</t>
  </si>
  <si>
    <t>Kitty Baby Sneakers White First Step Shoes-0-6 Months</t>
  </si>
  <si>
    <t>POOJA BABY Cotton Baby Bodysuit Short Sleeve Half Romper Pack of 3 Soft &amp; Comfortable for Kids Pack of 3</t>
  </si>
  <si>
    <t>Neska Moda Baby Girls Synthetic Leather Hook &amp; Loop Loafer Booties/Shoes For 6 To 12 Months (Gold) -BT908</t>
  </si>
  <si>
    <t>jivo VidyanjaliÂ®Kids Traditional Ethnic Festival Wear Dhoti Kurta Set for Baby Boys (Maroon gold)</t>
  </si>
  <si>
    <t>Shri Balaji Abhushan Bhandar Sterling Silver Anklets for Baby Girls and Baby Boys</t>
  </si>
  <si>
    <t>BUMZEE Yellow &amp; Blue Front Open Half Sleeves Jablas for Baby Boy Pack of 3 Age - 3-6 Months</t>
  </si>
  <si>
    <t>SG Cricket Shoes Sierra 2.0</t>
  </si>
  <si>
    <t>Ghelonadi Baby-girls Lace Socks for 4-8 Years Newborn Toddler Baby Girls Princess Multicolor Pack of 5</t>
  </si>
  <si>
    <t>KOCHIKAME Kids Sleeveless Multicolor Vest(baniyan) for Boys/Unisex(Pack of 6)</t>
  </si>
  <si>
    <t>LuvLap Half Sleeve Frock, for Baby, Infants &amp; Toddlers, Multicolour, 100% Cotton, Baby Girl Frock, Baby Girl Clothes, Kids...</t>
  </si>
  <si>
    <t>Sahiba Gems Exclusive 925 Sterling Silver 4 Ball Silver Beads and Black Cotton Thread Nazariya for Babies ~ Pack in 2 Pcs...</t>
  </si>
  <si>
    <t>SATPURUSH Baby Boys and Baby Girls Dungaree Set with Shirt and Bow Tie (pack of 1)</t>
  </si>
  <si>
    <t>Kitty Baby Boy Sneakers White Kids Casual Shoes</t>
  </si>
  <si>
    <t>EIO New Born Baby Front Open Cotton Jhablas Pack of 4</t>
  </si>
  <si>
    <t>Kids Western Top Denim Jeans for Baby Girls</t>
  </si>
  <si>
    <t>Kids Choice Baby Shoes for Girl's with Anti-Slip Sole- Party Juti, velly,</t>
  </si>
  <si>
    <t>Sahiba Gems Exclusive 925 Sterling Silver Nazariya/Nazar Bracelet for Babies Boy/Girls with Black Beads (Crystal)</t>
  </si>
  <si>
    <t>Iba &amp; Isba Baby Girls | Baby Boys Soft Cotton Socks with Mickey Mouse Bow, Multicolor</t>
  </si>
  <si>
    <t>Military Athletics Canvas Shoes</t>
  </si>
  <si>
    <t>Jimmy Jammy Baby Boy Dress Clothing Set Soft Hosiery Cotton T-Shirt and Shorts Set Pack of 8 (4 T-Shirt + 4 Shorts) Multi ...</t>
  </si>
  <si>
    <t>BENKILS Baby Girl's Denim Skirt Top Dresses White and Blue</t>
  </si>
  <si>
    <t>Tiny Kids Casual Shoe/LED Shoe for Baby Boys and Girls/Toddler Shoes / (T101)- NW-RS101(3)</t>
  </si>
  <si>
    <t>Sahiba Gems Exclusive 4 Ball Silver Gold Platted Beads and Black Cotton Thread Nazariya for Babies ~ Pack in 2 Pcs (Safe f...</t>
  </si>
  <si>
    <t>HIKUJ Baby Girlâ€™s A-Line New Flower Printed Frock Dress for Kids Girls</t>
  </si>
  <si>
    <t>SMARTOTS Kids Unisex Baby Casual Shoes Combo for Baby Boys/Girls Age 15 Months to 4 Years (Combo-Pack of 2 Pairs) BW-1&amp;Bla...</t>
  </si>
  <si>
    <t>Sathiyas Pure Cotton Baby Girls Dresses (3-6 Months,Pack of 5)</t>
  </si>
  <si>
    <t>Neska Moda Baby Girls Booties For 0 To 6 Months (Pink)</t>
  </si>
  <si>
    <t>HIKIPO Presents New Born Baby Cap and Mittens Booties Combo Set for Baby Girls and Boys Gift Set First Gift For Baby Winte...</t>
  </si>
  <si>
    <t>KIDSKA Baby Boys &amp; Girls Soft Bonnet Caps with Tai Knot Unisex Baby Cap Kids Cap, Multicolor, 3 to 6 Months, Pack of 3</t>
  </si>
  <si>
    <t>Memoir Silver Plated, Ghungroo nazariya, nazaria, for New Born Kids Jewellery Bangle, kada by Memoir (0-1 Yrs)</t>
  </si>
  <si>
    <t>LEVOTÂ Toffee Velcro Sneakers for Boys &amp; Girls</t>
  </si>
  <si>
    <t>Baby Boys &amp; Baby Girl's Soft Cotton printed Full sleeve Shirt Pyjama Casual Dress Jhabla for Kids Newborn Infant Toddler C...</t>
  </si>
  <si>
    <t>Amazon Brand - Jam &amp; Honey Baby Boys Romper Suit</t>
  </si>
  <si>
    <t>im baby Kids Baby Shoes with Chu Chu Musical Sound for Boys and Girls</t>
  </si>
  <si>
    <t>Baby Boy Dress Clothes Toddler Outfits Infant Tuxedo Formal Suits for Kids Long Sleeve Shirt Pants Set</t>
  </si>
  <si>
    <t>Shiyara Jewells 92.5 Sterling Silver Black Bead Crystal Nazariya for kids NZ00002</t>
  </si>
  <si>
    <t>CHIU Kids LED Light Shoes with Chu Chu Musical Sound for Baby Boys and Girls</t>
  </si>
  <si>
    <t>EMPOISON Kids Warm Winter Beanie Hat &amp; Scarf Set for Boys Girls. Stylish Knit Skull Cap with Fleece Lining, Cold Snow Knit...</t>
  </si>
  <si>
    <t>Fflirtygo Baby Wear 100% Hosiery Cotton Infants Jumpsuit/Rompers Half Sleeves/Onesies/Body Suit/Sleepsuit with Envelop Nec...</t>
  </si>
  <si>
    <t>Basics21 Unisex-Baby's Bootie (3-12 months, Toe to heel length -12 cm)</t>
  </si>
  <si>
    <t>Hopscotch Girl's Long dress</t>
  </si>
  <si>
    <t>Shrungarika Silver golden Ghungroo Heart Charms Kada/Bracelet For Baby Girls &amp; Baby Boys Alloy Anklet</t>
  </si>
  <si>
    <t>GUSTAVEÂ® Cap for Kids Spiderman Caps for Boys Girls Baseball Cap Sport Hat Cap Sun Hat for 3-4 Years Old Kids Spider Man M...</t>
  </si>
  <si>
    <t>Lillypupp Soft Velvet Baby Booties for Winter and Beautiful Design for New Born Baby/Infant boy and Girl/Kids Unisex`Baby ...</t>
  </si>
  <si>
    <t>Hopscotch Baby Girls Polyester Sequin Round Neck Tutu Dress in Pink Color for Ages</t>
  </si>
  <si>
    <t>Neska Moda Baby Boys &amp; Girls 6 Pair Striped Multicolor Cotton Ankle Socks For 1 To 3 Years -SK832</t>
  </si>
  <si>
    <t>Tavish Baby Boy's and Girl's Canvas Shoes with Thick Dotted Sole (3-12 Months) - Pair of 2</t>
  </si>
  <si>
    <t>look like fashion Kid's Sterling Nazariya (Black and White)</t>
  </si>
  <si>
    <t>3 Pieces Kids Swim Caps for Boys Girls Age 1-6 Waterproof Swimming Cap Pool Cap for Kids Child Swim Caps for Toddler Youth...</t>
  </si>
  <si>
    <t>Nike unisex-child Sunray Adjust 5 V2 (Gs/Ps) Sandal</t>
  </si>
  <si>
    <t>Hopscotch Boys Polycotton Animal Print Shirt and Shorts Set in White Color</t>
  </si>
  <si>
    <t>A toddler thing - Organic Cotton Muslin Knot Type Jabla | White Jhabla | Pack of 5 | Size - Newborn | for Boys &amp; Girls | S...</t>
  </si>
  <si>
    <t>SMARTOTS Kids Casual Shoes for Baby Boys/Girls Age 15 Months to 4 Years L-4-RED</t>
  </si>
  <si>
    <t>Jo's 7 PCS PEPPA PIG &amp; Friends Shoe Charms Decoration for Croc Shoes Bracelets - shoe charms make your shoes more interest...</t>
  </si>
  <si>
    <t>Knitroot Family Special Unisex Baby Romper Half Sleeve Envelope Neck"Bua's Little Cuppie Cake"(KMCBR12-5,0-3 Months,Peach)</t>
  </si>
  <si>
    <t>Clarks Bradley Free Blk Tumbled Lea</t>
  </si>
  <si>
    <t>Kids cotton Loafer socks - Pack of 6 (Multi-colour and Cute Animal designs) (Designs may vary) (11-13 Years)</t>
  </si>
  <si>
    <t>JB FASHION Baby Girl's Cotton Blend Sleeve Less Floral Printed Midi Frock (2-3 Years, Blue)</t>
  </si>
  <si>
    <t>CHIU Super Soft Velvet Baby Booties with Attractive Smiling Rabbit Face</t>
  </si>
  <si>
    <t>baby wish Gudi Padwa Newborn Bodysuit my first gudi padwa romper gudi padwa Romper Unisex Onesies Infant Half Sleeve Envel...</t>
  </si>
  <si>
    <t>Kanisha eCrafts 24 Carat Gold Plated Ashtdhatu Adjustable kada Bracelet Nazariya for Kids, Kids Jewellery Pair (1-4 Year O...</t>
  </si>
  <si>
    <t>Lillypupp New Born Baby Shoes for Boy Girl</t>
  </si>
  <si>
    <t>GURU KRIPA BABY PRODUCTS Unisex Baby Infant Kids to Toddler 100% Cotton Casual Hosiery Sando Vests Innerwear Baniyan Under...</t>
  </si>
  <si>
    <t>MINI KLUB baby-girls Romper Suit</t>
  </si>
  <si>
    <t>FreshFoot Cute and Colourful New Born Baby socks Set 0 to 12 months,(Size 0-12 Months)(Pack of 6) Cartoon, (Multicolored)</t>
  </si>
  <si>
    <t>Happy day Baby Slippers</t>
  </si>
  <si>
    <t>DHRUVS COLLECTION Elegantly Designed 925 Pure Silver Hallmarked Baby Nazariya Bracelets With Black and Silver Crystal Bead...</t>
  </si>
  <si>
    <t>Bigbought Soft Cotton Caps Gift Set for New Born Baby (Multicolor, 0-6 Months)-Pack of 3 (Assorted)</t>
  </si>
  <si>
    <t>Neska Moda Unisex Set Of 3 Pair Booties for 6 to 12 Months (Black,Red,Pink)</t>
  </si>
  <si>
    <t>HEMAKAS CLOTHINGS Newborn Baby Pure Cotton Printed Innerwear baniyan Kids Vest Infants Sando Unisex Sleeveless Regular fit...</t>
  </si>
  <si>
    <t>Baby Boy and Baby Girl's Cartoon Print Full Sleeves Soft Cotton Casual Jhabla T-Shirt with Pyjama Pants Dress for Kids Inf...</t>
  </si>
  <si>
    <t>LuvLap Anti-Skid, Anti-Slip Footware for Baby &amp; Toddler, Breathable Baby Soft Shoe Socks, Soft Flexible Rubber Sole</t>
  </si>
  <si>
    <t>CHIU Soft Sole Shoes for 6-12 Month's Baby Girl and Baby Boys</t>
  </si>
  <si>
    <t>DHRUVS COLLECTION Silver Black Bead Nazariya Kada for Unisex - Child (Black)</t>
  </si>
  <si>
    <t>Neska Moda 6 To 12 Months Baby Boys &amp; Girls Lion Face Velvet Sandal Booties (White,Red) -BT857</t>
  </si>
  <si>
    <t>INSTABUYZ Unisex Baby Sandal for Boys &amp; Girls, Infant Sandal for Newborn (6-9 Months) Blue</t>
  </si>
  <si>
    <t>SMARNN Nazariya for Baby boy Girl (0-9 Months) (Pack of 12)</t>
  </si>
  <si>
    <t>Splash About Designer Baby Girls Swim and Beach Shoes</t>
  </si>
  <si>
    <t>Silverwala 92.5-925 Sterling Silver Baby Bracelets kada Bangle Nazariya With Black Beads/crystal for baby boy and BABY girl</t>
  </si>
  <si>
    <t>PEARSILK Unisex-Baby's Casual Shoe's</t>
  </si>
  <si>
    <t>ABV Boys &amp; Girls Slip on Sneakers</t>
  </si>
  <si>
    <t>GIVA 925 Sterling Silver Minimal Kids Nazariya BraceletÂ | Birthday Gifts for Kids | With Certificate of Authenticity and 9...</t>
  </si>
  <si>
    <t>Infantbond Born Baby Clothing Set(0-3 Months)(Colors &amp; Designs May Vary)</t>
  </si>
  <si>
    <t>Clarks Girl's First Walking Shoes</t>
  </si>
  <si>
    <t>Unisex Regular Cotton Socks (Pack Of 12 Pairs) (ALBELIAMOHITAASH-40_Multicolour)</t>
  </si>
  <si>
    <t>Truvic Baby Smart Newborn Premium Cotton Housiry Mittens Set/Hand Gloves/Muthi/to Keep Baby Hand Tender for Age 0 to 6 Months</t>
  </si>
  <si>
    <t>Vrindam 925 Sterling Silver Nazariya Kada For baby Boys and Girls child Specially for 1 Year Baby to 3Years kids | Traditi...</t>
  </si>
  <si>
    <t>Decent Apparel SunLook Girl's Dress Girls Ethnic Dresses Frock Birthday Frock</t>
  </si>
  <si>
    <t>SMARTOTS Kids Slipon Baby Casual Musical CHU CHU Sound Walking Running Shoes for Baby Boys/Girls Age 3 Months to 21 Months</t>
  </si>
  <si>
    <t>NammaBaby Premium Baby Girls Short Sleeves Frock Dress. Frock, Round Neck Frock with Swing Tie, Rose Print Pattern Frill F...</t>
  </si>
  <si>
    <t>Fareto Baby Boy's &amp; Baby Girl's Cut Sleeves | Touch Button | T-Shirts(Pack of 5)</t>
  </si>
  <si>
    <t>SOUTH SAILOR Baby Girls Cotton a-line Girls Dress (Multicolor_3 Months to 6 Years) Pack of 3</t>
  </si>
  <si>
    <t>SMARNN Tabeez/Tabiz/Taweez/Amulets Nazariya fo Protection (Pack of 12) for Baby Kids Women Men Boys Girls (Pack of 12)</t>
  </si>
  <si>
    <t>4INFANTSONLYÂ® Baby Super Soft Cotton Jhabla | Vest (Pack of 5) (0-6 Months)</t>
  </si>
  <si>
    <t>Hygear Girls Premium Comfy Fashionable Slip-on Shoes</t>
  </si>
  <si>
    <t>Bushra Designer Studio Beautiful Unicorn Baby Dress</t>
  </si>
  <si>
    <t>4INFANTSONLY Baby Boy's &amp; Baby Girl's Regular Fit Leggings Pajamas Baby Lower Pack of 6</t>
  </si>
  <si>
    <t>Tiny Kids Kids LED Casual Shoe/Kids Unisex Sneaker/Walking Shoe for Baby Boys and Girls / (T101)-NW-RS101(2)</t>
  </si>
  <si>
    <t>DHRUVS COLLECTION Exclusive 925 Silver Nazariya Bracelet With Heart Charms For Baby Girls &amp; Baby Boys</t>
  </si>
  <si>
    <t>Kalkent Cotton Made Mitten Set for Newborn Baby Mittens and Socks Combo Set with Easygirp Soft Elastic for Baby Boys and B...</t>
  </si>
  <si>
    <t>Bold N Elegant - Be Bold Inside &amp; Elegant Outside Baby Girls' Bootie</t>
  </si>
  <si>
    <t>PartyToko Printed caps for Baby Theme Based Birthday Party Baby Printed caps Combo (Pack of 10 Caps)</t>
  </si>
  <si>
    <t>babeezworld Baby Girls Knee-Length Fit And Flare Frock</t>
  </si>
  <si>
    <t>Neska Moda Unisex Pack Of 2 Lace Booties For 6 to 12 Months (Red,Black) - SK135andSK145</t>
  </si>
  <si>
    <t>El Regalo Children Born Baby, Kids Cute Evil Eye Protection Thread Woven Rakhi</t>
  </si>
  <si>
    <t>Baby Boys &amp; Baby Girls Regular Shorts V2 (Pack of 10)</t>
  </si>
  <si>
    <t>Neobaby Unisex-Baby's Casual Shoes</t>
  </si>
  <si>
    <t>KidzzCart Baby Girl's Pure Cotton Frock Dress Full Sleeves (0-3 Months, Pink)</t>
  </si>
  <si>
    <t>DARSHRAJ JEWELLERS 925 Sterling Silver Single Elephant Beads In Black Thread Nazariya Anklet |Bracelet For Kids |Girls|Wom...</t>
  </si>
  <si>
    <t>SYGA Baby Girls Rose Floral Headbands Hairbands Hair Accessories Rabbit Ears Nylon Elastic Headband Newborn Infant Toddler...</t>
  </si>
  <si>
    <t>NCC Uniform Boot for Boys &amp; Girls</t>
  </si>
  <si>
    <t>Dopamine Babies Cute Cartoon Stylish Cap for Child Baby boy or Girl of Age 2 to 4 Years with Sunshade Summer caps (Pack of1)</t>
  </si>
  <si>
    <t>Zero Size Vest (Pack of 6) New Born Infant Baby Kids Inner Wear Baniyan Unisex Cotton Baby Sando Vest 100% Cotton Housiry...</t>
  </si>
  <si>
    <t>KUKSHYA 925 Exclusive Nazariya Kada with Black &amp; Silver Beads (Crystal) in 92.5 Sterling Silver for Baby Boys &amp; Girls</t>
  </si>
  <si>
    <t>Neska Moda Baby Boys &amp; Girls Studd Baby Booties For 0 To 12 Months Infants</t>
  </si>
  <si>
    <t>Babies Cotton Soft Muthi for New Born Baby to 6 Months Old of Multicolour Pack of 5 Pairs of Unisex Hand Gloves for Babies...</t>
  </si>
  <si>
    <t>RAHAT Garments Cotton Blend Baby Girls Dungaree| Stylish Casual Wear Dungaree| Multicolor Light=(R=300)</t>
  </si>
  <si>
    <t>CATCUB Girl's Cotton Top &amp; Shorts/hot Pants</t>
  </si>
  <si>
    <t>Red Tape Kids-Unisex Walking Shoes</t>
  </si>
  <si>
    <t>R C SARKAR JEWELLERS Sterling Silver Kajal Lata for Children</t>
  </si>
  <si>
    <t>LITTLE SMART Baby Boy Full Sleeve T-Shirt Set (Pack of 6)</t>
  </si>
  <si>
    <t>Max Girls Printed Round Neck T-Shirt</t>
  </si>
  <si>
    <t>adidas Originals Unisex-Child Superstar Crib Crib Shoe</t>
  </si>
  <si>
    <t>Little Peaches Newborn Baby Front Open Long Sleeve 100% Cotton Unisex Sleep Suit/Romper</t>
  </si>
  <si>
    <t>Fashion Dream Toddler Girlâ€™s Ruffle Trim Top and Knee-Length Short Capri Set</t>
  </si>
  <si>
    <t>ZumrutÂ® Silver Plated Om Namah Shivay/à¥ à¤¨à¤®à¤ƒ à¤¶à¤¿à¤µà¤¾à¤¯ Embossed Designer Kada Wrist Bracelet Jewellery for Baby Girl &amp; Boys (Up...</t>
  </si>
  <si>
    <t>HIKUJ Cotton Clothing Sets for Baby Boys &amp; girls All Over Dionasure printed - Unisex Clothing sets Full Sleeve T-shirt &amp; T...</t>
  </si>
  <si>
    <t>Little Charlie Baby's Charlie Soft Sole Sandals</t>
  </si>
  <si>
    <t>NammaBaby Premium Baby Girls Full Sleeves Frock with Pant Baby Girl's Cotton Frock with Leggings, Frill Frock - Pack of 1</t>
  </si>
  <si>
    <t>Liyana Collection Women's &amp; Girl's Winter Warm Velvet Over Knee High Footless Socks Long Leg Warmers (Black &amp; Skin) Pack Of 2</t>
  </si>
  <si>
    <t>Jo's 9 PCS PEPPA PIG Shoe Charms Decoration for Croc Shoes Bracelets - shoe charms make your shoes more interesting fun an...</t>
  </si>
  <si>
    <t>Frowwy Organic Cotton Anti-Skid Socks (pack of 3)</t>
  </si>
  <si>
    <t>LUNJIYA Punjabi Kids Juti Multicolor Baby Product</t>
  </si>
  <si>
    <t>Mothercare Baby-Boys VF413</t>
  </si>
  <si>
    <t>nauti nati Girls Dress</t>
  </si>
  <si>
    <t>El Regalo Cute Evil Eye Nazaria Rakhi Box for Babies/ Toddler/ Kids/ Girls &amp; Boys | Glass Faceted Beads Evil Eye Nazaria R...</t>
  </si>
  <si>
    <t>NammaBaby Baby's Cotton Leggings</t>
  </si>
  <si>
    <t>Rgk's Baby Girls' Bootie</t>
  </si>
  <si>
    <t>Max Girls Graphic Print T-Shirt with Long Sleeves</t>
  </si>
  <si>
    <t>Neska Moda Unisex Baby Booties For 6 To 12 Months (Pink,White)</t>
  </si>
  <si>
    <t>USHA Baby Girl's Knee length dress</t>
  </si>
  <si>
    <t>ARTIFICIAL TREE Exclusive German Silver Ghungroo Charm Nazariya Bracelet/Kada with Black &amp; White Beads (Crystal) for Baby ...</t>
  </si>
  <si>
    <t>KNITROOT Monthly Birthday Teddy Special Unisex Baby Romper Half Sleeve Envelope Neck "3 Month Old"</t>
  </si>
  <si>
    <t>DADDY - GÂ® Baby Gifts Set for New Born Unisex Clothing Gift Hamper 6Pcs</t>
  </si>
  <si>
    <t>Lillypupp New Born Baby Shoes for Boy Booties Sandals for Ethnic wear. for pre-Walker and Firstwalker. (9-15 Months)</t>
  </si>
  <si>
    <t>FOOTPRINTS Organic cotton Baby Socks-12-30 Months - Pack of 4 pairs - Grey Navy</t>
  </si>
  <si>
    <t>Infantbond New Born Baby Elastic Free Tying Mittens | Gloves(Pack of 6 Pairs)(Multicolor,0-6 Months)</t>
  </si>
  <si>
    <t>KGr Splash evil eye nazaria black for new born baby to 4 year child(unisex child), Pack Of 1 Pair</t>
  </si>
  <si>
    <t>Karrot by Shoppers Stop Printed Poly Blend Crew Neck Infant Girls Dress (S21700PDRS904-P)</t>
  </si>
  <si>
    <t>Rsmart Cotton White Booties Shoes with Multicolour Flower and Ribbon Closure for Baby Girl &amp; Boy</t>
  </si>
  <si>
    <t>DECORE Cotton Kurta Pyjama Set</t>
  </si>
  <si>
    <t>ALL KIDSS CHOICE Printed Cotton Half Sleeve T-shirt &amp; Shorts combo set | Boys &amp; Unisex Co-Ordinate Dress set (Red-Black)</t>
  </si>
  <si>
    <t>CHIU Super Soft Velvet Baby Booties with Attractive Smiling Cat Face</t>
  </si>
  <si>
    <t>Neska Moda Unisex Baby Booties For 6 To 12 Months (Black)</t>
  </si>
  <si>
    <t>Unisex Woolen Caps for Babies (Set of 2) | Soft Muffler Cum Scarf Sets | Light Weighted Cap for Infants</t>
  </si>
  <si>
    <t>3BROS Newborn Baby Socks &amp; Mittens Set 100% Cotton (Pack of 10 Pair)</t>
  </si>
  <si>
    <t>MINITATU Pink.White Half Sleeves Unisex Baby T-Shirt &amp; Pajamas Set Pack of 2 Age - 18-24 Months (Peb404550)</t>
  </si>
  <si>
    <t>Bunnies Unisex-Child Walking Shoes</t>
  </si>
  <si>
    <t>DHRUVS COLLECTION Exclusive 925 Sterling Silver Pair Of Baby Nazariya Silver Bracelets With A Combination Of Soft Brown An...</t>
  </si>
  <si>
    <t>V.B.KÂ® Baby Boys and Baby Girls Clothing Combo Pack With Hand Mittens (Gloves) (4 Pair), Leg Booties (Socks) (4 Pair) and ...</t>
  </si>
  <si>
    <t>A.T.U.N Girl's Cotton A-Line Mini Dress</t>
  </si>
  <si>
    <t>Mee Trend Outdoor Adjestable Baseball Cap for Boy &amp; Girl (Age 4 to 14 yrs)</t>
  </si>
  <si>
    <t>Kitty Baby Boy Sneakers Blue Kids Casual Shoes</t>
  </si>
  <si>
    <t>NEW.TONE Baby Infant Cotton Front Open Full Sleeve Vest Tshirt Jhabla Top Suitable for Girls &amp; Boys (Kids Combo Pack of 6)</t>
  </si>
  <si>
    <t>Gurwala's Jewellers Artifical 5 Ball Golden Platted Beads and Black Cotton Thread Nazariya for Babies | Golden</t>
  </si>
  <si>
    <t>SkinCo Infant Dress 5 PCS, 100% Bio Washed Combed Cotton (White)</t>
  </si>
  <si>
    <t>SELETA - 6 To 12 Month Set of 1 Pair Baby Boys &amp; Baby Girls Cotton Printed Baby BootiesÂ | First Walking Baby Footwear |Inf...</t>
  </si>
  <si>
    <t>Vensa Newborn Baby Girl Dress Romper/Onesie/Babysuit 100% Pure Cotton - Pack of 3</t>
  </si>
  <si>
    <t>Bold N Elegant Flower Emboss Cute Ruffle Top Tshirt and Shorts Summer Baby Girl Clothing Set for Infant Toddler Kids</t>
  </si>
  <si>
    <t>Bubblegummers Baby-Boys Printed Softy First Walking Shoes</t>
  </si>
  <si>
    <t>2 PCs Evil Eye Heart Bracelets cum Anklets for Kids/Babies | Lucky Nazaria Adjustable Bracelets for Kids- Girls-Boys (Hand...</t>
  </si>
  <si>
    <t>Little Peaches Baby Caps, Caps for New Born, Caps/Hat/Topi for New Born, 100% Cotton Hosiery, Feather Soft, Edgy Designs, ...</t>
  </si>
  <si>
    <t>Hopscotch Girls Floral Print Onesie and Shorts Set with Headband Cotton and Polyester in Pink Color</t>
  </si>
  <si>
    <t>SIO Soft Socks for babies Cotton Woolen Mix Baby Boys Girls Socks Pack of 6 Pairs 6 To 12 Months</t>
  </si>
  <si>
    <t>Pannie pink Slipper for Boys &amp; Girls | Outdoor, Walking, All Day Casual Wear</t>
  </si>
  <si>
    <t>Bhandari Fashion Baby Girl Raw Silk Knot Type Frock for 1 to 2 Year Babies</t>
  </si>
  <si>
    <t>LUCKY CHOICE 925 Sterling Silver Black and Silver Beads Kids Bangles For Baby, WT : 21 GM Approx.</t>
  </si>
  <si>
    <t>MagicPop Colourful Socks for kids, Ankle length/Crew, Cotton, 1 to 9 Years, Pack of 5, Designer socks, Gift for Girls &amp; Boys</t>
  </si>
  <si>
    <t>SS Sales Chu Chu Sound Musical Sandals Shoes for Baby Boys &amp; Baby Girls</t>
  </si>
  <si>
    <t>Urdhva Retail 2 Pieces Kids Infant Foot Rattle Socks (1 Pair Socks only)</t>
  </si>
  <si>
    <t>TuddyBuddy 100% Organic Cotton Multi Color Sleepsuit/Onesie/Romper for Baby Boy &amp; Baby Girl</t>
  </si>
  <si>
    <t>Hopscotch Baby Boys Cotton While Elasticized Ankle Booties With Gold Button in White Color, UK:5 (IVE-1785496)</t>
  </si>
  <si>
    <t>DARSHRAJ JEWELLERS 925 Sterling Silver kada for Baby Boys &amp; Baby Girls (5.4 gm Approx.) Adjustable Size-Best for 1-3 Years...</t>
  </si>
  <si>
    <t>ayushicreationa Cotton Winter Loafer Printed 6 to 9 Years Kids Socks for Boys and Girls (Free_Size,Pack of 6)</t>
  </si>
  <si>
    <t>SMARTOTS Kids Infant Laces CHU CHU Sound Shoes for Baby Boys/Girls CHU-CHU-1</t>
  </si>
  <si>
    <t>KIDSKA Baby Boy and Baby Girl Dress | Jhabla for Baby, New Born Baby Jabla New Born Baby Dress 0 to 6 Month</t>
  </si>
  <si>
    <t>Hopscotch Girl's dress</t>
  </si>
  <si>
    <t>Hopscotch Boys Cotton and Spandex Full Sleeves Animal Printed Sweatshirt and Jeans Set in Beige Color</t>
  </si>
  <si>
    <t>DHRUVS COLLECTION Exclusive 925 Sterling Silver Pair Of Baby Nazariya Silver Bracelets With A Combination Of Soft Black An...</t>
  </si>
  <si>
    <t>Lillypupp Baby Girl Shoes Sandals Footwear for New Born Baby Girl</t>
  </si>
  <si>
    <t>Kiddiehug Organic Knitted Cotton Sleveless Shirts Jhablas Dresses for Baby Girls and Boys Kids Infant Clothing Combo (Mult...</t>
  </si>
  <si>
    <t>TopiBaaz Boys and Girls Cartoon Design Summer Cap (Pack of 1) | Bell Inside The Balls | Cute Caps | Age - 2 to 8 Years</t>
  </si>
  <si>
    <t>MumsLap Baby Boys &amp; Baby Girls Ankle Length Cotton Blend Warm socks for winters (Set of 5 pairs) | Socks for newborn baby ...</t>
  </si>
  <si>
    <t>Chandu Ki Dukan Doctor Coat Dress for Kids - 3-4 Years</t>
  </si>
  <si>
    <t>MAHAKAAL JEWELSÂ® Two Tone Finish Copper Silver Stretchable Kids Protection Charms Kids Bangle Bracelet Free Size Nazariya ...</t>
  </si>
  <si>
    <t>Wish Karo Baby Girl's A-Line Knee Length Dress</t>
  </si>
  <si>
    <t>South Sailor New Born baby 100% Cotton jabla and Nappy set(Pack of 5)</t>
  </si>
  <si>
    <t>Lillypupp chu chu Sound Making Shoes for boy and Girl.</t>
  </si>
  <si>
    <t>Seyor Newborn Baby Pant Printed Kids Shorts Trousers (Multicolors)</t>
  </si>
  <si>
    <t>TERI BERI Unisex Printed Panties for New Born Baby Multicolour (Pack of 12) (0-3 Months)</t>
  </si>
  <si>
    <t>Lillypupp New Born Baby high Ankle Velcro Booties|Socks for Boy Girl. Infant Toddler Cotton Boots. Size (0-6 Months)</t>
  </si>
  <si>
    <t>Hopscotch Baby Girls Cotton And Polyester Cold Shoulder Sleeveless Applique Floral Net Party Dresses In Pink</t>
  </si>
  <si>
    <t>JHB Baby Bracelet Crystal Nazariya Bangle/Bracelet For Kids For Baby Girl's or Baby Boy's</t>
  </si>
  <si>
    <t>castley Unisex Cotton Pyjamas Soft, Stretchable Pyjamas for Kids (Multicolor)</t>
  </si>
  <si>
    <t>Prattle Foot Casual Leather Girl's Bellie, Trendy Bow Style Flat Ballet for Baby Girl's</t>
  </si>
  <si>
    <t>JUSTLIST Collections Headbands Flowers Soft Cotton Hairbands for Baby Girls Infants Toddlers (Pack of 6) (multicolour)</t>
  </si>
  <si>
    <t>Gurwala's Jewellers Artifical 5 Ball Silver Platted Beads and Black Cotton Thread Nazariya for Babies | Silver</t>
  </si>
  <si>
    <t>Bold N Elegant Aeroplane Printed Kids Half Sleeve PC Shirt and Bib Shorts Dungaree with Suspender for Infant Toddler Baby ...</t>
  </si>
  <si>
    <t>Kitty Baby Girls First Step Casual Ballerinas Kids</t>
  </si>
  <si>
    <t>Zacharias Boy's &amp; Girls Kids Woolen Cap &amp; Muffler Set of 2 (Beige;4-8 Years) 1F-03</t>
  </si>
  <si>
    <t>DARSHRAJ JEWELLERS Traditional 92.5 Pure Chandi Sterling Silver Nazariya For New Born Baby boy and Girls -1 Pair| (5.29gms)</t>
  </si>
  <si>
    <t>Velvet and Nylon Based Baby Frock for Kid Girls</t>
  </si>
  <si>
    <t>Qualtos Women's Slippers (Yellow Laugh, 7.5-8.5 UK Men/ 7-8 UK Women)</t>
  </si>
  <si>
    <t>SR CREATIONS Baby t shirts and shorts set</t>
  </si>
  <si>
    <t>DARSHRAJ JEWELLERS 925 Sterling Silver(Chandi) Pure Silver Nazariya With Classic Red &amp; Black Beads For Babies (6.120gm)</t>
  </si>
  <si>
    <t>HUMPU Summer Baby Girls Clothes Set 100% Cotton Kids Clothes Vest Tops and Shorts 2 PCS Set For Princess Kids</t>
  </si>
  <si>
    <t>Hopscotch Unisex Cotton-blend Solid Fixed Lace Snow Boat in Black Color</t>
  </si>
  <si>
    <t>coucal Embroidered Baby Girls' wear White</t>
  </si>
  <si>
    <t>AARU MALL New Born Baby Boys &amp; Baby Girls Anti Slip | Booties Socks 3-12 Month Multicolor multidesign pack of 1 pair</t>
  </si>
  <si>
    <t>Coolz Kids Unisex Casual Shoes Play-4 for 1-4 Years Boys and Girls</t>
  </si>
  <si>
    <t>Sahiba Gems Exclusive Centre Silver Plated Heart Shape Bead and Black Stretchable Nazariya for Babies ~ Pack in 2 Pcs (Saf...</t>
  </si>
  <si>
    <t>SAFESHOP - (Pack of 4 Shorts) Regular Printed Shorts for Your Little One (Unisex) Multi-Coloured Shorts - Print/Colour May...</t>
  </si>
  <si>
    <t>BRATS N BEAUTY Kid's Fleece Hat (RS/KWC14/BG/FS/0S_Black_Free Size)</t>
  </si>
  <si>
    <t>White Whisker Candy Baby Boy's and Girl's Canvas Shoes with Anti-Slip Sole (0-12 Months) | Booties</t>
  </si>
  <si>
    <t>Shyamcollections Baby Boy and Baby Girl T- Shirt and Shorts Set Dress Soft Cotton Hosiery Half Sleeve Multicolour - Pack o...</t>
  </si>
  <si>
    <t>MAHAKAAL JEWELSÂ® Mix Metal Adjustable Kids Bangle Bracelet Free Size Nazariya for Unisex Babies Kids Jewellery Set of 2 (1...</t>
  </si>
  <si>
    <t>TiniBerry Baby Cotton Hosiery Babies Boys &amp; Baby Girls Printed Regular Shorts (Multicolor (Set of 6)</t>
  </si>
  <si>
    <t>SMARTOTS Kids Casual Multicolour Light Laces Shoes for Baby Boys/Girls</t>
  </si>
  <si>
    <t>PINK WINGS Baby Girl Knee Length Birthday Dress</t>
  </si>
  <si>
    <t>BUMZEE Baby-Boys Vest</t>
  </si>
  <si>
    <t>Neska Moda Unisex Baby Booties For 6 To 9 Months (White,Blue)</t>
  </si>
  <si>
    <t>kids nazariya | Duck design Nazariya | 5.5 inch black bead bracelet for kids | kada moti dhaga for baby by GoldNera</t>
  </si>
  <si>
    <t>Little Peaches Pure Cotton Baby Rompers, Baby Bodysuit, Onesies Newborn, Soft Fabric, 34th Sleeve</t>
  </si>
  <si>
    <t>Smartots Boys' Casual Shoes</t>
  </si>
  <si>
    <t>FreshFoot Cute and Colourful New Born Baby socks Set 0 to 12 months, Combo set-3 Pairs socks, 3 Pairs Head-caps, 3 pairs h...</t>
  </si>
  <si>
    <t>Mothercare Unisex Slub Shorts Pack of 2</t>
  </si>
  <si>
    <t>ZumrutÂ® Handcrafted Copper Silver Ashtdhatu Adjustable kada Nazariya Open Ended Free Size Kada Bracelet Adjustable Kids Ba...</t>
  </si>
  <si>
    <t>BUMZEE Maroon Girls Full Sleeves Frock with Headband</t>
  </si>
  <si>
    <t>Lillypupp New Born Baby Shoes</t>
  </si>
  <si>
    <t>DIO LUSSO Baby Boy's and Baby Girl's Romper Baby Suit Dungaree</t>
  </si>
  <si>
    <t>Zeezeezoo Holi Baby Dress Romper Onesie Bodysuit Sleepsuit My First Holi</t>
  </si>
  <si>
    <t>Adidas Kids Unisex-Baby Superstar Crib Crib Shoe</t>
  </si>
  <si>
    <t>Sahiba Gems Exclusive 925 Sterling Silver Nazar Hay Charm Beads Nazariya Baby Bracelet/Kada/Bangle Nazariya for Babies Sin...</t>
  </si>
  <si>
    <t>Zacharias Girl's Cotton Solid Bucket Hat (Pack of 1) (8-14 Years)</t>
  </si>
  <si>
    <t>BUNNIES A-3 Red Colour Walking Shoes for Kids Boys &amp; Girls</t>
  </si>
  <si>
    <t>BabyMoon Boys Crochet Cap (Pack of 1)</t>
  </si>
  <si>
    <t>Baby Needs New Born Baby Multi-Color Long Sleeve Cotton Sleep Suit Romper for Boys and Girls Set of 3 (Newborn, Dark Blue)</t>
  </si>
  <si>
    <t>Qualtos Womens Pink Indoor Slipper -6-8 UK Men/ 5-8 UK Women (Wide) (pink love)</t>
  </si>
  <si>
    <t>CLOTHERA Fedora Jute Round Hat (Pack of 2) Multicolor &amp; Beige for Babies Photoshoot (6 Months to 9 Months) Black</t>
  </si>
  <si>
    <t>Black Silver Exclusive 925 Sterling Silver Adjustable Pink Enamel Kada/Bracelet For Baby Girls &amp; Baby Boys</t>
  </si>
  <si>
    <t>AHC Soft Colorful Cotton Baby Anti Skid Boys Girls Socks for 0-12 Months (Mix Colour, 2 Pair)</t>
  </si>
  <si>
    <t>SHOP FRENZY barbie/Princess Baby Shoes CUM socks booties FOR KIDS TODDLERS INFANT (3 PairS) age 0-12 months | 0-1 year Blu...</t>
  </si>
  <si>
    <t>BODYCARE Girls' Cotton Bloomers (Pack of 6)</t>
  </si>
  <si>
    <t>Hospcotch Boys Multi Coloured Checkered Shirt And Pant Set For 110(3-4 Yrs) (HJ-2883358)</t>
  </si>
  <si>
    <t>Jo's 21 PCS PEPPA PIG Shoe Charms Decoration for Croc Shoes Bracelets - shoe charms make your shoes more interesting fun a...</t>
  </si>
  <si>
    <t>LEE BERRYS 100% Pure Cotton Checked Born Baby Jabla Combo of 6 â€“ 6-12 Month</t>
  </si>
  <si>
    <t>Bold N Elegant Girls Sparkling Glitter LED Light Up Moccassin Loafer Party Shoes for Toddler &amp; Tween Girls</t>
  </si>
  <si>
    <t>Hopscotch Girls Navy Polka Print Blouse And Shorts Set 6(9-12 Months) YTS-1465894</t>
  </si>
  <si>
    <t>Zero Baby Front Open Half Sleeves Vest Tshirt Pack of 3, 100% Cotton Top Set for Boys and Girls</t>
  </si>
  <si>
    <t>heartbury Baby's Anti Slip Cotton Socks</t>
  </si>
  <si>
    <t>Jo's 1 PC (BABY Dinosaur) Shoe Charms Decoration for Shoes Bracelets - shoe charms make your shoes more interesting fun an...</t>
  </si>
  <si>
    <t>Infantbond Baby Clothing Set(Total Items: 20)(0-3 Months)(Assorted)</t>
  </si>
  <si>
    <t>Bold N Elegant PU Leather Sparkling Crown Baby Girl Birthday Party Moccasin Bootie Shoes Sandal Footwear for Newborn Infan...</t>
  </si>
  <si>
    <t>Mom's Love unisex-baby Baby and Toddler Sleepers</t>
  </si>
  <si>
    <t>Santa Claus Dress For Kids, Santa Claus Dress For New Born Baby Girl &amp; Baby Boy| Christmas Costume Dress SIZE 1 - Red ( Ag...</t>
  </si>
  <si>
    <t>Kuchipoo Boys Regular Fit Cotton T-Shirt (KUC-TSHRT-165-12-18 Months, Multi-Colored)</t>
  </si>
  <si>
    <t>Sahiba Gems Silver/Chandi Baby Kada Bangle Nazariya for Babies ~ Fit for 1-1.5 years babies ~ Light Weight</t>
  </si>
  <si>
    <t>SS Acc0409 Camo 9000 Shoes, 8 (Black/White)</t>
  </si>
  <si>
    <t>Macitoz Stylish Dungaree for Baby Boys | Half Sleeves &amp; Knee Length with Bow | Suitable as Casual &amp; Party Wears Baby dress</t>
  </si>
  <si>
    <t>MINI KLUB Baby-Girls Baby and Toddler Sleepers</t>
  </si>
  <si>
    <t>CHIU Unisex Shoes</t>
  </si>
  <si>
    <t>Jimmy Jammy Baby Boy &amp; Girls Dress Soft Hosiery Cotton Blend T-shirt and Shorts Pack 4 T-shirt + 4 Shorts Multi colored Si...</t>
  </si>
  <si>
    <t>advancedestore Baby Bracelet Crystal Bangle/Bracelet For Kids For Baby Girl's</t>
  </si>
  <si>
    <t>Hopscotch Baby Girls Cotton Sleeveless Solid Top with Skirt Set in Red Color for Ages 9-12 Months (MFN-3593564/Z)</t>
  </si>
  <si>
    <t>ANCHOR Ankle Length Cotton Socks for Baby Boy And Baby Girl, Pack of 5 Pairs, Multicoloured</t>
  </si>
  <si>
    <t>little PANDA Born Baby Boys Girls Soft Cotton Cap, Mittens &amp; Booties Set (0-6 Months) Combo Pack</t>
  </si>
  <si>
    <t>PROMISE KID Girls Kid dresses</t>
  </si>
  <si>
    <t>Bembika,Multi-Colour,,Nylon Headband For Girls, Hairbands for Kids infant Headband, 3P</t>
  </si>
  <si>
    <t>superminis Baby Girl's Cotton Flower Print Panties with Frill, Pack of 3</t>
  </si>
  <si>
    <t>Hopscotch Girls PU Text Print LED Shoes in White Color</t>
  </si>
  <si>
    <t>Amazon Brand - Jam &amp; Honey Baby-Boy's Regular Romper Suits (BROMOP3-SL_Multicolor 1_6-9 Months)</t>
  </si>
  <si>
    <t>Bembika,Multi-Colour,,Nylon Headband For Girls, Hairbands for Kids infant Headband, (Set of 3)</t>
  </si>
  <si>
    <t>Bold N Elegant Cartoon Panda Bear Print Boys Cotton Linen Blend Shirt and Denim Shorts Set Little Baby Boy Clothing Party ...</t>
  </si>
  <si>
    <t>Sneaker King Royal Care Instant Freshness Footwear Deodoriser 150ml</t>
  </si>
  <si>
    <t>V.B.KÂ® Baby Boys and Baby Girls Mittens (Hand Gloves), Pack Of 12 Pairs, Pure Hosiery Soft Fabric Material, 0 to 6 Months</t>
  </si>
  <si>
    <t>Infantbond New Born Baby Clothing Set,Multicolor (Pack of 30)(0-3 Months)</t>
  </si>
  <si>
    <t>NammaBaby Premium Baby Girls Short Sleeves Frock Dress - Set of 1</t>
  </si>
  <si>
    <t>RCMB Creations Baby Plastic Evil Eye Protection Nazariya Beads Bracelet, 0-3 Years - Black and White Beads Combo - 3</t>
  </si>
  <si>
    <t>Kars Girl Baby White Cotton Pattu Frock for (6 Months- 4 Years)</t>
  </si>
  <si>
    <t>Max Girls Solid Woven Shorts with Crochet Detail</t>
  </si>
  <si>
    <t>Hopscotch Baby Girl's Led Light Shoe</t>
  </si>
  <si>
    <t>TAGAS Baby-Girls Dress</t>
  </si>
  <si>
    <t>Hopscotch Girls Polyester Viscose Sleeveless Floral Applique Party Dress in Turquoise Color</t>
  </si>
  <si>
    <t>Vrindam 925 Sterling Silver Nazariya Kada For baby Boys and Girls child Specially for 1 Year Baby to 2 Years kids | Tradit...</t>
  </si>
  <si>
    <t>Wearville New Born Baby Boy's &amp; Baby Girls jabla Clothing Top Set(Multicolored),Combo Pack of 5</t>
  </si>
  <si>
    <t>SMARTOTS Kids Casual Laces Shoes for Baby Boys Age 12 Months to 4 Years Rocky</t>
  </si>
  <si>
    <t>Only 4 Baby 100% Cotton Baby Boys &amp; Girls Front Open Full Sleeve-Night Suit,Casual Wear Set</t>
  </si>
  <si>
    <t>BabyNeeds Soft Cotton Ear Flap Caps with Tie Knot for Baby (3-6 Months)</t>
  </si>
  <si>
    <t>Superminis Cotton Vests/Baniyan/Inner Wear - Regular Fit, Sleeveless, Printed Sandos for Girls, Boys and Kids</t>
  </si>
  <si>
    <t>Vrindam 925 Sterling Silver Nazariya Kada For baby Boys and Girls child Specially for 1 Year Baby to 3 Years kids | Tradit...</t>
  </si>
  <si>
    <t>FUNKRAFTS Baby Girls' White and Red Crochet Booties - (Ideal for 6-12 Months)</t>
  </si>
  <si>
    <t>Baby Girls Dress, Frock Lycra in Polka Dot Dress (12-24 Months &amp; 1-2 Years) in Black Color</t>
  </si>
  <si>
    <t>Kuchipoo Regular Fit Baby Boys and Baby Girls Pyjamas - Pack of 5 (Â© DISNEY-PAJ-131)</t>
  </si>
  <si>
    <t>Stepee baby kids sandal for girls</t>
  </si>
  <si>
    <t>Hopscotch Girls Skirt Set</t>
  </si>
  <si>
    <t>Sahiba Gems Exclusive 925 Silver 4 Ball Silver Beads and Black Cotton Thread Nazariya for Babies ~ Pack in 2 Pcs (Safe for...</t>
  </si>
  <si>
    <t>Hopscotch Boys Short Set</t>
  </si>
  <si>
    <t>Neska Moda Set Of 2 Pair Unisex Baby Booties for 6 to 9 Months (Black,Pink)</t>
  </si>
  <si>
    <t>TIDDLY TOTS TIDDLY TOTS Kids Cotton Sleeveless T Shirt and Trouser for Summer Combo Set Dress- (Pack of 6)(1 to 2 Years)</t>
  </si>
  <si>
    <t>Hopscotch baby-boys 1049892</t>
  </si>
  <si>
    <t>Gugzy Baby Headbands Baby Girl's Elastic Fabric Rabbit Ears Bow Knot, Baby Bow Headbands, Hair Accessories, Suitable for N...</t>
  </si>
  <si>
    <t>MUKHAKSH (Set = 2 Pieces Kids/Boys/Girls/Unisex Winter Woolen Warm Red Beanie Cap with Scarfwinter Warm Hats</t>
  </si>
  <si>
    <t>CHIU Rabbit Baby Infant Soft Booties for 0-6 Month's and 6-12 Month's</t>
  </si>
  <si>
    <t>ambitieux Kids Cute Alien Cartoon Baseball Style Cap for Child Baby boy or Girl of Age 0 to 1 Years with Sunshade Summer c...</t>
  </si>
  <si>
    <t>Nino Bambino 100% Organic Cotton Off White Casset Printed Sleeveless Round Neck Snap closure Bodysuit / Half Romper / Ones...</t>
  </si>
  <si>
    <t>Sahiba Gems 925 Exclusive Nazariya 925 Sterling Silver Bracelets Kada Bangle Nazariya Red/Maroon - Color Beads/Crystal for...</t>
  </si>
  <si>
    <t>Piku Store Kids Hosiery Full Sleeves T-Shirts for Kids Royal Blue, Yellow, White &amp; Orange - Pack of 4</t>
  </si>
  <si>
    <t>JOGGLER Baby Boy's and Baby Girl's Canvas Shoes with Anti-Slip Sole First Walking Shoes Kid's Fancy Winter Infant Bootie B...</t>
  </si>
  <si>
    <t>Dressify- Embroidered Cotton Army Cap for Boy's &amp; Girl's Green</t>
  </si>
  <si>
    <t>MumsLap Baby Boys &amp; Baby Girls Ankle Length Cotton Blend Socks (Set of 2 pairs) | Anti Slip | Booties Socks for a newborn ...</t>
  </si>
  <si>
    <t>NPRC Baby Plastic Evil Eye Protection Fixed Nazariya Beads Bracelet, 0-3 Years (Black,White and Orange) Rotate</t>
  </si>
  <si>
    <t>Neska Moda Unisex Booties For 6 To 12 Months (Pink,Yellow) -BT3and-BT7</t>
  </si>
  <si>
    <t>JACK N JILLÂ® Baby Boys And Girls Regular Anti-Skid Cotton Blend Socks (Pack of 6, Assorted) (BOYS, 18-24 Months) (Boy</t>
  </si>
  <si>
    <t>Toddylon Baby Clothing Sets Full Sleeves Jhabla with Nappy &amp; Caps (Multicolour, 0-6 Months)</t>
  </si>
  <si>
    <t>Hopscotch Boys Cotton Solid Slim-Fit Short in Gray Color</t>
  </si>
  <si>
    <t>Kids Choice Shoes for Boy's and Girl's Canvas with Anti-Slip Sole (3-12 Months)</t>
  </si>
  <si>
    <t>CMMCHAAH 0-6 Years Baby Girls Pageant Lace Embroidery Dresses Toddler Formal Dress with Headwear</t>
  </si>
  <si>
    <t>little PANDA Baby Boyâ€™s Cotton T-Shirt and Shorts with Cap Clothing Set</t>
  </si>
  <si>
    <t>Kids Choice Shoes Soft Boy's and Girl's Canvas with Soft &amp; Anti-Slip Sole (3-12 Months)</t>
  </si>
  <si>
    <t>Attis Boys and Girls Cotton Stylish Tshirt &amp; Pant Kids Clothing Set</t>
  </si>
  <si>
    <t>Zumrut Dual Tone Copepr Silver Finish Adjustable Kids Bangle Free Size Nazariya for Unisex Babies Kids Jewellery -Set of 2...</t>
  </si>
  <si>
    <t>Jaganath Creations Cotton T-shirt and Pant For Baby Boy/Girl Star Printed Comfortable T-shirt and Pant Set For Kids</t>
  </si>
  <si>
    <t>TRASE Boys' Running Shoes |Easy to wear | Slip Ons | Ideal for Parks, Outdoor, Walking &amp; All Day Casual Wear | Sky Blue, 1...</t>
  </si>
  <si>
    <t>Max Boys Printed Full Sleeves T-Shirt - Set of 3</t>
  </si>
  <si>
    <t>LP fashion Baby girls Top &amp; Bottom wear set || Girls clothes || Top And Shorts</t>
  </si>
  <si>
    <t>Sathiyas Baby Girls' Knee Length Dress.</t>
  </si>
  <si>
    <t>Zumrut Gold Plated Traditional Kids Bangle Bracelet with Gold Ghungroo Nazariya for Unisex Babies New Born Baby Child Kids...</t>
  </si>
  <si>
    <t>Finches Pack Of 1 Infant Newborn, First Walking Shoe Unisex-Baby's Boy Girl Fashion Non Skid Comfortable All Seasons Soft ...</t>
  </si>
  <si>
    <t>Ameeha Baby Girls Boys Clothing Sets Children's Clothes Baby Tops Tracksuits Suits /T-shirts and Trousers</t>
  </si>
  <si>
    <t>obbi Baby's Cotton Cap (Pack Of 3) (Multicolor_0-3 Months)</t>
  </si>
  <si>
    <t>ISHRIN Cotton Assorted Track Pant for Boys and Girls - Regular fit | Loose Fit Track Pants(Pack of 6)</t>
  </si>
  <si>
    <t>Ben10 Cartoon Character Full Length Socks for Kids- Boys- Pack Of 5</t>
  </si>
  <si>
    <t>Jewelz Multi-colored Cute Beaded Necklace And Stylish Bracelet Kids Jewellery Set Combo Of 2 For Kids In Playful Design</t>
  </si>
  <si>
    <t>Fashion205 Baby Girl's White Leather Shoes - 5.0-5.5 Years</t>
  </si>
  <si>
    <t>Baby Boys Knit Woolen Hat Cap Neck Scarf Soft Wool Warm Acrylic Lycra Monkey Beanie Winter Capset for Unisex Kids (6Month...</t>
  </si>
  <si>
    <t>FunBlast Teddy Cap with Ears for Kids - Cartoon Cap for 3 to 15 Years Old Kids, Kids Cap Hat for Boys Girls Toddlers, Cap ...</t>
  </si>
  <si>
    <t>Neska Moda Unisex Baby Booties</t>
  </si>
  <si>
    <t>Knitroot Unisex Baby Romper Half Sleeve Envelope Neck "Drinking Buddies"(KTSBR09-2,3-6 Months,White)</t>
  </si>
  <si>
    <t>Shrungarika Silver Ghungroo Heart Charms Kada/Bracelet For Baby Girls &amp; Baby Boys Alloy Anklet</t>
  </si>
  <si>
    <t>SAS Baby Girl Baby Boys Dungaree Set for Kids, a Fashioned Product,Print of t Shirt Might Differ with Cap</t>
  </si>
  <si>
    <t>Glowick Comfortable &amp; Soft Bootie Socks Shoes Prewalker for Boys/Girls/New Born Baby, Anti- Skid Rubber Sole Rib Sock Shoe...</t>
  </si>
  <si>
    <t>Baby Cry New Born Baby Cotton Housiry Mittens Set/Hand Gloves/Muthi/to Keep Baby Hand Tender for Age 0 to 6 Months</t>
  </si>
  <si>
    <t>CINDERELLA THE CREATIONS FACTORY Casual Frock for Baby Girls,Pack of 3</t>
  </si>
  <si>
    <t>Shrungarika Golden Ghungroo Heart Charms Kada/Bracelet For Baby Girls &amp; Baby Boys Alloy Anklet</t>
  </si>
  <si>
    <t>KazarMax Anti-Skid Breathable Soft &amp; Comfortable Animal Train Multicolor Moccasin Baby-Girls Booties - TOOTSIES/Shoes</t>
  </si>
  <si>
    <t>Kidbee Baby Supersoft Cotton Hosiery Boys &amp; Baby Girls Printed Hosiery Shorts Multicolor (Pack of 3) (3-4 Years)</t>
  </si>
  <si>
    <t>Knitroot Family Special Unisex Baby Romper Half Sleeve Envelope Neck "Happy Birthday Dada"(KMCBR72-1,0-3 Months,White)</t>
  </si>
  <si>
    <t>NeskaModa Unisex Baby Booties For 6 To 12 Months (Red,White)</t>
  </si>
  <si>
    <t>Kerwa Camisole Slips Under Dresses for Baby Girls Toddler Underwear Inner wear Cut Sleeveless Cotton Vest top Undershirt M...</t>
  </si>
  <si>
    <t>LBV 925 Sterling Silver Semi Precious Garnet Birth Stone With Traditional Black Thread Nazariya Bracelet For Boys and Girl...</t>
  </si>
  <si>
    <t>LuvLap Boys Sleeveless T-Shirt &amp; Shorts Set, For Baby, Infants &amp; Toddlers, Multicolour, 100% Cotton, Pack Of 2 (18 to 24 m...</t>
  </si>
  <si>
    <t>Piku Store Full Sleeves Hosiery Slogan/Cartoon Print T-Shirt for Baby Boy &amp; Baby Girl</t>
  </si>
  <si>
    <t>CHACKO Boy's and Girl's of School Winter Woolen Cap (Multicolour, 2-10 Years)</t>
  </si>
  <si>
    <t>Hopscotch Baby Girls Cotton Denim Dungaree with Text Print T-Shirt in White Color for Ages 18-24 Months (XHZ-2786072)</t>
  </si>
  <si>
    <t>LBV 925 Sterling Silver Semi Precious Clear Quartz Birth Stone With Traditional black Thread Nazariya Bracelet For Boys an...</t>
  </si>
  <si>
    <t>Neska Moda 6 To 12 Months Baby Girls Synthetic Leather Sandal Booties (Black,Pink) -BT1237andBT1277</t>
  </si>
  <si>
    <t>MINITATU Boy's Full Sleeve Unisex Baby Sleepsuit Pack of 2 Regular and Toddler Sleepers</t>
  </si>
  <si>
    <t>Max baby-boys T-Shirt</t>
  </si>
  <si>
    <t>ANGAAKAR CLOTHINGS Printed Baby Vest For Kids Cotton Sleeveless Sando Baniyan infant Baby Innerwear Cloth For Boys &amp; Girl...</t>
  </si>
  <si>
    <t>LBV 925 Sterling Silver Semi Precious Fluorite Birth Stone With Traditional Black Thread Nazariya Bracelet For Boys and Gi...</t>
  </si>
  <si>
    <t>Baby Luv 3-9 Years Unisex Infant Toddler Baby Boys Girls Summer Sandal | Newborn Soft Breathable Shoes Butterfly Design</t>
  </si>
  <si>
    <t>VIVIN New Born Cotton Blended Regular Shorts (Multicolor) Assorted Pack of 12</t>
  </si>
  <si>
    <t>BABY FASHION Â® MY BABY GIRL FRILL/LACE SOCKS (PACK OF 6 PAIRS) (Multi Color Assorted)</t>
  </si>
  <si>
    <t>Baby Girl Hair Accessories Set Baby Head Band, Kids Rubber Band, Girls Hair Clip Pack of 55 in Combo</t>
  </si>
  <si>
    <t>Neska Moda Unisex Set Of 3 Pair Booties for 6 to 9 Months (Blue,Orange,Yellow)</t>
  </si>
  <si>
    <t>THE PEPPY TEND I'm Cute You Should See My Maasi Baby Unisex Onesie-Romper Half Sleeves Regular Fit</t>
  </si>
  <si>
    <t>The Root And Craft Kids Birthday Photoshoot Dress Outfit Sky Blue &amp; White-12 month</t>
  </si>
  <si>
    <t>SMARTOTS Kids Unisex Baby Casual Shoes for Baby Boys/Girls Age 12 Months to 3.5 Years Combo-Pack of 2 Pairs Blade-6 &amp; Blad...</t>
  </si>
  <si>
    <t>TOTOMO Unisex Babies Baseball Summer Hat Boys and Girls Rebbit for Kids Age 2-4 Years</t>
  </si>
  <si>
    <t>925 Pure Silver (Chandi) Nazariya Baby Boy and Baby Girls Bangle/Bracelet For Kids | Hulasi - One Pair</t>
  </si>
  <si>
    <t>little PANDA Unisex Baby Dungaree Dress Half Sleeve Hosiery Cotton T-Shirt and Dungaree Set for Baby Boys and Baby Girls</t>
  </si>
  <si>
    <t>Puma Unisex-Kid Axel V2 Pre-School Black-Vibrant Orange-Deep Aqua Sneaker - 2UK (39461002)</t>
  </si>
  <si>
    <t>TotzTouch Baby Girl's Cotton Floral Pajama Pack of 5</t>
  </si>
  <si>
    <t>Jimmy Jammy Baby Girls Summer Dress Suits Printed Cotton T-shirts Top &amp; Capri (Pack of 3T-shirts + 3 Capri Pants) Size up ...</t>
  </si>
  <si>
    <t>BRATS N BEAUTYÂ® - Stylish Kids Girl's/Boy's (&gt;12 Years) Winter Woolen Warm and Snow Proof Soft Beanie Cap/Hat (Pompom) and...</t>
  </si>
  <si>
    <t>Kidbee Baby Boys &amp; Baby Girls Cotton Sleeves Less Tying Jhabla Top Regular Fit T-Shirt Baby Vest tie up top Multicolor Pri...</t>
  </si>
  <si>
    <t>Silver Stone Studded Bangles For Baby Girls 0-3 Months[PACK OF 4 pieces]</t>
  </si>
  <si>
    <t>Baba &amp; Baby Girls Cotton Printed Dark Color Bloomers</t>
  </si>
  <si>
    <t>Neska Moda Baby Boys Synthetic Leather Slip On Loafer Booties/Shoes For 6 To 12 Months (Gold) -BT917</t>
  </si>
  <si>
    <t>Marks &amp; Spencer Baby-Girl's Regular Fit Vest</t>
  </si>
  <si>
    <t>Fareto Baby Boy's &amp; Baby Girl's T Shirt</t>
  </si>
  <si>
    <t>OSG Presents black nazariya chand suraj chakku and haay for baby girl baby boy, Silver Chand Suraj Chaku Haay Fine Finish ...</t>
  </si>
  <si>
    <t>TheYaYaCafe Bura na Mano Holi hai Matching Men's Women's Kid's Round Neck Holi Famliy T-Shirts_ (Sold Separately)</t>
  </si>
  <si>
    <t>Neska Moda Unisex Baby Sandal Booties for 6 to 12 Months (Blue)</t>
  </si>
  <si>
    <t>CHIRUK cotton [baby rompers/onesies/bodysuits] new born essentials [pack of 5]</t>
  </si>
  <si>
    <t>MINI KLUB baby-boys Dungaree Set</t>
  </si>
  <si>
    <t>OSG Presents Pure Silver Nazar Chaku Pendants Nazariya for New Born Babies Kids Pure Cotton Thread for Protection</t>
  </si>
  <si>
    <t>Max Girls Printed Round Neck Top</t>
  </si>
  <si>
    <t>Neska Moda Unisex Baby Booties For 12 To 18 Year (Maroon)</t>
  </si>
  <si>
    <t>KNITROOT Rakshabandhan Special Unisex Baby Romper Half Sleeve Ek Hazro Mein Meri Behana Hai</t>
  </si>
  <si>
    <t>Picksparrow Baby Boy Kerala Kasavu Jhabla-Shorts/Ethnicwear (0-2 Months)</t>
  </si>
  <si>
    <t>Nawani Black 10 Pic nazariya for Baby Girl Baby boy. 12 inch to 15 inch</t>
  </si>
  <si>
    <t>MINI KLUB Baby-Girl's Regular Fit</t>
  </si>
  <si>
    <t>Vroxy Anti-Skid New Born Baby Infant Floor Walk Shoes Socks, Anti-Slip Knitted Bootie Footwear for Baby &amp; Toddler, Breatha...</t>
  </si>
  <si>
    <t>Trendy Dukaan Baby Boy's &amp; Baby Girl's Cotton Blend Socks</t>
  </si>
  <si>
    <t>Boy's Cotton Goggles Printed Casual T-Shirt with Shorts set for baby boys</t>
  </si>
  <si>
    <t>Zalak || Exclusive Evil Eye Nazariya Black &amp; Silver Beads Crystal With Silver Plated Bracelet for Baby Boys &amp; Baby Girls</t>
  </si>
  <si>
    <t>Neska Moda Set of 2 Pair Baby Boys &amp; Baby Girls Butterfly Cotton Booties For 12 to 24 Months (Maroon,Red) -BT1152andBT1156</t>
  </si>
  <si>
    <t>Baby cry Soft Cotton Ear Flap Caps with Tie Knot for Baby Boys and Girls (Multicolour, pak of 2)</t>
  </si>
  <si>
    <t>MOMS LOVE Baby-Girls Baby and Toddlers Sleepwear</t>
  </si>
  <si>
    <t>Mee Mee Baby-Boy's Cotton Socks (Pack of 6)(Colors &amp; Print May Vary)</t>
  </si>
  <si>
    <t>Sahiba Gems Exclusive Silver Baby Trishul Damru Hand Kada Red And Blue Color Design With Silver Ghungroo (Chandi Kada) Pac...</t>
  </si>
  <si>
    <t>Stanwells Kids Baby-Girls Knee Length Multi Colour Rainbow Frock, 6months-7Years</t>
  </si>
  <si>
    <t>Zippyque Baby Girls and Baby Boys Ankle Length with Animal Print Soft Base Booties/Socks Shoes (0-6 Months)</t>
  </si>
  <si>
    <t>Aashiya Trades Unisex Cotton Cap (j01_Pink_0 Months-18 Months)</t>
  </si>
  <si>
    <t>Baby Caps for New Born 0-6 Months Pack of 5 Multicolour</t>
  </si>
  <si>
    <t>Sahiba Gems Exclusive Silver Baby Kada/Bangle Red And Blue Design With Ghungroo (Chandi Kada)</t>
  </si>
  <si>
    <t>Disney Boys Mickey Kids Boys Blue Lycra Shoes by Toothless Walking Shoes</t>
  </si>
  <si>
    <t>Mothercare Baby-Girls ZA951</t>
  </si>
  <si>
    <t>Rex Toddler/Infant Unisex PVC Soft Sole Non Slip Casual Wear Sandals/Floaters for Baby Boys and Baby Girls</t>
  </si>
  <si>
    <t>VMart Infant Printed Knit-Knit Round Neck Coordinated Sets</t>
  </si>
  <si>
    <t>Sahiba Gems Exclusive Silver Baby Kada/Bangle Rudraksh Om Design With Ghungroo (Chandi Kada)</t>
  </si>
  <si>
    <t>Elk New Born baby boys &amp; girls 100% Cotton jabla set(Pack of 5)</t>
  </si>
  <si>
    <t>BUMZEE Orange Half Sleeves Baby Boys Thigh Length Romper</t>
  </si>
  <si>
    <t>Girls Clubs Unisex-Baby's Modern Shoes</t>
  </si>
  <si>
    <t>little PANDA Baby Girlâ€™s Fit &amp; Flare Knee Length Satin Frock Dress</t>
  </si>
  <si>
    <t>Sahiba Gems Exclusive Silver Baby Kada/Bangle Rudraksh Swastik Design (Chandi Kada)</t>
  </si>
  <si>
    <t>Suelle Latest Embroidered N-Y Hiphop Style Cap for Boys &amp; Girls</t>
  </si>
  <si>
    <t>NEOBABY Boys &amp; Girls Shoes Age-Group 12 Months to 3.5 Years</t>
  </si>
  <si>
    <t>Hopscotch Girls Denim Polka-Dot Print Sleeveless Casual Dress in Blue Color</t>
  </si>
  <si>
    <t>V.B.KÂ® Baby Boys and Baby Girls Mittens and Booties Combo Pack With 12 Pair Hand Mittens (Gloves) and 12 Pair Of Leg Booti...</t>
  </si>
  <si>
    <t>Mothercare Baby-Boys Track Pants</t>
  </si>
  <si>
    <t>TOTOMO Bucket Cap Boys and Baby Girls Printed for Kids Age 2-4 Years</t>
  </si>
  <si>
    <t>92.5 Sterling Silver Kids Nazaria cum Bracelet for baby boy &amp; baby girls with Heart Charms adjustable in size</t>
  </si>
  <si>
    <t>Nino Bambino 100% Organic Cotton Green Colour Checkered Sleeveless Button Closure Jumpsuit/Onepice/Dress for Baby Girls</t>
  </si>
  <si>
    <t>VBaby Unisex-Baby's Sky Blue Walking Shoes -12-15 Months</t>
  </si>
  <si>
    <t>BUTUNU Printed Fashionable Baby Kids Girls Infant Cotton Front Open Full Long Sleeves Short Frock Dress Combo Set Pack of 3</t>
  </si>
  <si>
    <t>Mothercare Baby-Boys Baby and Toddler Sleepers</t>
  </si>
  <si>
    <t>92.5 Sterling Silver Kids Nazaria cum Bracelet for baby boy &amp; baby girls with Om Charms</t>
  </si>
  <si>
    <t>Kidbee Baby Boy's &amp; Girl's Kids Infants &amp; Toddler Regular Fit Soft Track Pants Pajama Lowers (Set of 5)</t>
  </si>
  <si>
    <t>FabChoice-Kids Boy's&amp; Girls Faux Leather Socks/Room Socks Slippers Home Soft-soled Shoes Boots Booties fit for 3-4 Year Ki...</t>
  </si>
  <si>
    <t>CHAUDHARY Traders New Born Baby Clothes | Soft Woolen Vest Innerwear Lightweight Sweater, Trouser, Cap, Socks/Shoes for Ne...</t>
  </si>
  <si>
    <t>Mothercare Cotton Infant Unisex Joggers</t>
  </si>
  <si>
    <t>ARTIFICIAL TREE Exclusive German Silver Nazariya Bracelet with Black &amp; Silver Beads (Crystal) for Baby Boys &amp; Girls (AT KI...</t>
  </si>
  <si>
    <t>Hopscotch Boys Cotton Text Print T-Shirt and Shorts Set in Blue Colour</t>
  </si>
  <si>
    <t>Lillypupp New Born Baby Shoes 0-6 Months for Boy Girl | Foot Length 11Cm | Casual Footwear/Socks/Booties for Infant and To...</t>
  </si>
  <si>
    <t>Shop4Dreams Soft/Thin/Light Weight Cotton Caps with Tie Knot and Bonnet Infant Unisex Hat/Topi Pack of 3 (Red,Yellow,Dark ...</t>
  </si>
  <si>
    <t>little PANDA Kids Unisex Soft Hosiery Cotton Panties, Multi-Colored (Pack of 6)(5-6 Years) Multicolour</t>
  </si>
  <si>
    <t>10pcs Baby Lace Elastic Chiffon Flower Headbands Gold Headband for Baby Girl Toddler Hair Bands Princess Girls Hair Access...</t>
  </si>
  <si>
    <t>CRAZYON Baby Girls Casual Dress Set Frock and Panty Cotton Combo Pack of 5</t>
  </si>
  <si>
    <t>ALPHASTAR Girls Slip on Walking Shoes-19A</t>
  </si>
  <si>
    <t>Neppe's World New Born Baby Boy Multicolor Button Dress | Cotton Dress | Pack Of 5</t>
  </si>
  <si>
    <t>ME STORES Kids Winter socks, Thermal Socks, Warm socks (Pack of 5 Pairs) (2-5 Years)</t>
  </si>
  <si>
    <t>KM Jewels 925 Sterling Silver Evil Eye Black Bead Crystal Nazariya Bangle/Bracelet For Kids</t>
  </si>
  <si>
    <t>Neska Moda 6 To 12 Months Baby Girls Cotton Velcro Sandal Booties-BT1429-GRP</t>
  </si>
  <si>
    <t>Woolen Winter Socks for Boys and Girls Playing and Walking Indoor (Unisex, 8-10 Years)</t>
  </si>
  <si>
    <t>W2S Girls Summer Frock Dress with Wings &amp; Hat for Ages 6M-24M</t>
  </si>
  <si>
    <t>SILORNA Elegantly Designed 925 Sterling Baby Nazariya With Black Beads For Babies</t>
  </si>
  <si>
    <t>SACHIMANI Baby Boy/Girl Booties Shoes Dori Sticker Soothing Colours, 0-3 Months (Multicolor, Pack of 3)</t>
  </si>
  <si>
    <t>SRCREATIONS Baby Girl's&amp;Boys's Polycotton Printed Sleeveless T-Shirt and Shorts Set 0-6 Months (Pack of 5)</t>
  </si>
  <si>
    <t>BUMZEE Pink Girls Full Sleeves Sweatshirt And Jogger Set</t>
  </si>
  <si>
    <t>LC WAIKIKI Girls Knitted Pant</t>
  </si>
  <si>
    <t>Set of 8 Rubber Band For Baby Girls Gorgeous, Designer &amp; Stylish Too; Very Famous among Kids</t>
  </si>
  <si>
    <t>Hopscotch Baby Boys Cotton Full Sleeves Checked Printed Applique Bow Checked Printed Bodysuit in Navy Color for Ages 6-9 M...</t>
  </si>
  <si>
    <t>Lillypupp New Born Baby Shoes-Booties-Socks-Size 3-12 Months for Boy Girl- with Lays and Grip for Infants.</t>
  </si>
  <si>
    <t>Hopscotch Girls Cotton Sleeveless Applique Solid Party Dress in Red Color</t>
  </si>
  <si>
    <t>Njels 925 HALLMARKED Sterling Silver Plain Kada cum Bangle for Baby Boys &amp; Baby Girls (Unisex)</t>
  </si>
  <si>
    <t>Appu Kids 100% Hosiery Cotton Unisex Long Sleeve Rompers/Onesies/Sleepsuit/Full Body-Suit for Baby Boy and Girl/Infants Co...</t>
  </si>
  <si>
    <t>Baby Collection White Vest White Baniyan Cotton Inner wear Vest for Baby Boy &amp; Baby Girls Vest Pack of 6</t>
  </si>
  <si>
    <t>Mi Arcus Baby Pink Anti- Skid Rubber Sole Rib Sock Shoes for Kids Boys and Girls</t>
  </si>
  <si>
    <t>RAINBOWTEES Baby Boys' &amp; Baby Girls' T-Shirt (RT-4006_Red_Free Size)</t>
  </si>
  <si>
    <t>Pack of 500PCS T Shape Needles Flat Head Pins for Beading Crafts Jewelry Necklace Earrings Bracelet Making 32mm</t>
  </si>
  <si>
    <t>NEOBABY Unisex-Baby's Casual Shoe</t>
  </si>
  <si>
    <t>GJ Baby Baby-Boys Trousers</t>
  </si>
  <si>
    <t>My Dream Baby Unisex Hosiery Clothing Set (Pack of 6 Set, Multi-Coloured, 0-6 Months)</t>
  </si>
  <si>
    <t>DIVINE CHARM (Pack of 7) Fashionable Silver Stylish Rings for Girls to wear Casually and Occasionally</t>
  </si>
  <si>
    <t>MA BABY Rompers Bodysuits Fr New Born Baby boy Pure Cotton Infant One Piece onesies Safe and Comfortable Clothes For Prema...</t>
  </si>
  <si>
    <t>SMARTOTS Kids Casual Multicolour Light Laces Shoes for Baby Boys/Girls Age 15 Months to 4 Years L-9 Series</t>
  </si>
  <si>
    <t>Baby Hand Nazariya, Exclusive 925 Sterling Silver Evil Eye Nazariya Bracelet Set with Black &amp; Silver Beads for Baby Boys &amp;...</t>
  </si>
  <si>
    <t>DECORE Brown Kurta Pyjama for Baby</t>
  </si>
  <si>
    <t>Rsmart Non-Slip Cotton Floral Print Ribbon Closure Booties Shoes for Baby Girl &amp; Boy, Maroon &amp; White</t>
  </si>
  <si>
    <t>Electomania Striped Baby Headband Girl Infant Hair Cloth Accessories Band Bow Turban Newborn Headwear Hairband Gift Toddle...</t>
  </si>
  <si>
    <t>DIVINE CHARM (Pack of 7) Fashionable Stylish Rings for Girls to wear Casually, for office, parties and Occasionally</t>
  </si>
  <si>
    <t>myaddiction Fun Chicken Feet Socks Modern Animal Paw Pattern for Gifting Halloween Gifts 55cm</t>
  </si>
  <si>
    <t>Neska Moda Baby Boys and Girls Pack Of 2 Pair Pink and Black Baby Booties for 0 to 6 Months</t>
  </si>
  <si>
    <t>Tubination Cap Army Print Boy's Fishermen Bucket Cotton Camouflage Army Print Summer Outdoor Fishing Picnic Cap Hat</t>
  </si>
  <si>
    <t>USHA Baby Girl's Knee Length Fit &amp; Flare Frock With Hair band</t>
  </si>
  <si>
    <t>BALENZIA Justice League High Ankle Socks for Kids with Anti-Skid Silicone Technology (Pack Of 3)(1-2 Years)(2-4 Years) Sup...</t>
  </si>
  <si>
    <t>Silver Bangle Bracelet for Babies, Bangle for Infant Easy to Wear and Take Off Bracelet for Toddlers Gift Exquisite for Ba...</t>
  </si>
  <si>
    <t>Neska Moda Unisex Baby Booties For 0 To 6 Months (Red) (0_months)</t>
  </si>
  <si>
    <t>Dazzlia cotton socks/Anti slip grip socks for boy and girl</t>
  </si>
  <si>
    <t>Max Girls Stonewashed Slim Fit Jeans</t>
  </si>
  <si>
    <t>Sahiba Gems Exclusive 925 Sterling Silver Nazariya / Nazar Bracelet for Baby Boy/Girls with Black Beads (Crystal) and 3 Si...</t>
  </si>
  <si>
    <t>MINI KLUB Boys T-Shirt</t>
  </si>
  <si>
    <t>Dhairya Collection new born baby bootie shoes for boy and girl Baby Booties/Booties/New born baby shoes for baby boy and b...</t>
  </si>
  <si>
    <t>Grapify Baby Cap,Mittens and Booty Set of 3</t>
  </si>
  <si>
    <t>Merqwadd 4-Pack Baby Girls Knee High Socks Infants Toddlers Bow Knit Socks Cotton Tube Ruffled Stockings</t>
  </si>
  <si>
    <t>KRAAFTAR Handmade Newborn Baby Headband Baby Shower Photo Prop Hairband Dark Pink</t>
  </si>
  <si>
    <t>Baby Kids Knit Woolen Cap Hat Neck Scarf Set Winter Soft Wool Teddy Monkey Desgin Skull Beanie Capset for Toddler (6 Month...</t>
  </si>
  <si>
    <t>Maimne Unisex Boy's &amp; Girl's Kids First Walker Light Shoes | Multicolour Sport Shoes Combo Set</t>
  </si>
  <si>
    <t>Max Girls Printed Cap Sleeves T-Shirt</t>
  </si>
  <si>
    <t>Mothercare Unisex Round Neck Printed Bodysuit</t>
  </si>
  <si>
    <t>KRAAFTAR Handmade Newborn Baby Headband Baby Shower Photo Prop Hairband Rose Red</t>
  </si>
  <si>
    <t>ARVESA Special Occasion Theme Unisex Baby White Romper Onesie Half Sleeve Envelope .</t>
  </si>
  <si>
    <t>KATS GAMEON Kids Baby Boy and Girls Walking Sandal</t>
  </si>
  <si>
    <t>BUMZEE Girls Full Sleeves T-Shirt And Pajama Set Pack Of 2</t>
  </si>
  <si>
    <t>PALAYÂ® Bucket Hat for Kids,Cotton Kid Hat for 2-5 Year-Old Kids,Cartoon Calf Hat,Kid Summer Outdoor Hat,Bucket Hat for Gir...</t>
  </si>
  <si>
    <t>Bows Holder for Baby Girls, Vimiv Bows and Headbands Holder for Baby,Baby Headband Holder Organizer Hanging Newborn Hair B...</t>
  </si>
  <si>
    <t>Crawl'in Baby Panty for Boys and Girls Reusable Waterproof with Soft Lining Inside Absorbable Plastic Outside- Colorful Pr...</t>
  </si>
  <si>
    <t>Paras Pooja Garments Baby Girl's Baby Doll Knee-Length Frock Dress (6-9 Months, Beige)</t>
  </si>
  <si>
    <t>GURU KRIPA BABY PRODUCTS Baby Pure Cotton Printed Innerwear Baniyan Infants Sando Unisex Undershirts for Baby Sleeveless R...</t>
  </si>
  <si>
    <t>Sahiba Gems Light Comfortable Traditional Plain Hollow Self Design Small Blue Crystal Head Baby Kada/Bangles in Solid Silv...</t>
  </si>
  <si>
    <t>Hopscotch Boys Mesh Lace Tie-Up Athletic Shoes in White Color</t>
  </si>
  <si>
    <t>KNITROOT Unisex Baby Bodysuit for Toddler Half Sleeve White Color Cool Like My Mamu</t>
  </si>
  <si>
    <t>HIKIPO Presents 100% Cotton Born Baby Summer Wear Baby Clothes Sets For Gift</t>
  </si>
  <si>
    <t>Sahiba Gems Light Weight Comfortable Traditional Plain Hollow Trishul Design Baby Kada/Bangles in Solid Silver for Kids ~ ...</t>
  </si>
  <si>
    <t>URJO Unisex-Child Louis Sneaker</t>
  </si>
  <si>
    <t>FB Collection Girl's Knee Length Net Frock Dress | Beautiful Comfortable Dress for Girls (M003)</t>
  </si>
  <si>
    <t>Sathiyas Baby Girl's A-Line Dresses</t>
  </si>
  <si>
    <t>Sahiba Gems Light Comfortable Traditional Plain Hollow Self Design Small Red Crystal Head Baby Kada/Bangles in Solid Silve...</t>
  </si>
  <si>
    <t>Cotson Woolen Cap for Baby Winter Warm Hat Ear Flap Knit Cap Beanie for Baby Boys Girls, 2-4 Year Age</t>
  </si>
  <si>
    <t>TORPPEZA New Born Baby Bootie Shoes with Fur for Boys &amp; Girls Printed Multicolor Booties</t>
  </si>
  <si>
    <t>SOUTH SAILOR Infant Babyâ€™s 100% Cotton Sleeveless Side tie Jablas (Unisex) Pack ofÂ 5</t>
  </si>
  <si>
    <t>BUMZEE Rust.White Front Open Full Sleeves Jablas for Baby Boys Age - 9-12 Months (Peb308692)</t>
  </si>
  <si>
    <t>FreshFoot Organic Cotton New Born Baby socks for 0-12 Months (Mixed Colour)</t>
  </si>
  <si>
    <t>DISNEY BY Jagannath Gangaram Pednekar Since 1965 18KT Yellow Gold, BRACELET BABY BRACELET</t>
  </si>
  <si>
    <t>JB FASHION Baby Girl's Cotton Blend Sleeve Less Midi Frock | Multi Color Frock for Baby Girl (1-2 Years, White)</t>
  </si>
  <si>
    <t>SHOP FRENZY kids unisex 3d face anti skid booties for baby boy and girl (0-6 months)</t>
  </si>
  <si>
    <t>KNITROOT Half Birthday Unisex Baby Romper Whilte Color Half Sleeve" Half Birthday Babe" (9-12 Months, KSBR23-4)</t>
  </si>
  <si>
    <t>Mini Klub Baby Boy's Regular fit Romper Suit (97BBRO652-ON_MULTI09_3 6 Months)</t>
  </si>
  <si>
    <t>DISNEY BY Jagannath Gangaram Pednekar Since 1965 18KT Yellow Gold, BABY BRACELET For Girls</t>
  </si>
  <si>
    <t>Passion Petals Sequence Sandals with Bow for Girls-Gold</t>
  </si>
  <si>
    <t>Bold N Elegant Giraffe Cartoon Print Polo T-shirt with Layered Cardigan Jacket &amp; Pants Winter 3 piece Clothing Set for Inf...</t>
  </si>
  <si>
    <t>FUNMOREâ„¢ Soft Cotton Fabric Single Layer Newborn Baby Bonnets Caps/Hats for New Born Baby/Babies Caps Daily Essential Top...</t>
  </si>
  <si>
    <t>Disney by Jagannath Gangaram Pednekar Since 1965 18KT Yellow Gold, Girls, Baby Bracelet</t>
  </si>
  <si>
    <t>Kidbee Baby Girls Rich Cotton Soft Gripe Anti Slip/Anti Skid Kids Socks (MultiColor)</t>
  </si>
  <si>
    <t>Baby Luv 0-6 Months Unisex Infant Toddler Baby Boys Girls Summer Sandal | Newborn Soft Breathable Sandal Bow Design</t>
  </si>
  <si>
    <t>DIAZ Unisex 100% Soft Cotton in Attractive Color Baby Pajama, Baby Pajamas, Baby Leggings, Baby Track Pants, Baby Sleepwea...</t>
  </si>
  <si>
    <t>Superminis Baby Boys Cotton Plain Shirt with Blue Color Collar - Regular Fit, Half Sleeves, Collared Neck for Casual Summe...</t>
  </si>
  <si>
    <t>DISNEY BY Jagannath Gangaram Pednekar Since 1965 18KT Yellow Gold, BABY BRACELET FOR GIRL</t>
  </si>
  <si>
    <t>MINITATU Girl's Cotton Solid Pajama Bottom</t>
  </si>
  <si>
    <t>Hopscotch Baby Girls Sequin Beaded Mary Jane in Gold Color</t>
  </si>
  <si>
    <t>Fflirtygo Dad is My Super Hero Printed Romper Baby Wear 100% Hosiery Cotton Infants Onesies/Rompers Half Sleeves/Jumpsuit/...</t>
  </si>
  <si>
    <t>Disney by Jagannath Gangaram Pednekar Since 1965 18KT Yellow Gold, Baby &amp; Boys Bracelet</t>
  </si>
  <si>
    <t>1 to 2 Years Baby Boy Girl Cotton Summer Cloth Set Of T-shirt &amp; Shorts I Printed Stretchable Soft Comfort Wear</t>
  </si>
  <si>
    <t>Lillypupp New Born Baby Boy's And Baby Girl's Pre-Walker Booties (Multicolor, 12-18 Months)</t>
  </si>
  <si>
    <t>ambitieux Panda Cartoon Cap for Child Baby boy or Girl of Age 1 to 3" Years with Sunshade Summer caps</t>
  </si>
  <si>
    <t>DISNEY BY Jagannath Gangaram Pednekar Since 1965 18KT Yellow Gold, BABY BRACELET FOR GIRS</t>
  </si>
  <si>
    <t>BOOMER CUBS Kids Unisex Winter Shoes</t>
  </si>
  <si>
    <t>PRSTI New Born Baby's Cotton Summer Cloth Set - 5 Pcs (0-3 Months)</t>
  </si>
  <si>
    <t>Disney by Jagannath Gangaram Pednekar Since 1965 18KT Yellow Gold, Girls, Baby &amp; Boys Bracelet</t>
  </si>
  <si>
    <t>HIBA Sunflower Dress for Baby Girl Yellow Crop Top, Skirt with Hairband</t>
  </si>
  <si>
    <t>Puma Unisex-Baby Smash V2 Lil V Inf Sneaker</t>
  </si>
  <si>
    <t>Jimmy Jammy Baby Girls Summer Dress Suits Printed Cotton Top &amp; Capri (Pack of 3 Dresses | 3 Baby Tops + 3 Capri | Size 6 M...</t>
  </si>
  <si>
    <t>Disney by Jagannath Gangaram Pednekar Since 1965 18KT Yellow Gold, Girls,Baby &amp; Boys Bracelet</t>
  </si>
  <si>
    <t>SAFESHOP -Pack of 6 -Babies boys and girls tops and bottoms - Unisex - sweater dress - socks &amp; cap for toddler girls &amp; boy...</t>
  </si>
  <si>
    <t>Bubblegummers Girl's Walter First Walking Shoes</t>
  </si>
  <si>
    <t>KrystleÂ Baby Winter Warm Hat Scarf Toddler Girls Boys Ear Flaps Hood Balaclava Kids Fleece Lining Knit Pompom Beanie Hat w...</t>
  </si>
  <si>
    <t>Kabello Warm Thigh High Knee High Leg Warmer For Men And Women Multi Color Pack Of 1</t>
  </si>
  <si>
    <t>Hopscotch Boys Formal Set</t>
  </si>
  <si>
    <t>ANGAAKAR CLOTHINGS Baby Boys &amp; Girls Regular Fit Cotton Track Pants for Kids Lowers Sports Trousers for Boys Pajama Pants ...</t>
  </si>
  <si>
    <t>DISNEY BY Jagannath Gangaram Pednekar Since 1965 18KT Yellow Gold, PENDENT BABY BRACELET FOR GIRS</t>
  </si>
  <si>
    <t>Casual Fashion Baby Girls Lycra Short Skirt and Top Set | Casual 3/4 Sleeve T-Shirt Top &amp; Skirt for Girls | Pleated Dungar...</t>
  </si>
  <si>
    <t>Neska Moda Unisex Baby Sandal Booties For 6 To 12 Months (Pink)</t>
  </si>
  <si>
    <t>ZEDAI Printed Baby Vest for Kids Cotton Sleeveless Sando Baniyan Toddler Innerwear Baby Cloth for Boys &amp; Girls Pack of 6</t>
  </si>
  <si>
    <t>Bold N Elegant Cool Jungle Fun Cartoon Bear Tiger Print T-shirt and Shorts Smart Casual Clothing Set for Boys Girls Kids</t>
  </si>
  <si>
    <t>Amazon Brand - Jam &amp; Honey baby-boys Overalls</t>
  </si>
  <si>
    <t>Girls Clubs Unisex- Child Sky Blue Sports Shoes - 3- 3.5 Years</t>
  </si>
  <si>
    <t>Baby Eli Premium Cotton Reversible Monkey Cap for Baby Boy &amp; Baby Girl</t>
  </si>
  <si>
    <t>DM MART Baby Girls and Baby Boys Ankle Length with Animal Print Soft Base Booties/Socks Shoes (0-12 Months)</t>
  </si>
  <si>
    <t>HUMPU Half Sleeve Denim Dungaree Dress Set with T-shirt for Baby Boys &amp; Baby Girls</t>
  </si>
  <si>
    <t>DULCIÂ® Gold Tone Handmade Ghungroo Bells Expandable Free Size Nazariya Kids Kada Anklet Jewellery for New Born Babys -Set ...</t>
  </si>
  <si>
    <t>Fllik Kids Cotton Caps Summer Cap for Sun Protection for Kids Boys and Girls Kids Cotton Caps for 2 to 3 Years Kids Boys a...</t>
  </si>
  <si>
    <t>Soft Fur Booties, Mix Colors, for 0 Month to 12 Months Baby's</t>
  </si>
  <si>
    <t>Littlenuts Unisex Comfortable &amp; Regular Fit Cotton Printed Track Pants Lowers Pajama for baby Boys &amp; Girls Joggers Bottom ...</t>
  </si>
  <si>
    <t>DULCIÂ® Silver Tone Tradtional Ethnic Ghungroo Bells Free Size Adjustable Kids Kada Bangle Anklet Nazaria Jewellery for New...</t>
  </si>
  <si>
    <t>Picksparrow Kerala Cotton Baby Girl Embroidered Frock/Dress with Bow (Offwhite) (2-3 Years)</t>
  </si>
  <si>
    <t>Pollo Loco Baby Booties Set, Booties for New Born Baby, Booties for Baby Boy, Booties for Baby Girl, 100% Cotton (3-12 Mon...</t>
  </si>
  <si>
    <t>KNITCO Unisex Boys Girls Acrylic Woollen Sweater Vest in Multicolour Regular fit</t>
  </si>
  <si>
    <t>DULCIÂ® Gold Tone Handmade Twisted Wires Flower Shape Ghungroo Bells Free Size Adjustable Kids Kada Anklet Nazaria Jeweller...</t>
  </si>
  <si>
    <t>MYSTIFYÂ® Kids I Girl's Moving Ear Plush Fleece Cap for Winter Cap | Ear Trick | Rabbit Ears Jumping Hat Funny Bunny Plush ...</t>
  </si>
  <si>
    <t>SHOP FRENZY Newborn Infant Twins Cartoon Animated 3 d face Booties | Socks | Shoes | Prewalkers/First Walkers for Kids Bab...</t>
  </si>
  <si>
    <t>SYGA Baby Winter Products Children's Warm Knit Cap Baby Stripe Woolen Knotted Hat Turban Hat</t>
  </si>
  <si>
    <t>Sahiba Gems Exclusive Adjustable Nazariya Silver/Chandi Baby Nazariya Kada Bangle with Silver Ghungroo &amp; Black Beads for B...</t>
  </si>
  <si>
    <t>Sunshine Enterprises Mustang Ankle Length Frilled Socks (White) - Medium</t>
  </si>
  <si>
    <t>Hopscotch Boys Cotton Full-Sleeve All-Over Print Tees - Pack of 3 in Multi Color</t>
  </si>
  <si>
    <t>Kidozz Panda Sticker Cotton Light Weight Anti Skid Sole Baby Boy and Baby Girls Shoes/Booties for 0 to 12 Months</t>
  </si>
  <si>
    <t>Bold N Elegant Cartoon Rabbit Bunny Print Cold Shoulder T-shirt Top &amp; Shorts Summer Casual Clothing Set for Baby Girls</t>
  </si>
  <si>
    <t>YouBella Jewellery Adjustable Head Bands for Kids (Pink 1)</t>
  </si>
  <si>
    <t>Baby Cry Baby's Boy's Cotton Shorts Multicolor Pack of 5 (6-12months)</t>
  </si>
  <si>
    <t>NAVYZONE Unisex Imported Cartoon Print Booties for Baby|Girls No Elastic No Marks | Cotton N Breatheble | Cute N Comfy Boo...</t>
  </si>
  <si>
    <t>BODYSTYLE Super Ultra Cotton Bloomers for Baby Boys &amp; Baby Girls (Pack of 6) - Made in India</t>
  </si>
  <si>
    <t>Sahiba Gems Exclusive Chandi Silver Baby Kada Bangle Nazariya Kadli for Babies ~ Fit for 1-2 Years Babies ~ Watch Style</t>
  </si>
  <si>
    <t>Roble Romper &amp; Dungree Jumpsuit Outfits For Newbron Babies Boys</t>
  </si>
  <si>
    <t>Neska Moda 6 To 12 Months Cotton and Fur Bear Print Baby Lace Booties -BT1442-GRP</t>
  </si>
  <si>
    <t>Mothercare Kids Round Neck Printed Tee (Yellow_3-6 Months)</t>
  </si>
  <si>
    <t>Sahiba Gems Exclusive Silver/Chandi Baby Baby Krishna Bracelet Kada Bangle Nazariya Self Design for Babies ~ Fit for 1-2.5...</t>
  </si>
  <si>
    <t>GOURAVSUMANA New Born Baby Cotton Caps Booties Mittens Combo Set (White, 0-3 Months) (0-3 Months, White 4)</t>
  </si>
  <si>
    <t>MINI KLUB Baby-Girl's Regular Fit T-Shirt</t>
  </si>
  <si>
    <t>Lillypupp New Born Baby Shoes- Socks - for Boy Girl. Infant Booties for Toddler. Size (3-12 Months) Blue</t>
  </si>
  <si>
    <t>Lappu Baby Boys and Baby Girls Baby Bloomer | Baby Panties | Baby Brief | Cotton Bloomer for Babies| Baby Underwears - Pac...</t>
  </si>
  <si>
    <t>Bikram Cotton Multicolor Vests for Baby (Pack of 6, PE01, 36)</t>
  </si>
  <si>
    <t>Max Boys Checked Woven Bermuda Shorts</t>
  </si>
  <si>
    <t>toothless Marvel Avengers Kids Boys Blue Lycra Shoes</t>
  </si>
  <si>
    <t>BUMZEE Unisex-Child Sleepsuit</t>
  </si>
  <si>
    <t>BM Jewellers 925 Pure Hallmarked Silver Kada With Certificate Of Purity For Baby Boy And Baby Girl (11.5 GM)</t>
  </si>
  <si>
    <t>B M C Newborn Baby Boys &amp; Baby Girls Casual Bodysuit 1 Bib, 1 Cap, 2 Pajamas, 1 Upper Woolen Winter Wear Complete Clothes ...</t>
  </si>
  <si>
    <t>MOMISY Baby Boy &amp; Girls Kids Children Infant Sweater Jacket Front Button Open Cardigan</t>
  </si>
  <si>
    <t>3BROS Unisex Cotton Blend Regular Fit Summer Half Sleeve Tshirt &amp; Shorts Clothing Set for Baby Boy/Girl</t>
  </si>
  <si>
    <t>BUMZEE Unisex-Baby Vest</t>
  </si>
  <si>
    <t>BM Jewellers 925 Pure Hallmarked Silver Kada With Certificate Of Purity For Baby Boy And Baby Girl (15.7 GM)</t>
  </si>
  <si>
    <t>VRITRAZ Kids Summer Fashion Straw Bucket Cap, Suitable for 3-12 Year Hat (Orange)</t>
  </si>
  <si>
    <t>Stylishbaby Crochet Booties with Ribbon Bow Detailing (3-6 Months, White)</t>
  </si>
  <si>
    <t>jivoÂ®100% Pure Cotton Traditional Dress Dhoti Kurta for Kids</t>
  </si>
  <si>
    <t>Modern Kids Caps for Winter Soft 100% Woolen Caps for Baby Boys &amp; Baby Girls (Products for New Born Baby) Pack of 4</t>
  </si>
  <si>
    <t>Aenon Fashion Boy's and Girl's Cotton Colorful Socks (Multicolor, Pack of 24 Pairs)</t>
  </si>
  <si>
    <t>Qishare Baby Birthday Crown Headband, 2Pcs Elastic Tiaras Mini Birthday Crown for Baby Girl or Pet, Photo Prop Hair Clips ...</t>
  </si>
  <si>
    <t>Bold N Elegant 3D Monster Cartoon Summer Kid's Sleeveless Vest T-shirt Shorts Set for Baby Boys &amp; Girls</t>
  </si>
  <si>
    <t>DZT1968 Baby Toddler Girl Bowknot Headband Super Stretch Hairband Headwear Newborn Hair Accessories</t>
  </si>
  <si>
    <t>Superminis Baby Boys Rabbit Style Thick Base Booties/Shoes (3-6 Months, Purple)</t>
  </si>
  <si>
    <t>BENAVJI Cotton Printed New Born Baby Boys and Baby Girl Light Color Shirts PK03</t>
  </si>
  <si>
    <t>Salvus APP SOLUTIONS Handmade Metal Unisex Kada For Kids, Set of 2 (0-5 years)</t>
  </si>
  <si>
    <t>Neska Moda Boy's &amp; Girl's 5 Pair Striped Cotton Ankle Socks For 8 To 11 Years</t>
  </si>
  <si>
    <t>Neska Moda Pack of 2 Baby Girls Booties for 0 to 6 Months (Blue,Pink)</t>
  </si>
  <si>
    <t>MINI KLUB Boy's Regular Fit T-Shirt (22KBTS646-ON_White</t>
  </si>
  <si>
    <t>Salvus APP SOLUTIONS Gold Kada for Boy and Girls (0-5 Years) - Set of 2</t>
  </si>
  <si>
    <t>Being Naughty Black solid Sleeveless Lycra Top with Blue Denim Dungaree for Girls</t>
  </si>
  <si>
    <t>Pom Pom Sweethearts New Born Baby Soft Cotton Printed Sleeveless 2 Jhabla/Vest &amp; 2 Knotted Vest/Tank Top for Baby Boy &amp; Gi...</t>
  </si>
  <si>
    <t>Vbaby Unisex-Baby's Walking Shoes</t>
  </si>
  <si>
    <t>Salvus App SOLUTIONS Silver Kada for Kids(0-5 Years), Kids kada For Boy, Kids bracelets- Set of 2</t>
  </si>
  <si>
    <t>Little Peaches Baby Clothing Set, Rompers/Jumpsuits/Bodysuits/Onesies for Newborns, Baby Set, 100% Cotton, Premium Fabric,...</t>
  </si>
  <si>
    <t>Max Baby-Boys Short</t>
  </si>
  <si>
    <t>Disney Princess Girl's DPPGBO0916 Pink Booties</t>
  </si>
  <si>
    <t>TINY LOOKS unisex-baby Vest</t>
  </si>
  <si>
    <t>Sahiba Gems Exclusive 925 Sterling Solid Silver Adjustable Nazariya Baby Bracelet/Kada/Bangle for Sweet Girl/Boys Baby</t>
  </si>
  <si>
    <t>CLOTH KING Presents Kids Unisex Pure Cotton Baby Socks Kids Ankle Length Socks Kids Animal Print Socks Summer Socks Combo...</t>
  </si>
  <si>
    <t>Barbie Girl's BBPGBO1329 Beige Booties</t>
  </si>
  <si>
    <t>KNITROOT Twins Baby Boys Bodysuit for Infant Half Sleeve Envelope Neck We areTwins</t>
  </si>
  <si>
    <t>Easybuy Baby-Girls T-Shirt</t>
  </si>
  <si>
    <t>Sahiba Gems Exclusive 92.5 Sterling Silver Plain Fashion Baby Kadas for Girls &amp; Boys</t>
  </si>
  <si>
    <t>Marvel Avengers Boy's MAPBBO0973 Red Booties</t>
  </si>
  <si>
    <t>CRAZYON Baby Girls Full Sleeve Frock with Pant Set Dress 9-18 Months Combo Pack of 5 Multicolour</t>
  </si>
  <si>
    <t>SENZ Baby Pyjami- Made of Soft Cotton for Better Comfort and Design in Large Size</t>
  </si>
  <si>
    <t>TuddyBuddy Cotton Boxer Briefs Underwear Trunks for Boys</t>
  </si>
  <si>
    <t>Sahiba Gems Exclusive Nazariya Silver Baby Bracelet Kada Bangle Nazariya with Silver Beads for Babies</t>
  </si>
  <si>
    <t>DAYZ Girls Slip on Walking Shoes</t>
  </si>
  <si>
    <t>Bold N Elegant Cool Cute Mate Apple Print T-shirt with Silver Foil Polka Print Sleeve &amp; Denim Shorts Set for Infant Toddle...</t>
  </si>
  <si>
    <t>KNITROOT Chachu Bua Special Unisex Baby Romper Half Sleeve Envelope Neck I Get My Awesomeness From My Bua</t>
  </si>
  <si>
    <t>Max Boys Graphic Print Crew Neck T-Shirt</t>
  </si>
  <si>
    <t>Sahiba Gems Exclusive Pure 925 Sterling Silver With Silver Beads Nazariya Bracelet for Babies 2 Pcs (1 Pair)</t>
  </si>
  <si>
    <t>DAYZ Kids Sports Shoes</t>
  </si>
  <si>
    <t>Bold N Elegant Corduroy Winter Fleece Bonded Full Sleeve Footless Baby Romper Onesie Front Button Bodysuit Jumper for Newb...</t>
  </si>
  <si>
    <t>Hopscotch Girls Solid Casual Dress with Headband Polyester in Red Color</t>
  </si>
  <si>
    <t>Kars Girl Baby Cotton Combo Dress for 6 Months - 3 Years(Pack of 3)</t>
  </si>
  <si>
    <t>Sahiba Gems Exclusive Pure 925 Sterling Silver With Silver Beads Nazariya For Babies 2 Pcs (One Pair)</t>
  </si>
  <si>
    <t>INSTABUYZ Baby Boy's and Baby Girl's Anti Slip Pre-Walker Purple Socks Cum Booties (0-12 Months)</t>
  </si>
  <si>
    <t>Kidbee Babies and Kids Soft Cotton Hosiery Solid Color Baby Boys &amp; Baby Girls Wear Regular Shorts (Multicolor (Pack of 5),...</t>
  </si>
  <si>
    <t>LC WAIKIKI Boys Knitted pant</t>
  </si>
  <si>
    <t>TERI BERI Baby Girls and Baby Boys Cotton Bloomers for Kids (Multicolour Pack of 6 Pcs)</t>
  </si>
  <si>
    <t>GOLAZO Unisex-Baby's Bootie</t>
  </si>
  <si>
    <t>FunBlast Robot Theme Cap for Kids - Kids Cap Hat for Boys Girls Toddlers, Cartoon Cap for 3 to 12 Years Old Kids, Cap for ...</t>
  </si>
  <si>
    <t>Zuvim Baby Girls Pleated Knee Long Printed Satin Dress</t>
  </si>
  <si>
    <t>KIKE New Born Boys Girls Soft Cotton Sleeveless Printed Baby Vest Inner Wear for Infants Undershirt Toddler Sando Baniyan ...</t>
  </si>
  <si>
    <t>Fairy Dolls Baby Girls Tutu Frock,Infant Tutu Frock</t>
  </si>
  <si>
    <t>PayalWala Enamel 18KT Silver Silver Plated Kids Bangle (0-4 Years)</t>
  </si>
  <si>
    <t>VS Collection Baby Girls Midi|Knee Length Festive|Wedding Dress Shooping Black (3-6 Month)</t>
  </si>
  <si>
    <t>The Little Lookers Kids Winter Wear/Warm Pyjamis/Woollen leggings with inside Fleece layer | Pyjamas/Diaper Pants for babi...</t>
  </si>
  <si>
    <t>Mynekids Pack of 3 Flower for Baby Boy &amp; Girl Booties for 3 to 12 Months-RK1-Yellow-RK3-Red-RK4-Pink Multicolor</t>
  </si>
  <si>
    <t>PayalWala American Diamond 18KT Silver Silver Plated Kids Bangle (0-4 Years)</t>
  </si>
  <si>
    <t>YUV Infant Boys &amp; Girls Multi-Color Pack of 3 100% Soft Cotton Printed Tshirts &amp; Shorts with Shoulder Poppers 18-24 Months</t>
  </si>
  <si>
    <t>Mothercare Unisex Baby YC191</t>
  </si>
  <si>
    <t>ANGAAKAR CLOTHINGS Baby Boy's Round Neck Striped Half Sleeves Kids T-Shirt Pack of 3 (Multicolored)</t>
  </si>
  <si>
    <t>Numuun Tom Unisex Kids Sandals for Boys &amp; Girls Chu Chu Shoes for Baby Girls &amp; Boys First Walking Sandals for Infants Boys...</t>
  </si>
  <si>
    <t>RUKMINI Baby Boys &amp; Girls Pure Cotton Printed Romper (0-3 Months)</t>
  </si>
  <si>
    <t>Printed Cotton Tshirt-Shorts for Baby (Boy/Girl from 1-2 Years) Pink</t>
  </si>
  <si>
    <t>100% Organic Bamboo Cotton Unisex Solid Baby Pants Plain Pajama Solid Lower Leggings Newborn Pajami Diaper Fit Without Pri...</t>
  </si>
  <si>
    <t>LMN CHILD CARE Unisex 0-6 Months Baby Boy/Girl Multi-Color (Assorted) Socks/Booties (Set of 2)</t>
  </si>
  <si>
    <t>SHIRAZI KIDS Boy's Printed Huddy T-shirt and pant</t>
  </si>
  <si>
    <t>JUSFAB Infant wear Printed Kidswear Baby Boy Girl Clothes Pure Cotton Tshirt Pants Top Bottom Set CD-Y_A_18-24 Months</t>
  </si>
  <si>
    <t>LMN CHILD CARE Cartoon face Fancy Rattle Booties Cum Socks for Baby (0-6 Month) (White -Blue)</t>
  </si>
  <si>
    <t>Simply Girls Cotton Panties - Bloomers Set</t>
  </si>
  <si>
    <t>PayalWala Nazariya 925 Silver Beads Platinum Plated Kids Bracelet (Preschooler 3-5 Years)</t>
  </si>
  <si>
    <t>Baby Boy Clothing Set | Stylist Black Tshirt and Jeans (3-4 Years)</t>
  </si>
  <si>
    <t>Passion Petals 5G Printed Kids Unisex Led Shoes - White</t>
  </si>
  <si>
    <t>Tee Weavers Boy's Cotton Nightwear Top and Capri Set Combo (Pack of 3)</t>
  </si>
  <si>
    <t>Mom's Love baby-girls Baby and Toddler Sleepers</t>
  </si>
  <si>
    <t>GOURAVSUMANA Baby Boy's &amp; Baby Girl's Soft Woolen Winter Warm Kids Hand Gloves (Multicolor; Pack of 6) (2-3 Years)</t>
  </si>
  <si>
    <t>LMN CHILD CARE New Born Baby Girls/Boy Booties Multicolor</t>
  </si>
  <si>
    <t>ANAVI DIPANYA SHOPPE Baby Boy's &amp; Baby Girl's Soft Woolen Winter Warm Kids Hand Gloves (Multicolor; Pack of 1 pair) (1-2 Y...</t>
  </si>
  <si>
    <t>Fancy Foam Sheet and Rubber Sheet Work tic tac pins Pair</t>
  </si>
  <si>
    <t>FabSeasons Kids Cotton Bucket Cap/Hat for Boys and Girls, for Sun Protection with Inner Adjustable fit,fits for 3-8 Years...</t>
  </si>
  <si>
    <t>A P Boutique Baby Girl Clothing Set Sunflower Print Dress Photo Shoot Outfit</t>
  </si>
  <si>
    <t>EXCLUZO Baby PU Leather Rubber Soles Warm Snow Boots Grey (for 18-21Months)</t>
  </si>
  <si>
    <t>HIVER Adult Woolen Leg Warmers Women's Winter Over Knee High Footless Socks Knit Warm Long Leg Warmers</t>
  </si>
  <si>
    <t>Dilan Jewels Happiness Collection Blue and Black Colour Elegant Nazariye Bracelets for Babies</t>
  </si>
  <si>
    <t>MYYNTI Kids Ankle Length Cotton Cartoon Pattern 4-8 Years Socks for Winter Daily School Multicolor Pack of 5</t>
  </si>
  <si>
    <t>LMN CHILD CARE Unisex Newborn Baby Booties | Baby First Walking Shoes | Baby Shoes | Baby Footwear (Multicolor)</t>
  </si>
  <si>
    <t>Reza Products Wise Guys Baby boy &amp; Baby Girl Half Sleeves Stylish Dungaree Set with Tshirt (Pack of 1) (6-12 Months, Gold)</t>
  </si>
  <si>
    <t>United Colors of Benetton Baby-Girl's Bermuda Shorts Cotton Casual</t>
  </si>
  <si>
    <t>Boys Communion Armband White Satin with Embroidered Religious Cross (Boys)</t>
  </si>
  <si>
    <t>Mothercare baby-boys socks</t>
  </si>
  <si>
    <t>Kids Choice Baby Shoes &amp; Sandal for Boy's and Girl's Canvas with Anti-Slip Sole (Red &amp; Black)</t>
  </si>
  <si>
    <t>little PANDA Kids Unisex Soft Hosiery Cotton Panties, Multi-Colored (Pack of 6)(2-3 Years) Multicolour</t>
  </si>
  <si>
    <t>Silver Dangler with Mickey Mouse Cut-out</t>
  </si>
  <si>
    <t>Miss U Dungaree for Boys Applique Cotton</t>
  </si>
  <si>
    <t>MAHI Fancy Lighting Sleeper for Kids Boys &amp; Girls (Red &amp; Brown, 2_Years)</t>
  </si>
  <si>
    <t>Baby Jabla 0-3 Months New Born baby With Paint Pack Of 6</t>
  </si>
  <si>
    <t>Oddrush Double Joy Black and Silver Kada for Babies</t>
  </si>
  <si>
    <t>Crawl'in Boy's and Girl's Print Reusable Waterproof Panty with Soft Lining Inside Absorbable Plastic Outside (Multicolour;...</t>
  </si>
  <si>
    <t>Max Baby-Girls Tshirt</t>
  </si>
  <si>
    <t>SMARTOTS Baby Laces Shoes with CHU CHU Sound for Baby Boy/Girl MOGLI-3</t>
  </si>
  <si>
    <t>KIDZHEART Multicolour Cute Stylish New Born Baby Infant Kids Accessories Winter Soft Cap with Fur Inside Set of 3 (1-2 Years)</t>
  </si>
  <si>
    <t>MYYNTI Baby Ankle Winter Socks Warm Soft Solid Cotton for Boys Girls Newborn Kids Children Toddler Infant Multicolor (Pac...</t>
  </si>
  <si>
    <t>Crawl'in Boys Cotton Panties (Pack of 6) (Panty.Cr16_Multicolour_Children One Size)</t>
  </si>
  <si>
    <t>Mothercare Striped Cotton Infant Girls T-Shirt (S21WC108-P)</t>
  </si>
  <si>
    <t>Ylllu Kids LED USB Charging Roller Skate Shoes with Wheel Light up Roller Shoes Rechargeable Roller Sneakers for Girls Boy...</t>
  </si>
  <si>
    <t>Max Boys Printed Crew Neck T-Shirt</t>
  </si>
  <si>
    <t>BRATS N BEAUTY -Kids Soft &amp; Cozy Panda Style Knitted Woolen Cap,Warm Winter Woolen Cap for Girl's fit for 5 to 8 Year Kids...</t>
  </si>
  <si>
    <t>SMARTOTS Kids Unisex Child Casual Laces Sports Walking Sneaker Shoes for Baby Boys/Girls SMT-BLADE-13</t>
  </si>
  <si>
    <t>GOLURK Bloomers Baby Girls &amp; Baby Boys Soft Cotton Brief Panty Innerwear Drawer Comfortable &amp; Regular Fit Bloomers for Kid...</t>
  </si>
  <si>
    <t>baby wish Half Birthday Baby Bodysuits Newborn Romper Half Sleeve Envelope Neck Cute Outfit It's My 1/2 Birthday</t>
  </si>
  <si>
    <t>Mothercare baby-girls Bodysuit</t>
  </si>
  <si>
    <t>Smartots Baby Boys' Modern Shoes</t>
  </si>
  <si>
    <t>Bumchums Baby-Girl's Cotton A-Line Knee-Length Dress</t>
  </si>
  <si>
    <t>Spack Jerrow Cotton Printed Skirt top for Baby Girls</t>
  </si>
  <si>
    <t>The Purple Tree Woolen Fuzzy Cute Cat Paw Print Winter Socks For Women and Girls - 1 Pair, cozy socks for women, cute sock...</t>
  </si>
  <si>
    <t>Walktrendy Baby-Girl's Booties</t>
  </si>
  <si>
    <t>Funky Baby Tutu Crochet Tube Top - Royal Blue</t>
  </si>
  <si>
    <t>GLAN Rajasthani Pagdi/Turban/Topi/Safa for Men Kids Boys Costume Competition Set of 2</t>
  </si>
  <si>
    <t>ZEDAI Baby Vest White Baniyan Cotton Inner wear Vest for Baby Boy &amp; Baby Girls Toddler Vest (Pack of 6)</t>
  </si>
  <si>
    <t>KIDSKAÂ® Booties for New Born Baby/Baby Booties(Multicolor, 0-6 Month)-Set of 4 Pairs</t>
  </si>
  <si>
    <t>Baba &amp; Baby Unisex T-Shirt</t>
  </si>
  <si>
    <t>Flutterbee Newborn Premium Baby Boy Dress Romper/Onesie/Babysuit 100% Pure Cotton</t>
  </si>
  <si>
    <t>Manan Shopee Unisex Regular Vest</t>
  </si>
  <si>
    <t>JIASUQI Kids Boys and Girls Summer Athletic Water Shoes Aqua Socks for Beach Swimming Pool</t>
  </si>
  <si>
    <t>Little one Kids Boy Clothing Sets Blazer type suit set for Baby Newborn</t>
  </si>
  <si>
    <t>ayushicreationa Kids Cotton Ankle Length Socks for Newborn Baby Infant Boys Girls Travel and Outdoor Breathable Multi-desi...</t>
  </si>
  <si>
    <t>Tippy Toes Baby Girls Red Synthetic Shoe</t>
  </si>
  <si>
    <t>COTKIDS Baby Boys &amp; Baby Girls Printed Caps Mitten &amp; Booty Sets | Warm | 100% Cotton Soft | Color Green Blue Pink Green Pe...</t>
  </si>
  <si>
    <t>Nino Bambino 100% Organic Cotton Printed cap Sleeves Onesie Dress For baby Girls</t>
  </si>
  <si>
    <t>Kidbee Boys and Girls Cotton Hosiery Track Pants Pajama Lowers (Set of 4)</t>
  </si>
  <si>
    <t>Neska Moda Unisex Set of 2 Pair Baby Sandal Booties for 6 to 12 Months (Black,Yellow)</t>
  </si>
  <si>
    <t>MANMANI Fashion Baby Boys Cotton Blazer Style Shirt and Pant Set for Newborn, Infants, Toddlers and Child For Party, Event...</t>
  </si>
  <si>
    <t>The Root And Craft Kids Photoshoot Dress Chef New Born Baby Photography Shoot Master chef ( White) (6-12 Month)</t>
  </si>
  <si>
    <t>Boy and Girl Baby Natural Biowashed Cotton Trousers (1-2 Years)</t>
  </si>
  <si>
    <t>VBaby Soft Fur Organic Booties Antiskid Baby Shoes 15-18 Months</t>
  </si>
  <si>
    <t>Hopscotch Unisex Cotton Strip Half Sleeve Short Set in Multi Color</t>
  </si>
  <si>
    <t>Wish Karo Unisex Dugaree Dress for Baby Boys - Baby Girls</t>
  </si>
  <si>
    <t>KITTENS Boy's Ktb522red Boots</t>
  </si>
  <si>
    <t>socho samjo Baby Girl's Fit &amp; Flare Midi Dress</t>
  </si>
  <si>
    <t>Hopscotch Baby Boys Cotton-Blend Graphic Print Shirt and Formal Set in Maroon Color</t>
  </si>
  <si>
    <t>Tippy Toes Baby Girls Gold Synthetic Shoe</t>
  </si>
  <si>
    <t>Printed Socks For Kid in Cotton Febric Pack of 12</t>
  </si>
  <si>
    <t>Funwood Games CosmicKolors Baby Boys Cotton Spandex Solid Full Sleeves Shirt and Pant Set in Blue Color</t>
  </si>
  <si>
    <t>KITTENS Girl's KTG695 Booties</t>
  </si>
  <si>
    <t>MOMISY 5 Pairs Baby Girl Boys Tube Socks Toddlers Infant Solid Color Ankle Socks Stretch Baby Socks</t>
  </si>
  <si>
    <t>Nino Bambino 100% Organic Cotton Multi-Color Crown Hat for Baby Infant Boy/Sun Hat for Baby Boy.</t>
  </si>
  <si>
    <t>KNITROOT Unisex Baby Bodysuit for Toddler Half Sleeve White Color Showered With Love By My Nana</t>
  </si>
  <si>
    <t>CLAP Baby Girls Diaper Leggings Cotton Rib Pajamas Multicolor Set of 3 (Pink Red Rani, 6-9 Months)</t>
  </si>
  <si>
    <t>One Chance Footwear Unisex Child Comfy Slip-on LED Shoes for Kids First Walker Shoe</t>
  </si>
  <si>
    <t>GJ Baby Baby-Boy's Regular Fit Shirt</t>
  </si>
  <si>
    <t>Neska Moda Pack of 3 Multicolor Baby Girl Frock for 6 to 12 Months KV6</t>
  </si>
  <si>
    <t>ADRIEL BRINGING JOYÂ® New Born Woolen Winter Wear (0-3 Months) Complete Clothes Set of 5 Pcs. | 1 pc. Baby Bib | 1 pc. Baby...</t>
  </si>
  <si>
    <t>Krystle Women's Classy Checkered Suede Golf Cap Grey</t>
  </si>
  <si>
    <t>New Jain Traders - Woolen Winter Gloves for Girls &amp; Boys - Pack of 2</t>
  </si>
  <si>
    <t>INFISPACE Boy's Fedora Short Brim Straw Hat</t>
  </si>
  <si>
    <t>Hopscotch Baby Boys and Baby Girls Cotton All Over Print Full Sleeve Footie in Red Color</t>
  </si>
  <si>
    <t>H2Y Winter Cap for boy furr Panda 1pc White</t>
  </si>
  <si>
    <t>Aarushi Vijkan Born Baby Soft Cotton Multicolor Mix Mittens Set of 12 Pairs</t>
  </si>
  <si>
    <t>Freshfoot Cute and Colorful Organic Cotton Socks For New Born Baby Age 0-12 Months</t>
  </si>
  <si>
    <t>Mothercare Baby-Boys ZB602</t>
  </si>
  <si>
    <t>FreshFoot Cute and Colourful New Born Baby socks Set 0-12 Months (Size 0-12 Months) (Pack of 8) (Light Sade),Multicoloured...</t>
  </si>
  <si>
    <t>Nivihsa : Handmade Baby girl Booties with headband Gift, Ideal for 3-6 Month (Insole lenght 10cm) - 100% Cotton Yarn - red</t>
  </si>
  <si>
    <t>Fully Girl's Cotton Caps for Sun Protection Beach Hat (Multicolour)</t>
  </si>
  <si>
    <t>United Colors of Benetton Boy's Solid Regular Fit T-Shirt</t>
  </si>
  <si>
    <t>Clever Baby Girl's Tshirt</t>
  </si>
  <si>
    <t>Nivihsa : Handmade Baby girl Booties with headband Gift, Ideal for 3-6 Month (Insole lenght 10cm) - 100% Cotton Yarn - Green</t>
  </si>
  <si>
    <t>Hopscotch Girls Cotton Floral Print Sleeveless Casual Dress in Multi Color</t>
  </si>
  <si>
    <t>Hopscotch Girls Cotton and Polyester Sleeveless Ruffled Floral Print Onesies in Purple Color</t>
  </si>
  <si>
    <t>Hopscotch Girls Cotton All-Over Print Causal Dress in Blue Color</t>
  </si>
  <si>
    <t>Nivihsa : Handmade Baby girl Booties with headband Gift, Ideal for 3-6 Month (Insole lenght 10cm) - 100% Cotton Yarn - purple</t>
  </si>
  <si>
    <t>Mothercare baby-boys onesies</t>
  </si>
  <si>
    <t>Max Boys Colourblocked Shorts</t>
  </si>
  <si>
    <t>BODYSTYLE Cotton Printed Bloomers for Baby Boy's &amp; Baby Girl's_Multicolor.</t>
  </si>
  <si>
    <t>Bumchums baby-girls Clothing Set</t>
  </si>
  <si>
    <t>BUMZEE Boys Full Sleeves Sweatshirt And Jogger Set</t>
  </si>
  <si>
    <t>Onplay Junior New Born Baby Dress set Of Printed Tshirt and Shorts Cotton Combo Jhabla Clothing Sets For 0-3 Months New Bo...</t>
  </si>
  <si>
    <t>Nivihsa : Handmade Crochet Baby girl Booties with headband Gift, Ideal for 3-6 Month (Insole lenght 10cm) - 100% Cotton Ya...</t>
  </si>
  <si>
    <t>Max Boys Camouflage Print Elasticated Joggers</t>
  </si>
  <si>
    <t>United Colors of Benetton Baby-Boy's Boyfriend Slim Casual Pants</t>
  </si>
  <si>
    <t>Mini Klub Baby Boy's Regular fit Romper Suit (97BBRO653-ON_MULTI12_0 3 Months)</t>
  </si>
  <si>
    <t>UUSUPSO Usupso Kid's Shoes</t>
  </si>
  <si>
    <t>Hopscotch Girls Cotton Animal Print Casual Dress in Pink Color</t>
  </si>
  <si>
    <t>Kidbee Newborn Unisex Baby Cotton Sleepsuits/Romper/Bodysuit/Onesies/Dungaree (Set of 3)</t>
  </si>
  <si>
    <t>Piccolo, Embellished Sequined Western dress, Short Sleeves A-Line Dress for Baby Girls | Kids</t>
  </si>
  <si>
    <t>Usupso Kid's Crocs</t>
  </si>
  <si>
    <t>Baby Cry Baby Castle 100% Hosiery Cotton Infants Rompers/Jumpsuit Sleepsuit Full Sleeve Romper for Boys and Girls Set of 3...</t>
  </si>
  <si>
    <t>New Era Baby boy &amp; Baby Girl Teddy Bear Dungaree Set with Tshirt 0-1 Year || Dress for Baby boy || Clothes for Baby boy an...</t>
  </si>
  <si>
    <t>KNITROOT Monthly Birthday Teddy Special Unisex Baby Romper Half Sleeve Envelope Neck "11 Month Old"(KMTBR11-1,9-12 Months,...</t>
  </si>
  <si>
    <t>Dios Cotton Handbag, Office Shoulder Bag for Women's - 10x10 Inch | Blue and Grey</t>
  </si>
  <si>
    <t>Enakshi 10 Pair Baby Foot Model Baby Shoe Stretcher Toddler Booties Shaper Stand 11cm (Craft Kits)</t>
  </si>
  <si>
    <t>ayushicreationa Newborn Baby Girls Socks Lace Ruffle Frilly Ankle Princess Dress Sock for Infants Toddler Multicolor Pack ...</t>
  </si>
  <si>
    <t>Max Boys Printed T-Shirt - Set of 3</t>
  </si>
  <si>
    <t>Hopscotch Boys PU and Fabric Casual Slip Ons in Red Color</t>
  </si>
  <si>
    <t>Bow Kids Cap for Baby Girls - Red Color</t>
  </si>
  <si>
    <t>Lappu Baby Boys &amp; Baby Girls Summer Wear Cotton Sleeves Less Vest | Soft Jhabla | Top | Vest (Multi-Coloured, 6-9 Months)</t>
  </si>
  <si>
    <t>Hopscotch Boys and Girls Printed Slip Ons in Blue Color</t>
  </si>
  <si>
    <t>Mars Infiniti Stylish t shirt and jeans set for boys and girl (combo)</t>
  </si>
  <si>
    <t>LuvLap Boys Sleeveless T-Shirt &amp; Shorts Set, For Baby, Infants &amp; Toddlers, Multicolour, 100% Cotton, Pack Of 2 (3 to 6 mon...</t>
  </si>
  <si>
    <t>Hopscotch Boys and Girls Synthetic Graphic Print Slip Ons in Black Color</t>
  </si>
  <si>
    <t>Zero Baby Boys &amp; Girls Cotton All Over Print Pajama Bottom (Multi Pack) (1 Month - 3 Months, White)</t>
  </si>
  <si>
    <t>BRATS N BEAUTYÂ® - Boy's &amp; Girl's Alphabet (ABCDE) Multicolor (Assorted - 3 Pair) Woolen Gloves 6-12 Month Kids</t>
  </si>
  <si>
    <t>Hopscotch Boys PU and Fabric Casual Slip Ons in Black Color</t>
  </si>
  <si>
    <t>GLAN Baby Girls and Boys Round Cap for Summer Season Pink 20 Gram Pack of 1</t>
  </si>
  <si>
    <t>Cute Collection- New Born Baby Boy's and Baby Girl's Hand Made Woollen Frocks with Pyjama , Cap and Booties (6-12 Months ,...</t>
  </si>
  <si>
    <t>United Colors of Benetton Boys' Shirt</t>
  </si>
  <si>
    <t>Hopscotch Boys and Girls Synthetic/PU Stripe Print LED Slip Ons in Gray Color</t>
  </si>
  <si>
    <t>Hopscotch Boys Cotton Text Print Short in Navy Color</t>
  </si>
  <si>
    <t>Cute LandingsÂ® New Born Baby Hosiery Cotton 4 Jhabla/Shirts with 4 Nappies/Langot and 4 Caps (3-6 Months)</t>
  </si>
  <si>
    <t>A.T.U.N. All Things Uber Nice Cotton a-line Dress</t>
  </si>
  <si>
    <t>Baby Town Clothing New Born Baby Multi-Color Long Sleeve Body Suit,Romper, Sleep Suit for Boys and Girls Unisex Combo Pack...</t>
  </si>
  <si>
    <t>BUMZEE White &amp; Red Half Sleeve Baby Boys T-Shirt &amp; Pajama Set Pack Of 2 Age - 6-12 Months</t>
  </si>
  <si>
    <t>Hopscotch Boys and Girls Synthetic/PU Stripe Print LED Slip Ons in Blue Color</t>
  </si>
  <si>
    <t>Karrot by Shoppers Stop Printed Cotton Polo Neck Infant Boys Top &amp; Bottom Set (Blue, 6 to 12 Months)</t>
  </si>
  <si>
    <t>MINI KLUB baby-girls Legging</t>
  </si>
  <si>
    <t>Hopscotch Boys and Girls Synthetic/PU Text Print LED Sneakers in White Color</t>
  </si>
  <si>
    <t>Baby Boy Clothing Set | Stylist Yellow Tshirt and Blue Jeans (5-6 Years)</t>
  </si>
  <si>
    <t>Baby Girl's Fit And Flare Knee Length Frock (kukuranijacketblue0-6_Blue_0-6 Months)</t>
  </si>
  <si>
    <t>BENKILS Empire Girls Dress Frock</t>
  </si>
  <si>
    <t>Hopscotch Boys and Girls Synthetic/PU Graphic Print LED Slip Ons in Gray Color</t>
  </si>
  <si>
    <t>Gubbarey Cotton Empire Dress</t>
  </si>
  <si>
    <t>Adore Stuff Newborn Babies Kids Cotton Shorts Unisex Printed for Kids Boys and Girls for Unisex (Pack of 3)</t>
  </si>
  <si>
    <t>Simply Baby Boys Summer Shorts, 100% Cotton Hot Pants, Button Closure, Ideal for Day Wear, Night Wear, Sleepwear, All Day ...</t>
  </si>
  <si>
    <t>THE PEPPY TEND Four-Ever Young Baby Unisex Onesie-Romper Half Sleeves Regular Fit</t>
  </si>
  <si>
    <t>Bold N Elegant Dog Cartoon Print Cotton Half Sleeve Tricolor Polo Tshirt with Shorts for Baby Boy Kids Clothes (Yellow - B...</t>
  </si>
  <si>
    <t>Poppy Kids Girls/Baby Girls Stylish Cotton Aqua Bug (Pack of 1)</t>
  </si>
  <si>
    <t>A.T.U.N. (ALL THINGS UBER NICE) Girl's Cotton A-Line Knee-Length Casual Dress (GDRS HED_Red-Black_11-12 Years)</t>
  </si>
  <si>
    <t>Okara Baby Boys &amp; Girls Winter Woolen Multicolor Gloves Pack Of 12 For Age-3-24 Months</t>
  </si>
  <si>
    <t>Hopscotch Boys and Girls Synthetic/PU Graphic Print LED Slip Ons in Black Color</t>
  </si>
  <si>
    <t>SYGA Baby Girls Boys Cute Cap Hats and Scarf Set, 6-24 Month Knit Warm Baby Winter Cap Hat Beanie Cap Hat</t>
  </si>
  <si>
    <t>BAREPEPE Baby Girl Lace Socks Princess Ankle Length Colorful Childhood Baby-Girls Eyelet Ruffle Frill Socks for Girls 3 Ye...</t>
  </si>
  <si>
    <t>Hopscotch Girls Fabric Text Print Boots in Pink Color</t>
  </si>
  <si>
    <t>Cucumber Baby Boys &amp; Baby Girls Casual Vest (Multicolor) (Pack of 3) (6-12 Months, Peach-Yellow-Sky Blue)</t>
  </si>
  <si>
    <t>ChirshÂ® Kids Cotton Pajama Pants</t>
  </si>
  <si>
    <t>Zero Baby Cotton T-Shirt Short Pant Set | Unisex Printed Clothing Pair | Multi - Color | Size New Born Baby - 3 Months | (...</t>
  </si>
  <si>
    <t>MINI KLUB Cotton Po2 Dress Girls | Pink/Lilac |</t>
  </si>
  <si>
    <t>HIBA Baby Girl Peacock Tutu Skirt for New Born Baby Photoshoot</t>
  </si>
  <si>
    <t>UJEAVETTE 3Mm Neoprene Diving Scuba Surfing Swimming Socks Snorkeling Boots L(42-44)</t>
  </si>
  <si>
    <t>YouGotPlanB Boy's Cotton Hunger Games Briefs - (Set of 3)</t>
  </si>
  <si>
    <t>AHC Baby Boy Baby Girl Cotton Socks Full Length Plain Colors 3-5 years</t>
  </si>
  <si>
    <t>SYGA Baby Hat Autumn Winter Boys and Girls Warm hat Knitted Wool Cap Newborn Cotton Thread Cap</t>
  </si>
  <si>
    <t>UJEAVETTE 2Mm Neoprene Quick Dry Beach Shoes Scuba Diving Snorkeling Socks M Black</t>
  </si>
  <si>
    <t>Ziory 1 Pc Go Baby' Cartoon Bear Cap - Green Yellow (9 months-18 Months)</t>
  </si>
  <si>
    <t>Trendy House Baby Girls &amp; Boys 100% Cotton Night Suit Sets Cotton Shirts and Pyjama Set Pack of 2</t>
  </si>
  <si>
    <t>Sapnasales Baby Boy's and Baby Girl's Woollen Monkey Cap (Multicolour, 0-6 Month)</t>
  </si>
  <si>
    <t>Gini &amp; Jony Boys 4 Pocket Mild Wash Shorts (0451 Denimex_6-12 Months)</t>
  </si>
  <si>
    <t>UJEAVETTE New 3Mm Neoprene Diving Scuba Surfing Swimming Socks Water Sports Boots M</t>
  </si>
  <si>
    <t>Baby Bucket Baby Girls Cotton Panties (Pack of 1) (New 10LC 6PC PK 7891_White -18WH-L/42_6 Months-12 Months)</t>
  </si>
  <si>
    <t>Samyak Combo of 40 Pcs Cute Mini Cartoon Character Crown Multi Designs Matte Hair Clutch Clips Claws For Kids Baby Girls</t>
  </si>
  <si>
    <t>Azotiquee Cartoon Animated Baseball Cap for Boys (2 to 8 Years) Red</t>
  </si>
  <si>
    <t>UJEAVETTE 3Mm Neoprene Anti-Slip Scuba Diving Spearfishing Snorkeling Socks M(39-41)</t>
  </si>
  <si>
    <t>Bumchums Baby Boy's Cotton Clothing Set (Assorted) (Color &amp; Print May Vary)</t>
  </si>
  <si>
    <t>FaretoÂ® New Born Unisex Baby Daily Use Combo of Clothing Set/6 Front Open Shirts/6 Single Layer Nappies/6 Caps(Multi Colors)</t>
  </si>
  <si>
    <t>kids boys and girls sleeveless front open top and shorts for infant baby multi colors of 6</t>
  </si>
  <si>
    <t>STESHWK Multicolor Cartoon Face Cotton and Antislip Silicon Rubber base Shoes Cum Socks For Kid's, Soft Sole Baby Shoes, B...</t>
  </si>
  <si>
    <t>Young Birds Summer Casual Dress (12-18 Months, Pink Stripe)</t>
  </si>
  <si>
    <t>Ziory Fish Designed Baseball Cotton Cap- Yellow (6-12 Months)</t>
  </si>
  <si>
    <t>Prattle Foot Kids Running Led Shoes, Casual Led lace Up Shoes Light Weight Outdoor Sports Shoes for Boys &amp; Girls</t>
  </si>
  <si>
    <t>Baby's Pride Cotton Girls Casual Frocks - Frock for Baby Girl</t>
  </si>
  <si>
    <t>New Vastra Lok Multi Color Woolen Socks 3 Pair for 4-5 Year for Boy's &amp; Girl's</t>
  </si>
  <si>
    <t>Prattle Foot Kids Running Led Shoes, Casual Led Velcro Shoes Light Weight Outdoor Sports Shoes for Boys &amp; Girls</t>
  </si>
  <si>
    <t>Raja Dresses Baby Cotton Front Open Half Sleeves Jhabla Half Sleeves Front Open T-Shirt Multicolored Solid Color Tees with...</t>
  </si>
  <si>
    <t>GR Fashion Baby Girls Party Dress with Hat</t>
  </si>
  <si>
    <t>Tiny Kids Running Led Shoes, Casual Led lace Up Shoes Light Weight Outdoor Sports Shoes for Boys &amp; Girls</t>
  </si>
  <si>
    <t>My Tiny Wear Baby Girl Half Sleeve Cotton Frock, Midi Dress with panty, Front Open Frock Set for New Born Girl (Orange, 0-...</t>
  </si>
  <si>
    <t>Zuvim Baby Girlâ€™s Fit &amp; Flare Knee Length Strip Print Satin Dress</t>
  </si>
  <si>
    <t>GION Baby Anti-Skid Breathable Soft Socks Shoes, Unisex Baby's Cotton Bootie Cute Stylish Kids Socks Shoes Prewalker/First...</t>
  </si>
  <si>
    <t>QandSweet Baby Girl Knee-High Socks Toddlers Breathable Mesh Dance Sock Infant Cute Bow Sock</t>
  </si>
  <si>
    <t>United Colors of Benetton Baby-Girl's Regular T-Shirt</t>
  </si>
  <si>
    <t>Mothercare Girl's Cotton VA349 Baby and Toddler Suit</t>
  </si>
  <si>
    <t>GION Antiskid Soft Sole Socks Shoes for Kids/Outdoor, Running, Walking, Casual Wear Shoes for Baby Boys and Girls/Antislip...</t>
  </si>
  <si>
    <t>Kadambaby - Baby Sweatshirt Pullover, Winter Wear Full Sleeve Tshirt, All Day Outerwear for Light Winter</t>
  </si>
  <si>
    <t>MY BABY TOWN Baby Boy's and Baby Girl's full long sleeve Cotton Sleepsuit Romper</t>
  </si>
  <si>
    <t>GION Rubber Outsole &amp; Indoor and Outdoor Comfortable Unisex-Kids Bootie Soft Cotton Socks Shoes First Walkers Socks Shoes ...</t>
  </si>
  <si>
    <t>Baby Monkey Cap Pack of 03 (Pink,Blue and Red, 6-12 Months)</t>
  </si>
  <si>
    <t>TuddyBuddy Girl's 100% Cotton Graphic Prints Briefs/Panty/Underwear/Panties, Multicolor</t>
  </si>
  <si>
    <t>Hopscotch Girls Cotton Floral Print Full-Sleeve Casual Dress in Multi Color</t>
  </si>
  <si>
    <t>GION Kids Boys/Girls Shoe Running, Walking, All Day Casual Wear Anti-Skid Rubber Sole Sock Shoes Cute Boots First Walkers/...</t>
  </si>
  <si>
    <t>NOFALL Anti Skid Socks for Kids Pack of 2 Robot &amp; Car Design Socks - Red &amp; Light Grey</t>
  </si>
  <si>
    <t>KNITROOT Twins Baby Boys Bodysuit for infant Half Sleeve Envelope Neck If you think i'm cute</t>
  </si>
  <si>
    <t>Cotton Check Baby Shoes Regular</t>
  </si>
  <si>
    <t>Max Baby-Boys Shirt</t>
  </si>
  <si>
    <t>Baby Moo Cute Puppy Checked Chu-Chu Sound Breathable Anti-Skid Sandals - Blue (3Y-3.5Y)</t>
  </si>
  <si>
    <t>KERWA Comfortable Printed Cotton Pajami Lower Trackpant Pyjama Nightwear for Kids and New Born Baby Boys &amp; Baby Girls, Mul...</t>
  </si>
  <si>
    <t>Longies Unisex-Baby Pajama Set</t>
  </si>
  <si>
    <t>Kamal Child Care Booties unisex baby Shoes</t>
  </si>
  <si>
    <t>Gilli Shopee Newborn Baby Winter Wear Dress Suit Set 5 Pcs Pack 1-Pyjama 1-Legging 1-Vest 1-Bib 1-Cap 0-3 Months</t>
  </si>
  <si>
    <t>VT VIRTUE TRADERS Panda Design Cartoon All Season Winter Cap for Babies/Kids/Children,2-6 Years</t>
  </si>
  <si>
    <t>Baby Moo Rainbow Chu-Chu Sound Anti-Skid Breathable Denim Sandals - Navy Blue (8-12M)</t>
  </si>
  <si>
    <t>BABY4U Kids/Baby Girls/Boys Cotton Panty/Panties Multicolored Blommers Children Assorted Coloured Frozen Printed Hipster R...</t>
  </si>
  <si>
    <t>Baby Girl 100% Cotton Jhabla Frock | New Born Stylish Dress | Printed Kids Dress Combo Pack of 6</t>
  </si>
  <si>
    <t>Baby Moo Rainbow Chu-Chu Sound Anti-Skid Breathable Denim Sandals - Navy Blue (2Y-2.5Y)</t>
  </si>
  <si>
    <t>My Milestones Casual Cotton Shorts for Kids/Baby Boys - Pack of 2</t>
  </si>
  <si>
    <t>Max boys Jacket</t>
  </si>
  <si>
    <t>MINITATU Unisex-Baby Classic Track Pants</t>
  </si>
  <si>
    <t>Baby Moo Cute Puppy Checked Chu-Chu Sound Breathable Anti-Skid Sandals - Blue (2Y-2.5Y)</t>
  </si>
  <si>
    <t>Max Baby-Boy's Regular Fit Tshirt</t>
  </si>
  <si>
    <t>Kidbee Soft Cotton New Born Baby Booties Mittens Tie Knot with Earflaps Cap Set</t>
  </si>
  <si>
    <t>Baby Moo My Pet's House Chu-Chu Sound Breathable Anti-Skid Sandals - Pink (2Y-2.5Y)</t>
  </si>
  <si>
    <t>Kidbee Baby Boy's &amp; Baby Girl's Woolen Monkey Cap</t>
  </si>
  <si>
    <t>Bumchums Unisex-Baby Cotton Clothing Set</t>
  </si>
  <si>
    <t>Baby Moo My Pet's House Chu-Chu Sound Breathable Anti-Skid Sandals - Blue (8-12M)</t>
  </si>
  <si>
    <t>TICOSS Pajama Kids Boys and Girls Super Warm and Soft Track Pants for Winters</t>
  </si>
  <si>
    <t>KETKAR Baby Boys &amp; Baby Girls Winter Hand Gloves For Babies | Baby Winter Warm Hand Striped Gloves_Pack Of 12(Multicolour)</t>
  </si>
  <si>
    <t>Baby Beanies Kids Baby Boys and Girls Unisex Woolen Winter Warm Lower Track Pant Regular Fit Inside Fleece Legging Cotton ...</t>
  </si>
  <si>
    <t>Baby Moo Cute Puppy Checked Chu-Chu Sound Breathable Anti-Skid Sandals - Blue (12-18M)</t>
  </si>
  <si>
    <t>Zacharias Boy's Kids Cotton Golf Cap (100033-kids_Black_8-14 Years)</t>
  </si>
  <si>
    <t>BabyNeeds Baby Cotton Unisex Full Sleeve Winter Hooded Jacket/reversible Jackets for Toddler Girls &amp; Boysâ€¦</t>
  </si>
  <si>
    <t>Mom's Love Baby-Boys Baby and Toddler Sleepers</t>
  </si>
  <si>
    <t>Baby Moo Cute Puppy Checked Chu-Chu Sound Breathable Anti-Skid Sandals - Pink (18-24M)</t>
  </si>
  <si>
    <t>AkinosKIDS Pearl chiffon lace flowers elastic infant newborn baby girl headbands Toddler band hair hairband Peach Pink</t>
  </si>
  <si>
    <t>Trickey Shopperâ„¢ Plain Reversible Bucket Hat Cap Cotton Blank Unisex Panama Outdoor Sports Two Side Wear Fishermen Sun Hat...</t>
  </si>
  <si>
    <t>Baby Moo My Pet's House Chu-Chu Sound Breathable Anti-Skid Sandals - Pink (2.5Y-3Y)</t>
  </si>
  <si>
    <t>GHIME Baby Boys &amp; Baby Girls Track Suit for Winter Wear Stylish &amp; Regular Fit</t>
  </si>
  <si>
    <t>Baby Moo Cute Puppy Checked Chu-Chu Sound Breathable Anti-Skid Sandals - Multicolour (18-24M)</t>
  </si>
  <si>
    <t>Bold N Elegant Classy Stripe Boys Party T-shirt with attached Tie Waistcoat &amp; Shorts Clothing Set for Infant Toddler Baby ...</t>
  </si>
  <si>
    <t>POLKA TOTS Kurta Pajama for Kids 100% Super Soft Cotton Night Suits for Boys &amp; Girls</t>
  </si>
  <si>
    <t>BUMZEE White &amp; Orange Half Sleeve Baby Boys T-Shirt &amp; Pajama Set Pack Of 2 Age - 18-24 Months</t>
  </si>
  <si>
    <t>Baby Moo Cute Puppy Checked Chu-Chu Sound Breathable Anti-Skid Sandals - Blue (8-12M)</t>
  </si>
  <si>
    <t>Hopscotch Baby Girls Cotton Short Sleeves Solid Casual Dresses in Dark Blue Color</t>
  </si>
  <si>
    <t>SELVEL Baby Girls Cotton Dress I Fit &amp; Flare Cotton Casual Dress I Knee-Length Dress (FRK-PLK-1607)</t>
  </si>
  <si>
    <t>Baby Moo Rainbow Chu-Chu Sound Breathable Anti-Skid Sandals - Blue (2Y-2.5Y)</t>
  </si>
  <si>
    <t>Jack's Star Cotton Lower Track Pants for Kids - Pajama Pant for Boys and Girls with Bottom Ribs - Pack of 3 (Multicolored)</t>
  </si>
  <si>
    <t>Mothercare Girls Round Neck Printed and Dot Pattern Tee - Pack of 3</t>
  </si>
  <si>
    <t>Baby Moo Rainbow Chu-Chu Sound Breathable Anti-Skid Sandals - Pink (12-18M)</t>
  </si>
  <si>
    <t>Baby Headband Hairbands Grosgrain Ribbon Boutique Elastic Bow Bowknot for Kids Girls Newborn Teens Infant Toddler Hair Ban...</t>
  </si>
  <si>
    <t>Smuktar garments Kid's BHARAT MATA Synthetic Costume</t>
  </si>
  <si>
    <t>SINI MINI Girl's Cotton Printed Cute Capri Set (Purple Red, 10-11 Years) - Pack of 2</t>
  </si>
  <si>
    <t>Soku Shopee kids unisex baby boy and girl newborn infant pink anti skid booties/socks (0-6 months)(Pair of 2)</t>
  </si>
  <si>
    <t>Baby Moo Cute Puppy Checked Chu-Chu Sound Breathable Anti-Skid Sandals - Multicolour (3Y-3.5Y)</t>
  </si>
  <si>
    <t>COYOTX cotton romper for baby boys | jumpsuit for kids | sleepsuit for babies | Embroidered romper | long sleeve winter cl...</t>
  </si>
  <si>
    <t>Baby Moo Rainbow Chu-Chu Sound Anti-Skid Breathable Denim Sandals - Navy Blue (3Y-3.5Y)</t>
  </si>
  <si>
    <t>New Dew Soft Cotton Sleeveless Tops for Infants Girls Boys and Kids with All Over Prints (A Pack of 5 Shorts)</t>
  </si>
  <si>
    <t>Fflirtygo Baby Wear 100% Hosiery Cotton Infants Rompers with Booties/Onesies/Body Suit/Sleepsuit/Jumpsuit Full Sleeve My f...</t>
  </si>
  <si>
    <t>Baby Moo Rainbow Chu-Chu Sound Breathable Anti-Skid Sandals - Pink (18-24M)</t>
  </si>
  <si>
    <t>New Vastra Lok Multi Color Woolen Socks 3 Pair for 2-3 Year for Boy's &amp; Girl's</t>
  </si>
  <si>
    <t>Teri Beri New Born Baby Dress Hosiery Cotton Jabla (0-3 Months) Pack of 4 (Combo 5)</t>
  </si>
  <si>
    <t>Fareto New Born Baby Boy's &amp; Baby Girl's Summer Season Essential Items. PID-Blue.Total Items: 33 (0-6 Months), Combo of 3,...</t>
  </si>
  <si>
    <t>Baby Moo My Pet's House Chu-Chu Sound Breathable Anti-Skid Sandals - Beige (2Y-2.5Y)</t>
  </si>
  <si>
    <t>MINI BERRY New Born Baby Multi-Color Long Sleeve Cotton Sleep Suit Romper for Boys and Girls Set of 3(Green)</t>
  </si>
  <si>
    <t>M.S Dresses Baby Girls Casual Top Shorts and pant</t>
  </si>
  <si>
    <t>Baby Moo Rainbow Chu-Chu Sound Breathable Anti-Skid Sandals - Blue (2.5Y-3Y)</t>
  </si>
  <si>
    <t>Wish Little Girls Satin and Net Dress, Summer Children Casual Sleeveless Kids Dress, high Fashion Tutu Dress Girl Party Dr...</t>
  </si>
  <si>
    <t>Ravaiyaa - Attitude is everything Girl's Cotton Kaftan Stunning Pom Pom Decorated Dress Baby Girl Kid's Designer Top</t>
  </si>
  <si>
    <t>Max Boys Striped Sleeveless Crew Neck T-Shirt</t>
  </si>
  <si>
    <t>Baby Moo My Pet's House Chu-Chu Sound Breathable Anti-Skid Sandals - Blue (2Y-2.5Y)</t>
  </si>
  <si>
    <t>Bold N Elegant Cotton Half Sleeve Teddy Bear Patch Tunic Pinafore Pinny Midi Dress Frock for Infant Toddler Baby Girls</t>
  </si>
  <si>
    <t>GJ Baby Baby-Boy's Regular fit Jacket</t>
  </si>
  <si>
    <t>ANNECA FASHION kid's baby girls softy cotton foil printed western tops and shorts clothing set</t>
  </si>
  <si>
    <t>Baby Moo Rainbow Chu-Chu Sound Breathable Anti-Skid Sandals - Blue (8-12M)</t>
  </si>
  <si>
    <t>Bold N Elegant Jungle Animal Print Jurassic Joy Dinosaur 2 pc T-Shirt Pyjama Pajama PJ's Clothing Set for Infant Toddler B...</t>
  </si>
  <si>
    <t>Nino Bambino 100% Organic Cotton Round Neck Fruit Print Short Sleeve Grey T-Shirt With Black Shorts Set For Baby Boy</t>
  </si>
  <si>
    <t>GoodFeel Cotton Cap for Baby Boys and Baby Girls [GFBCAP50][Pack of 6]</t>
  </si>
  <si>
    <t>Baby Moo Rainbow Chu-Chu Sound Anti-Skid Breathable Denim Sandals - Navy Blue (2.5Y-3Y)</t>
  </si>
  <si>
    <t>MINI KLUB Baby Boy's Cotton Solid Sleepsuit (95IEBSL491_Multi_NB_Multicolour_0 Months-3 Months)</t>
  </si>
  <si>
    <t>Fareto New Born Baby Combo 4 in 1 Daily Use Essential(0-6 Months)</t>
  </si>
  <si>
    <t>Baby Walk NC Girl Boat Zip &amp; Hair Shoes Age from 10 Month to 7 Year, Special &amp; Comfort Zip Hairy Shoes for Baby Girls Ange...</t>
  </si>
  <si>
    <t>Baby Boy's &amp; Baby Girl's Regular Fleece &amp; Cotton Socks (Pack of 4) (Assorted)</t>
  </si>
  <si>
    <t>babeezworld Baby Boys &amp; Baby Girls Cotton Front Open t-Shirt with Shorts</t>
  </si>
  <si>
    <t>Baby Moo Rainbow Chu-Chu Sound Breathable Anti-Skid Sandals - Blue (12-18M)</t>
  </si>
  <si>
    <t>Sai Creations fancy hairbands for baby girls for 3 months to 2 years</t>
  </si>
  <si>
    <t>Baby Moo Rainbow Chu-Chu Sound Anti-Skid Breathable Denim Sandals - Navy Blue (18-24M)</t>
  </si>
  <si>
    <t>SSRK Kids Girls Dress (Yellow| 6-9 months)</t>
  </si>
  <si>
    <t>U.S. POLO ASSN. Baby-Boys Regular Fit Jeans(UKJN5505_Dark Blue_18 Months-24 Months)</t>
  </si>
  <si>
    <t>wear your mind Kids Unisex Cotton Poly Full Length Joggers - Black (KJ004.2)</t>
  </si>
  <si>
    <t>Baby Moo Cute Puppy Checked Chu-Chu Sound Breathable Anti-Skid Sandals - Blue (18-24M)</t>
  </si>
  <si>
    <t>Nino Bambino Baby-Girls Shorts</t>
  </si>
  <si>
    <t>Baby Boy Shirt and Pent Set Full Sleeve Solid Pettan T-Shirt Trouser &amp; Bowtie Dress Clothing Set for Infant Toddler</t>
  </si>
  <si>
    <t>Baby Moo Cute Puppy Checked Chu-Chu Sound Breathable Anti-Skid Sandals - Multicolour (2Y-2.5Y)</t>
  </si>
  <si>
    <t>Capichino 2Pcs Winter Warm Earflap Beanie Cap with Knitted Muffler Set Baby Caps for Unisex Baby Boys and Baby Girls (Yell...</t>
  </si>
  <si>
    <t>BUMZEE Full Sleeves Fancy Sleepsuit for Baby Boys</t>
  </si>
  <si>
    <t>HAPPU COLLECTION printed kids boots (black) 1c</t>
  </si>
  <si>
    <t>Fflirtygo Baby Wear 100% Hosiery Cotton Infants Rompers with Booties/Onesies/Body Suit/Jumpsuit/Sleepsuit Full Sleeve Main...</t>
  </si>
  <si>
    <t>Unisex 100% Pure Cotton Baby Pyjami Lowers for Kids Toddlers (Pack of 6)</t>
  </si>
  <si>
    <t>HAPPU COLLECTION printed kids boot (black) 03</t>
  </si>
  <si>
    <t>ASK - JS - LCD &amp; CO Babies Boys and Girls Tops and Bottoms - Unisex - Sweater Dress - Socks &amp; Cap for Toddler Girl &amp; Boys...</t>
  </si>
  <si>
    <t>Nutshell Baby Clothing Set for Boys &amp; Girls | 100% cotton | Unisex baby dress | Casual | Wear Regularly | Night suit | Ful...</t>
  </si>
  <si>
    <t>HAPPU COLLECTION printed kids boot (white) 5c</t>
  </si>
  <si>
    <t>Little Angels Full Sleeves Baby Sweater Set | Colour Unisex Colorblocked Pattern Button Closer Sweater for New Born Baby</t>
  </si>
  <si>
    <t>HAPPU COLLECTION printed kids boots (brown) 2c</t>
  </si>
  <si>
    <t>The Sandbox Clothing Co. Woollen Half Sweater - Regular Fit, Sleeveless, Round Neck, Winter Wear Solid Knitted Unisex Swea...</t>
  </si>
  <si>
    <t>FabSeasons Kids Winter Skull Cap for Boys &amp; Girls (3-8 Years), Covers Entire Ears for Better Protection from Cold</t>
  </si>
  <si>
    <t>HAPPU COLLECTION printed kids boot (brown) 01</t>
  </si>
  <si>
    <t>Frodo Handmade Baby Headbands Stretchy Nylon Headband with Elastics Bows for Newborns Toddler Infants Kids and Children</t>
  </si>
  <si>
    <t>Bumchums unisex-baby Clothing Set</t>
  </si>
  <si>
    <t>HAPPU COLLECTION printed kids boots (black) 2c</t>
  </si>
  <si>
    <t>CLOTH KING Presents Kids Unisex Cotton Bloomer Baby Underwear Kids Panty Baby Innerwear Kids Bloomer with Inner Elastic (P...</t>
  </si>
  <si>
    <t>Neppe's World Born Baby Boy Multicolor Top And Bottom Set | 0 to 3 Month Baby Boy Cotton Dress | Pack Of 5</t>
  </si>
  <si>
    <t>Hopscotch Baby Girls Poly Cotton Sleeveless All Over Printed Casual Dresses in Red Colour</t>
  </si>
  <si>
    <t>HAPPU COLLECTION printed kids boot (white) 01</t>
  </si>
  <si>
    <t>ANGAAKAR CLOTHINGS Baby Boys and Girls Cotton Half Sleeve Front Open Vest for Kids Innerwear Toddler Jhabla Multicolors Pa...</t>
  </si>
  <si>
    <t>Sathiyas Baby Girl's Knee Length Dress (Pack of 5)</t>
  </si>
  <si>
    <t>HAPPU COLLECTION printed kids boots (white) 1c</t>
  </si>
  <si>
    <t>Cherry Crumble California Kids Girl's Little Black Polyester Dress (CTWS-PDRS-Z5218_Black)</t>
  </si>
  <si>
    <t>Orange and Orchid Baby-Girl's Regular Fit Dress</t>
  </si>
  <si>
    <t>HAPPU COLLECTION printed kids boots (pink) 2c</t>
  </si>
  <si>
    <t>I AM ROMPER Baby Bodysuits Newborn Romper Half Sleeve Envelope Neck Cotton Blend Cute Outfit Happy Birthday Happy B'day Pr...</t>
  </si>
  <si>
    <t>Baby Boys and Girls Unisex Winter Wear Cartoon Print Sweat Dress for New Born Baby Sweatshirt &amp; Pyajama Pant Clothes Babie...</t>
  </si>
  <si>
    <t>HAPPU COLLECTION printed kids boots (pink) 1c</t>
  </si>
  <si>
    <t>FANY School Green Socks for Kids | Pack of 3 (2-12 years)</t>
  </si>
  <si>
    <t>NVS Kids Winter Hat, Baby Girls Boys Winter Balaclava Cap, Thick Scarf Earflap Hood Scarves Skull Caps I Balaclava Cap I M...</t>
  </si>
  <si>
    <t>BUMZEE Baby-Girls Baby and Toddler Sleepers</t>
  </si>
  <si>
    <t>HAPPU COLLECTION printed kids boot for girls (white) 4c</t>
  </si>
  <si>
    <t>Mothercare Printed Cotton Girls Infant Trousers (S21VF020BL-P)</t>
  </si>
  <si>
    <t>FOOTPRINTS Organic cotton Baby Sock</t>
  </si>
  <si>
    <t>Zero Baby Cotton Clothing Pair | Unisex T-Shirt Short Pant Set Printed Set | Multi - Color | Size New Born Baby - 3 Months...</t>
  </si>
  <si>
    <t>Nike Womens W Dunk Low Lx Running Shoe</t>
  </si>
  <si>
    <t>NEW.TONE New Born Baby Elastic Free Tying Mittens Gloves Combo Pack Of - 6 Pairs</t>
  </si>
  <si>
    <t>Rompers/Sleepsuits/Jumpsuit/Night Suits for Baby Boys &amp; Girls, Infants, New Borns</t>
  </si>
  <si>
    <t>Krystle Kid's Winter Warm Faux Fur Animal Panda Balaclava Hat Full Cover Earflap Hood Cap Neck Warmer Scarf (Red Color)</t>
  </si>
  <si>
    <t>kids sandal</t>
  </si>
  <si>
    <t>The Baby CRY Cotton Front Open Half Sleeves Jhabla Half Sleeves Front Open Tshirt Multicolored Cotton Jhabla Vest (0-3 Mon...</t>
  </si>
  <si>
    <t>Nino Bambino 100% Organic Cotton Yellow Colour Panda Printed Short Sleeves Round Neck Snap Closure Half Romper/Bodysuit/On...</t>
  </si>
  <si>
    <t>MY BABY TOWN Baby Multi-Color Long Sleeve Cotton Sleep Suit Romper for Boys and Girls Set of 3 (9-12 Months, Multi)</t>
  </si>
  <si>
    <t>Jordan Flare Toddlers</t>
  </si>
  <si>
    <t>Max Girls Printed Full Sleeves T-Shirt</t>
  </si>
  <si>
    <t>School Socks black for kids boys girls school uniform Bamboo Organic cotton blend Cushioned odour control Pack of 3 pair</t>
  </si>
  <si>
    <t>I Bears Baby New Born Clothes for Boys and Girls | Cap Combo Set | Size 1-3 Months | Pink &amp; Blue Color | (1 Month - 3 Mont...</t>
  </si>
  <si>
    <t>Hopscotch Boys and Girls Synthetic Stripe Print LED Slip Ons Shoes in Black Color</t>
  </si>
  <si>
    <t>Bold N Elegant Kid's Fun Cartoon Random Print Winter Warm Fleece Sweatshirt Hoodie for Infant Toddler Baby Boy and Girl</t>
  </si>
  <si>
    <t>Bold N Elegant Full Sleeve Layered Tshirt and Pyjama Jeans Pant Clothing Set for Infant Toddler Baby Boys n Girls</t>
  </si>
  <si>
    <t>Hopscotch Boys and Girls PU Athletics Shoes for Kids in Red Color</t>
  </si>
  <si>
    <t>Max Boys Stonewashed Slim Fit Jeans</t>
  </si>
  <si>
    <t>Malvina Baby Boys &amp; Girl's Winter Warm Knitted Cartoon Design Beanie Cap with Knitted Muffler Scarf Set</t>
  </si>
  <si>
    <t>STESHWK Multicolor Plain Cotton and Antislip Silicon Rubber base Shoes Cum Socks For Kid's, Soft Sole Baby Shoes, Breathab...</t>
  </si>
  <si>
    <t>Miarcus Cotton Baby Rompers/Bodysuits/Jumpsuit for Boys and Girls Unisex Onesie without Booties</t>
  </si>
  <si>
    <t>Kothari Over All Printed Round Neck Short Sleeve Casual Fit Knee Length Frock for Infant Girls</t>
  </si>
  <si>
    <t>istore Antiskid Shoe Socks for Baby Boys and Girls Antislip Soft Sole Socks Cum Shoes Bootie Footwear for Baby/Toddler and...</t>
  </si>
  <si>
    <t>Bold N Elegant Disney Minnie Mouse Daisy Duck Print Baby Girl Sleeveless Spring Summer Cotton Dress Tunic Frock for Girls ...</t>
  </si>
  <si>
    <t>Mammayo Baby Boy Pajama Girls Unisex Printed Summer Wear Lower Track Pant Leggings Cotton Kids Pajama Regular Fit Pyjama (...</t>
  </si>
  <si>
    <t>Hopscotch Girls Cloth Solid Slip On in Multi Color</t>
  </si>
  <si>
    <t>AmazBaby Baby Girl's A-Line Mini Frock Dress (Pack of 1)</t>
  </si>
  <si>
    <t>Hopscotch Unisex PVC Graphic Print Slip Ons in Yellow Color</t>
  </si>
  <si>
    <t>A.T.U.N Girl's Cotton a-line Mini Dress (GDRS HEI AZF_Fuchsia_4-5 YR)</t>
  </si>
  <si>
    <t>Lilsoft Baby Girls 3 Pack Set Wrap T-Shirt &amp; Diaper Cover</t>
  </si>
  <si>
    <t>Hopscotch Unisex PVC Star Print Slip-Ons in Black Color</t>
  </si>
  <si>
    <t>Stripe Print Boys Party Suit Trouser &amp; Bowtie Dress Clothing Set for Infant Toddler Boys</t>
  </si>
  <si>
    <t>Hopscotch Unisex Cotton All-Over Print Full-Sleeve Romper in Navy Color</t>
  </si>
  <si>
    <t>Hopscotch Unisex Recycled Polyester/Memory Foam Solid Slip Ons in Yellow Color</t>
  </si>
  <si>
    <t>GURU KRIPA BABY PRODUCTS Girls Cotton Slip Cami Summer Tank Top Spaghetti Strap Vest Sleeveless Hosiery Regular Fit Baniya...</t>
  </si>
  <si>
    <t>baby wish Holi Baby Bodysuits Newborn Romper Half Sleeve Envelope Neck Cute Outfit GULAL WALI HOLI</t>
  </si>
  <si>
    <t>Hopscotch Unisex Synthetic/PU Graphic Print Sneakers in White Color</t>
  </si>
  <si>
    <t>MINI KLUB baby-boys Romper</t>
  </si>
  <si>
    <t>MOMISY Baby Girl First Birthday Top and Bowknot Rainbow Skirt Romper with Shoes and Crown Headband Dress-12 to 24 Months, ...</t>
  </si>
  <si>
    <t>Hopscotch Unisex EVA Solid Infant Booties in Multi Color</t>
  </si>
  <si>
    <t>ADRIEL Bringing Joy Soft Woolen Romper Body Suit Set for New Born Baby - (0-3 Months, Blue)</t>
  </si>
  <si>
    <t>Gini &amp; Jony Baby-Girls Pedal Pusher</t>
  </si>
  <si>
    <t>Hopscotch Unisex Cloth Stripe Print Boots in Blue Color</t>
  </si>
  <si>
    <t>Hopscotch Girls Cotton Fruit Print Sleeveless Casual Dress in Pink Color</t>
  </si>
  <si>
    <t>ambitieux Bucket hat Cap for Child boy or Girl of Age ''12 to 20" Years with Sunshade Summer caps Men Women</t>
  </si>
  <si>
    <t>Hopscotch Girls Faux Leather Solid Sneakers in Yellow Color</t>
  </si>
  <si>
    <t>VIDHIKA New Born Boys Girls Soft Cotton Sleeveless Printed Baby Vest Inner Wear for Infants Undershirt Toddler Sando Baniy...</t>
  </si>
  <si>
    <t>Mothercare Baby-Girls Leggings</t>
  </si>
  <si>
    <t>Hopscotch Girls EVA Floral Applique Infant Booties in White Color</t>
  </si>
  <si>
    <t>Mothercare Boys VG810</t>
  </si>
  <si>
    <t>KIDSKA Baby Soft Cotton Fabric Caps with Tai Knot, Multicolor, 3 to 6 Months, Pack of 6</t>
  </si>
  <si>
    <t>Hopscotch Unisex Synthetic/PU Applique Sneakers in White Color</t>
  </si>
  <si>
    <t>Annapurna sales Pure Soft Cotton New Born Babies Panties Set Combo Pack of 6 pcs, White, Peach, Green, Blue, Size 6-9 Mont...</t>
  </si>
  <si>
    <t>BUMZEE Boys Shirt Waistcoat &amp; Pant Set With Applique Bow</t>
  </si>
  <si>
    <t>Hopscotch Unisex Cloth All-Over Print Casual Shoes in Blue Color</t>
  </si>
  <si>
    <t>Hopscotch Girls Cotton and Polyester Tie &amp; Dye Print Sleeveless Casual Dress in Pink Color</t>
  </si>
  <si>
    <t>ANCHOR Calf Length Cotton Socks for Baby Boy And Baby Girl, Pack of 5 Pairs, Multicoloured</t>
  </si>
  <si>
    <t>Hopscotch Unisex Synthetic/PU Text Print Casual Shoes in Black Color</t>
  </si>
  <si>
    <t>El Regalo 1 Pair Winter Socks for Girls Kids- Cute Plush Soft Warm Winter Flower Socks for Kids Girls Toddler (from 2 to 9...</t>
  </si>
  <si>
    <t>Hopscotch Boy's Cotton Graphic Print Top and Pajama Set</t>
  </si>
  <si>
    <t>Hopscotch Unisex Synthetic/PU Graphic Print Applique Casual Shoes in Gray Color</t>
  </si>
  <si>
    <t>DS FASHION Girls Cotton Solid With Side Striped Leggings</t>
  </si>
  <si>
    <t>Bold N Elegant White Cotton Bunny Rabbit Cartoon Print Shirt Top and Shorts Summer Clothing Set for Infant Toddler Baby Girls</t>
  </si>
  <si>
    <t>Hopscotch Unisex Cloth Checkered Boots in Multi Color</t>
  </si>
  <si>
    <t>Donuts Baby Boy's Plain Regular fit T-Shirt (278104808_HS_Assorted 06M)</t>
  </si>
  <si>
    <t>LIKADO FASHION Girl's Stylish Reyon Frock Party Festive Ethnic Wear for Kid-1 Year to 8 Year,White and Braun Colour</t>
  </si>
  <si>
    <t>Hopscotch Unisex Leather Printed Slipon Pack of 2 in Multi Color</t>
  </si>
  <si>
    <t>Hopscotch Baby Girls Viscose Floral Print Sleeveless Party Dress in Green Color</t>
  </si>
  <si>
    <t>Hopscotch Baby Boys and Baby Girls Synthetic/PU Graphic Print Applique Casual Shoes in Blue Color, UK:3 (FWS-4330297)</t>
  </si>
  <si>
    <t>Wonder Wee Baby Jhabla (Shirt) for Baby Girl &amp; Boys Pack of 5 | 100% Cotton Super Soft, Smooth &amp; Soothing Mulmul Fabric - ...</t>
  </si>
  <si>
    <t>VinsonKids Girls|Boy's Cotton Socks Cute Animal Cartoon Socks Dog Cat Pattern Socks (Multicolour, Pack of 02)</t>
  </si>
  <si>
    <t>Hopscotch Unisex Cloth Stripe Print Boots in Red Color</t>
  </si>
  <si>
    <t>Kids Comfort Colourful Winter Woollen Monkey Cap Pack of 2 (Red,Pink, 1-2 Years)</t>
  </si>
  <si>
    <t>KRONADO Baby Boys and Baby Girls Cotton-Blend Printed Half Sleeve Night Suit Top and Shorts</t>
  </si>
  <si>
    <t>Hopscotch Unisex Synthetic/PU Text Print Casual Shoes in Gray Color</t>
  </si>
  <si>
    <t>baby wish Holi Baby Bodysuits Newborn Romper Half Sleeve Envelope Neck Cute Outfit WATER GUN HOLI</t>
  </si>
  <si>
    <t>SYGA 5 Pairs Baby Girl Boys Non Slip Trainer Socks Toddlers Infant Socks Warm and Socks Cotton Stretch Crew Anti-Slip Baby...</t>
  </si>
  <si>
    <t>Hopscotch Unisex Synthetic/PU Graphic Print Applique Casual Shoes in Blue Color</t>
  </si>
  <si>
    <t>KNITROOT Unisex Baby Bodysuit for Toddler Half Sleeve White Color Nani Ki Ladla</t>
  </si>
  <si>
    <t>Max Girls Printed Cap Sleeves Casual T-Shirt</t>
  </si>
  <si>
    <t>Hopscotch Girls EVA Floral Applique Infant Booties in Pink Color</t>
  </si>
  <si>
    <t>GURU KRIPA BABY PRODUCTS Newborn Frock Kids Soft Hosiery Jhabla Cotton Girl Front Open Knee Full Sleeves Infant Button rou...</t>
  </si>
  <si>
    <t>ShopCash New Born Baby Cap and Mitten Set (Multicolour, 0-3 Months)</t>
  </si>
  <si>
    <t>Hopscotch Boys Cotton Stripe Print Romper in Red Color</t>
  </si>
  <si>
    <t>Hopscotch Boys Cotton Embroidered Romper in Peach Color</t>
  </si>
  <si>
    <t>Hopscotch Boys Cloth Lace Up Booties in Black Color</t>
  </si>
  <si>
    <t>EIO New Born Baby Clothing Gift Set -13 Pieces (Orange)</t>
  </si>
  <si>
    <t>Gini &amp; Jony BOYS Blue DUNGREE</t>
  </si>
  <si>
    <t>Hopscotch Girls EVA Floral Applique Infant Booties in Gray Color</t>
  </si>
  <si>
    <t>baby wish Holi Baby Bodysuits Newborn Romper Half Sleeve Envelope Neck Cute Outfit BURA NA MAANO HAPPY HOLI</t>
  </si>
  <si>
    <t>GLAN Hand Made Woolen Sock For New Born Baby Kids Mittens 0-6 Month Baby Boy &amp; Girls, 3 Pair</t>
  </si>
  <si>
    <t>Hopscotch Unisex EVA All-Over Print Infant Booties in Black Color</t>
  </si>
  <si>
    <t>Hopscotch Girls EVA Crown Applique Infant Booties in Pink Color</t>
  </si>
  <si>
    <t>Hopscotch Unisex EVA Solid Infant Booties in Blue Color</t>
  </si>
  <si>
    <t>Maglu Underwear Baby Boys &amp; Baby Girls Unisex Cotton Inner Wear Bloomer Combo Pack of 6</t>
  </si>
  <si>
    <t>A toddler thing Baby Half Sleeve Cotton Button Top And Shorts</t>
  </si>
  <si>
    <t>Hopscotch Unisex Cloth Stripe Print Casual Shoes in Black Color</t>
  </si>
  <si>
    <t>Promise Kid Girl's Cotton Midi/Knee Length Sleeveless Casual Dress (Pack of 1)</t>
  </si>
  <si>
    <t>Neska Moda Baby Boys &amp; Girls 6 Pairs Striped Ankle Socks For 0 To 6 Months (Purple,Pink,Grey,Dark Blue,Red)</t>
  </si>
  <si>
    <t>Tiny Shadows Girls PU Leather Propergal Mini Bag</t>
  </si>
  <si>
    <t>Bouncy Toonz New Born Baby Clothes - Boys &amp; Girls - Rompers 0-3-6-9-12 Months - Ideal for Summer &amp; Winter (Pack of 2) (bod...</t>
  </si>
  <si>
    <t>baby wish Raksha Bandhan Baby Unisex Bodysuits Newborn Romper Men's &amp; Boys Regular Fit T-Shirt and Romper Combo Big Brothe...</t>
  </si>
  <si>
    <t>Tiny Shadows Girls Tweed Bunnique Tweed Pearl Handbag</t>
  </si>
  <si>
    <t>Hopscotch Boys Cotton All-Over Print Slim-Fit T-Shirt - Pack of 3 in Multi Color</t>
  </si>
  <si>
    <t>WorldCareÂ® Neoprene Scuba Dive Sock Water Sport Beach Swimming Shoes for Adult Kid M (66020325JEL)</t>
  </si>
  <si>
    <t>TILISM Short Midi Frock Dress for Kids Girls Flared Long Frock Gown Cocktail Dress Trendy Fancy Frock Western Party Gown f...</t>
  </si>
  <si>
    <t>Fflirtygo It's My Mundan I Promise I Won't Cry Baby Wear 100% Hosiery Cotton Infants Rompers with Booties/Onesies/Body Sui...</t>
  </si>
  <si>
    <t>Hopscotch Girls Cotton Floral Print Casual Dress in Yellow Color</t>
  </si>
  <si>
    <t>WorldCareÂ® Neoprene Scuba Diving Socks Water Sport Beach Snorkeling Quick Dry Shoes S (66020336JEL)</t>
  </si>
  <si>
    <t>My Milestones Half Sleeves Cotton Stripes T Shirt/Tops for Baby Girls (Pack of 2)</t>
  </si>
  <si>
    <t>Nino Bambino 100% Organic Cotton Grey Colour Printed Sleeveless Round Neck Snap Closure Half Romper/Bodysuit/Onesies/Dress...</t>
  </si>
  <si>
    <t>WorldCareÂ® Water Shoes Aqua Socks Yoga Exercise Pool Beach Swim Slip On Black 39-40 (66004518JEL)</t>
  </si>
  <si>
    <t>Jusfab Printed Kids Infant wear Tshirt Pant Set for 1 to 1.5 Years Baby Boy Girl -Pure Cotton Yellow Tee Blue Shorts</t>
  </si>
  <si>
    <t>Bumzee Full Sleeves Cotton Printed Sleepsuit Pack of 3 for Baby</t>
  </si>
  <si>
    <t>BENKILS Cute Fashion Embroidered Cotton Denim Casual Frocks Dress</t>
  </si>
  <si>
    <t>WorldCareÂ® 3mm Neoprene Diving Scuba Surfing Swimming Socks Snorkeling Boots XL(45-47) (66000588JEL)</t>
  </si>
  <si>
    <t>KIDZVILLA Cotton Clothing Sets for Baby Boys &amp; girls - Unisex Clothing sets Full Sleeve T-shirt &amp; Pant</t>
  </si>
  <si>
    <t>Joy 'n' Me 100% Pure Cotton with Bio-Wash Skin-Friendly Allergy-Free Printed Jigs Clothing Set Suitable for New Born Baby ...</t>
  </si>
  <si>
    <t>Mi Arcus Headbands with Bow Applique (0-6 Months)</t>
  </si>
  <si>
    <t>WorldCareÂ® 5mm Neoprene Anti-skid Scuba Diving Surfing Swim Wetsuit Boots US Size 7 (66003287JEL)</t>
  </si>
  <si>
    <t>CREATIVE KIDS All-Over Printed Baby Girl Romper Dress with Bow &amp; Flower</t>
  </si>
  <si>
    <t>Bold N Elegant Big Happy Smiley Face Tricolor Half Sleeve T-shirt &amp; Shorts Summer Clothing Set for Infant Toddler Kids</t>
  </si>
  <si>
    <t>WorldCareÂ® Women Men Neoprene Scuba Diving Sock Water Sports Beach Snorkeling Shoes XS (66020329JEL)</t>
  </si>
  <si>
    <t>FLAX Kids Boy's &amp; Girl's Bermuda Regular Printed Cotton Shorts (Pack of 10)(Multicolor)</t>
  </si>
  <si>
    <t>Tweeny Mini Baby Girl Dress Set of Three Rayon Summer Dress-Bloomer Matching Headband for Infants New Born Baby Girls (Lig...</t>
  </si>
  <si>
    <t>WorldCareÂ® 3mm Water Sports Diving Socks Swim Surfing Beach Boots Shoes Camo M (54032254JEL)</t>
  </si>
  <si>
    <t>Jimmy Jammy 100% Pure Organic Cotton Bodysuits Jumpsuit Sleepsuit One size Romper for Baby Boy and Baby Girl | Pack of 2 R...</t>
  </si>
  <si>
    <t>Mudgal India Creations Baby Boys and Girls Cotton Printed Multicolor Bloomers (Pack of 6 Pcs)</t>
  </si>
  <si>
    <t>KNITROOT Monthly Birthday Special Unisex Baby Romper Half Sleeve White Color eleventh months</t>
  </si>
  <si>
    <t>Mothercare Boys 4 Pocket Solid Shorts</t>
  </si>
  <si>
    <t>WorldCareÂ® 3mm Neoprene Diving Scuba Surfing Swimming Socks Surfing Snorkel Boots L (66000163JEL)</t>
  </si>
  <si>
    <t>Hopscotch Girls Cotton and Polyester Checkered Casual Dress in Blue Color</t>
  </si>
  <si>
    <t>NASA Winter Sweater Cotton Full Sleeve Romper for Baby Boys &amp; Baby Girls 3D Printed Pack of 3 (18-24 M, White, Green, Yellow)</t>
  </si>
  <si>
    <t>FY LANE Baby Boys &amp; Baby Girls Woolen Cap</t>
  </si>
  <si>
    <t>WorldCareÂ® 3mm Neoprene Diving Scuba Surfing Swimming Socks Snorkeling Boots L(42-44) (66000587JEL)</t>
  </si>
  <si>
    <t>ambitieux RABIT Cap for Baby boy 0-6 Months Age Baby Girl Cap</t>
  </si>
  <si>
    <t>REFFER Womenâ€™s hat Latest Reversible 100% Cotton Butterfly Embroidered Foldable Bucket hat for Women Summer hat, Vacation ...</t>
  </si>
  <si>
    <t>MINI KLUB Boys Aqua Dungaree Set</t>
  </si>
  <si>
    <t>WorldCareÂ® 3mm Neoprene Anti-slip Scuba Diving Spearfishing Snorkeling Socks M(39-41) (66000581JEL)</t>
  </si>
  <si>
    <t>Baby Collection Baby Pure Cotton Printed Vest Inner wear Unisex Baniyan Undershirt Baby Combo ( Pack of 6 )</t>
  </si>
  <si>
    <t>BORNSTAR BABY BOY'S &amp; GIRL'S SOCKS PACK OF 3 MULTICOLOUR SIZE ( 12 TO 24 MONTHS )</t>
  </si>
  <si>
    <t>MINI KLUB baby-boys Regular Fit Track Set, Blue, 3 Months-6 Months</t>
  </si>
  <si>
    <t>MINI KLUB Boy's Regular Fit T-Shirt</t>
  </si>
  <si>
    <t>WorldCareÂ® Neoprene Scuba Diving Socks Water Sport Beach Snorkeling Quick Dry Shoes L (66020338JEL)</t>
  </si>
  <si>
    <t>Mom's Darling Pack of 4 | Newborn Baby Cotton Cap with Mittens and Booties Set | Baby Cap Set | Baby Gloves Set | Baby Soc...</t>
  </si>
  <si>
    <t>KidzzCart Baby Boys &amp; Baby Girls Pure Cotton Front Open T-Shirt with Shorts_Multicolor_Pack of 3 (6-12 Months)</t>
  </si>
  <si>
    <t>CUTEABLY Baby Mittens and Booties, 4 Pairs of Hand Mittens and 4 Pair of Leg Booties, Hosiery Soft Material (0-12 M)</t>
  </si>
  <si>
    <t>WorldCareÂ® 3mm Neoprene Snorkeling Shoes Diving Socks Water Beach Boots M Pink (54024718JEL)</t>
  </si>
  <si>
    <t>PUMA Toddler Girls Rider Future Vintage Slip On Sneakers Shoes Casual - Beige</t>
  </si>
  <si>
    <t>MPT.YOGI New-Born Baby Cotton Semi Colors Midi T-Shirt and Shorts and Pant Combo Set Pack of 3-D15 (0-3 Months, COLOR1)</t>
  </si>
  <si>
    <t>MINI KLUB baby-girls Top And Bottom Set</t>
  </si>
  <si>
    <t>Max Boys Typographic Print Crew Neck T-Shirt</t>
  </si>
  <si>
    <t>THE PEPPY TEND No Hair Don't Care Ganju Baby Unisex Onesie-Romper Half Sleeves Regular Fit</t>
  </si>
  <si>
    <t>Baby Cry New Born Baby Super Soft Cotton Hand Gloves/Mitten with Elastic for Baby Boys and Girls (Pack of 3)</t>
  </si>
  <si>
    <t>GOLURK Unisex Unisex Printed Pyjami For Kids</t>
  </si>
  <si>
    <t>Denim Shoe</t>
  </si>
  <si>
    <t>Bold N Elegant Woolen Warm Pom Pom Monkey Cap Beanie Hat with Anti Flop Brim Winter Accessories for Baby Boys and Girls</t>
  </si>
  <si>
    <t>US Polo Association Boys Red and Blue Button-Down Collar Check Shirt</t>
  </si>
  <si>
    <t>Lillypupp Unisex Red Velcro Strap Low-Ankle Chu-Chu Sound Making New Born Baby Shoes- Size Range : 6 to 24 Months</t>
  </si>
  <si>
    <t>Eazy Trendz New Born Baby Pu Feel Ultra Thin Printed Bloomers,Shorts,Trousers (Pack of 12) (Age 0to6 Month)</t>
  </si>
  <si>
    <t>Bold N Elegant Bright Yellow and Blue Pineapple Cute Print Twin Set Little Boy Girl Two Piece Set Kids Full Length Set Tsh...</t>
  </si>
  <si>
    <t>Hopscotch Boys Cotton Text Print Short in Aqua Color</t>
  </si>
  <si>
    <t>Lillypupp Black Polka Dots Print Sandals with Cute Red Rose On Top for New Born Baby Girl (6-12 Months)</t>
  </si>
  <si>
    <t>BriKSHi Baby's Anti Slip Cotton Socks Ankle Length Multicolor Baby Socks Kids Multi Color and Designs Random Colors Baby S...</t>
  </si>
  <si>
    <t>nauti nati Girls Casual Dress</t>
  </si>
  <si>
    <t>Lillypupp Blue Polka Dots with Bow Velcro Sandals for New Born Baby Girl (0-6 Month)</t>
  </si>
  <si>
    <t>Mom&amp;dreams New Born Baby Cap Mitten Bootie Set- 2 Pc Pack</t>
  </si>
  <si>
    <t>Bigbought New Born Baby Care Cloth Set Combo (Set of 28, 4Jhabla, 8Nappy, 8Mittens,4Cap Hosiery Material and 4 Plastic ma...</t>
  </si>
  <si>
    <t>Lillypupp Unisex Blue Solid Denim Print Velcro Strap High-Ankle Chu-Chu Sound Making New Born Baby Shoes- Size Range : 6 t...</t>
  </si>
  <si>
    <t>Ghelonadi Baby Girls Headbands Hair Elastics Bands for Baby Girls Newborn Infant Toddlers Kids Red,White,Black Set of 3</t>
  </si>
  <si>
    <t>Pom Pom Sweethearts New Born Baby Soft Cotton Printed Sleeveless 4 Jhabla/Vest/Baniyan &amp; 4 Knotted Vest/Tank Top for Baby ...</t>
  </si>
  <si>
    <t>VENJA (LABEL) Baby Boy Girls Anti-Skid Socks Shoe for Toddler | All Season Wear Soft Breathable Sole Booties Kids Cute Sty...</t>
  </si>
  <si>
    <t>V.B.KÂ® Baby Boys and Baby Girls Clothing Set With Jabla, Nappies, Hand Mittens, Leg Booties, Cap and Green Leave Shape Chh...</t>
  </si>
  <si>
    <t>Ekan Baby Boy's &amp; Baby Girl's Soft Woolen Winter Warm Kids Hand Gloves (Multicolor Set Of 3) (1-3 Years)</t>
  </si>
  <si>
    <t>MINI KLUB Boys Blue Dungaree Set</t>
  </si>
  <si>
    <t>QYOOTY Denim Blue Jeans Handbag Shoulder Purse For Office And For Casual Use</t>
  </si>
  <si>
    <t>NEW GEN Baby Boys DUNGREE Set with Tshirt for 2-3 Years (Green)</t>
  </si>
  <si>
    <t>New Jain Traders Jain Traders - Hand Made Vardhman Woolen nitted Sweater Set for Baby (3 Pcs Suit) (0-6 Months, White)</t>
  </si>
  <si>
    <t>Lillypupp Grey and Black Sandals with Cute Black Bow On Top for New Born Baby Girl (6-12 Months)</t>
  </si>
  <si>
    <t>First Trend Baby's Mittens, Bootie, Cap Combo Set (Blue, 3-6 Months)</t>
  </si>
  <si>
    <t>Neelam Boy's and Girl's of School Winter Woolen Cap (Green Colour, 5-10 Years) Pack of 1</t>
  </si>
  <si>
    <t>Mothercare Kids Envelope Neck Printed Babysuit - Pack of 3</t>
  </si>
  <si>
    <t>QYOOTY Denim Blue Jeans Handbag Shoulder Purse For Office And Casual Use</t>
  </si>
  <si>
    <t>MURLI Romper Baby Suit Dungaree Jumpsuit Outfits for Newborn Baby Boys &amp; Girls</t>
  </si>
  <si>
    <t>Hopscotch Boys Cotton and Polyester Graphic Print Sweatshirt And Jogger Set in Maroon Color</t>
  </si>
  <si>
    <t>Blacktail Briefs for Women</t>
  </si>
  <si>
    <t>Sharma Dresses Woolen V-Neck Winter Wear Poncho for Girls</t>
  </si>
  <si>
    <t>ZORKH - Fashion on you Baby Boy Baba Suit Cotton T-shirt And Denim Capri Set (Pack of 2)</t>
  </si>
  <si>
    <t>ANGAAKAR CLOTHINGS New Born Baby Boys and Baby Girls Printed Cotton Front Open Vest for Infants Full Sleeves for Toddlers ...</t>
  </si>
  <si>
    <t>QYOOTY Denim Blue Jeans Handbag Shoulder Purse For Office</t>
  </si>
  <si>
    <t>Cuckoos New Born Baby Winter Wear Keep Warm Cartoon Printing Baby Clothes 5Pcs Sets Baby Boys Girls Unisex Baby Fleece/Fal...</t>
  </si>
  <si>
    <t>Yellow Bee Anti-Skid Rubber Sock Shoes for Boys, Beige</t>
  </si>
  <si>
    <t>Puma Unisex-Kid Socks</t>
  </si>
  <si>
    <t>Baby Beanies Baby Boy's &amp; Girl's Cotton Front Open Vest Jhabla Perfect for Summer Wear Kids T-Shirt Baby Sando Innerwear B...</t>
  </si>
  <si>
    <t>Lillypupp New Born Baby high Ankle furr Boots Shoes for Girl (Size 6-9 Months)</t>
  </si>
  <si>
    <t>KNITROOT Mundan Special Unisex Baby Romper Half Sleeve Envelope Neck "How's My New Look"(KMDR08-2,3-6 Months,Peach)</t>
  </si>
  <si>
    <t>Magic Baby Winter Warm Pilot Beanie Cap for Kids Girl's &amp; Boy's (Pink, 01yrs-03Yrs)</t>
  </si>
  <si>
    <t>Jaganath Creations Cotton T-shirt and Pant For Baby Boy/Girl I Love Dad Printed Comfortable T-shirt and Pant Set For Kids</t>
  </si>
  <si>
    <t>Nautica Kids Kettle Gulf Protective Water Shoe,Closed-Toe Sport Sandal (Toddler/Little Kid)</t>
  </si>
  <si>
    <t>Little Crowns Amelia Floral Turban with Bow for Baby Girl from 0 to 12 Months and Child from 1 to 6 Year Old in Premium Co...</t>
  </si>
  <si>
    <t>Baby Girl and Baby boy 3rd Birthday Number Printed Cotton t-Shirt</t>
  </si>
  <si>
    <t>I Bears Half Sleeves Onesies Rompers for Baby Boys and Baby Girls Made of 100% Cotton Bodysuit Sleepsuits Overalls Summer ...</t>
  </si>
  <si>
    <t>Latest and Trendy LED Shoes for Baby Boys and Girls. Multicolor</t>
  </si>
  <si>
    <t>TiniBerry Baby Boys Girls Cotton All Over Print Pajama Rib Pants Pack of 6 Assorted Prints Pack of 6</t>
  </si>
  <si>
    <t>Baby Boys and Girls Cotton Brief Panty Padded Underwear-Pack of 2 for Babies/Toddlers/Kids</t>
  </si>
  <si>
    <t>Manan Shopee Baby Boys and Girls Unisex Coloured Cotton Brief Panty Innerwear Drawer Bloomers Combo Pack</t>
  </si>
  <si>
    <t>Hopscotch Baby Girls Cotton Text Printed T-Shirt in White Color for Ages</t>
  </si>
  <si>
    <t>Bembika Newborn Baby Girl's Cotton Soft Cute Turban Knot Printed Headbands (Multicolour) - Set of 6</t>
  </si>
  <si>
    <t>VENJA (LABEL) Baby Toddler Sock Shoes | Non-Skid Slipper with Soft Sole Breathable Cotton Walking Shoes for Infant Girls B...</t>
  </si>
  <si>
    <t>SYLVA Baby Girls Top and Bottom Clothing Set (Pack of 3)</t>
  </si>
  <si>
    <t>Mammayo Baby Pajamas Unisex Boys and Girl Printed Summer Wear Lower Track Pant Leggings Cotton Regular Fit Pyjama (Set of 6)</t>
  </si>
  <si>
    <t>VENJA (LABEL) Baby First Walking Shoes Kids Baby Toddler Sock Shoes Trainers Infant Toddler Baby Boys Girls Shoes Breathab...</t>
  </si>
  <si>
    <t>little PANDA Baby Girls Fit &amp; Flare Knee Length Digital Printed Net Dress, Multi-Coloured</t>
  </si>
  <si>
    <t>Max Girls Floral Printed Round Neck T-Shirt</t>
  </si>
  <si>
    <t>Mothercare Baby Boy's Dungaree</t>
  </si>
  <si>
    <t>Flaner International's Lace Walking Shoes for Boys</t>
  </si>
  <si>
    <t>SR CREATIONS Baby Boy's Cotton Printed Half Sleeve T-Shirt and Shorts Combo (Multicolour; 12-18 Months) - Pack of 5</t>
  </si>
  <si>
    <t>MINIKLUB Girls T-Shirt-Red</t>
  </si>
  <si>
    <t>Baby Bucket Baby Girls Cotton Panties (Pack of 6) (New 10LC 6PC PK 7891_Multi-18MC_12 Months-18 Months)</t>
  </si>
  <si>
    <t>Redburg Chu Chu Shoes &amp; Sandals for Baby</t>
  </si>
  <si>
    <t>Neska Moda 2 to 3 Years Pack of 1 Solid Kids Monkey Cap/Woolen Cap/Winter Cap (Blue)-KC407</t>
  </si>
  <si>
    <t>FAYBY Baby Toddler Sock Shoes with Rubber Sole | Non-Skid Indoor Slipper Infant First Walking Floor Soft Sole Cotton Mesh ...</t>
  </si>
  <si>
    <t>SAFESHOP - Baby's Unisex Soft Cotton Winter Sweater and Pajami Suit with Cap, Sweater &amp; Diaper fit Leggings Made of Wool &amp;...</t>
  </si>
  <si>
    <t>Shyamcollections Baby Boys &amp; Girls 100% Cotton Vests, Jhabla T-Shirt with Shorts Dress Sets | for Kids Infant Toddler | Ca...</t>
  </si>
  <si>
    <t>H SOCKS Hand Woven/Knitted Baby Boy's Girl's Kids Woolen Winter Socks/Booties for New Born (Multicolor, 0-6 Months)</t>
  </si>
  <si>
    <t>FAYBY Baby Boy Girls Anti-Skid Socks Shoe for Toddler | Soft Rubber Breathable Sole Booties Kids | Cute Stylish Non Slip F...</t>
  </si>
  <si>
    <t>SR CREATIONS Baby Boys Clothing Set</t>
  </si>
  <si>
    <t>MINI KLUB Baby-Boy's Regular Jogger</t>
  </si>
  <si>
    <t>Passion Petals Baby Girl Lght Shoes for 15Months -3 Years Girl with Butterfly Print Led Shoes for Girls - Purple</t>
  </si>
  <si>
    <t>Fancy Walas Presents Newborn Baby Boy's and Girl's 2 Pieces Cartoon Print Cotton Suit Winter Wear Clothing Sets (Blue, 0-3...</t>
  </si>
  <si>
    <t>Passion Petals Baby Girl Lght Shoes for 15Months -3 Years Girl with Butterfly Print Led Shoes for Girls - Blue</t>
  </si>
  <si>
    <t>FabSeasons Baby Boy's and Baby Girl's Acrylic Woollen Winter Gloves, fits for 1-3 years. Pack of 2 | Brown::Purple</t>
  </si>
  <si>
    <t>Nestos Unisex Cotton Briefs for Kids or Baby Boys or Baby Girls (Pack of 6) (3 Months - 7 Years)</t>
  </si>
  <si>
    <t>U.S. POLO ASSN. Baby-Boy's Solid Regular Fit Shirt (UKSH6379_Lt Orange 1 to 2)</t>
  </si>
  <si>
    <t>MINI KLUB Baby Girl's Cotton Cap (95IEGCP592_Off White_One Size)</t>
  </si>
  <si>
    <t>Hopscotch Boys and Girls PVC Mesh LED Slip-Ons in Gray Color</t>
  </si>
  <si>
    <t>Nino Bambino 100% Organic Cotton Full Sleeve Round Neck Set of 3 T-Shirt for Baby Boy</t>
  </si>
  <si>
    <t>Hopscotch Boys and Girls Fabric Graphic Print Slip Ons in Purple Color</t>
  </si>
  <si>
    <t>TILISM Girls Black Beauty Bubble Fluffy Dress Frock 1-11 Years</t>
  </si>
  <si>
    <t>Hopscotch Girls Synthetic Leather Glittery Print Mary Jane in Gray Color</t>
  </si>
  <si>
    <t>Allen Solly Baby-Girl's Regular Fit T-Shirt (AIGKCCRGFO62486_Blue 12 Months)</t>
  </si>
  <si>
    <t>Hopscotch Boys and Girls Fabric Graphic Print Slip Ons Shoes in Beige Color</t>
  </si>
  <si>
    <t>Googogaaga Boy's &amp; Girl's Cotton printed Sweatshirt with Pant set in White color (1.5-2 Years)</t>
  </si>
  <si>
    <t>MINI KLUB Baby Boy's Shorts</t>
  </si>
  <si>
    <t>Hopscotch Boys and Girls Fabric Checkered Slip Ons Shoes in Blue Color</t>
  </si>
  <si>
    <t>Just Born Baby Dresses Top and Bottom Sets (Multicolor, 0-6 Months, Pack of 3)</t>
  </si>
  <si>
    <t>Hopscotch Boys and Girls Memory Foam Solid Slip Ons Shoes in Black Color</t>
  </si>
  <si>
    <t>Manraj Collection Baby Boy Denim Dungaree Dress (Dark Blue, 12-18 Months)</t>
  </si>
  <si>
    <t>Hopscotch Boys and Girls PVC Stripe Print Slip-Ons in Black Color</t>
  </si>
  <si>
    <t>ANKIMA Baby Girl &amp; Boy Soft Winter Hand Gloves Kids Pack of 6 Multicolour (18-24 Months)</t>
  </si>
  <si>
    <t>Hopscotch Girls Synthetic Graphic Print Mary Jane in Yellow Color</t>
  </si>
  <si>
    <t>SOCKS BLACK-"PREMIUM"(ODOUR FREE, COMBED ORGANIC COTTON) For Kids 12-14 yrs</t>
  </si>
  <si>
    <t>MINI KLUB baby-girls Clothing Set</t>
  </si>
  <si>
    <t>Hopscotch Boys and Girls Synthetic/PU Solid LED Sneakers in Orange Color</t>
  </si>
  <si>
    <t>Pink Rabbit Newborn Baby Girls Printed Cotton Full Sleeves Front Open Frock for Casual Wear Kids Girls Middi Dress Jhabla ...</t>
  </si>
  <si>
    <t>U.S. POLO ASSN. baby-boys Jacket</t>
  </si>
  <si>
    <t>Hopscotch Boys and Girls Memory Foam Graphic Print LED Slip Ons Sneakers in Peach Color</t>
  </si>
  <si>
    <t>United Colors of Benetton Baby Boys' Regular Fit Shorts</t>
  </si>
  <si>
    <t>Gini &amp; Jony Baby-Boys Shirt</t>
  </si>
  <si>
    <t>Hopscotch Boys and Girls Recycled Polyester/Memory Foam Solid LED Sneakers in Yellow Color</t>
  </si>
  <si>
    <t>Mee Mee baby-girls Socks</t>
  </si>
  <si>
    <t>Bouncy Toonz New Born Baby Boys Girls Unisex Romper Onesie Bodysuit Infant Dress Pure Cotton Clothes Monthly Milestone Bir...</t>
  </si>
  <si>
    <t>R Cube Baby Girl Ruffle Lace Backless Pageant Dress Toddler Tutu Gown Flower Tulle Party Dresses</t>
  </si>
  <si>
    <t>Hopscotch Boys and Girls Fabric Graphic Print Slip Ons in Royal Blue Color</t>
  </si>
  <si>
    <t>BUMZEE Blue Half Sleeves Baby Boys Thigh Length Romper</t>
  </si>
  <si>
    <t>Hopscotch Boys and Girls PVC Star Print Slip-Ons in Red Color</t>
  </si>
  <si>
    <t>Glamifirsto 6 Piece Baby Baby Girls Headband bow Soft Stretchy Hair Band Hair Accessories for Baby Girls Newborns Infants ...</t>
  </si>
  <si>
    <t>baby wish Birthday gifted to Baby Bodysuits Newborn birthday Romper Half Sleeve Envelope Neck Cute Outfit My First Birthda...</t>
  </si>
  <si>
    <t>Hopscotch Boys and Girls Fabric Solid Slip Ons Shoes in Navy Color</t>
  </si>
  <si>
    <t>Hopscotch Girls Cotton Sleeveless Applique Party Dress in Green Color</t>
  </si>
  <si>
    <t>TotzTouch baby-girls Shorts</t>
  </si>
  <si>
    <t>Hopscotch Boys and Girls Recycled Polyester/Memory Foam Stripe Print Slip Ons in Red Color</t>
  </si>
  <si>
    <t>Trendy World Stylish &amp; Comfortable Woolen Full Sleeve Sweater Sweatshirt for Kids and Baby Boys &amp; Baby Girls(Pack of 1)</t>
  </si>
  <si>
    <t>Hopscotch Boys and Girls Fabric Graphic Print Slip Ons Shoes in Gray Color</t>
  </si>
  <si>
    <t>little PANDA Baby Boys &amp; Baby Girls Tiger Dungaree &amp; T-Shirt Clothing Set</t>
  </si>
  <si>
    <t>Hopscotch Girls PVC Floral Print Mary Jane in Cream Color</t>
  </si>
  <si>
    <t>VEESIL Kids Baby Boys' Girls Dinosaur Print Half Sleeves T-Shirts Shorts Night Suit Infant Toddler Top and Pyjama Cartoon ...</t>
  </si>
  <si>
    <t>Hopscotch Boys Mesh Mesh Solid LED Sneakers &amp; Slip Ons in Green Color</t>
  </si>
  <si>
    <t>CUSTOMARY Baby Boy's and Baby Girl's Sweater, Pyjama and Booties (0-6 Months) (6-12 Month, Black-White)</t>
  </si>
  <si>
    <t>Hopscotch Boys and Girls Soft Foam Checkered LED Slip Ons in Black Color</t>
  </si>
  <si>
    <t>Baby Smart New Born Baby Baby's Premium Cotton Housiry Mittens Set/Hand Gloves/Muthi/to Keep Baby Hand Tender for Age 0 to...</t>
  </si>
  <si>
    <t>"7" Embroidery Sleeveless T Shirt with Shorts</t>
  </si>
  <si>
    <t>ATORSE Baby Summer Shoes Sandals Anti-Slip Soft Sole 0-18M 7-12Months Pink</t>
  </si>
  <si>
    <t>EBMORE Kids Wool Socks for Boys Toddlers Girls Warm Winter Hiking Thick Cozy Thermal Boot Heavy Crew Socks 6 Pairs</t>
  </si>
  <si>
    <t>benext Boys Cotton Dungaree (8-9 Years, Multicolour)</t>
  </si>
  <si>
    <t>Baby Girl Dress</t>
  </si>
  <si>
    <t>UJEAVETTE Soft Water Shoes Stretchy Aqua Socks Yoga Swim Shoe Dive Sock Pink L</t>
  </si>
  <si>
    <t>Neska Moda 0 To 6 Months 1 Pair Cotton Booties and 3 Pair Cotton Ankle Socks Gift Combo Set-GS143</t>
  </si>
  <si>
    <t>Magnet NARI Farishta Fashion Baby Girls Casual Dress Shorts ((FFBG-001RE_-)</t>
  </si>
  <si>
    <t>JAAMSO ROYALS Unisex 100% Organic Cotton and 100% Cotton Front Open Only T-Shirt 3 Qty Combo for New Born Baby Boys &amp; Girl...</t>
  </si>
  <si>
    <t>UJEAVETTE Baby Summer Shoes Sandals Anti-Slip Soft Sole 0-18M 7-12Months Pink</t>
  </si>
  <si>
    <t>Xs and Os Women's Thigh High Cotton Lycra Socks (Pack Of 2)</t>
  </si>
  <si>
    <t>kerwa Combo Pack of 3 Soft Winter Woolen Monkey Cap for Baby | Baby Knit Hat | Baby Girls Boys Winter Hat | Woolen Cap for...</t>
  </si>
  <si>
    <t>GUCHIGU Unisex Baby Knee High Socks Toddlers Breathable Cute Print Sock Anti-mosquito Long Knit 2 Pair Cotton Ankle Socks ...</t>
  </si>
  <si>
    <t>ATORSE Soft Water Shoes Stretchy Aqua Socks Yoga Swim Shoe Dive Sock Pink L</t>
  </si>
  <si>
    <t>heartbury Cute and Colourful Organic Cotton Socks for New Born Baby Age 0-12 Months-Multicolored</t>
  </si>
  <si>
    <t>Max Boys Colourblocked Crew Neck T-Shirt</t>
  </si>
  <si>
    <t>Cute LandingsÂ® New Born Baby Boys and Girls No Scratch Mittens Set/Glove/Mitten/Gloves/Infant/Toddler/Mitts Set/Winter Wea...</t>
  </si>
  <si>
    <t>PUMA - Kids Ferrari Roma Via Perf Shoes</t>
  </si>
  <si>
    <t>baby wish Baby Boy's and Baby Girlâ€™s Bodysuits Mittens Booties and caps Combo Cotton Full Sleeve Rompers Gift Set Full Sle...</t>
  </si>
  <si>
    <t>Stanwells Kids Cream and Pink Combo Baby Girls Knee Length Silk Frock (3months-7 Years)</t>
  </si>
  <si>
    <t>Allen Solly Babygirl Dress</t>
  </si>
  <si>
    <t>Saumabhi Girl Dance Shoes Princess Girl</t>
  </si>
  <si>
    <t>United Colors of Benetton Baby Girl's tie-dye Regular fit T-Shirt</t>
  </si>
  <si>
    <t>BABY VIBES Unisex Baby Cotton Night Suit / Sleep wear Pajamas Sets with Ribs (Pack of 2)(Same Color Will be Send). .</t>
  </si>
  <si>
    <t>DIO LUSSO Printed Cotton Boys Top and Bottom Set/T-shirt Shorts Combo</t>
  </si>
  <si>
    <t>PUMA Toddler Boys Pacer Easy Street Slip On Sneakers Shoes Casual - Pink</t>
  </si>
  <si>
    <t>KIDZHEART Multicolor Stylish Cute New Born Baby Infant Kids Accessories Winter Soft Woolen Monkey Cap (6-12 Months, New Ca...</t>
  </si>
  <si>
    <t>Greendigo Organic Cotton Sleeveles Top/Jhablas/for Premature babies/Preemie babies - Pack of 1</t>
  </si>
  <si>
    <t>Saumabhi New Baby Shoes Soft Soled Toddler Cotton</t>
  </si>
  <si>
    <t>Baby Dress Girl and Boy Sleeveless Soft Hosiery Vests,Jhabla Top with Capri Pants Dress Babies Fashion Suit Stylish Dress ...</t>
  </si>
  <si>
    <t>CUTE LANDINGSÂ® New Born Baby Soft Pure Cotton Bow Frock/One Piece and Panties Set, Dresses/Infant/Toddlers/Newborn/Bodysui...</t>
  </si>
  <si>
    <t>Saumabhi Korean Version Soft Sole Princess Shoes Large Children Single</t>
  </si>
  <si>
    <t>AHHAAAA Kids Western Cotton Top and Denim Skirt dungaree Set for Baby Girls</t>
  </si>
  <si>
    <t>Fllik Set of 4 Soft Mitten Gloves Winter Warm Baby Gloves for Baby Boys and Baby Girls 6-12 Months Baby Gloves M2</t>
  </si>
  <si>
    <t>MINI KLUB Baby-Boy's Regular Denim Pant</t>
  </si>
  <si>
    <t>Saumabhi Genuine Leather Soft Unisex Baby Shoes All Sorts of Colors O</t>
  </si>
  <si>
    <t>Gowri baby-girls Baby Dress</t>
  </si>
  <si>
    <t>ISHRIN Cotton Printed Full Length Pyjamas for Baby Boy Or Baby Girl Infant &amp; Toddlers Pants for Sleep Wear with Multicolor...</t>
  </si>
  <si>
    <t>Saumabhi Autumn and Winter Terry Cute Tube Toddler Shoes for Children</t>
  </si>
  <si>
    <t>MA BABY Rompers Jumpsuits Bodysuits For Boy &amp; Girl Pure Soft Cotton Baby Clothing For New Born Infant Toddlers Baby Jumpsu...</t>
  </si>
  <si>
    <t>MINI KLUB baby-boys Jacket</t>
  </si>
  <si>
    <t>Saumabhi Infant and Toddler Cartoon Bear Floral Waffle Round Neck Top</t>
  </si>
  <si>
    <t>BUMZEE Unisex T-Shirt</t>
  </si>
  <si>
    <t>Saumabhi Toddler Shoes Tassel Soft Sole Solid Color Casual</t>
  </si>
  <si>
    <t>Mi Arcus Unisex Printed Soft New Baby Boys and Girls Pyjama - Cuddle (Pack of 3)</t>
  </si>
  <si>
    <t>Max Baby-Boys Tshirt</t>
  </si>
  <si>
    <t>HighEnd Just Born 100% Cotton Newborn Baby Clothes/Jhablas/Vests and langot Nappy/Newborn Essentials Reusable Combo Offer...</t>
  </si>
  <si>
    <t>Saumabhi PU Tassel Snow Boots Warm Baby Shoes</t>
  </si>
  <si>
    <t>Hopscotch Baby Girls Polyester and Viscose Short Puff Sleeves All Over Printed Party Dresses in White Color</t>
  </si>
  <si>
    <t>Piku Store Full Sleeves T-Shirts &amp; Lower Set</t>
  </si>
  <si>
    <t>Kidbee Baby Solid Super Soft Cotton Hosiery Color Boys &amp; Girls Regular Shorts (Multicolor (Set of 5), 9-12 Months)</t>
  </si>
  <si>
    <t>Toddler's Jordan 1 Mid Ice Blue/Black-Sail-White (644507 401)</t>
  </si>
  <si>
    <t>MINI KLUB Unisex-Baby Jacket</t>
  </si>
  <si>
    <t>The Comfort Closet - Baby's Handmade Sweater with Cap and Booties (6-12 Months) (Blue and White)</t>
  </si>
  <si>
    <t>RC. ROYAL CLASS Baby Boys and Girls Cotton Terry Soft Cushion Socks (Pack of 5 Pairs)(0-5 Years)</t>
  </si>
  <si>
    <t>Franco Sarto EDA</t>
  </si>
  <si>
    <t>GJ Baby Girls' Yellow Knits Top | FleeceHand-wash | Regular Fit | 151246520388 C308</t>
  </si>
  <si>
    <t>Mother's Choice Baby Boy's Romper Suit</t>
  </si>
  <si>
    <t>VIKITA Girls Summer Pink Heart Print Sundress Short Sleeve Casual Cotton Dress</t>
  </si>
  <si>
    <t>PUMA Toddler Girls Cruise Rider P0p Gltch Ac Lace Up Sneakers Shoes Casual - White</t>
  </si>
  <si>
    <t>Casual Fashion Trending Printed Top And Skirt Dress For Girls | Casual Sleeveless Printed Top &amp; Skirt for Girls | Sleevles...</t>
  </si>
  <si>
    <t>vOnline New Born Baby Sweater Set for Boys &amp; Girls (Unisex)(Age: 0-6 Months) Woollen Winterwear Set of Sweater, Cap &amp; Sock...</t>
  </si>
  <si>
    <t>Starvis Unisex Winter fluffy Snowflake Fleece white soft fur Lining Knit Thick thermal Warm Christmas Slipper Socks (Pack ...</t>
  </si>
  <si>
    <t>PUMA Toddler Boys Smash V2 Suede Slip On Sneakers Shoes Casual - Green</t>
  </si>
  <si>
    <t>ZEDAI Baby Boys &amp; Girls Regular Fit Warm Fleece Track Pant for Kids Woolen Lowers Pajama Pants for Boys Bottom Rib Legging...</t>
  </si>
  <si>
    <t>KETKAR Baby Gloves Winter Warm Lovely Knitted Gloves Kid Mittens_Pack Of 12(Multicolour)</t>
  </si>
  <si>
    <t>BUMZEE Yellow &amp; Orchid Half Sleeve Girls T-Shirt Pack of 2</t>
  </si>
  <si>
    <t>Nike Kids Alpha Menace 2 Shark Football (Toddler/Little Kid/Big Kid)</t>
  </si>
  <si>
    <t>CLAP Baby Girls 3 Pack Cotton Tagless Camisole Aline Midi Dress Multicolor</t>
  </si>
  <si>
    <t>Printed Baby Vest for Kids Cotton Sleeveless Sando Baniyan Toddler Innerwear Baby Cloth for Boys &amp; Girls Pack of 3</t>
  </si>
  <si>
    <t>Stoics-Lace-up Casual Shoes for Boys &amp; Girls</t>
  </si>
  <si>
    <t>KIKE Baby Boy's and Baby Girl's Reusable Waterproof with Soft Lining Inside Absorbable Plastic Outside Panty (6-12 months,...</t>
  </si>
  <si>
    <t>superbottoms A-line Dress | Aline Dress | Evrydaywear | Casual Dress | Girls Dress | Frocks | Kids Dress Girls | Knee-Leng...</t>
  </si>
  <si>
    <t>V.B.KÂ® Baby Boys and Baby Girls Pure Organic Cotton Soft Combo Pack Of Mittens (Hand Gloves) (4 Pairs) and Booties (Socks)...</t>
  </si>
  <si>
    <t>PUMA Unisex-Child Evolve Run Mesh Ac+ Sneaker</t>
  </si>
  <si>
    <t>Designer Funky/Casual Full Length Socks for Babies/New Born/Infants- Pack Of 4</t>
  </si>
  <si>
    <t>BUTUNU Polka Dot Printed Baby Kids Girls Infant Cotton Front Open Full Long Sleeves Short Frock Dress Combo Set Pack of 2</t>
  </si>
  <si>
    <t>Hopscotch Girls White Sleeveless Fruit Print Casual Dress 100 (1-2yrs) FLM-3406996</t>
  </si>
  <si>
    <t>H &amp; H Lifestyle Baby Boy's and Baby Girl's Canvas Shoes with Anti-Slip Sole First Walking Shoes Kid's Fancy Winter Infant ...</t>
  </si>
  <si>
    <t>Baba Baby Boy's &amp; Baby Girl's Cotton Hooded Hoodie</t>
  </si>
  <si>
    <t>Mothercare Baby Boy's Regular fit Cotton Shorts</t>
  </si>
  <si>
    <t>Toddylon New Born Baby Cotton Jhabla/Shirts with Nappies/Langot &amp; Caps (0-6 Months)</t>
  </si>
  <si>
    <t>QYOOTY Women's Trendy Designer best denim shoulder handbag for classic look</t>
  </si>
  <si>
    <t>BabyMart Baby Boy Girl Knee Length Cotton Dungaree (Upto 2 Years)</t>
  </si>
  <si>
    <t>TheYaYaCafe Yaya Cafeï¿½ Brother Kids Baby Romper Onesie with Little Brother</t>
  </si>
  <si>
    <t>Roble Baby Boy's and Baby Girl's Romper &amp; Dungaree</t>
  </si>
  <si>
    <t>Bouncy Toonz Holi Romper Newborn Baby Boy Girl Kids Cotton Dress 0-3 Months Onesies Decoration White Color Infant Bodysuit...</t>
  </si>
  <si>
    <t>Hopscotch Boys Cotton Solid T-Shirt in Red Color</t>
  </si>
  <si>
    <t>Krishn Cotton T-Shirt and Shorts Set | Kids Printed Dress | Black</t>
  </si>
  <si>
    <t>BUMZEE Rust &amp; White Front Open Full Sleeves Jablas for Baby Boy Pack of 3 Age - 6-9 Months</t>
  </si>
  <si>
    <t>Neska Moda 0 To 6 Months Baby Boys &amp; Baby Girls Cotton Rabbit Booties (Red,Baby Pink) -BT381andBT372</t>
  </si>
  <si>
    <t>Paddy Baby Romper Winter Body Suit for New Set For Born Baby New Born Woolen Hood (0 - 3 Month, Green 1)</t>
  </si>
  <si>
    <t>Neska Moda 6 To 12 Months Baby Boys &amp; Baby Girls Cotton Rabbit Booties (Yellow,Rani) -SK147andSK148</t>
  </si>
  <si>
    <t>VT VIRTUE TRADERS Baby Gloves Winter Warm Lovely Knitted Gloves Kid Mittens For 0-24 Months (Assorted Color, Pack Of 6 Pairs)</t>
  </si>
  <si>
    <t>Neska Moda 12 To 18 Months Baby Boys &amp; Baby Girls Cotton Rabbit Booties (Red,Black) -BT1150andBT1181</t>
  </si>
  <si>
    <t>KNITROOT Chachu Bua Special Unisex Baby Romper Half Sleeve Envelope Neck Chachu Ki Jaan</t>
  </si>
  <si>
    <t>Donuts Baby Girl's Cotton Leggings (281272790_Assorted_12M</t>
  </si>
  <si>
    <t>Neska Moda 6 To 12 Months Baby Boys &amp; Baby Girls Pack Of 2 Pair Cotton Butterfly Frill Booties (Light Green,Maroon) -BT16a...</t>
  </si>
  <si>
    <t>Kidbee Baby Soft Super Cotton Hosiery Boys &amp; Baby Girls Printed Hosiery Shorts Multicolor (Pack of 3) (4-5 Years)</t>
  </si>
  <si>
    <t>Mothercare Baby Girls' Bodysuit</t>
  </si>
  <si>
    <t>United Colors of Benetton Boys Grey Melange Stay in Jungle Tee</t>
  </si>
  <si>
    <t>Neska Moda 0 To 6 Months Baby Boys &amp; Baby Girls Pack Of 2 Pair Cotton Butterfly Booties (Maroon,Rani Pink) -BT383andBT1120</t>
  </si>
  <si>
    <t>Baby Dress Boy and Girl Half Sleeves Soft Hosiery Vests,Jhabla T-Shirt with Shorts Pants Dress Babies Night Suit Dress for...</t>
  </si>
  <si>
    <t>NOFALL Anti Skid Socks for Kids Pack of 2 Robot &amp; Car Design Socks - Black &amp; Blue</t>
  </si>
  <si>
    <t>baby wish Newborn gifted to Baby Bodysuits Newborn baby Romper Half Sleeve Envelope Neck Cute Outfit Princess Has Arrived</t>
  </si>
  <si>
    <t>Neska Moda 12 To 18 Months Baby Boys &amp; Baby Girls Pack Of 2 Pair Cotton Butterfly Booties (Maroon,Light Green) -BT1143andB...</t>
  </si>
  <si>
    <t>GURU KRIPA BABY PRODUCTS Newborn Baby Frock Kids Soft Hosiery Jhabla Cotton Frock for Infant Girl Front Open Knee Length F...</t>
  </si>
  <si>
    <t>Fflirtygo Baby Wear 100% Hosiery Cotton Infants Rompers with Booties/Onesies/Sleepsuit Full Sleeve I Have A Hero I Call Hi...</t>
  </si>
  <si>
    <t>Neska Moda 0 To 6 Months Baby Boys &amp; Baby Girls Pack Of 2 Pair Cotton Rabbit &amp; Butterfly Booties (Rani Pink,Yellow) -BT112...</t>
  </si>
  <si>
    <t>KNITROOT Unisex Baby Bodysuit For toddler White Color Mom Turned Upside Down Spells Wow</t>
  </si>
  <si>
    <t>The Creators Unisex Sweater Set 0 to 6 Months Pack of 2</t>
  </si>
  <si>
    <t>Kid's Care Cotton Funky Printed Half Sleeve T-Shirt and Half Pant Combo Set for Baby Boys</t>
  </si>
  <si>
    <t>Neska Moda 12 To 18 Months Baby Girls Cotton Butterfly Frill Booties (Yellow,Red) -BT1147andBT1148</t>
  </si>
  <si>
    <t>ANKIMA New Born Baby Printed Caps Pack 4 (Multicolor) (3-6 Months)</t>
  </si>
  <si>
    <t>Kidbee Baby Boys &amp; Girls Mitten Ear Flaps Cap and Booty Set</t>
  </si>
  <si>
    <t>Neska Moda 6 To 12 Months Baby Boys &amp; Baby Girls Cotton Lace Shoes/Booties (Orange,Yellow) -SK141andSK136</t>
  </si>
  <si>
    <t>New Era Born Baby's Hosiery Organic Cotton plain Mitten and Booties Set, Gloves &amp; Socks (Multicolour, 0-1 Year)</t>
  </si>
  <si>
    <t>Pokory H-141 Baby Hat Regular Usage Line Printed Soft Cotton Fancy Fashion Summer (1 Year to 4 Years) for Boy and Girl Kid...</t>
  </si>
  <si>
    <t>Neska Moda 0 To 6 Months Baby Girls Cotton Butterfly Booties (Maroon,Blue) -BT378andBT1117</t>
  </si>
  <si>
    <t>Knitroot Family Special Unisex Baby Romper Half Sleeve Envelope Neck"My mamu Loves me"(KMCBR47-7,6-9 Months,Lime Yellow)</t>
  </si>
  <si>
    <t>Cucumber Baby Girls Printed Cotton Frock Pack of 3 (3-6 Months, Multicoloured-1) (3-6 Months, Multicoloured-1)</t>
  </si>
  <si>
    <t>Game Begins Boys Co-ordinated Sets Relaxed Pajama</t>
  </si>
  <si>
    <t>Neska Moda 12 To 18 Months Baby Boys &amp; Baby Girls Cotton Lace Shoes/Booties (Baby Pink,Red) -BT1147andBT1183</t>
  </si>
  <si>
    <t>Mothercare Boy's VG483 Baby and Toddler Sleepers</t>
  </si>
  <si>
    <t>Mothercare Baby-Boy's Regular Polo Shirt</t>
  </si>
  <si>
    <t>Neska Moda 12 To 18 Months Baby Boys &amp; Baby Girls Cotton Rabbit Booties (Orange,Blue) -BT1151andBT1179</t>
  </si>
  <si>
    <t>BODYSTYLE Baby Boys &amp; Baby Girls Soft Cotton Bloomers (Pack of 6)- Made in India</t>
  </si>
  <si>
    <t>Donuts Cotton Skirt Yellow</t>
  </si>
  <si>
    <t>Neska Moda 6 To 12 Months Baby Boys &amp; Baby Girls Cotton Rabbit Booties (Blue,Red) -SK172andSK132</t>
  </si>
  <si>
    <t>Kidbee Baby Kid's Cotton Pajama Track Pant with Rib Multicolor Print (Pack of 4 Pcs)</t>
  </si>
  <si>
    <t>SPONGY kids Half Sleeve Kid's Cotton Blend Teddy T-Shirt Print with Dungaree Shorts Bodysuit for Baby Boy &amp; Girl</t>
  </si>
  <si>
    <t>Neska Moda 12 To 18 Months Baby Girls Pack Of 2 Pair Cotton Butterfly Frill Booties (Black,Red) -BT1159andBT1172</t>
  </si>
  <si>
    <t>Brand Conquer 3D Duck Cartoon Character Printed Little Cap for Kids and Baby Girls 3-12 Years Multicolour</t>
  </si>
  <si>
    <t>Brand Conquer 3D Astronaut Cartoon Character Printed Little Cap for Kids and Baby Girls 3-12 Years Multicolour</t>
  </si>
  <si>
    <t>Neska Moda 6 To 12 Months Baby Boys &amp; Baby Girls Cotton Rabbit Booties (Orange,Black) -SK126andSK131</t>
  </si>
  <si>
    <t>Freshfoot Baby Boys &amp; Girls Cute &amp; Colorful Cotton Ankle Socks For New Born Baby (0-12 Months) (Pack of 6) Cartoon (Mixed 4)</t>
  </si>
  <si>
    <t>Neska Moda 6 To 12 Months Baby Girls Cotton Butterfly Frill Booties (Black,Red) -SK128andBT44</t>
  </si>
  <si>
    <t>SSRK Kids Girls Dress (Green, 6-12 Months)</t>
  </si>
  <si>
    <t>Hopscotch Baby Girls Cotton, Polyester All-Over Print Onesie in Blue Color</t>
  </si>
  <si>
    <t>Neska Moda 12 To 18 Months Baby Girls Pack Of 3 Pair Cotton Butterfly Frill Booties (Black,Maroon,Yellow) -BT1168andBT1169...</t>
  </si>
  <si>
    <t>EIMOIE Unisex's Regular fit Romper Suit</t>
  </si>
  <si>
    <t>Devil Prime Boy's|Girl's Printed Kids Cotton Socks (Pack Of 6)-B079KD2YN2</t>
  </si>
  <si>
    <t>Neska Moda 0 To 6 Months Baby Boys &amp; Baby Girls Cotton Lace Shoes/Booties (Orange,Mint) -BT1135andBT1136</t>
  </si>
  <si>
    <t>Girls Printed Cotton A-Line Dress/Frock (DN-1081)</t>
  </si>
  <si>
    <t>Bigbought Baby Boy and Baby Girl Cloth Set Combo Pack of Jhabla, Mittens, Booties and Cap, Pure Hosiery Soft Fabric, 0-4 M...</t>
  </si>
  <si>
    <t>Neska Moda 6 To 12 Months Baby Boys &amp; Baby Girls Pack Of 2 Pair Cotton Butterfly Booties (Light Green,Black) -BT88andBT6</t>
  </si>
  <si>
    <t>Hopscotch Unisex Cotton Stripe Print Full-Sleeve Romper in Navy Color</t>
  </si>
  <si>
    <t>Cotton Grey Cheks Printed Degined Double Colors Clothing Set for Baby Boys</t>
  </si>
  <si>
    <t>Neska Moda 6 To 12 Months Baby Girls Cotton Butterfly Frill Booties (Black,Rani) -SK139andBT44</t>
  </si>
  <si>
    <t>SooWooÂ® Anti-Skid Grip Socks for Baby Boy/Girl - Multi-Colored(Assorted)</t>
  </si>
  <si>
    <t>Mi Arcus Baby Boy Comfy Knitted Sleep Suit - Safari (Pack of 2)</t>
  </si>
  <si>
    <t>Neska Moda 0 To 6 Months Baby Boys &amp; Baby Girls Cotton Lace Shoes/Booties (Orange,Yellow) -BT1113andBT1136</t>
  </si>
  <si>
    <t>Baby's Pride Girls Baby Knoted Frock</t>
  </si>
  <si>
    <t>BABIES HEART BabiesHeart Baby Girl's Stylish Soft Cotton Dress with Round Neck I Girl's Printed Dress with Short Sleeve</t>
  </si>
  <si>
    <t>Neska Moda 6 To 12 Months Baby Girls Cotton Butterfly Frill Booties (Maroon,Yellow) -SK127andBT84</t>
  </si>
  <si>
    <t>NEW NOW Baby Frock Multicolor Fit and Flare Angel Fancy Trendy Girls Frock and Dress Modern Classy Frock</t>
  </si>
  <si>
    <t>TEESCART baby boys and baby girls unisex 100% cotton First month Romper Bodysuits</t>
  </si>
  <si>
    <t>Neska Moda 12 To 18 Months Baby Boys &amp; Baby Girls Cotton Rabbit Booties (Blue,Yellow) -BT1157andBT1176</t>
  </si>
  <si>
    <t>C-Knits Short Sleeves Flower Crochet Dress with Headband &amp; Booties - Green</t>
  </si>
  <si>
    <t>Dopamine Combo Box &amp; Lazy Bear Cap for Baby boy 1-2 Years Age Baby Girl Cap Kids Cap (Pack of 2)</t>
  </si>
  <si>
    <t>Neska Moda 12 To 18 Months Baby Girls Cotton Butterfly Booties (Red,Orange) -BT1145andBT1156</t>
  </si>
  <si>
    <t>Griva Enterprise Toddler Baby Girls Kids Printed Princess Dresses White Color Frock With Beautiful Flamingo Design</t>
  </si>
  <si>
    <t>The Root and Craft Kids Birthday Photoshoot Dress Red(12 Month)</t>
  </si>
  <si>
    <t>Neska Moda 6 To 12 Months Baby Girls Cotton Butterfly Booties (Orange,Black) -SK126andBT2</t>
  </si>
  <si>
    <t>CUTE LANDINGSÂ® New Born Baby Hosiery Cotton 6 Knot Vest/Jhablas and 6 Single Layer Nappy (0-3 Months)(Hug Me Kiss Me Print)</t>
  </si>
  <si>
    <t>Littly Ethnic Wear Kids Fancy Kurta Pajama Set For Baby Boys</t>
  </si>
  <si>
    <t>Neska Moda 12 To 18 Months Baby Boys &amp; Baby Girls Pack Of 2 Pair Cotton Butterfly Booties (Maroon,Black) -BT1143andBT1159</t>
  </si>
  <si>
    <t>KHUSHI Baby Girl's Frock for 1-2 Years</t>
  </si>
  <si>
    <t>KNITROOT Monthly Birthday Teddy Special Unisex Baby Romper Half Sleeve Envelope Neck "12 Month Old"(KMTBR12-1,9-12 Months,...</t>
  </si>
  <si>
    <t>Neska Moda 0 To 6 Months Baby Boys &amp; Baby Girls Cotton Lace Shoes/Booties (Red,Rani) -BT377andBT1138</t>
  </si>
  <si>
    <t>Hopscotch Girl's Empire Knee Length Dress</t>
  </si>
  <si>
    <t>Neska Moda Baby Boy's &amp; Girl's 5 Pair Striped Cotton Ankle Socks For 1 To 3 Years</t>
  </si>
  <si>
    <t>Neska Moda 6 To 12 Months Baby Girls Cotton Butterfly Booties (Yellow,Rani) -SK129andBT7</t>
  </si>
  <si>
    <t>Blink Street Girl's Cotton Jumper (BS-1133-41_Pink,Blue_12M-18M_Multicolor2_12 Months-18 Months)</t>
  </si>
  <si>
    <t>CLAP Baby Booties Footed Leggings Pants Multicolor Set of 4</t>
  </si>
  <si>
    <t>Neska Moda 0 To 6 Months Baby Boys &amp; Baby Girls Cotton Rabbit Booties (Blue,Yellow) -BT1113andBT370</t>
  </si>
  <si>
    <t>1stbabystore New Born Baby Sleeveless Vest Unisex Kids Cotton Baniyan Pack of 6</t>
  </si>
  <si>
    <t>SVS Baby Boy's and Girl's Cotton Sleeveless T Shirt and Shorts Set</t>
  </si>
  <si>
    <t>Neska Moda 6 To 12 Months Baby Boys &amp; Baby Girls Cotton Lace Shoes/Booties (Red,Blue) -SK138andSK135</t>
  </si>
  <si>
    <t>HAP Girls' Cotton Bloomers (Pack of 5)</t>
  </si>
  <si>
    <t>Levi's baby-girls Baby and Toddler Suit</t>
  </si>
  <si>
    <t>Neska Moda 12 To 18 Months Baby Girls Cotton Butterfly Booties (Red,Blue) -BT1142andBT1165</t>
  </si>
  <si>
    <t>Baby Girl Dress 0-3 Months, 3-6 Months</t>
  </si>
  <si>
    <t>Neska Moda 12 To 18 Months Baby Girls Cotton Butterfly Booties (Rani,Red) -BT1147andBT1164</t>
  </si>
  <si>
    <t>Looney Tuines Cartoon/Character Socks for Baby/New Born/Infants- Pack Of 4</t>
  </si>
  <si>
    <t>Neska Moda 6 To 12 Months Baby Girls Cotton Butterfly Frill Booties (Black,Yellow) -SK141andBT44</t>
  </si>
  <si>
    <t>GoodFeel Woolen Cap for Baby Boys and Baby Girls [GFBCAP17]</t>
  </si>
  <si>
    <t>MINI KLUB Baby-Boy's Regular Fit T-Shirt</t>
  </si>
  <si>
    <t>Neska Moda 6 To 12 Months Baby Boys &amp; Baby Girls Cotton Rabbit Booties (Rani,Baby Pink) -SK175andSK147</t>
  </si>
  <si>
    <t>Nino Bambino 100% Organic Cotton Printed Long Sleeves Zipper Romper</t>
  </si>
  <si>
    <t>Neska Moda 6 To 12 Months Baby Girls Cotton Butterfly Booties (Maroon,Baby Pink) -SK175andBT79</t>
  </si>
  <si>
    <t>Baby Cry Baby Multi-Color Long Sleeve Cotton Sleep Suit Romper for Boys and Girls Set of 3 (Black, 3-6 Months)</t>
  </si>
  <si>
    <t>Neska Moda 0 To 6 Months Baby Girls Cotton Butterfly Frill Booties (Black,Orange) -BT379andBT1124</t>
  </si>
  <si>
    <t>Little Laughs New Born Baby Boy's &amp; Baby Girls Open Jhabla | Sleeveless Jhabla Set for Born Babies (Pack of 3, Multicolore...</t>
  </si>
  <si>
    <t>Gini &amp; Jony Baby-Boys T-Shirt</t>
  </si>
  <si>
    <t>Neska Moda 0 To 6 Months Baby Boys &amp; Baby Girls Cotton Rabbit Booties (Mint,Red) -BT387andBT367</t>
  </si>
  <si>
    <t>Sikanderâ„¢ Kids Hat Scarf Set Warm Fleece Knit Beanie Cap Scarf Mask for Boy Girls Children Black Color</t>
  </si>
  <si>
    <t>Neska Moda 12 To 18 Months Baby Boys &amp; Baby Girls Cotton Rabbit Booties (Orange,Yellow) -BT1157andBT1179</t>
  </si>
  <si>
    <t>MSCREATION Baby Girl's Fit &amp; Flare Knee Length Dress</t>
  </si>
  <si>
    <t>Neska Moda 0 To 6 Months Baby Boys &amp; Baby Girls Cotton Rabbit Booties (Orange,Red) -BT380andBT371</t>
  </si>
  <si>
    <t>Manan Shopee Newborn Baby Cotton Polyester Blend Suit for Winter Wear Dress Suit Set 5 Pcs Pack 0-3 Months (Pink)</t>
  </si>
  <si>
    <t>Donuts Baby Girl's Cotton Leggings (281272731_Assorted_06M</t>
  </si>
  <si>
    <t>Neska Moda 0 To 6 Months Baby Boys &amp; Baby Girls Cotton Lace Shoes/Booties (Black,Rani) -BT384andBT1132</t>
  </si>
  <si>
    <t>GJ Baby Baby-Boy's Regular fit Trousers</t>
  </si>
  <si>
    <t>Cherry Crumble California Baby Girls' A-Line Knee-Long Dress</t>
  </si>
  <si>
    <t>Neska Moda 12 To 18 Months Baby Girls Cotton Butterfly Frill Booties (Baby Pink,Black) -BT1150andBT1167</t>
  </si>
  <si>
    <t>Mini Klub Boys Orange Stripes T-Shirt Pack of 1</t>
  </si>
  <si>
    <t>Neska Moda 0 To 6 Months Baby Girls Cotton Butterfly Booties (Mint,Blue) -BT385andBT1118</t>
  </si>
  <si>
    <t>socho samjo Baby Girl's Midi Fit And Flare Dress</t>
  </si>
  <si>
    <t>Neska Moda 6 To 12 Months Baby Boys &amp; Baby Girls Cotton Rabbit Booties (Orange,Mint) -BT88andSK131</t>
  </si>
  <si>
    <t>kids unisex boys and girls top and shorts set in multicolor pack of 6</t>
  </si>
  <si>
    <t>United Colors of Benetton Boys' Regular Fit Striped Polo</t>
  </si>
  <si>
    <t>Neska Moda 0 To 6 Months Baby Boys &amp; Baby Girls Pack Of 2 Pair Cotton Butterfly Frill Booties (Black,Yellow) -BT1115andBT1139</t>
  </si>
  <si>
    <t>Kuchipoo Kids Baby's Dungaree Set</t>
  </si>
  <si>
    <t>Neska Moda 12 To 18 Months Baby Boys &amp; Baby Girls Cotton Rabbit Booties (Maroon,Blue) -BT1151andBT1177</t>
  </si>
  <si>
    <t>KAVIN Set Of 2 Printed Design Feather Cap Festival Celebration Hat For Kids And Adults Random Colours Pack Of 1</t>
  </si>
  <si>
    <t>Neska Moda 6 To 12 Months Baby Boys &amp; Baby Girls Pack Of 2 Pair Cotton Butterfly Booties (Maroon,Baby Pink) -BT17andBT4</t>
  </si>
  <si>
    <t>toyific Full Sleeve Soft Cotton Romper/Bodysuit/Onesies for Baby Boy &amp; Baby Girl | New Born Unisex Baby Sleepsuit</t>
  </si>
  <si>
    <t>Hopscotch Boys Cotton Graphic Print T-Shirt And Overall Short Set in Yellow Color</t>
  </si>
  <si>
    <t>Neska Moda 6 To 12 Months Baby Boys &amp; Baby Girls Pack Of 2 Pair Cotton Butterfly Frill Booties (Light Green,Blue) -BT88and...</t>
  </si>
  <si>
    <t>SOGRA Socks For Kids Baby Girls and Baby Boys Cotton Multicolor Ankle Socks pack of 4 Assorted Colours for All Season Socks</t>
  </si>
  <si>
    <t>Neska Moda 12 To 18 Months Baby Girls Cotton Butterfly Frill Booties (Maroon,Yellow) -BT1157andBT1169</t>
  </si>
  <si>
    <t>KHODAL SAMRAJYA Boy's sweat shirt jogger set. (Little Boy-Pink-$Parent)</t>
  </si>
  <si>
    <t>Hopscotch Girls Polyester Floral Print Casual Dress in Multi Color</t>
  </si>
  <si>
    <t>Neska Moda 6 To 12 Months Baby Girls Pack Of 2 Pair Cotton Butterfly Frill Booties (Maroon,Black) -BT85andBT44</t>
  </si>
  <si>
    <t>Lalisha Beautiful Frock Dress for Baby Girls, Frock with Soft Net, Midi/Knee Length Festive/Wedding Dress|Birthday Gift It...</t>
  </si>
  <si>
    <t>Neska Moda 12 To 18 Months Baby Boys &amp; Baby Girls Cotton Rabbit Booties (Black,Blue) -BT1142andBT1175</t>
  </si>
  <si>
    <t>HIBA CREATIONS Mermaid phtoshoot props for baby girl 0 months to 8 Months</t>
  </si>
  <si>
    <t>Puma Unisex Baby Jog Suit</t>
  </si>
  <si>
    <t>Neska Moda 12 To 18 Months Baby Boys &amp; Baby Girls Pack Of 2 Pair Cotton Rabbit &amp; Butterfly Booties (Yellow,Red) -BT1173and...</t>
  </si>
  <si>
    <t>TopiBaaz Antiskid Shoes for Baby Boys and Girls (Pack of 1)| Antislip Silicone Rubber Sole| Socks Cum Shoes| All Season wear</t>
  </si>
  <si>
    <t>MINI KLUB baby-boys Clothing Set</t>
  </si>
  <si>
    <t>Neska Moda 6 To 12 Months Baby Girls Cotton Butterfly Frill Booties (Black,Yellow) -SK127andBT44</t>
  </si>
  <si>
    <t>Bold N Elegant Sleeveless Cartoon Butterfly Polka Print Girls Tshirt Top Skirt Midi Dress for Infant Toddler Baby Girls</t>
  </si>
  <si>
    <t>THE BEST Jaamna for Newborn Baby Boy Red/Orange</t>
  </si>
  <si>
    <t>Neska Moda 0 To 6 Months Baby Girls Pack Of 2 Pair Cotton Butterfly Frill Booties (Maroon,Black) -BT383andBT1124</t>
  </si>
  <si>
    <t>GOURAVSUMANA Baby Boys &amp; Baby Girl's Winter Warm Soft Kids Woolen Monkey Cap (Multicolor, Pack of 2) (9-12 Months)</t>
  </si>
  <si>
    <t>Neska Moda 6 To 12 Months Baby Boys &amp; Baby Girls Cotton Lace Shoes/Booties (Maroon,Yellow) -SK148andBT80</t>
  </si>
  <si>
    <t>Okara Boy's and Girl's Cotton Diaper Fit Bottom Wear Pants Pack of 06 (Multi-Color)</t>
  </si>
  <si>
    <t>STOP to start by Shoppers Stop Synthetic a-line Dress</t>
  </si>
  <si>
    <t>Neska Moda 12 To 18 Months Baby Girls Cotton Butterfly Booties (Mint,Blue) -BT1142andBT1153</t>
  </si>
  <si>
    <t>Zeezeezoo Premium Polo Collared Onesies Set of 2 (Navy &amp; Yellow, 6-12 Months)</t>
  </si>
  <si>
    <t>Whitewhale Baby Hippy Thai Rayon Harem Aladdin Pirate Kids Bohemian Baggy Pants</t>
  </si>
  <si>
    <t>Neska Moda 0 To 6 Months Baby Boys &amp; Baby Girls Cotton Rabbit Booties (Red,Yellow) -BT1113andBT372</t>
  </si>
  <si>
    <t>Hopscotch Baby Girls Cotton Start Printed Full Sleeves Hoodie and Pant Set in Black Color for Ages 9-12 Months</t>
  </si>
  <si>
    <t>Yellow Bee Pilot Beanie Cap for Boys, Brown, 6 Months to 4 Years</t>
  </si>
  <si>
    <t>Neska Moda 6 To 12 Months Baby Boys &amp; Baby Girls Cotton Rabbit Booties (Rani,Black) -SK126andSK147</t>
  </si>
  <si>
    <t>Navratri Special Unisex Baby Romper White Color Half Sleeve Navaratri First Ashtami(6-9 Months)</t>
  </si>
  <si>
    <t>Neska Moda 12 To 18 Months Baby Girls Cotton Butterfly Frill Booties (Mint,Blue) -BT1142andBT1170</t>
  </si>
  <si>
    <t>Fitplus Pure Cotton Multi-Color Baby Boys/Baby Girls Dress-Pack of 10 and 5 Pieces</t>
  </si>
  <si>
    <t>Neska Moda 0 To 6 Months Baby Boys &amp; Baby Girls Pack Of 2 Pair Cotton Butterfly Frill Booties (Maroon,Black) -BT368andBT1132</t>
  </si>
  <si>
    <t>Gilli Shopee Newborn Baby's Soft Cotton Printed Housiry Caps/Topi with Tai Knot and Bonnet (Plain Coloured, 3-6 Months) - ...</t>
  </si>
  <si>
    <t>Neska Moda 0 To 6 Months Baby Boys &amp; Baby Girls Cotton Lace Shoes/Booties (Orange,Black) -BT1132andBT1136</t>
  </si>
  <si>
    <t>Levi's Baby-Boy's Regular Fit T-Shirt</t>
  </si>
  <si>
    <t>Neska Moda 12 To 18 Months Baby Boys &amp; Baby Girls Cotton Rabbit Booties (Maroon,Yellow) -BT1157andBT1177</t>
  </si>
  <si>
    <t>Roble Baby Boy's and Baby Girl's Romper &amp; Dungaree(6 Months -2 Years)</t>
  </si>
  <si>
    <t>Neska Moda 6 To 12 Months Baby Boys &amp; Baby Girls Pack Of 2 Pair Cotton Butterfly Frill Booties (Baby Pink,Blue) -BT4andSK137</t>
  </si>
  <si>
    <t>United Colors of Benetton Girls' T-Shirt</t>
  </si>
  <si>
    <t>Gini &amp; Jony Baby Regular fit Shirt (131010210652 1350_Green 12M)</t>
  </si>
  <si>
    <t>Neska Moda 6 To 12 Months Baby Girls Cotton Butterfly Frill Booties (Baby Pink,Blue) -SK144andBT40</t>
  </si>
  <si>
    <t>Luster Black Red Frock Makara Sankranti (Age 3M to 5Y)</t>
  </si>
  <si>
    <t>Krystle Unisex Woolen Pakol/Afghani Cap (Pack of 1) (Multicolor) (Unisex)</t>
  </si>
  <si>
    <t>Neska Moda 6 To 12 Months Baby Girls Cotton Butterfly Booties (Mint,Red) -SK172andBT83</t>
  </si>
  <si>
    <t>Idol Look New Born Baby Unisex Cap (3-6 Months) Set of 3</t>
  </si>
  <si>
    <t>Neska Moda 6 To 12 Months Baby Girls Cotton Butterfly Booties (Blue,Orange) -SK140andBT8</t>
  </si>
  <si>
    <t>American Apple Unisex Baby Romper Onesie Personlized customice Dress Rompers for for Baby Boys and Baby Girls, Child Name ...</t>
  </si>
  <si>
    <t>Neska Moda 12 To 18 Months Baby Girls Cotton Butterfly Booties (Yellow,Black) -BT1150andBT1166</t>
  </si>
  <si>
    <t>Full Sleeves Floral Print Dress with Bloomer</t>
  </si>
  <si>
    <t>Neska Moda 12 To 18 Months Baby Boys &amp; Baby Girls Cotton Lace Shoes/Booties (Yellow,Orange) -BT1188andBT1191</t>
  </si>
  <si>
    <t>Boy's Cotton Micky Mouse Printed Hoodie Sweatshirt with Pant</t>
  </si>
  <si>
    <t>Hopscotch Girls Cotton Polyester All-Over Print Blouse and Shorts Set in White Color</t>
  </si>
  <si>
    <t>Neska Moda 6 To 12 Months Baby Girls Cotton Butterfly Frill Booties (Mint,Yellow) -SK141andBT42</t>
  </si>
  <si>
    <t>LIZAYRA Boy's and Girl's Summer Stylish White &amp; Black Multicolour Top And Multicolour Shorts Casual Clothing Sets</t>
  </si>
  <si>
    <t>Neska Moda 6 To 12 Months Baby Boys &amp; Girls Cotton Anti Slip Indoor Slippers Booties (Green)-BT1565</t>
  </si>
  <si>
    <t>Dungaree Set with Tshirt For baby boys and baby girls Kids Dresses</t>
  </si>
  <si>
    <t>Neska Moda 0 To 6 Months Baby Girls Cotton Butterfly Booties (Rani,Orange) -BT386andBT377</t>
  </si>
  <si>
    <t>ambitieux Cute ok Kitty Cartoon Cap for Child Baby boy or Girl of Age 1 to 3" Years with Sunshade Summer caps</t>
  </si>
  <si>
    <t>Neska Moda 0 To 6 Months Baby Girls Cotton Butterfly Booties (Black,Yellow) -BT1113andBT1115</t>
  </si>
  <si>
    <t>Generic Baby Boys &amp; Baby Girls Handmade Sweater</t>
  </si>
  <si>
    <t>Neska Moda 6 To 12 Months Baby Boys &amp; Baby Girls Cotton Lace Shoes/Booties (Mint,Yellow) -SK141andBT89</t>
  </si>
  <si>
    <t>RC. ROYAL CLASS New Born Baby Cotton Ankle Length Multicolored Socks (pack of 5 pairs)(0-3 months)</t>
  </si>
  <si>
    <t>Allen Solly Baby-Boy's Regular fit Trousers</t>
  </si>
  <si>
    <t>Neska Moda 0 To 6 Months Baby Girls Cotton Butterfly Booties (Black,Rani) -BT384andBT1115</t>
  </si>
  <si>
    <t>GRNSHTS Baby Boy Funny First Birthday Clothes Infant Boy Bow Tie Romper Bodysuit Cake Smash Outfits (A Gray, 12-18 Months)</t>
  </si>
  <si>
    <t>Neska Moda 6 To 12 Months Baby Girls Cotton Butterfly Booties (Blue,Mint) -BT88andBT8</t>
  </si>
  <si>
    <t>Gini &amp; Jony Palm Tree Baby Boys' Regular Fit Shorts(131246510911 6000_Stone Wash(6000)_18-24 Months) Blue</t>
  </si>
  <si>
    <t>GURU KRIPA BABY PRODUCTS Infants Cotton Hosiery Mittens (Multicolour, 0-6 Months) - Pack of 12</t>
  </si>
  <si>
    <t>Neska Moda 12 To 18 Months Baby Girls Cotton Butterfly Booties (Mint,Yellow) -BT1148andBT1153</t>
  </si>
  <si>
    <t>RC. ROYAL CLASS Born Baby Cotton Socks (Pack of 5 Pairs) (2-8 Months) Multicolour</t>
  </si>
  <si>
    <t>Neska Moda 0 To 6 Months Baby Girls Cotton Butterfly Frill Booties (Black,Red) -BT387andBT1124</t>
  </si>
  <si>
    <t>ETHNOS Fashion baby girl's Printed Sleeveless Cotton Top with Designer Dhoti Set</t>
  </si>
  <si>
    <t>Neska Moda 12 To 18 Months Baby Boys &amp; Girls Cotton Anti Slip Indoor Slippers Booties (Black)-BT1575</t>
  </si>
  <si>
    <t>DevFas Creation Baby Girlï¿½s Tutu Style A-Line New Flamingo Frock Dress for Kids Girls</t>
  </si>
  <si>
    <t>Neska Moda 0 To 6 Months Baby Boys &amp; Baby Girls Pack Of 2 Pair Cotton Rabbit &amp; Butterfly Booties (Maroon,Baby Pink) -BT383...</t>
  </si>
  <si>
    <t>Mi Arcus Cotton Solid White Dress/Midi for Baby Girl Round Neck with Short Frill Sleeve Casual Comfortable Frock</t>
  </si>
  <si>
    <t>Neska Moda 0 To 6 Months Baby Boys &amp; Baby Girls Pack Of 2 Pair Cotton Rabbit &amp; Butterfly Booties (Black,Orange) -BT1115and...</t>
  </si>
  <si>
    <t>PROMISE KID baby-girls Kid dresses</t>
  </si>
  <si>
    <t>Koochie-Koo Cotton Baby Socks for Boys, Kids Socks with Rubber Grip, Socks for Baby Boy, Anti Skid Socks for Boys, Anti Sl...</t>
  </si>
  <si>
    <t>Neska Moda 6 To 12 Months Baby Boys &amp; Baby Girls Cotton Lace Shoes/Booties (Rani,Orange) -SK136andSK134</t>
  </si>
  <si>
    <t>Flutterbee 100% Organic Cotton Jumpsuit for Baby Girls</t>
  </si>
  <si>
    <t>Neska Moda 12 To 18 Months Baby Girls Cotton Butterfly Booties (Red,Black) -BT1150andBT1165</t>
  </si>
  <si>
    <t>ARVESA baby Romper Theme Unisex Baby White Romper Onesie dress for boy and Girls Half Sleeve Envelope Neck</t>
  </si>
  <si>
    <t>Neska Moda 6 To 12 Months Baby Boys &amp; Baby Girls Cotton Rabbit Booties (Mint,Orange) -SK140andBT16</t>
  </si>
  <si>
    <t>FLAX Kids Short for Baby Boys &amp; Baby Girls Casual Printed Cotton Blend (Multicolor, Pack of 10)</t>
  </si>
  <si>
    <t>Neska Moda 6 To 12 Months Baby Girls Cotton Butterfly Booties (Black,Red) -SK172andSK126</t>
  </si>
  <si>
    <t>BRATS N BEAUTYÂ®-Baby Winter Hat Cute Cartoon Frog Plush Thick Hat and Scarf Set for Kids 9-10 Year Pink Color</t>
  </si>
  <si>
    <t>Neska Moda 12 To 18 Months Baby Girls Cotton Butterfly Frill Booties (Maroon,Rani) -BT1155andBT1169</t>
  </si>
  <si>
    <t>KIDZVILLA Baby Boy's &amp; Baby Girl's Cotton Half Sleeve Front Jhabla/T-Shirt/Vest Pack of 3 - Multicolor-Design 8</t>
  </si>
  <si>
    <t>Neska Moda 0 To 6 Months Baby Boys &amp; Baby Girls Pack Of 2 Pair Cotton Butterfly Frill Booties (Maroon,Blue) -BT368andBT1133</t>
  </si>
  <si>
    <t>Dopamine Cute Bunny Baby Baseball Style Cap for Child Baby boy or Girl of Age 1 to 3" Years with Sunshade Summer caps</t>
  </si>
  <si>
    <t>Neska Moda 6 To 12 Months Baby Girls Cotton Butterfly Booties (Orange,Blue) -SK138andSK143</t>
  </si>
  <si>
    <t>Neska Moda 0 To 6 Months Baby Girls Cotton Butterfly Frill Booties (Baby Pink,Yellow) -BT1112andBT1123</t>
  </si>
  <si>
    <t>Neska Moda 0 To 6 Months Baby Girls Cotton Butterfly Booties (Maroon,Orange) -BT386andBT1117</t>
  </si>
  <si>
    <t>7 Hills Riding Club Baby Boys &amp; Baby Girls Full Sleeves Cotton Dungaree (Pink</t>
  </si>
  <si>
    <t>Hopscotch Boys Cotton Kurta With Pyajma Set in Blue Color</t>
  </si>
  <si>
    <t>Neska Moda 12 To 18 Months Baby Boys &amp; Baby Girls Cotton Rabbit Booties (Blue,Yellow) -BT1148andBT1176</t>
  </si>
  <si>
    <t>The Child Company Cotton Stylish Halfsleeve T-Shirt &amp; Pant Kids Clothing Set for Baby Girl (Believe in Yourself)</t>
  </si>
  <si>
    <t>Wish Karo Unisex Dungaree For Baby Boys-Baby Girls (bt86)</t>
  </si>
  <si>
    <t>Neska Moda 0 To 6 Months Baby Boys &amp; Baby Girls Cotton Lace Shoes/Booties (Yellow,Red) -BT380andBT1139</t>
  </si>
  <si>
    <t>JUBINATION Cap Unisex Kids Boy Girl Toddler Woollen Hat Winter Knitted Cap Pack of One Age 6 to 18 Month Multicolour</t>
  </si>
  <si>
    <t>Neska Moda 12 To 18 Months Baby Girls Cotton Butterfly Booties (Black,Red) -BT1147andBT1150</t>
  </si>
  <si>
    <t>HighEnd Baby's Jabla (JABLA PCOD 3_White_0 Months-3 Months)</t>
  </si>
  <si>
    <t>TuddyBuddy 100% Soft Cotton Birthday Wear Knitted Dress for Baby Girl</t>
  </si>
  <si>
    <t>MINI KLUB Baby-Girls Bodysuit</t>
  </si>
  <si>
    <t>Neska Moda 6 To 12 Months Baby Girls Cotton Butterfly Booties (Red,Yellow) -SK127andBT5</t>
  </si>
  <si>
    <t>GAME BEGINS Boys Co-ordinated Sets Relaxed Pajama (GBS32621XXBFCS-GREEN- Green_20)</t>
  </si>
  <si>
    <t>Neska Moda 0 To 6 Months Baby Girls Cotton Butterfly Frill Booties (Baby Pink,Black) -BT382andBT1123</t>
  </si>
  <si>
    <t>AE-Apparels Boys &amp; Girls Cotton Bloomers(Multicolour)-Pack of 6</t>
  </si>
  <si>
    <t>Neska Moda 12 To 18 Months Baby Girls Cotton Butterfly Frill Booties (Yellow,Red) -BT1147andBT1173</t>
  </si>
  <si>
    <t>HIBA Baby Girls Skirt Attached with Panty 0-6 Months Red</t>
  </si>
  <si>
    <t>United Colors of Benetton Boy's Regular FIT</t>
  </si>
  <si>
    <t>Neska Moda 12 To 18 Months Baby Girls Cotton Butterfly Frill Booties (Baby Pink,Orange) -BT1154andBT1167</t>
  </si>
  <si>
    <t>Sunlook Girl's Dress Girls Ethnic Dresses Frock Birthday Frock</t>
  </si>
  <si>
    <t>Neska Moda 12 To 18 Months Baby Boys &amp; Baby Girls Pack Of 2 Pair Cotton Butterfly Frill Booties (Maroon,Orange) -BT1143and...</t>
  </si>
  <si>
    <t>SAS IND Baby boy &amp; Baby Girl Half Sleeves Dot Printed Cotton Dungaree Set with T-Shirt (0-2 Year, Pack of 1)</t>
  </si>
  <si>
    <t>Mini Klub Girls Lt Pink Knit Top Pack of 1</t>
  </si>
  <si>
    <t>Neska Moda 12 To 18 Months Baby Boys &amp; Baby Girls Pack Of 2 Pair Cotton Butterfly Frill Booties (Maroon,Baby Pink) -BT1177...</t>
  </si>
  <si>
    <t>Mothercare Cotton Baby Skirts</t>
  </si>
  <si>
    <t>KID'S CARE By Welfit Regular Fit Baby Boys Baby Girls High Neck Full Sleeves T-Shirt(KCHNYEL)</t>
  </si>
  <si>
    <t>Neska Moda 6 To 12 Months Baby Girls Cotton Butterfly Booties (Yellow,Rani) -SK139andBT7</t>
  </si>
  <si>
    <t>Sathiyas Baby Boy's Tank Top Jhablas (Multicolored, 0-6 Months, Pack of 5)</t>
  </si>
  <si>
    <t>Neska Moda 12 To 18 Months Baby Girls Cotton Butterfly Frill Booties (Maroon,Yellow) -BT1148andBT1169</t>
  </si>
  <si>
    <t>Aashiya Trades Yellow Turban Knot Bow Cap for Baby Girls &amp; Baby Boys Turban Bow Cap Infant Head Cap</t>
  </si>
  <si>
    <t>Neska Moda 6 To 12 Months Baby Boys &amp; Baby Girls Pack Of 2 Pair Cotton Butterfly Frill Booties (Light Green,Orange) -BT16a...</t>
  </si>
  <si>
    <t>Seven Mile Newborn Infant Boys 100% Bamboo Cotton Half Sleeve Front Open Romper Clothing Set Night Suit Dress Summer Rompe...</t>
  </si>
  <si>
    <t>Neska Moda 0 To 6 Months Baby Boys &amp; Baby Girls Cotton Lace Shoes/Booties (Orange,Blue) -BT378andBT1136</t>
  </si>
  <si>
    <t>JB FASHION Baby Girl's Cotton Blend Sleeve Less Top and Short's with Bow Applique (Pink) (1-2 Years)</t>
  </si>
  <si>
    <t>Neska Moda 0 To 6 Months Baby Girls Cotton Butterfly Booties (Yellow,Blue) -BT385andBT1113</t>
  </si>
  <si>
    <t>Jhalak Industries Baby Mitten Cap and Booty Set (Pack of 3) Multicolor</t>
  </si>
  <si>
    <t>Neska Moda 6 To 12 Months Baby Boys &amp; Baby Girls Pack Of 2 Pair Cotton Butterfly Frill Booties (Maroon,Light Green) -BT17a...</t>
  </si>
  <si>
    <t>Braj Sundari Frock Dress for Girls, Baby Girl Frock Dress, Knee Length Frock_Tony</t>
  </si>
  <si>
    <t>Neska Moda 6 To 12 Months Baby Boys &amp; Baby Girls Pack Of 2 Pair Cotton Butterfly Frill Booties (Maroon,Blue) -BT82andSK137</t>
  </si>
  <si>
    <t>Luster Baby-Khan Frock (Age 0 to 5) N.blue, Pink Blended Hand Made Cotton (pure) khan/Khun/ilkal fabric frock. Soft and Co...</t>
  </si>
  <si>
    <t>Neska Moda 6 To 12 Months Baby Boys &amp; Baby Girls Cotton Rabbit Booties (Maroon,Rani) -SK129andBT82</t>
  </si>
  <si>
    <t>honeyB Baby Boys &amp; Baby Girls Cotton Casual T-shirt Shorts (Multicolor)</t>
  </si>
  <si>
    <t>Neska Moda 6 To 12 Months Baby Girls Cotton Butterfly Frill Booties (Rani,Orange) -SK143andBT43</t>
  </si>
  <si>
    <t>MOMISY New Born Gift Baby Girl Cute Head Band and Socks (1 Pair of Socks and 2 Head Bands) Suitable for 0-09 Month Baby (P...</t>
  </si>
  <si>
    <t>baby wish Birthday gifted to Baby Bodysuits Newborn birthday Romper Half Sleeve Envelope Neck Cute Outfit My Third Helicopter</t>
  </si>
  <si>
    <t>Neska Moda 12 To 18 Months Baby Boys &amp; Baby Girls Cotton Rabbit Booties (Baby Pink,Yellow) -BT1148andBT1174</t>
  </si>
  <si>
    <t>PALAYÂ® Bucket Hat for Kids,Cotton Kid Hat for 1-4 Year-Old Kids,Spider-Man Hat,Kid Summer Outdoor Hat,Bucket Hat for Girl ...</t>
  </si>
  <si>
    <t>Neska Moda 6 To 12 Months Baby Girls Pack Of 2 Pair Cotton Butterfly Frill Booties (Rani Pink,Maroon) -BT3andBT84</t>
  </si>
  <si>
    <t>KRONADO Presents Boys Vests Multi Pack in Multicoloured</t>
  </si>
  <si>
    <t>Max Baby-Girl's Regular T-Shirt (M22ABT36MULTI_Multi 6-12M)</t>
  </si>
  <si>
    <t>Neska Moda 0 To 6 Months Baby Boys &amp; Baby Girls Cotton Lace Shoes/Booties (Black,Rani) -BT377andBT1132</t>
  </si>
  <si>
    <t>Max Girls Printed Skorts</t>
  </si>
  <si>
    <t>BUTUNU Baby Girls Kids Infant Cotton Dungaree Set with Round Neck Half Sleeves T-Shirt Top Pack of 2</t>
  </si>
  <si>
    <t>Neska Moda 12 To 18 Months Baby Boys &amp; Baby Girls Cotton Rabbit Booties (Blue,Red) -BT1156andBT1176</t>
  </si>
  <si>
    <t>Kvitoe Set of 6 Winter Woolen Soft Mittens Gloves for Baby Girls and Baby Boys 1-2 Years Baby Gloves Multicolor</t>
  </si>
  <si>
    <t>Neska Moda 12 To 18 Months Baby Boys &amp; Baby Girls Cotton Rabbit Booties (Rani,Red) -BT1156andBT1180</t>
  </si>
  <si>
    <t>GLAN Women's &amp; Girl's Winter Warm Over Knee High Footless Socks Long Leg Warmers 1 Pair (16 Inch Black)</t>
  </si>
  <si>
    <t>MINI KLUB Baby Girl's Pink Romper</t>
  </si>
  <si>
    <t>Neska Moda 6 To 12 Months Baby Boys &amp; Baby Girls Cotton Lace Shoes/Booties (Orange,Red) -SK172andSK136</t>
  </si>
  <si>
    <t>AJ DEZINESÂ® Boy's Regular Fit Double Breasted Suit</t>
  </si>
  <si>
    <t>Neska Moda 6 To 12 Months Baby Girls Cotton Butterfly Booties (Baby Pink,Yellow) -SK141andSK175</t>
  </si>
  <si>
    <t>Aarushi Infants Cotton Mittens and Booties (ARSH_44, Multicolour, 3-6 Months)-Pack of 6</t>
  </si>
  <si>
    <t>Neska Moda 6 To 12 Months Baby Boys &amp; Baby Girls Pack Of 2 Pair Cotton Rabbit &amp; Butterfly Booties (Maroon,Black) -BT85andS...</t>
  </si>
  <si>
    <t>Hopscotch Girls Cotton Floral Print Underwear in Red Color</t>
  </si>
  <si>
    <t>Neska Moda 0 To 6 Months Baby Boys &amp; Baby Girls Cotton Rabbit Booties (Mint,Yellow) -BT1112andBT367</t>
  </si>
  <si>
    <t>MOTT2 Unisex Baby Baby Bodysuit</t>
  </si>
  <si>
    <t>Neska Moda 12 To 18 Months Baby Boys &amp; Baby Girls Pack Of 2 Pair Cotton Butterfly Frill Booties (Yellow,Orange) -BT1173and...</t>
  </si>
  <si>
    <t>Hopscotch Boys Cotton Stripe Print T-Shirt And Overall Short Set in Beige Color</t>
  </si>
  <si>
    <t>Neska Moda 0 To 6 Months Baby Boys &amp; Baby Girls Pack Of 2 Pair Cotton Butterfly Frill Booties (Black,Rani Pink) -BT1115and...</t>
  </si>
  <si>
    <t>Baby Boys &amp; Girls Cotton Printed Multicolour T Shirt Pack of 3</t>
  </si>
  <si>
    <t>Neska Moda 6 To 12 Months Baby Girls Cotton Butterfly Booties (Baby Pink,Red) -SK172andBT4</t>
  </si>
  <si>
    <t>Denil Leeroy New Combo of Winter Season Warmer Cotton Kids Cap Knit Hat for Boys and Girls [DLKCAP57+57]</t>
  </si>
  <si>
    <t>Neska Moda 6 To 12 Months Baby Girls Pack Of 2 Pair Cotton Butterfly Frill Booties (Rani Pink,Light Green) -BT3andBT42</t>
  </si>
  <si>
    <t>New born infant baby clothes suit for both baby girl and boy for winter and summer - Imported fabric set of two combo - up...</t>
  </si>
  <si>
    <t>Neska Moda 0 To 6 Months Baby Girls Cotton Butterfly Frill Booties (Mint,Baby Pink) -BT381andBT1126</t>
  </si>
  <si>
    <t>Radhey Preet Baby Rompers or Jumpsuit for Kids Whose Ages 9 to 18 Months Available with Best And Comfortable 100% Cotton</t>
  </si>
  <si>
    <t>Neska Moda 0 To 6 Months Baby Boys &amp; Baby Girls Pack Of 2 Pair Cotton Butterfly Booties (Maroon,Rani Pink) -BT376andBT1120</t>
  </si>
  <si>
    <t>Bold N Elegant Kids Thick Warm Fur Fleece T-shirt Sweatshirt Joggers Pant Winter Clothing set for Baby Boy Girl</t>
  </si>
  <si>
    <t>Neska Moda 12 To 18 Months Baby Boys &amp; Baby Girls Pack Of 2 Pair Cotton Butterfly Frill Booties (Maroon,Black) -BT1143andB...</t>
  </si>
  <si>
    <t>FAVISM Pure Soft Cotton Newborn Baby Boys &amp; Baby Girls Casual Dress Set, Tshirt Half Pant Pack of 3 pcs, White, 0-3 Months</t>
  </si>
  <si>
    <t>Neska Moda 0 To 6 Months Baby Boys &amp; Baby Girls Cotton Rabbit Booties (Orange,Blue) -BT378andBT371</t>
  </si>
  <si>
    <t>HIYA Baby Boys/Girls Winter Wear Thermal Set With Full Sleeve T-shirts and Pyjama (Front Button Open), Multicolor Pack of 3</t>
  </si>
  <si>
    <t>Neska Moda 12 To 18 Months Baby Boys &amp; Baby Girls Pack Of 2 Pair Cotton Rabbit &amp; Butterfly Booties (Maroon,Yellow) -BT1143...</t>
  </si>
  <si>
    <t>Hood Rompers/Sleepsuits/Jumpsuit/Night Suits for Baby Boys &amp; Girls, Infants, New Borns ( Yellow )</t>
  </si>
  <si>
    <t>Neska Moda 0 To 6 Months Baby Boys &amp; Baby Girls Cotton Rabbit Booties (Blue,Yellow) -BT1112andBT370</t>
  </si>
  <si>
    <t>Kidsville Mickey &amp; Friends Printed Caps for Boys RED/Blue</t>
  </si>
  <si>
    <t>Googogaaga Boy's Cotton Full Sleeves Sweatshirt With Pant Set in Yellow Color (1Yrs)</t>
  </si>
  <si>
    <t>Neska Moda 6 To 12 Months Baby Boys &amp; Baby Girls Pack Of 2 Pair Cotton Butterfly Frill Booties (Black,Red) -BT6andSK135</t>
  </si>
  <si>
    <t>Fflirtygo No Hair Don't Care Baby Wear 100% Hosiery Cotton Infants Rompers with Booties/Onesies/Body Suit/Sleepsuit/Jumpsu...</t>
  </si>
  <si>
    <t>Kars Baby girls Knee-Length Dress (INFANTFOBT_Muslin_Multicolor_0 Months-3 Months)</t>
  </si>
  <si>
    <t>Neska Moda 12 To 18 Months Baby Boys &amp; Baby Girls Cotton Rabbit Booties (Blue,Orange) -BT1145andBT1176</t>
  </si>
  <si>
    <t>EIO Front Open Baby Jablas Pack 0f 4</t>
  </si>
  <si>
    <t>BAYBEE Supersoft Cotton Baby Mittens, Booties &amp; Cap Set for New Born Baby | Baby Cap | Infant Baby Cap Mitten and Booties ...</t>
  </si>
  <si>
    <t>Neska Moda 12 To 18 Months Baby Girls Cotton Butterfly Frill Booties (Rani,Yellow) -BT1148andBT1171</t>
  </si>
  <si>
    <t>BUMZEE Navy &amp; Grey Front Open Half Sleeves Jablas for Baby Boy Pack of 3 Age - 0-3 Months</t>
  </si>
  <si>
    <t>BUMZEE Baby Girls Full Sleeve Bodysuit Pack Of 3</t>
  </si>
  <si>
    <t>Neska Moda 12 To 18 Months Baby Boys &amp; Baby Girls Pack Of 2 Pair Cotton Rabbit &amp; Butterfly Booties (Maroon,Yellow) -BT1152...</t>
  </si>
  <si>
    <t>Gini &amp; Jony Baby Boy's T-Shirt</t>
  </si>
  <si>
    <t>little PANDA Baby Girls Dress Knee Length Skirt Dungaree with Full Sleeves Top Clothing Set Western Dress</t>
  </si>
  <si>
    <t>Neska Moda 12 To 18 Months Baby Girls Cotton Butterfly Frill Booties (Red,Blue) -BT1142andBT1172</t>
  </si>
  <si>
    <t>Promise Kid Baby Girl's Dress Midi/Knee Length Dress for Casual and Ethinic wear</t>
  </si>
  <si>
    <t>MINI KLUB Baby-Boy's Regular Fit</t>
  </si>
  <si>
    <t>Neska Moda 12 To 18 Months Baby Boys &amp; Baby Girls Pack Of 3 Pair Cotton Rabbit &amp; Butterfly Booties (Black,Blue,Rani Pink)...</t>
  </si>
  <si>
    <t>Max Girls Sequinned Slim Fit Jeans</t>
  </si>
  <si>
    <t>socho samjo Baby Girl's Frock Dress</t>
  </si>
  <si>
    <t>Neska Moda 12 To 18 Months Baby Girls Pack Of 3 Pair Cotton Butterfly Frill Booties (Black,Maroon,Rani Pink) -BT1150andBT1...</t>
  </si>
  <si>
    <t>M S Gold Premium Hosiery Cotton Printed Socks For Baby Boys &amp; Girls Combo Pack of 6 Pairs (Multi-Colored)</t>
  </si>
  <si>
    <t>Neska Moda 12 To 18 Months Baby Boys &amp; Baby Girls Pack Of 2 Pair Cotton Butterfly Frill Booties (Rani Pink,Baby Pink) -BT1...</t>
  </si>
  <si>
    <t>Mothercare Girls Round Neck Printed Tee with Headband</t>
  </si>
  <si>
    <t>Mothercare baby-girls Clothing Set</t>
  </si>
  <si>
    <t>Neska Moda 0 To 6 Months Baby Girls Cotton Butterfly Booties (Red,Orange) -BT386andBT380</t>
  </si>
  <si>
    <t>Gini &amp; Jony Baby Boy's Plain Regular fit T-Shirt (131246510551 5000_Blue 12M)</t>
  </si>
  <si>
    <t>Neska Moda 6 To 12 Months Baby Girls Cotton Butterfly Booties (Maroon,Orange) -SK140andBT85</t>
  </si>
  <si>
    <t>Neska Moda 6 To 12 Months Baby Boys &amp; Baby Girls Pack Of 2 Pair Cotton Butterfly Booties (Maroon,Black) -BT85andBT6</t>
  </si>
  <si>
    <t>Honey Enterprise Baby Mittens hand gloves Set-Multi Color (pack of 4 pair)</t>
  </si>
  <si>
    <t>First Kids Step Babies Cotton Shorts</t>
  </si>
  <si>
    <t>Neska Moda 12 To 18 Months Baby Boys &amp; Baby Girls Cotton Lace Shoes/Booties (Black,Rani) -BT1155andBT1184</t>
  </si>
  <si>
    <t>Mitushi Products Boy's Swim Shorts MONKEY (18-24 Months)</t>
  </si>
  <si>
    <t>Neska Moda 0 To 6 Months Baby Girls Cotton Butterfly Frill Booties (Mint,Blue) -BT385andBT1126</t>
  </si>
  <si>
    <t>Raj Enterprises Super Print Boy's Girl's Unisex Cotton Underwear COM-12-STAR-PRINT-6-9-MANTHS with Soft Comfortable Fabric...</t>
  </si>
  <si>
    <t>Appigo All Season Winter Woolen Beanie Pumpkin Face Cap for Baby Boy and Girl</t>
  </si>
  <si>
    <t>Neska Moda 12 To 18 Months Baby Boys &amp; Baby Girls Cotton Rabbit Booties (Mint,Rani) -BT1155andBT1178</t>
  </si>
  <si>
    <t>Big scale Classy Designer Bodysuit Solid Baby Boys and Baby Girls Dress Dungaree Set with Shirt and Bow Tie</t>
  </si>
  <si>
    <t>Neska Moda 0 To 6 Months Baby Boys &amp; Baby Girls Pack Of 2 Pair Cotton Rabbit &amp; Butterfly Booties (Rani Pink,Baby Pink) -BT...</t>
  </si>
  <si>
    <t>EMMY GARMENTS Girl's Kids Polyester Knee Length Casual, Frock Dress with Elegant Design</t>
  </si>
  <si>
    <t>Mothercare Girls Embroidery Pink Hat</t>
  </si>
  <si>
    <t>Neska Moda 12 To 18 Months Baby Girls Cotton Butterfly Booties (Rani,Blue) -BT1151andBT1164</t>
  </si>
  <si>
    <t>TinyLane - Curated for you! 100% Cotton Super Soft Baby Vests, Pack of 5 Jhablas, 4-6 Months, Multi Color</t>
  </si>
  <si>
    <t>100% Cotton Baby Cap+Mitten/Glove+Booty for 0-6 Months| Baby Boy, Baby Girl| Multi Color| Pack of 2 (Pink, Blue)</t>
  </si>
  <si>
    <t>Neska Moda 6 To 12 Months Baby Boys &amp; Baby Girls Cotton Lace Shoes/Booties (Black,Blue) -SK138andSK145</t>
  </si>
  <si>
    <t>KIDZVILLA 100% Cotton Rompers/Sleepsuits/Jumpsuit/Night Suits for Newborn Baby Boys &amp; Girls Pack of 2</t>
  </si>
  <si>
    <t>Neska Moda 0 To 6 Months Baby Boys &amp; Baby Girls Cotton Lace Shoes/Booties (Mint,Blue) -BT378andBT1135</t>
  </si>
  <si>
    <t>ARVESA Special Occasion Theme Unisex Baby White Romper Onesie Half Sleeve Envelope</t>
  </si>
  <si>
    <t>Neska Moda 6 To 12 Months Baby Girls Cotton Butterfly Booties (Baby Pink,Rani) -SK129andBT4</t>
  </si>
  <si>
    <t>My Bub Casual Midi Frock | Printed Frock with Blue Shorts| Sleeveless Cotton Dress for Baby Girl | Kids Wear</t>
  </si>
  <si>
    <t>Neska Moda 0 To 6 Months Baby Girls Pack Of 2 Pair Cotton Butterfly Frill Booties (Black,Baby Pink) -BT1115andBT1123</t>
  </si>
  <si>
    <t>SYGA Newborn Cotton Baby Cap Soft Bear Elephant Comfort Baby Toddler Print Infant Hat for 0-6 Months 15 X 13 CM</t>
  </si>
  <si>
    <t>Neska Moda 6 To 12 Months Baby Girls Cotton Butterfly Booties (Yellow,Black) -SK126andBT7</t>
  </si>
  <si>
    <t>MOTHERS CHOICE Hosiery Cap For Baby (Pack of 3, Newborn, Multicolor)</t>
  </si>
  <si>
    <t>Neska Moda 6 To 12 Months Baby Boys &amp; Baby Girls Cotton Lace Shoes/Booties (Baby Pink,Rani) -SK147andBT9</t>
  </si>
  <si>
    <t>KRISS-CROX Baby Girl Cotton Onesie Duck Frock| Comfortable and Designer Pink Frock for New Born Babies</t>
  </si>
  <si>
    <t>Neska Moda 6 To 12 Months Baby Girls Cotton Butterfly Frill Booties (Mint,Orange) -SK140andBT42</t>
  </si>
  <si>
    <t>Neska Moda 0 To 6 Months Baby Boys &amp; Baby Girls Cotton Rabbit Booties (Red,Black) -BT382andBT372</t>
  </si>
  <si>
    <t>ambitieux Combo Mouse &amp; Lazy Bear Cap for Baby boy 1-2 Years Age Baby Girl Cap Kids Cap (Pack of 2)</t>
  </si>
  <si>
    <t>Neska Moda 12 To 18 Months Baby Boys &amp; Baby Girls Pack Of 2 Pair Cotton Butterfly Frill Booties (Light Green,Red) -BT1178a...</t>
  </si>
  <si>
    <t>Clothing Set Half Sleeve Dresses for Baby Boys and Baby Girls| Kids Printed Casual Wear T-Shirt and Pant</t>
  </si>
  <si>
    <t>Max Girls Printed Round Neck A-Line Dress</t>
  </si>
  <si>
    <t>Neska Moda 0 To 6 Months Baby Girls Cotton Butterfly Frill Booties (Baby Pink,Red) -BT380andBT1123</t>
  </si>
  <si>
    <t>myaddiction Shoulder Bag PU Leather Purse Gifts Handbags for Friends Daughter Work Pear Shape</t>
  </si>
  <si>
    <t>Hey Baby Unisex Mittens (Multi-Colored, Set of 6, 0-6 Months)</t>
  </si>
  <si>
    <t>KATS LOVE Kids Baby Boy and Girls Chu-Chu Sound Musical Walking Sandal</t>
  </si>
  <si>
    <t>Little Angels New Born Baby boy Printed Cotton shorts Pack of 3 (3-6Months)</t>
  </si>
  <si>
    <t>KATS CHEESE Kids Baby Boy and Girls Chu-Chu Sound Musical Walking Sandal</t>
  </si>
  <si>
    <t>Spandex Solid Hosiery Febric Full Sleeve Shirt and Pant Set For Baby Boys</t>
  </si>
  <si>
    <t>KATS NEXXT Kids Baby Boy and Girls Walking Sandal</t>
  </si>
  <si>
    <t>YOUSTYLO - YOU ARE PRIORITY Baby Anti Slip Crew Socks with Grips for Toddlers Little Boys Girls Infants Kids Non Skid Sock...</t>
  </si>
  <si>
    <t>KATS POWER Kids Baby Boy and Girls Walking Sandal</t>
  </si>
  <si>
    <t>VK creation Rabbit Frock Baby Frock Kids Frock Girl Kids Frocks Cotton Kids Frock Baby Girl Fancy Frock Frocks &amp; Dresses F...</t>
  </si>
  <si>
    <t>TM Collection Net Casual Solid Knee Length Frock Dress for Girls</t>
  </si>
  <si>
    <t>Healing shoes no load removable closed toe treatment shoes Breathable medical shoes (XS)</t>
  </si>
  <si>
    <t>Aglare Frock, Frocks for Babies Frocks, Red. Frock for Christmas.Organza Beautiful Design.Red.</t>
  </si>
  <si>
    <t>ASHOPANU Kid's Rabbit Fur Padded Soft unisex Shoes Booties(1 Pair)</t>
  </si>
  <si>
    <t>TEDDYIFY Non Slip Kids Toddler Socks with Grip, Anti Skid Socks, Crew Socks for Babies to Toddlers | Non Slip Anti Skid Cr...</t>
  </si>
  <si>
    <t>PUMA Toddler Girls Soft Sophia Lace Up Sneakers Shoes Casual - Green</t>
  </si>
  <si>
    <t>BALUDA ENTERPRISE SEMI LYCRA CLOTHS FOR BABY BOYS</t>
  </si>
  <si>
    <t>Puma Girls Cruise Rider Peony Junior Sneaker</t>
  </si>
  <si>
    <t>Boss Baby Boy Birthday Decoration - Theme Cutouts (10 Pieces) for Party Decoration</t>
  </si>
  <si>
    <t>baby wish Birthday gifted to Baby Bodysuits Newborn birthday Romper Half Sleeve Envelope Neck Cute Outfit First Birthday P...</t>
  </si>
  <si>
    <t>Qingyuan Baby So s with Rubber Dots Soles Anti-Slip Soft Sole Cute Cartoon Floor So s for Children Infant Toddler</t>
  </si>
  <si>
    <t>Hopscotch Baby Boys and Baby Girls Cotton and Polyester Applique Solid Text Jeans in Blue Color</t>
  </si>
  <si>
    <t>KC Creation Glam Elegance Boys Polycotton Blazer Style Printed Shirt and Pant Set with Bow</t>
  </si>
  <si>
    <t>LE FASHION Cotton Printed Kids Shorts for Baby Boys and Girls - Regular Fit Daily Use Multicolored Pack of 5.</t>
  </si>
  <si>
    <t>BUMZEE Pink &amp; Sea Green Half Sleeve Baby Girls T-Shirt &amp; Pajama Set Pack Of 2 Age - 6-12 Months</t>
  </si>
  <si>
    <t>Foot Injury Cast Shoe, Walking Cast Shoe Wear Resistant Shock Absorption Canvas Fabric Flat Sole Adjustable for Post Op (YTH)</t>
  </si>
  <si>
    <t>Kideezguildâ€¦ Infant New-Born Girls Boys Winter Full Sleeve Thermal Romper Bodysuit Combo Set Pack 3 (GREY3, 0-3 Months)</t>
  </si>
  <si>
    <t>AdorazoneÂ® Kid's Super-Warm Velvet Thermal Ankle Socks (2-5 Year, 2)</t>
  </si>
  <si>
    <t>Foot Injury Shoe, Shock Absorption Walking Cast Shoe Canvas Fabric Breathable Adjustable for Post Op (YTH)</t>
  </si>
  <si>
    <t>Fabnest Kids Unisex Winter Acrylic Yellow Cable Self Design HGH Neck Sweater</t>
  </si>
  <si>
    <t>Woolen Socks &amp; Mitten Combo for 6-12 Month Baby (2 Pair Socks &amp; 2 Pair Gloves/Mitten, Multi)</t>
  </si>
  <si>
    <t>MINI KLUB Baby-Boys T-Shirt</t>
  </si>
  <si>
    <t>PUMA Toddler Boys St Runner V3 Sneakers Shoes Casual - Red</t>
  </si>
  <si>
    <t>Nino Bambino 100% Organic Cotton Denim Black Half Sleeve Collar Shirt for Baby Boys</t>
  </si>
  <si>
    <t>MINI KLUB Baby-Girls Sleep Suit</t>
  </si>
  <si>
    <t>MINI KLUB Baby-Girl's Cotton Regular Mini Dress</t>
  </si>
  <si>
    <t>PUMA Infant Girls Future Rider Spring Lace Up Sneakers Shoes Casual - White</t>
  </si>
  <si>
    <t>Baby's Cotton Cap (Pack Of 3) (391-ga-1088-cap_Multicolor_0 Months-3 Months)</t>
  </si>
  <si>
    <t>KNITCO Boys Woolen Acrylic Sweater Yellow Color Striper Regular fit Full Sleeves</t>
  </si>
  <si>
    <t>Woonie Handmade Cream and Red Frock for Girls (3-6 Months)</t>
  </si>
  <si>
    <t>Shoe Crease Guards, Breathable Sneaker Shield White Black Long Life for Daily Use (S)</t>
  </si>
  <si>
    <t>KNITROOT Half Birthday Unisex Baby Romper Whilte Color Half Sleeve" Half Birthday" (9-12 Months, KSBR28-4)</t>
  </si>
  <si>
    <t>Easybuy baby-girls Clothing Sets</t>
  </si>
  <si>
    <t>NOTTY BABY the perfect pair of baby shoes/buties/sandals</t>
  </si>
  <si>
    <t>Katyani Newborn Baby Soft Feel Summer Top Short Hanki with Kada Set for Born Babies for Summer Wear Dress 0-3 Month (Pack ...</t>
  </si>
  <si>
    <t>KIDS &amp; BEBS Baby Girl Sticker Print Frock Soft and Comfortable 0-3 Months</t>
  </si>
  <si>
    <t>Magic Baby Boy's &amp; Girl's Knitted Hat &amp; Scarf Kids Winter Set | Warm Baby Cap Beanie Pom Pom Hat &amp; Neck Warmer Set Kids (...</t>
  </si>
  <si>
    <t>ADITYA Heavy Duty Sailboats Flip Up Folding Cleat Mount Marine Line Rope Mooring K</t>
  </si>
  <si>
    <t>Krystle Baby Knit Hat Scarf Set Toddler Girls Boys Winter Pom Pom Beanie Cap with Neck Warmer (Yellow)-(0-3 Years)</t>
  </si>
  <si>
    <t>Neska Moda Baby Boys &amp; Girls 5 Pair Cotton Dotted Ankle Socks For 3 To 5 Years (Red,Blue,Grey) -SK799</t>
  </si>
  <si>
    <t>QIUYI Toddler Cartoon Slippers Fashion Autumn And Winter Boys And Girls Slippers Flat Bottom Non Slip Soft Warm Shoes</t>
  </si>
  <si>
    <t>Trendy World Baby Boy's &amp; Baby Girl's Self-design Bomber Jacket</t>
  </si>
  <si>
    <t>Mom's Love Baby-Girl's Leggings</t>
  </si>
  <si>
    <t>Hopscotch Girls Cotton Spandex Rainbow Print Sleeveless Dress in Pink Color</t>
  </si>
  <si>
    <t>QIUYI Toddler Low Heel Shoes Fashion Autumn And Winter Boys And Girls Slippers Flat Bottom Lightweight Short Warm Cute</t>
  </si>
  <si>
    <t>Hopscotch Boys Polo T-Shirt</t>
  </si>
  <si>
    <t>Gini &amp; Jony Boys Round Neck Printed Tee</t>
  </si>
  <si>
    <t>Ketkar Baby Kid's Combo of School Winter Woolen Cap/Skull Cap and Gloves Set Soft Knit for Winter (Green, 5-10 Years) (Pac...</t>
  </si>
  <si>
    <t>QIUYI Toddler House Shoes Autumn And Winter Children Slippers Girls Boys Flat Non Slip Short Warm Comfortable Cute Shoes</t>
  </si>
  <si>
    <t>MINI KLUB Baby Boy's Cotton Cap (95IEBCP569_Off White_One Size)</t>
  </si>
  <si>
    <t>BRATS N BEAUTY Baby Boy's &amp; Baby Girl's Regular Cotton Socks (Pack of 3) (RS/KWS1/BG/3P/2-3Y_Multicolored_2-3 Years)</t>
  </si>
  <si>
    <t>Krystle Baby Winter Warm Pilot Beanie Cap for Kids Girl's &amp; Boy's (Blue, 01yrs-03Yrs)</t>
  </si>
  <si>
    <t>PUMA Unisex-Child R78 Sneaker</t>
  </si>
  <si>
    <t>Gilli Shopee Newborn Baby Soft Cotton Caps with Tai Knot and Bonnet</t>
  </si>
  <si>
    <t>Soku Shopee kids baby boy girl monkey jungle woolen winter warm booties/socks/shoes/prewalkers/newborn (0-12 months)</t>
  </si>
  <si>
    <t>ADRIEL Bringing JoyÂ® New Born Baby Woolen Hood Romper for Winter</t>
  </si>
  <si>
    <t>Soku Shopee kids baby boy girl angry bird woolen winter warm booties/socks/shoes/prewalkers/newborn (0-12 months)</t>
  </si>
  <si>
    <t>Gini &amp; Jony Baby Boy's Plain Regular fit Polo T-Shirt (131246520526 C472_RED 12M)</t>
  </si>
  <si>
    <t>Donuts Baby Boy's Plain Regular fit Shirt (280464837_White_18M_FS</t>
  </si>
  <si>
    <t>Soku Shopee kids baby boy girl teddy cartoon woolen winter warm booties/socks/shoes/prewalkers/newborn (0-12 months)</t>
  </si>
  <si>
    <t>Mini Klub Boys Purple T-Shirt Pack of 1</t>
  </si>
  <si>
    <t>Neska Moda Baby Boys and Girls Pack of 4 Cotton Caps for 0 to 12 Months (Blue,Pink,Green,Orange)</t>
  </si>
  <si>
    <t>6 To 12 Months / 1 Year Baby Boys &amp; Baby Girls Pack of 1 Pair Cotton Dog Face Booties (Black,Orange)</t>
  </si>
  <si>
    <t>First Kids Step Baby Boy's &amp; Baby Girl's Shirt (shirt-frontopen_Multicolored_0-6 Months)</t>
  </si>
  <si>
    <t>MINI KLUB Boys Blue Jogger Pack of 1</t>
  </si>
  <si>
    <t>Mothercare Baby Boys' Dungaree</t>
  </si>
  <si>
    <t>Aswadh Cute Cartoon Animal Uni Kids Toddler Soft Sole Baby Shoes Tiger - 13cm</t>
  </si>
  <si>
    <t>Fancyflight Multi Color Girls Tutu Skirt for Fancy Dress Or Any Competition</t>
  </si>
  <si>
    <t>BLACK Kurta Pyjama For Baby</t>
  </si>
  <si>
    <t>Aswadh Cute Cartoon Animal Uni Kids Toddler Soft Sole Baby Shoes Star - 12cm</t>
  </si>
  <si>
    <t>MOMMAS BABY India Premature Baby Cap+Booty+Mittens Set (White) MB1102 (1 Set)</t>
  </si>
  <si>
    <t>6 To 12 Months/ 1 Year Baby Boys &amp; Baby Girls Pack of 2 Pair Cotton Red Cartoon Face Booties (Red)</t>
  </si>
  <si>
    <t>Navjai Baby Girl's Woolen Sweater Skirt Frock with Pyajami Shawl Coller Full Sleeve Winter Dress Set for Kid Girl 1-3year ...</t>
  </si>
  <si>
    <t>6 To 12 Months / 1 Year Baby Boys &amp; Baby Girls Pack of 2 Pair Cotton Dog Face Booties (Black,Orange)</t>
  </si>
  <si>
    <t>My Bub Midi Frock | Printed Frock with Shorts| Sleeveless Cotton Dress for Baby Girl | Casual Kids Wear</t>
  </si>
  <si>
    <t>ARIF Collection Baby Girls Calf Length Casual Flawsome Elegant Girls Frocks &amp; Dresse Jhabla Frock (Pack of 4PC) 4 Multicol...</t>
  </si>
  <si>
    <t>Aswadh Cute Cartoon Animal Uni Kids Toddler Soft Sole Baby Shoes Tiger - 11cm</t>
  </si>
  <si>
    <t>B 4 Baby - Vest for Kids &amp; Baby, Cotton Sando Baniyan Innerwear for Boys &amp; Girls</t>
  </si>
  <si>
    <t>KETKAR Baby Gloves Winter Warm Lovely Knitted Striped Gloves Kid Mittens_Pack Of 06(Multicolour)</t>
  </si>
  <si>
    <t>Aswadh Cute Cartoon Animal Uni Kids Fleece Shoes Baby White for 9-12 months</t>
  </si>
  <si>
    <t>Cuckoos New Born Baby Boys &amp; Girls 100% Cotton Soft Cap Unisex Hat | Topi | Caps for New Born Baby Pack of 3 (0-6 Months)</t>
  </si>
  <si>
    <t>toys &amp; baby products</t>
  </si>
  <si>
    <t>Baby Bath, Skin &amp; Grooming</t>
  </si>
  <si>
    <t>Luv Lap LuvLap Aqua Tales Baby Bather for Baby 0-12 Months, New Born Baby Bath Chair, 3 Position Adjustable, Washable Soft...</t>
  </si>
  <si>
    <t>The Moms Co. Natural Baby Massage Oil with 10 Oils - Sesame Oil, Avocado, Organic Almond, Organic Jojoba, Organic Chamomil...</t>
  </si>
  <si>
    <t>Chicco Baby Moments Mild Body Wash Refresh, New Advanced Formula With Natural Ingredients, No Tears &amp; Soap-Free, Mild Form...</t>
  </si>
  <si>
    <t>Cetaphil Baby Mild Bar 75gm, Kids Soap for Bath, White, Medium</t>
  </si>
  <si>
    <t>Johnson's Baby Hair Oil 200ml (Pack of 2)</t>
  </si>
  <si>
    <t>Luv Lap Bubbles Kids Manual Toothbrush with Soft Bristles, BPA Free, Suction Cup, 33 tuft bristles,Multicolor Boys &amp; Girls...</t>
  </si>
  <si>
    <t>Chicco Baby Moments Soap, New Advanced Formula with Natural Ingredients, Suitable for Babyâ€™s Gentle Skin, Moisturizing &amp; H...</t>
  </si>
  <si>
    <t>BeeBaby Classic Powder Puff with Container for Baby (Blue) | Soft Touch. 100% BPA Free.</t>
  </si>
  <si>
    <t>Good knight 100% Natural Mosquito Repellent Fabric Roll-On | Paediatrician Certified | 8-Hour Protect | Citrus - 8 ml</t>
  </si>
  <si>
    <t>Chicco Baby Moments Gentle Body Wash and Shampoo for Tear-Free Bath time, Suitable for Babyâ€™s Gentle Skin and Soft Hair, N...</t>
  </si>
  <si>
    <t>Koochie-Koo Dry Muslin Wash Cloth Organic Cotton Face Towel Handkerchief for Baby New Born/Infants/Toddlers (Pack of 3, Wh...</t>
  </si>
  <si>
    <t>All Out Ultra Power+ Slider Mosquito Repellent Refill with Machine - 45ml</t>
  </si>
  <si>
    <t>Himalaya Baby Lotion (200ml)</t>
  </si>
  <si>
    <t>Chicco Toothbrush for kids,Manual,Pink,6m-3 yrs</t>
  </si>
  <si>
    <t>KOFANI Baby Nail Trimmer Electric Nail File Set - Safe Baby Nail Clippers with Light, 10 Replacement Heads 8 Sandpapers Ki...</t>
  </si>
  <si>
    <t>LuvLap Hosiery Cotton Cloth Premium Baby Washcloth for New Born, Washable, Reusable, Absorbent, Extra Soft Face Towels/Was...</t>
  </si>
  <si>
    <t>RYLAN Baby Electric Drill Nail Trimmer, Filer Cum Manicure Set, Ergonomic Design, Safe for Baby/Kid, Nail Filer and Grinde...</t>
  </si>
  <si>
    <t>Coco Soul Baby Massage Oil with Extra Virgin Coconut Oil | Ayurvedic Herbs | 100% Natural | Paraben | Perfume &amp; Mineral Oi...</t>
  </si>
  <si>
    <t>Mama panda Baby Nail Trimmer Filer for New Born Electric with 6 Grinding Heads Safe for Kids Manicure Kit Nail Clippers Pa...</t>
  </si>
  <si>
    <t>Little's Organix Gentle Baby Powder I Enriched wIth Organic Ingredients - Neem &amp; Aloe Vera extracts I Free from Parabens &amp;...</t>
  </si>
  <si>
    <t>SebaMed Baby Lip Balm, 4.8g, White</t>
  </si>
  <si>
    <t>Mustela Hydra Bebe Body Lotion, White, Avocado, 300 ml</t>
  </si>
  <si>
    <t>VENUSIA Dr Reddy's Venusia Baby Intensive Moisturizing Lotion for Dry and Ultra Dry Skin Contains Cocoa, Aloe, Mango &amp; She...</t>
  </si>
  <si>
    <t>Generic U Shaped Kids Toothbrush for Kids 3-5 Years Children U Shape Toothbrush Baby Brush Teeth Cleaner Silicone Tooth Br...</t>
  </si>
  <si>
    <t>IMTIONÂ® Duck Baby Bathing Rubber Squeaky Ducks Floating Play Water Pool Tub Toys Chu Chu Duck (Yellow) - 4 Pcs</t>
  </si>
  <si>
    <t>CURATIO Tedibar Baby Bathing Bar -75 gm Each - Pack of 4</t>
  </si>
  <si>
    <t>Sebamed Baby Cleansing Bar, 3.5-Ounce Boxes (Pack of 4)</t>
  </si>
  <si>
    <t>Mee Mee Protective Baby Nail Clipper Cutter with Skin Guard (Green)(Pack of 1)</t>
  </si>
  <si>
    <t>Mother Sparsh Baby Laundry Liquid Detergent (Powered by Plants) with Bio - Enzymes and Eucalyptus Oil, Refill Pack (500ML ...</t>
  </si>
  <si>
    <t>Aveeno Baby Gentle Wash &amp; Shampoo with Natural Oat Extract, Tear-Free &amp;, Lightly Scented, 18 fl</t>
  </si>
  <si>
    <t>Mee Mee New Born Spacious Baby Bather Bath Chair |Foldable |3 Position Adjustable Chair |Washable Soft Mesh Large Seat</t>
  </si>
  <si>
    <t>BabyPro (Set of 2) Soft Cushioned 6.4ft Long Edge Guards with Strong 3M Adhesive for Covering Sharp Edges of Bed, Table, &amp;...</t>
  </si>
  <si>
    <t>LandVK Toothbrush for Kids with U Shaped Silicone Brush Head for 360 Degree Cleaning Suitable For 2-6 Years, Manual,Heart ...</t>
  </si>
  <si>
    <t>The Moms Co. Natural Baby Massage Oil with 10 Oils- Sesame Oil, Avocado, Organic Almond, Organic Jojoba, Organic Chamomil...</t>
  </si>
  <si>
    <t>Baby Dove Rich Moisture Bathing Bar, 75g</t>
  </si>
  <si>
    <t>Curatio Atogla cream for baby | Moisturizing baby cream for all skin types|Protects Against rashes &amp; prevents skin irritat...</t>
  </si>
  <si>
    <t>Himalaya Baby Prickly Heat Powder, Pack of 200g</t>
  </si>
  <si>
    <t>Mother Sparsh Baby Laundry Liquid Detergent (Powered by Plants) with Bio - Enzymes and Eucalyptus Oil, Refill Pack (500ml)</t>
  </si>
  <si>
    <t>Colgate Barbie Toothbrush for kids, Battery Powered Electric Toothbrush, Age 3+, Kids toothbrush with Extra Soft Bristles ...</t>
  </si>
  <si>
    <t>Aveeno Baby Daily Moisturizing Lotion18 oz.</t>
  </si>
  <si>
    <t>Mother Sparsh Plant Powered Natural Hydrating Baby Wash WIth Avacado Oil &amp; Coconut - 200 ml</t>
  </si>
  <si>
    <t>Chicco Oral care Toothpaste (Mela-Applebanana), 50ml</t>
  </si>
  <si>
    <t>MY NEWBORN Baby Towel Bathrobe Hooded Blanket Wrapper- White Bear</t>
  </si>
  <si>
    <t>Luv Lap Naturals 100% Natural Baby Toothpaste 50g, Strawberry Flavour, SLS &amp; Fluoride Free Kids Toothpaste, Removes Plaqu...</t>
  </si>
  <si>
    <t>Luv Lap Tiny Giffy Kids Toothbrush, BPA Free, Toddler Manual Toothbrush for Boys &amp; Girls, 18M+, Multicolour (Assorted Colo...</t>
  </si>
  <si>
    <t>Mamaearth Coco Soft Body Wash For Babies With Coconut Milk &amp; Turmeric - 400 ml</t>
  </si>
  <si>
    <t>Mee Mee Absorbent|Washable |Reusable |Soft Baby Bath Towel | Cotton Washcloth for Infants, New Born Babies and Toddlers (P...</t>
  </si>
  <si>
    <t>Johnson's Baby Hair Oil with Avocado, 100ml</t>
  </si>
  <si>
    <t>Chicco Baby Nail Scissor (Blue)</t>
  </si>
  <si>
    <t>CURATIO Tedibar Baby Bathing Bar, 75 g Each - Pack of 6</t>
  </si>
  <si>
    <t>Cetaphil Baby Daily Lotion, 400ml and Baby Mild Bar 75g (Pack of 2) - Combo</t>
  </si>
  <si>
    <t>Mee Mee Absorbent|Washable |Reusable |Soft Baby Bath Towel | Cotton Washcloth for Infants, New Born Babies and Toddlers (G...</t>
  </si>
  <si>
    <t>WOBBOX Record Growth Milestones Baby Shower Cards (18 Pieces, Multicolor)</t>
  </si>
  <si>
    <t>The Better Home Mosquito Repellent Patch for Babies (Pack of 1 (24 Patches))</t>
  </si>
  <si>
    <t>Linen Affairs Organic Cotton Baby Muslin Washcloth Baby Wash Cloth for New Born Face Towel for Kids Handkerchief for Toddl...</t>
  </si>
  <si>
    <t>Pigeon Baby Soap with Glycerine, For New Born, Enriched with Jojoba, Chamomile and Olive Oil, Paraben Free, 75 gm, Pack of 3</t>
  </si>
  <si>
    <t>Himalaya Diaper Rash Cream, 20g</t>
  </si>
  <si>
    <t>Coco Soul Baby Ayurvedic Head to Toe Wash - From the Makers of Parachute Advansed 200ml</t>
  </si>
  <si>
    <t>Sebamed Baby Body Lotion 50 ml|Ph 5.5|Camomile &amp; Allantoin| Dermatalogically tested| Sensitive skin</t>
  </si>
  <si>
    <t>Dermadew Baby SoapÂ Pack Of 1(75 g)</t>
  </si>
  <si>
    <t>LuvLap Tongue Scraper, Special Food grade TPE rubber material, tender for children, Solid Translucent colour, 18M+, Assort...</t>
  </si>
  <si>
    <t>BabyChakra Moisturizing Creamy Bathing Bar Baby Soap | Oatmeal Extract &amp; Almond Oil | pH Balanced 5.5 | No tears &amp; Soap Fr...</t>
  </si>
  <si>
    <t>Softsens Baby Nourishing Lotion with Milk Cream &amp; Shea Butter (200ml x Pack of 2, Green)</t>
  </si>
  <si>
    <t>Figaro Baby Lotion with Goodness of Natural Olive oil enriched with vitamin E, Dermatologically tested, 100 ml</t>
  </si>
  <si>
    <t>Chicco Baby Moments Baby Cream, New Advanced Formula with Natural Ingredients to Prevent Dryness, Non-Sticky &amp; Moisturizin...</t>
  </si>
  <si>
    <t>Mee Mee 3 in 1 Baby Oil with Goodness of Sunflower, Coconut and Olive Oils for Soft and Smooth Skin of Baby(500ml)</t>
  </si>
  <si>
    <t>TINYCRAWL Boogerbuster Baby Nasal Aspirator Nose Cleaner Mucus Sucker (0-5 Years) with Additional 20 Hygiene Filters with ...</t>
  </si>
  <si>
    <t>Fareto New Born Baby Gift Pack Teddy Print Mattress with Mosquito Net &amp; Sleeping Bag Combo (Blue)</t>
  </si>
  <si>
    <t>Boniry Baby Nail Trimmer,Baby Nail Clippers Safe for Newborn Toddler Adult Toes Fingernails Care Trim Kit 6 Grinding Head...</t>
  </si>
  <si>
    <t>ANNACREATIONS Baby Girls Super Stretchy Cotton Soft multi-colored kids premium Soft knot headband hair bows Head Wrap For ...</t>
  </si>
  <si>
    <t>Chicco Baby Moments Rich Cream, New Advanced Formula with Natural Ingredients for Extra Rich Moisturization, Suitable for ...</t>
  </si>
  <si>
    <t>Softsens Baby Nourishing Lotion with Milk Cream &amp; Shea Butter 200ml</t>
  </si>
  <si>
    <t>VAGHBHATT Multi-Colour Nylon / Shimmer / Grosgrain Ribbon Lace Head Band For Girls, Hairbands, Ribbon Boutique, Elastic Bo...</t>
  </si>
  <si>
    <t>Himalaya Baby Powder, 700g &amp; Gentle Baby Soap (Pack of 4N*75g)</t>
  </si>
  <si>
    <t>Fisher-Price Ultra Care Oral Hygiene Combo for Babies/Kids (Manual,Pack of Pink Set)</t>
  </si>
  <si>
    <t>First Kick New Born Baby Blanket Pack of Super Soft Bathrobe Baby Wrapper Cum Baby Bath Towel for Baby Boys, Baby Girls, B...</t>
  </si>
  <si>
    <t>Oral B Vitality Electric Rechargeable Toothbrush, Couple Pack, Gifting Pack with 2 brushes and 1 charger</t>
  </si>
  <si>
    <t>Cetaphil Baby Daily Lotion 400ml, Pack of 2 (800ml Total)</t>
  </si>
  <si>
    <t>BeeBaby Round Edge Baby Comb Single Piece - Green</t>
  </si>
  <si>
    <t>Mother Sparsh Plant Powered Diaper Rash Cream for Babies, 50 gm</t>
  </si>
  <si>
    <t>Vicks BabyRub 25ml, Specifically for Babies-Moisturize, Soothe and Relax your baby</t>
  </si>
  <si>
    <t>Sebamed Baby Cleansing Bar [ Pack Of 2 ] #Imported (2 x 100 g)</t>
  </si>
  <si>
    <t>Kassy Pop Baby Muslin Cotton Bath Towel - Also Usable as a Baby Blanket/ Swaddler, 105 X 105 cm</t>
  </si>
  <si>
    <t>Maanit Foldable Plastic Baby Bath Tub with Anti Slip Base with Shampoo Mug (Blue)</t>
  </si>
  <si>
    <t>SYGA Baby, Infant and Toddler Blue Grooming Kit with Scissors - The Best Unique Baby Shower Gift for Girls and Boys</t>
  </si>
  <si>
    <t>Adore Baby Antibacterial Laundry Soap (Pack of 3)</t>
  </si>
  <si>
    <t>PATPATÂ® Baby Bath Toys, Whale Spray Toy Whale Induction Spray Water Toys for Kids Sprinkler Toy with LED Light Up Toy Bath...</t>
  </si>
  <si>
    <t>Majestique Luxury Portable Baby Care Kit - 11 Piece Nursery Healthcare &amp; Grooming Set for New Born Babies Grooming Set &amp; T...</t>
  </si>
  <si>
    <t>BeeBaby Classic Powder Puff with Container for Baby (Pink) Soft Touch. 100% BPA Free.</t>
  </si>
  <si>
    <t>Mothercare All We Know Baby Top To Toe Wash 300ml</t>
  </si>
  <si>
    <t>OYO BABY Badam Rogan Oil for Baby Massage | 100% Pure | Sweet Almond Oil | Shirin oil Rich in Vitamin -E for Healthy Skin,...</t>
  </si>
  <si>
    <t>LuvLap Joy Baby Sonic Electric Toothbrush,Includes 2 Sensitive Brush Heads, Tongue &amp; Gum Cleaner, Hippo shaped bristle pro...</t>
  </si>
  <si>
    <t>Himalaya Refreshing Baby Soap 75G (Pack of 5)</t>
  </si>
  <si>
    <t>PremsonsÂ® Hand Toy for Children/Kids - Starry Sky</t>
  </si>
  <si>
    <t>Dabur Odomos Naturals Non-Sticky Mosquito Repellent Cream - 100 Gm &amp; Dabur Odomos Naturals Mosquito Repellant Lotion -120 Ml</t>
  </si>
  <si>
    <t>Pigeon Baby Conditioning Shampoo, For Newborns, Strengthens and Nourishes Hair, Enriched with Chamomile, Rosehip and Olive...</t>
  </si>
  <si>
    <t>Himalaya Baby Powder, Pack of 700g and Shampoo (400 ml) Combo</t>
  </si>
  <si>
    <t>Himalaya Baby Care Extra Moisturizing Baby Wash, 200ml</t>
  </si>
  <si>
    <t>Chicco Baby Moments Delight Gift Pack Green, Ideal Baby Gift Sets for Baby Shower, Newborn Gifting, New Parents, Birthday...</t>
  </si>
  <si>
    <t>Mamaearth Daily Moisturizing Natural Baby Lotion (400 ml) &amp; Mamaearth Deeply Nourishing Natural Baby wash (400 ml, 0-5 Yrs)</t>
  </si>
  <si>
    <t>Softsens Baby TEAR FREE Shampoo | Mild, Hypoallergenic , Paraben &amp; Sufate Free 200ml</t>
  </si>
  <si>
    <t>BeeBaby Silicone Finger Brush with Carry Case, (Blue) (Pack of 2)</t>
  </si>
  <si>
    <t>Pigeon Cotton Thin Stem Swabs for Baby,100% Soft Cotton Tips,Flexible &amp; Soft Paper Stem,Eco Friendly,200 pcs,Pack of 2</t>
  </si>
  <si>
    <t>Himalaya Baby Powder, 700g &amp; Himalaya Baby Lotion 700ml</t>
  </si>
  <si>
    <t>FWQPRAÂ® Anti Slip Big Plastic Bath Chair Seat Sling with Non Slip Strong Suction for Bathing with Water,Baby Shower,Bubble...</t>
  </si>
  <si>
    <t>Pigeon Cotton Balls For Baby PSH,Pure Cotton,Soft Cotton,Absorbent Cotton,100 pcs</t>
  </si>
  <si>
    <t>R for Rabbit Baby Oil 100ml Pure &amp; Beyond Cold pressed Almond &amp; Coconut Oil for Hair &amp; Massage Non Sticky with Quick Absor...</t>
  </si>
  <si>
    <t>Dr. Zach's MOSTIGO 100% Natural Mosquito Repellent, Herbal DEET Free Pest Repellent Lotion For Adults &amp; Kids, 100ml, Natur...</t>
  </si>
  <si>
    <t>CHILDCHIC 1 Set of Baby Goat Hair Brush and Comb, Natural Soft Bristles for Grooming Hair Care Products Newborns and Toddl...</t>
  </si>
  <si>
    <t>2-Pack Inkless Hand and Footprint Kit - Ink Pad for Baby Hand and Footprints - Dog Paw Print Kit,Dog Nose Print Kit - Baby...</t>
  </si>
  <si>
    <t>Johnson's Baby Bath Top To Toe Baby Bath For New Born Combo Offer Pack, 2 x 500ml</t>
  </si>
  <si>
    <t>Kraftify Casting Kit for Baby,Hand &amp; Footprint DIY Kit,Molding Clay Powder &amp; Casting Powder for 3D Hand &amp; Foot Impression,...</t>
  </si>
  <si>
    <t>Softsens Baby Powder |Enriched with Patchouli, Clove leaf &amp; Olive|Paraben free 200g</t>
  </si>
  <si>
    <t>Mee Mee Fluoride-Free Mild Toddler Toothpaste (Strawberry Flavour) 70 G</t>
  </si>
  <si>
    <t>Johnson's Baby Cream 100g (Pack of 2)</t>
  </si>
  <si>
    <t>Mee Mee Baby manual Toothbrush for kids(Pack of 3) (Easy Grip, Green)</t>
  </si>
  <si>
    <t>Luv Lap Silicone Training Toothbrush with Soft bristles, Anti Choking Shield,manual brush for kids, Baby Oral Hygiene, Orange</t>
  </si>
  <si>
    <t>Sathiyas 100% Soft Cotton Baby Hooded Towels - Pack of 2</t>
  </si>
  <si>
    <t>Chicco Baby Moments Caring Gift Pack Blue, Ideal Baby Gift Sets for Baby Shower, Newborn Gifting, New Parents, Birthdays, ...</t>
  </si>
  <si>
    <t>Himalaya Baby Shampoo (400 ml) &amp; Himalaya Gentle Baby Soap (4N*75g)</t>
  </si>
  <si>
    <t>Figaro Baby Lotion with Goodness of Natural Olive oil enriched with vitamin E, Dermatologically tested, 400 ml</t>
  </si>
  <si>
    <t>Mamaearth Milky Soft Natural Baby Face Cream for Babies 60mL &amp; dusting Powder with Organic Oatmeal &amp; Arrowroot Powder 150g</t>
  </si>
  <si>
    <t>EIO New Born Baby Gift Set -13 Piecess (Orange)</t>
  </si>
  <si>
    <t>Prima Baby Squares, Soft and Gentle, Chemical Free for soft Baby Skin, (Pack of 2)</t>
  </si>
  <si>
    <t>EIO Baby Gifts Set for New Born Unisex Clothing Gift Hamper 6Pcs (Pink)</t>
  </si>
  <si>
    <t>Chicco Liquid Cleanser Bottle Wash for Cleaning Baby Bottles, 100% Food Grade &amp; Natural Ingredients, kills 99.99% Germs, A...</t>
  </si>
  <si>
    <t>Himalaya Baby Powder, 700g and Herbals Lotion (400ml) Combo</t>
  </si>
  <si>
    <t>MY NEWBORN Baby Towel Bathrobe Hooded Blanket Wrapper- Meaw Pink</t>
  </si>
  <si>
    <t>SebaMed BABY TRAVEL PACK (Shampoo, BABY WASH, Baby Cream) 50ml pack</t>
  </si>
  <si>
    <t>R for Rabbit XXL Size Baby Premium Feather Diaper for Baby 15+ kgs (92 Combo Pack Offer)</t>
  </si>
  <si>
    <t>Baby Forest Narial Tailam- Organic Cold Pressed Coconut Oil| 100% Natural| For Babies| Skin and Hair Care| 200 ml | Pack Of 1</t>
  </si>
  <si>
    <t>Baby Dove Rich Moisture Shampoo, 200 ml &amp; Baby Dove Rich Moisture Bar, 75 g (Pack of 3)</t>
  </si>
  <si>
    <t>Chicco 500ml Body Lotion</t>
  </si>
  <si>
    <t>3M Opticlude Orthoptic Eye Patch 5cm*6.2cm 1537/20 Box of 20</t>
  </si>
  <si>
    <t>Himalaya Baby Care Soothing Calamine Baby Lotion 100ML</t>
  </si>
  <si>
    <t>BabyChakra After Bite Roll On 40ml for Insects &amp; Mosquito Bites with Chamomile, Calendula &amp; Turmeric | No Mineral Oil | No...</t>
  </si>
  <si>
    <t>superbottoms Dry Feel Swaddle Wrap for Newborn | SuperDryFeel Layer to Keep Baby Dry | Extra Soft | 100% Cotton | Easy to ...</t>
  </si>
  <si>
    <t>1st Step Powder Box with Refillable Powder Puff (Pink)</t>
  </si>
  <si>
    <t>Shadow Securitronics Happy Nights Mosquito Repellent Vaporizer, Indoor Mosquito Liquid Repellent, Prevent from Dengue, 45M...</t>
  </si>
  <si>
    <t>AVEENO Baby WASH &amp; Shampoo - 236ML (8oz)</t>
  </si>
  <si>
    <t>Mee Mee Soft Baby Lotion and Mild Baby Shampoo, 500ml</t>
  </si>
  <si>
    <t>MOM CARE Muslin Cotton Face Towels for Newborn Baby Extra Soft Hankies Reusable Napkins for Infants Toddlers (Pack of 3) W...</t>
  </si>
  <si>
    <t>Colgate Kid 6+ Years Toothpaste .Barbie (Pack Of 2) Toothpaste (160 g, Pack of 2)</t>
  </si>
  <si>
    <t>Chicco Baby Soap pack of 4 75g</t>
  </si>
  <si>
    <t>Billy Bum Hosiery washcloth White Pack of 7</t>
  </si>
  <si>
    <t>Bath Toys Cute Swimming Tortoise Toys for Toddlers Floating on Water Wind Up pandal Hand and Swim Toys for 1 2 3 Year Old ...</t>
  </si>
  <si>
    <t>Mother Sparsh Plant Powered Natural Baby Shampoo With Vanilla Oil, Vitamin E &amp; Coconut Oil | Nourishes Baby's Scalp &amp; Hair...</t>
  </si>
  <si>
    <t>FunBlast Kids Toothbrush â€“ Cute Microfiber Soft Tooth Brush, Extra Soft Bristles Toothbrush for 3-6 Years old Children, Ma...</t>
  </si>
  <si>
    <t>Curatio Atogla Lotion (200 ml, Pack of 2)</t>
  </si>
  <si>
    <t>Desitin Diaper Rash Cream 136g (Blue)</t>
  </si>
  <si>
    <t>The Moms Co. Baby Skin &amp; Hair Care Bundle for Complete Care|With Shampoo (200 ml), Body Wash (200 ml) &amp; Lotion (200 ml)|Ge...</t>
  </si>
  <si>
    <t>CeraVe Baby Lotion | 8 Ounce | Gentle Baby Skin Care with Hyaluronic Acid | Paraben and Fragrance Free | Packaging May Vary</t>
  </si>
  <si>
    <t>aquawhiteÂ® Peppa Pig Flash Light Kids Toothbrush with Hygiene Cap &amp; Rinsing Cup - Set of 3, (3+years)(Blue)</t>
  </si>
  <si>
    <t>MOM CARE face Towels for Newborn Baby,wash Cloth for Babies, Extra Soft hankies,Reusable Napkins Ideal for Infants,Toddler...</t>
  </si>
  <si>
    <t>Organic Netra Baby Kajal - Water Resistant, Smudge Proof, Long lasting for Normal Skin Type | Enriched with Natural and Or...</t>
  </si>
  <si>
    <t>My NewBorn Baby Bath Sling - Pack of 1 (Green) | Smooth Toddler Bathing Chair for Use with or Without Bathtub | Infant Bat...</t>
  </si>
  <si>
    <t>BeeBaby Silicone Baby Finger Brush with Carry Case (Pink)</t>
  </si>
  <si>
    <t>SaleOn Pack of 12 Pcs Mix Cute Animals Swimming Water Toys Non-Toxic,BPA Free Colorful Soft Rubber Float Squeeze Sound Squ...</t>
  </si>
  <si>
    <t>Skip Hop Bath Tub - Moby Smart Sling 3-Stage Tub, PVC-Free, Phthalate-Free, Non Slip Bath Tub for New Born with Drain Plug...</t>
  </si>
  <si>
    <t>Mee Mee Baby Oil (with Fruit Extracts- 200 ml (Single Pack)</t>
  </si>
  <si>
    <t>StarAndDaisy Baby Bath Tub Seat Chair Supporter Foldable Support Baby Bath Chair (Pink)</t>
  </si>
  <si>
    <t>Mee Mee Multifunctional Unique Silicone Finger toothbrush with Soft Bristles and Carry Case for Gentle Cleaning/Oral Hygie...</t>
  </si>
  <si>
    <t>VILRO Rubber Crocodile Bath Toy (Green)</t>
  </si>
  <si>
    <t>Honey Boo Baby Nail Clipper Safety Cutter Toddler Infant Scissor Manicure Pedicure Care Kit (Set 4) (Blue Bear)</t>
  </si>
  <si>
    <t>Baby Basket Mothercare All We Know Baby Oil, 300 ml</t>
  </si>
  <si>
    <t>Mom &amp; World Kidsy Face Wash Tear Free, 120ml (No SLS, Paraben) - With Argan OIl, Aloevera</t>
  </si>
  <si>
    <t>Mamaearth Moisturizing Baby Bathing Soap Bar, Pack of 2, 75gms Eac &amp; Milky Soft Natural Baby Face Cream for Babies 60mL &amp; ...</t>
  </si>
  <si>
    <t>Himalaya Baby Hair Oil 200 ml and Himalaya Gentle Baby Soap (75g, Buy 3 Get 1 Free)</t>
  </si>
  <si>
    <t>Mamaearth Moisturizing Baby Bathing Soap Bar, Pack of 2, 75gms Eac &amp; Dusting Powder with Oatmeal &amp; Arrowroot Powder 150g &amp;...</t>
  </si>
  <si>
    <t>Colgate Kids Batman Manual Toothbrush for 5+ years, Pack of 3, Extra Soft Bristles with Tongue Cleaner,Multicolor</t>
  </si>
  <si>
    <t>WOBBOX Baby Monthly Milestone Cards, Record 0-12 Months Growth Milestones Cards, (13 Pcs) Beige</t>
  </si>
  <si>
    <t>Baby Bather Bath Seat Anti Skid Foldable Soft Mesh (Red)</t>
  </si>
  <si>
    <t>Widely Pure Baby Nasal Aspirator for Nasal Suction Nose Cleaner Baby Mouth | Nose Cleaning Sucker Suction for Children New...</t>
  </si>
  <si>
    <t>GRACIOUS MART Baby Girls Soft Nylon Headbands 6Inch Big Bows Elastic Nylon Hairbands Hair Accessories for Newborns Infants...</t>
  </si>
  <si>
    <t>Honey Boo Baby Nail Clipper Safety Cutter Toddler Infant Scissor Manicure Pedicure Care Kit (Set 4) (Sky Blue)</t>
  </si>
  <si>
    <t>Chicco Baby Moments Essential Gift Pack Pink, Ideal Baby Gift Sets for Baby Shower, Newborn Gifting, New Parents, Birthday...</t>
  </si>
  <si>
    <t>Maate Baby Hair Oil | Protein Rich Oil for Baby Hair Growth | Enriched with Hibiscus, Bhringraj &amp; Vitamin Rich Almond Oil...</t>
  </si>
  <si>
    <t>Mothercare All We Know Baby Body Wash and Lotion, 600ml (White) - Set of 2</t>
  </si>
  <si>
    <t>Pack of 4 Baby Kids Tooth brush and Tongue cleaner with travel capsule holder, Portable capsule Toothpaste plastic storage...</t>
  </si>
  <si>
    <t>JIALTO Baby Nail Trimmer New Born Grinder Set Safe Nail Trimmer Kit for Kids Safe&amp;Amp; Effective Baby Manicure Manicure To...</t>
  </si>
  <si>
    <t>Mummamia 10pc Baby Grooming &amp; Healthcare kit in Gift Pack (Pink)</t>
  </si>
  <si>
    <t>NIRVA WITH DEVICE OF WOMEN PICTURE New Baby Nail File Electric,Baby Nail Trimmer with 6 Grinding Heads Safe for Newborn Ba...</t>
  </si>
  <si>
    <t>Kidology Fishing Game Toys with Slideway, Electronic Toy Fishing Set with Magnetic Pond, Learning Educational Toys with Mu...</t>
  </si>
  <si>
    <t>EIO Baby Gifts Set for New Born Unisex Clothing Gift Hamper 6Pcs (Purple)</t>
  </si>
  <si>
    <t>Dabur Odomos Naturals Non-Sticky Mosquito Repellent Cream - 50 Gm</t>
  </si>
  <si>
    <t>MOM CARE Newborn Gift Set Has All Born Baby Items for Both Newly Born Baby Boy or Girl for or Girls Unisex 11 pcs Set Pink</t>
  </si>
  <si>
    <t>Olbas Oil for Children 12Ml</t>
  </si>
  <si>
    <t>Chicco Baby Moments Talcum Powder 150gm</t>
  </si>
  <si>
    <t>AHC Nasal Tweezer / Nose Cleaner / Nose Plucker to Remove Struck Dust Particles &amp; Mucus From Baby Nose (Pink)</t>
  </si>
  <si>
    <t>Dabur Baby Wash: Gentle Nourishing babywash enriched with baby loving ayurvedic herbs- 200ml &amp; Dabur Baby Shampoo: Gentle ...</t>
  </si>
  <si>
    <t>Mamaearth Milky Soft Natural Baby Face Cream for Babies 60mL &amp; Gentle Cleansing Baby Shampoo : New Borns, Babies and Kids...</t>
  </si>
  <si>
    <t>Afflatus Ayurvedic AD Vitamin Baby Massage Oil 100ml for Healthy Babies &amp; Infants || Healthy Skin &amp; Rich Moisturizer for A...</t>
  </si>
  <si>
    <t>Johnson's Baby Cotton Buds x 200</t>
  </si>
  <si>
    <t>Odomos Non Sticky Mosquito Repellent Cream with Vitamin E and Almond Oil, 100g Carton</t>
  </si>
  <si>
    <t>A&amp;D Diaper Rash Ointment &amp; Skin Protectant - 1.5 Oz</t>
  </si>
  <si>
    <t>Himalaya Tiny Toes Diaper Rash Cream, 50 g - Pack of 5</t>
  </si>
  <si>
    <t>Johnson's Baby No More Tears Baby Shampoo 500ml (Pack of 2)</t>
  </si>
  <si>
    <t>Pigeon Baby Moisturizing Body Lotion, for New Born, Combination Skin Types, Paraben Free, Enriched with Oat Lipid and Almo...</t>
  </si>
  <si>
    <t>Mamaearth Moisturizing Baby Bathing Soap Bar pH 5.5 with Goat Milk and Oatmeal, 75g (Pack of 2) &amp; Gentle Cleansing Shampoo...</t>
  </si>
  <si>
    <t>Vaseline Blue Seal Original Baby Gentle Protective Jelly 100ml</t>
  </si>
  <si>
    <t>S2S Robo Fish Toy | Water Activated Swimming Robotic Small Fish Toy (RED)</t>
  </si>
  <si>
    <t>Chicco Toothpaste Apple-Banana (50ml) and Strawberry (50ml) Combo (100ml total)</t>
  </si>
  <si>
    <t>Johnson's Baby Lotion 500ml and Baby Cream 50g</t>
  </si>
  <si>
    <t>Aya Papaya Ouchie Monster Print Mosquito Repellent Patches 100% Natural 72 Patches</t>
  </si>
  <si>
    <t>My NewBorn Puppy Shape Baby Bath Robe Cum Ultra Soft Wrapper (Green)</t>
  </si>
  <si>
    <t>A Baby Cherry - Baby hand print and Footprint kit || Ink Pad For Baby Foot Print || Foot Print for baby || Baby Foot Print...</t>
  </si>
  <si>
    <t>H&amp;H Dermadew Diaper Cream - 50 g (Pack of 2)</t>
  </si>
  <si>
    <t>The Better Home Mosquito Repellent Patch for Babies (72 Patches)</t>
  </si>
  <si>
    <t>Softsens Baby TEAR FREE Shampoo | Mild, Hypoallergenic , Paraben &amp; Sufate Free (200ml x Pack of 3)</t>
  </si>
  <si>
    <t>VRION Cartoon Baby Bath Tub for Kids/Toddler Ideal for 1 to 3 Years | Inflatable Bath Tub | Anti Slip New Born Baby Bather...</t>
  </si>
  <si>
    <t>Himalaya Refreshing Baby Wash 400 ml and Himalaya Baby Shampoo (400 ml)</t>
  </si>
  <si>
    <t>Little Surprise Box - Blue Joy Newborn Hamper Gift Setâ€¦</t>
  </si>
  <si>
    <t>Aveeno Baby Daily Moisturizing Lotion - 227g (Pack of 2)</t>
  </si>
  <si>
    <t>Safe-O-Kid Baby Bath tub with Temperature Sensitive Plug Folding Baby Bathtub for Kids (0 to 3 Years), Pink</t>
  </si>
  <si>
    <t>Lotus Herbals Baby+ Little Bubbles Body Wash and Shampoo, 200ml</t>
  </si>
  <si>
    <t>SYGA 3 Pcs Children Girl Baby Elastic Hairband Princess Wind Bow Flower Headband Suit Baby Headdress Photo Hair Accessorie...</t>
  </si>
  <si>
    <t>Lavitra Fashion headbands foam flower soft nylon hairbands for baby girls infants Toddlers - (Pack of one) (pink)</t>
  </si>
  <si>
    <t>Chicco Sweet Surprise Gift Set-Blue</t>
  </si>
  <si>
    <t>SILENCIO Baby Grooming Kit, 10Pcs Newborn Baby, Toddler, Kids Care Accessories, Portable Nursery Infants Care Kit with Sci...</t>
  </si>
  <si>
    <t>tekme U Shaped Toothbrush for Kids, Food Grade Soft Silicone Brush Head, 360Â° Oral Teeth Cleaning Tools, Children Infant U...</t>
  </si>
  <si>
    <t>Mothercare All We Know Baby Bubble Bath, 300ml</t>
  </si>
  <si>
    <t>Dr.Bohrras Ultrasoft Rubber Sheet For Babies Patients Non Allegic Sterilizable (Large, Blue)</t>
  </si>
  <si>
    <t>BPA Free Baby Powder Puff Box, Large 2.8" Fluffy Body After-bath Powder Case, Baby Care Face/Body Villus Powder Puff Conta...</t>
  </si>
  <si>
    <t>BabyChakra Diaper Rash Cream-50gm Treats &amp; Prevents Diaper Rash Non-Sticky Formula</t>
  </si>
  <si>
    <t>Cocomo Natural Olive &amp; Coconut Oil Kids Face &amp; Body Wash, Minty Fragrance, Soft &amp; Healthy Skin | Minty Sea 300ml (Age: 4+)</t>
  </si>
  <si>
    <t>Softsens Baby Nourishing Lotion with Milk Cream &amp; Shea Butter (200ml x Pack of 3, Green)</t>
  </si>
  <si>
    <t>Morisons Baby Dreams Classic Powder Puff - Blue &amp; Purple (Pack of 2)</t>
  </si>
  <si>
    <t>Pigeon Baby Cream, Enriched with Shea and Cocoa Butter, Paraben Free, 50 g, Pack of 2</t>
  </si>
  <si>
    <t>Honey Boo Baby Nail Clipper Safety Cutter Toddler Infant Scissor Manicure Pedicure Care Kit (Set 4) (Off White)</t>
  </si>
  <si>
    <t>Chicco Gentle Body Wash and Shampoo 500ml, Pack of 2 (1000ml Total)</t>
  </si>
  <si>
    <t>The Chipmunk Storeâ€™s Powder Puff with Unbreakable Powder Storage case and Soft Puff for Babies-Pink (Pack of 1)</t>
  </si>
  <si>
    <t>The Moms Co. Natural Sensitive Skin Wash - Very Dry, Sensitive or Itchy Skin Wash with Daily Moisturizing for Very Dry, Re...</t>
  </si>
  <si>
    <t>Infantbond 56 in 1 New Born Baby Complete Daily Items Combo(0-6 Months)(Star) (Yellow for Baby Boy &amp; Baby Girl)</t>
  </si>
  <si>
    <t>T&amp;H Organics 100% Organic Cold Pressed Virgin Coconut Oil, In Glass Bottle To Retain Purity, Baby Hair Oil and Baby Massag...</t>
  </si>
  <si>
    <t>Mee Mee Mild Baby Liquid Laundry Detergent (500ml - Refill Pack) And Mee Mee Anti-Bacterial Baby Liquid Cleanser Combo (50...</t>
  </si>
  <si>
    <t>Sebamed Baby Gentle Wash Extra Soft (400mL) and Sebamed Baby Shampoo (500mL) Ultra Mild Hydrating Cleanser for Delicate Ba...</t>
  </si>
  <si>
    <t>Nat Habit SUMMER Baby COMBO Body Massage + Hair Oil | Balamool Nimbuka Maahu | Brahmi Matsyakshi Hair Oil | Promotes Bone...</t>
  </si>
  <si>
    <t>Sanosan Baby Care Soap with Hydrolysed Milk Protein and Organic Olive Oil - 100gm</t>
  </si>
  <si>
    <t>Mamaearth Milky Soft Natural Baby Face Cream for Babies 60Ml and Mamaearth Natural Anti Mosquito Body Roll On 40Ml. Deet F...</t>
  </si>
  <si>
    <t>PediflorKidz Anticavity Fluoride Toothpaste for children | Green Apple, Bubble Gum, Orange and Melon Flavor Combo pack | V...</t>
  </si>
  <si>
    <t>Sebamed Baby Rash Cream 100 Ml |With Olive Oil and Allantoin| For delicate skin</t>
  </si>
  <si>
    <t>Mustela 2 in 1 Cleansing Gel, 200ml + Mustela Hydra Bebe Body Lotion, 300ml</t>
  </si>
  <si>
    <t>Johnson's Baby Milk Lotion (200ml)</t>
  </si>
  <si>
    <t>Lwvax Baby Nasal Aspirator Nose Cleaner Ear Syringe Bulb Syringe Nasal Snot Sucker Remover for Newborn Baby Toddlers BPA F...</t>
  </si>
  <si>
    <t>Chicco Baby Moments Mild Body Wash Refresh, New Advanced Formula with Natural Ingredients, No Tears &amp; Soap-Free, Mild form...</t>
  </si>
  <si>
    <t>3M Opticlude Orthoptic Eye Patch 5.7Cm X 8.2Cm, Box Of 20</t>
  </si>
  <si>
    <t>Beybee Baby Disposable Diaper Sacks, 50 Bags</t>
  </si>
  <si>
    <t>LuvLap Hooded Baby Bath Towel for New Born, Super Soft, Made with Super Soft and Highly Absorbent 100% Zero Twist Cotton, ...</t>
  </si>
  <si>
    <t>Mothercare Baby Body Wash (300 ml)</t>
  </si>
  <si>
    <t>O'mumsie- Bathing Baby Shampoo + Wash | Tear Free Formula For babies | Super moisturising For Normal To Sensitive Skin | N...</t>
  </si>
  <si>
    <t>Menarini Olemessa Baby Massage Oil, Children One Size, Pink, 200 ml (Pack of 3)</t>
  </si>
  <si>
    <t>Sebamed Baby Lotion, 100Ml And Sebamed Baby Cream Extra Soft, 50Ml</t>
  </si>
  <si>
    <t>Healofy Naturals Baby Safe Multipurpose Liquid Cleanser with Neem Extract, 500ml | For Fruits, Vegetables, Feeding Bottle,...</t>
  </si>
  <si>
    <t>LuvLap Baby Nasal Aspirator 0-5 Years with Snotsucker mechanism (Blue) &amp; LuvLap Liquid Cleanser, Anti-Bacterial, Food Grad...</t>
  </si>
  <si>
    <t>Sebamed Baby Cleansing Bar (150g) &amp; Childrens' Shampoo, 500ml Combo</t>
  </si>
  <si>
    <t>Adore Pop Kid's Toothbrush With Cover (Panda Black)</t>
  </si>
  <si>
    <t>Johnson's Baby Gel Oil with Aloe &amp; Vitamin E 6.5 Ounces</t>
  </si>
  <si>
    <t>BONJELA TEETHING GEL (2M+) - 15G</t>
  </si>
  <si>
    <t>Sebamed Children SHAMPHOO 150 ML (150 ml)</t>
  </si>
  <si>
    <t>Sebamed Baby Lotion, 400Ml And Sebamed Baby Wash Extra Soft, 200Ml</t>
  </si>
  <si>
    <t>My NewBorn Baby Fleece Blanket (0-3Months, Blue) - Set of 5</t>
  </si>
  <si>
    <t>BabyOrgano Hing Roll On for Colic, Constipation and Indigestion in Infants and Kids -100% Ayurvedic (40ml)</t>
  </si>
  <si>
    <t>Himalaya Gentle Baby Soap (4N*75g) &amp; Himalaya HerbalsÂ  Almond &amp; Rose Soap, 75gm</t>
  </si>
  <si>
    <t>Mee Mee Mild Baby Shampoo with Fruit Extracts and Fresh Feel Baby Powder, 500g</t>
  </si>
  <si>
    <t>OYO BABY Diaper Rash Cream for baby/Diaper Rash Cream 50gm</t>
  </si>
  <si>
    <t>Mamaearth Natural Mosquito Repellent Gel 50ml. (Pack of 1) &amp; Natural Anti Mosquito Body Roll On 40ml. (Pack of 1) &amp; Anti M...</t>
  </si>
  <si>
    <t>SebaMed Baby Powder, 200g &amp; Baby Massage Oil, 150ml Combo</t>
  </si>
  <si>
    <t>Panda &amp; Giraffe Muslin Baby Swaddle Blanket, Mulmul Swaddle for Newborn Baby Super Soft Premium Cotton Receiving Wrapper C...</t>
  </si>
  <si>
    <t>Himalaya Baby Shampoo (400 ml) and Cream, 200ml Combo</t>
  </si>
  <si>
    <t>FunBlast Baby Toothbrushâ€“ Cute Microfiber Soft Tooth Brush, Extra Soft Bristles Toothbrush for 2+ Years Children, Rounded ...</t>
  </si>
  <si>
    <t>Johnson's Baby Cream For Summer 200g (Pack of 2)</t>
  </si>
  <si>
    <t>MY NEWBORN Baby Mitten Gloves Cap Booty Set for boy, Girl 0-3 Month - Pack of 3 &amp; MY NEWBORN Baby Cotton Bibs -6 Pc- Fast ...</t>
  </si>
  <si>
    <t>Chicco Baby Moments Mild Body Wash Protect, New Advanced formula with Natural Ingredients, No tears, Suitable for Babyâ€™s B...</t>
  </si>
  <si>
    <t>Amitasha Silicone Bristles Toothbrush for Babies with Anti Choking Shield - Pack of 1</t>
  </si>
  <si>
    <t>Mee Mee Soft Bristled Comb Set | BPA Free (Easy Grip, Blue Orange)</t>
  </si>
  <si>
    <t>Farlin Free Drop Powder Puff Pink Colour</t>
  </si>
  <si>
    <t>Mee Mee Mild Baby Shampoo with Fruit Extracts, 500ml and Nourishing Baby Soap with Almond and Milk Extracts, 75g</t>
  </si>
  <si>
    <t>NAPPY CREAM 4IN1 NAT SENS 100ML INTL</t>
  </si>
  <si>
    <t>MARMIX 2 Pack U-Shaped Toothbrush Kids, Food Grade Soft Silicone Brush Head, 360Â° Oral Teeth Cleaning Design for Toddlers ...</t>
  </si>
  <si>
    <t>Runbugz Mosquito Repellent Patches, Anti Mosquito Patch - Blue, 48 Patches</t>
  </si>
  <si>
    <t>Cetaphil Baby Wash &amp; Shampoo with Organic Calendula 400ml and Baby Mild Bar 75g(2Pcs) (Pack of 3)- Combo</t>
  </si>
  <si>
    <t>Nat Habit Grain &amp; Gram Baby Daily Ubtan, Baby Cleansing &amp; Nutrition, 9mth - 2yr - 80 g (Pack of 1)</t>
  </si>
  <si>
    <t>Runbugz Safe Natural Mosquito Repellent Patches for Kids|30 Patches-BOOK2</t>
  </si>
  <si>
    <t>FridaBaby Baby's Nosefrida Hygiene Filters (Multicolour)</t>
  </si>
  <si>
    <t>Johnson's Baby Cream For Summer 200g</t>
  </si>
  <si>
    <t>Babyhug Combo of Daily Lotion, Milky Wash, Shampoo &amp; Massage Oil -100 ml</t>
  </si>
  <si>
    <t>Himalayaâ€™s Baby Powder To keep cool and stay fresh (200 Gm) Pack of 2</t>
  </si>
  <si>
    <t>Baby Forest Mashak Kawach Baby Mosquito Repellant Spray, 100ML, pack of 1, Made with Lemongrass oil, Cedarwood, and Lavend...</t>
  </si>
  <si>
    <t>Chicco Body Lotion Offer Pack (200 ml)</t>
  </si>
  <si>
    <t>TOTS BABY MOMENTS</t>
  </si>
  <si>
    <t>Sebamed Baby Lotion, 400ml &amp; Baby Cleansing Bar - 100 g &amp; Childrens' Shampoo, 500ml Combo</t>
  </si>
  <si>
    <t>Munchkin White Hot Inflatable Safety Duck Tub</t>
  </si>
  <si>
    <t>Baby Nail Trimmer YTWM Electric Baby Nail File Safe Nail Clipper kit with Led Light, Newborn Infant Toddler Kids Toes and ...</t>
  </si>
  <si>
    <t>Johnson's Baby No More Tears Shampoo, 200ml</t>
  </si>
  <si>
    <t>LuvLap Baby Grooming Combo, 2 pcs Set (White,Grooming Kit &amp; Comb/Brush Set)</t>
  </si>
  <si>
    <t>Mamaearth 100 Percent Natural Berry Blast Kids Toothpaste, 50g &amp; Deeply Nourishing wash for Babies (200 ml, 0-5 Yrs) Combo</t>
  </si>
  <si>
    <t>SebaMed Baby Rash Cream, 100ml &amp; Baby Massage Oil, 150ml Combo</t>
  </si>
  <si>
    <t>1st Step Powder Puff/Powder Box/Powder Case/Baby Grooming (Pink)</t>
  </si>
  <si>
    <t>Himalaya Baby Care All Soaps Combo, (Pack of 4) 125g</t>
  </si>
  <si>
    <t>Runbugz Safe Natural Mosquito Repellent Patches for Kids|30 Patches-WHIK1</t>
  </si>
  <si>
    <t>Himalaya Baby Powder (400g) (Pack of 2)</t>
  </si>
  <si>
    <t>Mosquito Repellent | Unica Natural Mosquito Repellent Refill Liquid | Combo Pack of 10</t>
  </si>
  <si>
    <t>Himalaya Extra Moisturizing Baby Lotion 400 ml, White, (7004789) &amp; Baby Powder (400g)</t>
  </si>
  <si>
    <t>Malli Spiritual : New Born Baby Care - Vengai Pottu/Karu Valayal/Paal Pasi/Erukkan Arainganan kodi (set of 4)</t>
  </si>
  <si>
    <t>Johnson's Baby Skincare Wipes with Lid, 144's +Johnson's Baby Powder 400g</t>
  </si>
  <si>
    <t>MY NEWBORN Fleece Super Soft Baby Wrapper Cum Bath Towel Robe (Cute Rabbit, Meow Green) Pack of 2</t>
  </si>
  <si>
    <t>Himalaya Baby Care Refreshing Baby Wash, 200ml â€¦.Search for Ramiya</t>
  </si>
  <si>
    <t>Himalaya Gentle Baby Soap (75g, Buy 3 Get 1 Free) &amp; Himalaya Gentle Baby Shampoo (200ml)</t>
  </si>
  <si>
    <t>VRION 6ft Baby Bath tub Inflatable Rectangular Pool Bath tub for Adults &amp; Kids Spa, Swimming 6ft Bath Tub | Multicolor</t>
  </si>
  <si>
    <t>Johnson's Baby - Soap, 100g Pack</t>
  </si>
  <si>
    <t>Toddylon Baby Gift Set for New Born Essential Items Combo (Multicolor, 0-6 Months)</t>
  </si>
  <si>
    <t>Sunbaby"First Bath" Net Deluxe Bather w/Padded Cushion for Baby, Safety Anti Slip Rubber-for Newborn/Infants,Portable Fold...</t>
  </si>
  <si>
    <t>Johnson's Baby Body Lotion (200ml)</t>
  </si>
  <si>
    <t>Pigeon Children Toothpaste, Orange 45g</t>
  </si>
  <si>
    <t>FK_Terry_Bath_Towels_Combos</t>
  </si>
  <si>
    <t>SILENCIO Baby Healthcare and Grooming Kit With Care Bag, 19 in 1 Baby Electric Nail Trimmer Set Newborn Nursery Health Car...</t>
  </si>
  <si>
    <t>Johnson's Top-to-Toe Baby Wash, 500ml</t>
  </si>
  <si>
    <t>Bumtum 200 ML Natural Baby Massage Oil for Babies/Child/Kids All Skin Type Nourishing for Baby No Sulphates, No Parabens (...</t>
  </si>
  <si>
    <t>Mee Mee Mild Baby Liquid Laundry Detergent Bottle (500ml) And Mee Mee Anti-Bacterial Baby Liquid Cleanser Bottle (500ml)</t>
  </si>
  <si>
    <t>CHICCO BRUSH AND COMB</t>
  </si>
  <si>
    <t>Mee Mee Fluoride-Free Toothpaste, Strawberry, 70g &amp; Mee Mee Tender Tongue Cleaner Brush (Single Pack, Green)</t>
  </si>
  <si>
    <t>Mee Mee Mild Baby Liquid Laundry Detergent, 1.5L &amp; Anti-Bacterial Baby Liquid Cleanser (300ml) Combo</t>
  </si>
  <si>
    <t>Himalaya Gift Pack &amp; Himalaya Baby Hair Oil 200 ml</t>
  </si>
  <si>
    <t>Chicco Baby Moments Mild Body Wash Relax, New Advanced Formula with Natural Ingredients, No Tears &amp; Soap-Free, Mild formul...</t>
  </si>
  <si>
    <t>AVEENO Baby Soothing Relief Emollient Cream 150 ml</t>
  </si>
  <si>
    <t>Himalaya Massage Oil Bottle - Baby, 100ml</t>
  </si>
  <si>
    <t>Morisons Baby Dreams Classic Powder Puff - Peach &amp; Blue (Pack of 2)</t>
  </si>
  <si>
    <t>Sebamed baby bath essentials</t>
  </si>
  <si>
    <t>Sunbaby Baby Anti Slip Big Plastic Bathtub with Bath Toddler Seat Sling Non Slip Suction for Bathing,Baby Shower,Bubble Ba...</t>
  </si>
  <si>
    <t>First Kick Baby Blankets Newborn Combo Pack of Super Soft Bathrobe Baby Wrapper Cum Baby Bath Towel for Baby Boys, Baby Gi...</t>
  </si>
  <si>
    <t>Mamaearth Easy Tummy Roll On for Digestion &amp; Colic Relief with Hing &amp; Fennel 40Ml &amp; Natural Insect Repellent for babies (1...</t>
  </si>
  <si>
    <t>BabyChakra Natural Strengthening Baby Shampoo 30ml with Curry Leaf Oil &amp; Black Seed Oil | 2X Stronger Hair | SLS &amp; Paraben...</t>
  </si>
  <si>
    <t>iota Microfiber 70X140CM &amp; 350 GSM Ultra Soft &amp; Hygeine Premium Cyan Baby Bath Towel for Newborn Baby</t>
  </si>
  <si>
    <t>Farlin Baby Cloth Softener-600 ML</t>
  </si>
  <si>
    <t>Mee Mee Gentle Baby Bubble Bath, White, 500ml &amp; Mild Baby Shampoo with Fruit Extracts, 500ml Combo</t>
  </si>
  <si>
    <t>Sebamed Baby Cream, Extra Soft, 200ml &amp; Clear Face Care Gel, 50ml</t>
  </si>
  <si>
    <t>Himalaya Babycare Gift Series</t>
  </si>
  <si>
    <t>Pigeon Anti-Bacterial Liquid Cleanser Combo (Yuzu 700ml Bottle + 650ml Refill) for Fruits, Bottles, Accessories and Toys B...</t>
  </si>
  <si>
    <t>Mommypure Dewy Love Natural Baby Face Cream With Cocoa Butter For Deep Moisturisation (50 gm)|Certified Clean, Natural &amp; N...</t>
  </si>
  <si>
    <t>Mee Mee 100% Cotton Material Printed and Solid Gift Set for New Born Babies (Set of 9 Pieces, Red)</t>
  </si>
  <si>
    <t>JUNIOR JOE Baby Nail Clipper with Magnifier Glass (Grey)</t>
  </si>
  <si>
    <t>Johnsons Baby Aloe Vera Oil 300Ml - Pack of 1, 300mL</t>
  </si>
  <si>
    <t>MANMRA BLACK AND ORANGE BEADS BLUE EVIL EYE BABY NAZRIAN | BABY BRACELET FOR BABY BOY | BABY GIRL</t>
  </si>
  <si>
    <t>Skip Hop Moby Waterfall Bath Rinser, Grey, 1 Count (Pack of 1) (235052)</t>
  </si>
  <si>
    <t>Burts Baby Bee Shampoo &amp; Wash - Calming 21oz</t>
  </si>
  <si>
    <t>Sunbaby Baby Bath Support seat for New born babies for bathing, Inclined baby bather cum bath sling (LITTLE PIRATES)</t>
  </si>
  <si>
    <t>Himalaya Gentle Baby Soap Value Pack, 4 * 75g &amp; Baby Shampoo (400 ml) &amp; Baby Powder (400g)</t>
  </si>
  <si>
    <t>DRESSABLY Soft Absorbent Baby Towel (Color &amp; Prints May Vary) (Pack of 3)(Light Color, Small_48cm x 84cm)</t>
  </si>
  <si>
    <t>ODELEE Baby Anti Slip Big Plastic Bathtub for Toddlers Bathroom Supplies Non Slip Suction for Bathing Baby Shower Bubble B...</t>
  </si>
  <si>
    <t>Mamaearth 100 Percent Natural Berry Blast Kids Toothpaste, 50g &amp; dusting Powder with Organic Oatmeal &amp; Arrowroot Powder 15...</t>
  </si>
  <si>
    <t>The ChipmunK Storeâ€™s Premium Combo for Baby and Adult - (Pink powder puff &amp; Pink makeup puff)</t>
  </si>
  <si>
    <t>Fynxther U Shaped Baby Toothbrush for Kids multi color</t>
  </si>
  <si>
    <t>SebaMed Baby Cleansing Bar (150g) &amp; Baby Lotion, 400ml Combo</t>
  </si>
  <si>
    <t>JIG'sMART Baby Electric Nail Trimmer for Baby Nail Cutter for New Born Baby with 6 Grinding Heads Automatic Kids Nail Grin...</t>
  </si>
  <si>
    <t>baby wish Baby Hooded Towels for New Born Bath Towel for Boys and Girls Kids Towels Set Ultra Absorbent Mushroom Print Bab...</t>
  </si>
  <si>
    <t>Runbugz Mosquito Repellent Patches for Babies, Cute Animal Patch (Green, 24 Patches)</t>
  </si>
  <si>
    <t>VGRASSP Color Changing Cute Bird Bath time Musical Toy Whistle for Kids, Water &amp; Bath Play Fun, Beautiful, Voice Changing ...</t>
  </si>
  <si>
    <t>Vaseline 100% Pure Petroleum Jelly Baby 13 oz (Pack of 3)</t>
  </si>
  <si>
    <t>Johnson's Baby Soap, 100g [Pack of 3]</t>
  </si>
  <si>
    <t>Sukha Jhari Baby Oil | Baby Massage Oil | Sukha Jhari Lal Tel (Pack Of 1)</t>
  </si>
  <si>
    <t>QUICK DRY Microfiber Bath Towel (Pink)</t>
  </si>
  <si>
    <t>5pcs Baby Nasal Irrigator, Professional Baby Nasal Aspirator Nasal Irrigation Syringe, Portable Nose Cleaner Quick Rinsing...</t>
  </si>
  <si>
    <t>ROYAL HERITAGE 15 HERBS AYURVEDIC VETIVER ESSENTIAL OIL, "OIL OF TRANQUILITY" NOURISHING AYURVEDIC BABY MASSAGE OIL FOR AL...</t>
  </si>
  <si>
    <t>Mee Mee Mild Baby Shampoo (with Fruit Extracts - 500 ml) &amp; Mee Mee Baby Lotion With Fruit Extracts- 200 ml (Single Pack)</t>
  </si>
  <si>
    <t>Himalaya Baby Hair Oil - 100 ml (Pack of 2)</t>
  </si>
  <si>
    <t>Baybee Foldable Baby Bath Tub for Kids, Mini Swimming Pool with Drainer, Temperature Display, Non-Slip Base | Kids Baby Ja...</t>
  </si>
  <si>
    <t>Pfroziel Baby laundry liquid detergent (5ltr) plant based surfactants I 5 bio enzymes I Formulated for babies skin with Ne...</t>
  </si>
  <si>
    <t>PATPATÂ® Baby Bath Toys, Fun Monkey Water Spray Toy Cartoon Bath Toy Sprinkler Toy Suction Cup Design Bathtub Toy Shower To...</t>
  </si>
  <si>
    <t>Evvorio U-Shape Toothbrush with Food Grade Soft Silicone Brush Head for 360Â° Oral Cleaning Teeth Manual Whitening Toothbru...</t>
  </si>
  <si>
    <t>Himalaya Baby Cream, 200ml and Massage Oil (500ml) Combo</t>
  </si>
  <si>
    <t>Chicco Massage Oil 200 ML</t>
  </si>
  <si>
    <t>Brim Hugs and Cuddles Brim Hugs and Cuddles Premium High Cushion Baby Bedding Set Cum Sleeping Bag, Bed for New Born Baby</t>
  </si>
  <si>
    <t>Brim Hugs &amp; Cuddles Printed Baby Bag/Carry Bed/Bed (Blue)</t>
  </si>
  <si>
    <t>Maate Baby Skincare Wellness Box | Collection of All Baby Skincare Needs | Baby Gift Set for New Born | Baby Kit</t>
  </si>
  <si>
    <t>RASH X MOISTURISING NAPPY RASH CREAM</t>
  </si>
  <si>
    <t>LuvLap Baby Silicone Manual Gum Massager, First Starter Toothbrush for Babies and Toddlers, Tri-Bristle Gum Toothbrush, 3...</t>
  </si>
  <si>
    <t>Omved MRUDU Almond Milk and Saffron Extra Moisturizing Baby Soap - 100g (Pack of 2)</t>
  </si>
  <si>
    <t>Infantbond 11 in 1 New Born Baby Gift Pack | Combo Set | New Born Baby Items| New Born Baby Products All (0-3 Months)(Pink...</t>
  </si>
  <si>
    <t>Mothercare Unisex We All Know Baby Cotton Pads Pack of 60 (White_Free Size)</t>
  </si>
  <si>
    <t>Fancy Bow Lace Baby/Kids Hairband/Headband for Girls (WHITE)</t>
  </si>
  <si>
    <t>Chicco Baby Moments Gentle Body Wash and Shampoo (500ml) PACK OF 2 (500MLEACH)</t>
  </si>
  <si>
    <t>Baybee Baby Nail Clipper with Magnifier Zoom Lens, Safety Nail Cutter for New Born Babies Infant Toddler, Manicure Pedicur...</t>
  </si>
  <si>
    <t>Episkey Baby Grooming Kit, Newborn Baby, Toddler, Kids Care Accessories Set, Portable Nursery Infants Care Kit with Scisso...</t>
  </si>
  <si>
    <t>Ducosoft baby bathing bar 75g (pack of 3)</t>
  </si>
  <si>
    <t>NAPPERS by Mother Sparsh Free Size Cloth Diaper for Babies | Washable &amp; Reusable | with 1200+ GSM Dry Feel Absorbent Soake...</t>
  </si>
  <si>
    <t>Chicco Baby Oral Pack 12m+ (Tooth Brush, Toothpaste 50ml and Soap 75gms)</t>
  </si>
  <si>
    <t>Baby Nail Trimmer Electric Safe Baby Nail Clippers, Manicure Set, Trim Polish Grooming kit for Newborn Toddler or Adults T...</t>
  </si>
  <si>
    <t>Mamaearth Milky Soft Natural Baby Face Cream for Babies 60mL &amp; Soothing Massage Oil 100% Natural Oils for Babies and Kids,...</t>
  </si>
  <si>
    <t>Health Up AD Vitamin Baby Oil - Ayurvedic Baby Massage Oil - 100% Safe for Baby's Soft Skin - 100mL - Pack of 02</t>
  </si>
  <si>
    <t>Baby Dreams MBD Nail Clipper with Magnifier, Green</t>
  </si>
  <si>
    <t>Baby Bucket Baby Boy's Polyester;Cotton Panties (Pack of 3) (LVLY BBY 3PC TRAINER-12_Grey Hard Print_3 Count (Pack of 1))</t>
  </si>
  <si>
    <t>BRANDONN Baby Boy's and Girl's Terry Cotton Baby Bath Towel Cum Baby Wrapper Towel (White, Blue, 0-2 Years) - Combo of 2</t>
  </si>
  <si>
    <t>Buddsbuddy BPA Free XOXO Safety Nail Clipper for New Born Baby with Rounded Design (Pink)</t>
  </si>
  <si>
    <t>Baby Nasal Aspirator and Booger Sucker for Newborns Toddlers &amp; Adult - BPA Free - Ounce Bulb Syringe - Safe Nose Cleaner -...</t>
  </si>
  <si>
    <t>GiftsBouquet Baby Diaper Cake Gift Set for Baby Girl (Small Size)</t>
  </si>
  <si>
    <t>Nat Habit Milk &amp; Nut Baby Daily Ubtan, Baby Cleansing &amp; Nutrition, 6mth - 2yr - 80 g (Pack of 1)</t>
  </si>
  <si>
    <t>Johnson's Baby Top To Toe Wash 500 Ml</t>
  </si>
  <si>
    <t>Dr. Care MCP Forehead Strip Body Tempreture Indicator Strip Thermometer for Kids 0 to 5 Years Kids (Pack of 3)</t>
  </si>
  <si>
    <t>Skip Hop Playspot Geo (Ff), Grey/Cream, 1 Count (Pack of 1) (245411)</t>
  </si>
  <si>
    <t>Intex Combo of 4ft Bath Tub and Air Pump (Multicolour)</t>
  </si>
  <si>
    <t>Galaxy MUAC Tape for Child, Deluxe Quality, PVC, Reusable (Pack of 10 Pcs.)</t>
  </si>
  <si>
    <t>GOCART WITH G LOGO Suitable for New Born Baby Safety Nail Scissor(Blue)</t>
  </si>
  <si>
    <t>Grab Classy Safe Inkless 6-12 Months Baby Handprint and Baby Footprint Ink Pad with Imprint Cards 100% Non-Toxic &amp; Mess Fr...</t>
  </si>
  <si>
    <t>AHC Nu Nu Pee Cap for Massage and Diaper Changing time (Boy's only, 6 Caps)</t>
  </si>
  <si>
    <t>Softsens Baby 3-Step Bathtime Trio With Baby Milk Bar Soap (300G), Calming Massage Oil (200Ml) &amp; Baby Powder (200G) | Soot...</t>
  </si>
  <si>
    <t>AHC Baby Ultra Soft Toothbrush With Micro Nano Bristles With Tongue Cleaner For 3-16 Years Kids (Light Green)</t>
  </si>
  <si>
    <t>Nyamah Sales Baby Powder Puff Holder Portable Powder Sponge without Box Container Perfect for Home and Travel Multicolor P...</t>
  </si>
  <si>
    <t>DC DECORIOÂ® Tooth Brush Head 360 Degree Cleansing U Shaped Toothbrush for Kids baby (DONUT-BLUE)</t>
  </si>
  <si>
    <t>Mastela Infant Deluxe Baby Bather (Blue)</t>
  </si>
  <si>
    <t>BABYVERSE Baby Care Kit/Baby Grooming Scissors&amp; Nail Clipper Set for New Born/Healthcare kit/Set of 5 Different Products</t>
  </si>
  <si>
    <t>baby wish Cotton Baby Hooded Towels for New Born Bath Towel Set Absorbent and Hypoallergenic, Natural Baby Towel Perfect f...</t>
  </si>
  <si>
    <t>xldreams Imported Flower design White Lace Hairband/Head band for kids/infants for party/baptism/birthday naming ceremony</t>
  </si>
  <si>
    <t>Baybee 3 in 1 Smart Clean Portable Anti Slip Bath tub for Baby, Baby Bath Tub for Toddlers/Infants Kids for 0-3 Years (Pin...</t>
  </si>
  <si>
    <t>I Moist Baby Soap For Skin Nourishing with natural ingredients, 75 Gm (Pack of 4)</t>
  </si>
  <si>
    <t>Kuber Industries Baby Face Towel|Extra Soft Cotton Fill Reusable Napkins|Coral Fleece Baby Face Hankies for Infants and To...</t>
  </si>
  <si>
    <t>baby wish Cotton Baby Hooded New Born Bath Towel Set for Boys and Girls Kids Ultra Absorbent and Hypoallergenic, Natural B...</t>
  </si>
  <si>
    <t>Grab Classy Safe Inkless Baby Handprint and Baby Footprint Ink Pad with Imprint Cards 100% Non-Toxic &amp; Mess Free Safe for ...</t>
  </si>
  <si>
    <t>Mamaearth Moisturizing Baby Bathing Soap Bar, pH 5.5, with Goat Milk &amp; Oatmeal. Pack of 2, 75gms each &amp; Mamaearth India's ...</t>
  </si>
  <si>
    <t>SYGA Baby Girls Nylon Headbands Hairbands Hair Accessories Soft Double Flower Bow Headband for Newborns, Infants, Toddlers...</t>
  </si>
  <si>
    <t>Pigeon Natural Botanical Baby Milky Lotion 500ml</t>
  </si>
  <si>
    <t>AloeMaa Daily Moisturising Natural Baby Lotion for All Skin Types with 99.5% Purified Aloe extracts and Jojoba Oil and Mur...</t>
  </si>
  <si>
    <t>Dermadew Baby SoapÂ Pack Of 3(225 g)</t>
  </si>
  <si>
    <t>Glamifirsto 2 Piece Baby Girls Nylon Hair Bows Headbands Elastic Hair Band Hair Accessories for Kids - Multicolor</t>
  </si>
  <si>
    <t>Appu Kids Baby Hosiery Soft Cotton Newborn Napkin Wash Cloth Face Towels (Multicolor) - Pack of 8 Pcs</t>
  </si>
  <si>
    <t>Pumpinose-CHIBOJI Nasal Aspirator for Baby | Powerful and Non-invasive Baby Nose Sucker | Hygienic &amp; Comfortable Snot Clea...</t>
  </si>
  <si>
    <t>Mee Mee Mild Baby Shampoo with Fruit Extracts-500ml (Pack of 2)</t>
  </si>
  <si>
    <t>Haus Alchemy Anti-Slip Grip Sturdy Bathroom Western Toilet 2 Step Potty Stool Trainer for Boys &amp; Girls with Safety Handles...</t>
  </si>
  <si>
    <t>Baybee Baby Nail Clipper with Magnifier Safety Nail Cutter Toddler Infant Scissor Manicure Pedicure Care Pack of 1 (Pack o...</t>
  </si>
  <si>
    <t>SebaMed Baby Powder, 200g &amp; Baby Cream, Extra Soft, 200ml Combo</t>
  </si>
  <si>
    <t>Mee Mee Soft Cotton New Born Baby Gift Set for Baby Boys, Baby Girls | Baby Clothes Gift Set (5 Pieces, Blue)</t>
  </si>
  <si>
    <t>Himalaya Gift Pack &amp; Himalaya Extra Moisturizing Baby Soap (75g, Buy 3 + 1 Free)</t>
  </si>
  <si>
    <t>Dermadew Baby Cream - 80 g (Pack of 2)</t>
  </si>
  <si>
    <t>Chicco Baby Wash And Shampoo 200ml With Baby body Lotion 200ml combo Pack</t>
  </si>
  <si>
    <t>Qbic Portable Baby Bather,Jelly Bath Support s Silicone Mesh Bathtub for Infants (Aqua)</t>
  </si>
  <si>
    <t>Shnuggle Folding Bath Stand</t>
  </si>
  <si>
    <t>Cello Portable Plastic Baby Bath Tub, Orange</t>
  </si>
  <si>
    <t>Jordan Kids Toothbrush Step 2 -3-5 Years Kids Tooth brush Soft Bristles, BPA Free with a Sand Timer Holder (3-5Years-Sand ...</t>
  </si>
  <si>
    <t>Oncarnival Portable Folding Bathtub Jacuzzi for Adults and Baby</t>
  </si>
  <si>
    <t>Mamaearth 100 Percent Natural Berry Blast Kids Toothpaste, 50gand Easy Tummy Roll On for Digestion &amp; Colic Relief with Hin...</t>
  </si>
  <si>
    <t>Cello Portable Plastic Baby Bath Tub, Yellow</t>
  </si>
  <si>
    <t>SOFTSPUN Microfiber Baby Hand &amp; Face Wipes 30x30 Cms, 1 Piece Towel Set, 340 GSM, (Orange) Super Soft &amp; Silky for Hand, Fa...</t>
  </si>
  <si>
    <t>CATCUB Ultra Soft Cotton Baby Hooded Towel Combo - Pack of 2 (Blue &amp; Green)</t>
  </si>
  <si>
    <t>DUCOSOFT BABY BATHING BAR PACK OF 2 (2X75G)</t>
  </si>
  <si>
    <t>Runbugz Mosquito Repellent Patches, Anti Mosquito Patch - Blue, 24 Patches</t>
  </si>
  <si>
    <t>SHAMPOO NAT SENS 300ML INTL</t>
  </si>
  <si>
    <t>SNOWIE SOFTÂ® Baby Nail Trimmer New Born, Electric Nail Cutter with 6 Grinder Bit for Kids Manicure Kit Nail Clippers Painl...</t>
  </si>
  <si>
    <t>NAPPERS by Mother Sparsh Free Size Cloth Diaper for Babies | Reusable &amp; Adjustable | with 1200+ GSM Dry Feel Absorbent Soa...</t>
  </si>
  <si>
    <t>HOTFIXÂ® Kids U-Shaped Toothbrush, Manual Training Tooth Brush, Food Grade Soft Silicone Brush Head, 360Â° Oral Teeth Cleani...</t>
  </si>
  <si>
    <t>Baybee Amdia Baby Bath Tub for Baby, Mini Swimming Pool for Kids with Recline Position &amp; Drainer | Baby Bather Bath Chair...</t>
  </si>
  <si>
    <t>Himalaya Baby Massage Oil (500ml) &amp; Himalaya Gift Pack</t>
  </si>
  <si>
    <t>Chicco Apple Banana Flavored Toothpaste (50 Ml) with Strawberry Flavored Toothpaste (50 Ml) Combo</t>
  </si>
  <si>
    <t>R for Rabbit 200 ml Pure &amp; Beyond Baby Body Wash,Mild &amp; Gentle with No Tears or Soap Free, Ph 5.5 Skin Friendly, With Natu...</t>
  </si>
  <si>
    <t>Goodknight Power Activ+, Mosquito Repellent - 60 Nights Jumbo Refill Pack</t>
  </si>
  <si>
    <t>First Kick New Born Baby Gift Set Combo Pack for Baby Boys and Baby Girls Pack of 8 Pcs</t>
  </si>
  <si>
    <t>Aya Papaya Ouchie Monster Print Mosquito Repellent Patches 100% Natural (Pack 2 = 48 Patches)</t>
  </si>
  <si>
    <t>OYO BABY Baby Daily Moisturising Cream for Delicate Skin 50ml</t>
  </si>
  <si>
    <t>SYGA 1 Piece Velvet Bow Shape Baby Head Band</t>
  </si>
  <si>
    <t>Mee Mee Baby Mini Napkins (Set of 6) | Soft Absorbent Cotton Napkins</t>
  </si>
  <si>
    <t>TuddyBuddy Baby Burp Cloth Towel Napkins for Baby Large 17x6 Inches, Premium Double Layer 100% Cotton (Horse)</t>
  </si>
  <si>
    <t>Chicco Baby Moments Talcum Powder, 150g Bottle</t>
  </si>
  <si>
    <t>Eucerin Eucerin Baby Baby Wash &amp; Shampoo - 13.5 oz</t>
  </si>
  <si>
    <t>Himalaya Gentle Baby Shampoo (200ml) &amp; Himalaya Baby Hair Oil 200 ml(1 Count)</t>
  </si>
  <si>
    <t>Chicco Aspirator Nasal Pompetta, White</t>
  </si>
  <si>
    <t>Mamaearth Daily Moisturizing Lotion for Babies, 400ml &amp; Deeply Nourishing wash for Babies (200 ml, 0-5 Yrs) Combo</t>
  </si>
  <si>
    <t>Scrubbing Kids U-Shaped Toothbrush, Teeth Dental Care Hand-Held, Food Grade Soft Silicone Brush Head, Up &amp; Down Manual Too...</t>
  </si>
  <si>
    <t>Mamaearth dusting Powder with Organic Oatmeal &amp; Arrowroot Powder 150g &amp; Mamaearth's Plant Based Baby Laundry Liquid Deterg...</t>
  </si>
  <si>
    <t>Himalaya Baby Powder, 700g</t>
  </si>
  <si>
    <t>Okbaby Onda Baby Shower Tub - Turquoise</t>
  </si>
  <si>
    <t>Himalaya Baby Powder, 700g &amp; Himalaya Diaper Rash Cream,100gm</t>
  </si>
  <si>
    <t>Trivitr Baby Health Care Kit for Newborn Babies Kids Nail Hair Grooming Brush with Comb Brush Nail Cutter Scissor with Pro...</t>
  </si>
  <si>
    <t>Morisons Baby Dreams Classic Powder Puff, Color May Vary</t>
  </si>
  <si>
    <t>NAPPERS by Mother Sparsh Free Size Cloth Diaper for Babies | Reusable &amp; Adjustable | with 1200+ Dry Feel Absorbent Soaker ...</t>
  </si>
  <si>
    <t>GNASTAS Inflatable Cartoon Baby Bath tub for Baby Bath tub for 1 to 3 Years Bath tub for Kids Home and Travel More Fun, Si...</t>
  </si>
  <si>
    <t>VENUSIA Dr Reddy's Venusia Baby Intensive Moisturizing Lotion for Dry and Ultra dry Skin Contains Cocoa, Aloe, Mango &amp; She...</t>
  </si>
  <si>
    <t>First Kick New Born Baby Gift Set Combo Pack for Baby Boys and Baby Girls Pack of 5 Pcs</t>
  </si>
  <si>
    <t>NAPPERS by Mother Sparsh Free Size Cloth Diaper for Babies | Reusable | with 1200+ GSM Dry Feel Absorbent Soaker Pad | Pac...</t>
  </si>
  <si>
    <t>Buddsbuddy Combo of 3 Leo Kids Tongue Cleaner, 3 Pcs, BB3015 Multi Color</t>
  </si>
  <si>
    <t>Small Wonder Powder Puff (Purple)</t>
  </si>
  <si>
    <t>Mee Mee Gentle Baby Body wash / Bubble Bath (With Cherry Extracts- 500 ml)</t>
  </si>
  <si>
    <t>MAXI Zoom Car Soft Toothbrush for Baby &amp; Kids, BPA Free, Boys &amp; Girls, Toddler Toothbrush for 2+ Years, sports car shaped ...</t>
  </si>
  <si>
    <t>Nuby Grooming Nail Care Set - Nail Clipper, Scissor, Emery Board (Pink)</t>
  </si>
  <si>
    <t>MosQuickÂ® Portable Hot Water Bag Small for Babies, Kids &amp; Adults - 1 Pc Blue (Print May Vary)</t>
  </si>
  <si>
    <t>SNOWIE SOFTÂ® Electric Nail Trimmer for Baby and Adult, Baby Nail Cutter with LED New Born Toddler Toenail and Fingernail T...</t>
  </si>
  <si>
    <t>Blue Nectar Baby Lotion with Ghee, Roses, Wheatgerm Oil for Soft Skin (12 Herbs, 200 ml)</t>
  </si>
  <si>
    <t>MAYCREATEÂ® 6 piece Baby Nylon Headbands,Turban Knotted Girls Hairband Super Soft and Stretchy Hair Wrap for Newborn Toddle...</t>
  </si>
  <si>
    <t>Cho-Cho Inflatable Bath Tubs Kids and Adults SPA Tub with Pump 5.5ft ( A180F; Blue White)</t>
  </si>
  <si>
    <t>6 Pcs Baby Cleaning Finger Brush Finger-cot Gauze Cotton Cleaning Brushes Soft Gauze Clean Oral Hygiene Brush Finger Tooth...</t>
  </si>
  <si>
    <t>Fareto Baby's Gift Pack Combo of 1 Mosquito Toddler Mattress Net Bed 32Lx18B Inches,1 Sleeping Bag &amp; 4 Plastic Diaper Chan...</t>
  </si>
  <si>
    <t>Safe-O-Kid BPA Free Silicone Liquid Medicine FeederDropper with Box for Baby, Pink, Pack of 1</t>
  </si>
  <si>
    <t>MASTELA Rounded Lobes Soft Bristle Baby Hair Comb| Easy Grip Comb for Newborns/Kids/Babies/Toddlers (Comb Blue, Pack of 2)</t>
  </si>
  <si>
    <t>SYGA Bathing Shower Cap, Kids Bath Cap, Adjustable Baby Shower Caps - Frog Style</t>
  </si>
  <si>
    <t>Jordan Kids Toothbrush with a travel cap Step 2 -3-5 Years Kids Tooth brush Soft Bristles, BPA Free (3-5Years Kid-Travel C...</t>
  </si>
  <si>
    <t>MOM CARE Terry Face Towels for Newborn Baby ,wash Cloth for Babies, Extra Soft hankies, Reusable Napkins Embossed Terry Hi...</t>
  </si>
  <si>
    <t>Johnson's Baby Skincare Cream, Milk + Rice, 100g</t>
  </si>
  <si>
    <t>TECH LOGO ELECTRONICS Shower Little Wind Up Key Random Cartoon Floating Bath Animal Turtle Toys for Kids Toddlers, Child P...</t>
  </si>
  <si>
    <t>Himalaya Refreshing Baby Soap, 75g, Multicolor</t>
  </si>
  <si>
    <t>Mamaearth Nourishing Hair Oil for Babiesand Soothing Massage Oil for Babies (100 ml, 0-5 Yrs)</t>
  </si>
  <si>
    <t>RATAVA nflatable Cartoon for Baby Bath tub 1 to 3 Years Bath tub for Kids Home and Travel More Fun with Size 2 Feet 24 inc...</t>
  </si>
  <si>
    <t>Dox Box Baby boy Monthly Milestone Cards, Months Growth Milestones Cards, Baby Shower Gift Scrapbook Photo Keepsake Monthl...</t>
  </si>
  <si>
    <t>Mamaearth Gentle Cleansing Shampoo for Babies (200 ml)</t>
  </si>
  <si>
    <t>MASTELAï¿½ Baby Dispenser Needle Feeder Medicine Dropper (Medicine Feeder 'Pink', Pack of 1)</t>
  </si>
  <si>
    <t>The Moms Co Natural Baby Shampoo (200 ml) &amp; Natural Baby Wash (400 ml)</t>
  </si>
  <si>
    <t>Chicco Toothbrush 3-8Y Pink With Chicco Strawberry Tootpaste 12M+</t>
  </si>
  <si>
    <t>Mamaearth Natural Anti Mosquito Body Roll On, 40ml &amp; Deeply Nourishing wash for Babies (200 ml, 0-5 Yrs) Combo</t>
  </si>
  <si>
    <t>SOFTSPUN Microfiber Baby Face &amp; Bath Towel Set of 3 Pieces 40x40 40x60 Cms &amp; 60x120 Cms 340 GSM Pink! Super Soft &amp; Comfort...</t>
  </si>
  <si>
    <t>TinyLane - Curated for you! Newborn Baby Gift Set, 0-36 Months, Multi Color, Baby Shower Gift Set, Skin Friendly, Breathab...</t>
  </si>
  <si>
    <t>KalpÂ® Citronella oil -Pure,Therapeutic Grade,Natural Mosquito repellent (15 ml)</t>
  </si>
  <si>
    <t>Robo Alive Junior Mini Baby Shark by ZURU (3 Pack) Sing &amp; Swim Electronic Bath Toy 3-Pack Amazon Exclusive, Battery Powere...</t>
  </si>
  <si>
    <t>The Little Lookers Comb and Brush Set with Soft Bristles and Rounded Tips for Babyâ€™s Sensitive Skin/Hair Care |Grooming Ac...</t>
  </si>
  <si>
    <t>Johnson's Baby Oil With Vitamin E, Non-sticky For Easy Spread and Massage, 2X200ml</t>
  </si>
  <si>
    <t>FIMALIA Dry Muslin Wash Cloth Organic Cotton Face Towel Handkerchief for Baby New Born/Infants/Toddlers (Color &amp; Print May...</t>
  </si>
  <si>
    <t>BeeBaby Silicone Finger Brush with Carry Case, (Violet) (Pack of 2)</t>
  </si>
  <si>
    <t>Himalaya Baby Lotion (400ml) &amp; Himalaya Extra Moisturizing Baby Soap (75g, Buy 3 Get 1 Free)</t>
  </si>
  <si>
    <t>Baby Nail Scissors Baby Nail Clippers Kids Hair Sissors Round Head Scissors Gift for Infant set of 2</t>
  </si>
  <si>
    <t>Dabur Hepano Syrup - 200 ml (Pack of 3)</t>
  </si>
  <si>
    <t>Infantbond 56 in 1 New Born Baby Complete Daily Items Combo(0-6 Months)(Circle) (Polka Orange)</t>
  </si>
  <si>
    <t>WONDERCHILD New Born Baby Multi-Purpose Combo Pack of 5 Cotton Jabla, Reusable Cloth Diaper Nappy, Apron-Bib, Soft Towel S...</t>
  </si>
  <si>
    <t>MWSLY Kids U-Shaped Silicone Toothbrush,Food Grade Soft Silicone Brush Head, 360ï¿½ Oral Teeth Cleaning Design for Toddlers ...</t>
  </si>
  <si>
    <t>OYO BABY New Born Combo Baby Shampoo for Newborn Babies and Kachi Ghani Pure Mustard Oil for baby massage 200ml each</t>
  </si>
  <si>
    <t>Buddsbuddy BPA Free XOXO Safety Nail Clipper for New Born Baby with Rounded Design (Blue)</t>
  </si>
  <si>
    <t>Aringel Real Sleep Citronella Mosquito Repellent Herbal Incense Sticks (10 Pouches, total 120 Sticks, 30.5 cm)</t>
  </si>
  <si>
    <t>Parasoft Baby Soap Mild &amp; Gentle Daily Moisturizing Bathing Bar with Jojoba Oil, Almond Oil &amp; Vitamin E For Cleansing and ...</t>
  </si>
  <si>
    <t>LuvLap Pearly Food &amp; Fruit Nibbler &amp; LuvLap Baby Silicone Finger Toothbrush with case for Easy Cleaning, Massaging, and So...</t>
  </si>
  <si>
    <t>Skip Hop Moby Friends Showerhead, Starfish Showerhead (235626)</t>
  </si>
  <si>
    <t>Wobbox Pregnancy Milestone Cards, Grey &amp; Doodle Fonts, Pregnancy Journey, Weeks Growth Milestone Cards, Pregnancy Gift Scr...</t>
  </si>
  <si>
    <t>Himalaya Baby Care Combo Powder 400ml and Baby Lotion 400ml</t>
  </si>
  <si>
    <t>Mamaearth dusting Powder with Organic Oatmeal &amp; Arrowroot Powder 150g &amp; After Bite Roll On for Rashes &amp; Mosquito Bites wit...</t>
  </si>
  <si>
    <t>Mamaearth Foaming Baby Face Wash for Kids with Aloe Vera and Coconut Based Cleansers, 120 ml Ã¤nd Natural Mosquito Repellen...</t>
  </si>
  <si>
    <t>Himalaya Herbals Baby Shampoo (200ml) (Pack of 2)</t>
  </si>
  <si>
    <t>Qbic Portable Baby Bather,Jelly Bath Support s Silicone Mesh Bathtub for Infants (Pink)</t>
  </si>
  <si>
    <t>Trokopoka Powder Puff for Babies (Pack of 3)</t>
  </si>
  <si>
    <t>Bodyguard Natural Anti Mosquito Repellent Patches - 168 Patches</t>
  </si>
  <si>
    <t>JIALTO Baby Nail Clippers 6 in 1 by Baby Safe Electric Baby Nail Trimmer,Automatic Nail Automatic Nail Trimmer || Addition...</t>
  </si>
  <si>
    <t>First Kick Baby Bath Towel New Born Pack of Soft Bath Towel Wrapper for Baby Boys and Baby Girls 100 cm x 80 cm, 0-36 Months</t>
  </si>
  <si>
    <t>First Kick New Born Baby Gift Set Combo Pack for Baby Boys and Baby Girls Pack of 6 Pcs</t>
  </si>
  <si>
    <t>Runbugz Mosquito Repellent Printed Boom Patches For Baby's (30 Patches, Multicolor, Pack Of 3)</t>
  </si>
  <si>
    <t>TinyLane - Curated for you! All in One Bamboo: Cotton Newborn Baby Gift Pack, Pack of 13 Pieces, 0-18 Months, Multi Color,...</t>
  </si>
  <si>
    <t>Mamaearth Deeply Nourishing wash for Babies (200 ml, 0-5 Yrs) &amp; Anti Mosquito Fabric Roll On, 8ml Combo</t>
  </si>
  <si>
    <t>TEC TAVAKKAL 3 year And Above Kids Toothbrush, Extra Soft Lovely Little Panda Toothbrush for Kids, BPA Free, Boys and Girl...</t>
  </si>
  <si>
    <t>SOFTSWISS Baby Bath Sponge, In Fruits Design, UlraSoft, Specially for New Born Babies and Children (MANGO1_ORANGE1), Pack ...</t>
  </si>
  <si>
    <t>Modicare Baby SPA No-Tears Shampoo + Moisturising Lotion with Vitamin E -200ml each (Combo Pack)</t>
  </si>
  <si>
    <t>Baby Bucket Eco-Friendly Plastic Rounded Lobes Soft Bristle Baby Soft Hair Comb Set - Pack of 4 (Multicolor)</t>
  </si>
  <si>
    <t>DUVON Disney Princess Body Wash For Girl Kids -250ml | Paraben Free | Sulphate Free | Dermatologically Tested (Royal Berry)</t>
  </si>
  <si>
    <t>Aquaphor Baby Healing Balm Stick With Avocado Oil and Shea Butter, 0.65 Oz/18.4g</t>
  </si>
  <si>
    <t>Mee Mee Easy Grip Toothbrush - Blue</t>
  </si>
  <si>
    <t>Ancient Living Baby Bath Powder enriched with Organic Ingredients - 200 gm</t>
  </si>
  <si>
    <t>JABA'SÂ® Chu chu Sound Duck Family Ducklings Bath Toys Baby Bathing Water Pool Tub Non-Toxic Toddler Rubber Squeaky Lovely ...</t>
  </si>
  <si>
    <t>Himalaya Baby Care All Soaps Combo, (Pack of 4) 75g</t>
  </si>
  <si>
    <t>Mee Mee Mild Baby Shampoo With Fruit Extracts | 100ml - Pack Of 1</t>
  </si>
  <si>
    <t>Moozo Baby Grooming Kit for New Born Baby Comb &amp; Hair Brush for Kids Set (Pink)</t>
  </si>
  <si>
    <t>Runbugz Mosquito Repellent Patches, Anti Mosquito Patch - Yellow, 24 Patches</t>
  </si>
  <si>
    <t>Menarini Olemessa Baby Massage Oil 200ml Pack of 4</t>
  </si>
  <si>
    <t>Healofy Naturals Soothing Sleep Balm to Help Baby Sleep, 50gm | With Lavender Oil, Chamomile Oil &amp; Sandalwood Oil</t>
  </si>
  <si>
    <t>Ardo Gold Cream (10ml) - The 100% Pure Lanonlin Cream - Cares &amp; Protects Sensitive and Dry Nipples</t>
  </si>
  <si>
    <t>Baby Needs New Born Baby Gift Set for Baby Boy and Girl -13 Pieces, Yellow</t>
  </si>
  <si>
    <t>Mamaearth Daily Moisturizing Natural Baby Lotion (400 ml) &amp; Brave Blueberry Body Wash For Kids with Blueberry Oat Protein ...</t>
  </si>
  <si>
    <t>Neutrogena Pure &amp; Free Baby Mineral Sunscreen Stick with Broad Spectrum SPF 50 &amp; Zinc Oxide, Water-Resistant, Hypoallergen...</t>
  </si>
  <si>
    <t>Susi - Baby Cradle Cloths with Mosquito Net - Net for Baby Jhula/Baby Swing with Zip Opening_0 to 3 Years_Sky Blue</t>
  </si>
  <si>
    <t>Sebamed Baby Kit of 8pcs (Talc 400ml,Shampoo 150ml,Extra Soft Cream 200ml,Lotion 400ml,Body Wash 400ml,Diaper Rash Cream 1...</t>
  </si>
  <si>
    <t>OYO BABY New Born Combo Baby No Tears Baby Shampoo for Newborn Babies and Extra Virgin Coconut oil for baby massage skin a...</t>
  </si>
  <si>
    <t>Pigeon Natural Botanical Baby Water Gel 200ml</t>
  </si>
  <si>
    <t>Little Peaches Pure Cotton Terry Burp Cloths for New Born Baby, Baby Napkins, Baby Hand Towel, Baby Wash Cloth (Pack of 4)</t>
  </si>
  <si>
    <t>Bumtum Baby Gift Box | Combo Pack of 4 | Tear-Free Massage Oil - Shampoo - Body Wash - Lotion Inside</t>
  </si>
  <si>
    <t>Jordan Step 2 Kids Toothbrush, 3-5 Years, Soft Bristles, BPA Free (Pack of 2, 3-5 Years - Pink + Yellow)</t>
  </si>
  <si>
    <t>SYGA Baby Girls Nylon Headbands Hairbands Hair Accessories Soft Cute Bow Knotted Headband Newborn Infant Toddlers Kids 0-3...</t>
  </si>
  <si>
    <t>Fruhrer Best Toy for Your New Born Baby Bath Toys Cute Swimming Floating on Water Wind Up pandal Hand and for 1 2 Year Boy...</t>
  </si>
  <si>
    <t>LALEY Baby Grooming Nail Cutter Kit for new born with Scissors/Baby Nail Clipper Safety Cutter &amp; Manicure Pedicure Care Ki...</t>
  </si>
  <si>
    <t>Himalaya Prickly Heat Baby Powder keeps baby fresh 100Gm (Pack of 3)</t>
  </si>
  <si>
    <t>Maanit Bath Tub with Shampoo Mug Bubble Bather Set for Babies (Blue)</t>
  </si>
  <si>
    <t>Mamaearth Milky Soft Natural Baby Face Cream for Babies 60mL &amp; Dusting Powder with Organic Oatmeal &amp; Arrowroot Powder 150g...</t>
  </si>
  <si>
    <t>Brzone Bath Toy Wind up Backstroke Swimming Penguins for Kids ,Up to 2 Years Kids Multi Color (Pack of 1)</t>
  </si>
  <si>
    <t>Johnson Baby Care Collection kit Gift Pack Combo 8N Purple kit Pack of 1</t>
  </si>
  <si>
    <t>SYGA Baby Girls Soft Nylon Headbands Hairbands Hair Accessories Ribbon Fancy Flower Headband Newborn Infant Toddlers Kids...</t>
  </si>
  <si>
    <t>Myfam thorthu Towel for Babies- Pure Soft Cotton - White - 4 nos</t>
  </si>
  <si>
    <t>Mee Mee Moisturizing Baby Lotion with Fruit Extracts, 500ml &amp; Caring Baby Wet Wipes with Aloe Vera (72 pcs/Pack) (Pack of ...</t>
  </si>
  <si>
    <t>Tikiri Toys Turtle Natural Rubber Rattle &amp; Bath Toy, Sustainable &amp; Organic Toys, for 0+ Kids, Multicolor</t>
  </si>
  <si>
    <t>BABY ARISE Cotton Muslin Baby wash Cloth/Wipes-4 Layers, Absorbent Washcloths and Napkins,Our Ultra-Soft and Gentle wash C...</t>
  </si>
  <si>
    <t>Chicco Baby Liquid Laundry Detergent, 5X Stain &amp; Germ Fighter, Delicate FLowers (1 L) &amp; Baby Fabric Softener, Keeps Clothe...</t>
  </si>
  <si>
    <t>RunBugz Mosquito Repellent Patches (Printed)(Star)(Pack of 1 )</t>
  </si>
  <si>
    <t>KASUMBI Soft Anti Cellulite Silicone Baby Bath Scrubber Hand Gloves Brush,Mini Small Baby Bath Brush for Bathing 1 to 2 Ye...</t>
  </si>
  <si>
    <t>Moozo Baby Grooming Kit for New Born Baby Comb &amp; Hair Brush for Kids Set (Sky Blue)</t>
  </si>
  <si>
    <t>Khadi Natural Baby Shampoo With Rice &amp; Triphala 200ml</t>
  </si>
  <si>
    <t>SuperBottoms Dry Feel Langot - Pack of 12- Cotton Padded Langot / Nappy with Gentle Elastics &amp; a SuperDryFeel Layer on top...</t>
  </si>
  <si>
    <t>Johnson's Baby Powder Blossoms 200g</t>
  </si>
  <si>
    <t>Kwitchy New Born Baby Gift Pack Daily Essential Items Combo for 0-6 Months Baby Boy's &amp; Baby Girl's</t>
  </si>
  <si>
    <t>Little Peaches Pure Cotton Terry Burp Cloths for New Born Baby, Baby Napkins/Hand Towel/Wash Cloth (Girl, Pack of Any 9)</t>
  </si>
  <si>
    <t>The Little Lookers Baby Soap with Rabbit Eraser | 100% Handmade &amp; Organic Soap for Babies, Kids - 120g (Rabbit, Pack of 3)</t>
  </si>
  <si>
    <t>Lappu Newborn Baby Comb &amp; Soft Brush Set Grooming Hair Care Products for Babies &amp; Infants Baby Brush (Blue)</t>
  </si>
  <si>
    <t>Mee Mee Comb and Brush Set (Premium, Blue)</t>
  </si>
  <si>
    <t>Curatio Atogla Baby Cream 100ml Pack of 4</t>
  </si>
  <si>
    <t>Syga Baby Nail Clippers Set with Scissors 2 Piece Safety Suit (Blue)</t>
  </si>
  <si>
    <t>The Moms Co. Virgin Coconut Natural 10-in-1 Baby Hair Oil, 200 ml &amp; Natural Baby Lotion(200ml) &amp; Talc-Free Natural Baby Po...</t>
  </si>
  <si>
    <t>NAPPERS by Mother Sparsh Free Size Cloth Diaper for Babies |Washable &amp; Adjustable| with Dry Feel Absorbent Soaker Pad | Pa...</t>
  </si>
  <si>
    <t>Mee Mee Gentle Baby Bubble Bath (with Cherry Extracts- 500 ml) &amp; Mee Mee Mild Baby Shampoo (with Fruit Extracts - 500 ml)...</t>
  </si>
  <si>
    <t>Mee Mee Mild Baby Shampoo with Fruit Extracts 500ml (Pack of 2 Pcs)</t>
  </si>
  <si>
    <t>DUCOSOFT BABY MLIK MOISTURIZING LOTION</t>
  </si>
  <si>
    <t>moha: Moisturizing Lotion with Foot Care Cream (Lotion 100ml &amp; Foot Care Cream 100ml)</t>
  </si>
  <si>
    <t>Johnson's Baby Soap, 50g</t>
  </si>
  <si>
    <t>LWVAX Baby Bathtub, Baby Anti Slip Big Plastic Bathtub with Bath Toddler Seat Sling Non Slip Suction for Bathing, Size :- ...</t>
  </si>
  <si>
    <t>SVM CRAFTÂ®13 Pieces MDF Wood Baby Milestone Cards Baby Monthly Milestone Sign Discs Boho Rainbow Single Sided Printed MDF ...</t>
  </si>
  <si>
    <t>Mama Panda Baby Grooming Set/Kit with Nail Cutter Foiler Scissors and Tweezer for New Born (Baby Pink)</t>
  </si>
  <si>
    <t>Lavitra fashion headbands flowers soft nylon elastic net fabric hairbands for baby girls and kids infants toddlers - (pack...</t>
  </si>
  <si>
    <t>Baby Flower New Born 100% Hosiery Bio Wash Cotton / Reusable Extra Soft Face Towels / Cloth / Washcloth / Handkerchief / N...</t>
  </si>
  <si>
    <t>SuNZita Bath tub for Baby Inflatable Bath tub for Kids Baby Inflatable Bath - 2 Feet - Multi Color</t>
  </si>
  <si>
    <t>Himalaya Face Body Oil Baby Massage Oil For All Skin Types (500 ML) &amp; Extra Moisturizing Baby Lotion 400 ml, White, (7004789)</t>
  </si>
  <si>
    <t>Meena Fancy - Baby Set - Vasambu - Bangle - New Born Baby Set for Unisex Baby - Pack of 1</t>
  </si>
  <si>
    <t>100% Organic Pure Cotton Muslin Baby Swaddle Blanket, Wrap Cloth Cotton Swaddle for Newborn Baby Girl's and Boy's Soft Pre...</t>
  </si>
  <si>
    <t>Sebamed Extra Soft Baby Wash (50ml) &amp; Baby Cleansing Bar - 100 g Combo</t>
  </si>
  <si>
    <t>Density Collection Kid Baby Safe LED Flashlight Earpick Luminous Visible Ear Spoon Earwax Remover Curette Cleaning Earpick...</t>
  </si>
  <si>
    <t>ZoLi Buzz B Electric Nail Trimmer</t>
  </si>
  <si>
    <t>Himalaya Diaper Rash Cream,100gm &amp; Himalaya Gentle Baby Soap (4N*75g) &amp; Himalaya Baby Hair Oil 200 ml(1 Count)</t>
  </si>
  <si>
    <t>ZIXAD U Shaped Toothbrush for Kids Manual Whitening Toothbrush Silicone Brush Head for Kids Children Infant Toothbrush For...</t>
  </si>
  <si>
    <t>Himalaya Gift Pack &amp; Himalaya Baby Lotion (400ml)</t>
  </si>
  <si>
    <t>Bubos Baby Nail File Electric Manicure Set - Safe Baby Nail Clippers &amp; Trimmer with LED Light, Toes.</t>
  </si>
  <si>
    <t>Burt's Bees - Baby Bee Shampoo &amp; Wash Tear Free Original - 8 oz.</t>
  </si>
  <si>
    <t>Ashtavinayak Baby Powder Puff With Storage Container With Newborn Baby, Infant and Toddler Grooming Kit 4 in 1 Set with Ba...</t>
  </si>
  <si>
    <t>ANNACREATIONS Hair Bow Clips Set Hair Pins Toddlers Barrettes Hair Accessories for Baby Girls (Pack of 5) (STYLE 7)</t>
  </si>
  <si>
    <t>Honbon Multi Colors Soft Rubber Mini Hairbands Elastic Hair Ties Tiny for Baby Kids Girl 50 Pieces</t>
  </si>
  <si>
    <t>YFXOHAR Baby Bath Tub for 0 to 5 Years Anti Slip with Drain Plug White and Sky Blue Color (Double Elite Bath Tub)</t>
  </si>
  <si>
    <t>Mamaganics Natural Tear-Free Baby Hair Shampoo, pH 5.5 for Baby's Sensitive Soft Skin with Avacado, Aloe Vera and Oatmeal,...</t>
  </si>
  <si>
    <t>Mamaearth Dusting Powder with Organic Oatmeal &amp; Arrowroot Powder for Babies - 300g and Mamaearth Anti Mosquito Fabric Roll...</t>
  </si>
  <si>
    <t>Anup Torda Tongue Cleaner for Kids Baby Antimicrobial cleaner, Antibacterial scrapper for Optimal Oral Hygiene (Pack of ...</t>
  </si>
  <si>
    <t>1st Step Baby Nail Clipper Easy Grip (Blue)</t>
  </si>
  <si>
    <t>SSC Animal Hat Plush Winter Ski Style Hat Cartoon Ear-flap Cap for Children Adults</t>
  </si>
  <si>
    <t>Himalaya Diaper Rash Cream, 50g</t>
  </si>
  <si>
    <t>Milky Soft Shampoo with Oats, Milk and Calendula for Babies â€“ 400 ml &amp; Mamaearth Agent Apple Body Wash for Kids with Apple...</t>
  </si>
  <si>
    <t>Mamaearth 100% Natural Berry Blast Kids Toothpaste 50 Gm, Fluoride Free, SLS Free, No Artificial Fla &amp; Mamaearth Dusting P...</t>
  </si>
  <si>
    <t>Himalaya Gentle Baby Wash (400Ml)&amp;Baby Cream (50Ml)</t>
  </si>
  <si>
    <t>Mamaearth Milky Soft Natural Baby Face Cream for Babies 60mL &amp; Nourishing Baby Hair Oil with Almond &amp; Avocado, 100ml &amp; Soo...</t>
  </si>
  <si>
    <t>Mamaearth Daily Moisturizing Natural Baby Lotion (400 Ml) And Mamaearth Natural Toothpaste, Orange Flavour, Sls Free, With...</t>
  </si>
  <si>
    <t>Maanit Foldable Plastic Baby Bath Tub with Anti Slip Base (Red)</t>
  </si>
  <si>
    <t>Okbaby Jelly Bather - Turquoise</t>
  </si>
  <si>
    <t>Himalaya Herbals Gentle Baby Shampoo (400Ml)+ Powder (400G)</t>
  </si>
  <si>
    <t>Cetaphil Baby Daily Lotion, 400ml, Baby Shampoo and Wash, 230 ml and Shampoo-200 ml (Pack of 3) - Combo</t>
  </si>
  <si>
    <t>Kiddery Wash Cloth | 100% Cotton Muslin Napkin Set | Scandinavian Prints for New Born Baby | Baby Shower Essential Pack | ...</t>
  </si>
  <si>
    <t>Children Hub Electric Baby Nail Clippers - Nail Trimmer File with LED Light for Newborn Infant Toddler Kids - with 6 Grind...</t>
  </si>
  <si>
    <t>The ChipmunK Storeâ€™s Premium Combo for Baby and Adult - (Pink powder puff &amp; Peach makeup puff)</t>
  </si>
  <si>
    <t>Olebest Baby Bathing Bar : 75 grams - Pack of 1</t>
  </si>
  <si>
    <t>Baby Flower Extra Soft Cotton Hosiery Bio Assorted Prints Wash Reusable Face N-ew Born Towels (White, 25 x 25 cm) Pack of 6</t>
  </si>
  <si>
    <t>Mamaearth Nourishing Hair Oil for Babies 100ml (0-10 Years) &amp; Gentle Cleansing Shampoo for Babies (200 ml, 0-5 Yrs) &amp; dust...</t>
  </si>
  <si>
    <t>Jordan Step 1 Baby Toothbrush, 0-2 Years, Extra Soft Bristles, BPA Free Gentle to Babies. Made in Malaysia - 0 Months to 2...</t>
  </si>
  <si>
    <t>LAL TEL PHARMACY Baby Massage Oil | Massage Oil for Full Body | Massage Oil for Baby Boy &amp; Girl | Baby Body Oil for New Bo...</t>
  </si>
  <si>
    <t>WavvaÂ® Safe Shampoo Shower Bathing Protection Bath Cap Tool for Hair Cut with Baby Finger Toothbrush for - Infant &amp; Toddle...</t>
  </si>
  <si>
    <t>linenaffairs Swaddle for New Born Baby Swaddle Blanket, Muslin Swaddle for Newborn Baby Super Soft Premium Cotton Receivin...</t>
  </si>
  <si>
    <t>Infantbond Born Baby Mattress with Net &amp; Sleeping Bag(0-6 Months) (Yellow)(Star)</t>
  </si>
  <si>
    <t>Fareto Born Baby Gift Pack Combo of 3pcs Baby Suit with Front Open Shirt Nappy and Cap(0-3 Months,Multi Colors)</t>
  </si>
  <si>
    <t>Calamine Powder (Rash, Eczema, Skin Problems &amp; Disease) (125 gm)</t>
  </si>
  <si>
    <t>Himalaya Refreshing Baby Soap 125g Pack of 10</t>
  </si>
  <si>
    <t>Himalaya Gentle Baby Shampoo (200ml) &amp; Himalaya Gentle Daily Care Protein Conditioner | 200 ml</t>
  </si>
  <si>
    <t>Himalaya Baby Summer Gift Basket (Pack of 7 with Teddy) &amp; Himalaya Extra Moisturizing Baby Wash, 400 ml</t>
  </si>
  <si>
    <t>Karthiâ€™s Star New Born Baby Soft Clothes 100% Baby Cotton Hooded Towel | Comfort Baby Wraps for New Born for 0 to 2 Years...</t>
  </si>
  <si>
    <t>Honey Shopee Baby Nose Cleaner Blister Pack/Aspirator Vacum Sucker Nose Mucus Snot Cleaner Pump With Newborn Baby, Infant ...</t>
  </si>
  <si>
    <t>Bantoo Baby Gift Combo New Born Bedding &amp; Clothing Set (Multicolor, 0-6 Months)</t>
  </si>
  <si>
    <t>JFUIOTUÂ® Non-Slip Shower Bath Tub, Baby Bathing Tub, Comfort Baby Bathtub with Drain Plug (All Pink) (Green)</t>
  </si>
  <si>
    <t>THE LITTLE LOOKERS Swimming Bath Gown for Kids, Bath Gown for Baby Boys/Baby Girls | Swimming Gown for Kids (Bunny Blue, ...</t>
  </si>
  <si>
    <t>Sebamed Baby Massage Oil, 150ml &amp; Baby Cleansing Bar - 100 g &amp; Baby Lotion, 100ml Combo</t>
  </si>
  <si>
    <t>RSINC Taslim/Tilasmi/TLISMI Moti for Baby New Teeth Solution Pack of 2 pcs</t>
  </si>
  <si>
    <t>Ci Baby Massage Oil 200 ml (Pack of 3)</t>
  </si>
  <si>
    <t>Aveeno Twin Pack</t>
  </si>
  <si>
    <t>Sebamed Baby Care Combo Pack Shampoo 150ml Bar 150gm Cream 50ml (White)</t>
  </si>
  <si>
    <t>Himalaya Nourishing Baby Soap Combo (Pack of 3)125GM</t>
  </si>
  <si>
    <t>SUNBABY "Pure Love Foldable Baby Bather" Inclined Anti-Slip Foam for Body &amp; Head Support, Plastic Bath Baby Shower, Plug f...</t>
  </si>
  <si>
    <t>Baby Moo Animal Print Yellow Animal Hooded Towel</t>
  </si>
  <si>
    <t>Fratelli Cussons Baby Laundry Detergent - Antibacterial/Antiviral Fabric wash(Pack of 2)</t>
  </si>
  <si>
    <t>Pure Elements Natural &amp; Sulfate Free Aloe Hibiscus Kids Shampoo - 200 ml</t>
  </si>
  <si>
    <t>Baebyphant Baby Oil with Baby coconut oil, essential oil, olive oil and almond baby massage oil (250 ml) | Baby oil with b...</t>
  </si>
  <si>
    <t>THE LITTLE LOOKERSÂ® Towel for Newborn/Baby/Kids| Super Soft Baby Bath Towel Set for Infants/Bathing Accessories| (0-2 Year...</t>
  </si>
  <si>
    <t>MINI BERRY Baby Gift Set for New Born in 10 PCs</t>
  </si>
  <si>
    <t>VAVSU U Shaped Toothbrush, Silicone Soft bristled Baby Infant Toothbrush U-Shaped Cleaning Toothbrush 360Â° Oral Cleaning D...</t>
  </si>
  <si>
    <t>MY NEWBORN Baby Bibs Apron for Baby boy and Baby Girl in Multicolor- Pack of 3 &amp; MY NEWBORN Baby Towel Bathrobe Hooded Bla...</t>
  </si>
  <si>
    <t>Knotty Ribbons Baby Girls Flower &amp; Bow Headband Set</t>
  </si>
  <si>
    <t>MOM CARE Newborn Baby Gift Set Has All Newborn Baby Essential Clothes in Baby Gift Set for or Girls Unisex 9 pcs (Red)</t>
  </si>
  <si>
    <t>NYRWANA DELIVERING SMILES IN INIDA Inflatable Bath Tubs for Kids BPA-Free Swimming Tub- Blue</t>
  </si>
  <si>
    <t>Chicco Baby Moments Soap, 125g</t>
  </si>
  <si>
    <t>US Organic Baby Oil with Calendula, Unscented - Jojoba and Olive Oil with Vitamin E, USDA Certified Organic, No Alcohol, P...</t>
  </si>
  <si>
    <t>YOUSTYLO - YOU ARE PRIORITY Baby Nail Clippers, 4-in-1 Safe Baby Nail Kit with, Nail Clipper, Scissors, Scissor Safety Cas...</t>
  </si>
  <si>
    <t>MOM CARE Cotton face Hankey Napkin for Newborn,Babies, Extra Soft Reusable Double Layer Ideal for Infants, Toddlers White(...</t>
  </si>
  <si>
    <t>Elysian Plastic Unbreakable Dhamela/Tub/Tagari Home, Kitchen, Animal Care Feeding, Baby Bathing, Agriculture Multipurpose ...</t>
  </si>
  <si>
    <t>SOFTSPUN Microfiber Baby Hand &amp; Face Wipes 30x30 Cms, 3 Piece Towel Set, 340 GSM (Sky Blue) Super Soft &amp; Silky for Hand, F...</t>
  </si>
  <si>
    <t>Johnson's Baby Soap, 150g</t>
  </si>
  <si>
    <t>Safety 1st Easy Fill Medicine Syringe, White</t>
  </si>
  <si>
    <t>The Little Lookers Watermelon Popsicle Baby Bathing Soap | 100% Handmade &amp; Organic for Baby/Kids - 95g (Pack of 2)</t>
  </si>
  <si>
    <t>Sebamed Baby Wash Extra Soft 400Ml and Sebamed Baby Cleansing Bar (150G)</t>
  </si>
  <si>
    <t>| Baby Glow Soap-75gm (Pack of 3) | Of Arya Vaidya Sala Kottakkal</t>
  </si>
  <si>
    <t>DC DECORIOÂ® Tooth Brush Head 360 Degree Cleansing U Shaped Toothbrush for Kids baby (RAINBOW-PINK)</t>
  </si>
  <si>
    <t>baby wish Ultra Absorbent and Hypoallergenic Cotton Hooded Bath Towel for Newborn Baby Boys and Baby Girls (Pink)</t>
  </si>
  <si>
    <t>Mamaearth Nourishing Hair Oil for Babies 100ml (0-10 Years) &amp; Mamaearth Gentle Cleansing Natural Baby Shampoo, 400ml (White)</t>
  </si>
  <si>
    <t>Himalaya Herbals Baby Lotion (400ml) and Gentle Wipes (72 Napkins of 2 Packs) Combo</t>
  </si>
  <si>
    <t>Manan Shopee Baby Tongue Cleaning Hygienic &amp; Flexible New Born Baby Soft Silicon Tounge Cleaner Finger Toothbrush &amp; Baby N...</t>
  </si>
  <si>
    <t>Chicco Baby Moments Gentle Body Wash and Shampoo (500ml)</t>
  </si>
  <si>
    <t>Organic Cotton Muslin Pack of 2 Baby Bath Towel 120 cm X 120 cm_Tri Bear</t>
  </si>
  <si>
    <t>Softsens Baby Natural Mosquito Repellent Spray with Eucalyptus, Citronella &amp; lemongrass 100ml</t>
  </si>
  <si>
    <t>6 piece Baby Girl Headbands Sparkly Glitter Sequins Hair Bows Ribbon Soft Stretchy Hair Bands for Infant Newborn and Toddlers</t>
  </si>
  <si>
    <t>Mommypure 100% Natural Mosquito Repellent Fabric Roll-On | Upto 8-Hour Protect | Protects from Dengue, Malaria &amp; Chikungun...</t>
  </si>
  <si>
    <t>BONDWET U Shape Toothbrush Kids Cleaning Brush Smile Rubber Cups Soft Silicone Brush Head for Kids Children Whole Mouth Te...</t>
  </si>
  <si>
    <t>Mee Mee Infant to Toddler Toothbrush (Pink_Purple)</t>
  </si>
  <si>
    <t>Maate Baby Hair Care Ritual Box | Baby Hair Oil, Baby Shampoo &amp; Baby Wooden Hair Brush | Baby Hair Care Kit | Natural &amp; Vegan</t>
  </si>
  <si>
    <t>AHC Soft Baby Bean Bag with Safety Belt for New Born Baby to Toddlers , Lounge Bag, Couch, Recliner in Kids Print with Bea...</t>
  </si>
  <si>
    <t>Amraz Food-Grade Silicone Plastic Easy Squeeze Baby Food Feeder Medicine Dropper Pipette - 8029 - Pink - 5ML - Pack of 2 |...</t>
  </si>
  <si>
    <t>Mothercare All We Know Baby Body Wash and Oil (300 ml Each)</t>
  </si>
  <si>
    <t>Quick Release Long Quick relesae</t>
  </si>
  <si>
    <t>Himalaya Gentle Baby Soap (4N*75g) &amp; Himalaya Diaper Rash Cream, 20g</t>
  </si>
  <si>
    <t>Bembika Newborn Plain Knot Design Band for Baby Infant,Baby Girl Soft Cute Toddler Hairbands (Set Of 6)</t>
  </si>
  <si>
    <t>MY NEWBORN Baby Towel (Panda White and Rabbit Pink, Set of 2) | 0 - 12 Months | Boy Girl Baby Wrap | Hooded Blanket | All ...</t>
  </si>
  <si>
    <t>Himalaya Extra Moisturizing Baby Soap (White_75g_12 Pcs)- Pack of 3</t>
  </si>
  <si>
    <t>Himalaya Baby Care Combo Pack</t>
  </si>
  <si>
    <t>Burt's Bees Baby Bee Calming Body Lotion, 170 Grams (6oz.)</t>
  </si>
  <si>
    <t>G&amp;W GIGGLES &amp; WIGGLES Premium Hooded Towel, Cute Animal Embroidery Unisex Hooded Towel, Extra Absorbent Knit Pink Color Te...</t>
  </si>
  <si>
    <t>ShuShu Babies Calming Lavender Baby Face and Body Lotion | Calming Moisturizing Baby Lotion | Face Lotion for Kids | Body ...</t>
  </si>
  <si>
    <t>The Moms Co. Tear-Free Natural Baby Shampoo (400ml) &amp; Talc-Free Natural Baby Powder with Corn Starch | 100% Natural | Aust...</t>
  </si>
  <si>
    <t>ANNACREATIONS Hair Bow Clips Set Hair Pins Toddlers Barrettes Hair Accessories for Baby Girls (Pack of 5) (STYLE 2)</t>
  </si>
  <si>
    <t>Mamaearth Milky Soft Shampoo with Oats, Milk and Calendula for Babies (400 ml) &amp; Soothing Baby Massage Oil, with Sesame, A...</t>
  </si>
  <si>
    <t>Sebamed Baby Gentle Wash, 400ml &amp; Clear Face Cleansing Bar, 100g</t>
  </si>
  <si>
    <t>Mamaearth Daily Moisturizing Lotion For Babies (200 Ml) And Mamaearth Natural Toothpaste, Orange Flavour, Sls Free, With 7...</t>
  </si>
  <si>
    <t>Dr. Brown's Wide Neck Options Alternative Kit (270 Ml, Pack of 2, Green)</t>
  </si>
  <si>
    <t>Mee Mee Premium Baby Grooming Care Set, Yellow, Set of 1 &amp; Mee Mee Soft Nipple Baby Pacifier (Red/Blue)</t>
  </si>
  <si>
    <t>Mamaearth Daily Moisturizing Natural Baby Lotion (400 ml) &amp; Mamaearth Original Orange Body Wash For Kids with Orange &amp; Oat...</t>
  </si>
  <si>
    <t>Little's Easy Dry Bed Protector - Small, (Pink)</t>
  </si>
  <si>
    <t>Little Peaches Unisex Baby Burp Cloths Double Layered Organic Cotton - (Pack of 4, Heather Grey)</t>
  </si>
  <si>
    <t>Safe-O-Kid Baby Safety Finger Brush/Grooming Kit with Box, Blue- Combo</t>
  </si>
  <si>
    <t>Ginoya brothers Baby Girl's Hair Clips transparent hair clips Cute Hair Accessories (3 pcs BOW HAIR CLIPS)</t>
  </si>
  <si>
    <t>Mini Baby Silicone Baby Medicine Feeder Dropper Graduated Pipette Liquid Food Dropper (5 ml) (Pack of 1, Blue)</t>
  </si>
  <si>
    <t>First Kick New Born Baby Gift Set Combo Pack for Baby Boys and Baby Girls Pack of 6</t>
  </si>
  <si>
    <t>iota Microfiber 70X140CM &amp; 350 GSM Ultra Soft &amp; Hygeine Premium Brown Baby Bath Towel for Newborn Baby</t>
  </si>
  <si>
    <t>Himalaya Baby Powder (400g) &amp; Himalaya Baby Lotion 700ml</t>
  </si>
  <si>
    <t>JZIKI Medical Non-Contact Infrared Forehead Digital Gun Thermometer with LED Display for Adults Baby and Infants</t>
  </si>
  <si>
    <t>SOLDTRUE Inflatable Cartoon for Baby Bath tub 1 to 3 Years Bath tub for Kids Home and Travel More Fun with Size 2 Feet 24 ...</t>
  </si>
  <si>
    <t>Healofy Naturals Moisturizing Nourishing Baby Face &amp; Body Lotion, 200 ml | With Unique Blend of Natural Ingredients | Gent...</t>
  </si>
  <si>
    <t>Mee Mee Nourishing Baby Oil with Fruit Extracts - 200 ml (Pack of 2)</t>
  </si>
  <si>
    <t>Jordan Step BPA-free Plastic Gentle Baby Toothbrush with Extra Soft Bristles (Random Colour, 0-2 Years)</t>
  </si>
  <si>
    <t>Big Box Headband for Baby Girl Hair Bands Girls Headbands Hairband Accessories Stylish Soft Latest Turban Hair Bow Bands G...</t>
  </si>
  <si>
    <t>haakaa Silicone Baby Nasal Aspirator| Safe Baby Nose Cleaner| Easy-Squeeze Nose &amp; Ear Bulb Syringe, 0m+ Newborn,Toddler -T...</t>
  </si>
  <si>
    <t>THE LITTLE LOOKERS Soft Baby Bath Towel I 100% Cotton Washcloth for New Born Baby/Infants/Toddlers Available in Cute Colou...</t>
  </si>
  <si>
    <t>Mamaearth Milky Soft Natural Baby Face Cream for Babies 60mL &amp; Dusting Powder with Organic Oatmeal &amp; Arrowroot Powder &amp; Ge...</t>
  </si>
  <si>
    <t>DOREME Hooded Wrapper for Infants with Multi Prints | Beige</t>
  </si>
  <si>
    <t>Odomos Naturals Mosquito Repellent Cream - 25g</t>
  </si>
  <si>
    <t>Lappu Newborn Baby Comb &amp; Soft Brush Set Grooming Hair Care Products for Babies &amp; Infants Baby Brush (-Blue)</t>
  </si>
  <si>
    <t>Littloo Gentle Tear Free Shampoo-Littloo Gentle Tear Free Shampoo for Babies, Toddlers &amp; Kids Enriched with Glycerine &amp; Mi...</t>
  </si>
  <si>
    <t>Nyamah Sales Baby Safety Pins Plastic Head Cloth Diaper Pins with Locking Closures Stainless Steel Nappy Pins Diaper Pins ...</t>
  </si>
  <si>
    <t>Ozivia - Baby Hand Towel - 300 GSM, Teddy Towel Hankies for Baby Boys, Girls,Kids, Babies Handkerchief ( 30x40 cm, Colour ...</t>
  </si>
  <si>
    <t>Runbugz Safe Natural Mosquito Repellent Patches for Kids|30 Patches-BOOK3</t>
  </si>
  <si>
    <t>Nizomi Beach Toys Set for Kids, Indian Made 7 Pcs Mold Castle Toys, Sandpit Bucket,Animal, Mould, Beach Shovel Spade Etc ...</t>
  </si>
  <si>
    <t>THE LITTLE LOOKERS Swimming Bath Gown for Kids, Bath Gown for Baby Boys/Baby Girls | Swimming Gown for Kids (Bunny Hood Le...</t>
  </si>
  <si>
    <t>Himalaya Baby Massage Oil (100ml) - Pack of 2</t>
  </si>
  <si>
    <t>Mee Mee Mild Baby Shampoo With Fruit Extracts | 200ml - Pack Of 2</t>
  </si>
  <si>
    <t>GRAZIA portable mini U Shaped Toothbrush For Kids With Cover | 2-6 Years Aged Boys &amp; Girls | Manual U Type 360 Degree Soft...</t>
  </si>
  <si>
    <t>Babloo New Born Baby Gift Combo Pack of Bedding and Clothing Set Daily Essential Items for 0-6 Months Baby Boy's &amp; Baby Gi...</t>
  </si>
  <si>
    <t>Aringel Afterbite Herbal Spray (8Ml Each) Set of 3 Fast Relief from Insect Bites &amp; Stings</t>
  </si>
  <si>
    <t>Lavitra fashion headbands sunflower soft nylon hairbands for baby girls , Kids infants Toddlers - Pack of one (Red)</t>
  </si>
  <si>
    <t>CLUZE Microfiber Coral Fleece Baby Face Towels, Soft and Absorbent Wash Clothes for Newborns, Infants and Toddlers, Gentle...</t>
  </si>
  <si>
    <t>Comfy Cheeks Baby Massage Oil | Soya Bean Oil, Sesame Oil, Coconut Oil, Olive Oil &amp; Shea Butter (Pack of 1, 100ml)</t>
  </si>
  <si>
    <t>Orighty Baby Washcloths 24-Pack, Microfiber Coral Fleece Baby Face Towels, Soft and Absorbent Wash Cloths for Newborns, In...</t>
  </si>
  <si>
    <t>SOFTSWISS Baby Bath Sponge, In Fruits Design, UlraSoft, Specially for New Born Babies and Children (PEACH_2), Pack of 2 Pc</t>
  </si>
  <si>
    <t>heartbury Organic Muslin Cotton Baby Wipes/BabyTowel/Baby washclothes for New Born Baby (Size100*100 CM) (100 * 100 (Pack ...</t>
  </si>
  <si>
    <t>Toddylon New Born Baby Gifts Combo Daily Needs Items (Multicolor, 0-6 Months)</t>
  </si>
  <si>
    <t>Baby Hair Brush for Newborns &amp; Toddlers | Natural Soft Goat Bristles | Ideal for Cradle Cap | Perfect Baby Registry Gift (...</t>
  </si>
  <si>
    <t>First Kick Baby Bath Towel New Born Hooded Soft Wrapper Cum Towel for Baby Boys and Baby Girls Pack of 1</t>
  </si>
  <si>
    <t>Moon Nasal Aspirator, Filter-Free Nasal Aspirator, 0M+</t>
  </si>
  <si>
    <t>Baby Auricle Valgus Correction Patch, Newborn Baby Ear Aesthetic Correctors Kids Infant Protruding Ear Patch Stickers, Chi...</t>
  </si>
  <si>
    <t>KASSY POP Baby Muslin Strips Towels, 10 x 10 Inches, Pack of 5 (0-18 Months)</t>
  </si>
  <si>
    <t>100% Organic Love Pure Cotton Muslin Baby Swaddle Blanket, Wrap Cloth Cotton Swaddle for Newborn Baby Girl's and Boy's Sof...</t>
  </si>
  <si>
    <t>Lwvax Baby Hair Brush and Comb Set for Newborn Baby Grooming Set for 0 Month to 5 Year(Random Color)</t>
  </si>
  <si>
    <t>Himalaya Baby Powder (700 GM)</t>
  </si>
  <si>
    <t>VWorld Baby Loving Amazing Duck Family Bathing Rubber Toys for Baby 4 Set Yellow Rubber Squeaky Lovely Floating Water Pool...</t>
  </si>
  <si>
    <t>MOM CARE Cotton Hand Towel Soft Reusable Hankies Napkins for Kids Toddlers Kids Adults Pack of 12 Multicolor</t>
  </si>
  <si>
    <t>Jordan Children 3-5 Years Kids toothbrush with Sand Timer BPA Free toothbrush (Green - 3-5 Years)</t>
  </si>
  <si>
    <t>Mee Mee Fresh Feel Baby Powder, 500g &amp; Fluoride-Free Toothpaste, Strawberry, 70g (Pack of 2) Combo</t>
  </si>
  <si>
    <t>Gentle Baby Bath Himalaya Bath 100ml Each (Pack of 2)</t>
  </si>
  <si>
    <t>Kemendra New Baby Nail File Electric || Baby Nail Trimmer with 6 Grinding Heads Safe for Newborn Baby Baby Nail Clippers w...</t>
  </si>
  <si>
    <t>ADKD Baby Nail File Grinder Set Safe Nail Trimmer Kit for Kids Safe &amp; Amp; Effective Baby Manicure Manicure Tools (Random ...</t>
  </si>
  <si>
    <t>Milky Soft Body Wash for Babies with Oats, Milk and Calendula â€“ 400 ml &amp; Gentle Cleansing Shampoo for Babies (200 ml) &amp; No...</t>
  </si>
  <si>
    <t>Gilli Shopee Baby Nose Cleaner Blister Pack/Aspirator Vacum Sucker Nose Mucus Snot Cleaner Pump (Pink)</t>
  </si>
  <si>
    <t>Ikea TSSP Cover for Baby Care mat, White 48x74 cm ,(18 7/8x29 1/8 ")</t>
  </si>
  <si>
    <t>Toddylon New Born Baby Gifts Combo Daily Essential Products All (Multicolor, 0-6 Months)</t>
  </si>
  <si>
    <t>Roots &amp; Herbs Ayurvedic Natural Treatment 100% Vegan No Paraben Chandan De-Tan Kids Body Wash Ubtan - 100 gm</t>
  </si>
  <si>
    <t>Kwitchy New Born Baby Products All Complete Daily Items Combo (Multicolor, 0-6 Months)</t>
  </si>
  <si>
    <t>Sebamed Baby Powder, 200g &amp; Clear Face Cleansing Bar, 100g</t>
  </si>
  <si>
    <t>Mothercare All We Know Baby Lotion 300ml</t>
  </si>
  <si>
    <t>Tinny Tots Baby Silicone Soft Bristles Finger Tooth Brush With Tongue Cleaner Back And Travel Protective Case Soft Baby To...</t>
  </si>
  <si>
    <t>Buddsbuddy BPA Free Popo Baby Powder Puff With Storage Powder Case, (Pink)</t>
  </si>
  <si>
    <t>Buddsbuddy BPA Free Animal Shaped Ola Kids Soft BristlesTooth brush, 2yrs+ Multicolor (Combo of 4)</t>
  </si>
  <si>
    <t>Mamaearth Moisturizing Baby Bathing Soap Bar, Ph 5.5, With Goat Milk &amp; Oatmeal. Pack Of 2, 75Gms Eac And Mamaearth Bathing...</t>
  </si>
  <si>
    <t>Modicare Baby Spa Daiper Rash Cream 50g each (Pack of 2)</t>
  </si>
  <si>
    <t>Mee Mee Mild Baby Liquid Laundry Detergent Refill Pack, 1.2L &amp; Caring Baby Wet Wipes, Aloe Vera, 72 Pieces (Pack of 5) Combo</t>
  </si>
  <si>
    <t>DYOMNIZY Wind Up Swimming Tortoise Bath Toy / Toddlers Swimming Floating Playing Toy in Bathroom Beach Pool / Colorful Wat...</t>
  </si>
  <si>
    <t>My Newborn Baby Gift Combo - Pack of 6 (Pink) | Baby Boys and Girls Gift Set | Super Soft Fabric | Hooded Blanket | Mitten...</t>
  </si>
  <si>
    <t>Shishu Natural Milky Soft Bubble Bath Baby Body Wash | Natural Cleanser with Milky Soft Foaming Texture | Tear-free &amp; Gent...</t>
  </si>
  <si>
    <t>AJB New Baby Nail File Electric,Baby Nail Trimmer with 6 Grinding Heads Safe for Newborn Baby</t>
  </si>
  <si>
    <t>vaghbhatt Multi-Colour Nylon Lace Head Band For Girls, Hairbands, Ribbon Boutique, Elastic Bow Bowknot for Kids Girls Infa...</t>
  </si>
  <si>
    <t>Pokory Face Napkins Made of Cotton Face and Hand Napkin for New Born Babies |Face Towels|Washable Reusable Napkins Soft Sm...</t>
  </si>
  <si>
    <t>CATCUB Ultra Soft Cotton Baby Hooded Towel Combo - Pack of 2 (Green &amp; Cream)</t>
  </si>
  <si>
    <t>Mamaearth nourishing wash for babies (100 ml, 0-5 Yrs)( Pack of 2)</t>
  </si>
  <si>
    <t>GURU KRIPA BABY PRODUCTS Baby's Cotton Super Soft , High Absorbency Wash Towel Cloth Napkins Hankies (9"x8" , Multicolor)</t>
  </si>
  <si>
    <t>BRANDONN Ultrasoft Extra Large White Premium Supersoft Cute Cat Hooded Wrapper/Bathrobe(White Catty)</t>
  </si>
  <si>
    <t>Bhauvik Plastic Baby Bath Chu Chu Colorful Animal Shape Toy (Multicolor, Multi Design) - 12 Pcs Set</t>
  </si>
  <si>
    <t>MEDGEARS Digital Body Fever check Machine for Testing Kids Adults &amp; Babies Thermometer Temperature (White)</t>
  </si>
  <si>
    <t>Pack of 6 Baby Kids Tooth brush and Tongue cleaner with travel capsule holder, Portable capsule Toothpaste plastic storage...</t>
  </si>
  <si>
    <t>baby wish Organic Washcloths for Face Hand Washcloth Towels for Newborn, Super Hero Printed Washcloth Face Towels Burp Clo...</t>
  </si>
  <si>
    <t>Johnson's Baby Soap Mild &amp; Gentle Cleanse 125ml (Pack Of 3)</t>
  </si>
  <si>
    <t>TONY STARK U Shaped Toothbrush For Kids , Manual U Type 360 Degree Soft Silicone Oral Teeth Cleaning Gift For Baby Infant ...</t>
  </si>
  <si>
    <t>100% Pure Cotton Muslin Baby Swaddle Blanket, Mulmul Swaddle for Newborn Baby Super Soft Premium Cotton Receiving Wrapper ...</t>
  </si>
  <si>
    <t>HiniryÂ® Baby Nail Trimmer Electric Safe Baby Nail Clippers Baby Nail File Kit Manicure Set, Trim Polish Grooming kit for N...</t>
  </si>
  <si>
    <t>Baby Moo Fun in The Ocean Blue Bather Blue 0-12M</t>
  </si>
  <si>
    <t>My Newborn Baby Boys and Baby Girls 3 in 1 Baby Blanket-Safety Bag-Sleeping Bag Pack of 2 Pcs&amp;Himalaya Baby Lotion (400Ml)</t>
  </si>
  <si>
    <t>Mamaearth Moisturizing Baby Bathing Soap Bar pH 5.5 with Goat Milk and Oatmeal, 75g (Pack of 2) &amp; Mamaearth Anti Mosquito ...</t>
  </si>
  <si>
    <t>Cuteablyâ„¢ Cute Nail Cutter 1 Pcs (Multi Color)</t>
  </si>
  <si>
    <t>Vijkan Aarushi Baby Multi Colour Soft Cotton Water Resistance Round Bibs Pack of 3</t>
  </si>
  <si>
    <t>GURU KRIPA BABY PRODUCTS Baby Nail Scissors with Stainless Steel Blades for 3m+ Babies,</t>
  </si>
  <si>
    <t>brown leaf non toxic soft toys kids new born baby 12 sounding baby bath toys best gift for new born baby-Multi color</t>
  </si>
  <si>
    <t>OYO BABY Badam Rogan Oil 100 GM</t>
  </si>
  <si>
    <t>SOMIH 10 Pcs Bath Toys and 6 Stacking Rings Toys for Kids, Bath Tub Toys, Baby Toys, Squeeze Sound Toys, Rainbow Toy for K...</t>
  </si>
  <si>
    <t>Himalaya Baby Powder, 700g &amp; Himalaya Gentle Baby Wipes, 72 Wipes</t>
  </si>
  <si>
    <t>Himalaya Baby Shampoo (400 ml) &amp; Himalaya Diaper Rash Cream,100gm</t>
  </si>
  <si>
    <t>SYGA Baby Girls Nylon Headbands Hairbands Hair Accessories Soft Flower Bow Headband for Newborns, Infants, Toddlers and Ki...</t>
  </si>
  <si>
    <t>B4 Nappi Cream 75gm - Diaper Rash Prevention Cream. PACK OF 1</t>
  </si>
  <si>
    <t>OYO BABY Talc Free Baby Powder for New Born Babies, Kids 100gm</t>
  </si>
  <si>
    <t>The Baby First Box Newborn Baby Essential Kit - 21 Items(Summer Kit for 0-3 Months)| Newborn Baby Gifts |Baby Shower Gift ...</t>
  </si>
  <si>
    <t>Buddsbuddy BPA Free Popo Baby Powder Puff With Storage Powder Case, (Combo of 2) (Multicolor)</t>
  </si>
  <si>
    <t>Chic Buddy Silicone Brush for Baby,Infant Finger Brush with Hygiene case (Transparent) (Transperent &amp; Pink case)</t>
  </si>
  <si>
    <t>Tiny Ideas Easy to Use Handprint Tin, Pink</t>
  </si>
  <si>
    <t>Alenza Exports KIDS ELEPHANT BRUSH | Soft Baby Toothbrush Set, BPA Free Baby Training Toothbrush with Soft Bristles and Ea...</t>
  </si>
  <si>
    <t>JBG HOME STORE Soft Printed Baby Bath Towel 100% Heavy Microfiber Towel for New Born Baby | Kids | Small Child, Toddlers |...</t>
  </si>
  <si>
    <t>Tikitoro Premium Gift Box for Kids, Body and Hair Combo Pack - Contains Nourishing Body wash, Conditioning Shampoo &amp; Sooth...</t>
  </si>
  <si>
    <t>Cocoon Care Bamboo Fabric Face Towel/Washcloth Premium Absorbent for Newborn Baby,Toddler- Washable, reuasable, Extra Sof...</t>
  </si>
  <si>
    <t>Healofy Naturals Mosquito Repellent Patches for 0+ Month Babies Patches with 12 Hours Protection | 100% Safe &amp; Waterproof...</t>
  </si>
  <si>
    <t>Bodyguard Moisturizing Baby Bathing Soap Bar for Kids â€“ Pack of 2, 75gms each | pH 5.5, with Oatmeal Powder, Shea Butter, ...</t>
  </si>
  <si>
    <t>Littloo 4 in 1 Baby Grooming Kit Unique Capsule Shaped Design Set Containing Scissor, Nail Clipper, Tweezers &amp; Nail File f...</t>
  </si>
  <si>
    <t>Sebamed Baby Cleansing Bar (Pack of 4) (4 x 25 g)</t>
  </si>
  <si>
    <t>Caiery 10pcs Baby Muslin Washcloths|Baby Washcloths Soft | Baby Muslin Washcloth | Face Towels for Newborn with Sensitive ...</t>
  </si>
  <si>
    <t>Himalaya Gentle Baby Bath (400ml) and Himalaya Gentle Wipes (72 Counts, Packs of 2) Combo</t>
  </si>
  <si>
    <t>Fashion Alley Headbands Elastic Floral Hair Band, Bows Wrap Headband for Baby Girls, Infants and Newborns - Multicolor (Pa...</t>
  </si>
  <si>
    <t>Organo Veda Zeromos Natural Mosquito Repellent Spray | Developed by CSIR-CIMAP, Govt of India</t>
  </si>
  <si>
    <t>Softsens Baby Massage Oil with Vitamin E &amp; Olive Extracts, 200Ml (Pack of 3, White)</t>
  </si>
  <si>
    <t>Lavitra fashion headbands colorful flowers soft nylon hairbands for baby girls, kids infants toddlers - (pack of 5)</t>
  </si>
  <si>
    <t>Himalaya Baby Gift Pack Series,Pack of 1 Set,White &amp; Himalaya Herbals Cocoa Butter Intensive Body Lotion, 400ml</t>
  </si>
  <si>
    <t>Himalaya Gentle Baby Soap (4N*75g) &amp; Himalaya Herbals Natural Glow Kesar Face Cream, 25gm</t>
  </si>
  <si>
    <t>Kidology Baby Bath Toys for Kids | Mini Whale Fountain with LED Light Sprinkler Bathtub | Light Up Whale Spray Bathroom Sh...</t>
  </si>
  <si>
    <t>SYGA Newborn Infant Baby Girls Soft Nylon Bowknot Tie Headbands Hairbands Fashion Hair Accessories Knotted Headband Toddle...</t>
  </si>
  <si>
    <t>Brigand Fashion Silicone Oral 360 Degree Teeth Cleaning Baby Brush U Shaped Soft Toothbrush for Small Kids (Multi-color) (...</t>
  </si>
  <si>
    <t>Sukha Jhari Baby Oil | Lal Tel | Sukha Jhari, Baby Massage Oil (100ml 2Pack)</t>
  </si>
  <si>
    <t>Runbugz Safe Natural Mosquito Repellent Patches for Kids|30 Patches-YELK3</t>
  </si>
  <si>
    <t>Alya Premium Multi-Functional Baby Smart Medicine Needle Feeder Squeeze Medicine Dropper Teether (Blue;20ML;4 Months+)</t>
  </si>
  <si>
    <t>GOURAVSUMANA Baby Boys &amp; Baby Girl's Stylish Soft Cotton Bath Towel (Multicolor) Pack of 3</t>
  </si>
  <si>
    <t>AHC Baby Ultra Soft Toothbrush With Micro Nano Bristles With Tongue Cleaner For 3-16 Years Kids (White)</t>
  </si>
  <si>
    <t>Fareto Baby Daily Essential Combo All in One(Total Items: 30)(0-6 Months)</t>
  </si>
  <si>
    <t>THE LITTLE LOOKERS Kid's 420 GSM Microfibre Cotton Super Soft Cute Prints Quick Dry Hooded Towel (Pink and Lemon) -Pack of 2</t>
  </si>
  <si>
    <t>zee Ad Vitamin Baby Massage Oil with Vitamin A, D, E &amp; OLIVE Oil 100ml (2)</t>
  </si>
  <si>
    <t>Himalaya Total Care Baby Pants Diapers, Medium, 78 Count and Gentle Soap Value Pack, 4 * 75g Combo</t>
  </si>
  <si>
    <t>Breewell Soft Inflatable Baby Bath Tub | Multi-Color</t>
  </si>
  <si>
    <t>Chicco Baby Moments Nappy Cream 100ml</t>
  </si>
  <si>
    <t>Himalaya Baby Powder, 400g with Baby Shampoo, 200ml</t>
  </si>
  <si>
    <t>Mothercare Deluxe Care Set (Multicolor)</t>
  </si>
  <si>
    <t>Chicco Baby Moments Soap 75 Grams Pack OF 4 + 1 Free</t>
  </si>
  <si>
    <t>Baby Nasal Irrigator, 4 Pcs 10ml/20ml Professional Nasal Syringe, Portable Infant Nose Cleaner Rinsing Device, Fast All Na...</t>
  </si>
  <si>
    <t>Mamaearth Fruit Based Nourishing Clear Bathing Bar Baby Soap &amp; Milky Soft Body Wash â€“ 400 ml &amp; Milky Soft Shampoo with Oat...</t>
  </si>
  <si>
    <t>Pallava Organic Baby Massage Oil For Baby's Delicate Skin and Hair, Certified Organic by Ecocert France - 100ml</t>
  </si>
  <si>
    <t>WHISKET Baby Girls Turban Headbands Newborn Round Knot Wide Headwrap for Infant Toddler Boys Hair Accessories [Multi Color...</t>
  </si>
  <si>
    <t>Mom &amp; World Baby Boy Kit - Baby Wash + Baby Sunscreen Lotion + Baby Nourishing Lotion</t>
  </si>
  <si>
    <t>KIdzcrush Kidz Himalayas Refreshing Baby soap 75 g Pack of 6</t>
  </si>
  <si>
    <t>Adorable straberry designed For your cute princess hairabnd/Knitted with soft thread/Gives yor baby a princess look</t>
  </si>
  <si>
    <t>Weleda Baby Calendula Lotion - 6.8 Oz</t>
  </si>
  <si>
    <t>Himalaya Baby Summer Gift Basket (Pack of 7 with Teddy) &amp; Himalaya Total Care Baby Pants, New Born (Count of 54)</t>
  </si>
  <si>
    <t>Johnson's Baby No More Tears Baby Shampoo 200ml &amp; Johnson's Baby Cream For Summer, 100g &amp; Johnson's Baby Oil with Vitamin ...</t>
  </si>
  <si>
    <t>Kwitchy Baby Gift Pack New Born Complete Daily Items Combo (0-6 Months)</t>
  </si>
  <si>
    <t>Maxisoft Baby Powder |With Tulsi, Neem, Aloe vera, Shea Butter, Vitamin E, Avacado oil, Pine Bark , Olive Extract, Pomegra...</t>
  </si>
  <si>
    <t>OYO BABY New Born Combo Baby Shampoo for Newborn Babies Badam Tel 100% Pure Sweet Almond oil 200ml each</t>
  </si>
  <si>
    <t>MOOLYAVAAN Products New Cassic Water Put Put Steam Toy Metal Boat Indian Festival Janmashtami Dussehra Boat Nau (Pack of 3)</t>
  </si>
  <si>
    <t>Nirava Ayurveda Lakshadi Baby Massage Oil</t>
  </si>
  <si>
    <t>SBM Ayur Baby Oil 100 ml</t>
  </si>
  <si>
    <t>BABYMOON Bubble Layer Basket/Stroller Filler Balnket Baby Photography Shoot Prop</t>
  </si>
  <si>
    <t>Sebamed Baby Cream, Extra Soft, 200Ml&amp;Sebamed Baby Wash Extra Soft, 200Ml</t>
  </si>
  <si>
    <t>Colgate Kids Anti cavity extra Soft Tongue Cleaner Toothbrush Batman + Barbie &amp; Anticavity Batman + Barbie Toothpaste For ...</t>
  </si>
  <si>
    <t>Sebamed Baby Rash Cream, 100ml &amp; Baby Cream, Extra Soft, 200ml Combo</t>
  </si>
  <si>
    <t>J &amp; J Top To Toe Gently Cleanses Newborn Skin &amp; hair</t>
  </si>
  <si>
    <t>DentoShine Oral Care Combo Ages 2+ (Sticky Toothbrush for Kids + Lollipop Tongue Cleaner + Flavored Toothpaste 80 g x 2) (...</t>
  </si>
  <si>
    <t>abracadabra Muslin Wipes, 25 cm X 25 cm, 0-36 Months (Hot Air Balloon, Set of 3) - Orange</t>
  </si>
  <si>
    <t>Adore Pop Kid's Toothbrush With Cover (Bee Orange)</t>
  </si>
  <si>
    <t>Angelcare Bath Support, Grey</t>
  </si>
  <si>
    <t>Himalaya Gentle Baby Bath 200 ml x Pack of 4</t>
  </si>
  <si>
    <t>Lwvax Professional Baby Nail Cutter with Magnifier/Baby Safety Nail Clipper/Baby Nail Scissors for New Born Children &amp; Adu...</t>
  </si>
  <si>
    <t>linenaffairs Swaddle Blanket 100% Organic Cotton Muslin, Wrap Cloth Cotton Swaddle for Newborn Baby Girl's and Boy's Soft ...</t>
  </si>
  <si>
    <t>The Little Lookersï¿½ Super Soft Hooded Towel for Babies, Kids, Toddlers &amp; Infants| Quick Dry Baby Towel/Wrap-On | 420 GSM M...</t>
  </si>
  <si>
    <t>Johnson'S Baby No More Tears Baby Shampoo 200Ml And Johnson'S Baby Powder, 600G</t>
  </si>
  <si>
    <t>Little Pumpkin Classic Baby Bath tub for Kids Temperature Sensitive Plug Folding Baby Bath Tub for Kids of 0 to 3 Years Up...</t>
  </si>
  <si>
    <t>Bembika Baby Girls Headbands Chiffon Flower Lace Band Hair Accessories for Newborns Infants Toddlers (Set of 3)</t>
  </si>
  <si>
    <t>Giggles - Linking Seals , Multicolour Activity Toy , Stack,Link and Bath Toy , 6 Months &amp; Above , Infant and Preschool Toys</t>
  </si>
  <si>
    <t>NammaBaby Newborn Premium Baby Hosiery Cotton Cloth Double Layer Nappies Multicolor (0-6 months) (18)</t>
  </si>
  <si>
    <t>Johnson's Baby Milk Cream (30g)</t>
  </si>
  <si>
    <t>Pigeon Training Toothbrush L-3 (Lime Green)</t>
  </si>
  <si>
    <t>Earth Mama Angel Baby Shampoo and Body Wash, Calming Lavender Vanilla , 5.3 Ounce</t>
  </si>
  <si>
    <t>Haoser Baby Milestone Cards, Wooden Milestone Signs, Monthly Photos, Baby Shower Gift, Newborn Photo Props, Baby Monthly M...</t>
  </si>
  <si>
    <t>Baby Girl Hair Clips,Bows for Girls Doted Print Clip Assorted Hair Accessories for Girls Toddler Kids Teen</t>
  </si>
  <si>
    <t>Mamaearth Nourishing Hair Oil for Babies 100ml (0-10 years) &amp; Brave Blueberry Body Wash For Kids with Blueberry Oat Protei...</t>
  </si>
  <si>
    <t>Whitecherry Baby Bather for Newborn and Infants, Compact and Foldable, 0 - 12 Months (Blue)</t>
  </si>
  <si>
    <t>First Kick New Born Baby Gift Set Combo Pack for Baby Boys and Baby Girls Pack of 5</t>
  </si>
  <si>
    <t>Riyo Baby Care Massage Oil With 9 Oils - Olive Oil, Sweet Almond Oil, Jojoba Seed Oil, Manuka Oil &amp; Vitamin E for Healthy ...</t>
  </si>
  <si>
    <t>JD Fresh Electric Baby Nail Trimmer New Born, Baby Nail Cutter, Nail Polish Grooming Kit Safe for Infant Toddler Kids or W...</t>
  </si>
  <si>
    <t>Stylie Modern Alternatives Pack of 2 Kids Cartoon Printed Extra Soft Electric Battery Powered Toothbrush for Kids Electric...</t>
  </si>
  <si>
    <t>DRESSABLY Cotton Washcloth 450 GSM for New Born Baby/Infants/Toddlers Soft Bath Towel (Multicolour, Small, 48cm x 84cm)</t>
  </si>
  <si>
    <t>VParents Bitsy New Born Baby Gift Set (Pack of 10) (Yellow)</t>
  </si>
  <si>
    <t>VParents Bitsy New Born Baby Gift Set (Pack of 8) (Red)</t>
  </si>
  <si>
    <t>Chicco No Tears Shampoo 500ml Combo Pack of 2 Baby Shampoo</t>
  </si>
  <si>
    <t>VParents Honey Punch New Born Baby Gift Set (Red, Pack of 10)</t>
  </si>
  <si>
    <t>Johnson's Baby Powder 600g + Johnson's Baby Oil with Vitamin E 500ml</t>
  </si>
  <si>
    <t>Desi Rang Baby Hand and Footprint kit, Infant Foot and Handprint, Hand Foot Impression Print DIY, No Touch, Safe Non Toxic...</t>
  </si>
  <si>
    <t>Generic Nail Trimmer for Babies and Adults Nail Cutter with 4 Working Modes(Assorted Color)</t>
  </si>
  <si>
    <t>Mee Mee Mild Baby Liquid Laundry Detergent, 1.5L &amp; Anti-Bacterial Baby Liquid Cleanser, No Alcohol, For Feeding Bottles/Bo...</t>
  </si>
  <si>
    <t>Himalaya Refreshing Baby Wash 400 ml &amp; Himalaya Gentle Baby Shampoo (200ml) &amp; Himalaya Diaper Rash Cream,100gm</t>
  </si>
  <si>
    <t>Milky Soft Shampoo with Oats, Milk and Calendula for Babies â€“ 400 ml &amp; Milky Soft Diaper Rash Cream for Babies â€“ 50g</t>
  </si>
  <si>
    <t>Mee Mee Gentle Baby Body wash / Bubble Bath (With Cherry Extracts- 500 ml) &amp; Mee Mee Baby Lotion With Fruit Extracts- 200 ...</t>
  </si>
  <si>
    <t>Portable Baby Toddler Nasal Aspirator Vacuum Sucker Soft Tip Cleaner Nose Mucus Cleaner Snot Sucker Pump (75 ML)</t>
  </si>
  <si>
    <t>First Kick New Born Baby Gift Set Combo Pack for Baby Boys and Baby Girls Pack of 11 Pcs</t>
  </si>
  <si>
    <t>Kwitchy New Born Baby Daily Essentials Items Gift Combo (Multicolor, 0-6 Months) Grey</t>
  </si>
  <si>
    <t>DROZIP Baby Nail Clippers with Light, Electric Baby Nail Trimmer, Safe Baby Nail File for Newborn to Toddler Toes and Fing...</t>
  </si>
  <si>
    <t>Body &amp; Soul Herbals' BABY BATH POWDER</t>
  </si>
  <si>
    <t>Littloo Diaper Nappy Cream for Baby's Soft Skin with Natural Calendula Extract, Shea Butter for Newborns, Babies- 50 GM</t>
  </si>
  <si>
    <t>baby wish Organic Muslin Jhabla for Babies Newborn Clothes Ultrasoft Organic Cotton Jhabla Set Unisex Summer Vest for Infa...</t>
  </si>
  <si>
    <t>First Kick Baby Boys/ Baby Girl's Micro fleece Pack of Super Soft Bathrobe Wrapper Cum Bath Towel (80cm x 80cm, 0-6 Month...</t>
  </si>
  <si>
    <t>PICKSPARROW Newborn Baby Gift Set/Baby Shower Gift/Newborn Essentials/Clothing Set (Pack of 12, Unisex, Embroidered)</t>
  </si>
  <si>
    <t>RATNA'S Squeezy Baby with Duck Premium Quality Bath TIME and Playtime Toys for Infants</t>
  </si>
  <si>
    <t>Subhankara New Baby Nail File Electric,Baby Nail Trimmer with 6 Grinding Heads Safe for Newborn Baby</t>
  </si>
  <si>
    <t>Grab Classy - Safe Inklessâ€œClean-Touchâ€Baby Handprint and Baby Footprint Ink Pad with Imprint Cards, 100% Non-Toxic &amp; Mess...</t>
  </si>
  <si>
    <t>Aromeds Natural repellent | repellent mosquito |repellent for flies| yard repellent for mosquitoes and all insects -100 ml...</t>
  </si>
  <si>
    <t>Mee Mee Unique Finger Brush (Green)</t>
  </si>
  <si>
    <t>Chinmay Kids Baby, Infant and Toddler Grooming Nail Cutter Kit with Scissors/Baby Nail Clipper Safety Cutter &amp; Manicure Pe...</t>
  </si>
  <si>
    <t>Trendy Dukaanâ„¢ - New Born Baby Gift Set for 0-12 Month Baby (Clothes, Bag, Wardrobe, Blanket, Plastic Sheets, Toys) - Baby...</t>
  </si>
  <si>
    <t>XIVUMN Baby Electric Nail Trimmer, Newborn Nail Polisher Manicure Set, Infants Nail File for Kids, Replaceable Grinding He...</t>
  </si>
  <si>
    <t>Shadow Securitronic Happy Night Mosquito Repellent Vaporizer| Mosquito Repellent Liquid Refill | Active Indoor Natural Ora...</t>
  </si>
  <si>
    <t>Mosrel Mosquito Repellent Cream clinically Proven Brand of Mosquito Repellent That Offers The Most Effective Protection fr...</t>
  </si>
  <si>
    <t>DoxBox Baby Monthly Milestone Cards, Months Growth Milestones Cards, Baby Shower Gift Scrapbook Photo Keepsake Monthly Age...</t>
  </si>
  <si>
    <t>Pokory Kids Wash Tub with Anti Slip Base Useful for Baby Bathing Tub Cleaning and Washing Bucket|Water Kiddie Pool|Soft Cu...</t>
  </si>
  <si>
    <t>Jordan Children 6-9 Years Kids toothbrush BPA Free toothbrush with Travel Case (White with Travel Case - 6-9 Years)</t>
  </si>
  <si>
    <t>SebaMed Baby Wash Extra Soft, 200ml &amp; SebaMed Baby Cleansing Bar - 100 g</t>
  </si>
  <si>
    <t>Toddylon Baby Products All New Born Combo of Daily Needs Items (0-6 Months)</t>
  </si>
  <si>
    <t>Lulamom Reusable Muslin Square Napkins, Pack of 6, Multicolor</t>
  </si>
  <si>
    <t>Himalaya Gentle Baby Soap - 4x75g Pack</t>
  </si>
  <si>
    <t>LIGHTER HOUSEâ„¢ Children Soft-bristled Toothbrush Cartoon Dinosaur Soft Bristle Kids Oral Health Care 2-12 Years Old (02 Pc...</t>
  </si>
  <si>
    <t>Mistie Hub Baby Nail File Electric,Baby Nail Trimmer with 6 Grinding Heads Safe for Newborn Baby(Pink,Blue)</t>
  </si>
  <si>
    <t>Baby Finger Toothbrush for Training Teething - Infant &amp; Toddler &amp; Kids Tooth Brush Soft Babies Toothbrushes Oral Cleaning ...</t>
  </si>
  <si>
    <t>Mamaearth Natural Insect Repellent, Pack of 1 &amp; Moisturizing Baby Bathing Soap Bar, pH 5.5 Pack of 2, 75gms &amp; Easy Tummy R...</t>
  </si>
  <si>
    <t>SYGA Infant Children Girl Headwear Gift Cat Shaped Box Set Hairpin Princess Kids Flower Bow Knot Hair Clips Hair Accessori...</t>
  </si>
  <si>
    <t>Himalaya Refreshing Baby Wash 400 ml and Himalaya Baby Massage Oil (500ml)</t>
  </si>
  <si>
    <t>Adore Extra Rich Sweet Almond Baby Body Massage Oil - 100ml</t>
  </si>
  <si>
    <t>Pack of 3 Combo Premium Baby Skin Care Baby Powder Puff with Box Holder Container for New Born and Kids for Baby Face and ...</t>
  </si>
  <si>
    <t>Toddylon Baby Products All New Born Combo Bedding with Clothing Set (0-6 Months)</t>
  </si>
  <si>
    <t>Child Chic Premium Powder Puff with Powder Storage Powder Case with Puff (Blue) (WHITE)</t>
  </si>
  <si>
    <t>Himalaya Herbals Babycare Gift Pack &amp; Himalaya Extra Moisturizing Baby Soap (75g, Buy 3 Get 1 Free)</t>
  </si>
  <si>
    <t>Buddsbuddy BPA Free Robo Cartoon Kids Soft BristlesTooth brush, 2yrs+ Multicolor (Combo of 4)</t>
  </si>
  <si>
    <t>Koochie-Koo Set of 8 Cute Plastic Portable Baby Care Kit Nursery Kids Healthcare and Grooming Set Manicure and Pedicure Ac...</t>
  </si>
  <si>
    <t>ORIGINAL MART New Arriving Baby Swim Aid Floats Neck Collar Inflatable Tube Ring Cute Mini Swimming Ring for Babies</t>
  </si>
  <si>
    <t>FaretoÂ® New Born Baby Gift Pack Jhabla &amp; Nappies(Pack of 8)(0-6 Months)</t>
  </si>
  <si>
    <t>Adore Baby Nasal Aspirator (Multi-Color)</t>
  </si>
  <si>
    <t>Toddylon New Born Baby Gift Pack Daily Needs Items Combo (Multicolour, 0-6 Months)</t>
  </si>
  <si>
    <t>FaretoÂ®ï¸ New Born Baby Clothing Combo Pack Of 9 Daily Essential Items In A Single Packet/6 Vest/3 Pillows/1 Baby Suit/4 Sh...</t>
  </si>
  <si>
    <t>Babies Bloom Pink Baby Girl Gift Bag/Baby Shower Party Favors (Set of 6)</t>
  </si>
  <si>
    <t>BRANDONN Baby's Cotton Fashion Shower Towel, 73.66x66.20cm (Pink, Mango and Blue) - Pack of 3</t>
  </si>
  <si>
    <t>Shnuggle Baby Bath with Plug &amp; Foam Backrest- White &amp; Pink</t>
  </si>
  <si>
    <t>Gas + Colic Heating Pad for Natural Belly Relief by Frida Baby | Gentle Heat to Relax + Soothe Bellies | Instant Tummy War...</t>
  </si>
  <si>
    <t>NAPPERS By Mother Sparsh Free Size Cloth Diaper For Babies | Washable &amp; Reusable | With 1200+ GSM Dry Feel Absorbent Soake...</t>
  </si>
  <si>
    <t>Radhey PreetÂ® 12pc Squeeze Set | Chu Chu Set | Bath Toy | 12 Different Type of Animals | Best for Kids Whose Ages Between ...</t>
  </si>
  <si>
    <t>Momisy Knitted Winter Twist Woolen Warm Headband | Cold Weather Hair Accessories Head Wrap | Winter Designer Headbands for...</t>
  </si>
  <si>
    <t>Sharyl Baby Nail Cutter/Clipper</t>
  </si>
  <si>
    <t>CITTA Nourishing Baby Massage oil, Talc-Free Baby Powder &amp; Moisturizing Baby Balm Pack of 3-200 ml, 200 gm, 200 gm | Free ...</t>
  </si>
  <si>
    <t>Pristine POUSHTIK Cereal Based Baby Food 300g (6-24 Months) 100% Organic Whole Grains | Infant Food - Pack of 5</t>
  </si>
  <si>
    <t>Vital Creations Non-Toxic BPA Free Soft Colourful CHU CHU Balls Toys with Sound | Toddlers Ball Toy Combo - Multicolour, P...</t>
  </si>
  <si>
    <t>Mini Berry Cotton New Born Baby Gift Sets-Purple-Pack of 13 Pcs</t>
  </si>
  <si>
    <t>Mamaearth Gentle Cleansing Shampoo for Babies (200 ml) &amp; Mamaearth Dusting Powder with Organic Oatmeal &amp; Arrowroot Powder ...</t>
  </si>
  <si>
    <t>Mee Mee Baby Powder (Fresh Feel - 500 g (Single Pack)) &amp; Mee Mee Baby Oil with Fruit Extracts/Moisturising Baby Lotion wit...</t>
  </si>
  <si>
    <t>Jordan* | Step 2 Kids Toothbrush | Infant Toothbrush for Age 3-5 Years Old | Kid Toothbrush with Soft Bristles, Dual Ergon...</t>
  </si>
  <si>
    <t>Honey Boo Infant's and Toddler's 4 in 1 Grooming Set with Baby Scissor; File and Tweezer Baby Nail-Care Kit (Attractive Ca...</t>
  </si>
  <si>
    <t>SOFSKIN (American Brand) Baby Oil (Perfumed) 350ML and Baby Powder (Perfumed) 675GM Combo</t>
  </si>
  <si>
    <t>Chicco Baby Moments Shampoo, 500ml and Soap, 2x125g</t>
  </si>
  <si>
    <t>Nuby 10-Pack Little Squirts Fun Bath Toys, Assorted Characters</t>
  </si>
  <si>
    <t>Baby Inn 100% Cotton Face Towel 28 cm X 28 cm, Multi Color, SG</t>
  </si>
  <si>
    <t>Chicco Bath Foam, 200ml</t>
  </si>
  <si>
    <t>Metanium Nappy Rash oitment Cream 30g</t>
  </si>
  <si>
    <t>MotherMed Baby Bath Thermometer and Floating Bath Toy BathTub and Swimming Pool Thermometer , Green Fish</t>
  </si>
  <si>
    <t>Munchkin White Hot Safety Bath Ducky (Yellow)</t>
  </si>
  <si>
    <t>SYGA Baby Nylon Headband Bow Head Flower Children's Headwear Hair Accessories Set Of 3 Pcs (HairBand 3 - Color 4)</t>
  </si>
  <si>
    <t>SYGA Newborn Infant Baby Girls Soft Velvet Headbands Hairbands Hair Accessories Bow Headband Toddlers Kids 0-2 Years (Dark...</t>
  </si>
  <si>
    <t>Glamifirsto 3 piece baby Floral Flower Elastic Hair Bands Chiffon Headband for Babies, Kids and Girls</t>
  </si>
  <si>
    <t>Mee Mee Mild Baby Shampoo with Fruit Extracts, 500ml &amp; Baby Care Set (Travel Kit,White)</t>
  </si>
  <si>
    <t>RIANZ 4-in-1 Sling 'N Seat Tub, Convertible Newborn Baby to Toddler Bath Tub with Support and Seat</t>
  </si>
  <si>
    <t>KINDER &amp; TENDER Terry Hooded Baby Wrap Bath Towel 150 GSM - Single Layer with Beautiful Embroidery Prints on Hood</t>
  </si>
  <si>
    <t>Toddylon New Born Baby Gift Combo Bedding &amp; Clothing Set (Multicolor, 0-6 Months)</t>
  </si>
  <si>
    <t>Balku World in set of 3 Silicone Gel Finger Brush with Extra Soft Bristle for Tongue Cleaner For Baby Teething, Oral Hygie...</t>
  </si>
  <si>
    <t>THE LITTLE LOOKERS 8-Piece Hosiery Soft Cotton Newborn Face Towels/Napkins for New Born Babies / Infants (Pack of 2)</t>
  </si>
  <si>
    <t>URAL Baby Silicon Finger Toothbrush (3 Month to 3 Year) with Storage Case Extra Soft Toothbrush (Pack of 2)</t>
  </si>
  <si>
    <t>Himalaya Baby Powder, 700g &amp; Himalaya Gift Pack</t>
  </si>
  <si>
    <t>MINI BERRY AM Impex New Born Baby Gift Set in Yellow Color 10 PCs</t>
  </si>
  <si>
    <t>BraunÂ Nasal AspiratorÂ â€“ Quickly and Gently Clear Stuffed Infant Noses, Toddler andÂ Baby Nasal AspiratorÂ with Two Adjustabl...</t>
  </si>
  <si>
    <t>Toddylon Baby Gift Combo Pack New Born Daily Needs Items in Single Packet (0-6 Months)</t>
  </si>
  <si>
    <t>Himalaya Baby Lotion 400ml and Baby Cream 100ml</t>
  </si>
  <si>
    <t>Himalaya Baby Massage Oil 200 ml x Pack of 4</t>
  </si>
  <si>
    <t>Safety 1st Newborn Nasal Aspirator, White, One Size</t>
  </si>
  <si>
    <t>FAMEZA Baby Girls Red Bowknot Headband Hair Bows, Elastic Glitter Sequin Hair Band Accessories for Infant Newborn (Red, Si...</t>
  </si>
  <si>
    <t>HOLA Cosmetics Nappi cream for babies | Diaper Rash Prevention Cream | Baby Sensitive Skin Rashes Cream| Rash Natural trea...</t>
  </si>
  <si>
    <t>TechKing Baby Nail Trimmer Electric Safe Baby Nail Clippers, Manicure Set, Trim Polish Grooming kit for Newborn Toddler or...</t>
  </si>
  <si>
    <t>Alokik Enterprise Wind Up Swimming Tortoise Bath Toy | Toddlers Swimming Floating Playing Toy in Bathroom Beach Pool | Col...</t>
  </si>
  <si>
    <t>SebaMed Clear Face Cleansing Foam, 150ml &amp; Sebamed Baby Cream, Extra Soft, 200ml &amp; Sebamed Everyday Shampoo, 200ml</t>
  </si>
  <si>
    <t>LuvLap Baby Silicone Finger ToothBrush &amp; LuvLap Paraben Free wipes for baby skin With Lid Pack</t>
  </si>
  <si>
    <t>Himalaya Anti-Hair Fall Shampoo | Helps Reduce Hair Fall | For Women &amp; Men | 1000ml &amp; Himalaya Baby Powder, 700g</t>
  </si>
  <si>
    <t>Mylo Care Gentle Baby Laundry Detergent 1Ltr</t>
  </si>
  <si>
    <t>Johnson's Baby Oil 200ml With Cotton-touch Newborn Massage Oil 100ml</t>
  </si>
  <si>
    <t>Remote Control Dinosaur Toys for Kids 3 4 5 6 7, Mosasaurus Diving Toys RC Boat with Light and Spray Water for Swimming Po...</t>
  </si>
  <si>
    <t>Collapsible Kids U-Shaped Toothbrush, Teeth Dental Care Hand-Held, Food Grade Soft Silicone Brush Head, Up &amp; Down Manual T...</t>
  </si>
  <si>
    <t>Mamaearth Soothing Baby Massage Oil, with Sesame, Almond &amp; Jojoba Oil - 200ml &amp; Milky Soft Diaper Rash Cream for Babies â€“ 50g</t>
  </si>
  <si>
    <t>SHOWRIN BABY TEAR FREE SHAMPOO 100ML</t>
  </si>
  <si>
    <t>HAXERIO Non-Toxic Baby Squeeze Sound Bath Toy Colourful Chu Chu Set of 12 Pcs Mix Animal Shape Toy (12 Chu Chu Toys)</t>
  </si>
  <si>
    <t>Sanvi Towel/Bath Towel / 100% Cotton Washcloth for New Born Baby/Kids/Toddlers (0-12 Months) Small (46 cm * 84 cm) (Colour...</t>
  </si>
  <si>
    <t>GoldGiftIdeas Pure 999 Silver New Born Baby Coin for Gift, Silver Congratulation Coin for Baby Shower, Silver Gift Items, ...</t>
  </si>
  <si>
    <t>VARTI AYUSH Tested Cold pressed Magic Baby Massage Oil â€“ 100% Chemical free &amp; non sticky â€“ Contains Benefits of Coconut Oi...</t>
  </si>
  <si>
    <t>Nizomi Garden Toy Beach Toys Set for Kids, Mold Castle Toys Indian Made 5 Pcs Sandpit Bucket,Animal, Mould, Beach Shovel S...</t>
  </si>
  <si>
    <t>Hohner Baby Lotion with Natural Ceramides, Oat Lipids and Milk Protein with pH 5.5 (200 ml)</t>
  </si>
  <si>
    <t>DAPHNE Baby Diaper Bag for Mother, Baby Products, New Born Baby Product, New Born Baby Gift, Baby Gifts for New Born, Baby...</t>
  </si>
  <si>
    <t>MOM CARE Cotton Face Towel Soft Reusable Hankies Napkins with Designs for Newborn Baby Toddlers Adults - Pack of 12, Multi...</t>
  </si>
  <si>
    <t>V L POLYMERS Plastic Multipurpose Bath Tub/Washing Unbreakable Plastic Bath tub Multipurpose Bath Tub Durable Plastic Live...</t>
  </si>
  <si>
    <t>Angel Baby Nail Trimmer File Electric, Safe Baby Nail Clippers with Light and 6 Grinding Pads for Newborn Infant Toddler, ...</t>
  </si>
  <si>
    <t>Himalaya Total Care Baby Pants Diapers, Large (9-14 kg), 76 Count, White &amp; Himalaya Baby Lotion 700ml</t>
  </si>
  <si>
    <t>Himalaya Refreshing Baby Wash 400 ml &amp; Himalaya Gentle Baby Shampoo (200ml)</t>
  </si>
  <si>
    <t>Mothercare Baby-Girls Dress</t>
  </si>
  <si>
    <t>Baby Story Gentle Nail Cutter with Magnifier Zoom Lens for Newborn Babies/Toddler/Kids/Children</t>
  </si>
  <si>
    <t>XMXM Baby Nail Trimmer with 6 Grinding Heads Safe for New Born Baby Nail Filer Clippers Electric with Light Painless Safe ...</t>
  </si>
  <si>
    <t>baby wish Baby Hooded Towels for New Born Bath Towel for Boys and Girls Kids Towels Set Ultra Absorbent and Hypoallergeni...</t>
  </si>
  <si>
    <t>Verbier Kids Cartoon Hair Antistatic Brush Massage Shower Comb (1-4 Year) 10 Grams</t>
  </si>
  <si>
    <t>Buddsbuddy BPA Free Super Heros Cartoon Kids Soft Bristles Tooth brush 2yrs+, Multicolor (combo of 4)</t>
  </si>
  <si>
    <t>House Of Sensation Baby Bather/Baby Bath Seat/Baby Bath Tub/Kids Bather</t>
  </si>
  <si>
    <t>bosigÂ® New Baby Nail File Electric,Baby Nail Trimmer with 6 Grinding Heads Safe for Newborn Baby | Grinder Set Nail Trimme...</t>
  </si>
  <si>
    <t>VRT Frog Face Cartoon Bathing Gloves Children Cartoon Bath Towel Baby Bath Gloves (Green)</t>
  </si>
  <si>
    <t>SYGA Baby Infant and Toddler Grooming Kit with Scissors (Pink Puppy)</t>
  </si>
  <si>
    <t>Mamaearth Mineral Based Sunscreen (100 ml) Ã¤nd Anti Mosquito Fabric Roll On, 8ml</t>
  </si>
  <si>
    <t>StokkeÂ® Flexi Bath - Transperant Blue</t>
  </si>
  <si>
    <t>KASSY POP CURATED JUST FOR YOU Cartoon Hooded Microfiber Fleece Baby Blankets Cum Bath Towels/Robes, 30 x 40 inches, 0-2 Y...</t>
  </si>
  <si>
    <t>U-GROW Baby Silicone Finger Brush (White) with Blue Case (Pack of 2 Brushes)</t>
  </si>
  <si>
    <t>Baby Dreams Finger Toothbrush</t>
  </si>
  <si>
    <t>Safety 1st Sleepy Baby Nail Clipper</t>
  </si>
  <si>
    <t>Aquaphor Baby Diaper Rash Cream, 3.5 Ounce, (Pack of 3)</t>
  </si>
  <si>
    <t>Ibis Medical Muac Tape</t>
  </si>
  <si>
    <t>Desitin Diaper Rash Ointment, 40%, 4 oz (3 Pack)</t>
  </si>
  <si>
    <t>Baby Washcloth - Bamboo Washcloths Towel - Soft Baby Washcloth - Face Towel for Baby, Adult and Infant - Baby Towels (Cool...</t>
  </si>
  <si>
    <t>Baby Cream, 50g</t>
  </si>
  <si>
    <t>NIMYANK U Shaped Toothbrush for Kids, Food Grade Soft Silicone Brush Head, 360Â° Oral Teeth Cleaning Tools, Children Infant...</t>
  </si>
  <si>
    <t>Elegant Baby Soft Hair Brush and Comb Baby Care Set for Newborns Baby, Grooming Hair Care Products for Babies &amp; Infants Ba...</t>
  </si>
  <si>
    <t>EVILLIVE U Shaped Kids Toothbrush for Kids 3-5 Years Children U Shape Toothbrush Baby Brush Teeth Cleaner Silicone Tooth B...</t>
  </si>
  <si>
    <t>Maxisoft Skin Nourishing Baby Wash 100 ml|With Aloe Vera, Coconut Oil, Tea Tree Oil, Glycerine &amp; Vitamin E |pH Balanced|Su...</t>
  </si>
  <si>
    <t>Mamaearth Daily Moisturizing Natural Baby Lotion (400 ml) &amp; Original Orange Body Wash For Kids with Orange &amp; Oat Protein â€“...</t>
  </si>
  <si>
    <t>VACHI Protective Baby Nail Clipper Cutter with Skin Guard (Blue)</t>
  </si>
  <si>
    <t>Wrap Concepts Peonies Head (24pcs) (Baby Pink)</t>
  </si>
  <si>
    <t>LuvLap Adore Double Electric Breast Pump with Dual Mode &amp; LuvLap Baby Laundry Liquid Detergent, Food Grade,1000ml</t>
  </si>
  <si>
    <t>COZY FURNISH Kids Towel with Baby Cap on Corner,Baby Towels, Baby Wrapper,Hooded Towels for Kids (Red)</t>
  </si>
  <si>
    <t>Aarav Enterprise Kid New Squeeze Duck Family Chu Chu Sound Bathtub Toys for Toddler Kids (Yellow)</t>
  </si>
  <si>
    <t>SYGA Electric Safe 5 in 1 Nail File Kit Grinder Clipper Trimmer Set for Newborn Toddler and Fingernails - Mint Green</t>
  </si>
  <si>
    <t>CIBZ U Shaped Toothbrush for Kids Manual Whitening Toothbrush Silicone Brush Head for Kids Children Infant Toothbrush For ...</t>
  </si>
  <si>
    <t>Chidakash 4 Pcs Squeeze Animal Bath Toys Soft Rubber Non-Toxic Chu Chu Squeeze Toys for Babies Kids Toddlers</t>
  </si>
  <si>
    <t>Mee Mee Anti-Bacterial Baby Liquid Cleanser (1.5 L - Bottle) &amp; Mild Baby Liquid Laundry Detergent, 500ml</t>
  </si>
  <si>
    <t>Attache Baby Shower Foil Balloons Decoration items &amp; Kit - 2 Pcs Baby Crawling Boy and Girl Foil Balloon For Baby Shower D...</t>
  </si>
  <si>
    <t>Mee Mee Baby Oil With Fruit Extracts (200 ml) and Baby Lotion With Fruit Extracts- 100 ml Combo Pack with one free key ring</t>
  </si>
  <si>
    <t>Toddylon New Born Baby Clothes &amp; Bedding Combo Gift Pack (Multicolor, 0-6 Months)</t>
  </si>
  <si>
    <t>Giffee Baby Towels / New Born / Kids / Hooded / Soft Cotton / Infants (Pink || Green)</t>
  </si>
  <si>
    <t>Himalaya Anti Hair Fall Shampoo with Bringaraja, 1000 ml and Himalaya Herbals Cocoa Butter Intensive Body Lotion, 400ml</t>
  </si>
  <si>
    <t>Jordan Children 3-5 Years Kids toothbrush with Sand Timer BPA Free toothbrush (Pink - 3-5 Years)</t>
  </si>
  <si>
    <t>Dwarakesh EnterprisesÂ® Kids U-Shaped Toothbrush for Manual Training &amp; Clean Teeth in All Directions, Food Grade Soft Silic...</t>
  </si>
  <si>
    <t>Outlay Home Supersoft Towel/Bath Towel / 100% Cotton Washcloth for Newborn/Babies/Kids Towel in Cartoon Print, 60x120 CM -...</t>
  </si>
  <si>
    <t>HS ENTERPRISE Cute Animal Bath Toys Non-Toxic, BPA Free Colorful Soft Natural Rubber Float Squeeze Sound Squeaky Bathing T...</t>
  </si>
  <si>
    <t>GUCHIGU Baby Toothbrush &amp; Toddler Toothbrush for Age 2-10 Years Old, Extra Soft Toothbrush with 10000 Soft Floss Bristle f...</t>
  </si>
  <si>
    <t>OYO BABYÂ® New Born Combo Daily Moisturizing Natural Baby Lotion and Natural Dusting Baby Powder for New Born Babies 200gm ...</t>
  </si>
  <si>
    <t>Jordan Step 3 Kids Toothbrush, 6-9 Years Tooth brush , Soft Bristles, BPA Free Kid Toothbrush (6-9Years Kid-Stand-Yellow)</t>
  </si>
  <si>
    <t>Bantoo New Born Baby Gifts Items Combo Daily Essential Bedding &amp; Clothing Set (0-6 Months)</t>
  </si>
  <si>
    <t>SuperBottoms Dry Feel Langot - Pack of 6- Cotton Padded Langot / Nappy with Gentle Elastics &amp; a SuperDryFeel Layer on top...</t>
  </si>
  <si>
    <t>Happy Nights 45ml Mosquito Refill Repellent Vaporizer, 100% Protection from Dengue Mosquitoes, Deet Free Repellent, Liquid...</t>
  </si>
  <si>
    <t>First Kick Combo of New Born Baby Blanket, Pillow, Bibs, Bottle Cover, Cap, Mitten and Socks for Baby Boys and Baby Girls(...</t>
  </si>
  <si>
    <t>Chuchik Crab Bubble Bath Maker for The Bathtub. Blows Bubbles and Plays 24 ChildrenÃ¢Ã¢â€šÂ¬Ã¢â€žÂ¢s Songs Ã¢Ã¢â€šÂ¬Ã¢â‚¬Å“ Baby, Toddler Ki...</t>
  </si>
  <si>
    <t>Mi Arcus Baby Unisex Cotton Ultrasoft Hooded Towel - Arcus</t>
  </si>
  <si>
    <t>Mommas Baby Bath Towel/Wraps / 100% Cotton Washcloth in 500GSM for New Born Baby/Infants/Toddlers (Pink, 56x112 cm, Pack o...</t>
  </si>
  <si>
    <t>Mini Storify Truly Organic Baby Finger Toothbrush soft bristles Reusable Silicon Made Food Grade Quality with Storage Case...</t>
  </si>
  <si>
    <t>MOM'S PRIDEÂ® Baby Care Baby Nail Clipper, Scissor, Tweezer and Nail Cleaning Sets, The Best Baby Shower Gift for Baby Girl...</t>
  </si>
  <si>
    <t>Wrappery 4 Layer Muslin Cotton Bath Towel - Large (White, 120 cm x 120 cm)</t>
  </si>
  <si>
    <t>Maxigo Real Bathtub with Detachable Shower Spray and Accessories for Kids Pretend Play Baby Doll Bath time Set (Multicolor)</t>
  </si>
  <si>
    <t>Toddylon Baby Gift Combo of Bedding and New Born Clothes (0-6 Months, Multicolour)</t>
  </si>
  <si>
    <t>Dhruv Enterprises Baby Bather for Newborn/Infants,Portable and Foldable Bathing wash Training Seat for Baby (Blue)</t>
  </si>
  <si>
    <t>Giffee Baby Towels / New Born / Kids / Hooded / Soft Cotton / Infants (Green || Orange)</t>
  </si>
  <si>
    <t>Mamaearth Anti Mosquito Fabric Roll On 8ml. DEET Free. Protects from Dengue, Malaria &amp; Chikungunya &amp; Natural Toothpaste, O...</t>
  </si>
  <si>
    <t>Mee Mee Anti-Bacterial Baby Liquid Cleanser (Cleanser - 500 Ml - Bottle)&amp;Mee Mee Anti-Bacterial Baby Liquid Cleanser (1.5 ...</t>
  </si>
  <si>
    <t>Ooka Baby Bath Towel 385 GSM Pure Cotton with Hood - White with Peach Trim</t>
  </si>
  <si>
    <t>THE LITTLE LOOKERS Swimming Bath Gown for Kids, Bath Gown for Baby Boys/Baby Girls | Swimming Gown for Kids (Bunny Lemon, ...</t>
  </si>
  <si>
    <t>Mee Mee Mild Baby Liquid Laundry Detergent Refill Pack, 1.2L &amp; Fresh Feel Baby Powder, 500g Combo</t>
  </si>
  <si>
    <t>RBC RIYA R New Born Baby Clothes &amp; Bedding Gift Combo (Multicolor, 0-6 Months)</t>
  </si>
  <si>
    <t>Budds buddy Tom Shaped Kids Tooth Brush BB3014, (Yellow&amp;Blue)</t>
  </si>
  <si>
    <t>GURU KRIPA BABY PRODUCTS Presents Baby Banana Traning Toothbrush Teether With Soft Bristles Bendable Flexible 100% Safe Fo...</t>
  </si>
  <si>
    <t>Masilo Organic Cotton Hooded Towel for Babies-Ideal for Babies 6 to 12 Months -Koala Grey-Ideal As Baby Towel, Wrap Towel,...</t>
  </si>
  <si>
    <t>Toddylon New Born Baby Complete Daily Needs Items Combo of Essential Bedding &amp; Clothing Set (0-6 Months)</t>
  </si>
  <si>
    <t>Mini Berry New Born Baby Gift Set in Red Color 13 PCs</t>
  </si>
  <si>
    <t>Himalaya Herbal Babycare Set of 7 Pack of 2</t>
  </si>
  <si>
    <t>Curatio Atogla Baby Cream - 100Ml (Pack Of 2)</t>
  </si>
  <si>
    <t>Johnson's Baby Bed Time Jelly Natural Calm And Aroma 250 ml With Ayur Soap</t>
  </si>
  <si>
    <t>Babycenterindia Baby Bath Tub (White)</t>
  </si>
  <si>
    <t>Me N Moms Mee Mee Gentle Nail Clipper (Single Pack - with Magnifier,Pack of 1,White/Blue)</t>
  </si>
  <si>
    <t>Coconess Just For Baby Combo Pack</t>
  </si>
  <si>
    <t>Honest Company Diaper Rash Cream, Net Wt 2.5 oz(70.8g)</t>
  </si>
  <si>
    <t>Muslin Baby Washcloths 100% Cotton Face Towels 10 Pack Wash Cloths for Baby 12x12in Soft and Absorbent Baby Wipes by Yoofo...</t>
  </si>
  <si>
    <t>TERI BERI Dry Muslin Wash Cloth Organic Cotton Face Towel Handkerchief for Baby New Born/Infants/Toddlers (White)</t>
  </si>
  <si>
    <t>Pigeon Liquid Cleanser Naturals Refill,200 ml,Pack of 2 &amp; Pigeon Liquid Cleanser Naturals Refill,200 ml</t>
  </si>
  <si>
    <t>Sahi Rates Himalaya Extra Moisturizing baby Lotion 400 ML pack of 1</t>
  </si>
  <si>
    <t>Himalaya Baby Massage Oil Improves Skin Tone 50 ML (Pack Of 5)</t>
  </si>
  <si>
    <t>SANTALONÂ® Bath Toys Multiple Pack Cute and Sweet Swimming Turtle Bath Toys for Baby Floating Wind Up Toys for 1 Year Old B...</t>
  </si>
  <si>
    <t>StapX Baby Nail Trimmer with LED Light Filer Cum Manicure Set Suitable for New Born Kid (Multicolor)</t>
  </si>
  <si>
    <t>IKEA Home and Kitchen, Baby Care wash tub (Foldable).</t>
  </si>
  <si>
    <t>Mee Mee Baby Lotion With Fruit Extracts- 200 ml (Single Pack) &amp; Mee Mee Baby Gentle Wet Wipes with Lemon extracts |72 pcs|...</t>
  </si>
  <si>
    <t>BABY ALIVE Shimmer â€˜n Splash Mermaid Blonde Hair</t>
  </si>
  <si>
    <t>Jordan Step Plastic Soft Bristles Toothbrush (6-9 Years)</t>
  </si>
  <si>
    <t>GOCART WITH G LOGO Baby Nail Clipper with Magnifier</t>
  </si>
  <si>
    <t>Mizzle Natural Bamboo Soft Organic Baby Washcloths, Large, 10 x10-inch (Baby Pink and Blue)- Pack of 6</t>
  </si>
  <si>
    <t>abracadabra Terry Face Towels for Newborns, Infants &amp; Toddlers (Head &amp; Tail, Set of 4) - White</t>
  </si>
  <si>
    <t>Sathiyas Akash 100% Cotton Embroidered Baby Towels - Pack of 2 (Cream || Pink)</t>
  </si>
  <si>
    <t>Mee Mee Fresh Feel Baby Powder (Pk of 2)</t>
  </si>
  <si>
    <t>Johnson's Baby Soap Bar - 3 oz</t>
  </si>
  <si>
    <t>Sunshine Enterprise Bath Toys Swimming Turtle Toy Wind Up Water Floating Toy Bathtub Toy Tortoise for Baby Bathing Toy for...</t>
  </si>
  <si>
    <t>Brevi Goccia Bathtub 547-066, Fuchsia, from 0 Month to 15 kg, Water Capacity 14 LTR, Temperature Gauge.</t>
  </si>
  <si>
    <t>Crushbees Baby Nail Cutter Kit, Manicure Set, Grooming Set, 4pcs,Grey</t>
  </si>
  <si>
    <t>Ascetic Baby Bathing Rubber Squeaky Ducks Floating Play Water Pool Tub Toys</t>
  </si>
  <si>
    <t>Lillypupp New Born Baby/Kidâ€™s Girl Soft Hair Band Pack of 3 Gift Set for Birthday and Daily Use Hair Accessories Headband ...</t>
  </si>
  <si>
    <t>Safe-O-Kid Silicone Baby Finger Brush with Case With Silicone Liquid Medicine Feeder/Dropper- Combo</t>
  </si>
  <si>
    <t>Shadow Securitronics 45 ML Happy Nights Lemon-Eucalyptus Oil Based Liquid Vaporizer with Machine &amp; 100 ML Mosquito Repelle...</t>
  </si>
  <si>
    <t>MOM CARE Muslin Cotton Face Towels for Newborn Baby Extra Soft Hankies Reusable Napkins for Infants Toddlers Boys and Girl...</t>
  </si>
  <si>
    <t>Mamaearth Dusting Powder with Organic Oatmeal &amp; Arrowroot Powder for Babies - 300g- white- Medium &amp; Mamaearth Agent Apple ...</t>
  </si>
  <si>
    <t>Being Mama Multipurpose Liquid Cleanser,Anti Bacterial wash for Bottle, Utensils, Vegetables, Fruits Cleanser (500ml)</t>
  </si>
  <si>
    <t>Johnson's Baby Hair Oil 200ml and Baby Cream 100gm</t>
  </si>
  <si>
    <t>SYGA 2 Pcs Mom &amp; Baby Printed Flower Headband Womens &amp; Kids Fashion Bowknot Head Band Hair Accessories (Green)</t>
  </si>
  <si>
    <t>Johnson's Baby Cream Combo (Baby Milk &amp; Rice,Baby Cream,Cottontouch Baby Cream) 50g Each</t>
  </si>
  <si>
    <t>SYGA Baby Girls Soft Clothes Headbands Hairbands Hair Accessories Threaded Bow Headband Newborn Infant Toddlers Kids 0-3 Y...</t>
  </si>
  <si>
    <t>Ducosoft Baby Shampoo, 100 ML</t>
  </si>
  <si>
    <t>TNW-The Natural Wash Baby Care Combo with Lip Balm, Face Cream, Body Lotion, Powder, Shampoo &amp; Body Wash | Care for Lips, ...</t>
  </si>
  <si>
    <t>Aliza Set of 29 Pcs Fancy Icecram Clip Head wear Accessories For Baby Girls/Toddlers Children's Suit Girls Baby Hair Clips...</t>
  </si>
  <si>
    <t>Dash Coco Bath Tub, Bath Tub for 0-3 Years Baby, Bath Tub for New Born Baby, Baby Anti Slip Plastic Bathtub with Bath Todd...</t>
  </si>
  <si>
    <t>D ETERNAL Chu Chu Baby Bath Toys Colorful Animal Shape Toy Non Toxic for Babies Kids Floats in Water(Set of 12 Pieces)(Mul...</t>
  </si>
  <si>
    <t>Febrina New Born Baby Nail Care, Healthcare, Grooming, Baby Care Gifting Set of 6 (Blue)</t>
  </si>
  <si>
    <t>Crystal zone Washcloth for New Born 100% Hosiery Cotton/Reusable Extra Soft Face Towels washcloth for Babies Pack of 8 wipes</t>
  </si>
  <si>
    <t>SHUBH MUHURAT BABY CARE PACK</t>
  </si>
  <si>
    <t>Ekan 4Pcs Fish Game Baby Magnetic Fishing Bath Bathroom Summer Water Toy for Beach Swimming Pool Kid Pretend Play</t>
  </si>
  <si>
    <t>Laley Reusable/Washable Baby Diapers 0-2 Years Babies Infant Toddlers, Adjustable Pocket Cloth Diapers for Newborn Baby wi...</t>
  </si>
  <si>
    <t>Petlicious &amp; MoreÂ® Squeezing Squawkin' Pig, Rubber Screaming 9" Inch Long Squeaky Toys (Color May Vary, Pack of One)</t>
  </si>
  <si>
    <t>Healofy Powder Storage Container with Feather Soft Acrylic Puff for New Born Baby, Infants (Pink)</t>
  </si>
  <si>
    <t>Pelo led Stress Relief Toys , Push Pop Bubble Flip Deformed Toy Set of 2 for Kids Adults</t>
  </si>
  <si>
    <t>JUNIOR JOE Nail Trimmer with 6 Grinding Head Kit for Kids and New Born Baby (Pink)</t>
  </si>
  <si>
    <t>Simply Baby Boys and Girls Panda Print Regular Towel</t>
  </si>
  <si>
    <t>Himalaya Baby Lotion 700ml and Himalaya Gentle Baby Wipes - 72 Pieces (Pack of 2)</t>
  </si>
  <si>
    <t>Kiddery Wash Cloth | 100% Cotton Muslin Napkin Set | Soothing Scandinavian Prints for New Born Baby | Baby Shower Gifts | ...</t>
  </si>
  <si>
    <t>Dianna sales Baby Girls Soft Velvet Headbands 6Inch Big Bows Elastic Nylon Hairbands Hair Accessories for Newborns Infants...</t>
  </si>
  <si>
    <t>Happy Night Strawberry Mosquito Vapourizer - Oil based Mosquito Repellent Refill| 45 ML Mosquito Refill - Mosquito Liquid ...</t>
  </si>
  <si>
    <t>CITTA Foaming Baby Shampoo, Baby Body Wash &amp; Moisturizing Baby Balm Pack of 3 - 150 ml 150 ml &amp; 200 gm | Free from Harmful...</t>
  </si>
  <si>
    <t>Masilo Organic Cotton Hooded Towel for Babies-Ideal for Babies 6 to 12 Months -Grrly Pink-Ideal As Baby Towel, Breathable</t>
  </si>
  <si>
    <t>Mee Mee Colourful Mesh Activity Ball, Multicolor</t>
  </si>
  <si>
    <t>Dr. Brown's Natural Baby Toothpaste Pear &amp; Apple Flavour (Pack of 1, White)</t>
  </si>
  <si>
    <t>ESSA Baby Boys' &amp; Baby Girls' Cotton Drawers (Pack of 10)</t>
  </si>
  <si>
    <t>Babuline Baby Powder &amp; Baby Soap Travel Kit</t>
  </si>
  <si>
    <t>Summer Infant Bath Sponge, Aqua</t>
  </si>
  <si>
    <t>Mee Mee Protective Baby Nail Clipper Cutter with Skin Guard for Kids (Green, Pack of 2)</t>
  </si>
  <si>
    <t>Portable Baby Toddler Nasal Aspirator Vacuum Sucker Soft Tip Cleaner Nose Mucus Cleaner Snot Sucker Pump - Pack of 1</t>
  </si>
  <si>
    <t>Donum Body Wash Tear Free for Babies with Green Apple Argan Oil &amp; Vitamin F Chemical Free - 220 Ml</t>
  </si>
  <si>
    <t>Johnson's Baby Oil (Triple Baby Protection) 500 ml with Ayur Product in Combo</t>
  </si>
  <si>
    <t>Aringel Mosquito Repellent Cream (50gm Each) - Set of 5</t>
  </si>
  <si>
    <t>Jordan Baby Toothbrush Step 3 for 6-9 Years very Soft and Gentle for gum, White</t>
  </si>
  <si>
    <t>Baby Gift Silver 92.5 Episode Spoon ABC - 60665</t>
  </si>
  <si>
    <t>Desitin Rapid Relief Diaper Rash Ointment, Creamy 4 oz (113 g)</t>
  </si>
  <si>
    <t>Pear Head Chevron Baby Book Pink, 35117, one Size</t>
  </si>
  <si>
    <t>Thumb Sucking Stop for Kids, Silicone Baby Finger Guard with Breathable Wrist Band and Massage Bumps, Adjustable Thumb Suc...</t>
  </si>
  <si>
    <t>JRDÂ® Cute Cartoon Collapsible Wash Basin Water Container Bucket Large Capacity Portable PP Baby Bath Tub Folding Hand Wash...</t>
  </si>
  <si>
    <t>DEV GUN 4 in 1 Nail Clipper Safety Cutter Scissor Manicure Pedicure Care Kit for Baby (Pink)</t>
  </si>
  <si>
    <t>Black .Sheep Cotton Premium Handkerchief or Face Towels for Kids, Washable, Reusable, Absorbent, Extra Soft Face Towels/Wa...</t>
  </si>
  <si>
    <t>Memories of Footprint &amp; Handprint of Babies,Daughters,Baby Shower,Footprint of Guru</t>
  </si>
  <si>
    <t>Baby Headbands Baby Bows Toddler Hair Accessories Flower Headband For Infants Toddlers and Kids (PACK OF 12)(Multicolor)</t>
  </si>
  <si>
    <t>BABYVERSE Baby Grooming Kit/New Born Baby Nail Cutter/Baby Nail Scissor/Baby Healthcare Set (Purple)</t>
  </si>
  <si>
    <t>Ash &amp; Roh Nylon Headbands Chiffon Flower Soft Stretchy Hair Band Hair Accessories for Newborns, Infants, Toddlers and Baby...</t>
  </si>
  <si>
    <t>Firstly Traders 24 Pcs Bouncing Bouncy Balls Bulk Set, Assorted Colorful Neon Mixed Pattern Designs for Kids Playtime, Par...</t>
  </si>
  <si>
    <t>MOM'S HOME Organic Muslin New Born Baby Gift Set - Blue White - 9 Items - Pack of 4 Muslin Swaddle, Pack of 5 Muslin Napkin</t>
  </si>
  <si>
    <t>DOGTOWN Non-Toxic Playing Chewing Fetching Rubber Bouncing Egg Ball Toy for Puppies (Set of 2)</t>
  </si>
  <si>
    <t>The Little Lookers Kids Hair Brush, Compatible for Wet and Dry Hair, Best for detangling Hair | Stylish Comb for Babies/Ch...</t>
  </si>
  <si>
    <t>Trends Collection Baby Medicine Dropper 5ml - Pink</t>
  </si>
  <si>
    <t>Alya Baby Grooming Essential Nail Pedicure Manicure Cutter Safety Kit 4 IN 1 Combo With Cute Portable Travel Transparent P...</t>
  </si>
  <si>
    <t>Teri Beri Nappy Changing Mat/Water Proof Bed Protector with Foam Cushioned (0-3 Months) and Baby Bath towel / 100% Cotton ...</t>
  </si>
  <si>
    <t>Global HomeÂ® Baby Hooded Blanket Animal Face II Baby Hooded Bath Towel Soft Infant Toddler Hooded Towel 34X34 Inch - Dk Pink</t>
  </si>
  <si>
    <t>vaghbhatt 2 Inches Baby Girls Hair Rabbit Ear Mini Boutique Elastic Hair Rubber Ribbon Hair Band Accessories for Kids Todd...</t>
  </si>
  <si>
    <t>Farlin Baby Silicone Finger Toothbrush Parent Set with case for Easy Cleaning, Massaging, and Soothing Gums, Oral Hygiene</t>
  </si>
  <si>
    <t>Toddylon Baby Gift Set for New Born Essential Products All (Multicolor, 0-6 Months)</t>
  </si>
  <si>
    <t>SSKR Baby Bindi Mould - Baby Seratta - Pottu Achu - Pack of 1 with free Kumkum</t>
  </si>
  <si>
    <t>Zest 4 Toyz Pack of 12 Fun Chu-Chu Toyz for Kids, Baby Squeeze Sound Bath Toy, Colorful Animal Shape Toy for Kids-Multicolor</t>
  </si>
  <si>
    <t>BRANDONN New Born Premium Hooded All Season Wrapper Cum Baby Bath Towel Cum Baby Blanket for Babies Pack of 2</t>
  </si>
  <si>
    <t>Skinco New Born Baby Kit/Gift Pack (Blue), 12 Pcs Combo, All Essentials for 0-6 Months</t>
  </si>
  <si>
    <t>Mothercare Baby-Girls VA338</t>
  </si>
  <si>
    <t>Pokory Nail Cutters for Kids Pink Pack of 2|Suitable for Age 6 Months and Above|Useful for Nail Clipper Manicure Pedicure ...</t>
  </si>
  <si>
    <t>My Newborn Baby Wrapper Blanket Daily Use Gift Hamper-Set of 5 Pcs (Kitty-Pink)&amp;My Newborn Baby Mitten Cap and Booty Set -...</t>
  </si>
  <si>
    <t>My Newborn Baby Boys and Baby Girls 3 in 1 Baby Blanket-Safety Bag-Sleeping Bag Pack of 2 Pcs&amp;My Newborn Baby Mitten Cap a...</t>
  </si>
  <si>
    <t>Jordan Children 6-9 Years Kids toothbrush BPA Free toothbrush with Stand (Yellow with Stand - 6-9 Years)</t>
  </si>
  <si>
    <t>JACK N JILL Quick Drying High Absorbent Cartoon Animal Printed Baby &amp; Kids Super-Soft Muslin Square Cotton Bath Towel Wash...</t>
  </si>
  <si>
    <t>Toy Factory Baby Nasal Aspirator, Nose Cleaner, Vacuum Suction Tool, Immediate Relief from Blocked Baby Nose Pack of 1 (Pink)</t>
  </si>
  <si>
    <t>Milky Soft Diaper Rash Cream for Babies â€“ 50g &amp; Deeply nourishing wash for babies (200 ml)</t>
  </si>
  <si>
    <t>Senyora Baby Lotion For Baby Skin Nourishing | Non â€“ Irritating Tearless and Gentle on Skin 200Ml</t>
  </si>
  <si>
    <t>Johnson's Cottontouch Newborn Baby Lotion 100ml (Pack of 2)</t>
  </si>
  <si>
    <t>SYGA Baby Girls Cotton Turban Wrap Headbands Hairbands Hair Accessories Soft Ball Headband Elastic Newborn Infant Toddlers...</t>
  </si>
  <si>
    <t>Karthiâ€™s Star New Born Baby Soft Clothes 95% Baby Cotton Hooded Towel | Comfort Baby Wraps for New Born for 0 to 2 Years |...</t>
  </si>
  <si>
    <t>1 Pcs Float and Squeak Rubber Duck Ducky Baby Bath Toy for Kids (Yellow)</t>
  </si>
  <si>
    <t>Aya Papaya Ouchie Monster Print Mosquito Repellent Patches (24 Patches) &amp; Ouchie Non-Toxic Printed Bandages - Pink (20 Str...</t>
  </si>
  <si>
    <t>Himalaya Baby Cream, 200ml, Herbals Lotion (400ml) and Gentle Bath (400ml) Combo</t>
  </si>
  <si>
    <t>Lillypupp New Born Baby/Kidâ€™s Girl Soft Hair Band Gift Set. Hair Accessories Combo Pack of 2 Infant's and Toddler's Headba...</t>
  </si>
  <si>
    <t>Lillypupp New Born Baby/Kidâ€™s Girl Soft Hair Band Gift Set. Hair Accessories Combo Pack of 2 Toddlersâ€™s Headband | 1 to15 ...</t>
  </si>
  <si>
    <t>NewSpaceâ„¢ Electric Baby Nail Trimmer New Born, Baby Nail Cutter, Nail Polish Grooming Kit Safe for Infant Toddler Kids or ...</t>
  </si>
  <si>
    <t>One94Store Kids U Shaped Toothbrush,U Shape Toothbrush,U-Shaped Training Toothbrushes for Kids 2-6Y,Silicone Bristles Mass...</t>
  </si>
  <si>
    <t>HEYCANDY Baby Bath Chu Chu Colorful Animal Shape Toy (Multicolor, Multi Design) - Set of 12 Pieces</t>
  </si>
  <si>
    <t>Yunicron Max Extra Soft Bristles Kids Toothbrush with Car Toy (Pack of 2)</t>
  </si>
  <si>
    <t>Himalaya Baby Powder, 700g &amp; Baby Gift Pack Series,Pack of 1 set,white</t>
  </si>
  <si>
    <t>Mothercare Baby-Girls BB659</t>
  </si>
  <si>
    <t>Quasar Animals with Baby Tub Chu Chu Bathtub Bathing Squeeze Made in Safe Non-Toxic Silicone Rubber Rattle for Children To...</t>
  </si>
  <si>
    <t>RunBugz Mosquito Repellent Patches (Printed)(Star)(Pack of 2 )</t>
  </si>
  <si>
    <t>Sanvi Baby Dispenser Needle Feeder Medicine Dropper (Medicine Feeder Pink , Pack of 1)</t>
  </si>
  <si>
    <t>SYGA Pack of 5 Baby Girl Headband Nylon Flower Soft Chiffon Flower Bow Stretchy Hairband for Newborn Toddler Girl-Beige Ye...</t>
  </si>
  <si>
    <t>TOPFLY Camphor Top - Room, Car and Air Freshener &amp;amp; Mosquito Repellent (Lemon Grass, Pack of 2)</t>
  </si>
  <si>
    <t>Aarushi Premium Powder Puff with Container for Baby Pack of 1 Content: 1 Powder Puff With Case ( color May Very )</t>
  </si>
  <si>
    <t>Modern HomesÂ® Ultra-Soft Organic Muslin washcloth for New Born Baby, 10" x 10" (Pack of 4, Multi Designs)</t>
  </si>
  <si>
    <t>Hopop Safety Nail Cutter for Infants and Kids with Skin Guard (Blue Check)</t>
  </si>
  <si>
    <t>Fully soft sponge bath scrubber for babies for bathing use (Pink)</t>
  </si>
  <si>
    <t>Kidbee Infant's Baby Terry Hosiery Soft Cotton Newborn Napkin/Handkerchief/WashCloth/FaceTowels Reusable Extra Soft Multic...</t>
  </si>
  <si>
    <t>HOPOP Medicine Dropper &amp; Dispenser (Pink)</t>
  </si>
  <si>
    <t>LAFILLETTE Electric Baby Nail File with Light, Safe Baby Nail Trimmer Clipper (Blue)</t>
  </si>
  <si>
    <t>MY NEWBORN Baby Towel Cotton Printed Mix Cartoon Designs- Set of 3 Pcs (Pink, Sky, Cream)</t>
  </si>
  <si>
    <t>Chicco Massage Oil 200 ml &amp; Body Lotion (500 ml)</t>
  </si>
  <si>
    <t>Ci BabyÂ® Rich Moisture with Coconut Oil &amp; Vitamin E Enriched with Nature's Best Herbs,| Enhances Bone Mineralization Massa...</t>
  </si>
  <si>
    <t>Chicco Brush and Comb and Nail Scissor Set (Blue)</t>
  </si>
  <si>
    <t>GOCART WITH G LOGO Baby Safety Nail Scissors (Blue)</t>
  </si>
  <si>
    <t>FaretoÂ® Baby Combo Of 7 Daily Needs Items In Single Packet/ 1 Mosquito Net Bed/6 Front Open Shirts/6 Vest/4 Changing Mats/...</t>
  </si>
  <si>
    <t>Himalaya Baby Care Bathing Kit (Gentle Baby Soap 125g*3 and Shampoo 200ml)</t>
  </si>
  <si>
    <t>Little Surprise Box Pink 0 to 12 months Baby Girl Gift Toy Wooden Pram Hamper</t>
  </si>
  <si>
    <t>Mee Mee Baby Gentle Nail Clipper Safe for Newborn Toddler Adults Toes Fingernails Care | Baby Nail Clipper with Magnifier...</t>
  </si>
  <si>
    <t>Babuline Baby Soap (Pack of 4)</t>
  </si>
  <si>
    <t>Chicco Baby Moments Gift Pack (Blue)</t>
  </si>
  <si>
    <t>Mee Mee Toothbrush (Pink) Pack of 3</t>
  </si>
  <si>
    <t>Safe-O-Kid - Pack of 24(+6 Free) - 100% HERBAL Orange Color Mosquito Repellent Patches- Highly Effective Patches by Safe-...</t>
  </si>
  <si>
    <t>Munchkin Fishin' Bath Toy</t>
  </si>
  <si>
    <t>Sathiyas Akash 100% Cotton Embroidered Baby Towels - Pack of 2 (Blue || Cream)</t>
  </si>
  <si>
    <t>Mee Mee Tender Tongue Brush (Orange) Pack of 2</t>
  </si>
  <si>
    <t>Johnson's Lotion - Baby 100ml Bottle</t>
  </si>
  <si>
    <t>Aveeno Daily Moisture Baby Lotion 8oz</t>
  </si>
  <si>
    <t>Himalaya Gentle Baby Soap Value Pack, 4 * 75g, Massage Oil (500ml) and Gentle Wipes (72 Napkins of 2 Packs) Combo</t>
  </si>
  <si>
    <t>Nasal Aspirator Replacement Tips for Electric Baby Nasal Aspirator - 2 Sets/4 Pieces of White Reusable Tips</t>
  </si>
  <si>
    <t>bosigÂ® LED Flashlight Earpick with Tweezer and Spoons in Case Pack of 2 Earpick</t>
  </si>
  <si>
    <t>SKINhub Sofidew Baby Massage Oil, 100ml</t>
  </si>
  <si>
    <t>looms &amp; weaves - Baby Massage Oil (for Hair and Body) - 250 ML</t>
  </si>
  <si>
    <t>Pearldew Baby Massage Oil 100 ml|With Almond Oil, Aloe Vera, Calendula Oil, Macadamia Oil, Olive Oil, Til Oil, Vitamin E, ...</t>
  </si>
  <si>
    <t>Manan Shopee Newborn Baby Comb &amp; Soft Brush Set Grooming Hair Care Products for Babies &amp; Infants Baby Brush (Pink)</t>
  </si>
  <si>
    <t>Guru Kripa Baby Products Kids Toothbrush Oral Care Toy Head Tooth Brush Bpa Free Gentle to Teeth and Gums Cute Animal Char...</t>
  </si>
  <si>
    <t>Fully Set of 8 Pcs Soft Cotton Towels for Babies Cotton Face Towels Unisex Multicolor 15 Grams Pack of 1</t>
  </si>
  <si>
    <t>Sunbaby Combo of Baby Anti-Skid Bathtub with Newborn Bather Sling Chair and Infant Potty Seat â€“Pack of 3 (Green)</t>
  </si>
  <si>
    <t>Desi Rang Baby Hand and Footprint kit, Foot and Handprint, Hand Foot Impression Print DIY, No Touch, Safe Non Toxic Ink pa...</t>
  </si>
  <si>
    <t>Mamaearth Nourishing Hair Oil for Babies 100ml (0-10 Years) Ã¤nd Nourishing Baby Wash (400 Ml, 0-5 Yrs)</t>
  </si>
  <si>
    <t>Uber World Bibs Eva Waterproof (Large, Multicolor, 3 Piece)</t>
  </si>
  <si>
    <t>Khadi Abeers Aaradhya Baby Massage Oil, 225 ml</t>
  </si>
  <si>
    <t>KASSY POP CURATED JUST FOR YOU 4 pcs Baby Grooming Nail Care Set with Nail Clipper &amp; Scissors for Newborn (White)</t>
  </si>
  <si>
    <t>Dr. Brown's Baby Toothbrush And Finger Toothbrush (Pack Of 1, Pink)</t>
  </si>
  <si>
    <t>FridaBaby Baby's Sick Day Prep Kit - Includes NoseFrida Nasal Aspirator, Medifrida Pacifier Medicine Dispenser, Breathe Fr...</t>
  </si>
  <si>
    <t>SNAANA Baby Powder, 50 Gm</t>
  </si>
  <si>
    <t>Aveeno Baby Aveeno Baby Daily Moisture Lotion, Fragrance Free (18 fl. oz, 2 pk.) Non-Greasy Formula Absorbs Quickly</t>
  </si>
  <si>
    <t>Athom Living Disney Kids Bath Towel 350 GSM Pack of 2</t>
  </si>
  <si>
    <t>Lula Reusable Muslin Square Napkins-(Pack of 6)-45cm X 45cm -Orange</t>
  </si>
  <si>
    <t>Himalaya BabyCare Summer Combo (Refreshing Soap 75g*3 + Prickly Heat Powder 100g)</t>
  </si>
  <si>
    <t>Mee Mee Mild Baby Liquid Laundry Detergent, 300ml, White</t>
  </si>
  <si>
    <t>Mamaearth Soothing Baby Massage Oil, with Sesame, Almond &amp; Jojoba Oil - 200ml &amp; Mamaearth Agent Apple Body Wash for Kids w...</t>
  </si>
  <si>
    <t>Babuline Baby Care Kit | Baby Soap, Baby Powder, Baby Lotion, Baby Massage Oil &amp; Babziox Cream | Baby First Gift Combo Set...</t>
  </si>
  <si>
    <t>Dressably Muslin Cotton Face Towels for Newborn Baby Extra Soft Hankies Reusable Napkins for Infants Toddlers (Pack of 5)...</t>
  </si>
  <si>
    <t>Teddyify Microfibre Cotton washcloth, Babies Extra Soft/Quick Dry/ Strong Water Absorbent/Bathing Towel for Kids, Boys and...</t>
  </si>
  <si>
    <t>Himalaya Baby Gift Pack Basket,Pack of 1 Set,White &amp; Himalaya Gentle Baby Wipes Mega Offer Pack (4N x 72's) Save Rs.101/-</t>
  </si>
  <si>
    <t>Ganpati Enterprises Comb and Brush Set with Soft Bristles and Rounded Tips for Babyâ€™s Sensitive Skin/Hair Care |Grooming A...</t>
  </si>
  <si>
    <t>The Moms Co. Natural Baby Massage Oil with 10 Oils - 200 ml &amp; Natural Baby Lotion, Australia-Certified with Organic Aprico...</t>
  </si>
  <si>
    <t>SYGA Newborn Infant Baby Girls Soft Velvet Headbands Hairbands Hair Accessories Bow Headband Toddlers Kids 0-2 Years (Golden)</t>
  </si>
  <si>
    <t>HNYR (PACK OF 2) Silicone Tooth Brush Head 360 Degree Cleansing U Shaped for Kids baby Manual Training Brush, Food Grade S...</t>
  </si>
  <si>
    <t>OANGO 5 Ft Large Bath Pool Tubs for Adults | Outdoor &amp; Indoor Large Bath Tub for Kids / Bathing Tub-Portable</t>
  </si>
  <si>
    <t>FUN FRYâ€™S Bath Toys for Kids - Tortoise Combo Pack of 3 for Girls/Boys, Best Holiday/Birthday/Baby Shower Gifts for Boys/G...</t>
  </si>
  <si>
    <t>HIKIPO Presents 1 PCS BPA Free Veggie Feed Nibbler Fruit Nibbler 1 PCS Silicone Baby Food Spoon Bottle 90ML with 1 Pack Gr...</t>
  </si>
  <si>
    <t>Ashtavinayak Silicone Tooth Brush Head 360 Degree Cleansing U Shaped Toothbrush for 2-5 years kid (pink)</t>
  </si>
  <si>
    <t>Chinmay Kids Training U Shaped Toothbrush For 360 Degree Mouth-Cleaning For Kids, Pack of 2, Yellow Green</t>
  </si>
  <si>
    <t>Chinmay Kids Training U Shaped Toothbrush For 360 Degree Mouth-Cleaning For Kids | Soft Silicone Brush Head With Cover | E...</t>
  </si>
  <si>
    <t>Manan Shopee 360Â° U-Shaped Toothbrush with Food Grade Silicone Head| Soft bristles for Babies &amp; Kids' Sensitive Gums &amp; Tee...</t>
  </si>
  <si>
    <t>Nany Kids Natural Baby Lotion For All Skin Types, Enriched with Aloe Vera, Almond Oil &amp; Olive Oil with No Parabens, Combo ...</t>
  </si>
  <si>
    <t>MAPPERZ U Shaped Silicone Toothbrush for Kids/ 360 Degree Soft Oral Teeth Cleaning For Baby Infant Toddler Children - 2 to...</t>
  </si>
  <si>
    <t>Baby Moo Blushing Bear Pink Toothbrush Holder</t>
  </si>
  <si>
    <t>U SHAPE</t>
  </si>
  <si>
    <t>Little Peaches Pure Cotton Terry Baby Burp Cloths/Napkins for Babies, Baby Burpies (Pack of 4)</t>
  </si>
  <si>
    <t>Baby Mini Scissor Stainless Steel Safety Nail Scissors Size 4.5 inch Set of 1</t>
  </si>
  <si>
    <t>Little Surprise Box - Green Twinkle Star Newborn Hamper Gift Setâ€¦</t>
  </si>
  <si>
    <t>Himalaya Baby Lotion 700ml and Himalaya Baby Care Extra Moisturizing Baby Wash, 200ml</t>
  </si>
  <si>
    <t>CUTEABLY Baby Banana Infant Toothbrush Silicone Teether Soft Bristles 100% Safe (Yellow)</t>
  </si>
  <si>
    <t>Babit Baby Massage Oil Combo Pack of 3 | Enriched with Vitamin E, Almond Oil, Wheat Grem Oil and Non-Sticky for Easy Sprea...</t>
  </si>
  <si>
    <t>VIETNAM Baby Nail kit Kids Set New Born Trimmer Products Machine Electric Care Tool Safety Babies File Manicure Kid Infant...</t>
  </si>
  <si>
    <t>SOFTSWISS Baby Bath Sponge, In Fruits Design, UlraSoft, Specially for New Born Babies and Children (STRAWBERRY_2)</t>
  </si>
  <si>
    <t>Toddylon New Born Baby Daily Needs Items Gifts Pack (Multicolor, 0-6 Months)</t>
  </si>
  <si>
    <t>Himalaya Combo Pack of 6 Gentle Baby soap (6 x 20.83 g)</t>
  </si>
  <si>
    <t>CUSTOMARY 5 Layers Bamboo Charcoal Baby Diaper Insert Pad Reusable And Washable For Cloths Diaper Set (Pack of 8)</t>
  </si>
  <si>
    <t>CUSTOMARY 5 Layers Bamboo Charcoal Baby Diaper Insert Pad Reusable And Washable For Cloths Diaper Set (Pack of 5)</t>
  </si>
  <si>
    <t>Briskhi Baby Waterproof and Quick Dry Breakfast Lunch Dinner Towel Bibs Apron for Baby boy and Girl Pack of 3 ( Multi )BR-001</t>
  </si>
  <si>
    <t>The Baby First Box Newborn Baby Essential Kit - 21 Items(Winter Kit for 0-3 Months)| Newborn Hamper Gift Set| Shopping Gif...</t>
  </si>
  <si>
    <t>Mothercare Baby Boy's Regular (ZC599_Multicolor_9-12M)</t>
  </si>
  <si>
    <t>VRION Squeezy Chu Chu Sound Ducks Duck Family with 1 Mother Duck and 3 Baby Duck Sound Toy Sound Bath Toy Bath Toy with So...</t>
  </si>
  <si>
    <t>Anup Torda Chu Chu Duck Family Baby Bathing Toys Set</t>
  </si>
  <si>
    <t>Baby Organo Soothing Baby Massage Oil, 100ml Pack of 2 | Super Blend of 6 Ayurvedic Herbs Oils | 100% Ayurvedic, Absolutel...</t>
  </si>
  <si>
    <t>Electric Nail File Drill for Baby No Sharp Claws Hurt, 6 in 1 Safety Cutter Trimmer Clipper for Toes and Fingers (Blue) (P...</t>
  </si>
  <si>
    <t>FOKRIM Baby Nail Clippers Electric Baby Nail Trimmer New Born, Baby Nail File Kit Replacement Heads, Newborn Toddler Toes ...</t>
  </si>
  <si>
    <t>Morisons Baby Dreams Bottle &amp; Accessories Cleaner 500ml &amp; Morisons Baby Dreams Baby Laundry Detergent - 1 Lt</t>
  </si>
  <si>
    <t>The Baby First Box Newborn Baby Essential Kit - 25 Items (Winter Kit for 0-3 Months)| Newborn Hamper Gift Set</t>
  </si>
  <si>
    <t>ByGrandma Homemade Herbal Baby Bath Powder Full Body Wash for Babies | Smooth Skin for Baby | Natural Body Wash for Baby |...</t>
  </si>
  <si>
    <t>V.B.KÂ® Baby Boy and Baby Girl Cloth Set Combo Pack/Baby Shower Gift Set With Jhabla (4 Pcs) and Nappy (Langot) (4 Pcs), Pu...</t>
  </si>
  <si>
    <t>Hopop Newborn Baby's Safety Nail Scissors with Short Blade &amp; Circular Cutter Head (HP-2006A-Pink)</t>
  </si>
  <si>
    <t>Lillypupp Linen, Cotton and Nylon Hairbands and Bows for Newborns, Infants and Toddlers (Pack of 3, 0-5 Years) (Style 8) M...</t>
  </si>
  <si>
    <t>ELEG &amp; STILANCE womens Spft Cotton Face Towels Hankies (Pack of 6)</t>
  </si>
  <si>
    <t>CottingtonLane- Baby Washcloths | Baby Muslin Washcloth | Pack of 10 for Newborn | 12" x 12"</t>
  </si>
  <si>
    <t>Little Fingers 4-in-1 Baby Grooming Kit/Nailcare kit for Newborn- Healthcare Daily Hygiene Set- Pack of 1 (Different Color...</t>
  </si>
  <si>
    <t>Mee Mee Mild Baby Shampoo (with Fruit Extracts - 500 ml) &amp; Mee Mee Anti-Bacterial Baby Liquid Cleanser (500 ml - Refill Pack)</t>
  </si>
  <si>
    <t>MJ Ragav Bath Toy Fishing Game for Children Fishing Toy Game/ Magnetic Fishing Game with Fishing Rod and Fishes for Kids</t>
  </si>
  <si>
    <t>BLUE C Milk Powder Container for Baby 3 Layers Milk Powder Dispenser Portable Multi Functional Spill-Proof Baby Food Stora...</t>
  </si>
  <si>
    <t>OM KRAFT SALEs- 7 pcs Non-heat Curling Hair Band Hair Rollers Band Sports Hair Band Fabric Wave Hair Curling Wave Style Ha...</t>
  </si>
  <si>
    <t>Giffee Baby Towels / New Born / Kids / Hooded / Soft Cotton / Infants (Green || Yellow)</t>
  </si>
  <si>
    <t>Himalaya Anti Hair Fall Shampoo with Bringaraja, 1000 ml and Himalaya Gentle Baby Soap Value Pack, 4 * 75g</t>
  </si>
  <si>
    <t>INFANEOï¿½ Quick Drying High Absorbent Seamless Prints Baby &amp; Kids Super-Soft Muslin Square Cotton Bath Towel Wash Cloth - 1...</t>
  </si>
  <si>
    <t>Sunbaby Combo of Anti-Slip Plastic Baby Bathtub with Drain Plug &amp; Baby Bath seat for New Born Babies for Bathing</t>
  </si>
  <si>
    <t>Tiny Tycoonz Silicone Baby Tooth and Gum Finger Brush with case (White)</t>
  </si>
  <si>
    <t>Pokory Nail Cutter for Kids Purple - Pack of 1| Suitable for Age 6 Months and Above|Useful for Nail Clipper Manicure Pedic...</t>
  </si>
  <si>
    <t>abracadabra 100% Cotton Terry Hooded Towel with 2 Face Washers for Infants, Toddlers &amp; Kids, Extra Absorbent Knit Terry, S...</t>
  </si>
  <si>
    <t>Himalaya Gift Pack&amp;Total Care Baby Pants Diapers, Extra Large, 74 Count</t>
  </si>
  <si>
    <t>Kassy Pop Printed 6 Layer Bamboo Muslin Blanket Cum Swaddling Towel for Toddler Baby/AC Quilt/Multi-Purpose Blanket - (110...</t>
  </si>
  <si>
    <t>abracadabra Cotton Terry Hooded Towel with 2 Face Washers for Infants, Toddlers &amp; Kids, 3 Pieces, Size 75 Cm X 75 Cm - Blo...</t>
  </si>
  <si>
    <t>Price Difference</t>
  </si>
  <si>
    <t>Revenue</t>
  </si>
  <si>
    <t>classify</t>
  </si>
  <si>
    <t>Clasify</t>
  </si>
  <si>
    <t>KPI 's</t>
  </si>
  <si>
    <t>(Actual Price-Discount Price )</t>
  </si>
  <si>
    <t>Total Price Difference</t>
  </si>
  <si>
    <t>Sub-Category wise Baby Fashion Product</t>
  </si>
  <si>
    <t>Row Labels</t>
  </si>
  <si>
    <t>Grand Total</t>
  </si>
  <si>
    <t>Sum of ratings</t>
  </si>
  <si>
    <t>Sum of discount_price</t>
  </si>
  <si>
    <t>Sum of actual_price</t>
  </si>
  <si>
    <t>Sum of Revenue</t>
  </si>
  <si>
    <t>Sum of Price Difference</t>
  </si>
  <si>
    <t>Low</t>
  </si>
  <si>
    <t>Medium</t>
  </si>
  <si>
    <t>High</t>
  </si>
  <si>
    <t>Total Revenue</t>
  </si>
  <si>
    <t>Total Products</t>
  </si>
  <si>
    <t>Baby Toys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</si>
</sst>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sz val="11"/>
      <color rgb="FF000000"/>
      <name val="Calibri"/>
      <family val="2"/>
    </font>
  </fonts>
  <fills count="4">
    <fill>
      <patternFill patternType="none"/>
    </fill>
    <fill>
      <patternFill patternType="gray125"/>
    </fill>
    <fill>
      <patternFill patternType="solid">
        <fgColor theme="0" tint="-0.499984740745262"/>
        <bgColor indexed="64"/>
      </patternFill>
    </fill>
    <fill>
      <patternFill patternType="solid">
        <fgColor theme="2" tint="-0.49998474074526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24">
    <xf numFmtId="0" fontId="0" fillId="0" borderId="0" xfId="0"/>
    <xf numFmtId="0" fontId="0" fillId="0" borderId="5" xfId="0" applyBorder="1"/>
    <xf numFmtId="0" fontId="0" fillId="0" borderId="1" xfId="0" applyBorder="1"/>
    <xf numFmtId="0" fontId="0" fillId="0" borderId="7" xfId="0" applyBorder="1"/>
    <xf numFmtId="0" fontId="0" fillId="0" borderId="8" xfId="0" applyBorder="1"/>
    <xf numFmtId="0" fontId="0" fillId="2" borderId="3" xfId="0" applyFill="1" applyBorder="1"/>
    <xf numFmtId="0" fontId="0" fillId="2" borderId="2" xfId="0" applyFont="1" applyFill="1" applyBorder="1"/>
    <xf numFmtId="0" fontId="0" fillId="2" borderId="3" xfId="0" applyFont="1" applyFill="1" applyBorder="1"/>
    <xf numFmtId="0" fontId="1" fillId="2" borderId="2" xfId="0" applyFont="1" applyFill="1" applyBorder="1"/>
    <xf numFmtId="2" fontId="0" fillId="2" borderId="3" xfId="0" applyNumberFormat="1" applyFill="1" applyBorder="1"/>
    <xf numFmtId="2" fontId="0" fillId="0" borderId="1" xfId="0" applyNumberFormat="1" applyBorder="1"/>
    <xf numFmtId="2" fontId="0" fillId="0" borderId="8" xfId="0" applyNumberFormat="1" applyBorder="1"/>
    <xf numFmtId="2" fontId="0" fillId="0" borderId="0" xfId="0" applyNumberFormat="1"/>
    <xf numFmtId="2" fontId="0" fillId="2" borderId="4" xfId="0" applyNumberFormat="1" applyFill="1" applyBorder="1"/>
    <xf numFmtId="2" fontId="0" fillId="0" borderId="6" xfId="0" applyNumberFormat="1" applyBorder="1"/>
    <xf numFmtId="2" fontId="0" fillId="0" borderId="9" xfId="0" applyNumberFormat="1" applyBorder="1"/>
    <xf numFmtId="2" fontId="0" fillId="2" borderId="3" xfId="0" applyNumberFormat="1" applyFont="1" applyFill="1" applyBorder="1"/>
    <xf numFmtId="2" fontId="0" fillId="2" borderId="4" xfId="0" applyNumberFormat="1" applyFont="1" applyFill="1" applyBorder="1"/>
    <xf numFmtId="0" fontId="0" fillId="0" borderId="0" xfId="0" applyNumberFormat="1"/>
    <xf numFmtId="0" fontId="0" fillId="0" borderId="0" xfId="0" pivotButton="1"/>
    <xf numFmtId="0" fontId="0" fillId="0" borderId="0" xfId="0" applyAlignment="1">
      <alignment horizontal="left"/>
    </xf>
    <xf numFmtId="0" fontId="0" fillId="3" borderId="0" xfId="0" applyFill="1"/>
    <xf numFmtId="0" fontId="0" fillId="0" borderId="0" xfId="0" applyAlignment="1">
      <alignment horizontal="left" indent="1"/>
    </xf>
    <xf numFmtId="0" fontId="0" fillId="0" borderId="0" xfId="0" applyAlignment="1">
      <alignment horizontal="center"/>
    </xf>
  </cellXfs>
  <cellStyles count="1">
    <cellStyle name="Normal" xfId="0" builtinId="0"/>
  </cellStyles>
  <dxfs count="36">
    <dxf>
      <numFmt numFmtId="0" formatCode="General"/>
    </dxf>
    <dxf>
      <numFmt numFmtId="2" formatCode="0.00"/>
    </dxf>
    <dxf>
      <numFmt numFmtId="2" formatCode="0.00"/>
    </dxf>
    <dxf>
      <numFmt numFmtId="2" formatCode="0.00"/>
      <border diagonalUp="0" diagonalDown="0" outline="0">
        <left style="thin">
          <color indexed="64"/>
        </left>
        <right/>
        <top style="thin">
          <color indexed="64"/>
        </top>
        <bottom style="thin">
          <color indexed="64"/>
        </bottom>
      </border>
    </dxf>
    <dxf>
      <numFmt numFmtId="2" formatCode="0.00"/>
      <border diagonalUp="0" diagonalDown="0" outline="0">
        <left style="thin">
          <color indexed="64"/>
        </left>
        <right style="thin">
          <color indexed="64"/>
        </right>
        <top style="thin">
          <color indexed="64"/>
        </top>
        <bottom style="thin">
          <color indexed="64"/>
        </bottom>
      </border>
    </dxf>
    <dxf>
      <numFmt numFmtId="2" formatCode="0.00"/>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strike val="0"/>
        <outline val="0"/>
        <shadow val="0"/>
        <u val="none"/>
        <vertAlign val="baseline"/>
        <sz val="11"/>
        <color theme="1"/>
        <name val="Calibri"/>
        <family val="2"/>
        <scheme val="minor"/>
      </font>
      <fill>
        <patternFill patternType="solid">
          <fgColor indexed="64"/>
          <bgColor theme="0" tint="-0.499984740745262"/>
        </patternFill>
      </fill>
      <border diagonalUp="0" diagonalDown="0" outline="0">
        <left style="thin">
          <color indexed="64"/>
        </left>
        <right style="thin">
          <color indexed="64"/>
        </right>
        <top/>
        <bottom/>
      </border>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border diagonalUp="0" diagonalDown="0" outline="0">
        <left style="thin">
          <color indexed="64"/>
        </left>
        <right style="thin">
          <color indexed="64"/>
        </right>
        <top style="thin">
          <color indexed="64"/>
        </top>
        <bottom style="thin">
          <color indexed="64"/>
        </bottom>
      </border>
    </dxf>
    <dxf>
      <numFmt numFmtId="2" formatCode="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border diagonalUp="0" diagonalDown="0" outline="0">
        <left style="thin">
          <color indexed="64"/>
        </left>
        <right style="thin">
          <color indexed="64"/>
        </right>
        <top style="thin">
          <color indexed="64"/>
        </top>
        <bottom style="thin">
          <color indexed="64"/>
        </bottom>
      </border>
    </dxf>
    <dxf>
      <numFmt numFmtId="2" formatCode="0.00"/>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ill>
        <patternFill patternType="solid">
          <fgColor indexed="64"/>
          <bgColor theme="0" tint="-0.499984740745262"/>
        </patternFill>
      </fill>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[Customer Sentimental Analysis Project File.xlsx]Pivot Table!PivotTable1</c:name>
    <c:fmtId val="8"/>
  </c:pivotSource>
  <c:chart>
    <c:autoTitleDeleted val="1"/>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FF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185372542984984"/>
          <c:y val="0.12294785300687898"/>
          <c:w val="0.72167814960629917"/>
          <c:h val="0.72088764946048411"/>
        </c:manualLayout>
      </c:layout>
      <c:bar3DChart>
        <c:barDir val="bar"/>
        <c:grouping val="clustered"/>
        <c:varyColors val="0"/>
        <c:ser>
          <c:idx val="0"/>
          <c:order val="0"/>
          <c:tx>
            <c:strRef>
              <c:f>'Pivot Table'!$B$4</c:f>
              <c:strCache>
                <c:ptCount val="1"/>
                <c:pt idx="0">
                  <c:v>Total</c:v>
                </c:pt>
              </c:strCache>
            </c:strRef>
          </c:tx>
          <c:spPr>
            <a:solidFill>
              <a:schemeClr val="tx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Table'!$A$5:$A$8</c:f>
              <c:strCache>
                <c:ptCount val="3"/>
                <c:pt idx="0">
                  <c:v>High</c:v>
                </c:pt>
                <c:pt idx="1">
                  <c:v>Low</c:v>
                </c:pt>
                <c:pt idx="2">
                  <c:v>Medium</c:v>
                </c:pt>
              </c:strCache>
            </c:strRef>
          </c:cat>
          <c:val>
            <c:numRef>
              <c:f>'Pivot Table'!$B$5:$B$8</c:f>
              <c:numCache>
                <c:formatCode>General</c:formatCode>
                <c:ptCount val="3"/>
                <c:pt idx="0">
                  <c:v>10771.300000000016</c:v>
                </c:pt>
                <c:pt idx="1">
                  <c:v>2843.900000000001</c:v>
                </c:pt>
                <c:pt idx="2">
                  <c:v>848.60000000000014</c:v>
                </c:pt>
              </c:numCache>
            </c:numRef>
          </c:val>
          <c:extLst>
            <c:ext xmlns:c16="http://schemas.microsoft.com/office/drawing/2014/chart" uri="{C3380CC4-5D6E-409C-BE32-E72D297353CC}">
              <c16:uniqueId val="{00000000-7BF4-4DFD-BB8B-5320E47FE54C}"/>
            </c:ext>
          </c:extLst>
        </c:ser>
        <c:dLbls>
          <c:showLegendKey val="0"/>
          <c:showVal val="1"/>
          <c:showCatName val="0"/>
          <c:showSerName val="0"/>
          <c:showPercent val="0"/>
          <c:showBubbleSize val="0"/>
        </c:dLbls>
        <c:gapWidth val="150"/>
        <c:shape val="box"/>
        <c:axId val="1805223279"/>
        <c:axId val="1805219951"/>
        <c:axId val="0"/>
      </c:bar3DChart>
      <c:catAx>
        <c:axId val="180522327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805219951"/>
        <c:crosses val="autoZero"/>
        <c:auto val="1"/>
        <c:lblAlgn val="ctr"/>
        <c:lblOffset val="100"/>
        <c:noMultiLvlLbl val="0"/>
      </c:catAx>
      <c:valAx>
        <c:axId val="180521995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80522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Sentimental Analysis Project File.xlsx]Sheet4!PivotTable4</c:name>
    <c:fmtId val="5"/>
  </c:pivotSource>
  <c:chart>
    <c:autoTitleDeleted val="1"/>
    <c:pivotFmts>
      <c:pivotFmt>
        <c:idx val="0"/>
        <c:spPr>
          <a:solidFill>
            <a:srgbClr val="FFC000"/>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25400">
            <a:solidFill>
              <a:schemeClr val="lt1"/>
            </a:solidFill>
          </a:ln>
          <a:effectLst/>
          <a:sp3d contourW="25400">
            <a:contourClr>
              <a:schemeClr val="lt1"/>
            </a:contourClr>
          </a:sp3d>
        </c:spPr>
      </c:pivotFmt>
      <c:pivotFmt>
        <c:idx val="6"/>
        <c:spPr>
          <a:solidFill>
            <a:srgbClr val="FFC000"/>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bg1">
              <a:lumMod val="85000"/>
            </a:schemeClr>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bg1">
              <a:lumMod val="85000"/>
            </a:schemeClr>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tx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0693060488283507E-2"/>
          <c:y val="0.22453691246273236"/>
          <c:w val="0.55344820132777517"/>
          <c:h val="0.77314814814814814"/>
        </c:manualLayout>
      </c:layout>
      <c:pie3DChart>
        <c:varyColors val="1"/>
        <c:ser>
          <c:idx val="0"/>
          <c:order val="0"/>
          <c:tx>
            <c:strRef>
              <c:f>Sheet4!$B$3</c:f>
              <c:strCache>
                <c:ptCount val="1"/>
                <c:pt idx="0">
                  <c:v>Sum of discount_price</c:v>
                </c:pt>
              </c:strCache>
            </c:strRef>
          </c:tx>
          <c:spPr>
            <a:solidFill>
              <a:schemeClr val="bg1">
                <a:lumMod val="85000"/>
              </a:schemeClr>
            </a:solidFill>
          </c:spPr>
          <c:dPt>
            <c:idx val="0"/>
            <c:bubble3D val="0"/>
            <c:spPr>
              <a:solidFill>
                <a:schemeClr val="bg1">
                  <a:lumMod val="8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E952-43AC-B526-9A3027D605B4}"/>
              </c:ext>
            </c:extLst>
          </c:dPt>
          <c:dPt>
            <c:idx val="1"/>
            <c:bubble3D val="0"/>
            <c:spPr>
              <a:solidFill>
                <a:schemeClr val="tx1"/>
              </a:solidFill>
              <a:ln w="25400">
                <a:solidFill>
                  <a:schemeClr val="lt1"/>
                </a:solidFill>
              </a:ln>
              <a:effectLst/>
              <a:sp3d contourW="25400">
                <a:contourClr>
                  <a:schemeClr val="lt1"/>
                </a:contourClr>
              </a:sp3d>
            </c:spPr>
            <c:extLst>
              <c:ext xmlns:c16="http://schemas.microsoft.com/office/drawing/2014/chart" uri="{C3380CC4-5D6E-409C-BE32-E72D297353CC}">
                <c16:uniqueId val="{00000003-E952-43AC-B526-9A3027D605B4}"/>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1-E952-43AC-B526-9A3027D605B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Sheet4!$A$4:$A$6</c:f>
              <c:strCache>
                <c:ptCount val="2"/>
                <c:pt idx="0">
                  <c:v>kids' fashion</c:v>
                </c:pt>
                <c:pt idx="1">
                  <c:v>toys &amp; baby products</c:v>
                </c:pt>
              </c:strCache>
            </c:strRef>
          </c:cat>
          <c:val>
            <c:numRef>
              <c:f>Sheet4!$B$4:$B$6</c:f>
              <c:numCache>
                <c:formatCode>General</c:formatCode>
                <c:ptCount val="2"/>
                <c:pt idx="0">
                  <c:v>2267889.100000001</c:v>
                </c:pt>
                <c:pt idx="1">
                  <c:v>782855.68999999983</c:v>
                </c:pt>
              </c:numCache>
            </c:numRef>
          </c:val>
          <c:extLst>
            <c:ext xmlns:c16="http://schemas.microsoft.com/office/drawing/2014/chart" uri="{C3380CC4-5D6E-409C-BE32-E72D297353CC}">
              <c16:uniqueId val="{00000004-E952-43AC-B526-9A3027D605B4}"/>
            </c:ext>
          </c:extLst>
        </c:ser>
        <c:ser>
          <c:idx val="1"/>
          <c:order val="1"/>
          <c:tx>
            <c:strRef>
              <c:f>Sheet4!$C$3</c:f>
              <c:strCache>
                <c:ptCount val="1"/>
                <c:pt idx="0">
                  <c:v>Sum of actual_price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6-E952-43AC-B526-9A3027D605B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8-E952-43AC-B526-9A3027D605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Sheet4!$A$4:$A$6</c:f>
              <c:strCache>
                <c:ptCount val="2"/>
                <c:pt idx="0">
                  <c:v>kids' fashion</c:v>
                </c:pt>
                <c:pt idx="1">
                  <c:v>toys &amp; baby products</c:v>
                </c:pt>
              </c:strCache>
            </c:strRef>
          </c:cat>
          <c:val>
            <c:numRef>
              <c:f>Sheet4!$C$4:$C$6</c:f>
              <c:numCache>
                <c:formatCode>General</c:formatCode>
                <c:ptCount val="2"/>
                <c:pt idx="0">
                  <c:v>5533577.0399999991</c:v>
                </c:pt>
                <c:pt idx="1">
                  <c:v>1443448</c:v>
                </c:pt>
              </c:numCache>
            </c:numRef>
          </c:val>
          <c:extLst>
            <c:ext xmlns:c16="http://schemas.microsoft.com/office/drawing/2014/chart" uri="{C3380CC4-5D6E-409C-BE32-E72D297353CC}">
              <c16:uniqueId val="{00000009-E952-43AC-B526-9A3027D605B4}"/>
            </c:ext>
          </c:extLst>
        </c:ser>
        <c:ser>
          <c:idx val="2"/>
          <c:order val="2"/>
          <c:tx>
            <c:strRef>
              <c:f>Sheet4!$D$3</c:f>
              <c:strCache>
                <c:ptCount val="1"/>
                <c:pt idx="0">
                  <c:v>Sum of Revenue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B-E952-43AC-B526-9A3027D605B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D-E952-43AC-B526-9A3027D605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Sheet4!$A$4:$A$6</c:f>
              <c:strCache>
                <c:ptCount val="2"/>
                <c:pt idx="0">
                  <c:v>kids' fashion</c:v>
                </c:pt>
                <c:pt idx="1">
                  <c:v>toys &amp; baby products</c:v>
                </c:pt>
              </c:strCache>
            </c:strRef>
          </c:cat>
          <c:val>
            <c:numRef>
              <c:f>Sheet4!$D$4:$D$6</c:f>
              <c:numCache>
                <c:formatCode>General</c:formatCode>
                <c:ptCount val="2"/>
                <c:pt idx="0">
                  <c:v>206673653.89999998</c:v>
                </c:pt>
                <c:pt idx="1">
                  <c:v>1216139594.3600004</c:v>
                </c:pt>
              </c:numCache>
            </c:numRef>
          </c:val>
          <c:extLst>
            <c:ext xmlns:c16="http://schemas.microsoft.com/office/drawing/2014/chart" uri="{C3380CC4-5D6E-409C-BE32-E72D297353CC}">
              <c16:uniqueId val="{0000000E-E952-43AC-B526-9A3027D605B4}"/>
            </c:ext>
          </c:extLst>
        </c:ser>
        <c:ser>
          <c:idx val="3"/>
          <c:order val="3"/>
          <c:tx>
            <c:strRef>
              <c:f>Sheet4!$E$3</c:f>
              <c:strCache>
                <c:ptCount val="1"/>
                <c:pt idx="0">
                  <c:v>Sum of Price Difference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0-E952-43AC-B526-9A3027D605B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2-E952-43AC-B526-9A3027D605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Sheet4!$A$4:$A$6</c:f>
              <c:strCache>
                <c:ptCount val="2"/>
                <c:pt idx="0">
                  <c:v>kids' fashion</c:v>
                </c:pt>
                <c:pt idx="1">
                  <c:v>toys &amp; baby products</c:v>
                </c:pt>
              </c:strCache>
            </c:strRef>
          </c:cat>
          <c:val>
            <c:numRef>
              <c:f>Sheet4!$E$4:$E$6</c:f>
              <c:numCache>
                <c:formatCode>General</c:formatCode>
                <c:ptCount val="2"/>
                <c:pt idx="0">
                  <c:v>3265687.9399999995</c:v>
                </c:pt>
                <c:pt idx="1">
                  <c:v>660592.52000000014</c:v>
                </c:pt>
              </c:numCache>
            </c:numRef>
          </c:val>
          <c:extLst>
            <c:ext xmlns:c16="http://schemas.microsoft.com/office/drawing/2014/chart" uri="{C3380CC4-5D6E-409C-BE32-E72D297353CC}">
              <c16:uniqueId val="{00000013-E952-43AC-B526-9A3027D605B4}"/>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[Customer Sentimental Analysis Project File.xlsx]Sheet5!PivotTable1</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w="9525">
              <a:solidFill>
                <a:schemeClr val="dk1">
                  <a:tint val="5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w="9525">
              <a:solidFill>
                <a:schemeClr val="dk1">
                  <a:tint val="7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w="9525">
              <a:solidFill>
                <a:schemeClr val="dk1">
                  <a:tint val="985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00499392486094"/>
          <c:y val="4.3994906940400647E-2"/>
          <c:w val="0.84395723879167062"/>
          <c:h val="0.36499673878428462"/>
        </c:manualLayout>
      </c:layout>
      <c:lineChart>
        <c:grouping val="standard"/>
        <c:varyColors val="0"/>
        <c:ser>
          <c:idx val="0"/>
          <c:order val="0"/>
          <c:tx>
            <c:strRef>
              <c:f>Sheet5!$B$3</c:f>
              <c:strCache>
                <c:ptCount val="1"/>
                <c:pt idx="0">
                  <c:v>Sum of discount_price</c:v>
                </c:pt>
              </c:strCache>
            </c:strRef>
          </c:tx>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cat>
            <c:multiLvlStrRef>
              <c:f>Sheet5!$A$4:$A$3435</c:f>
              <c:multiLvlStrCache>
                <c:ptCount val="3429"/>
                <c:lvl>
                  <c:pt idx="0">
                    <c:v>"7" Embroidery Sleeveless T Shirt with Shorts</c:v>
                  </c:pt>
                  <c:pt idx="1">
                    <c:v>1 to 2 Years Baby Boy Girl Cotton Summer Cloth Set Of T-shirt &amp; Shorts I Printed Stretchable Soft Comfort Wear</c:v>
                  </c:pt>
                  <c:pt idx="2">
                    <c:v>100% Cotton Baby Cap+Mitten/Glove+Booty for 0-6 Months| Baby Boy, Baby Girl| Multi Color| Pack of 2 (Pink, Blue)</c:v>
                  </c:pt>
                  <c:pt idx="3">
                    <c:v>100% Organic Bamboo Cotton Unisex Solid Baby Pants Plain Pajama Solid Lower Leggings Newborn Pajami Diaper Fit Without Pri...</c:v>
                  </c:pt>
                  <c:pt idx="4">
                    <c:v>10pcs Baby Lace Elastic Chiffon Flower Headbands Gold Headband for Baby Girl Toddler Hair Bands Princess Girls Hair Access...</c:v>
                  </c:pt>
                  <c:pt idx="5">
                    <c:v>1stbabystore New Born Baby Sleeveless Vest Unisex Kids Cotton Baniyan Pack of 6</c:v>
                  </c:pt>
                  <c:pt idx="6">
                    <c:v>2 PCs Evil Eye Heart Bracelets cum Anklets for Kids/Babies | Lucky Nazaria Adjustable Bracelets for Kids- Girls-Boys (Hand...</c:v>
                  </c:pt>
                  <c:pt idx="7">
                    <c:v>3 Pieces Kids Swim Caps for Boys Girls Age 1-6 Waterproof Swimming Cap Pool Cap for Kids Child Swim Caps for Toddler Youth...</c:v>
                  </c:pt>
                  <c:pt idx="8">
                    <c:v>3BROS Newborn Baby Socks &amp; Mittens Set 100% Cotton (Pack of 10 Pair)</c:v>
                  </c:pt>
                  <c:pt idx="9">
                    <c:v>3BROS Unisex Cotton Blend Regular Fit Summer Half Sleeve Tshirt &amp; Shorts Clothing Set for Baby Boy/Girl</c:v>
                  </c:pt>
                  <c:pt idx="10">
                    <c:v>4INFANTSONLY Baby Boy's &amp; Baby Girl's Regular Fit Leggings Pajamas Baby Lower Pack of 6</c:v>
                  </c:pt>
                  <c:pt idx="11">
                    <c:v>4INFANTSONLYÂ® Baby Super Soft Cotton Jhabla | Vest (Pack of 5) (0-6 Months)</c:v>
                  </c:pt>
                  <c:pt idx="12">
                    <c:v>6 To 12 Months / 1 Year Baby Boys &amp; Baby Girls Pack of 1 Pair Cotton Dog Face Booties (Black,Orange)</c:v>
                  </c:pt>
                  <c:pt idx="13">
                    <c:v>6 To 12 Months / 1 Year Baby Boys &amp; Baby Girls Pack of 2 Pair Cotton Dog Face Booties (Black,Orange)</c:v>
                  </c:pt>
                  <c:pt idx="14">
                    <c:v>6 To 12 Months/ 1 Year Baby Boys &amp; Baby Girls Pack of 2 Pair Cotton Red Cartoon Face Booties (Red)</c:v>
                  </c:pt>
                  <c:pt idx="15">
                    <c:v>7 Hills Riding Club Baby Boys &amp; Baby Girls Full Sleeves Cotton Dungaree (Pink</c:v>
                  </c:pt>
                  <c:pt idx="16">
                    <c:v>92.5 Sterling Silver Kids Nazaria cum Bracelet for baby boy &amp; baby girls with Heart Charms adjustable in size</c:v>
                  </c:pt>
                  <c:pt idx="17">
                    <c:v>92.5 Sterling Silver Kids Nazaria cum Bracelet for baby boy &amp; baby girls with Om Charms</c:v>
                  </c:pt>
                  <c:pt idx="18">
                    <c:v>925 Pure Silver (Chandi) Nazariya Baby Boy and Baby Girls Bangle/Bracelet For Kids | Hulasi - One Pair</c:v>
                  </c:pt>
                  <c:pt idx="19">
                    <c:v>A P Boutique Baby Girl Clothing Set Sunflower Print Dress Photo Shoot Outfit</c:v>
                  </c:pt>
                  <c:pt idx="20">
                    <c:v>A toddler thing - Organic Cotton Muslin Knot Type Jabla | White Jhabla | Pack of 5 | Size - Newborn | for Boys &amp; Girls | S...</c:v>
                  </c:pt>
                  <c:pt idx="21">
                    <c:v>A toddler thing Baby Half Sleeve Cotton Button Top And Shorts</c:v>
                  </c:pt>
                  <c:pt idx="22">
                    <c:v>A.T.U.N Girl's Cotton A-Line Mini Dress</c:v>
                  </c:pt>
                  <c:pt idx="23">
                    <c:v>A.T.U.N Girl's Cotton a-line Mini Dress (GDRS HEI AZF_Fuchsia_4-5 YR)</c:v>
                  </c:pt>
                  <c:pt idx="24">
                    <c:v>A.T.U.N. (ALL THINGS UBER NICE) Girl's Cotton A-Line Knee-Length Casual Dress (GDRS HED_Red-Black_11-12 Years)</c:v>
                  </c:pt>
                  <c:pt idx="25">
                    <c:v>A.T.U.N. All Things Uber Nice Cotton a-line Dress</c:v>
                  </c:pt>
                  <c:pt idx="26">
                    <c:v>AARU MALL New Born Baby Boys &amp; Baby Girls Anti Slip | Booties Socks 3-12 Month Multicolor multidesign pack of 1 pair</c:v>
                  </c:pt>
                  <c:pt idx="27">
                    <c:v>Aarushi Infants Cotton Mittens and Booties (ARSH_44, Multicolour, 3-6 Months)-Pack of 6</c:v>
                  </c:pt>
                  <c:pt idx="28">
                    <c:v>Aarushi Vijkan Born Baby Soft Cotton Multicolor Mix Mittens Set of 12 Pairs</c:v>
                  </c:pt>
                  <c:pt idx="29">
                    <c:v>Aashiya Trades Unisex Cotton Cap (j01_Pink_0 Months-18 Months)</c:v>
                  </c:pt>
                  <c:pt idx="30">
                    <c:v>Aashiya Trades Yellow Turban Knot Bow Cap for Baby Girls &amp; Baby Boys Turban Bow Cap Infant Head Cap</c:v>
                  </c:pt>
                  <c:pt idx="31">
                    <c:v>ABV Boys &amp; Girls Slip on Sneakers</c:v>
                  </c:pt>
                  <c:pt idx="32">
                    <c:v>Adidas Kids Unisex-Baby Superstar Crib Crib Shoe</c:v>
                  </c:pt>
                  <c:pt idx="33">
                    <c:v>adidas Originals Unisex-Child Superstar Crib Crib Shoe</c:v>
                  </c:pt>
                  <c:pt idx="34">
                    <c:v>ADITYA Heavy Duty Sailboats Flip Up Folding Cleat Mount Marine Line Rope Mooring K</c:v>
                  </c:pt>
                  <c:pt idx="35">
                    <c:v>AdorazoneÂ® Kid's Super-Warm Velvet Thermal Ankle Socks (2-5 Year, 2)</c:v>
                  </c:pt>
                  <c:pt idx="36">
                    <c:v>Adore Stuff Newborn Babies Kids Cotton Shorts Unisex Printed for Kids Boys and Girls for Unisex (Pack of 3)</c:v>
                  </c:pt>
                  <c:pt idx="37">
                    <c:v>ADRIEL Bringing Joy Soft Woolen Romper Body Suit Set for New Born Baby - (0-3 Months, Blue)</c:v>
                  </c:pt>
                  <c:pt idx="38">
                    <c:v>ADRIEL Bringing JoyÂ® New Born Baby Woolen Hood Romper for Winter</c:v>
                  </c:pt>
                  <c:pt idx="39">
                    <c:v>ADRIEL BRINGING JOYÂ® New Born Woolen Winter Wear (0-3 Months) Complete Clothes Set of 5 Pcs. | 1 pc. Baby Bib | 1 pc. Baby...</c:v>
                  </c:pt>
                  <c:pt idx="40">
                    <c:v>advancedestore Baby Bracelet Crystal Bangle/Bracelet For Kids For Baby Girl's</c:v>
                  </c:pt>
                  <c:pt idx="41">
                    <c:v>AE-Apparels Boys &amp; Girls Cotton Bloomers(Multicolour)-Pack of 6</c:v>
                  </c:pt>
                  <c:pt idx="42">
                    <c:v>Aenon Fashion Boy's and Girl's Cotton Colorful Socks (Multicolor, Pack of 24 Pairs)</c:v>
                  </c:pt>
                  <c:pt idx="43">
                    <c:v>Aglare Frock, Frocks for Babies Frocks, Red. Frock for Christmas.Organza Beautiful Design.Red.</c:v>
                  </c:pt>
                  <c:pt idx="44">
                    <c:v>AHC Baby Boy Baby Girl Cotton Socks Full Length Plain Colors 3-5 years</c:v>
                  </c:pt>
                  <c:pt idx="45">
                    <c:v>AHC Soft Colorful Cotton Baby Anti Skid Boys Girls Socks for 0-12 Months (Mix Colour, 2 Pair)</c:v>
                  </c:pt>
                  <c:pt idx="46">
                    <c:v>AHHAAAA Kids Western Cotton Top and Denim Skirt dungaree Set for Baby Girls</c:v>
                  </c:pt>
                  <c:pt idx="47">
                    <c:v>AJ DEZINESÂ® Boy's Regular Fit Double Breasted Suit</c:v>
                  </c:pt>
                  <c:pt idx="48">
                    <c:v>AkinosKIDS Fuchsia Pink Flower Newborn to Five years Baby Girl Headband(Kids Hair Accessories) AKHA1167FP</c:v>
                  </c:pt>
                  <c:pt idx="49">
                    <c:v>AkinosKIDS Newborn Rose soft Lace LightPink Flower Headband.Kids Hair Accessory â€¦</c:v>
                  </c:pt>
                  <c:pt idx="50">
                    <c:v>AkinosKIDS Pearl chiffon lace flowers elastic infant newborn baby girl headbands Toddler band hair hairband Peach Pink</c:v>
                  </c:pt>
                  <c:pt idx="51">
                    <c:v>ALL KIDSS CHOICE Printed Cotton Half Sleeve T-shirt &amp; Shorts combo set | Boys &amp; Unisex Co-Ordinate Dress set (Red-Black)</c:v>
                  </c:pt>
                  <c:pt idx="52">
                    <c:v>Allen Solly Baby-Boy's Regular fit Trousers</c:v>
                  </c:pt>
                  <c:pt idx="53">
                    <c:v>Allen Solly Babygirl Dress</c:v>
                  </c:pt>
                  <c:pt idx="54">
                    <c:v>Allen Solly Baby-Girl's Regular Fit T-Shirt (AIGKCCRGFO62486_Blue 12 Months)</c:v>
                  </c:pt>
                  <c:pt idx="55">
                    <c:v>ALPHASTAR Girls Slip on Walking Shoes-19A</c:v>
                  </c:pt>
                  <c:pt idx="56">
                    <c:v>AmazBaby Baby Girl's A-Line Mini Frock Dress (Pack of 1)</c:v>
                  </c:pt>
                  <c:pt idx="57">
                    <c:v>Amazon Brand - Jam &amp; Honey Baby Boys Romper Suit</c:v>
                  </c:pt>
                  <c:pt idx="58">
                    <c:v>Amazon Brand - Jam &amp; Honey baby-boys Overalls</c:v>
                  </c:pt>
                  <c:pt idx="59">
                    <c:v>Amazon Brand - Jam &amp; Honey Baby-Boy's Regular Romper Suits (BROMOP3-SL_Multicolor 1_6-9 Months)</c:v>
                  </c:pt>
                  <c:pt idx="60">
                    <c:v>Amazon Brand - Jam &amp; Honey Baby-Boys Shorts</c:v>
                  </c:pt>
                  <c:pt idx="61">
                    <c:v>ambitieux Bucket hat Cap for Child boy or Girl of Age ''12 to 20" Years with Sunshade Summer caps Men Women</c:v>
                  </c:pt>
                  <c:pt idx="62">
                    <c:v>ambitieux Combo Mouse &amp; Lazy Bear Cap for Baby boy 1-2 Years Age Baby Girl Cap Kids Cap (Pack of 2)</c:v>
                  </c:pt>
                  <c:pt idx="63">
                    <c:v>ambitieux Cute ok Kitty Cartoon Cap for Child Baby boy or Girl of Age 1 to 3" Years with Sunshade Summer caps</c:v>
                  </c:pt>
                  <c:pt idx="64">
                    <c:v>ambitieux Kids Cute Alien Cartoon Baseball Style Cap for Child Baby boy or Girl of Age 0 to 1 Years with Sunshade Summer c...</c:v>
                  </c:pt>
                  <c:pt idx="65">
                    <c:v>ambitieux Panda Cartoon Cap for Child Baby boy or Girl of Age 1 to 3" Years with Sunshade Summer caps</c:v>
                  </c:pt>
                  <c:pt idx="66">
                    <c:v>ambitieux RABIT Cap for Baby boy 0-6 Months Age Baby Girl Cap</c:v>
                  </c:pt>
                  <c:pt idx="67">
                    <c:v>Ameeha Baby Girls Boys Clothing Sets Children's Clothes Baby Tops Tracksuits Suits /T-shirts and Trousers</c:v>
                  </c:pt>
                  <c:pt idx="68">
                    <c:v>American Apple Unisex Baby Romper Onesie Personlized customice Dress Rompers for for Baby Boys and Baby Girls, Child Name ...</c:v>
                  </c:pt>
                  <c:pt idx="69">
                    <c:v>ANAVI DIPANYA SHOPPE Baby Boy's &amp; Baby Girl's Soft Woolen Winter Warm Kids Hand Gloves (Multicolor; Pack of 1 pair) (1-2 Y...</c:v>
                  </c:pt>
                  <c:pt idx="70">
                    <c:v>ANCHOR Ankle Length Cotton Socks for Baby Boy And Baby Girl, Pack of 5 Pairs, Multicoloured</c:v>
                  </c:pt>
                  <c:pt idx="71">
                    <c:v>ANCHOR Calf Length Cotton Socks for Baby Boy And Baby Girl, Pack of 5 Pairs, Multicoloured</c:v>
                  </c:pt>
                  <c:pt idx="72">
                    <c:v>ANGAAKAR CLOTHINGS Baby Boys &amp; Girls Regular Fit Cotton Track Pants for Kids Lowers Sports Trousers for Boys Pajama Pants ...</c:v>
                  </c:pt>
                  <c:pt idx="73">
                    <c:v>ANGAAKAR CLOTHINGS Baby Boys and Girls Cotton Half Sleeve Front Open Vest for Kids Innerwear Toddler Jhabla Multicolors Pa...</c:v>
                  </c:pt>
                  <c:pt idx="74">
                    <c:v>ANGAAKAR CLOTHINGS Baby Boy's Round Neck Striped Half Sleeves Kids T-Shirt Pack of 3 (Multicolored)</c:v>
                  </c:pt>
                  <c:pt idx="75">
                    <c:v>ANGAAKAR CLOTHINGS New Born Baby Boys and Baby Girls Printed Cotton Front Open Vest for Infants Full Sleeves for Toddlers ...</c:v>
                  </c:pt>
                  <c:pt idx="76">
                    <c:v>ANGAAKAR CLOTHINGS Printed Baby Vest For Kids Cotton Sleeveless Sando Baniyan infant Baby Innerwear Cloth For Boys &amp; Girl...</c:v>
                  </c:pt>
                  <c:pt idx="77">
                    <c:v>Angel Bear Chiffon Satin Lace Ribbon Boutique, Elastic Bow knot Head Band for Girls, Pack of 10 - Multicolour</c:v>
                  </c:pt>
                  <c:pt idx="78">
                    <c:v>ANKIMA Baby Girl &amp; Boy Soft Winter Hand Gloves Kids Pack of 6 Multicolour (18-24 Months)</c:v>
                  </c:pt>
                  <c:pt idx="79">
                    <c:v>ANKIMA New Born Baby Printed Caps Pack 4 (Multicolor) (3-6 Months)</c:v>
                  </c:pt>
                  <c:pt idx="80">
                    <c:v>Annapurna sales Pure Soft Cotton New Born Babies Panties Set Combo Pack of 6 pcs, White, Peach, Green, Blue, Size 6-9 Mont...</c:v>
                  </c:pt>
                  <c:pt idx="81">
                    <c:v>ANNECA FASHION kid's baby girls softy cotton foil printed western tops and shorts clothing set</c:v>
                  </c:pt>
                  <c:pt idx="82">
                    <c:v>ANZAILALA 4pcs Flower Headbands Elastic Floral Hair Band, Bows Wrap Headband for Baby Girls, Infants and Newborns - Multic...</c:v>
                  </c:pt>
                  <c:pt idx="83">
                    <c:v>Appigo All Season Winter Woolen Beanie Pumpkin Face Cap for Baby Boy and Girl</c:v>
                  </c:pt>
                  <c:pt idx="84">
                    <c:v>Appu Kids 100% Hosiery Cotton Unisex Long Sleeve Rompers/Onesies/Sleepsuit/Full Body-Suit for Baby Boy and Girl/Infants Co...</c:v>
                  </c:pt>
                  <c:pt idx="85">
                    <c:v>ARIEL Baby Boys &amp; Baby girls Cotton Printed Round Neck Half Sleeve T-shirt &amp; Short Latest Summer Clothing Sets</c:v>
                  </c:pt>
                  <c:pt idx="86">
                    <c:v>ARIF Collection Baby Girls Calf Length Casual Flawsome Elegant Girls Frocks &amp; Dresse Jhabla Frock (Pack of 4PC) 4 Multicol...</c:v>
                  </c:pt>
                  <c:pt idx="87">
                    <c:v>ARTIFICIAL TREE evil eye nazaria bracelet(2piece) black beads adjustable for newborn baby to 4 year child girl boy (unise...</c:v>
                  </c:pt>
                  <c:pt idx="88">
                    <c:v>ARTIFICIAL TREE Exclusive German Silver Ghungroo Charm Nazariya Bracelet/Kada with Black &amp; White Beads (Crystal) for Baby ...</c:v>
                  </c:pt>
                  <c:pt idx="89">
                    <c:v>ARTIFICIAL TREE Exclusive German Silver Nazariya Bracelet with Black &amp; Silver Beads (Crystal) for Baby Boys &amp; Girls (AT KI...</c:v>
                  </c:pt>
                  <c:pt idx="90">
                    <c:v>ARVESA baby Romper Theme Unisex Baby White Romper Onesie dress for boy and Girls Half Sleeve Envelope Neck</c:v>
                  </c:pt>
                  <c:pt idx="91">
                    <c:v>ARVESA Monthly Birthday Milestone Special Unisex Baby Romper Onesies Dress Half Sleeve Envelope Neck</c:v>
                  </c:pt>
                  <c:pt idx="92">
                    <c:v>ARVESA Special Occasion Theme Unisex Baby White Romper Onesie Half Sleeve Envelope</c:v>
                  </c:pt>
                  <c:pt idx="93">
                    <c:v>ARVESA Special Occasion Theme Unisex Baby White Romper Onesie Half Sleeve Envelope .</c:v>
                  </c:pt>
                  <c:pt idx="94">
                    <c:v>ASHOPANU Kid's Rabbit Fur Padded Soft unisex Shoes Booties(1 Pair)</c:v>
                  </c:pt>
                  <c:pt idx="95">
                    <c:v>ASK - JS - LCD &amp; CO Babies Boys and Girls Tops and Bottoms - Unisex - Sweater Dress - Socks &amp; Cap for Toddler Girl &amp; Boys...</c:v>
                  </c:pt>
                  <c:pt idx="96">
                    <c:v>ASK - JS - LCD &amp; CO -Pack of 6 -Babies boys and girls tops and bottoms - Unisex - sweater dress - socks for toddler girls...</c:v>
                  </c:pt>
                  <c:pt idx="97">
                    <c:v>Aswadh Cute Cartoon Animal Uni Kids Fleece Shoes Baby White for 9-12 months</c:v>
                  </c:pt>
                  <c:pt idx="98">
                    <c:v>Aswadh Cute Cartoon Animal Uni Kids Toddler Soft Sole Baby Shoes Star - 12cm</c:v>
                  </c:pt>
                  <c:pt idx="99">
                    <c:v>Aswadh Cute Cartoon Animal Uni Kids Toddler Soft Sole Baby Shoes Tiger - 11cm</c:v>
                  </c:pt>
                  <c:pt idx="100">
                    <c:v>Aswadh Cute Cartoon Animal Uni Kids Toddler Soft Sole Baby Shoes Tiger - 13cm</c:v>
                  </c:pt>
                  <c:pt idx="101">
                    <c:v>ATORSE Baby Summer Shoes Sandals Anti-Slip Soft Sole 0-18M 7-12Months Pink</c:v>
                  </c:pt>
                  <c:pt idx="102">
                    <c:v>ATORSE Soft Water Shoes Stretchy Aqua Socks Yoga Swim Shoe Dive Sock Pink L</c:v>
                  </c:pt>
                  <c:pt idx="103">
                    <c:v>Attis Boys and Girls Cotton Stylish Tshirt &amp; Pant Kids Clothing Set</c:v>
                  </c:pt>
                  <c:pt idx="104">
                    <c:v>ayushicreationa Cotton Winter Loafer Printed 6 to 9 Years Kids Socks for Boys and Girls (Free_Size,Pack of 6)</c:v>
                  </c:pt>
                  <c:pt idx="105">
                    <c:v>ayushicreationa Kids Cotton Ankle Length Socks for Newborn Baby Infant Boys Girls Travel and Outdoor Breathable Multi-desi...</c:v>
                  </c:pt>
                  <c:pt idx="106">
                    <c:v>ayushicreationa Newborn Baby Girls Socks Lace Ruffle Frilly Ankle Princess Dress Sock for Infants Toddler Multicolor Pack ...</c:v>
                  </c:pt>
                  <c:pt idx="107">
                    <c:v>Azotiquee Cartoon Animated Baseball Cap for Boys (2 to 8 Years) Red</c:v>
                  </c:pt>
                  <c:pt idx="108">
                    <c:v>B 4 Baby - Vest for Kids &amp; Baby, Cotton Sando Baniyan Innerwear for Boys &amp; Girls</c:v>
                  </c:pt>
                  <c:pt idx="109">
                    <c:v>B M C Newborn Baby Boys &amp; Baby Girls Casual Bodysuit 1 Bib, 1 Cap, 2 Pajamas, 1 Upper Woolen Winter Wear Complete Clothes ...</c:v>
                  </c:pt>
                  <c:pt idx="110">
                    <c:v>Baba &amp; Baby Girls Cotton Printed Dark Color Bloomers</c:v>
                  </c:pt>
                  <c:pt idx="111">
                    <c:v>Baba &amp; Baby Unisex T-Shirt</c:v>
                  </c:pt>
                  <c:pt idx="112">
                    <c:v>Baba Baby Boy's &amp; Baby Girl's Cotton Hooded Hoodie</c:v>
                  </c:pt>
                  <c:pt idx="113">
                    <c:v>babeezworld Baby Boys &amp; Baby Girls Cotton Front Open t-Shirt with Shorts</c:v>
                  </c:pt>
                  <c:pt idx="114">
                    <c:v>babeezworld Baby Girls Knee-Length Fit And Flare Frock</c:v>
                  </c:pt>
                  <c:pt idx="115">
                    <c:v>babeezworld Girl's Fit And Flare Knee Length Dress</c:v>
                  </c:pt>
                  <c:pt idx="116">
                    <c:v>Babies Cotton Soft Muthi for New Born Baby to 6 Months Old of Multicolour Pack of 5 Pairs of Unisex Hand Gloves for Babies...</c:v>
                  </c:pt>
                  <c:pt idx="117">
                    <c:v>BABIES HEART BabiesHeart Baby Girl's Stylish Soft Cotton Dress with Round Neck I Girl's Printed Dress with Short Sleeve</c:v>
                  </c:pt>
                  <c:pt idx="118">
                    <c:v>Baby Beanies Baby Boy's &amp; Girl's Cotton Front Open Vest Jhabla Perfect for Summer Wear Kids T-Shirt Baby Sando Innerwear B...</c:v>
                  </c:pt>
                  <c:pt idx="119">
                    <c:v>Baby Beanies Kids Baby Boys and Girls Unisex Woolen Winter Warm Lower Track Pant Regular Fit Inside Fleece Legging Cotton ...</c:v>
                  </c:pt>
                  <c:pt idx="120">
                    <c:v>Baby Bow Cap -Turban Bow Cap Baby Bow Cap -Turban Bow Cap,Baby Cap, Turban Cap, Baby Headwear Suitable for 0 to 12 Months ...</c:v>
                  </c:pt>
                  <c:pt idx="121">
                    <c:v>Baby Boy and Baby Girl's Cartoon Print Full Sleeves Soft Cotton Casual Jhabla T-Shirt with Pyjama Pants Dress for Kids Inf...</c:v>
                  </c:pt>
                  <c:pt idx="122">
                    <c:v>Baby Boy Clothing Set | Stylist Black Tshirt and Jeans (3-4 Years)</c:v>
                  </c:pt>
                  <c:pt idx="123">
                    <c:v>Baby Boy Clothing Set | Stylist Yellow Tshirt and Blue Jeans (5-6 Years)</c:v>
                  </c:pt>
                  <c:pt idx="124">
                    <c:v>Baby Boy Dress Clothes Toddler Outfits Infant Tuxedo Formal Suits for Kids Long Sleeve Shirt Pants Set</c:v>
                  </c:pt>
                  <c:pt idx="125">
                    <c:v>Baby Boy Shirt and Pent Set Full Sleeve Solid Pettan T-Shirt Trouser &amp; Bowtie Dress Clothing Set for Infant Toddler</c:v>
                  </c:pt>
                  <c:pt idx="126">
                    <c:v>Baby Boy's &amp; Baby Girl's Regular Fleece &amp; Cotton Socks (Pack of 4) (Assorted)</c:v>
                  </c:pt>
                  <c:pt idx="127">
                    <c:v>Baby Boys &amp; Baby Girls Regular Shorts V2 (Pack of 10)</c:v>
                  </c:pt>
                  <c:pt idx="128">
                    <c:v>Baby Boys &amp; Baby Girl's Soft Cotton printed Full sleeve Shirt Pyjama Casual Dress Jhabla for Kids Newborn Infant Toddler C...</c:v>
                  </c:pt>
                  <c:pt idx="129">
                    <c:v>Baby Boys &amp; Girls Cotton Printed Multicolour T Shirt Pack of 3</c:v>
                  </c:pt>
                  <c:pt idx="130">
                    <c:v>Baby Boys and Girls Cotton Brief Panty Padded Underwear-Pack of 2 for Babies/Toddlers/Kids</c:v>
                  </c:pt>
                  <c:pt idx="131">
                    <c:v>Baby Boys and Girls Unisex Winter Wear Cartoon Print Sweat Dress for New Born Baby Sweatshirt &amp; Pyajama Pant Clothes Babie...</c:v>
                  </c:pt>
                  <c:pt idx="132">
                    <c:v>Baby Boys Knit Woolen Hat Cap Neck Scarf Soft Wool Warm Acrylic Lycra Monkey Beanie Winter Capset for Unisex Kids (6Month...</c:v>
                  </c:pt>
                  <c:pt idx="133">
                    <c:v>Baby Bucket Baby Girls Cotton Panties (Pack of 1) (New 10LC 6PC PK 7891_White -18WH-L/42_6 Months-12 Months)</c:v>
                  </c:pt>
                  <c:pt idx="134">
                    <c:v>Baby Bucket Baby Girls Cotton Panties (Pack of 6) (New 10LC 6PC PK 7891_Multi-18MC_12 Months-18 Months)</c:v>
                  </c:pt>
                  <c:pt idx="135">
                    <c:v>Baby Caps for New Born 0-6 Months Pack of 5 Multicolour</c:v>
                  </c:pt>
                  <c:pt idx="136">
                    <c:v>Baby Collection Baby Pure Cotton Printed Vest Inner wear Unisex Baniyan Undershirt Baby Combo ( Pack of 6 )</c:v>
                  </c:pt>
                  <c:pt idx="137">
                    <c:v>Baby Collection White Vest White Baniyan Cotton Inner wear Vest for Baby Boy &amp; Baby Girls Vest Pack of 6</c:v>
                  </c:pt>
                  <c:pt idx="138">
                    <c:v>Baby Cry Baby Castle 100% Hosiery Cotton Infants Rompers/Jumpsuit Sleepsuit Full Sleeve Romper for Boys and Girls Set of 3...</c:v>
                  </c:pt>
                  <c:pt idx="139">
                    <c:v>Baby Cry Baby Multi-Color Long Sleeve Cotton Sleep Suit Romper for Boys and Girls Set of 3 (Black, 3-6 Months)</c:v>
                  </c:pt>
                  <c:pt idx="140">
                    <c:v>Baby Cry Baby's Boy's Cotton Shorts Multicolor Pack of 5 (6-12months)</c:v>
                  </c:pt>
                  <c:pt idx="141">
                    <c:v>Baby Cry Baby's Regular Shorts Pack of 5 (Multicolor) (18-24 Months)</c:v>
                  </c:pt>
                  <c:pt idx="142">
                    <c:v>Baby Cry New Born Baby Cotton Housiry Mittens Set/Hand Gloves/Muthi/to Keep Baby Hand Tender for Age 0 to 6 Months</c:v>
                  </c:pt>
                  <c:pt idx="143">
                    <c:v>Baby Cry New Born Baby Super Soft Cotton Hand Gloves/Mitten with Elastic for Baby Boys and Girls (Pack of 3)</c:v>
                  </c:pt>
                  <c:pt idx="144">
                    <c:v>Baby cry Soft Cotton Ear Flap Caps with Tie Knot for Baby Boys and Girls (Multicolour, pak of 2)</c:v>
                  </c:pt>
                  <c:pt idx="145">
                    <c:v>Baby Dress Boy and Girl Half Sleeves Soft Hosiery Vests,Jhabla T-Shirt with Shorts Pants Dress Babies Night Suit Dress for...</c:v>
                  </c:pt>
                  <c:pt idx="146">
                    <c:v>Baby Dress Girl and Boy Sleeveless Soft Hosiery Vests,Jhabla Top with Capri Pants Dress Babies Fashion Suit Stylish Dress ...</c:v>
                  </c:pt>
                  <c:pt idx="147">
                    <c:v>Baby Eli Premium Cotton Reversible Monkey Cap for Baby Boy &amp; Baby Girl</c:v>
                  </c:pt>
                  <c:pt idx="148">
                    <c:v>BABY FASHION Â® MY BABY GIRL FRILL/LACE SOCKS (PACK OF 6 PAIRS) (Multi Color Assorted)</c:v>
                  </c:pt>
                  <c:pt idx="149">
                    <c:v>Baby Girl 100% Cotton Jhabla Frock | New Born Stylish Dress | Printed Kids Dress Combo Pack of 6</c:v>
                  </c:pt>
                  <c:pt idx="150">
                    <c:v>Baby Girl and Baby boy 3rd Birthday Number Printed Cotton t-Shirt</c:v>
                  </c:pt>
                  <c:pt idx="151">
                    <c:v>Baby Girl Dress</c:v>
                  </c:pt>
                  <c:pt idx="152">
                    <c:v>Baby Girl Dress 0-3 Months, 3-6 Months</c:v>
                  </c:pt>
                  <c:pt idx="153">
                    <c:v>Baby Girl Hair Accessories Set Baby Head Band, Kids Rubber Band, Girls Hair Clip Pack of 55 in Combo</c:v>
                  </c:pt>
                  <c:pt idx="154">
                    <c:v>Baby Girls Dress, Frock Lycra in Polka Dot Dress (12-24 Months &amp; 1-2 Years) in Black Color</c:v>
                  </c:pt>
                  <c:pt idx="155">
                    <c:v>Baby Girls Dungaree Solid Festive Wedding Cotton Frocks and Dresses</c:v>
                  </c:pt>
                  <c:pt idx="156">
                    <c:v>Baby Girl's Fit And Flare Knee Length Frock (kukuranijacketblue0-6_Blue_0-6 Months)</c:v>
                  </c:pt>
                  <c:pt idx="157">
                    <c:v>Baby Girls Knee-Length Halter Neck Dress (k babu, Off White, 0-3 Months)</c:v>
                  </c:pt>
                  <c:pt idx="158">
                    <c:v>Baby Girls Midi/Knee Length Festive/Wedding Dress Sleeveless</c:v>
                  </c:pt>
                  <c:pt idx="159">
                    <c:v>BABY GO 100% Pure Cotton Half Sleeves Romper/Sleepsuit for Baby Girls</c:v>
                  </c:pt>
                  <c:pt idx="160">
                    <c:v>Baby Hand Nazariya, Exclusive 925 Sterling Silver Evil Eye Nazariya Bracelet Set with Black &amp; Silver Beads for Baby Boys &amp;...</c:v>
                  </c:pt>
                  <c:pt idx="161">
                    <c:v>Baby Headband Hairbands Grosgrain Ribbon Boutique Elastic Bow Bowknot for Kids Girls Newborn Teens Infant Toddler Hair Ban...</c:v>
                  </c:pt>
                  <c:pt idx="162">
                    <c:v>Baby Jabla 0-3 Months New Born baby With Paint Pack Of 6</c:v>
                  </c:pt>
                  <c:pt idx="163">
                    <c:v>Baby Kids Knit Woolen Cap Hat Neck Scarf Set Winter Soft Wool Teddy Monkey Desgin Skull Beanie Capset for Toddler (6 Month...</c:v>
                  </c:pt>
                  <c:pt idx="164">
                    <c:v>Baby Luv 0-6 Months Unisex Infant Toddler Baby Boys Girls Summer Sandal | Newborn Soft Breathable Sandal Bow Design</c:v>
                  </c:pt>
                  <c:pt idx="165">
                    <c:v>Baby Luv 3-9 Years Unisex Infant Toddler Baby Boys Girls Summer Sandal | Newborn Soft Breathable Shoes Butterfly Design</c:v>
                  </c:pt>
                  <c:pt idx="166">
                    <c:v>Baby Monkey Cap Pack of 03 (Pink,Blue and Red, 6-12 Months)</c:v>
                  </c:pt>
                  <c:pt idx="167">
                    <c:v>Baby Moo Cute Puppy Checked Chu-Chu Sound Breathable Anti-Skid Sandals - Blue (12-18M)</c:v>
                  </c:pt>
                  <c:pt idx="168">
                    <c:v>Baby Moo Cute Puppy Checked Chu-Chu Sound Breathable Anti-Skid Sandals - Blue (18-24M)</c:v>
                  </c:pt>
                  <c:pt idx="169">
                    <c:v>Baby Moo Cute Puppy Checked Chu-Chu Sound Breathable Anti-Skid Sandals - Blue (2Y-2.5Y)</c:v>
                  </c:pt>
                  <c:pt idx="170">
                    <c:v>Baby Moo Cute Puppy Checked Chu-Chu Sound Breathable Anti-Skid Sandals - Blue (3Y-3.5Y)</c:v>
                  </c:pt>
                  <c:pt idx="171">
                    <c:v>Baby Moo Cute Puppy Checked Chu-Chu Sound Breathable Anti-Skid Sandals - Blue (8-12M)</c:v>
                  </c:pt>
                  <c:pt idx="172">
                    <c:v>Baby Moo Cute Puppy Checked Chu-Chu Sound Breathable Anti-Skid Sandals - Multicolour (18-24M)</c:v>
                  </c:pt>
                  <c:pt idx="173">
                    <c:v>Baby Moo Cute Puppy Checked Chu-Chu Sound Breathable Anti-Skid Sandals - Multicolour (2Y-2.5Y)</c:v>
                  </c:pt>
                  <c:pt idx="174">
                    <c:v>Baby Moo Cute Puppy Checked Chu-Chu Sound Breathable Anti-Skid Sandals - Multicolour (3Y-3.5Y)</c:v>
                  </c:pt>
                  <c:pt idx="175">
                    <c:v>Baby Moo Cute Puppy Checked Chu-Chu Sound Breathable Anti-Skid Sandals - Pink (18-24M)</c:v>
                  </c:pt>
                  <c:pt idx="176">
                    <c:v>Baby Moo My Pet's House Chu-Chu Sound Breathable Anti-Skid Sandals - Beige (2Y-2.5Y)</c:v>
                  </c:pt>
                  <c:pt idx="177">
                    <c:v>Baby Moo My Pet's House Chu-Chu Sound Breathable Anti-Skid Sandals - Blue (2Y-2.5Y)</c:v>
                  </c:pt>
                  <c:pt idx="178">
                    <c:v>Baby Moo My Pet's House Chu-Chu Sound Breathable Anti-Skid Sandals - Blue (8-12M)</c:v>
                  </c:pt>
                  <c:pt idx="179">
                    <c:v>Baby Moo My Pet's House Chu-Chu Sound Breathable Anti-Skid Sandals - Pink (2.5Y-3Y)</c:v>
                  </c:pt>
                  <c:pt idx="180">
                    <c:v>Baby Moo My Pet's House Chu-Chu Sound Breathable Anti-Skid Sandals - Pink (2Y-2.5Y)</c:v>
                  </c:pt>
                  <c:pt idx="181">
                    <c:v>Baby Moo Rainbow Chu-Chu Sound Anti-Skid Breathable Denim Sandals - Navy Blue (18-24M)</c:v>
                  </c:pt>
                  <c:pt idx="182">
                    <c:v>Baby Moo Rainbow Chu-Chu Sound Anti-Skid Breathable Denim Sandals - Navy Blue (2.5Y-3Y)</c:v>
                  </c:pt>
                  <c:pt idx="183">
                    <c:v>Baby Moo Rainbow Chu-Chu Sound Anti-Skid Breathable Denim Sandals - Navy Blue (2Y-2.5Y)</c:v>
                  </c:pt>
                  <c:pt idx="184">
                    <c:v>Baby Moo Rainbow Chu-Chu Sound Anti-Skid Breathable Denim Sandals - Navy Blue (3Y-3.5Y)</c:v>
                  </c:pt>
                  <c:pt idx="185">
                    <c:v>Baby Moo Rainbow Chu-Chu Sound Anti-Skid Breathable Denim Sandals - Navy Blue (8-12M)</c:v>
                  </c:pt>
                  <c:pt idx="186">
                    <c:v>Baby Moo Rainbow Chu-Chu Sound Breathable Anti-Skid Sandals - Blue (12-18M)</c:v>
                  </c:pt>
                  <c:pt idx="187">
                    <c:v>Baby Moo Rainbow Chu-Chu Sound Breathable Anti-Skid Sandals - Blue (2.5Y-3Y)</c:v>
                  </c:pt>
                  <c:pt idx="188">
                    <c:v>Baby Moo Rainbow Chu-Chu Sound Breathable Anti-Skid Sandals - Blue (2Y-2.5Y)</c:v>
                  </c:pt>
                  <c:pt idx="189">
                    <c:v>Baby Moo Rainbow Chu-Chu Sound Breathable Anti-Skid Sandals - Blue (8-12M)</c:v>
                  </c:pt>
                  <c:pt idx="190">
                    <c:v>Baby Moo Rainbow Chu-Chu Sound Breathable Anti-Skid Sandals - Pink (12-18M)</c:v>
                  </c:pt>
                  <c:pt idx="191">
                    <c:v>Baby Moo Rainbow Chu-Chu Sound Breathable Anti-Skid Sandals - Pink (18-24M)</c:v>
                  </c:pt>
                  <c:pt idx="192">
                    <c:v>Baby Needs New Born Baby Multi-Color Long Sleeve Cotton Sleep Suit Romper for Boys and Girls Set of 3 (Newborn, Dark Blue)</c:v>
                  </c:pt>
                  <c:pt idx="193">
                    <c:v>Baby Smart New Born Baby Baby's Premium Cotton Housiry Mittens Set/Hand Gloves/Muthi/to Keep Baby Hand Tender for Age 0 to...</c:v>
                  </c:pt>
                  <c:pt idx="194">
                    <c:v>Baby Town Clothing New Born Baby Multi-Color Long Sleeve Body Suit,Romper, Sleep Suit for Boys and Girls Unisex Combo Pack...</c:v>
                  </c:pt>
                  <c:pt idx="195">
                    <c:v>BABY VIBES Unisex Baby Cotton Night Suit / Sleep wear Pajamas Sets with Ribs (Pack of 2)(Same Color Will be Send). .</c:v>
                  </c:pt>
                  <c:pt idx="196">
                    <c:v>Baby Walk NC Girl Boat Zip &amp; Hair Shoes Age from 10 Month to 7 Year, Special &amp; Comfort Zip Hairy Shoes for Baby Girls Ange...</c:v>
                  </c:pt>
                  <c:pt idx="197">
                    <c:v>baby wish Baby Boy's and Baby Girlâ€™s Bodysuits Mittens Booties and caps Combo Cotton Full Sleeve Rompers Gift Set Full Sle...</c:v>
                  </c:pt>
                  <c:pt idx="198">
                    <c:v>baby wish Birthday gifted to Baby Bodysuits Newborn birthday Romper Half Sleeve Envelope Neck Cute Outfit First Birthday P...</c:v>
                  </c:pt>
                  <c:pt idx="199">
                    <c:v>baby wish Birthday gifted to Baby Bodysuits Newborn birthday Romper Half Sleeve Envelope Neck Cute Outfit My First Birthda...</c:v>
                  </c:pt>
                  <c:pt idx="200">
                    <c:v>baby wish Birthday gifted to Baby Bodysuits Newborn birthday Romper Half Sleeve Envelope Neck Cute Outfit My Third Helicopter</c:v>
                  </c:pt>
                  <c:pt idx="201">
                    <c:v>baby wish Gudi Padwa Newborn Bodysuit my first gudi padwa romper gudi padwa Romper Unisex Onesies Infant Half Sleeve Envel...</c:v>
                  </c:pt>
                  <c:pt idx="202">
                    <c:v>baby wish Half Birthday Baby Bodysuits Newborn Romper Half Sleeve Envelope Neck Cute Outfit It's My 1/2 Birthday</c:v>
                  </c:pt>
                  <c:pt idx="203">
                    <c:v>baby wish Holi Baby Bodysuits Newborn Romper Half Sleeve Envelope Neck Cute Outfit BURA NA MAANO HAPPY HOLI</c:v>
                  </c:pt>
                  <c:pt idx="204">
                    <c:v>baby wish Holi Baby Bodysuits Newborn Romper Half Sleeve Envelope Neck Cute Outfit GULAL WALI HOLI</c:v>
                  </c:pt>
                  <c:pt idx="205">
                    <c:v>baby wish Holi Baby Bodysuits Newborn Romper Half Sleeve Envelope Neck Cute Outfit WATER GUN HOLI</c:v>
                  </c:pt>
                  <c:pt idx="206">
                    <c:v>baby wish Newborn gifted to Baby Bodysuits Newborn baby Romper Half Sleeve Envelope Neck Cute Outfit Princess Has Arrived</c:v>
                  </c:pt>
                  <c:pt idx="207">
                    <c:v>baby wish Raksha Bandhan Baby Unisex Bodysuits Newborn Romper Men's &amp; Boys Regular Fit T-Shirt and Romper Combo Big Brothe...</c:v>
                  </c:pt>
                  <c:pt idx="208">
                    <c:v>BABY4U Kids/Baby Girls/Boys Cotton Panty/Panties Multicolored Blommers Children Assorted Coloured Frozen Printed Hipster R...</c:v>
                  </c:pt>
                  <c:pt idx="209">
                    <c:v>BabyMart Baby Boy Girl Knee Length Cotton Dungaree (Upto 2 Years)</c:v>
                  </c:pt>
                  <c:pt idx="210">
                    <c:v>Babymoon Baby Flower Headbands and Barefoot Sandals Set Hair Accessories Foot Bands Nylon Headband for Baby Girls</c:v>
                  </c:pt>
                  <c:pt idx="211">
                    <c:v>BabyMoon Baby Girl Rhinestone Crown Headbands Toddler Princess Acrylic Headband Hair Accessories Glittering for Girls,</c:v>
                  </c:pt>
                  <c:pt idx="212">
                    <c:v>BabyMoon Boys Crochet Cap (Pack of 1)</c:v>
                  </c:pt>
                  <c:pt idx="213">
                    <c:v>BabyMoon Strechable Bodysuit &amp; Cap for Baby Boys Photography Photoshoot Props Costume</c:v>
                  </c:pt>
                  <c:pt idx="214">
                    <c:v>BabyNeeds Baby Cotton Unisex Full Sleeve Winter Hooded Jacket/reversible Jackets for Toddler Girls &amp; Boysâ€¦</c:v>
                  </c:pt>
                  <c:pt idx="215">
                    <c:v>BabyNeeds Soft Cotton Ear Flap Caps with Tie Knot for Baby (3-6 Months)</c:v>
                  </c:pt>
                  <c:pt idx="216">
                    <c:v>Baby's Cartoon Face Booty Cotton Socks (Pack Of 2) (SW-UNISEX-BABY-SHOES-05_Multicolour)</c:v>
                  </c:pt>
                  <c:pt idx="217">
                    <c:v>Baby's Cotton Cap (Pack Of 3) (391-ga-1088-cap_Multicolor_0 Months-3 Months)</c:v>
                  </c:pt>
                  <c:pt idx="218">
                    <c:v>Baby's Pride Cotton Girls Casual Frocks - Frock for Baby Girl</c:v>
                  </c:pt>
                  <c:pt idx="219">
                    <c:v>Baby's Pride Girls Baby Knoted Frock</c:v>
                  </c:pt>
                  <c:pt idx="220">
                    <c:v>BALENZIA Justice League High Ankle Socks for Kids with Anti-Skid Silicone Technology (Pack Of 3)(1-2 Years)(2-4 Years) Sup...</c:v>
                  </c:pt>
                  <c:pt idx="221">
                    <c:v>BALUDA ENTERPRISE SEMI LYCRA CLOTHS FOR BABY BOYS</c:v>
                  </c:pt>
                  <c:pt idx="222">
                    <c:v>Barbie Girl's BBPGBO1329 Beige Booties</c:v>
                  </c:pt>
                  <c:pt idx="223">
                    <c:v>BAREPEPE Baby Girl Lace Socks Princess Ankle Length Colorful Childhood Baby-Girls Eyelet Ruffle Frill Socks for Girls 3 Ye...</c:v>
                  </c:pt>
                  <c:pt idx="224">
                    <c:v>Basics21 Unisex-Baby's Bootie (3-12 months, Toe to heel length -12 cm)</c:v>
                  </c:pt>
                  <c:pt idx="225">
                    <c:v>BATA Boys RILEY Blue Casual Shoes, (4399088)</c:v>
                  </c:pt>
                  <c:pt idx="226">
                    <c:v>Batik Printed Frock Knee Length for</c:v>
                  </c:pt>
                  <c:pt idx="227">
                    <c:v>BAYBEE Supersoft Cotton Baby Mittens, Booties &amp; Cap Set for New Born Baby | Baby Cap | Infant Baby Cap Mitten and Booties ...</c:v>
                  </c:pt>
                  <c:pt idx="228">
                    <c:v>Being Naughty Black solid Sleeveless Lycra Top with Blue Denim Dungaree for Girls</c:v>
                  </c:pt>
                  <c:pt idx="229">
                    <c:v>BELGIUMBEAUTY Belgium Leather Shoes for Boys/Baby boy Boots/</c:v>
                  </c:pt>
                  <c:pt idx="230">
                    <c:v>Bembika Newborn Baby Girl's Cotton Soft Cute Turban Knot Printed Headbands (Multicolour) - Set of 6</c:v>
                  </c:pt>
                  <c:pt idx="231">
                    <c:v>Bembika,Multi-Colour,,Nylon Headband For Girls, Hairbands for Kids infant Headband, (Set of 3)</c:v>
                  </c:pt>
                  <c:pt idx="232">
                    <c:v>Bembika,Multi-Colour,,Nylon Headband For Girls, Hairbands for Kids infant Headband, 3P</c:v>
                  </c:pt>
                  <c:pt idx="233">
                    <c:v>Bembika,Multi-Colour,knotted headband for baby girl,Nylon Headband For Girls, Hairbands for Kids infant Headband, 6V</c:v>
                  </c:pt>
                  <c:pt idx="234">
                    <c:v>Ben10 Cartoon Character Full Length Socks for Kids- Boys- Pack Of 5</c:v>
                  </c:pt>
                  <c:pt idx="235">
                    <c:v>BENAVJI Cotton Printed New Born Baby Boys and Baby Girl Light Color Shirts PK03</c:v>
                  </c:pt>
                  <c:pt idx="236">
                    <c:v>benext Boys Cotton Dungaree (8-9 Years, Multicolour)</c:v>
                  </c:pt>
                  <c:pt idx="237">
                    <c:v>BENKILS Baby Girl's Denim Skirt Top Dresses White and Blue</c:v>
                  </c:pt>
                  <c:pt idx="238">
                    <c:v>BENKILS Cute Fashion Embroidered Cotton Denim Casual Frocks Dress</c:v>
                  </c:pt>
                  <c:pt idx="239">
                    <c:v>BENKILS Empire Girls Dress Frock</c:v>
                  </c:pt>
                  <c:pt idx="240">
                    <c:v>Bhandari Fashion Baby Girl Raw Silk Knot Type Frock for 1 to 2 Year Babies</c:v>
                  </c:pt>
                  <c:pt idx="241">
                    <c:v>BHAVANI FAB Baby Boys Party Ware Cotton 3 Piece Baba Suit Set Multi Color Multiple Size.</c:v>
                  </c:pt>
                  <c:pt idx="242">
                    <c:v>Big scale Classy Designer Bodysuit Solid Baby Boys and Baby Girls Dress Dungaree Set with Shirt and Bow Tie</c:v>
                  </c:pt>
                  <c:pt idx="243">
                    <c:v>Bigbought Baby Boy and Baby Girl Cloth Set Combo Pack of Jhabla, Mittens, Booties and Cap, Pure Hosiery Soft Fabric, 0-4 M...</c:v>
                  </c:pt>
                  <c:pt idx="244">
                    <c:v>Bigbought New Born Baby Care Cloth Set Combo (Set of 28, 4Jhabla, 8Nappy, 8Mittens,4Cap Hosiery Material and 4 Plastic ma...</c:v>
                  </c:pt>
                  <c:pt idx="245">
                    <c:v>Bigbought Soft Cotton Caps Gift Set for New Born Baby (Multicolor, 0-6 Months)-Pack of 3 (Assorted)</c:v>
                  </c:pt>
                  <c:pt idx="246">
                    <c:v>BigMart Kids Pure Copper Tube-Shaped Adjustable Simple Challa Kada Bracelet Bangle Free Size For for girls and boys (3 Yea...</c:v>
                  </c:pt>
                  <c:pt idx="247">
                    <c:v>Bikram Cotton Multicolor Vests for Baby (Pack of 6, PE01, 36)</c:v>
                  </c:pt>
                  <c:pt idx="248">
                    <c:v>BLACK Kurta Pyjama For Baby</c:v>
                  </c:pt>
                  <c:pt idx="249">
                    <c:v>Black Silver Exclusive 925 Sterling Silver Adjustable Pink Enamel Kada/Bracelet For Baby Girls &amp; Baby Boys</c:v>
                  </c:pt>
                  <c:pt idx="250">
                    <c:v>Blacktail Briefs for Women</c:v>
                  </c:pt>
                  <c:pt idx="251">
                    <c:v>Blink Street Girl's Cotton Jumper (BS-1133-41_Pink,Blue_12M-18M_Multicolor2_12 Months-18 Months)</c:v>
                  </c:pt>
                  <c:pt idx="252">
                    <c:v>BM Jewellers 925 Pure Hallmarked Silver Kada With Certificate Of Purity For Baby Boy And Baby Girl (11.5 GM)</c:v>
                  </c:pt>
                  <c:pt idx="253">
                    <c:v>BM Jewellers 925 Pure Hallmarked Silver Kada With Certificate Of Purity For Baby Boy And Baby Girl (15.7 GM)</c:v>
                  </c:pt>
                  <c:pt idx="254">
                    <c:v>BODYCARE Girls' Cotton Bloomers (Pack of 6)</c:v>
                  </c:pt>
                  <c:pt idx="255">
                    <c:v>BODYSTYLE Baby Boys &amp; Baby Girls Soft Cotton Bloomers (Pack of 6)- Made in India</c:v>
                  </c:pt>
                  <c:pt idx="256">
                    <c:v>BODYSTYLE Cotton Printed Bloomers for Baby Boy's &amp; Baby Girl's_Multicolor.</c:v>
                  </c:pt>
                  <c:pt idx="257">
                    <c:v>BODYSTYLE Super Ultra Cotton Bloomers for Baby Boys &amp; Baby Girls (Pack of 6) - Made in India</c:v>
                  </c:pt>
                  <c:pt idx="258">
                    <c:v>Bold N Elegant - Be Bold Inside &amp; Elegant Outside Baby Girls' Bootie</c:v>
                  </c:pt>
                  <c:pt idx="259">
                    <c:v>Bold N Elegant - Be Bold Inside &amp; Elegant Outside Kid's Cotton T-Shirt</c:v>
                  </c:pt>
                  <c:pt idx="260">
                    <c:v>Bold N Elegant 3D Monster Cartoon Summer Kid's Sleeveless Vest T-shirt Shorts Set for Baby Boys &amp; Girls</c:v>
                  </c:pt>
                  <c:pt idx="261">
                    <c:v>Bold N Elegant Aeroplane Printed Kids Half Sleeve PC Shirt and Bib Shorts Dungaree with Suspender for Infant Toddler Baby ...</c:v>
                  </c:pt>
                  <c:pt idx="262">
                    <c:v>Bold N Elegant Big Happy Smiley Face Tricolor Half Sleeve T-shirt &amp; Shorts Summer Clothing Set for Infant Toddler Kids</c:v>
                  </c:pt>
                  <c:pt idx="263">
                    <c:v>Bold N Elegant Bright Yellow and Blue Pineapple Cute Print Twin Set Little Boy Girl Two Piece Set Kids Full Length Set Tsh...</c:v>
                  </c:pt>
                  <c:pt idx="264">
                    <c:v>Bold N Elegant Cartoon Panda Bear Print Boys Cotton Linen Blend Shirt and Denim Shorts Set Little Baby Boy Clothing Party ...</c:v>
                  </c:pt>
                  <c:pt idx="265">
                    <c:v>Bold N Elegant Cartoon Rabbit Bunny Print Cold Shoulder T-shirt Top &amp; Shorts Summer Casual Clothing Set for Baby Girls</c:v>
                  </c:pt>
                  <c:pt idx="266">
                    <c:v>Bold N Elegant Classy Stripe Boys Party T-shirt with attached Tie Waistcoat &amp; Shorts Clothing Set for Infant Toddler Baby ...</c:v>
                  </c:pt>
                  <c:pt idx="267">
                    <c:v>Bold N Elegant Cool Cute Mate Apple Print T-shirt with Silver Foil Polka Print Sleeve &amp; Denim Shorts Set for Infant Toddle...</c:v>
                  </c:pt>
                  <c:pt idx="268">
                    <c:v>Bold N Elegant Cool Jungle Fun Cartoon Bear Tiger Print T-shirt and Shorts Smart Casual Clothing Set for Boys Girls Kids</c:v>
                  </c:pt>
                  <c:pt idx="269">
                    <c:v>Bold N Elegant Corduroy Winter Fleece Bonded Full Sleeve Footless Baby Romper Onesie Front Button Bodysuit Jumper for Newb...</c:v>
                  </c:pt>
                  <c:pt idx="270">
                    <c:v>Bold N Elegant Cotton Half Sleeve Teddy Bear Patch Tunic Pinafore Pinny Midi Dress Frock for Infant Toddler Baby Girls</c:v>
                  </c:pt>
                  <c:pt idx="271">
                    <c:v>Bold N Elegant Disney Minnie Mouse Daisy Duck Print Baby Girl Sleeveless Spring Summer Cotton Dress Tunic Frock for Girls ...</c:v>
                  </c:pt>
                  <c:pt idx="272">
                    <c:v>Bold N Elegant Dog Cartoon Print Cotton Half Sleeve Tricolor Polo Tshirt with Shorts for Baby Boy Kids Clothes (Yellow - B...</c:v>
                  </c:pt>
                  <c:pt idx="273">
                    <c:v>Bold N Elegant Flower Emboss Cute Ruffle Top Tshirt and Shorts Summer Baby Girl Clothing Set for Infant Toddler Kids</c:v>
                  </c:pt>
                  <c:pt idx="274">
                    <c:v>Bold N Elegant Full Sleeve Cotton Fun Cute Cartoon Jungle Animal Tshirt &amp; Pajama PJ Pant Clothing Set for Infant Toddler B...</c:v>
                  </c:pt>
                  <c:pt idx="275">
                    <c:v>Bold N Elegant Full Sleeve Layered Tshirt and Pyjama Jeans Pant Clothing Set for Infant Toddler Baby Boys n Girls</c:v>
                  </c:pt>
                  <c:pt idx="276">
                    <c:v>Bold N Elegant Giraffe Cartoon Print Polo T-shirt with Layered Cardigan Jacket &amp; Pants Winter 3 piece Clothing Set for Inf...</c:v>
                  </c:pt>
                  <c:pt idx="277">
                    <c:v>Bold N Elegant Girls Sparkling Glitter LED Light Up Moccassin Loafer Party Shoes for Toddler &amp; Tween Girls</c:v>
                  </c:pt>
                  <c:pt idx="278">
                    <c:v>Bold N Elegant Jungle Animal Print Jurassic Joy Dinosaur 2 pc T-Shirt Pyjama Pajama PJ's Clothing Set for Infant Toddler B...</c:v>
                  </c:pt>
                  <c:pt idx="279">
                    <c:v>Bold N Elegant Kid's Fun Cartoon Random Print Winter Warm Fleece Sweatshirt Hoodie for Infant Toddler Baby Boy and Girl</c:v>
                  </c:pt>
                  <c:pt idx="280">
                    <c:v>Bold N Elegant Kids Thick Warm Fur Fleece T-shirt Sweatshirt Joggers Pant Winter Clothing set for Baby Boy Girl</c:v>
                  </c:pt>
                  <c:pt idx="281">
                    <c:v>Bold N Elegant Lace Up Formal Canvas Camo Shoes for Newborn Infant Toddler Baby Boys Girls</c:v>
                  </c:pt>
                  <c:pt idx="282">
                    <c:v>Bold N Elegant PU Leather Sparkling Crown Baby Girl Birthday Party Moccasin Bootie Shoes Sandal Footwear for Newborn Infan...</c:v>
                  </c:pt>
                  <c:pt idx="283">
                    <c:v>Bold N Elegant Sleeveless Cartoon Butterfly Polka Print Girls Tshirt Top Skirt Midi Dress for Infant Toddler Baby Girls</c:v>
                  </c:pt>
                  <c:pt idx="284">
                    <c:v>Bold N Elegant Stripe Print Happy Face Half Sleeve Kid's T-Shirt with Denim Dungaree Bibshorts for Baby Boy &amp; Girl</c:v>
                  </c:pt>
                  <c:pt idx="285">
                    <c:v>Bold N Elegant Summer Sleeveless Cotton Floral Heart Print Princess Dress Frock Tutu with Hat</c:v>
                  </c:pt>
                  <c:pt idx="286">
                    <c:v>Bold N Elegant White Cotton Bunny Rabbit Cartoon Print Shirt Top and Shorts Summer Clothing Set for Infant Toddler Baby Girls</c:v>
                  </c:pt>
                  <c:pt idx="287">
                    <c:v>Bold N Elegant Woolen Warm Pom Pom Monkey Cap Beanie Hat with Anti Flop Brim Winter Accessories for Baby Boys and Girls</c:v>
                  </c:pt>
                  <c:pt idx="288">
                    <c:v>BOOMER CUBS Kids Unisex Winter Shoes</c:v>
                  </c:pt>
                  <c:pt idx="289">
                    <c:v>BORNSTAR BABY BOY'S &amp; GIRL'S SOCKS PACK OF 3 MULTICOLOUR SIZE ( 12 TO 24 MONTHS )</c:v>
                  </c:pt>
                  <c:pt idx="290">
                    <c:v>Boss Baby Boy Birthday Decoration - Theme Cutouts (10 Pieces) for Party Decoration</c:v>
                  </c:pt>
                  <c:pt idx="291">
                    <c:v>Bouncy Toonz Holi Romper Newborn Baby Boy Girl Kids Cotton Dress 0-3 Months Onesies Decoration White Color Infant Bodysuit...</c:v>
                  </c:pt>
                  <c:pt idx="292">
                    <c:v>Bouncy Toonz New Born Baby Boys Girls Unisex Romper Onesie Bodysuit Infant Dress Pure Cotton Clothes Monthly Milestone Bir...</c:v>
                  </c:pt>
                  <c:pt idx="293">
                    <c:v>Bouncy Toonz New Born Baby Clothes - Boys &amp; Girls - Rompers 0-3-6-9-12 Months - Ideal for Summer &amp; Winter (Pack of 2) (bod...</c:v>
                  </c:pt>
                  <c:pt idx="294">
                    <c:v>Bow Kids Cap for Baby Girls - Red Color</c:v>
                  </c:pt>
                  <c:pt idx="295">
                    <c:v>Bows Holder for Baby Girls, Vimiv Bows and Headbands Holder for Baby,Baby Headband Holder Organizer Hanging Newborn Hair B...</c:v>
                  </c:pt>
                  <c:pt idx="296">
                    <c:v>Boy and Girl Baby Natural Biowashed Cotton Trousers (1-2 Years)</c:v>
                  </c:pt>
                  <c:pt idx="297">
                    <c:v>Boys Communion Armband White Satin with Embroidered Religious Cross (Boys)</c:v>
                  </c:pt>
                  <c:pt idx="298">
                    <c:v>Boy's Cotton Goggles Printed Casual T-Shirt with Shorts set for baby boys</c:v>
                  </c:pt>
                  <c:pt idx="299">
                    <c:v>Boy's Cotton Micky Mouse Printed Hoodie Sweatshirt with Pant</c:v>
                  </c:pt>
                  <c:pt idx="300">
                    <c:v>Braj Sundari Frock Dress for Girls, Baby Girl Frock Dress, Knee Length Frock_Tony</c:v>
                  </c:pt>
                  <c:pt idx="301">
                    <c:v>Brand Conquer 3D Astronaut Cartoon Character Printed Little Cap for Kids and Baby Girls 3-12 Years Multicolour</c:v>
                  </c:pt>
                  <c:pt idx="302">
                    <c:v>Brand Conquer 3D Duck Cartoon Character Printed Little Cap for Kids and Baby Girls 3-12 Years Multicolour</c:v>
                  </c:pt>
                  <c:pt idx="303">
                    <c:v>BRATS N BEAUTY Baby Boy's &amp; Baby Girl's Regular Cotton Socks (Pack of 3) (RS/KWS1/BG/3P/2-3Y_Multicolored_2-3 Years)</c:v>
                  </c:pt>
                  <c:pt idx="304">
                    <c:v>BRATS N BEAUTY Kid's Fleece Hat (RS/KWC14/BG/FS/0S_Black_Free Size)</c:v>
                  </c:pt>
                  <c:pt idx="305">
                    <c:v>BRATS N BEAUTY -Kids Soft &amp; Cozy Panda Style Knitted Woolen Cap,Warm Winter Woolen Cap for Girl's fit for 5 to 8 Year Kids...</c:v>
                  </c:pt>
                  <c:pt idx="306">
                    <c:v>BRATS N BEAUTYÂ® - Boy's &amp; Girl's Alphabet (ABCDE) Multicolor (Assorted - 3 Pair) Woolen Gloves 6-12 Month Kids</c:v>
                  </c:pt>
                  <c:pt idx="307">
                    <c:v>BRATS N BEAUTYÂ® - Stylish Kids Girl's/Boy's (&gt;12 Years) Winter Woolen Warm and Snow Proof Soft Beanie Cap/Hat (Pompom) and...</c:v>
                  </c:pt>
                  <c:pt idx="308">
                    <c:v>BRATS N BEAUTYÂ®-Baby Winter Hat Cute Cartoon Frog Plush Thick Hat and Scarf Set for Kids 9-10 Year Pink Color</c:v>
                  </c:pt>
                  <c:pt idx="309">
                    <c:v>BriKSHi Baby's Anti Slip Cotton Socks Ankle Length Multicolor Baby Socks Kids Multi Color and Designs Random Colors Baby S...</c:v>
                  </c:pt>
                  <c:pt idx="310">
                    <c:v>Bubblegummers Baby-Boys Printed Softy First Walking Shoes</c:v>
                  </c:pt>
                  <c:pt idx="311">
                    <c:v>Bubblegummers Girl's Walter First Walking Shoes</c:v>
                  </c:pt>
                  <c:pt idx="312">
                    <c:v>Bumchums Baby Boy's Cotton Clothing Set (Assorted) (Color &amp; Print May Vary)</c:v>
                  </c:pt>
                  <c:pt idx="313">
                    <c:v>Bumchums baby-girls Clothing Set</c:v>
                  </c:pt>
                  <c:pt idx="314">
                    <c:v>Bumchums Baby-Girl's Cotton A-Line Knee-Length Dress</c:v>
                  </c:pt>
                  <c:pt idx="315">
                    <c:v>Bumchums unisex-baby Clothing Set</c:v>
                  </c:pt>
                  <c:pt idx="316">
                    <c:v>Bumchums Unisex-Baby Cotton Clothing Set</c:v>
                  </c:pt>
                  <c:pt idx="317">
                    <c:v>BUMZEE Baby Girls Full Sleeve Bodysuit Pack Of 3</c:v>
                  </c:pt>
                  <c:pt idx="318">
                    <c:v>BUMZEE Baby-Boys Vest</c:v>
                  </c:pt>
                  <c:pt idx="319">
                    <c:v>BUMZEE Baby-Girls Baby and Toddler Sleepers</c:v>
                  </c:pt>
                  <c:pt idx="320">
                    <c:v>BUMZEE Blue Half Sleeves Baby Boys Thigh Length Romper</c:v>
                  </c:pt>
                  <c:pt idx="321">
                    <c:v>BUMZEE Boys Full Sleeves Sweatshirt And Jogger Set</c:v>
                  </c:pt>
                  <c:pt idx="322">
                    <c:v>BUMZEE Boys Shirt Waistcoat &amp; Pant Set With Applique Bow</c:v>
                  </c:pt>
                  <c:pt idx="323">
                    <c:v>Bumzee Full Sleeves Cotton Printed Sleepsuit Pack of 3 for Baby</c:v>
                  </c:pt>
                  <c:pt idx="324">
                    <c:v>BUMZEE Full Sleeves Fancy Sleepsuit for Baby Boys</c:v>
                  </c:pt>
                  <c:pt idx="325">
                    <c:v>BUMZEE Girls Full Sleeves T-Shirt &amp; Pyjama Set</c:v>
                  </c:pt>
                  <c:pt idx="326">
                    <c:v>BUMZEE Girls Full Sleeves T-Shirt And Pajama Set Pack Of 2</c:v>
                  </c:pt>
                  <c:pt idx="327">
                    <c:v>BUMZEE Maroon Girls Full Sleeves Frock with Headband</c:v>
                  </c:pt>
                  <c:pt idx="328">
                    <c:v>BUMZEE Navy &amp; Grey Front Open Half Sleeves Jablas for Baby Boy Pack of 3 Age - 0-3 Months</c:v>
                  </c:pt>
                  <c:pt idx="329">
                    <c:v>BUMZEE Orange Half Sleeves Baby Boys Thigh Length Romper</c:v>
                  </c:pt>
                  <c:pt idx="330">
                    <c:v>BUMZEE Pink &amp; Sea Green Half Sleeve Baby Girls T-Shirt &amp; Pajama Set Pack Of 2 Age - 6-12 Months</c:v>
                  </c:pt>
                  <c:pt idx="331">
                    <c:v>BUMZEE Pink Girls Full Sleeves Sweatshirt And Jogger Set</c:v>
                  </c:pt>
                  <c:pt idx="332">
                    <c:v>BUMZEE Rust &amp; White Front Open Full Sleeves Jablas for Baby Boy Pack of 3 Age - 6-9 Months</c:v>
                  </c:pt>
                  <c:pt idx="333">
                    <c:v>BUMZEE Rust.White Front Open Full Sleeves Jablas for Baby Boys Age - 9-12 Months (Peb308692)</c:v>
                  </c:pt>
                  <c:pt idx="334">
                    <c:v>BUMZEE Unisex T-Shirt</c:v>
                  </c:pt>
                  <c:pt idx="335">
                    <c:v>BUMZEE Unisex-Baby Vest</c:v>
                  </c:pt>
                  <c:pt idx="336">
                    <c:v>BUMZEE Unisex-Child Sleepsuit</c:v>
                  </c:pt>
                  <c:pt idx="337">
                    <c:v>BUMZEE White &amp; Orange Half Sleeve Baby Boys T-Shirt &amp; Pajama Set Pack Of 2 Age - 18-24 Months</c:v>
                  </c:pt>
                  <c:pt idx="338">
                    <c:v>BUMZEE White &amp; Red Half Sleeve Baby Boys T-Shirt &amp; Pajama Set Pack Of 2 Age - 6-12 Months</c:v>
                  </c:pt>
                  <c:pt idx="339">
                    <c:v>BUMZEE Yellow &amp; Blue Front Open Half Sleeves Jablas for Baby Boy Pack of 3 Age - 3-6 Months</c:v>
                  </c:pt>
                  <c:pt idx="340">
                    <c:v>BUMZEE Yellow &amp; Orchid Half Sleeve Girls T-Shirt Pack of 2</c:v>
                  </c:pt>
                  <c:pt idx="341">
                    <c:v>BUNNIES A-3 Red Colour Walking Shoes for Kids Boys &amp; Girls</c:v>
                  </c:pt>
                  <c:pt idx="342">
                    <c:v>Bunnies Unisex-Child Walking Shoes</c:v>
                  </c:pt>
                  <c:pt idx="343">
                    <c:v>Bushra Designer Studio Beautiful Unicorn Baby Dress</c:v>
                  </c:pt>
                  <c:pt idx="344">
                    <c:v>Butterthief Soft Unisex Baby Shoe for New Born Baby Infant Booties (6-9 Months)</c:v>
                  </c:pt>
                  <c:pt idx="345">
                    <c:v>Butterthief Unisex Infant Soft New Born Baby Sandal 3-7 Months Feet Size 11cm (Pack of 2pair) Multi</c:v>
                  </c:pt>
                  <c:pt idx="346">
                    <c:v>Butterthief Unisex Soft Infant Bootie New Born Shoes 6-9 Months Feet Size 12cm (Pack of 2pair) Multi</c:v>
                  </c:pt>
                  <c:pt idx="347">
                    <c:v>BUTUNU Baby Girls Kids Infant Cotton Dungaree Set with Round Neck Half Sleeves T-Shirt Top Pack of 2</c:v>
                  </c:pt>
                  <c:pt idx="348">
                    <c:v>BUTUNU Polka Dot Printed Baby Kids Girls Infant Cotton Front Open Full Long Sleeves Short Frock Dress Combo Set Pack of 2</c:v>
                  </c:pt>
                  <c:pt idx="349">
                    <c:v>BUTUNU Printed Fashionable Baby Kids Girls Infant Cotton Front Open Full Long Sleeves Short Frock Dress Combo Set Pack of 3</c:v>
                  </c:pt>
                  <c:pt idx="350">
                    <c:v>Capichino 2Pcs Winter Warm Earflap Beanie Cap with Knitted Muffler Set Baby Caps for Unisex Baby Boys and Baby Girls (Yell...</c:v>
                  </c:pt>
                  <c:pt idx="351">
                    <c:v>castley Unisex Cotton Pyjamas Soft, Stretchable Pyjamas for Kids (Multicolor)</c:v>
                  </c:pt>
                  <c:pt idx="352">
                    <c:v>Casual Fashion Baby Girls Lycra Short Skirt and Top Set | Casual 3/4 Sleeve T-Shirt Top &amp; Skirt for Girls | Pleated Dungar...</c:v>
                  </c:pt>
                  <c:pt idx="353">
                    <c:v>Casual Fashion Trending Printed Top And Skirt Dress For Girls | Casual Sleeveless Printed Top &amp; Skirt for Girls | Sleevles...</c:v>
                  </c:pt>
                  <c:pt idx="354">
                    <c:v>CATCUB Girl's Cotton Top &amp; Shorts/hot Pants</c:v>
                  </c:pt>
                  <c:pt idx="355">
                    <c:v>CHACKO Boy's and Girl's of School Winter Woolen Cap (Multicolour, 2-10 Years)</c:v>
                  </c:pt>
                  <c:pt idx="356">
                    <c:v>Chandu Ki Dukan Doctor Coat Dress for Kids - 3-4 Years</c:v>
                  </c:pt>
                  <c:pt idx="357">
                    <c:v>CHAUDHARY Traders New Born Baby Clothes | Soft Woolen Vest Innerwear Lightweight Sweater, Trouser, Cap, Socks/Shoes for Ne...</c:v>
                  </c:pt>
                  <c:pt idx="358">
                    <c:v>Cherry Blossom Teddy Printed Infant Onesies/Bodysuit/Rompers/Newborn Baby's Bodysuits</c:v>
                  </c:pt>
                  <c:pt idx="359">
                    <c:v>Cherry Crumble California Baby Girls' A-Line Knee-Long Dress</c:v>
                  </c:pt>
                  <c:pt idx="360">
                    <c:v>Cherry Crumble California Kids Girl's Little Black Polyester Dress (CTWS-PDRS-Z5218_Black)</c:v>
                  </c:pt>
                  <c:pt idx="361">
                    <c:v>ChirshÂ® Kids Cotton Pajama Pants</c:v>
                  </c:pt>
                  <c:pt idx="362">
                    <c:v>CHIRUK cotton [baby rompers/onesies/bodysuits] new born essentials [pack of 5]</c:v>
                  </c:pt>
                  <c:pt idx="363">
                    <c:v>CHIU Chu-Chu Black Shoes with Double Strap for Baby Boys &amp; Baby Girls</c:v>
                  </c:pt>
                  <c:pt idx="364">
                    <c:v>CHiU Kids LED Light Shoes with Chu Chu Music Sound for Baby Girl and Baby Boys (Age Group - 9-12 Months, 12-15 Months, 15-...</c:v>
                  </c:pt>
                  <c:pt idx="365">
                    <c:v>CHIU Kids LED Light Shoes with Chu Chu Musical Sound for Baby Boys and Girls</c:v>
                  </c:pt>
                  <c:pt idx="366">
                    <c:v>CHIU Kids LED Light Shoes with Musical Sound for Baby Boy and Girl</c:v>
                  </c:pt>
                  <c:pt idx="367">
                    <c:v>CHIU Rabbit Baby Infant Soft Booties for 0-6 Month's and 6-12 Month's</c:v>
                  </c:pt>
                  <c:pt idx="368">
                    <c:v>CHIU Soft Sole Shoes for 6-12 Month's Baby Girl and Baby Boys</c:v>
                  </c:pt>
                  <c:pt idx="369">
                    <c:v>CHIU Super Soft Velvet Baby Booties with Attractive Smiling Cat Face</c:v>
                  </c:pt>
                  <c:pt idx="370">
                    <c:v>CHIU Super Soft Velvet Baby Booties with Attractive Smiling Rabbit Face</c:v>
                  </c:pt>
                  <c:pt idx="371">
                    <c:v>CHIU Unisex Shoes</c:v>
                  </c:pt>
                  <c:pt idx="372">
                    <c:v>CINDERELLA THE CREATIONS FACTORY Casual Frock for Baby Girls,Pack of 3</c:v>
                  </c:pt>
                  <c:pt idx="373">
                    <c:v>C-Knits Short Sleeves Flower Crochet Dress with Headband &amp; Booties - Green</c:v>
                  </c:pt>
                  <c:pt idx="374">
                    <c:v>CLAP Baby Booties Footed Leggings Pants Multicolor Set of 4</c:v>
                  </c:pt>
                  <c:pt idx="375">
                    <c:v>CLAP Baby Girls 3 Pack Cotton Tagless Camisole Aline Midi Dress Multicolor</c:v>
                  </c:pt>
                  <c:pt idx="376">
                    <c:v>CLAP Baby Girls Diaper Leggings Cotton Rib Pajamas Multicolor Set of 3 (Pink Red Rani, 6-9 Months)</c:v>
                  </c:pt>
                  <c:pt idx="377">
                    <c:v>Clarks Bradley Free Blk Tumbled Lea</c:v>
                  </c:pt>
                  <c:pt idx="378">
                    <c:v>Clarks Girl's First Walking Shoes</c:v>
                  </c:pt>
                  <c:pt idx="379">
                    <c:v>Clever Baby Girl's Tshirt</c:v>
                  </c:pt>
                  <c:pt idx="380">
                    <c:v>CLOTH KING Presents Kids Unisex Cotton Bloomer Baby Underwear Kids Panty Baby Innerwear Kids Bloomer with Inner Elastic (P...</c:v>
                  </c:pt>
                  <c:pt idx="381">
                    <c:v>CLOTH KING Presents Kids Unisex Pure Cotton Baby Socks Kids Ankle Length Socks Kids Animal Print Socks Summer Socks Combo...</c:v>
                  </c:pt>
                  <c:pt idx="382">
                    <c:v>CLOTHERA Fedora Jute Round Hat (Pack of 2) Multicolor &amp; Beige for Babies Photoshoot (6 Months to 9 Months) Black</c:v>
                  </c:pt>
                  <c:pt idx="383">
                    <c:v>Clothing Set Half Sleeve Dresses for Baby Boys and Baby Girls| Kids Printed Casual Wear T-Shirt and Pant</c:v>
                  </c:pt>
                  <c:pt idx="384">
                    <c:v>CLUZE Winter Warm Socks for Kids Toddlers Boys Girls Thick Thermal Woolen Socks Terry Lined Cozy Ankle Socks for Children...</c:v>
                  </c:pt>
                  <c:pt idx="385">
                    <c:v>CMMCHAAH 0-6 Years Baby Girls Pageant Lace Embroidery Dresses Toddler Formal Dress with Headwear</c:v>
                  </c:pt>
                  <c:pt idx="386">
                    <c:v>Coolz Kids Chu-Chu Sound Musical First Walking Sandals Baby-4 for Baby Boys and Baby Girls for 12-24 Months</c:v>
                  </c:pt>
                  <c:pt idx="387">
                    <c:v>Coolz Kids Chu-Chu Sound Musical First Walking Sandals C-06 for Baby Boys and Baby Girls Age 12-24 Months</c:v>
                  </c:pt>
                  <c:pt idx="388">
                    <c:v>Coolz Kids Chu-Chu Sound Musical First Walking Shoes Star-01A for Baby Boys and Baby Girls for 9-24 Months</c:v>
                  </c:pt>
                  <c:pt idx="389">
                    <c:v>Coolz Kids First Walker Sandals C-02 for Baby Boys and Baby Girls for 12-24 Months</c:v>
                  </c:pt>
                  <c:pt idx="390">
                    <c:v>Coolz Kids Knitted First Walking Shoes with Light Led-01 for Baby Boys and Baby Girls for 9-24 Months</c:v>
                  </c:pt>
                  <c:pt idx="391">
                    <c:v>Coolz Kids Unisex Casual Shoes Play-4 for 1-4 Years Boys and Girls</c:v>
                  </c:pt>
                  <c:pt idx="392">
                    <c:v>COTKIDS Baby Boys &amp; Baby Girls Printed Caps Mitten &amp; Booty Sets | Warm | 100% Cotton Soft | Color Green Blue Pink Green Pe...</c:v>
                  </c:pt>
                  <c:pt idx="393">
                    <c:v>Cotson Woolen Cap for Baby Winter Warm Hat Ear Flap Knit Cap Beanie for Baby Boys Girls, 2-4 Year Age</c:v>
                  </c:pt>
                  <c:pt idx="394">
                    <c:v>Cotton Check Baby Shoes Regular</c:v>
                  </c:pt>
                  <c:pt idx="395">
                    <c:v>Cotton Grey Cheks Printed Degined Double Colors Clothing Set for Baby Boys</c:v>
                  </c:pt>
                  <c:pt idx="396">
                    <c:v>coucal Embroidered Baby Girls' wear White</c:v>
                  </c:pt>
                  <c:pt idx="397">
                    <c:v>COYOTX cotton romper for baby boys | jumpsuit for kids | sleepsuit for babies | Embroidered romper | long sleeve winter cl...</c:v>
                  </c:pt>
                  <c:pt idx="398">
                    <c:v>Crawl'in Baby Panty for Boys and Girls Reusable Waterproof with Soft Lining Inside Absorbable Plastic Outside- Colorful Pr...</c:v>
                  </c:pt>
                  <c:pt idx="399">
                    <c:v>Crawl'in Boy's and Girl's Print Reusable Waterproof Panty with Soft Lining Inside Absorbable Plastic Outside (Multicolour;...</c:v>
                  </c:pt>
                  <c:pt idx="400">
                    <c:v>Crawl'in Boys Cotton Panties (Pack of 6) (Panty.Cr16_Multicolour_Children One Size)</c:v>
                  </c:pt>
                  <c:pt idx="401">
                    <c:v>CRAZYON Baby Girls Casual Dress Set Frock and Panty Cotton Combo Pack of 5</c:v>
                  </c:pt>
                  <c:pt idx="402">
                    <c:v>CRAZYON Baby Girls Full Sleeve Frock with Pant Set Dress 9-18 Months Combo Pack of 5 Multicolour</c:v>
                  </c:pt>
                  <c:pt idx="403">
                    <c:v>CREATIVE KIDS All-Over Printed Baby Girl Romper Dress with Bow &amp; Flower</c:v>
                  </c:pt>
                  <c:pt idx="404">
                    <c:v>Cuckoos New Born Baby Boys &amp; Girls 100% Cotton Soft Cap Unisex Hat | Topi | Caps for New Born Baby Pack of 3 (0-6 Months)</c:v>
                  </c:pt>
                  <c:pt idx="405">
                    <c:v>Cuckoos New Born Baby Winter Wear Keep Warm Cartoon Printing Baby Clothes 5Pcs Sets Baby Boys Girls Unisex Baby Fleece/Fal...</c:v>
                  </c:pt>
                  <c:pt idx="406">
                    <c:v>Cucumber Baby Boys &amp; Baby Girls Casual Vest (Multicolor) (Pack of 3) (6-12 Months, Peach-Yellow-Sky Blue)</c:v>
                  </c:pt>
                  <c:pt idx="407">
                    <c:v>Cucumber Baby Girls Printed Cotton Frock Pack of 3 (3-6 Months, Multicoloured-1) (3-6 Months, Multicoloured-1)</c:v>
                  </c:pt>
                  <c:pt idx="408">
                    <c:v>CUSTOMARY Baby Boy's and Baby Girl's Sweater, Pyjama and Booties (0-6 Months) (6-12 Month, Black-White)</c:v>
                  </c:pt>
                  <c:pt idx="409">
                    <c:v>Cute and Easy Crocheted Baby Clothes: 35 adorable projects for 0â€“3 year-olds</c:v>
                  </c:pt>
                  <c:pt idx="410">
                    <c:v>Cute Collection- New Born Baby Boy's and Baby Girl's Hand Made Woollen Frocks with Pyjama , Cap and Booties (6-12 Months ,...</c:v>
                  </c:pt>
                  <c:pt idx="411">
                    <c:v>CUTE LANDINGS New Born Baby Soft Pure White Cotton Jhabla/Shirt/Tops (0-3 Months (with Sleeves))</c:v>
                  </c:pt>
                  <c:pt idx="412">
                    <c:v>Cute LandingsÂ® New Born Baby Boys and Girls No Scratch Mittens Set/Glove/Mitten/Gloves/Infant/Toddler/Mitts Set/Winter Wea...</c:v>
                  </c:pt>
                  <c:pt idx="413">
                    <c:v>Cute LandingsÂ® New Born Baby Hosiery Cotton 4 Jhabla/Shirts with 4 Nappies/Langot and 4 Caps (3-6 Months)</c:v>
                  </c:pt>
                  <c:pt idx="414">
                    <c:v>CUTE LANDINGSÂ® New Born Baby Hosiery Cotton 6 Knot Vest/Jhablas and 6 Single Layer Nappy (0-3 Months)(Hug Me Kiss Me Print)</c:v>
                  </c:pt>
                  <c:pt idx="415">
                    <c:v>CUTE LANDINGSÂ® New Born Baby Soft Pure Cotton Bow Frock/One Piece and Panties Set, Dresses/Infant/Toddlers/Newborn/Bodysui...</c:v>
                  </c:pt>
                  <c:pt idx="416">
                    <c:v>CUTE THREADS Baby Girls Regular Fit Multicolor Cotton Shorts (Pack of 6) - 0 to 24 Months</c:v>
                  </c:pt>
                  <c:pt idx="417">
                    <c:v>CUTEABLY Baby Mittens and Booties, 4 Pairs of Hand Mittens and 4 Pair of Leg Booties, Hosiery Soft Material (0-12 M)</c:v>
                  </c:pt>
                  <c:pt idx="418">
                    <c:v>CUTEABLY unisex-baby Multicolored Booties - 6 Months (Set of 2 Pairs)</c:v>
                  </c:pt>
                  <c:pt idx="419">
                    <c:v>CuteablyÂ® Soft Cotton Caps Gift Set Born Baby (Multicolor, 0 Months)-Pack of 3</c:v>
                  </c:pt>
                  <c:pt idx="420">
                    <c:v>DADDY - GÂ® 100% Cotton Rompers/Sleepsuits/Jumpsuit/Night Suits for New-Born Baby Boys &amp; Girls Pack of 3</c:v>
                  </c:pt>
                  <c:pt idx="421">
                    <c:v>DADDY - GÂ® Baby Gifts Set for New Born Unisex Clothing Gift Hamper 6Pcs</c:v>
                  </c:pt>
                  <c:pt idx="422">
                    <c:v>Darshraj 925 Sterling Silver 10 Ball in Black Thread Handmade Baby Nazariya|Girls Bracelet (Use As Bracelet &amp; Anklets), (...</c:v>
                  </c:pt>
                  <c:pt idx="423">
                    <c:v>DARSHRAJ 925 Sterling Silver kada for Baby Boys &amp; Baby Girls (7.270gm Approx.) Adjustable Size-Best for 0-6 Month Old Babies</c:v>
                  </c:pt>
                  <c:pt idx="424">
                    <c:v>Darshraj JEWELLERS 925 Sterling Silver 6 Ball In Black Thread Handmade Baby Nazariya For Baby Girls &amp; Boy-Adjustable -(0-9...</c:v>
                  </c:pt>
                  <c:pt idx="425">
                    <c:v>DARSHRAJ JEWELLERS 925 Sterling Silver Blue Evil Eye Nazariya Bracelet|Nara Battu|New Born Baby 4 Silver Ball Crystal for ...</c:v>
                  </c:pt>
                  <c:pt idx="426">
                    <c:v>DARSHRAJ JEWELLERS 925 Sterling Silver kada for Baby Boys &amp; Baby Girls (10 Approx.) Adjustable Size-Best for 1-3 Years Old...</c:v>
                  </c:pt>
                  <c:pt idx="427">
                    <c:v>DARSHRAJ JEWELLERS 925 Sterling Silver kada for Baby Boys &amp; Baby Girls (5.4 gm Approx.) Adjustable Size-Best for 1-3 Years...</c:v>
                  </c:pt>
                  <c:pt idx="428">
                    <c:v>DARSHRAJ JEWELLERS 925 Sterling Silver Single Elephant Beads In Black Thread Nazariya Anklet |Bracelet For Kids |Girls|Wom...</c:v>
                  </c:pt>
                  <c:pt idx="429">
                    <c:v>DARSHRAJ JEWELLERS 925 Sterling Silver(Chandi) Pure Silver Nazariya With Classic Red &amp; Black Beads For Babies (6.120gm)</c:v>
                  </c:pt>
                  <c:pt idx="430">
                    <c:v>DARSHRAJ JEWELLERS Traditional 92.5 Pure Chandi Sterling Silver Nazariya For New Born Baby boy and Girls -1 Pair| (5.29gms)</c:v>
                  </c:pt>
                  <c:pt idx="431">
                    <c:v>DAYZ Girls Slip on Walking Shoes</c:v>
                  </c:pt>
                  <c:pt idx="432">
                    <c:v>DAYZ Kids Sports Shoes</c:v>
                  </c:pt>
                  <c:pt idx="433">
                    <c:v>Dazzlia cotton socks/Anti slip grip socks for boy and girl</c:v>
                  </c:pt>
                  <c:pt idx="434">
                    <c:v>Dazzlia Unisex child Loose Fit T-Shirt (Dbsadra_Assorted )</c:v>
                  </c:pt>
                  <c:pt idx="435">
                    <c:v>Decent Apparel SunLook Girl's Dress Girls Ethnic Dresses Frock Birthday Frock</c:v>
                  </c:pt>
                  <c:pt idx="436">
                    <c:v>DECONDS Stylish and Comfortable Walking and Running Shoes for Kids in and Design</c:v>
                  </c:pt>
                  <c:pt idx="437">
                    <c:v>DECORE Brown Kurta Pyjama for Baby</c:v>
                  </c:pt>
                  <c:pt idx="438">
                    <c:v>DECORE Cotton Kurta Pyjama Set</c:v>
                  </c:pt>
                  <c:pt idx="439">
                    <c:v>Denil Leeroy New Combo of Winter Season Warmer Cotton Kids Cap Knit Hat for Boys and Girls [DLKCAP57+57]</c:v>
                  </c:pt>
                  <c:pt idx="440">
                    <c:v>Denim Shoe</c:v>
                  </c:pt>
                  <c:pt idx="441">
                    <c:v>Designer Funky/Casual Full Length Socks for Babies/New Born/Infants- Pack Of 4</c:v>
                  </c:pt>
                  <c:pt idx="442">
                    <c:v>DevFas Creation Baby Girlï¿½s Tutu Style A-Line New Flamingo Frock Dress for Kids Girls</c:v>
                  </c:pt>
                  <c:pt idx="443">
                    <c:v>Devil Prime Boy's|Girl's Printed Kids Cotton Socks (Pack Of 6)-B079KD2YN2</c:v>
                  </c:pt>
                  <c:pt idx="444">
                    <c:v>Dhairya Collection new born baby bootie shoes for boy and girl Baby Booties/Booties/New born baby shoes for baby boy and b...</c:v>
                  </c:pt>
                  <c:pt idx="445">
                    <c:v>DHRUVS COLLECTION 92.5 Pure Silver Black Beads Crystal Nazariya Bracelet for Baby Boys &amp; Girls - Set of 2</c:v>
                  </c:pt>
                  <c:pt idx="446">
                    <c:v>DHRUVS COLLECTION Elegantly Designed 925 Pure Silver Hallmarked Baby Nazariya Bracelets With Black and Silver Crystal Bead...</c:v>
                  </c:pt>
                  <c:pt idx="447">
                    <c:v>DHRUVS COLLECTION Exclusive 925 Pure Silver Pair Of Adjustable Baby Plain Pipe Kada In 925 Sterling Silver For Baby Boys &amp;...</c:v>
                  </c:pt>
                  <c:pt idx="448">
                    <c:v>DHRUVS COLLECTION Exclusive 925 Silver Nazariya Bracelet With Heart Charms For Baby Girls &amp; Baby Boys</c:v>
                  </c:pt>
                  <c:pt idx="449">
                    <c:v>DHRUVS COLLECTION Exclusive 925 Sterling Silver Pair Of Baby Nazariya Silver Bracelets With A Combination Of Soft Black An...</c:v>
                  </c:pt>
                  <c:pt idx="450">
                    <c:v>DHRUVS COLLECTION Exclusive 925 Sterling Silver Pair Of Baby Nazariya Silver Bracelets With A Combination Of Soft Brown An...</c:v>
                  </c:pt>
                  <c:pt idx="451">
                    <c:v>DHRUVS COLLECTION Exclusive BIS Hallmarked 925 Pure Silver Evil Eye Baby Nazariya Bracelets With Black Crystal &amp; Silver Be...</c:v>
                  </c:pt>
                  <c:pt idx="452">
                    <c:v>DHRUVS COLLECTION EXCLUSIVE Pair Of 925 Pure Silver Black Thread Adjustable Bracelet With Flower Charm and Silver Balls Fo...</c:v>
                  </c:pt>
                  <c:pt idx="453">
                    <c:v>DHRUVS COLLECTION Silver Black Bead Nazariya Kada for Unisex - Child (Black)</c:v>
                  </c:pt>
                  <c:pt idx="454">
                    <c:v>DIAZ Unisex 100% Soft Cotton in Attractive Color Baby Pajama, Baby Pajamas, Baby Leggings, Baby Track Pants, Baby Sleepwea...</c:v>
                  </c:pt>
                  <c:pt idx="455">
                    <c:v>Dilan Jewels Happiness Collection Blue and Black Colour Elegant Nazariye Bracelets for Babies</c:v>
                  </c:pt>
                  <c:pt idx="456">
                    <c:v>DIO LUSSO Baby Boy's and Baby Girl's Romper Baby Suit Dungaree</c:v>
                  </c:pt>
                  <c:pt idx="457">
                    <c:v>DIO LUSSO Printed Cotton Boys Top and Bottom Set/T-shirt Shorts Combo</c:v>
                  </c:pt>
                  <c:pt idx="458">
                    <c:v>Dios Cotton Handbag, Office Shoulder Bag for Women's - 10x10 Inch | Blue and Grey</c:v>
                  </c:pt>
                  <c:pt idx="459">
                    <c:v>Disney Boys Mickey Kids Boys Blue Lycra Shoes by Toothless Walking Shoes</c:v>
                  </c:pt>
                  <c:pt idx="460">
                    <c:v>Disney by Jagannath Gangaram Pednekar Since 1965 18KT Yellow Gold, Baby &amp; Boys Bracelet</c:v>
                  </c:pt>
                  <c:pt idx="461">
                    <c:v>DISNEY BY Jagannath Gangaram Pednekar Since 1965 18KT Yellow Gold, BABY BRACELET FOR GIRL</c:v>
                  </c:pt>
                  <c:pt idx="462">
                    <c:v>DISNEY BY Jagannath Gangaram Pednekar Since 1965 18KT Yellow Gold, BABY BRACELET For Girls</c:v>
                  </c:pt>
                  <c:pt idx="463">
                    <c:v>DISNEY BY Jagannath Gangaram Pednekar Since 1965 18KT Yellow Gold, BABY BRACELET FOR GIRS</c:v>
                  </c:pt>
                  <c:pt idx="464">
                    <c:v>DISNEY BY Jagannath Gangaram Pednekar Since 1965 18KT Yellow Gold, BRACELET BABY BRACELET</c:v>
                  </c:pt>
                  <c:pt idx="465">
                    <c:v>Disney by Jagannath Gangaram Pednekar Since 1965 18KT Yellow Gold, Girls, Baby &amp; Boys Bracelet</c:v>
                  </c:pt>
                  <c:pt idx="466">
                    <c:v>Disney by Jagannath Gangaram Pednekar Since 1965 18KT Yellow Gold, Girls, Baby Bracelet</c:v>
                  </c:pt>
                  <c:pt idx="467">
                    <c:v>Disney by Jagannath Gangaram Pednekar Since 1965 18KT Yellow Gold, Girls,Baby &amp; Boys Bracelet</c:v>
                  </c:pt>
                  <c:pt idx="468">
                    <c:v>DISNEY BY Jagannath Gangaram Pednekar Since 1965 18KT Yellow Gold, PENDENT BABY BRACELET FOR GIRS</c:v>
                  </c:pt>
                  <c:pt idx="469">
                    <c:v>Disney Kids' W000227 Mickey Mouse Stainless Steel Time Teacher Watch with Black Nylon Band</c:v>
                  </c:pt>
                  <c:pt idx="470">
                    <c:v>Disney Princess Girl's DPPGBO0916 Pink Booties</c:v>
                  </c:pt>
                  <c:pt idx="471">
                    <c:v>DIVINE CHARM (Pack of 7) Fashionable Silver Stylish Rings for Girls to wear Casually and Occasionally</c:v>
                  </c:pt>
                  <c:pt idx="472">
                    <c:v>DIVINE CHARM (Pack of 7) Fashionable Stylish Rings for Girls to wear Casually, for office, parties and Occasionally</c:v>
                  </c:pt>
                  <c:pt idx="473">
                    <c:v>DKNY Unisex-Child Stassi Menia (Little Big Kid) Platform</c:v>
                  </c:pt>
                  <c:pt idx="474">
                    <c:v>DM MART Baby Girls and Baby Boys Ankle Length with Animal Print Soft Base Booties/Socks Shoes (0-12 Months)</c:v>
                  </c:pt>
                  <c:pt idx="475">
                    <c:v>Donuts Baby Boy's Plain Regular fit Shirt (280464837_White_18M_FS</c:v>
                  </c:pt>
                  <c:pt idx="476">
                    <c:v>Donuts Baby Boy's Plain Regular fit T-Shirt (278104808_HS_Assorted 06M)</c:v>
                  </c:pt>
                  <c:pt idx="477">
                    <c:v>Donuts Baby Girl's Cotton Leggings (281272731_Assorted_06M</c:v>
                  </c:pt>
                  <c:pt idx="478">
                    <c:v>Donuts Baby Girl's Cotton Leggings (281272790_Assorted_12M</c:v>
                  </c:pt>
                  <c:pt idx="479">
                    <c:v>Donuts Cotton Skirt Yellow</c:v>
                  </c:pt>
                  <c:pt idx="480">
                    <c:v>Dopamine Babies Cute Cartoon Stylish Cap for Child Baby boy or Girl of Age 2 to 4 Years with Sunshade Summer caps (Pack of1)</c:v>
                  </c:pt>
                  <c:pt idx="481">
                    <c:v>Dopamine Combo Box &amp; Lazy Bear Cap for Baby boy 1-2 Years Age Baby Girl Cap Kids Cap (Pack of 2)</c:v>
                  </c:pt>
                  <c:pt idx="482">
                    <c:v>Dopamine Cute Bunny Baby Baseball Style Cap for Child Baby boy or Girl of Age 1 to 3" Years with Sunshade Summer caps</c:v>
                  </c:pt>
                  <c:pt idx="483">
                    <c:v>Dreamee Fashions - Newborn Baby Boys &amp; Baby Girls Cotton Printed Rompers | Body Suit - (Prints May Vary) â€“ Multi-coloured ...</c:v>
                  </c:pt>
                  <c:pt idx="484">
                    <c:v>Dressify- Embroidered Cotton Army Cap for Boy's &amp; Girl's Green</c:v>
                  </c:pt>
                  <c:pt idx="485">
                    <c:v>DS FASHION Girls Cotton Solid With Side Striped Leggings</c:v>
                  </c:pt>
                  <c:pt idx="486">
                    <c:v>DULCIÂ® Gold Tone Handmade Ghungroo Bells Expandable Free Size Nazariya Kids Kada Anklet Jewellery for New Born Babys -Set ...</c:v>
                  </c:pt>
                  <c:pt idx="487">
                    <c:v>DULCIÂ® Gold Tone Handmade Twisted Wires Flower Shape Ghungroo Bells Free Size Adjustable Kids Kada Anklet Nazaria Jeweller...</c:v>
                  </c:pt>
                  <c:pt idx="488">
                    <c:v>DULCIÂ® Silver Tone Tradtional Ethnic Ghungroo Bells Free Size Adjustable Kids Kada Bangle Anklet Nazaria Jewellery for New...</c:v>
                  </c:pt>
                  <c:pt idx="489">
                    <c:v>Dungaree Set with Tshirt For baby boys and baby girls Kids Dresses</c:v>
                  </c:pt>
                  <c:pt idx="490">
                    <c:v>Durable Comfortable Sports Shoes for Outdoor Indoor Winter Season for Baby BOY and Baby Girls of 3 Years | 3.5 Years | 4 Y...</c:v>
                  </c:pt>
                  <c:pt idx="491">
                    <c:v>DZT1968 Baby Toddler Girl Bowknot Headband Super Stretch Hairband Headwear Newborn Hair Accessories</c:v>
                  </c:pt>
                  <c:pt idx="492">
                    <c:v>Easybuy baby-girls Clothing Sets</c:v>
                  </c:pt>
                  <c:pt idx="493">
                    <c:v>Easybuy Baby-Girls T-Shirt</c:v>
                  </c:pt>
                  <c:pt idx="494">
                    <c:v>Eazy Trendz New Born Baby Pu Feel Ultra Thin Printed Bloomers,Shorts,Trousers (Pack of 12) (Age 0to6 Month)</c:v>
                  </c:pt>
                  <c:pt idx="495">
                    <c:v>EBMORE Kids Wool Socks for Boys Toddlers Girls Warm Winter Hiking Thick Cozy Thermal Boot Heavy Crew Socks 6 Pairs</c:v>
                  </c:pt>
                  <c:pt idx="496">
                    <c:v>EIMOIE Unisex's Regular fit Romper Suit</c:v>
                  </c:pt>
                  <c:pt idx="497">
                    <c:v>EIO Front Open Baby Jablas Pack 0f 4</c:v>
                  </c:pt>
                  <c:pt idx="498">
                    <c:v>EIO New Born Baby Clothing Gift Set -13 Pieces (Orange)</c:v>
                  </c:pt>
                  <c:pt idx="499">
                    <c:v>EIO New Born Baby Front Open Cotton Half Sleeves Jhablas Pack of 4</c:v>
                  </c:pt>
                  <c:pt idx="500">
                    <c:v>EIO New Born Baby Front Open Cotton Jhablas Pack of 4</c:v>
                  </c:pt>
                  <c:pt idx="501">
                    <c:v>EIO New Born Baby Gift Set -13 Piecess (Pink)</c:v>
                  </c:pt>
                  <c:pt idx="502">
                    <c:v>EIO New Born Baby Rompers Sleepsuit Suits Jump Suit for Boys and Girls Set of 3</c:v>
                  </c:pt>
                  <c:pt idx="503">
                    <c:v>EIOÂ® 100% Cotton Rompers/Sleepsuits/Jumpsuit/Night Suits for Newborn Baby Boys &amp; Girls Pack of 3</c:v>
                  </c:pt>
                  <c:pt idx="504">
                    <c:v>EIOï¿½ 100% Cotton Rompers/Sleepsuit for Newborn Baby Boys &amp; Girls Pack of 3</c:v>
                  </c:pt>
                  <c:pt idx="505">
                    <c:v>Ekan Baby Boy's &amp; Baby Girl's Soft Woolen Winter Warm Kids Hand Gloves (Multicolor Set Of 3) (1-3 Years)</c:v>
                  </c:pt>
                  <c:pt idx="506">
                    <c:v>El Regalo 1 Pair Winter Socks for Girls Kids- Cute Plush Soft Warm Winter Flower Socks for Kids Girls Toddler (from 2 to 9...</c:v>
                  </c:pt>
                  <c:pt idx="507">
                    <c:v>El Regalo Children Born Baby, Kids Cute Evil Eye Protection Thread Woven Rakhi</c:v>
                  </c:pt>
                  <c:pt idx="508">
                    <c:v>El Regalo Cute Evil Eye Nazaria Rakhi Box for Babies/ Toddler/ Kids/ Girls &amp; Boys | Glass Faceted Beads Evil Eye Nazaria R...</c:v>
                  </c:pt>
                  <c:pt idx="509">
                    <c:v>Electomania Striped Baby Headband Girl Infant Hair Cloth Accessories Band Bow Turban Newborn Headwear Hairband Gift Toddle...</c:v>
                  </c:pt>
                  <c:pt idx="510">
                    <c:v>Elk New Born baby boys &amp; girls 100% Cotton jabla set(Pack of 5)</c:v>
                  </c:pt>
                  <c:pt idx="511">
                    <c:v>EMMY GARMENTS Girl's Kids Polyester Knee Length Casual, Frock Dress with Elegant Design</c:v>
                  </c:pt>
                  <c:pt idx="512">
                    <c:v>EMPOISON Kids Warm Winter Beanie Hat &amp; Scarf Set for Boys Girls. Stylish Knit Skull Cap with Fleece Lining, Cold Snow Knit...</c:v>
                  </c:pt>
                  <c:pt idx="513">
                    <c:v>Enakshi 10 Pair Baby Foot Model Baby Shoe Stretcher Toddler Booties Shaper Stand 11cm (Craft Kits)</c:v>
                  </c:pt>
                  <c:pt idx="514">
                    <c:v>ETHNOS Fashion baby girl's Printed Sleeveless Cotton Top with Designer Dhoti Set</c:v>
                  </c:pt>
                  <c:pt idx="515">
                    <c:v>exciting Lives - Vintage Motorbike Pocket Watch Keychain - Gift for Birthday, Anniversary - for Brother, Boyfriend, Friend...</c:v>
                  </c:pt>
                  <c:pt idx="516">
                    <c:v>EXCLUZO Baby PU Leather Rubber Soles Warm Snow Boots Grey (for 18-21Months)</c:v>
                  </c:pt>
                  <c:pt idx="517">
                    <c:v>FabChoice-Kids Boy's&amp; Girls Faux Leather Socks/Room Socks Slippers Home Soft-soled Shoes Boots Booties fit for 3-4 Year Ki...</c:v>
                  </c:pt>
                  <c:pt idx="518">
                    <c:v>Fabnest Kids Unisex Winter Acrylic Yellow Cable Self Design HGH Neck Sweater</c:v>
                  </c:pt>
                  <c:pt idx="519">
                    <c:v>FabSeasons Baby Boy's and Baby Girl's Acrylic Woollen Winter Gloves, fits for 1-3 years. Pack of 2 | Brown::Purple</c:v>
                  </c:pt>
                  <c:pt idx="520">
                    <c:v>FabSeasons Cotton Bucket Hat/Cap for Boys &amp; Girls, Fits for 1-4 Years Kids - 50 cm Inner Circumference</c:v>
                  </c:pt>
                  <c:pt idx="521">
                    <c:v>FabSeasons Kids Cotton Bucket Cap/Hat for Boys and Girls, for Sun Protection with Inner Adjustable fit,fits for 3-8 Years...</c:v>
                  </c:pt>
                  <c:pt idx="522">
                    <c:v>FabSeasons Kids Winter Skull Cap for Boys &amp; Girls (3-8 Years), Covers Entire Ears for Better Protection from Cold</c:v>
                  </c:pt>
                  <c:pt idx="523">
                    <c:v>Fairy Dolls Baby Girls Tutu Frock,Infant Tutu Frock</c:v>
                  </c:pt>
                  <c:pt idx="524">
                    <c:v>Fancy Foam Sheet and Rubber Sheet Work tic tac pins Pair</c:v>
                  </c:pt>
                  <c:pt idx="525">
                    <c:v>Fancy Walas Presents New Born Baby Winter Wear Keep Warm Baby Clothes 5Pcs Sets Cotton Baby Boys Girls Unisex Baby Fleece/...</c:v>
                  </c:pt>
                  <c:pt idx="526">
                    <c:v>Fancy Walas Presents Newborn Baby Boy's and Girl's 2 Pieces Cartoon Print Cotton Suit Winter Wear Clothing Sets (Blue, 0-3...</c:v>
                  </c:pt>
                  <c:pt idx="527">
                    <c:v>Fancyflight Multi Color Girls Tutu Skirt for Fancy Dress Or Any Competition</c:v>
                  </c:pt>
                  <c:pt idx="528">
                    <c:v>FANY School Green Socks for Kids | Pack of 3 (2-12 years)</c:v>
                  </c:pt>
                  <c:pt idx="529">
                    <c:v>Fareto Baby Boy's &amp; Baby Girl's Cut Sleeves | Touch Button | T-Shirts(Pack of 5)</c:v>
                  </c:pt>
                  <c:pt idx="530">
                    <c:v>Fareto Baby Boy's &amp; Baby Girl's T Shirt</c:v>
                  </c:pt>
                  <c:pt idx="531">
                    <c:v>Fareto New Born Baby Boy's &amp; Baby Girl's Summer Season Essential Items. PID-Blue.Total Items: 33 (0-6 Months), Combo of 3,...</c:v>
                  </c:pt>
                  <c:pt idx="532">
                    <c:v>Fareto New Born Baby Combo 4 in 1 Daily Use Essential(0-6 Months)</c:v>
                  </c:pt>
                  <c:pt idx="533">
                    <c:v>FaretoÂ® New Born Baby Essential Items in Single Pack 6 Baby Vest/6 Baby Front Open Full Sleeves Shirt/6 Teddy Print Single...</c:v>
                  </c:pt>
                  <c:pt idx="534">
                    <c:v>FaretoÂ® New Born Unisex Baby Daily Use Combo of Clothing Set/6 Front Open Shirts/6 Single Layer Nappies/6 Caps(Multi Colors)</c:v>
                  </c:pt>
                  <c:pt idx="535">
                    <c:v>Fashion Dream Toddler Girlâ€™s Ruffle Trim Top and Knee-Length Short Capri Set</c:v>
                  </c:pt>
                  <c:pt idx="536">
                    <c:v>Fashion205 Baby Girl's White Leather Shoes - 5.0-5.5 Years</c:v>
                  </c:pt>
                  <c:pt idx="537">
                    <c:v>FAVISM Pure Soft Cotton Newborn Baby Boys &amp; Baby Girls Casual Dress Set, Tshirt Half Pant Pack of 3 pcs, White, 0-3 Months</c:v>
                  </c:pt>
                  <c:pt idx="538">
                    <c:v>FAYBY Baby Boy Girls Anti-Skid Socks Shoe for Toddler | Soft Rubber Breathable Sole Booties Kids | Cute Stylish Non Slip F...</c:v>
                  </c:pt>
                  <c:pt idx="539">
                    <c:v>FAYBY Baby Toddler Sock Shoes with Rubber Sole | Non-Skid Indoor Slipper Infant First Walking Floor Soft Sole Cotton Mesh ...</c:v>
                  </c:pt>
                  <c:pt idx="540">
                    <c:v>FB Collection Girl's Knee Length Net Frock Dress | Beautiful Comfortable Dress for Girls (M003)</c:v>
                  </c:pt>
                  <c:pt idx="541">
                    <c:v>Fflirtygo Baby Wear 100% Hosiery Cotton Infants Jumpsuit/Rompers Half Sleeves/Onesies/Body Suit/Sleepsuit with Envelop Nec...</c:v>
                  </c:pt>
                  <c:pt idx="542">
                    <c:v>Fflirtygo Baby Wear 100% Hosiery Cotton Infants Rompers with Booties/Onesies/Body Suit/Jumpsuit/Sleepsuit Full Sleeve Main...</c:v>
                  </c:pt>
                  <c:pt idx="543">
                    <c:v>Fflirtygo Baby Wear 100% Hosiery Cotton Infants Rompers with Booties/Onesies/Body Suit/Sleepsuit/Jumpsuit Full Sleeve My f...</c:v>
                  </c:pt>
                  <c:pt idx="544">
                    <c:v>Fflirtygo Baby Wear 100% Hosiery Cotton Infants Rompers with Booties/Onesies/Sleepsuit Full Sleeve I Have A Hero I Call Hi...</c:v>
                  </c:pt>
                  <c:pt idx="545">
                    <c:v>Fflirtygo Dad is My Super Hero Printed Romper Baby Wear 100% Hosiery Cotton Infants Onesies/Rompers Half Sleeves/Jumpsuit/...</c:v>
                  </c:pt>
                  <c:pt idx="546">
                    <c:v>Fflirtygo It's My Mundan I Promise I Won't Cry Baby Wear 100% Hosiery Cotton Infants Rompers with Booties/Onesies/Body Sui...</c:v>
                  </c:pt>
                  <c:pt idx="547">
                    <c:v>Fflirtygo No Hair Don't Care Baby Wear 100% Hosiery Cotton Infants Rompers with Booties/Onesies/Body Suit/Sleepsuit/Jumpsu...</c:v>
                  </c:pt>
                  <c:pt idx="548">
                    <c:v>Fflirtygo One Month Birthday Special Baby Romper Full Sleeve with Booties/Onesies/Body Suit/Sleepsuit/Jumpsuit Full Rompers</c:v>
                  </c:pt>
                  <c:pt idx="549">
                    <c:v>Finches Pack Of 1 Infant Newborn, First Walking Shoe Unisex-Baby's Boy Girl Fashion Non Skid Comfortable All Seasons Soft ...</c:v>
                  </c:pt>
                  <c:pt idx="550">
                    <c:v>First Kids Step Babies Cotton Shorts</c:v>
                  </c:pt>
                  <c:pt idx="551">
                    <c:v>First Kids Step Baby Boy's &amp; Baby Girl's Shirt (shirt-frontopen_Multicolored_0-6 Months)</c:v>
                  </c:pt>
                  <c:pt idx="552">
                    <c:v>First Trend Baby's Mittens, Bootie, Cap Combo Set (Blue, 3-6 Months)</c:v>
                  </c:pt>
                  <c:pt idx="553">
                    <c:v>Fitplus Pure Cotton Multi-Color Baby Boys/Baby Girls Dress-Pack of 10 and 5 Pieces</c:v>
                  </c:pt>
                  <c:pt idx="554">
                    <c:v>Flaner International's Lace Walking Shoes for Boys</c:v>
                  </c:pt>
                  <c:pt idx="555">
                    <c:v>FLAX Kids Boy's &amp; Girl's Bermuda Regular Printed Cotton Shorts (Pack of 10)(Multicolor)</c:v>
                  </c:pt>
                  <c:pt idx="556">
                    <c:v>FLAX Kids Short for Baby Boys &amp; Baby Girls Casual Printed Cotton Blend (Multicolor, Pack of 10)</c:v>
                  </c:pt>
                  <c:pt idx="557">
                    <c:v>FLITE Mens Fl-2002 Clog</c:v>
                  </c:pt>
                  <c:pt idx="558">
                    <c:v>Fllik Kids Cotton Caps Summer Cap for Sun Protection for Kids Boys and Girls Kids Cotton Caps for 2 to 3 Years Kids Boys a...</c:v>
                  </c:pt>
                  <c:pt idx="559">
                    <c:v>Fllik Set of 4 Soft Mitten Gloves Winter Warm Baby Gloves for Baby Boys and Baby Girls 6-12 Months Baby Gloves M2</c:v>
                  </c:pt>
                  <c:pt idx="560">
                    <c:v>Flutterbee 100% Organic Cotton Jumpsuit for Baby Girls</c:v>
                  </c:pt>
                  <c:pt idx="561">
                    <c:v>Flutterbee Newborn Premium Baby Boy Dress Romper/Onesie/Babysuit 100% Pure Cotton</c:v>
                  </c:pt>
                  <c:pt idx="562">
                    <c:v>Foot Injury Cast Shoe, Walking Cast Shoe Wear Resistant Shock Absorption Canvas Fabric Flat Sole Adjustable for Post Op (YTH)</c:v>
                  </c:pt>
                  <c:pt idx="563">
                    <c:v>Foot Injury Shoe, Shock Absorption Walking Cast Shoe Canvas Fabric Breathable Adjustable for Post Op (YTH)</c:v>
                  </c:pt>
                  <c:pt idx="564">
                    <c:v>FOOTPRINTS Boy's Organic Cotton Big Dot and Colorful Stripe Socks (Multicolor, 3-5 Years) - Pack of 8 Pairs</c:v>
                  </c:pt>
                  <c:pt idx="565">
                    <c:v>FOOTPRINTS Organic cotton Baby Sock</c:v>
                  </c:pt>
                  <c:pt idx="566">
                    <c:v>FOOTPRINTS Organic cotton Baby Socks-12-30 Months - Pack of 4 pairs - Grey Navy</c:v>
                  </c:pt>
                  <c:pt idx="567">
                    <c:v>Franco Sarto EDA</c:v>
                  </c:pt>
                  <c:pt idx="568">
                    <c:v>Freshfoot Baby Boys &amp; Girls Cute &amp; Colorful Cotton Ankle Socks For New Born Baby (0-12 Months) (Pack of 6) Cartoon (Mixed 4)</c:v>
                  </c:pt>
                  <c:pt idx="569">
                    <c:v>Freshfoot Cute and Colorful Organic Cotton Socks For New Born Baby Age 0-12 Months</c:v>
                  </c:pt>
                  <c:pt idx="570">
                    <c:v>FreshFoot Cute and Colourful New Born Baby socks Set 0 to 12 months, Combo set-3 Pairs socks, 3 Pairs Head-caps, 3 pairs h...</c:v>
                  </c:pt>
                  <c:pt idx="571">
                    <c:v>FreshFoot Cute and Colourful New Born Baby socks Set 0 to 12 months,(Size 0-12 Months)(Pack of 6) Cartoon, (Multicolored)</c:v>
                  </c:pt>
                  <c:pt idx="572">
                    <c:v>FreshFoot Cute and Colourful New Born Baby socks Set 0-12 Months (Size 0-12 Months) (Pack of 8) (Light Sade),Multicoloured...</c:v>
                  </c:pt>
                  <c:pt idx="573">
                    <c:v>FreshFoot Organic Cotton New Born Baby socks for 0-12 Months (Mixed Colour)</c:v>
                  </c:pt>
                  <c:pt idx="574">
                    <c:v>Frodo Handmade Baby Headbands Stretchy Nylon Headband with Elastics Bows for Newborns Toddler Infants Kids and Children</c:v>
                  </c:pt>
                  <c:pt idx="575">
                    <c:v>Frowwy Organic Cotton Anti-Skid Socks (pack of 3)</c:v>
                  </c:pt>
                  <c:pt idx="576">
                    <c:v>Full Sleeves Floral Print Dress with Bloomer</c:v>
                  </c:pt>
                  <c:pt idx="577">
                    <c:v>Fully Girl's Cotton Caps for Sun Protection Beach Hat (Multicolour)</c:v>
                  </c:pt>
                  <c:pt idx="578">
                    <c:v>FunBlast Robot Theme Cap for Kids - Kids Cap Hat for Boys Girls Toddlers, Cartoon Cap for 3 to 12 Years Old Kids, Cap for ...</c:v>
                  </c:pt>
                  <c:pt idx="579">
                    <c:v>FunBlast Teddy Cap with Ears for Kids - Cartoon Cap for 3 to 15 Years Old Kids, Kids Cap Hat for Boys Girls Toddlers, Cap ...</c:v>
                  </c:pt>
                  <c:pt idx="580">
                    <c:v>FUNKRAFTS Baby Girls' White and Red Crochet Booties - (Ideal for 6-12 Months)</c:v>
                  </c:pt>
                  <c:pt idx="581">
                    <c:v>Funky Baby Tutu Crochet Tube Top - Royal Blue</c:v>
                  </c:pt>
                  <c:pt idx="582">
                    <c:v>FUNMOREâ„¢ Soft Cotton Fabric Single Layer Newborn Baby Bonnets Caps/Hats for New Born Baby/Babies Caps Daily Essential Top...</c:v>
                  </c:pt>
                  <c:pt idx="583">
                    <c:v>Funwood Games CosmicKolors Baby Boys Cotton Spandex Solid Full Sleeves Shirt and Pant Set in Blue Color</c:v>
                  </c:pt>
                  <c:pt idx="584">
                    <c:v>FY LANE Baby Boys &amp; Baby Girls Woolen Cap</c:v>
                  </c:pt>
                  <c:pt idx="585">
                    <c:v>Game Begins Boys Co-ordinated Sets Relaxed Pajama</c:v>
                  </c:pt>
                  <c:pt idx="586">
                    <c:v>GAME BEGINS Boys Co-ordinated Sets Relaxed Pajama (GBS32621XXBFCS-GREEN- Green_20)</c:v>
                  </c:pt>
                  <c:pt idx="587">
                    <c:v>Generic Baby Boys &amp; Baby Girls Handmade Sweater</c:v>
                  </c:pt>
                  <c:pt idx="588">
                    <c:v>Ghelonadi 8-12 Years Boys and Girls Cotton Ankle Socks Winter Warm Colorful Multi-Printed Random Color Free Size 5 PAIR</c:v>
                  </c:pt>
                  <c:pt idx="589">
                    <c:v>Ghelonadi Baby Girls Headbands Hair Elastics Bands for Baby Girls Newborn Infant Toddlers Kids Red,White,Black Set of 3</c:v>
                  </c:pt>
                  <c:pt idx="590">
                    <c:v>Ghelonadi Baby-girls Lace Socks for 4-8 Years Newborn Toddler Baby Girls Princess Multicolor Pack of 5</c:v>
                  </c:pt>
                  <c:pt idx="591">
                    <c:v>GHIME Baby Boys &amp; Baby Girls Track Suit for Winter Wear Stylish &amp; Regular Fit</c:v>
                  </c:pt>
                  <c:pt idx="592">
                    <c:v>Gilli Shopee Newborn Baby Soft Cotton Caps with Tai Knot and Bonnet</c:v>
                  </c:pt>
                  <c:pt idx="593">
                    <c:v>Gilli Shopee Newborn Baby Winter Wear Dress Suit Set 5 Pcs Pack 1-Pyjama 1-Legging 1-Vest 1-Bib 1-Cap 0-3 Months</c:v>
                  </c:pt>
                  <c:pt idx="594">
                    <c:v>Gilli Shopee Newborn Baby's Soft Cotton Printed Housiry Caps/Topi with Tai Knot and Bonnet (Plain Coloured, 3-6 Months) - ...</c:v>
                  </c:pt>
                  <c:pt idx="595">
                    <c:v>Gini &amp; Jony Baby Boy's Plain Regular fit Polo T-Shirt (131246520526 C472_RED 12M)</c:v>
                  </c:pt>
                  <c:pt idx="596">
                    <c:v>Gini &amp; Jony Baby Boy's Plain Regular fit T-Shirt (131246510551 5000_Blue 12M)</c:v>
                  </c:pt>
                  <c:pt idx="597">
                    <c:v>Gini &amp; Jony Baby Boy's T-Shirt</c:v>
                  </c:pt>
                  <c:pt idx="598">
                    <c:v>Gini &amp; Jony Baby Regular fit Shirt (131010210652 1350_Green 12M)</c:v>
                  </c:pt>
                  <c:pt idx="599">
                    <c:v>Gini &amp; Jony Baby-Boys Shirt</c:v>
                  </c:pt>
                  <c:pt idx="600">
                    <c:v>Gini &amp; Jony Baby-Boys T-Shirt</c:v>
                  </c:pt>
                  <c:pt idx="601">
                    <c:v>Gini &amp; Jony Baby-Girls Pedal Pusher</c:v>
                  </c:pt>
                  <c:pt idx="602">
                    <c:v>Gini &amp; Jony Boys 4 Pocket Mild Wash Shorts (0451 Denimex_6-12 Months)</c:v>
                  </c:pt>
                  <c:pt idx="603">
                    <c:v>Gini &amp; Jony BOYS Blue DUNGREE</c:v>
                  </c:pt>
                  <c:pt idx="604">
                    <c:v>Gini &amp; Jony Boys Round Neck Printed Tee</c:v>
                  </c:pt>
                  <c:pt idx="605">
                    <c:v>Gini &amp; Jony Palm Tree Baby Boys' Regular Fit Shorts(131246510911 6000_Stone Wash(6000)_18-24 Months) Blue</c:v>
                  </c:pt>
                  <c:pt idx="606">
                    <c:v>GION Antiskid Soft Sole Socks Shoes for Kids/Outdoor, Running, Walking, Casual Wear Shoes for Baby Boys and Girls/Antislip...</c:v>
                  </c:pt>
                  <c:pt idx="607">
                    <c:v>GION Baby Anti-Skid Breathable Soft Socks Shoes, Unisex Baby's Cotton Bootie Cute Stylish Kids Socks Shoes Prewalker/First...</c:v>
                  </c:pt>
                  <c:pt idx="608">
                    <c:v>GION Kids Boys/Girls Shoe Running, Walking, All Day Casual Wear Anti-Skid Rubber Sole Sock Shoes Cute Boots First Walkers/...</c:v>
                  </c:pt>
                  <c:pt idx="609">
                    <c:v>GION Rubber Outsole &amp; Indoor and Outdoor Comfortable Unisex-Kids Bootie Soft Cotton Socks Shoes First Walkers Socks Shoes ...</c:v>
                  </c:pt>
                  <c:pt idx="610">
                    <c:v>Girls Clubs Unisex- Child Sky Blue Sports Shoes - 3- 3.5 Years</c:v>
                  </c:pt>
                  <c:pt idx="611">
                    <c:v>Girls Clubs Unisex-Baby's Modern Shoes</c:v>
                  </c:pt>
                  <c:pt idx="612">
                    <c:v>Girls Printed Cotton A-Line Dress/Frock (DN-1081)</c:v>
                  </c:pt>
                  <c:pt idx="613">
                    <c:v>GIVA 925 Sterling Silver Minimal Kids Nazariya BraceletÂ | Birthday Gifts for Kids | With Certificate of Authenticity and 9...</c:v>
                  </c:pt>
                  <c:pt idx="614">
                    <c:v>GIVA 925 Sterling Silver Rose Gold Lucky Hearts Kids Nazariya BraceletÂ | Birthday Gifts for Kids | With Certificate of Aut...</c:v>
                  </c:pt>
                  <c:pt idx="615">
                    <c:v>GJ Baby Baby-Boy's Regular fit Jacket</c:v>
                  </c:pt>
                  <c:pt idx="616">
                    <c:v>GJ Baby Baby-Boy's Regular Fit Shirt</c:v>
                  </c:pt>
                  <c:pt idx="617">
                    <c:v>GJ Baby Baby-Boy's Regular fit Trousers</c:v>
                  </c:pt>
                  <c:pt idx="618">
                    <c:v>GJ Baby Baby-Boys Trousers</c:v>
                  </c:pt>
                  <c:pt idx="619">
                    <c:v>GJ Baby Girls' Yellow Knits Top | FleeceHand-wash | Regular Fit | 151246520388 C308</c:v>
                  </c:pt>
                  <c:pt idx="620">
                    <c:v>Glamifirsto 6 Piece Baby Baby Girls Headband bow Soft Stretchy Hair Band Hair Accessories for Baby Girls Newborns Infants ...</c:v>
                  </c:pt>
                  <c:pt idx="621">
                    <c:v>Glamifirsto Baby Girls Headband Chiffon Flower Soft Stretchy Hair Band for Baby Girls Newborns Infants Toddlers and Kids p...</c:v>
                  </c:pt>
                  <c:pt idx="622">
                    <c:v>GLAN Baby Girls and Boys Round Cap for Summer Season Pink 20 Gram Pack of 1</c:v>
                  </c:pt>
                  <c:pt idx="623">
                    <c:v>GLAN Hand Made Woolen Sock For New Born Baby Kids Mittens 0-6 Month Baby Boy &amp; Girls, 3 Pair</c:v>
                  </c:pt>
                  <c:pt idx="624">
                    <c:v>GLAN Rajasthani Pagdi/Turban/Topi/Safa for Men Kids Boys Costume Competition Set of 2</c:v>
                  </c:pt>
                  <c:pt idx="625">
                    <c:v>GLAN Women's &amp; Girl's Winter Warm Over Knee High Footless Socks Long Leg Warmers 1 Pair (16 Inch Black)</c:v>
                  </c:pt>
                  <c:pt idx="626">
                    <c:v>Glowick Comfortable &amp; Soft Bootie Socks Shoes Prewalker for Boys/Girls/New Born Baby, Anti- Skid Rubber Sole Rib Sock Shoe...</c:v>
                  </c:pt>
                  <c:pt idx="627">
                    <c:v>GOLAZO Unisex-Baby's Bootie</c:v>
                  </c:pt>
                  <c:pt idx="628">
                    <c:v>GOLURK Bloomers Baby Girls &amp; Baby Boys Soft Cotton Brief Panty Innerwear Drawer Comfortable &amp; Regular Fit Bloomers for Kid...</c:v>
                  </c:pt>
                  <c:pt idx="629">
                    <c:v>GOLURK Unisex Unisex Printed Pyjami For Kids</c:v>
                  </c:pt>
                  <c:pt idx="630">
                    <c:v>GoodFeel Cotton Cap for Baby Boys and Baby Girls [GFBCAP50][Pack of 6]</c:v>
                  </c:pt>
                  <c:pt idx="631">
                    <c:v>GoodFeel Woolen Cap for Baby Boys and Baby Girls [GFBCAP17]</c:v>
                  </c:pt>
                  <c:pt idx="632">
                    <c:v>GoodLuck Baybee New Born Baby Cap with Knot Boys and Girls Soft Cotton Cap Set Babies - Multicolour (0-3 Months)</c:v>
                  </c:pt>
                  <c:pt idx="633">
                    <c:v>Googogaaga Boy's &amp; Girl's Cotton printed Sweatshirt with Pant set in White color (1.5-2 Years)</c:v>
                  </c:pt>
                  <c:pt idx="634">
                    <c:v>Googogaaga Boy's Cotton Full Sleeves Sweatshirt With Pant Set in Yellow Color (1Yrs)</c:v>
                  </c:pt>
                  <c:pt idx="635">
                    <c:v>Googogaaga Boy's Cotton Printed T-Shirt with Camouflage Shorts in Black Color</c:v>
                  </c:pt>
                  <c:pt idx="636">
                    <c:v>GOURAVSUMANA Baby Boy's &amp; Baby Girl's Soft Woolen Winter Warm Kids Hand Gloves (Multicolor; Pack of 6) (2-3 Years)</c:v>
                  </c:pt>
                  <c:pt idx="637">
                    <c:v>GOURAVSUMANA Baby Boys &amp; Baby Girl's Winter Warm Soft Kids Woolen Monkey Cap (Multicolor, Pack of 2) (9-12 Months)</c:v>
                  </c:pt>
                  <c:pt idx="638">
                    <c:v>GOURAVSUMANA New Born Baby Cotton Caps Booties Mittens Combo Set (White, 0-3 Months) (0-3 Months, White 4)</c:v>
                  </c:pt>
                  <c:pt idx="639">
                    <c:v>Gowri baby-girls Baby Dress</c:v>
                  </c:pt>
                  <c:pt idx="640">
                    <c:v>GR Fashion Baby Girls Party Dress with Hat</c:v>
                  </c:pt>
                  <c:pt idx="641">
                    <c:v>Grapify Baby Cap,Mittens and Booty Set of 3</c:v>
                  </c:pt>
                  <c:pt idx="642">
                    <c:v>Greendigo Organic Cotton Sleeveles Top/Jhablas/for Premature babies/Preemie babies - Pack of 1</c:v>
                  </c:pt>
                  <c:pt idx="643">
                    <c:v>Griva Enterprise Toddler Baby Girls Kids Printed Princess Dresses White Color Frock With Beautiful Flamingo Design</c:v>
                  </c:pt>
                  <c:pt idx="644">
                    <c:v>GRNSHTS Baby Boy Funny First Birthday Clothes Infant Boy Bow Tie Romper Bodysuit Cake Smash Outfits (A Gray, 12-18 Months)</c:v>
                  </c:pt>
                  <c:pt idx="645">
                    <c:v>Gubbarey Cotton Empire Dress</c:v>
                  </c:pt>
                  <c:pt idx="646">
                    <c:v>GUCHIGU Unisex Baby Knee High Socks Toddlers Breathable Cute Print Sock Anti-mosquito Long Knit 2 Pair Cotton Ankle Socks ...</c:v>
                  </c:pt>
                  <c:pt idx="647">
                    <c:v>Gugzy Baby Headbands Baby Girl's Elastic Fabric Rabbit Ears Bow Knot, Baby Bow Headbands, Hair Accessories, Suitable for N...</c:v>
                  </c:pt>
                  <c:pt idx="648">
                    <c:v>GURU KRIPA BABY PRODUCTS Baby Pure Cotton Printed Innerwear Baniyan Infants Sando Unisex Undershirts for Baby Sleeveless R...</c:v>
                  </c:pt>
                  <c:pt idx="649">
                    <c:v>GURU KRIPA BABY PRODUCTS Girls Cotton Slip Cami Summer Tank Top Spaghetti Strap Vest Sleeveless Hosiery Regular Fit Baniya...</c:v>
                  </c:pt>
                  <c:pt idx="650">
                    <c:v>GURU KRIPA BABY PRODUCTS Infants Cotton Hosiery Mittens (Multicolour, 0-6 Months) - Pack of 12</c:v>
                  </c:pt>
                  <c:pt idx="651">
                    <c:v>GURU KRIPA BABY PRODUCTS Newborn Baby Frock Kids Soft Hosiery Jhabla Cotton Frock for Infant Girl Front Open Knee Length F...</c:v>
                  </c:pt>
                  <c:pt idx="652">
                    <c:v>GURU KRIPA BABY PRODUCTS Newborn Frock Kids Soft Hosiery Jhabla Cotton Girl Front Open Knee Full Sleeves Infant Button rou...</c:v>
                  </c:pt>
                  <c:pt idx="653">
                    <c:v>GURU KRIPA BABY PRODUCTS Unisex Baby Infant Kids to Toddler 100% Cotton Casual Hosiery Sando Vests Innerwear Baniyan Under...</c:v>
                  </c:pt>
                  <c:pt idx="654">
                    <c:v>Gurwala's Jewellers Artifical 5 Ball Golden Platted Beads and Black Cotton Thread Nazariya for Babies | Golden</c:v>
                  </c:pt>
                  <c:pt idx="655">
                    <c:v>Gurwala's Jewellers Artifical 5 Ball Silver Platted Beads and Black Cotton Thread Nazariya for Babies | Silver</c:v>
                  </c:pt>
                  <c:pt idx="656">
                    <c:v>GUSTAVEÂ® Cap for Kids Spiderman Caps for Boys Girls Baseball Cap Sport Hat Cap Sun Hat for 3-4 Years Old Kids Spider Man M...</c:v>
                  </c:pt>
                  <c:pt idx="657">
                    <c:v>H &amp; H Lifestyle Baby Boy's and Baby Girl's Canvas Shoes with Anti-Slip Sole First Walking Shoes Kid's Fancy Winter Infant ...</c:v>
                  </c:pt>
                  <c:pt idx="658">
                    <c:v>H SOCKS Hand Woven/Knitted Baby Boy's Girl's Kids Woolen Winter Socks/Booties for New Born (Multicolor, 0-6 Months)</c:v>
                  </c:pt>
                  <c:pt idx="659">
                    <c:v>H2Y Winter Cap for boy furr Panda 1pc White</c:v>
                  </c:pt>
                  <c:pt idx="660">
                    <c:v>HAP Girls' Cotton Bloomers (Pack of 5)</c:v>
                  </c:pt>
                  <c:pt idx="661">
                    <c:v>HAPPU COLLECTION printed kids boot (black) 03</c:v>
                  </c:pt>
                  <c:pt idx="662">
                    <c:v>HAPPU COLLECTION printed kids boot (brown) 01</c:v>
                  </c:pt>
                  <c:pt idx="663">
                    <c:v>HAPPU COLLECTION printed kids boot (white) 01</c:v>
                  </c:pt>
                  <c:pt idx="664">
                    <c:v>HAPPU COLLECTION printed kids boot (white) 5c</c:v>
                  </c:pt>
                  <c:pt idx="665">
                    <c:v>HAPPU COLLECTION printed kids boot for girls (white) 4c</c:v>
                  </c:pt>
                  <c:pt idx="666">
                    <c:v>HAPPU COLLECTION printed kids boots (black) 1c</c:v>
                  </c:pt>
                  <c:pt idx="667">
                    <c:v>HAPPU COLLECTION printed kids boots (black) 2c</c:v>
                  </c:pt>
                  <c:pt idx="668">
                    <c:v>HAPPU COLLECTION printed kids boots (brown) 2c</c:v>
                  </c:pt>
                  <c:pt idx="669">
                    <c:v>HAPPU COLLECTION printed kids boots (pink) 1c</c:v>
                  </c:pt>
                  <c:pt idx="670">
                    <c:v>HAPPU COLLECTION printed kids boots (pink) 2c</c:v>
                  </c:pt>
                  <c:pt idx="671">
                    <c:v>HAPPU COLLECTION printed kids boots (white) 1c</c:v>
                  </c:pt>
                  <c:pt idx="672">
                    <c:v>Happy day Baby Slippers</c:v>
                  </c:pt>
                  <c:pt idx="673">
                    <c:v>Healing shoes no load removable closed toe treatment shoes Breathable medical shoes (XS)</c:v>
                  </c:pt>
                  <c:pt idx="674">
                    <c:v>heartbury Baby's Anti Slip Cotton Socks</c:v>
                  </c:pt>
                  <c:pt idx="675">
                    <c:v>heartbury Cute and Colourful Organic Cotton Socks for New Born Baby Age 0-12 Months-Multicolored</c:v>
                  </c:pt>
                  <c:pt idx="676">
                    <c:v>HEMAKAS CLOTHINGS Newborn Baby Pure Cotton Printed Innerwear baniyan Kids Vest Infants Sando Unisex Sleeveless Regular fit...</c:v>
                  </c:pt>
                  <c:pt idx="677">
                    <c:v>Hey Baby Unisex Mittens (Multi-Colored, Set of 6, 0-6 Months)</c:v>
                  </c:pt>
                  <c:pt idx="678">
                    <c:v>HIBA Baby Girl Peacock Tutu Skirt for New Born Baby Photoshoot</c:v>
                  </c:pt>
                  <c:pt idx="679">
                    <c:v>HIBA Baby Girls Skirt Attached with Panty 0-6 Months Red</c:v>
                  </c:pt>
                  <c:pt idx="680">
                    <c:v>HIBA CREATIONS Mermaid phtoshoot props for baby girl 0 months to 8 Months</c:v>
                  </c:pt>
                  <c:pt idx="681">
                    <c:v>HIBA Sunflower Dress for Baby Girl Yellow Crop Top, Skirt with Hairband</c:v>
                  </c:pt>
                  <c:pt idx="682">
                    <c:v>HighEnd Baby's Jabla (JABLA PCOD 3_White_0 Months-3 Months)</c:v>
                  </c:pt>
                  <c:pt idx="683">
                    <c:v>HighEnd Just Born 100% Cotton Newborn Baby Clothes/Jhablas/Vests and langot Nappy/Newborn Essentials Reusable Combo Offer...</c:v>
                  </c:pt>
                  <c:pt idx="684">
                    <c:v>HIKIPO Presents 100% Cotton Born Baby Summer Wear Baby Clothes Sets For Gift</c:v>
                  </c:pt>
                  <c:pt idx="685">
                    <c:v>HIKIPO Presents New Born Baby Cap and Mittens Booties Combo Set for Baby Girls and Boys Gift Set First Gift For Baby Winte...</c:v>
                  </c:pt>
                  <c:pt idx="686">
                    <c:v>HIKUJ Baby Girlâ€™s A-Line New Flower Printed Frock Dress for Kids Girls</c:v>
                  </c:pt>
                  <c:pt idx="687">
                    <c:v>HIKUJ Cotton Clothing Sets for Baby Boys &amp; girls All Over Dionasure printed - Unisex Clothing sets Full Sleeve T-shirt &amp; T...</c:v>
                  </c:pt>
                  <c:pt idx="688">
                    <c:v>HIVER Adult Woolen Leg Warmers Women's Winter Over Knee High Footless Socks Knit Warm Long Leg Warmers</c:v>
                  </c:pt>
                  <c:pt idx="689">
                    <c:v>HIVER Adult Woollen Leg Warmers Women Winter Warm Fur Long Leg Warmers Over Knee High Footless Socks- Unisex</c:v>
                  </c:pt>
                  <c:pt idx="690">
                    <c:v>HIYA Baby Boys/Girls Winter Wear Thermal Set With Full Sleeve T-shirts and Pyjama (Front Button Open), Multicolor Pack of 3</c:v>
                  </c:pt>
                  <c:pt idx="691">
                    <c:v>Honey Enterprise Baby Mittens hand gloves Set-Multi Color (pack of 4 pair)</c:v>
                  </c:pt>
                  <c:pt idx="692">
                    <c:v>honeyB Baby Boys &amp; Baby Girls Cotton Casual T-shirt Shorts (Multicolor)</c:v>
                  </c:pt>
                  <c:pt idx="693">
                    <c:v>Hood Rompers/Sleepsuits/Jumpsuit/Night Suits for Baby Boys &amp; Girls, Infants, New Borns ( Yellow )</c:v>
                  </c:pt>
                  <c:pt idx="694">
                    <c:v>HOPE QUAY Baby Sleep Wear Bottom Pant |Cartoon Printed Cotton Pajami Lower Trackpant Pyjama Nightwear for Kids Set of 5 Pcs</c:v>
                  </c:pt>
                  <c:pt idx="695">
                    <c:v>Hopscotch Baby Boys and Baby Girls Cotton All Over Print Full Sleeve Footie in Red Color</c:v>
                  </c:pt>
                  <c:pt idx="696">
                    <c:v>Hopscotch Baby Boys and Baby Girls Cotton and Polyester Applique Solid Text Jeans in Blue Color</c:v>
                  </c:pt>
                  <c:pt idx="697">
                    <c:v>Hopscotch Baby Boys and Baby Girls Synthetic/PU Graphic Print Applique Casual Shoes in Blue Color, UK:3 (FWS-4330297)</c:v>
                  </c:pt>
                  <c:pt idx="698">
                    <c:v>Hopscotch Baby Boys Cotton and Spandex Half Sleeves Applique Bow Solid Romper in Blue Color</c:v>
                  </c:pt>
                  <c:pt idx="699">
                    <c:v>Hopscotch Baby Boys Cotton Full Sleeves Checked Printed Applique Bow Checked Printed Bodysuit in Navy Color for Ages 6-9 M...</c:v>
                  </c:pt>
                  <c:pt idx="700">
                    <c:v>Hopscotch Baby Boys Cotton Solid Half Sleeves Jacket with Shirt and Pant Set in Gray Color</c:v>
                  </c:pt>
                  <c:pt idx="701">
                    <c:v>Hopscotch Baby Boys Cotton While Elasticized Ankle Booties With Gold Button in White Color, UK:5 (IVE-1785496)</c:v>
                  </c:pt>
                  <c:pt idx="702">
                    <c:v>Hopscotch Baby Boys Cotton-Blend Graphic Print Shirt and Formal Set in Maroon Color</c:v>
                  </c:pt>
                  <c:pt idx="703">
                    <c:v>Hopscotch Baby Girls Cotton And Polyester Cold Shoulder Sleeveless Applique Floral Net Party Dresses In Pink</c:v>
                  </c:pt>
                  <c:pt idx="704">
                    <c:v>Hopscotch Baby Girls Cotton Denim Dungaree with Text Print T-Shirt in White Color for Ages 18-24 Months (XHZ-2786072)</c:v>
                  </c:pt>
                  <c:pt idx="705">
                    <c:v>Hopscotch Baby Girls Cotton Short Sleeves Solid Casual Dresses in Dark Blue Color</c:v>
                  </c:pt>
                  <c:pt idx="706">
                    <c:v>Hopscotch Baby Girls Cotton Sleeveless Solid Top with Skirt Set in Red Color for Ages 9-12 Months (MFN-3593564/Z)</c:v>
                  </c:pt>
                  <c:pt idx="707">
                    <c:v>Hopscotch Baby Girls Cotton Start Printed Full Sleeves Hoodie and Pant Set in Black Color for Ages 9-12 Months</c:v>
                  </c:pt>
                  <c:pt idx="708">
                    <c:v>Hopscotch Baby Girls Cotton Text Printed T-Shirt in White Color for Ages</c:v>
                  </c:pt>
                  <c:pt idx="709">
                    <c:v>Hopscotch Baby Girls Cotton, Polyester All-Over Print Onesie in Blue Color</c:v>
                  </c:pt>
                  <c:pt idx="710">
                    <c:v>Hopscotch Baby Girl's Led Light Shoe</c:v>
                  </c:pt>
                  <c:pt idx="711">
                    <c:v>Hopscotch Baby Girls Poly Cotton Sleeveless All Over Printed Casual Dresses in Red Colour</c:v>
                  </c:pt>
                  <c:pt idx="712">
                    <c:v>Hopscotch Baby Girls Polyester and Viscose Short Puff Sleeves All Over Printed Party Dresses in White Color</c:v>
                  </c:pt>
                  <c:pt idx="713">
                    <c:v>Hopscotch Baby Girls Polyester Sequin Round Neck Tutu Dress in Pink Color for Ages</c:v>
                  </c:pt>
                  <c:pt idx="714">
                    <c:v>Hopscotch Baby Girls Sequin Beaded Mary Jane in Gold Color</c:v>
                  </c:pt>
                  <c:pt idx="715">
                    <c:v>Hopscotch Baby Girls Viscose Floral Print Sleeveless Party Dress in Green Color</c:v>
                  </c:pt>
                  <c:pt idx="716">
                    <c:v>Hopscotch baby-boys 1049892</c:v>
                  </c:pt>
                  <c:pt idx="717">
                    <c:v>Hopscotch Boys 95% Cotton and 5% Polyester Full Sleeves Animal Text Printed Top and Pyjama Set in Yellow Color</c:v>
                  </c:pt>
                  <c:pt idx="718">
                    <c:v>Hopscotch Boys and Girls Cotton Animal Print Full-Sleeve Romper in White Color</c:v>
                  </c:pt>
                  <c:pt idx="719">
                    <c:v>Hopscotch Boys and Girls Fabric Checkered Slip Ons Shoes in Blue Color</c:v>
                  </c:pt>
                  <c:pt idx="720">
                    <c:v>Hopscotch Boys and Girls Fabric Graphic Print Slip Ons in Purple Color</c:v>
                  </c:pt>
                  <c:pt idx="721">
                    <c:v>Hopscotch Boys and Girls Fabric Graphic Print Slip Ons in Royal Blue Color</c:v>
                  </c:pt>
                  <c:pt idx="722">
                    <c:v>Hopscotch Boys and Girls Fabric Graphic Print Slip Ons Shoes in Beige Color</c:v>
                  </c:pt>
                  <c:pt idx="723">
                    <c:v>Hopscotch Boys and Girls Fabric Graphic Print Slip Ons Shoes in Gray Color</c:v>
                  </c:pt>
                  <c:pt idx="724">
                    <c:v>Hopscotch Boys and Girls Fabric Solid Slip Ons Shoes in Navy Color</c:v>
                  </c:pt>
                  <c:pt idx="725">
                    <c:v>Hopscotch Boys and Girls Memory Foam Graphic Print LED Slip Ons Sneakers in Peach Color</c:v>
                  </c:pt>
                  <c:pt idx="726">
                    <c:v>Hopscotch Boys and Girls Memory Foam Solid Slip Ons Shoes in Black Color</c:v>
                  </c:pt>
                  <c:pt idx="727">
                    <c:v>Hopscotch Boys and Girls Printed Slip Ons in Blue Color</c:v>
                  </c:pt>
                  <c:pt idx="728">
                    <c:v>Hopscotch Boys and Girls PU Athletics Shoes for Kids in Red Color</c:v>
                  </c:pt>
                  <c:pt idx="729">
                    <c:v>Hopscotch Boys and Girls PVC Mesh LED Slip-Ons in Gray Color</c:v>
                  </c:pt>
                  <c:pt idx="730">
                    <c:v>Hopscotch Boys and Girls PVC Star Print Slip-Ons in Red Color</c:v>
                  </c:pt>
                  <c:pt idx="731">
                    <c:v>Hopscotch Boys and Girls PVC Stripe Print Slip-Ons in Black Color</c:v>
                  </c:pt>
                  <c:pt idx="732">
                    <c:v>Hopscotch Boys and Girls Recycled Polyester/Memory Foam Solid LED Sneakers in Yellow Color</c:v>
                  </c:pt>
                  <c:pt idx="733">
                    <c:v>Hopscotch Boys and Girls Recycled Polyester/Memory Foam Stripe Print Slip Ons in Red Color</c:v>
                  </c:pt>
                  <c:pt idx="734">
                    <c:v>Hopscotch Boys and Girls Soft Foam Checkered LED Slip Ons in Black Color</c:v>
                  </c:pt>
                  <c:pt idx="735">
                    <c:v>Hopscotch Boys and Girls Synthetic Graphic Print Slip Ons in Black Color</c:v>
                  </c:pt>
                  <c:pt idx="736">
                    <c:v>Hopscotch Boys and Girls Synthetic Stripe Print LED Slip Ons Shoes in Black Color</c:v>
                  </c:pt>
                  <c:pt idx="737">
                    <c:v>Hopscotch Boys and Girls Synthetic/PU Graphic Print LED Slip Ons in Black Color</c:v>
                  </c:pt>
                  <c:pt idx="738">
                    <c:v>Hopscotch Boys and Girls Synthetic/PU Graphic Print LED Slip Ons in Gray Color</c:v>
                  </c:pt>
                  <c:pt idx="739">
                    <c:v>Hopscotch Boys and Girls Synthetic/PU Solid LED Sneakers in Orange Color</c:v>
                  </c:pt>
                  <c:pt idx="740">
                    <c:v>Hopscotch Boys and Girls Synthetic/PU Stripe Print LED Slip Ons in Blue Color</c:v>
                  </c:pt>
                  <c:pt idx="741">
                    <c:v>Hopscotch Boys and Girls Synthetic/PU Stripe Print LED Slip Ons in Gray Color</c:v>
                  </c:pt>
                  <c:pt idx="742">
                    <c:v>Hopscotch Boys and Girls Synthetic/PU Text Print LED Sneakers in White Color</c:v>
                  </c:pt>
                  <c:pt idx="743">
                    <c:v>Hopscotch Boys Cloth Lace Up Booties in Black Color</c:v>
                  </c:pt>
                  <c:pt idx="744">
                    <c:v>Hopscotch Boys Cotton All-Over Print Slim-Fit T-Shirt - Pack of 3 in Multi Color</c:v>
                  </c:pt>
                  <c:pt idx="745">
                    <c:v>Hopscotch Boys Cotton and Polyester Graphic Print Sweatshirt And Jogger Set in Maroon Color</c:v>
                  </c:pt>
                  <c:pt idx="746">
                    <c:v>Hopscotch Boys Cotton and Spandex Full Sleeves Animal Printed Sweatshirt and Jeans Set in Beige Color</c:v>
                  </c:pt>
                  <c:pt idx="747">
                    <c:v>Hopscotch Boys Cotton Embroidered Romper in Peach Color</c:v>
                  </c:pt>
                  <c:pt idx="748">
                    <c:v>Hopscotch Boys Cotton Floral Print T-Shirt, Jacket and Pant Set in Navy Color</c:v>
                  </c:pt>
                  <c:pt idx="749">
                    <c:v>Hopscotch Boys Cotton Full-Sleeve All-Over Print Tees - Pack of 3 in Multi Color</c:v>
                  </c:pt>
                  <c:pt idx="750">
                    <c:v>Hopscotch Boy's Cotton Graphic Print Top and Pajama Set</c:v>
                  </c:pt>
                  <c:pt idx="751">
                    <c:v>Hopscotch Boys Cotton Graphic Print T-Shirt And Overall Short Set in Yellow Color</c:v>
                  </c:pt>
                  <c:pt idx="752">
                    <c:v>Hopscotch Boys Cotton Kurta With Pyajma Set in Blue Color</c:v>
                  </c:pt>
                  <c:pt idx="753">
                    <c:v>Hopscotch Boys Cotton Solid Slim-Fit Short in Gray Color</c:v>
                  </c:pt>
                  <c:pt idx="754">
                    <c:v>Hopscotch Boys Cotton Solid T-Shirt in Red Color</c:v>
                  </c:pt>
                  <c:pt idx="755">
                    <c:v>Hopscotch Boys Cotton Stripe Print Romper in Red Color</c:v>
                  </c:pt>
                  <c:pt idx="756">
                    <c:v>Hopscotch Boys Cotton Stripe Print T-Shirt And Overall Short Set in Beige Color</c:v>
                  </c:pt>
                  <c:pt idx="757">
                    <c:v>Hopscotch Boys Cotton Text Print Short in Aqua Color</c:v>
                  </c:pt>
                  <c:pt idx="758">
                    <c:v>Hopscotch Boys Cotton Text Print Short in Navy Color</c:v>
                  </c:pt>
                  <c:pt idx="759">
                    <c:v>Hopscotch Boys Cotton Text Print T-Shirt and Shorts Set in Blue Colour</c:v>
                  </c:pt>
                  <c:pt idx="760">
                    <c:v>Hopscotch Boys Formal Set</c:v>
                  </c:pt>
                  <c:pt idx="761">
                    <c:v>Hopscotch Boys Mesh Lace Tie-Up Athletic Shoes in White Color</c:v>
                  </c:pt>
                  <c:pt idx="762">
                    <c:v>Hopscotch Boys Mesh Mesh Solid LED Sneakers &amp; Slip Ons in Green Color</c:v>
                  </c:pt>
                  <c:pt idx="763">
                    <c:v>Hopscotch Boys Polo T-Shirt</c:v>
                  </c:pt>
                  <c:pt idx="764">
                    <c:v>Hopscotch Boys Polycotton Animal Print Shirt and Shorts Set in White Color</c:v>
                  </c:pt>
                  <c:pt idx="765">
                    <c:v>Hopscotch Boys PU and Fabric Casual Slip Ons in Black Color</c:v>
                  </c:pt>
                  <c:pt idx="766">
                    <c:v>Hopscotch Boys PU and Fabric Casual Slip Ons in Red Color</c:v>
                  </c:pt>
                  <c:pt idx="767">
                    <c:v>Hopscotch Boys Short Set</c:v>
                  </c:pt>
                  <c:pt idx="768">
                    <c:v>Hopscotch Boys Yellow Text Print Top and Pant Set M/90(12-18 Months) LSB-1975894</c:v>
                  </c:pt>
                  <c:pt idx="769">
                    <c:v>Hopscotch Girls Casual Dresses</c:v>
                  </c:pt>
                  <c:pt idx="770">
                    <c:v>Hopscotch Girls Cloth Solid Slip On in Multi Color</c:v>
                  </c:pt>
                  <c:pt idx="771">
                    <c:v>Hopscotch Girls Cotton All-Over Print Causal Dress in Blue Color</c:v>
                  </c:pt>
                  <c:pt idx="772">
                    <c:v>Hopscotch Girls Cotton and Polyester Checkered Casual Dress in Blue Color</c:v>
                  </c:pt>
                  <c:pt idx="773">
                    <c:v>Hopscotch Girls Cotton and Polyester Sleeveless Ruffled Floral Print Onesies in Purple Color</c:v>
                  </c:pt>
                  <c:pt idx="774">
                    <c:v>Hopscotch Girls Cotton and Polyester Tie &amp; Dye Print Sleeveless Casual Dress in Pink Color</c:v>
                  </c:pt>
                  <c:pt idx="775">
                    <c:v>Hopscotch Girls Cotton Animal Print Casual Dress in Pink Color</c:v>
                  </c:pt>
                  <c:pt idx="776">
                    <c:v>Hopscotch Girls Cotton Floral Print Casual Dress in Yellow Color</c:v>
                  </c:pt>
                  <c:pt idx="777">
                    <c:v>Hopscotch Girls Cotton Floral Print Full-Sleeve Casual Dress in Multi Color</c:v>
                  </c:pt>
                  <c:pt idx="778">
                    <c:v>Hopscotch Girls Cotton Floral Print Sleeveless Casual Dress in Multi Color</c:v>
                  </c:pt>
                  <c:pt idx="779">
                    <c:v>Hopscotch Girls Cotton Floral Print Underwear in Red Color</c:v>
                  </c:pt>
                  <c:pt idx="780">
                    <c:v>Hopscotch Girls Cotton Fruit Print Sleeveless Casual Dress in Pink Color</c:v>
                  </c:pt>
                  <c:pt idx="781">
                    <c:v>Hopscotch Girls Cotton Polyester All-Over Print Blouse and Shorts Set in White Color</c:v>
                  </c:pt>
                  <c:pt idx="782">
                    <c:v>Hopscotch Girls Cotton Sleeveless Applique Party Dress in Green Color</c:v>
                  </c:pt>
                  <c:pt idx="783">
                    <c:v>Hopscotch Girls Cotton Sleeveless Applique Solid Party Dress in Red Color</c:v>
                  </c:pt>
                  <c:pt idx="784">
                    <c:v>Hopscotch Girls Cotton Spandex Rainbow Print Sleeveless Dress in Pink Color</c:v>
                  </c:pt>
                  <c:pt idx="785">
                    <c:v>Hopscotch Girls Denim Polka-Dot Print Sleeveless Casual Dress in Blue Color</c:v>
                  </c:pt>
                  <c:pt idx="786">
                    <c:v>Hopscotch Girl's dress</c:v>
                  </c:pt>
                  <c:pt idx="787">
                    <c:v>Hopscotch Girl's Empire Knee Length Dress</c:v>
                  </c:pt>
                  <c:pt idx="788">
                    <c:v>Hopscotch Girls EVA Crown Applique Infant Booties in Pink Color</c:v>
                  </c:pt>
                  <c:pt idx="789">
                    <c:v>Hopscotch Girls EVA Floral Applique Infant Booties in Gray Color</c:v>
                  </c:pt>
                  <c:pt idx="790">
                    <c:v>Hopscotch Girls EVA Floral Applique Infant Booties in Pink Color</c:v>
                  </c:pt>
                  <c:pt idx="791">
                    <c:v>Hopscotch Girls EVA Floral Applique Infant Booties in White Color</c:v>
                  </c:pt>
                  <c:pt idx="792">
                    <c:v>Hopscotch Girls Fabric Text Print Boots in Pink Color</c:v>
                  </c:pt>
                  <c:pt idx="793">
                    <c:v>Hopscotch Girls Faux Leather Solid Sneakers in Yellow Color</c:v>
                  </c:pt>
                  <c:pt idx="794">
                    <c:v>Hopscotch Girls Floral Print Onesie and Shorts Set with Headband Cotton and Polyester in Pink Color</c:v>
                  </c:pt>
                  <c:pt idx="795">
                    <c:v>Hopscotch Girl's Long dress</c:v>
                  </c:pt>
                  <c:pt idx="796">
                    <c:v>Hopscotch Girls Navy Polka Print Blouse And Shorts Set 6(9-12 Months) YTS-1465894</c:v>
                  </c:pt>
                  <c:pt idx="797">
                    <c:v>Hopscotch Girls Polyester Floral Print Casual Dress in Multi Color</c:v>
                  </c:pt>
                  <c:pt idx="798">
                    <c:v>Hopscotch Girls Polyester Viscose Sleeveless Floral Applique Party Dress in Turquoise Color</c:v>
                  </c:pt>
                  <c:pt idx="799">
                    <c:v>Hopscotch Girls PU and Fiber Applique Bow and Polka Dots Printed LED Sneaker in White Color</c:v>
                  </c:pt>
                  <c:pt idx="800">
                    <c:v>Hopscotch Girls PU Text Print LED Shoes in White Color</c:v>
                  </c:pt>
                  <c:pt idx="801">
                    <c:v>Hopscotch Girls PVC Floral Print Mary Jane in Cream Color</c:v>
                  </c:pt>
                  <c:pt idx="802">
                    <c:v>Hopscotch Girls Skirt Set</c:v>
                  </c:pt>
                  <c:pt idx="803">
                    <c:v>Hopscotch Girls Solid Casual Dress with Headband Polyester in Red Color</c:v>
                  </c:pt>
                  <c:pt idx="804">
                    <c:v>Hopscotch Girls Synthetic Graphic Print Mary Jane in Yellow Color</c:v>
                  </c:pt>
                  <c:pt idx="805">
                    <c:v>Hopscotch Girls Synthetic Leather Glittery Print Mary Jane in Gray Color</c:v>
                  </c:pt>
                  <c:pt idx="806">
                    <c:v>Hopscotch Girls White Sleeveless Fruit Print Casual Dress 100 (1-2yrs) FLM-3406996</c:v>
                  </c:pt>
                  <c:pt idx="807">
                    <c:v>Hopscotch Unisex Cloth All-Over Print Casual Shoes in Blue Color</c:v>
                  </c:pt>
                  <c:pt idx="808">
                    <c:v>Hopscotch Unisex Cloth Checkered Boots in Multi Color</c:v>
                  </c:pt>
                  <c:pt idx="809">
                    <c:v>Hopscotch Unisex Cloth Stripe Print Boots in Blue Color</c:v>
                  </c:pt>
                  <c:pt idx="810">
                    <c:v>Hopscotch Unisex Cloth Stripe Print Boots in Red Color</c:v>
                  </c:pt>
                  <c:pt idx="811">
                    <c:v>Hopscotch Unisex Cloth Stripe Print Casual Shoes in Black Color</c:v>
                  </c:pt>
                  <c:pt idx="812">
                    <c:v>Hopscotch Unisex Cotton All-Over Print Full-Sleeve Romper in Navy Color</c:v>
                  </c:pt>
                  <c:pt idx="813">
                    <c:v>Hopscotch Unisex Cotton Strip Half Sleeve Short Set in Multi Color</c:v>
                  </c:pt>
                  <c:pt idx="814">
                    <c:v>Hopscotch Unisex Cotton Stripe Print Full-Sleeve Romper in Navy Color</c:v>
                  </c:pt>
                  <c:pt idx="815">
                    <c:v>Hopscotch Unisex Cotton-blend Solid Fixed Lace Snow Boat in Black Color</c:v>
                  </c:pt>
                  <c:pt idx="816">
                    <c:v>Hopscotch Unisex EVA All-Over Print Infant Booties in Black Color</c:v>
                  </c:pt>
                  <c:pt idx="817">
                    <c:v>Hopscotch Unisex EVA Solid Infant Booties in Blue Color</c:v>
                  </c:pt>
                  <c:pt idx="818">
                    <c:v>Hopscotch Unisex EVA Solid Infant Booties in Multi Color</c:v>
                  </c:pt>
                  <c:pt idx="819">
                    <c:v>Hopscotch Unisex Leather Printed Slipon Pack of 2 in Multi Color</c:v>
                  </c:pt>
                  <c:pt idx="820">
                    <c:v>Hopscotch Unisex PVC Graphic Print Slip Ons in Yellow Color</c:v>
                  </c:pt>
                  <c:pt idx="821">
                    <c:v>Hopscotch Unisex PVC Star Print Slip-Ons in Black Color</c:v>
                  </c:pt>
                  <c:pt idx="822">
                    <c:v>Hopscotch Unisex Recycled Polyester/Memory Foam Solid Slip Ons in Yellow Color</c:v>
                  </c:pt>
                  <c:pt idx="823">
                    <c:v>Hopscotch Unisex Synthetic/PU Applique Sneakers in White Color</c:v>
                  </c:pt>
                  <c:pt idx="824">
                    <c:v>Hopscotch Unisex Synthetic/PU Graphic Print Applique Casual Shoes in Blue Color</c:v>
                  </c:pt>
                  <c:pt idx="825">
                    <c:v>Hopscotch Unisex Synthetic/PU Graphic Print Applique Casual Shoes in Gray Color</c:v>
                  </c:pt>
                  <c:pt idx="826">
                    <c:v>Hopscotch Unisex Synthetic/PU Graphic Print Sneakers in White Color</c:v>
                  </c:pt>
                  <c:pt idx="827">
                    <c:v>Hopscotch Unisex Synthetic/PU Text Print Casual Shoes in Black Color</c:v>
                  </c:pt>
                  <c:pt idx="828">
                    <c:v>Hopscotch Unisex Synthetic/PU Text Print Casual Shoes in Gray Color</c:v>
                  </c:pt>
                  <c:pt idx="829">
                    <c:v>Hospcotch Boys Multi Coloured Checkered Shirt And Pant Set For 110(3-4 Yrs) (HJ-2883358)</c:v>
                  </c:pt>
                  <c:pt idx="830">
                    <c:v>HS HEER SILVER 1 by 1 Black Sterling-silver Half Nazariya for Baby Boys and Girls</c:v>
                  </c:pt>
                  <c:pt idx="831">
                    <c:v>HUMPU Half Sleeve Denim Dungaree Dress Set with T-shirt for Baby Boys &amp; Baby Girls</c:v>
                  </c:pt>
                  <c:pt idx="832">
                    <c:v>HUMPU Summer Baby Girls Clothes Set 100% Cotton Kids Clothes Vest Tops and Shorts 2 PCS Set For Princess Kids</c:v>
                  </c:pt>
                  <c:pt idx="833">
                    <c:v>Hygear Girls Premium Comfy Fashionable Slip-on Shoes</c:v>
                  </c:pt>
                  <c:pt idx="834">
                    <c:v>I AM ROMPER Baby Bodysuits Newborn Romper Half Sleeve Envelope Neck Cotton Blend Cute Outfit Happy Birthday Happy B'day Pr...</c:v>
                  </c:pt>
                  <c:pt idx="835">
                    <c:v>I Bears Baby New Born Clothes for Boys and Girls | Cap Combo Set | Size 1-3 Months | Pink &amp; Blue Color | (1 Month - 3 Mont...</c:v>
                  </c:pt>
                  <c:pt idx="836">
                    <c:v>I Bears Half Sleeves Onesies Rompers for Baby Boys and Baby Girls Made of 100% Cotton Bodysuit Sleepsuits Overalls Summer ...</c:v>
                  </c:pt>
                  <c:pt idx="837">
                    <c:v>Iba &amp; Isba Baby Girls | Baby Boys Soft Cotton Socks with Mickey Mouse Bow, Multicolor</c:v>
                  </c:pt>
                  <c:pt idx="838">
                    <c:v>Idol Look New Born Baby Unisex Cap (3-6 Months) Set of 3</c:v>
                  </c:pt>
                  <c:pt idx="839">
                    <c:v>im baby Kids Baby Shoes with Chu Chu Musical Sound for Boys and Girls</c:v>
                  </c:pt>
                  <c:pt idx="840">
                    <c:v>Infantbond Baby Boy's &amp; Baby Girl's Half Sleeves T-Shirt | Touch Button T-Shirts (Pack of 4)(Yellow,Red,White P,Blue) (12-...</c:v>
                  </c:pt>
                  <c:pt idx="841">
                    <c:v>Infantbond Baby Boy's and Girl's Sleeveless T-Shirt and Short 100% Cotton Clothing Set (2-3 Years, Giraffe Set)</c:v>
                  </c:pt>
                  <c:pt idx="842">
                    <c:v>Infantbond Baby Clothing Set(Total Items: 20)(0-3 Months)(Assorted)</c:v>
                  </c:pt>
                  <c:pt idx="843">
                    <c:v>Infantbond Born Baby Clothing Set(0-3 Months)(Colors &amp; Designs May Vary)</c:v>
                  </c:pt>
                  <c:pt idx="844">
                    <c:v>Infantbond New Born Baby Clothing Set,Multicolor (Pack of 30)(0-3 Months)</c:v>
                  </c:pt>
                  <c:pt idx="845">
                    <c:v>Infantbond New Born Baby Elastic Free Tying Mittens | Gloves(Pack of 6 Pairs)(Multicolor,0-6 Months)</c:v>
                  </c:pt>
                  <c:pt idx="846">
                    <c:v>INFISPACE Boy's Fedora Short Brim Straw Hat</c:v>
                  </c:pt>
                  <c:pt idx="847">
                    <c:v>INSTABUYZ Baby Boys &amp; Baby Girls Shoes for Boys &amp; Girls, Infant Shoes for Newborn, First Walking Baby Shoe (6-9 Months) Blue</c:v>
                  </c:pt>
                  <c:pt idx="848">
                    <c:v>INSTABUYZ Baby Boy's and Baby Girl's Anti Slip Pre-Walker Purple Socks Cum Booties (0-12 Months)</c:v>
                  </c:pt>
                  <c:pt idx="849">
                    <c:v>INSTABUYZ Unisex Baby Sandal for Boys &amp; Girls, Infant Sandal for Newborn (6-9 Months) Blue</c:v>
                  </c:pt>
                  <c:pt idx="850">
                    <c:v>Instep Kids Socks Baby Boys &amp; Baby Girls Full Terry Soft Cushion Special Design Calf Length/Ankle Length Pure Cotton Socks...</c:v>
                  </c:pt>
                  <c:pt idx="851">
                    <c:v>ISHRIN Cotton Assorted Track Pant for Boys and Girls - Regular fit | Loose Fit Track Pants(Pack of 6)</c:v>
                  </c:pt>
                  <c:pt idx="852">
                    <c:v>ISHRIN Cotton Printed Full Length Pyjamas for Baby Boy Or Baby Girl Infant &amp; Toddlers Pants for Sleep Wear with Multicolor...</c:v>
                  </c:pt>
                  <c:pt idx="853">
                    <c:v>istore Antiskid Shoe Socks for Baby Boys and Girls Antislip Soft Sole Socks Cum Shoes Bootie Footwear for Baby/Toddler and...</c:v>
                  </c:pt>
                  <c:pt idx="854">
                    <c:v>J0YJ0 LED Light Kids Shoes for 9 Months to 3 Years Boys &amp; Girls</c:v>
                  </c:pt>
                  <c:pt idx="855">
                    <c:v>JAAMSO ROYALS Unisex 100% Organic Cotton and 100% Cotton Front Open Only T-Shirt 3 Qty Combo for New Born Baby Boys &amp; Girl...</c:v>
                  </c:pt>
                  <c:pt idx="856">
                    <c:v>JACK N JILLÂ® Baby Boys And Girls Regular Anti-Skid Cotton Blend Socks (Pack of 6, Assorted) (BOYS, 18-24 Months) (Boy</c:v>
                  </c:pt>
                  <c:pt idx="857">
                    <c:v>Jack's Star Cotton Lower Track Pants for Kids - Pajama Pant for Boys and Girls with Bottom Ribs - Pack of 3 (Multicolored)</c:v>
                  </c:pt>
                  <c:pt idx="858">
                    <c:v>Jaganath Creations Cotton T-shirt and Pant For Baby Boy/Girl I Love Dad Printed Comfortable T-shirt and Pant Set For Kids</c:v>
                  </c:pt>
                  <c:pt idx="859">
                    <c:v>Jaganath Creations Cotton T-shirt and Pant For Baby Boy/Girl Star Printed Comfortable T-shirt and Pant Set For Kids</c:v>
                  </c:pt>
                  <c:pt idx="860">
                    <c:v>JB FASHION Baby Girl's Cotton Blend Sleeve Less Floral Printed Midi Frock (2-3 Years, Blue)</c:v>
                  </c:pt>
                  <c:pt idx="861">
                    <c:v>JB FASHION Baby Girl's Cotton Blend Sleeve Less Midi Frock | Multi Color Frock for Baby Girl (1-2 Years, White)</c:v>
                  </c:pt>
                  <c:pt idx="862">
                    <c:v>JB FASHION Baby Girl's Cotton Blend Sleeve Less Top and Short's with Bow Applique (Pink) (1-2 Years)</c:v>
                  </c:pt>
                  <c:pt idx="863">
                    <c:v>Jewel string by Bk arts Evil Eye Baby Nazaria adjustable (1pair) Size for newborn baby to 3 year child girl boy (unisex) n...</c:v>
                  </c:pt>
                  <c:pt idx="864">
                    <c:v>Jewelz Multi-colored Cute Beaded Necklace And Stylish Bracelet Kids Jewellery Set Combo Of 2 For Kids In Playful Design</c:v>
                  </c:pt>
                  <c:pt idx="865">
                    <c:v>Jhalak Industries Baby Mitten Cap and Booty Set (Pack of 3) Multicolor</c:v>
                  </c:pt>
                  <c:pt idx="866">
                    <c:v>JHB Baby Bracelet Crystal Nazariya Bangle/Bracelet For Kids For Baby Girl's or Baby Boy's</c:v>
                  </c:pt>
                  <c:pt idx="867">
                    <c:v>Jhilmil Dresses Baby Girls Net Below Knee Party Frock Set (Sky Blue, Sleeveless)</c:v>
                  </c:pt>
                  <c:pt idx="868">
                    <c:v>JIASUQI Kids Boys and Girls Summer Athletic Water Shoes Aqua Socks for Beach Swimming Pool</c:v>
                  </c:pt>
                  <c:pt idx="869">
                    <c:v>Jimmy Jammy 100% Pure Organic Cotton Bodysuits Jumpsuit Sleepsuit One size Romper for Baby Boy and Baby Girl | Pack of 2 R...</c:v>
                  </c:pt>
                  <c:pt idx="870">
                    <c:v>Jimmy Jammy Baby Boy &amp; Girls Dress Soft Hosiery Cotton Blend T-shirt and Shorts Pack 4 T-shirt + 4 Shorts Multi colored Si...</c:v>
                  </c:pt>
                  <c:pt idx="871">
                    <c:v>Jimmy Jammy Baby Boy Dress Clothing Set Soft Hosiery Cotton T-Shirt and Shorts Set Pack of 8 (4 T-Shirt + 4 Shorts) Multi ...</c:v>
                  </c:pt>
                  <c:pt idx="872">
                    <c:v>Jimmy Jammy Baby Girls Summer Dress Suits Printed Cotton Top &amp; Capri (Pack of 3 Dresses | 3 Baby Tops + 3 Capri | Size 6 M...</c:v>
                  </c:pt>
                  <c:pt idx="873">
                    <c:v>Jimmy Jammy Baby Girls Summer Dress Suits Printed Cotton T-shirts Top &amp; Capri (Pack of 3T-shirts + 3 Capri Pants) Size up ...</c:v>
                  </c:pt>
                  <c:pt idx="874">
                    <c:v>Jinie Baby Boy's Silk Cotton Blend Dhoti Kurta Pyjama Dress (Multicolour, 6-12 Months)</c:v>
                  </c:pt>
                  <c:pt idx="875">
                    <c:v>jivo VidyanjaliÂ®Kids Traditional Ethnic Festival Wear Dhoti Kurta Set for Baby Boys (Maroon gold)</c:v>
                  </c:pt>
                  <c:pt idx="876">
                    <c:v>jivoÂ®100% Pure Cotton Traditional Dress Dhoti Kurta for Kids</c:v>
                  </c:pt>
                  <c:pt idx="877">
                    <c:v>JOGGLER Baby Boy's and Baby Girl's Canvas Shoes with Anti-Slip Sole First Walking Shoes Kid's Fancy Winter Infant Bootie B...</c:v>
                  </c:pt>
                  <c:pt idx="878">
                    <c:v>Jordan Flare Toddlers</c:v>
                  </c:pt>
                  <c:pt idx="879">
                    <c:v>Jo's 1 PC (BABY Dinosaur) Shoe Charms Decoration for Shoes Bracelets - shoe charms make your shoes more interesting fun an...</c:v>
                  </c:pt>
                  <c:pt idx="880">
                    <c:v>Jo's 21 PCS PEPPA PIG Shoe Charms Decoration for Croc Shoes Bracelets - shoe charms make your shoes more interesting fun a...</c:v>
                  </c:pt>
                  <c:pt idx="881">
                    <c:v>Jo's 7 PCS PEPPA PIG &amp; Friends Shoe Charms Decoration for Croc Shoes Bracelets - shoe charms make your shoes more interest...</c:v>
                  </c:pt>
                  <c:pt idx="882">
                    <c:v>Jo's 9 PCS PEPPA PIG Shoe Charms Decoration for Croc Shoes Bracelets - shoe charms make your shoes more interesting fun an...</c:v>
                  </c:pt>
                  <c:pt idx="883">
                    <c:v>Joy 'n' Me 100% Pure Cotton with Bio-Wash Skin-Friendly Allergy-Free Printed Jigs Clothing Set Suitable for New Born Baby ...</c:v>
                  </c:pt>
                  <c:pt idx="884">
                    <c:v>JUBINATION Cap Unisex Kids Boy Girl Toddler Woollen Hat Winter Knitted Cap Pack of One Age 6 to 18 Month Multicolour</c:v>
                  </c:pt>
                  <c:pt idx="885">
                    <c:v>Juflix Water Shoes for Summer Barefoot, Swimming Sneakers, Non Slip Soft Thin Soled Shoes Swim Water Sport Quick Dry Aqua ...</c:v>
                  </c:pt>
                  <c:pt idx="886">
                    <c:v>JUSFAB Infant wear Printed Kidswear Baby Boy Girl Clothes Pure Cotton Tshirt Pants Top Bottom Set CD-Y_A_18-24 Months</c:v>
                  </c:pt>
                  <c:pt idx="887">
                    <c:v>Jusfab Printed Kids Infant wear Tshirt Pant Set for 1 to 1.5 Years Baby Boy Girl -Pure Cotton Yellow Tee Blue Shorts</c:v>
                  </c:pt>
                  <c:pt idx="888">
                    <c:v>Just Born Baby Dresses Top and Bottom Sets (Multicolor, 0-6 Months, Pack of 3)</c:v>
                  </c:pt>
                  <c:pt idx="889">
                    <c:v>JUSTLIST Collections Headbands Flowers Soft Cotton Hairbands for Baby Girls Infants Toddlers (Pack of 6) (multicolour)</c:v>
                  </c:pt>
                  <c:pt idx="890">
                    <c:v>JUSTLIST New Born Baby Infant Soft Cotton Mitten Sets with Cap and Booties (Set of 4, Availability Colour May Vary and Pri...</c:v>
                  </c:pt>
                  <c:pt idx="891">
                    <c:v>JwlDazz Baby Nazaria Evil Eye Anklet for Avoid Negative Energy for Child Baby Girl Boy Unisex</c:v>
                  </c:pt>
                  <c:pt idx="892">
                    <c:v>JwlDazz Smiley Charm Bracelet for Children Teenagers for 10-16 years young</c:v>
                  </c:pt>
                  <c:pt idx="893">
                    <c:v>Kabello Warm Thigh High Knee High Leg Warmer For Men And Women Multi Color Pack Of 1</c:v>
                  </c:pt>
                  <c:pt idx="894">
                    <c:v>Kadambaby - Baby Sweatshirt Pullover, Winter Wear Full Sleeve Tshirt, All Day Outerwear for Light Winter</c:v>
                  </c:pt>
                  <c:pt idx="895">
                    <c:v>Kalkent Cotton Made Mitten Set for Newborn Baby Mittens and Socks Combo Set with Easygirp Soft Elastic for Baby Boys and B...</c:v>
                  </c:pt>
                  <c:pt idx="896">
                    <c:v>Kamal Child Care Booties unisex baby Shoes</c:v>
                  </c:pt>
                  <c:pt idx="897">
                    <c:v>Kanisha eCrafts 24 Carat Gold Plated Ashtdhatu Adjustable kada Bracelet Nazariya for Kids, Kids Jewellery Pair (1-4 Year O...</c:v>
                  </c:pt>
                  <c:pt idx="898">
                    <c:v>Karrot by Shoppers Stop Printed Cotton Polo Neck Infant Boys Top &amp; Bottom Set (Blue, 6 to 12 Months)</c:v>
                  </c:pt>
                  <c:pt idx="899">
                    <c:v>Karrot by Shoppers Stop Printed Poly Blend Crew Neck Infant Girls Dress (S21700PDRS904-P)</c:v>
                  </c:pt>
                  <c:pt idx="900">
                    <c:v>Kars Baby girls Knee-Length Dress (INFANTFOBT_Muslin_Multicolor_0 Months-3 Months)</c:v>
                  </c:pt>
                  <c:pt idx="901">
                    <c:v>Kars Girl Baby Cotton Combo Dress for 6 Months - 3 Years(Pack of 3)</c:v>
                  </c:pt>
                  <c:pt idx="902">
                    <c:v>Kars Girl Baby White Cotton Pattu Frock for (6 Months- 4 Years)</c:v>
                  </c:pt>
                  <c:pt idx="903">
                    <c:v>KATS CHEESE Kids Baby Boy and Girls Chu-Chu Sound Musical Walking Sandal</c:v>
                  </c:pt>
                  <c:pt idx="904">
                    <c:v>KATS GAMEON Kids Baby Boy and Girls Walking Sandal</c:v>
                  </c:pt>
                  <c:pt idx="905">
                    <c:v>KATS GIRRAFF Kids Baby Boy and Girls Walking Sandal</c:v>
                  </c:pt>
                  <c:pt idx="906">
                    <c:v>KATS LOVE Kids Baby Boy and Girls Chu-Chu Sound Musical Walking Sandal</c:v>
                  </c:pt>
                  <c:pt idx="907">
                    <c:v>KATS NEXXT Kids Baby Boy and Girls Walking Sandal</c:v>
                  </c:pt>
                  <c:pt idx="908">
                    <c:v>KATS POWER Kids Baby Boy and Girls Walking Sandal</c:v>
                  </c:pt>
                  <c:pt idx="909">
                    <c:v>Katyani Newborn Baby Soft Feel Summer Top Short Hanki with Kada Set for Born Babies for Summer Wear Dress 0-3 Month (Pack ...</c:v>
                  </c:pt>
                  <c:pt idx="910">
                    <c:v>KAVIN Set Of 2 Printed Design Feather Cap Festival Celebration Hat For Kids And Adults Random Colours Pack Of 1</c:v>
                  </c:pt>
                  <c:pt idx="911">
                    <c:v>KazarMax Anti-Skid Breathable Soft &amp; Comfortable Animal Train Multicolor Moccasin Baby-Girls Booties - TOOTSIES/Shoes</c:v>
                  </c:pt>
                  <c:pt idx="912">
                    <c:v>KC Creation Glam Elegance Boys Polycotton Blazer Style Printed Shirt and Pant Set with Bow</c:v>
                  </c:pt>
                  <c:pt idx="913">
                    <c:v>Kerwa Camisole Slips Under Dresses for Baby Girls Toddler Underwear Inner wear Cut Sleeveless Cotton Vest top Undershirt M...</c:v>
                  </c:pt>
                  <c:pt idx="914">
                    <c:v>kerwa Combo Pack of 3 Soft Winter Woolen Monkey Cap for Baby | Baby Knit Hat | Baby Girls Boys Winter Hat | Woolen Cap for...</c:v>
                  </c:pt>
                  <c:pt idx="915">
                    <c:v>KERWA Comfortable Printed Cotton Pajami Lower Trackpant Pyjama Nightwear for Kids and New Born Baby Boys &amp; Baby Girls, Mul...</c:v>
                  </c:pt>
                  <c:pt idx="916">
                    <c:v>KETKAR Baby Boys &amp; Baby Girls Winter Hand Gloves For Babies | Baby Winter Warm Hand Striped Gloves_Pack Of 12(Multicolour)</c:v>
                  </c:pt>
                  <c:pt idx="917">
                    <c:v>KETKAR Baby Gloves Winter Warm Lovely Knitted Gloves Kid Mittens_Pack Of 12(Multicolour)</c:v>
                  </c:pt>
                  <c:pt idx="918">
                    <c:v>KETKAR Baby Gloves Winter Warm Lovely Knitted Striped Gloves Kid Mittens_Pack Of 06(Multicolour)</c:v>
                  </c:pt>
                  <c:pt idx="919">
                    <c:v>Ketkar Baby Kid's Combo of School Winter Woolen Cap/Skull Cap and Gloves Set Soft Knit for Winter (Green, 5-10 Years) (Pac...</c:v>
                  </c:pt>
                  <c:pt idx="920">
                    <c:v>KGR SPlash Black &amp; White Evil Eye Protection Beads Anklets (Mangati) with Adjustable size for New born Babys (0-0.9 Mont...</c:v>
                  </c:pt>
                  <c:pt idx="921">
                    <c:v>KGr Splash evil eye nazaria black for new born baby to 4 year child(unisex child), Pack Of 1 Pair</c:v>
                  </c:pt>
                  <c:pt idx="922">
                    <c:v>Khillayox New Born Baby Socks Set 0 to 6 months Woolen Socks For kids baby boys and baby girls Warm thick terry socks for ...</c:v>
                  </c:pt>
                  <c:pt idx="923">
                    <c:v>KHODAL SAMRAJYA Boy's sweat shirt jogger set. (Little Boy-Pink-$Parent)</c:v>
                  </c:pt>
                  <c:pt idx="924">
                    <c:v>KHUSHI Baby Girl's Frock for 1-2 Years</c:v>
                  </c:pt>
                  <c:pt idx="925">
                    <c:v>KHUSHI Komal Frock for 1-2 Year Baby Girl</c:v>
                  </c:pt>
                  <c:pt idx="926">
                    <c:v>Kidbee Babies and Kids Soft Cotton Hosiery Solid Color Baby Boys &amp; Baby Girls Wear Regular Shorts (Multicolor (Pack of 5),...</c:v>
                  </c:pt>
                  <c:pt idx="927">
                    <c:v>Kidbee Babies Soft Cotton Hosiery Cute Print Ear Falp Tie Up &amp; Knot Cap</c:v>
                  </c:pt>
                  <c:pt idx="928">
                    <c:v>Kidbee Baby Boys &amp; Baby Girls Cotton Sleeves Less Tying Jhabla Top Regular Fit T-Shirt Baby Vest tie up top Multicolor Pri...</c:v>
                  </c:pt>
                  <c:pt idx="929">
                    <c:v>Kidbee Baby Boy's &amp; Baby Girl's Woolen Monkey Cap</c:v>
                  </c:pt>
                  <c:pt idx="930">
                    <c:v>Kidbee Baby Boy's &amp; Girl's Kids Infants &amp; Toddler Regular Fit Soft Track Pants Pajama Lowers (Set of 5)</c:v>
                  </c:pt>
                  <c:pt idx="931">
                    <c:v>Kidbee Baby Boys &amp; Girls Mitten Ear Flaps Cap and Booty Set</c:v>
                  </c:pt>
                  <c:pt idx="932">
                    <c:v>Kidbee Baby Girls Rich Cotton Soft Gripe Anti Slip/Anti Skid Kids Socks (MultiColor)</c:v>
                  </c:pt>
                  <c:pt idx="933">
                    <c:v>Kidbee Baby Kid's Cotton Pajama Track Pant with Rib Multicolor Print (Pack of 4 Pcs)</c:v>
                  </c:pt>
                  <c:pt idx="934">
                    <c:v>Kidbee Baby Soft Cotton Track Pants Lowers Pajama for Kids Infants &amp; Toddler - Lowers/Joggers for Boys and Girls</c:v>
                  </c:pt>
                  <c:pt idx="935">
                    <c:v>Kidbee Baby Soft Super Cotton Hosiery Boys &amp; Baby Girls Printed Hosiery Shorts Multicolor (Pack of 3) (4-5 Years)</c:v>
                  </c:pt>
                  <c:pt idx="936">
                    <c:v>Kidbee Baby Solid Super Soft Cotton Hosiery Color Boys &amp; Girls Regular Shorts (Multicolor (Set of 5), 9-12 Months)</c:v>
                  </c:pt>
                  <c:pt idx="937">
                    <c:v>Kidbee Baby Supersoft Cotton Hosiery Boys &amp; Baby Girls Printed Hosiery Shorts Multicolor (Pack of 3) (3-4 Years)</c:v>
                  </c:pt>
                  <c:pt idx="938">
                    <c:v>Kidbee Boys and Girls Cotton Hosiery Track Pants Pajama Lowers (Set of 4)</c:v>
                  </c:pt>
                  <c:pt idx="939">
                    <c:v>Kidbee Newborn Unisex Baby Cotton Sleepsuits/Romper/Bodysuit/Onesies/Dungaree (Set of 3)</c:v>
                  </c:pt>
                  <c:pt idx="940">
                    <c:v>Kidbee Soft Cotton New Born Baby Booties Mittens Tie Knot with Earflaps Cap Set</c:v>
                  </c:pt>
                  <c:pt idx="941">
                    <c:v>Kiddeo Infants Bodysuits (Pack of 5)</c:v>
                  </c:pt>
                  <c:pt idx="942">
                    <c:v>Kiddiehug Organic Knitted Cotton Sleveless Shirts Jhablas Dresses for Baby Girls and Boys Kids Infant Clothing Combo (Mult...</c:v>
                  </c:pt>
                  <c:pt idx="943">
                    <c:v>Kideezguildâ€¦ Infant New-Born Girls Boys Winter Full Sleeve Thermal Romper Bodysuit Combo Set Pack 3 (GREY3, 0-3 Months)</c:v>
                  </c:pt>
                  <c:pt idx="944">
                    <c:v>Kidozz Panda Sticker Cotton Light Weight Anti Skid Sole Baby Boy and Baby Girls Shoes/Booties for 0 to 12 Months</c:v>
                  </c:pt>
                  <c:pt idx="945">
                    <c:v>KIDS &amp; BEBS Baby Girl Sticker Print Frock Soft and Comfortable 0-3 Months</c:v>
                  </c:pt>
                  <c:pt idx="946">
                    <c:v>kids boys and girls sleeveless front open top and shorts for infant baby multi colors of 6</c:v>
                  </c:pt>
                  <c:pt idx="947">
                    <c:v>KID'S CARE By Welfit Regular Fit Baby Boys Baby Girls High Neck Full Sleeves T-Shirt(KCHNYEL)</c:v>
                  </c:pt>
                  <c:pt idx="948">
                    <c:v>Kid's Care Cotton Funky Printed Half Sleeve T-Shirt and Half Pant Combo Set for Baby Boys</c:v>
                  </c:pt>
                  <c:pt idx="949">
                    <c:v>Kids Choice Baby Boy's and Girl's Canvas Shoes with Anti-Slip Sole (3-12 Months) Blue</c:v>
                  </c:pt>
                  <c:pt idx="950">
                    <c:v>Kids Choice Baby Shoes &amp; Sandal for Boy's and Girl's Canvas with Anti-Slip Sole (Red &amp; Black)</c:v>
                  </c:pt>
                  <c:pt idx="951">
                    <c:v>Kids Choice Baby Shoes for Girl's with Anti-Slip Sole- Party Juti, velly,</c:v>
                  </c:pt>
                  <c:pt idx="952">
                    <c:v>Kids choice Shoes Baby Boy's and Baby Girl's Canvas with Anti-Slip Sole Combo of 3 Pair Booties (3-12 Months | Red, Black,...</c:v>
                  </c:pt>
                  <c:pt idx="953">
                    <c:v>Kids Choice Shoes for Boy's and Girl's Canvas with Anti-Slip Sole (3-12 Months)</c:v>
                  </c:pt>
                  <c:pt idx="954">
                    <c:v>Kids Choice Shoes Soft Boy's and Girl's Canvas with Soft &amp; Anti-Slip Sole (3-12 Months)</c:v>
                  </c:pt>
                  <c:pt idx="955">
                    <c:v>Kids Choice Soft Sole Sandal Boy's and Girl's Canvas with Anti-Slip Sole (3-12 Months)</c:v>
                  </c:pt>
                  <c:pt idx="956">
                    <c:v>Kids Chu-Chu Sound Musical First Walking Cozy Sandals for Baby Boys and Baby Girls Age 9-22 Months</c:v>
                  </c:pt>
                  <c:pt idx="957">
                    <c:v>Kids Comfort Colourful Winter Woollen Monkey Cap Pack of 2 (Red,Pink, 1-2 Years)</c:v>
                  </c:pt>
                  <c:pt idx="958">
                    <c:v>Kids cotton Loafer socks - Pack of 6 (Multi-colour and Cute Animal designs) (Designs may vary) (11-13 Years)</c:v>
                  </c:pt>
                  <c:pt idx="959">
                    <c:v>Kids Fitness Tracker Watch for Girls Boys, Digital Watch with Alarm Clock, Stopwatch, Sleep Monitor, No App Sport Watches ...</c:v>
                  </c:pt>
                  <c:pt idx="960">
                    <c:v>kids nazariya | Duck design Nazariya | 5.5 inch black bead bracelet for kids | kada moti dhaga for baby by GoldNera</c:v>
                  </c:pt>
                  <c:pt idx="961">
                    <c:v>kids sandal</c:v>
                  </c:pt>
                  <c:pt idx="962">
                    <c:v>kids unisex boys and girls top and shorts set in multicolor pack of 6</c:v>
                  </c:pt>
                  <c:pt idx="963">
                    <c:v>Kids Western Top Denim Jeans for Baby Girls</c:v>
                  </c:pt>
                  <c:pt idx="964">
                    <c:v>KIDSKA Baby Boy and Baby Girl Dress | Jhabla for Baby, New Born Baby Jabla New Born Baby Dress 0 to 6 Month</c:v>
                  </c:pt>
                  <c:pt idx="965">
                    <c:v>KIDSKA Baby Boys &amp; Girls Soft Bonnet Caps with Tai Knot Unisex Baby Cap Kids Cap, Multicolor, 3 to 6 Months, Pack of 3</c:v>
                  </c:pt>
                  <c:pt idx="966">
                    <c:v>KIDSKA Baby Soft Cotton Fabric Caps with Tai Knot, Multicolor, 3 to 6 Months, Pack of 6</c:v>
                  </c:pt>
                  <c:pt idx="967">
                    <c:v>KIDSKA Soft Cotton Mittens and Booties for New Born Baby/Cotton Baby Mittens for Boys and Girls/Kids Mittens/Cotton Cloth ...</c:v>
                  </c:pt>
                  <c:pt idx="968">
                    <c:v>KIDSKAÂ® Booties for New Born Baby/Baby Booties(Multicolor, 0-6 Month)-Set of 4 Pairs</c:v>
                  </c:pt>
                  <c:pt idx="969">
                    <c:v>Kidsville Mickey &amp; Friends Printed Caps for Boys RED/Blue</c:v>
                  </c:pt>
                  <c:pt idx="970">
                    <c:v>KIDZHEART Multicolor Stylish Cute New Born Baby Infant Kids Accessories Winter Soft Woolen Monkey Cap (6-12 Months, New Ca...</c:v>
                  </c:pt>
                  <c:pt idx="971">
                    <c:v>KIDZHEART Multicolour Cute Stylish New Born Baby Infant Kids Accessories Winter Soft Cap with Fur Inside Set of 3 (1-2 Years)</c:v>
                  </c:pt>
                  <c:pt idx="972">
                    <c:v>KIDZVILLA 100% Cotton Rompers/Sleepsuits/Jumpsuit/Night Suits for Newborn Baby Boys &amp; Girls Pack of 2</c:v>
                  </c:pt>
                  <c:pt idx="973">
                    <c:v>KIDZVILLA Baby Boy's &amp; Baby Girl's Cotton Half Sleeve Front Jhabla/T-Shirt/Vest Pack of 3 - Multicolor-Design 8</c:v>
                  </c:pt>
                  <c:pt idx="974">
                    <c:v>KIDZVILLA Cotton Clothing Sets for Baby Boys &amp; girls - Unisex Clothing sets Full Sleeve T-shirt &amp; Pant</c:v>
                  </c:pt>
                  <c:pt idx="975">
                    <c:v>KidzzCart Baby Boys &amp; Baby Girls Pure Cotton Front Open T-Shirt with Shorts_Multicolor_Pack of 3 (6-12 Months)</c:v>
                  </c:pt>
                  <c:pt idx="976">
                    <c:v>KidzzCart Baby Girl's Pure Cotton Frock Dress Full Sleeves (0-3 Months, Pink)</c:v>
                  </c:pt>
                  <c:pt idx="977">
                    <c:v>KIKE Baby Boy's and Baby Girl's Reusable Waterproof with Soft Lining Inside Absorbable Plastic Outside Panty (6-12 months,...</c:v>
                  </c:pt>
                  <c:pt idx="978">
                    <c:v>Kike Baby Products Born Baby's Combed Cotton Regular Fit Half Sleeve Cartoon Printed Undershirt Hosiery Vest Top Underwear...</c:v>
                  </c:pt>
                  <c:pt idx="979">
                    <c:v>KIKE New Born Boys Girls Soft Cotton Sleeveless Printed Baby Vest Inner Wear for Infants Undershirt Toddler Sando Baniyan ...</c:v>
                  </c:pt>
                  <c:pt idx="980">
                    <c:v>KingSwagger Sneakers for Kids</c:v>
                  </c:pt>
                  <c:pt idx="981">
                    <c:v>KITTENS Boy's Ktb522red Boots</c:v>
                  </c:pt>
                  <c:pt idx="982">
                    <c:v>KITTENS Girl's KTG695 Booties</c:v>
                  </c:pt>
                  <c:pt idx="983">
                    <c:v>Kitty Baby Boy Sneakers Blue Kids Casual Shoes</c:v>
                  </c:pt>
                  <c:pt idx="984">
                    <c:v>Kitty Baby Boy Sneakers White Casual Shoes 6-12 Months</c:v>
                  </c:pt>
                  <c:pt idx="985">
                    <c:v>Kitty Baby Boy Sneakers White Kids Casual Shoes</c:v>
                  </c:pt>
                  <c:pt idx="986">
                    <c:v>Kitty Baby Boys' White Moccasin -3 Kids UK</c:v>
                  </c:pt>
                  <c:pt idx="987">
                    <c:v>Kitty Baby Girls First Step Casual Ballerinas Kids</c:v>
                  </c:pt>
                  <c:pt idx="988">
                    <c:v>Kitty Baby Sneakers White First Step Shoes-0-6 Months</c:v>
                  </c:pt>
                  <c:pt idx="989">
                    <c:v>Kiwi Instant Polish - Brown Leather 85ml (Pack of 2)</c:v>
                  </c:pt>
                  <c:pt idx="990">
                    <c:v>KM Jewels 925 Sterling Silver Evil Eye Black Bead Crystal Nazariya Bangle/Bracelet For Kids</c:v>
                  </c:pt>
                  <c:pt idx="991">
                    <c:v>KNITCO Boys Woolen Acrylic Sweater Yellow Color Striper Regular fit Full Sleeves</c:v>
                  </c:pt>
                  <c:pt idx="992">
                    <c:v>KNITCO Unisex Boys Girls Acrylic Woollen Sweater Vest in Multicolour Regular fit</c:v>
                  </c:pt>
                  <c:pt idx="993">
                    <c:v>KNITROOT Chachu Bua Special Unisex Baby Romper Half Sleeve Envelope Neck Chachu Ki Jaan</c:v>
                  </c:pt>
                  <c:pt idx="994">
                    <c:v>KNITROOT Chachu Bua Special Unisex Baby Romper Half Sleeve Envelope Neck I Get My Awesomeness From My Bua</c:v>
                  </c:pt>
                  <c:pt idx="995">
                    <c:v>Knitroot Family Special Unisex Baby Romper Half Sleeve Envelope Neck "Happy Birthday Dada"(KMCBR72-1,0-3 Months,White)</c:v>
                  </c:pt>
                  <c:pt idx="996">
                    <c:v>Knitroot Family Special Unisex Baby Romper Half Sleeve Envelope Neck"Bua's Little Cuppie Cake"(KMCBR12-5,0-3 Months,Peach)</c:v>
                  </c:pt>
                  <c:pt idx="997">
                    <c:v>Knitroot Family Special Unisex Baby Romper Half Sleeve Envelope Neck"My mamu Loves me"(KMCBR47-7,6-9 Months,Lime Yellow)</c:v>
                  </c:pt>
                  <c:pt idx="998">
                    <c:v>KNITROOT Half Birthday Unisex Baby Romper Whilte Color Half Sleeve" Half Birthday Babe" (9-12 Months, KSBR23-4)</c:v>
                  </c:pt>
                  <c:pt idx="999">
                    <c:v>KNITROOT Half Birthday Unisex Baby Romper Whilte Color Half Sleeve" Half Birthday" (9-12 Months, KSBR28-4)</c:v>
                  </c:pt>
                  <c:pt idx="1000">
                    <c:v>KNITROOT Monthly Birthday Special Unisex Baby Romper Half Sleeve White Color eleventh months</c:v>
                  </c:pt>
                  <c:pt idx="1001">
                    <c:v>KNITROOT Monthly Birthday Special Unisex Baby Romper Half Sleeve White Color first months</c:v>
                  </c:pt>
                  <c:pt idx="1002">
                    <c:v>KNITROOT Monthly Birthday Teddy Special Unisex Baby Romper Half Sleeve Envelope Neck "11 Month Old"(KMTBR11-1,9-12 Months,...</c:v>
                  </c:pt>
                  <c:pt idx="1003">
                    <c:v>KNITROOT Monthly Birthday Teddy Special Unisex Baby Romper Half Sleeve Envelope Neck "12 Month Old"(KMTBR12-1,9-12 Months,...</c:v>
                  </c:pt>
                  <c:pt idx="1004">
                    <c:v>KNITROOT Monthly Birthday Teddy Special Unisex Baby Romper Half Sleeve Envelope Neck "2 Month Old"(KMTBR02-1,0-3 Months,Wh...</c:v>
                  </c:pt>
                  <c:pt idx="1005">
                    <c:v>KNITROOT Monthly Birthday Teddy Special Unisex Baby Romper Half Sleeve Envelope Neck "3 Month Old"</c:v>
                  </c:pt>
                  <c:pt idx="1006">
                    <c:v>KNITROOT Mundan Special Unisex Baby Romper Half Sleeve Envelope Neck "How's My New Look"(KMDR08-2,3-6 Months,Peach)</c:v>
                  </c:pt>
                  <c:pt idx="1007">
                    <c:v>KNITROOT Rakshabandhan Special Unisex Baby Romper Half Sleeve Ek Hazro Mein Meri Behana Hai</c:v>
                  </c:pt>
                  <c:pt idx="1008">
                    <c:v>KNITROOT Twins Baby Boys Bodysuit for infant Half Sleeve Envelope Neck If you think i'm cute</c:v>
                  </c:pt>
                  <c:pt idx="1009">
                    <c:v>KNITROOT Twins Baby Boys Bodysuit for Infant Half Sleeve Envelope Neck We areTwins</c:v>
                  </c:pt>
                  <c:pt idx="1010">
                    <c:v>KNITROOT Unisex Baby Bodysuit for Toddler Half Sleeve White Color Cool Like My Mamu</c:v>
                  </c:pt>
                  <c:pt idx="1011">
                    <c:v>KNITROOT Unisex Baby Bodysuit for Toddler Half Sleeve White Color Nani Ki Ladla</c:v>
                  </c:pt>
                  <c:pt idx="1012">
                    <c:v>KNITROOT Unisex Baby Bodysuit for Toddler Half Sleeve White Color Showered With Love By My Nana</c:v>
                  </c:pt>
                  <c:pt idx="1013">
                    <c:v>KNITROOT Unisex Baby Bodysuit For toddler White Color Mom Turned Upside Down Spells Wow</c:v>
                  </c:pt>
                  <c:pt idx="1014">
                    <c:v>Knitroot Unisex Baby Romper Half Sleeve Envelope Neck "Drinking Buddies"(KTSBR09-2,3-6 Months,White)</c:v>
                  </c:pt>
                  <c:pt idx="1015">
                    <c:v>KOCHIKAME Kids Sleeveless Multicolor Vest(baniyan) for Boys/Unisex(Pack of 6)</c:v>
                  </c:pt>
                  <c:pt idx="1016">
                    <c:v>Koochie-Koo Cotton Baby Socks for Boys, Kids Socks with Rubber Grip, Socks for Baby Boy, Anti Skid Socks for Boys, Anti Sl...</c:v>
                  </c:pt>
                  <c:pt idx="1017">
                    <c:v>Kothari Over All Printed Round Neck Short Sleeve Casual Fit Knee Length Frock for Infant Girls</c:v>
                  </c:pt>
                  <c:pt idx="1018">
                    <c:v>KRAAFTAR Handmade Newborn Baby Headband Baby Shower Photo Prop Hairband Dark Pink</c:v>
                  </c:pt>
                  <c:pt idx="1019">
                    <c:v>KRAAFTAR Handmade Newborn Baby Headband Baby Shower Photo Prop Hairband Rose Red</c:v>
                  </c:pt>
                  <c:pt idx="1020">
                    <c:v>Krishn Cotton T-Shirt and Shorts Set | Kids Printed Dress | Black</c:v>
                  </c:pt>
                  <c:pt idx="1021">
                    <c:v>KRISS-CROX Baby Girl Cotton Onesie Duck Frock| Comfortable and Designer Pink Frock for New Born Babies</c:v>
                  </c:pt>
                  <c:pt idx="1022">
                    <c:v>KRONADO Baby Boys and Baby Girls Cotton-Blend Printed Half Sleeve Night Suit Top and Shorts</c:v>
                  </c:pt>
                  <c:pt idx="1023">
                    <c:v>KRONADO Presents Boys Vests Multi Pack in Multicoloured</c:v>
                  </c:pt>
                  <c:pt idx="1024">
                    <c:v>Krystle Baby Knit Hat Scarf Set Toddler Girls Boys Winter Pom Pom Beanie Cap with Neck Warmer (Yellow)-(0-3 Years)</c:v>
                  </c:pt>
                  <c:pt idx="1025">
                    <c:v>Krystle Baby Winter Warm Pilot Beanie Cap for Kids Girl's &amp; Boy's (Blue, 01yrs-03Yrs)</c:v>
                  </c:pt>
                  <c:pt idx="1026">
                    <c:v>Krystle Kid's Winter Warm Faux Fur Animal Panda Balaclava Hat Full Cover Earflap Hood Cap Neck Warmer Scarf (Red Color)</c:v>
                  </c:pt>
                  <c:pt idx="1027">
                    <c:v>Krystle Unisex Woolen Pakol/Afghani Cap (Pack of 1) (Multicolor) (Unisex)</c:v>
                  </c:pt>
                  <c:pt idx="1028">
                    <c:v>Krystle Women's Classy Checkered Suede Golf Cap Grey</c:v>
                  </c:pt>
                  <c:pt idx="1029">
                    <c:v>KrystleÂ Baby Winter Warm Hat Scarf Toddler Girls Boys Ear Flaps Hood Balaclava Kids Fleece Lining Knit Pompom Beanie Hat w...</c:v>
                  </c:pt>
                  <c:pt idx="1030">
                    <c:v>Kuchipoo Baby Boys and Baby Girls T-Shirt - Pack of 5 (Tshrt-181)</c:v>
                  </c:pt>
                  <c:pt idx="1031">
                    <c:v>Kuchipoo Boys Regular Fit Cotton T-Shirt (KUC-TSHRT-165-12-18 Months, Multi-Colored)</c:v>
                  </c:pt>
                  <c:pt idx="1032">
                    <c:v>Kuchipoo Kids Baby's Dungaree Set</c:v>
                  </c:pt>
                  <c:pt idx="1033">
                    <c:v>Kuchipoo Regular Fit Baby Boys and Baby Girls Pyjamas - Pack of 5 (Â© DISNEY-PAJ-131)</c:v>
                  </c:pt>
                  <c:pt idx="1034">
                    <c:v>KUKSHYA 925 Exclusive Nazariya Bracelet with Black &amp; Silver Beads (Crystal) in 92.5 Sterling Silver for Baby Boys &amp; Girls</c:v>
                  </c:pt>
                  <c:pt idx="1035">
                    <c:v>KUKSHYA 925 Exclusive Nazariya Kada with Black &amp; Silver Beads (Crystal) in 92.5 Sterling Silver for Baby Boys &amp; Girls</c:v>
                  </c:pt>
                  <c:pt idx="1036">
                    <c:v>KUKSHYA JEWELLERS Exclusive 925 Sterling Silver Baby Boy Waist Belt/Tagri With Black Thread_Handmade_Comfortable (7 BALL T...</c:v>
                  </c:pt>
                  <c:pt idx="1037">
                    <c:v>Kvitoe Set of 6 Winter Woolen Soft Mittens Gloves for Baby Girls and Baby Boys 1-2 Years Baby Gloves Multicolor</c:v>
                  </c:pt>
                  <c:pt idx="1038">
                    <c:v>Kwitchy New Born Baby Mittens and Booties Combo Gloves &amp; Socks Set for 0-6 Months Infant,Multicolor</c:v>
                  </c:pt>
                  <c:pt idx="1039">
                    <c:v>Lalisha Beautiful Frock Dress for Baby Girls, Frock with Soft Net, Midi/Knee Length Festive/Wedding Dress|Birthday Gift It...</c:v>
                  </c:pt>
                  <c:pt idx="1040">
                    <c:v>Lappu Baby Boys &amp; Baby Girls Summer Wear Cotton Sleeves Less Vest | Soft Jhabla | Top | Vest (Multi-Coloured, 6-9 Months)</c:v>
                  </c:pt>
                  <c:pt idx="1041">
                    <c:v>Lappu Baby Boys and Baby Girls Baby Bloomer | Baby Panties | Baby Brief | Cotton Bloomer for Babies| Baby Underwears - Pac...</c:v>
                  </c:pt>
                  <c:pt idx="1042">
                    <c:v>Latest and Trendy LED Shoes for Baby Boys and Girls. Multicolor</c:v>
                  </c:pt>
                  <c:pt idx="1043">
                    <c:v>LBV 925 Sterling Silver Semi Precious Clear Quartz Birth Stone With Traditional black Thread Nazariya Bracelet For Boys an...</c:v>
                  </c:pt>
                  <c:pt idx="1044">
                    <c:v>LBV 925 Sterling Silver Semi Precious Emerald Birth Stone With Traditional black Thread Nazariya Bracelet For Boys and Gir...</c:v>
                  </c:pt>
                  <c:pt idx="1045">
                    <c:v>LBV 925 Sterling Silver Semi Precious Fluorite Birth Stone With Traditional Black Thread Nazariya Bracelet For Boys and Gi...</c:v>
                  </c:pt>
                  <c:pt idx="1046">
                    <c:v>LBV 925 Sterling Silver Semi Precious Garnet Birth Stone With Traditional Black Thread Nazariya Bracelet For Boys and Girl...</c:v>
                  </c:pt>
                  <c:pt idx="1047">
                    <c:v>LC WAIKIKI Boys Knitted pant</c:v>
                  </c:pt>
                  <c:pt idx="1048">
                    <c:v>LC WAIKIKI Girls Knitted Pant</c:v>
                  </c:pt>
                  <c:pt idx="1049">
                    <c:v>LE FASHION Cotton Printed Kids Shorts for Baby Boys and Girls - Regular Fit Daily Use Multicolored Pack of 5.</c:v>
                  </c:pt>
                  <c:pt idx="1050">
                    <c:v>LEE BERRYS 100% Pure Cotton Checked Born Baby Jabla Combo of 6 â€“ 6-12 Month</c:v>
                  </c:pt>
                  <c:pt idx="1051">
                    <c:v>Levi's Baby-Boy's Regular Fit T-Shirt</c:v>
                  </c:pt>
                  <c:pt idx="1052">
                    <c:v>Levi's baby-girls Baby and Toddler Suit</c:v>
                  </c:pt>
                  <c:pt idx="1053">
                    <c:v>LEVOTÂ Toffee Velcro Sneakers for Boys &amp; Girls</c:v>
                  </c:pt>
                  <c:pt idx="1054">
                    <c:v>LIKADO FASHION Girl's Stylish Reyon Frock Party Festive Ethnic Wear for Kid-1 Year to 8 Year,White and Braun Colour</c:v>
                  </c:pt>
                  <c:pt idx="1055">
                    <c:v>Li'l Cupid Regular Fit Hooded Fleece Sweatshirt for Kids Boys &amp; Girls</c:v>
                  </c:pt>
                  <c:pt idx="1056">
                    <c:v>Lillypupp Baby Girl Shoes Sandals Footwear for New Born Baby Girl</c:v>
                  </c:pt>
                  <c:pt idx="1057">
                    <c:v>Lillypupp Black Polka Dots Print Sandals with Cute Red Rose On Top for New Born Baby Girl (6-12 Months)</c:v>
                  </c:pt>
                  <c:pt idx="1058">
                    <c:v>Lillypupp Blue Polka Dots with Bow Velcro Sandals for New Born Baby Girl (0-6 Month)</c:v>
                  </c:pt>
                  <c:pt idx="1059">
                    <c:v>Lillypupp chu chu Sound Making Shoes for boy and Girl.</c:v>
                  </c:pt>
                  <c:pt idx="1060">
                    <c:v>Lillypupp Grey and Black Sandals with Cute Black Bow On Top for New Born Baby Girl (6-12 Months)</c:v>
                  </c:pt>
                  <c:pt idx="1061">
                    <c:v>Lillypupp New Born Baby Boy's And Baby Girl's Pre-Walker Booties (Multicolor, 12-18 Months)</c:v>
                  </c:pt>
                  <c:pt idx="1062">
                    <c:v>Lillypupp New Born Baby high Ankle furr Boots Shoes for Girl (Size 6-9 Months)</c:v>
                  </c:pt>
                  <c:pt idx="1063">
                    <c:v>Lillypupp New Born Baby high Ankle Velcro Booties|Socks for Boy Girl. Infant Toddler Cotton Boots. Size (0-6 Months)</c:v>
                  </c:pt>
                  <c:pt idx="1064">
                    <c:v>Lillypupp New Born Baby Sandals for Pre-Walker (10-15 Months) (Style4)</c:v>
                  </c:pt>
                  <c:pt idx="1065">
                    <c:v>Lillypupp New Born Baby Shoes</c:v>
                  </c:pt>
                  <c:pt idx="1066">
                    <c:v>Lillypupp New Born Baby Shoes 0-6 Months for Boy Girl | Foot Length 11Cm | Casual Footwear/Socks/Booties for Infant and To...</c:v>
                  </c:pt>
                  <c:pt idx="1067">
                    <c:v>Lillypupp New Born Baby Shoes for Boy Booties Sandals for Ethnic wear. for pre-Walker and Firstwalker. (9-15 Months)</c:v>
                  </c:pt>
                  <c:pt idx="1068">
                    <c:v>Lillypupp New Born Baby Shoes for Boy Girl</c:v>
                  </c:pt>
                  <c:pt idx="1069">
                    <c:v>Lillypupp New Born Baby Shoes- Socks - for Boy Girl. Infant Booties for Toddler. Size (3-12 Months) Blue</c:v>
                  </c:pt>
                  <c:pt idx="1070">
                    <c:v>Lillypupp New Born Baby Shoes-Booties-Socks-Size 3-12 Months for Boy Girl- with Lays and Grip for Infants.</c:v>
                  </c:pt>
                  <c:pt idx="1071">
                    <c:v>Lillypupp Soft Velvet Baby Booties for Winter and Beautiful Design for New Born Baby/Infant boy and Girl/Kids Unisex`Baby ...</c:v>
                  </c:pt>
                  <c:pt idx="1072">
                    <c:v>Lillypupp Unisex Black Lace Up Shoes for New Born Baby Boy and Girl - Size 6 To12 Months</c:v>
                  </c:pt>
                  <c:pt idx="1073">
                    <c:v>Lillypupp Unisex Blue Solid Denim Print Velcro Strap High-Ankle Chu-Chu Sound Making New Born Baby Shoes- Size Range : 6 t...</c:v>
                  </c:pt>
                  <c:pt idx="1074">
                    <c:v>Lillypupp Unisex Red Velcro Strap Low-Ankle Chu-Chu Sound Making New Born Baby Shoes- Size Range : 6 to 24 Months</c:v>
                  </c:pt>
                  <c:pt idx="1075">
                    <c:v>Lilsoft Baby Girls 3 Pack Set Wrap T-Shirt &amp; Diaper Cover</c:v>
                  </c:pt>
                  <c:pt idx="1076">
                    <c:v>Little Angels Full Sleeves Baby Sweater Set | Colour Unisex Colorblocked Pattern Button Closer Sweater for New Born Baby</c:v>
                  </c:pt>
                  <c:pt idx="1077">
                    <c:v>Little Angels New Born Baby boy Printed Cotton shorts Pack of 3 (3-6Months)</c:v>
                  </c:pt>
                  <c:pt idx="1078">
                    <c:v>Little Charlie Baby's Charlie Soft Sole Sandals</c:v>
                  </c:pt>
                  <c:pt idx="1079">
                    <c:v>Little Charlie Baby's Hazel Soft Sole Sandals</c:v>
                  </c:pt>
                  <c:pt idx="1080">
                    <c:v>Little Charlie Baby's Taylor Soft Sole Shoes</c:v>
                  </c:pt>
                  <c:pt idx="1081">
                    <c:v>Little Crowns Amelia Floral Turban with Bow for Baby Girl from 0 to 12 Months and Child from 1 to 6 Year Old in Premium Co...</c:v>
                  </c:pt>
                  <c:pt idx="1082">
                    <c:v>Little Hub New Born Unisex Baby 6pcs Gift Set (Pink, 0-3 months)</c:v>
                  </c:pt>
                  <c:pt idx="1083">
                    <c:v>Little Laughs New Born Baby Boy's &amp; Baby Girls Open Jhabla | Sleeveless Jhabla Set for Born Babies (Pack of 3, Multicolore...</c:v>
                  </c:pt>
                  <c:pt idx="1084">
                    <c:v>Little one Kids Boy Clothing Sets Blazer type suit set for Baby Newborn</c:v>
                  </c:pt>
                  <c:pt idx="1085">
                    <c:v>little PANDA Baby Boyâ€™s Cotton T-Shirt and Shorts with Cap Clothing Set</c:v>
                  </c:pt>
                  <c:pt idx="1086">
                    <c:v>little PANDA Baby Boys &amp; Baby Girls Tiger Dungaree &amp; T-Shirt Clothing Set</c:v>
                  </c:pt>
                  <c:pt idx="1087">
                    <c:v>little PANDA Baby Girlâ€™s Fit &amp; Flare Knee Length Satin Frock Dress</c:v>
                  </c:pt>
                  <c:pt idx="1088">
                    <c:v>little PANDA Baby Girls Dress Knee Length Skirt Dungaree with Full Sleeves Top Clothing Set Western Dress</c:v>
                  </c:pt>
                  <c:pt idx="1089">
                    <c:v>little PANDA Baby Girls Fit &amp; Flare Knee Length Digital Printed Net Dress, Multi-Coloured</c:v>
                  </c:pt>
                  <c:pt idx="1090">
                    <c:v>little PANDA Baby Girls Fit &amp; Flare Knee Length Net Dress</c:v>
                  </c:pt>
                  <c:pt idx="1091">
                    <c:v>little PANDA Born Baby Boys Girls Soft Cotton Cap, Mittens &amp; Booties Set (0-6 Months) Combo Pack</c:v>
                  </c:pt>
                  <c:pt idx="1092">
                    <c:v>little PANDA Kids Unisex Soft Hosiery Cotton Panties, Multi-Colored (Pack of 6)(2-3 Years) Multicolour</c:v>
                  </c:pt>
                  <c:pt idx="1093">
                    <c:v>little PANDA Kids Unisex Soft Hosiery Cotton Panties, Multi-Colored (Pack of 6)(5-6 Years) Multicolour</c:v>
                  </c:pt>
                  <c:pt idx="1094">
                    <c:v>little PANDA Unisex Baby Dungaree Dress Half Sleeve Hosiery Cotton T-Shirt and Dungaree Set for Baby Boys and Baby Girls</c:v>
                  </c:pt>
                  <c:pt idx="1095">
                    <c:v>Little Peaches Baby Caps, Caps for New Born, Caps/Hat/Topi for New Born, 100% Cotton Hosiery, Feather Soft, Edgy Designs, ...</c:v>
                  </c:pt>
                  <c:pt idx="1096">
                    <c:v>Little Peaches Baby Clothing Set, Rompers/Jumpsuits/Bodysuits/Onesies for Newborns, Baby Set, 100% Cotton, Premium Fabric,...</c:v>
                  </c:pt>
                  <c:pt idx="1097">
                    <c:v>Little Peaches Newborn Baby Front Open Long Sleeve 100% Cotton Unisex Sleep Suit/Romper</c:v>
                  </c:pt>
                  <c:pt idx="1098">
                    <c:v>Little Peaches Pure Cotton Baby Rompers, Baby Bodysuit, Onesies Newborn, Soft Fabric, 34th Sleeve</c:v>
                  </c:pt>
                  <c:pt idx="1099">
                    <c:v>LITTLE SMART Baby Boy Full Sleeve T-Shirt Set (Pack of 6)</c:v>
                  </c:pt>
                  <c:pt idx="1100">
                    <c:v>Littlenuts Unisex Comfortable &amp; Regular Fit Cotton Printed Track Pants Lowers Pajama for baby Boys &amp; Girls Joggers Bottom ...</c:v>
                  </c:pt>
                  <c:pt idx="1101">
                    <c:v>Littly Ethnic Wear Kids Fancy Kurta Pajama Set For Baby Boys</c:v>
                  </c:pt>
                  <c:pt idx="1102">
                    <c:v>Liyana Collection Women's &amp; Girl's Winter Warm Velvet Over Knee High Footless Socks Long Leg Warmers (Black &amp; Skin) Pack Of 2</c:v>
                  </c:pt>
                  <c:pt idx="1103">
                    <c:v>LIZAYRA Boy's and Girl's Summer Stylish White &amp; Black Multicolour Top And Multicolour Shorts Casual Clothing Sets</c:v>
                  </c:pt>
                  <c:pt idx="1104">
                    <c:v>LMN CHILD CARE Cartoon face Fancy Rattle Booties Cum Socks for Baby (0-6 Month) (White -Blue)</c:v>
                  </c:pt>
                  <c:pt idx="1105">
                    <c:v>LMN CHILD CARE New Born Baby Girls/Boy Booties Multicolor</c:v>
                  </c:pt>
                  <c:pt idx="1106">
                    <c:v>LMN CHILD CARE Unisex 0-6 Months Baby Boy/Girl Multi-Color (Assorted) Socks/Booties (Set of 2)</c:v>
                  </c:pt>
                  <c:pt idx="1107">
                    <c:v>LMN CHILD CARE Unisex Baby Booties For 0 To 6 Months (Royal Blue)</c:v>
                  </c:pt>
                  <c:pt idx="1108">
                    <c:v>LMN CHILD CARE Unisex Baby Booties For 0 To 6 Months (White -Black)</c:v>
                  </c:pt>
                  <c:pt idx="1109">
                    <c:v>LMN CHILD CARE Unisex Newborn Baby Booties | Baby First Walking Shoes | Baby Shoes | Baby Footwear (Multicolor)</c:v>
                  </c:pt>
                  <c:pt idx="1110">
                    <c:v>Longies Unisex-Baby Pajama Set</c:v>
                  </c:pt>
                  <c:pt idx="1111">
                    <c:v>look like fashion Kid's Sterling Nazariya (Black and White)</c:v>
                  </c:pt>
                  <c:pt idx="1112">
                    <c:v>Looney Tuines Cartoon/Character Socks for Baby/New Born/Infants- Pack Of 4</c:v>
                  </c:pt>
                  <c:pt idx="1113">
                    <c:v>LOVE CROCHET ART Unisex Baby Flower Crochet Baby Booties Knitted Booties Woolen Booties</c:v>
                  </c:pt>
                  <c:pt idx="1114">
                    <c:v>LP fashion Baby girls Top &amp; Bottom wear set || Girls clothes || Top And Shorts</c:v>
                  </c:pt>
                  <c:pt idx="1115">
                    <c:v>LUCKY CHOICE 925 Sterling Silver Black and Silver Beads Kids Bangles For Baby, WT : 21 GM Approx.</c:v>
                  </c:pt>
                  <c:pt idx="1116">
                    <c:v>Luke and Lilly Baby Girls Cotton Frock - Pack of 6</c:v>
                  </c:pt>
                  <c:pt idx="1117">
                    <c:v>LUNJIYA Punjabi Kids Juti Multicolor Baby Product</c:v>
                  </c:pt>
                  <c:pt idx="1118">
                    <c:v>Luster Baby-Khan Frock (Age 0 to 5) N.blue, Pink Blended Hand Made Cotton (pure) khan/Khun/ilkal fabric frock. Soft and Co...</c:v>
                  </c:pt>
                  <c:pt idx="1119">
                    <c:v>Luster Black Red Frock Makara Sankranti (Age 3M to 5Y)</c:v>
                  </c:pt>
                  <c:pt idx="1120">
                    <c:v>Luv Lap Liquid Cleanser, Anti-Bacterial, Food Grade, For Baby Bottles, Accessories and Vegetables, 1.5ltr</c:v>
                  </c:pt>
                  <c:pt idx="1121">
                    <c:v>LuvLap 100% Cotton Baby Caps, Mittens and Booties Combo Set for 0-6 Months - Pack of 2 (Assorted)</c:v>
                  </c:pt>
                  <c:pt idx="1122">
                    <c:v>LuvLap Anti-Skid, Anti-Slip Footware for Baby &amp; Toddler, Breathable Baby Soft Shoe Socks, Soft Flexible Rubber Sole</c:v>
                  </c:pt>
                  <c:pt idx="1123">
                    <c:v>LuvLap Boys Sleeveless T-Shirt &amp; Shorts Set, For Baby, Infants &amp; Toddlers, Multicolour, 100% Cotton, Pack Of 2 (18 to 24 m...</c:v>
                  </c:pt>
                  <c:pt idx="1124">
                    <c:v>LuvLap Boys Sleeveless T-Shirt &amp; Shorts Set, For Baby, Infants &amp; Toddlers, Multicolour, 100% Cotton, Pack Of 2 (3 to 6 mon...</c:v>
                  </c:pt>
                  <c:pt idx="1125">
                    <c:v>LuvLap Half Sleeve Frock, for Baby, Infants &amp; Toddlers, Multicolour, 100% Cotton, Baby Girl Frock, Baby Girl Clothes, Kids...</c:v>
                  </c:pt>
                  <c:pt idx="1126">
                    <c:v>LuvLap Newborn Baby Gift Set of 5 Items, Open Half Sleeves Jhabla Vest- Tshirt, Pajama Pants, Cap, Mittens and Socks, Cott...</c:v>
                  </c:pt>
                  <c:pt idx="1127">
                    <c:v>M S Gold Premium Hosiery Cotton Printed Socks For Baby Boys &amp; Girls Combo Pack of 6 Pairs (Multi-Colored)</c:v>
                  </c:pt>
                  <c:pt idx="1128">
                    <c:v>M.S Dresses Baby Girls Casual Top Shorts and pant</c:v>
                  </c:pt>
                  <c:pt idx="1129">
                    <c:v>MA BABY Rompers Bodysuits Fr New Born Baby boy Pure Cotton Infant One Piece onesies Safe and Comfortable Clothes For Prema...</c:v>
                  </c:pt>
                  <c:pt idx="1130">
                    <c:v>MA BABY Rompers Jumpsuits Bodysuits For Boy &amp; Girl Pure Soft Cotton Baby Clothing For New Born Infant Toddlers Baby Jumpsu...</c:v>
                  </c:pt>
                  <c:pt idx="1131">
                    <c:v>Macitoz Stylish Dungaree for Baby Boys | Half Sleeves &amp; Knee Length with Bow | Suitable as Casual &amp; Party Wears Baby dress</c:v>
                  </c:pt>
                  <c:pt idx="1132">
                    <c:v>Magic Baby Boy's &amp; Girl's Knitted Hat &amp; Scarf Kids Winter Set | Warm Baby Cap Beanie Pom Pom Hat &amp; Neck Warmer Set Kids (...</c:v>
                  </c:pt>
                  <c:pt idx="1133">
                    <c:v>Magic Baby Winter Warm Pilot Beanie Cap for Kids Girl's &amp; Boy's (Pink, 01yrs-03Yrs)</c:v>
                  </c:pt>
                  <c:pt idx="1134">
                    <c:v>MagicPop Colourful Socks for kids, Ankle length/Crew, Cotton, 1 to 9 Years, Pack of 5, Designer socks, Gift for Girls &amp; Boys</c:v>
                  </c:pt>
                  <c:pt idx="1135">
                    <c:v>MagicPop Colourful Socks for kids/Boys, Crew length, Cotton, 1 to 9 Years, Pack of 5, Designer socks, Gift Option</c:v>
                  </c:pt>
                  <c:pt idx="1136">
                    <c:v>Maglu Underwear Baby Boys &amp; Baby Girls Unisex Cotton Inner Wear Bloomer Combo Pack of 6</c:v>
                  </c:pt>
                  <c:pt idx="1137">
                    <c:v>Magnet NARI Farishta Fashion Baby Girls Casual Dress Shorts ((FFBG-001RE_-)</c:v>
                  </c:pt>
                  <c:pt idx="1138">
                    <c:v>MAHAKAAL JEWELSÂ® Copper Ashtdhaatu Free Size Kada Bracelet Adjustable Kids Bangle Child Nazariya for Unisex Babies Kids Je...</c:v>
                  </c:pt>
                  <c:pt idx="1139">
                    <c:v>MAHAKAAL JEWELSÂ® Gold Plated Brass Open Ended Free Size Kada Bracelet Adjustable Kids Bangle Nazariya Evil Eye Protector B...</c:v>
                  </c:pt>
                  <c:pt idx="1140">
                    <c:v>MAHAKAAL JEWELSÂ® Mix Metal Adjustable Kids Bangle Bracelet Free Size Nazariya for Unisex Babies Kids Jewellery Set of 2 (1...</c:v>
                  </c:pt>
                  <c:pt idx="1141">
                    <c:v>MAHAKAAL JEWELSÂ® Two Tone Finish Copper Silver Stretchable Kids Protection Charms Kids Bangle Bracelet Free Size Nazariya ...</c:v>
                  </c:pt>
                  <c:pt idx="1142">
                    <c:v>MAHI Fancy Lighting Sleeper for Kids Boys &amp; Girls (Red &amp; Brown, 2_Years)</c:v>
                  </c:pt>
                  <c:pt idx="1143">
                    <c:v>Maimne Unisex Boy's &amp; Girl's Kids First Walker Light Shoes | Multicolour Sport Shoes | Light Shoes for Party, Casual wear,...</c:v>
                  </c:pt>
                  <c:pt idx="1144">
                    <c:v>Maimne Unisex Boy's &amp; Girl's Kids First Walker Light Shoes | Multicolour Sport Shoes Combo Set</c:v>
                  </c:pt>
                  <c:pt idx="1145">
                    <c:v>Malvina Baby Boys &amp; Girl's Winter Warm Knitted Cartoon Design Beanie Cap with Knitted Muffler Scarf Set</c:v>
                  </c:pt>
                  <c:pt idx="1146">
                    <c:v>Mammayo Baby Boy Pajama Girls Unisex Printed Summer Wear Lower Track Pant Leggings Cotton Kids Pajama Regular Fit Pyjama (...</c:v>
                  </c:pt>
                  <c:pt idx="1147">
                    <c:v>Mammayo Baby Pajamas Unisex Boys and Girl Printed Summer Wear Lower Track Pant Leggings Cotton Regular Fit Pyjama (Set of 6)</c:v>
                  </c:pt>
                  <c:pt idx="1148">
                    <c:v>Manan Shopee Baby Boys and Girls Unisex Coloured Cotton Brief Panty Innerwear Drawer Bloomers Combo Pack</c:v>
                  </c:pt>
                  <c:pt idx="1149">
                    <c:v>Manan Shopee Newborn Baby Cotton Polyester Blend Suit for Winter Wear Dress Suit Set 5 Pcs Pack 0-3 Months (Pink)</c:v>
                  </c:pt>
                  <c:pt idx="1150">
                    <c:v>Manan Shopee Unisex Regular Vest</c:v>
                  </c:pt>
                  <c:pt idx="1151">
                    <c:v>MANMANI Fashion Baby Boys Cotton Blazer Style Shirt and Pant Set for Newborn, Infants, Toddlers and Child For Party, Event...</c:v>
                  </c:pt>
                  <c:pt idx="1152">
                    <c:v>Manraj Collection Baby Boy Denim Dungaree Dress (Dark Blue, 12-18 Months)</c:v>
                  </c:pt>
                  <c:pt idx="1153">
                    <c:v>Marks &amp; Spencer Baby-Girl's Regular Fit Vest</c:v>
                  </c:pt>
                  <c:pt idx="1154">
                    <c:v>Mars Infiniti Stylish t shirt and jeans set for boys and girl (combo)</c:v>
                  </c:pt>
                  <c:pt idx="1155">
                    <c:v>Marvel Avengers Boy's MAPBBO0973 Red Booties</c:v>
                  </c:pt>
                  <c:pt idx="1156">
                    <c:v>Max Baby-Boy's Regular Fit Tshirt</c:v>
                  </c:pt>
                  <c:pt idx="1157">
                    <c:v>Max Baby-Boys Shirt</c:v>
                  </c:pt>
                  <c:pt idx="1158">
                    <c:v>Max Baby-Boys Short</c:v>
                  </c:pt>
                  <c:pt idx="1159">
                    <c:v>Max Baby-Boys Tshirt</c:v>
                  </c:pt>
                  <c:pt idx="1160">
                    <c:v>Max baby-boys T-Shirt</c:v>
                  </c:pt>
                  <c:pt idx="1161">
                    <c:v>Max Baby-Girl's Regular T-Shirt (M22ABT36MULTI_Multi 6-12M)</c:v>
                  </c:pt>
                  <c:pt idx="1162">
                    <c:v>Max Baby-Girls Tshirt</c:v>
                  </c:pt>
                  <c:pt idx="1163">
                    <c:v>Max Boys Camouflage Print Elasticated Joggers</c:v>
                  </c:pt>
                  <c:pt idx="1164">
                    <c:v>Max Boys Checked Woven Bermuda Shorts</c:v>
                  </c:pt>
                  <c:pt idx="1165">
                    <c:v>Max Boys Colourblocked Crew Neck T-Shirt</c:v>
                  </c:pt>
                  <c:pt idx="1166">
                    <c:v>Max Boys Colourblocked Shorts</c:v>
                  </c:pt>
                  <c:pt idx="1167">
                    <c:v>Max Boys Graphic Print Crew Neck T-Shirt</c:v>
                  </c:pt>
                  <c:pt idx="1168">
                    <c:v>Max boys Jacket</c:v>
                  </c:pt>
                  <c:pt idx="1169">
                    <c:v>Max Boys Printed Crew Neck T-Shirt</c:v>
                  </c:pt>
                  <c:pt idx="1170">
                    <c:v>Max Boys Printed Full Sleeves T-Shirt - Set of 3</c:v>
                  </c:pt>
                  <c:pt idx="1171">
                    <c:v>Max Boys Printed T-Shirt - Set of 3</c:v>
                  </c:pt>
                  <c:pt idx="1172">
                    <c:v>Max Boys Stonewashed Slim Fit Jeans</c:v>
                  </c:pt>
                  <c:pt idx="1173">
                    <c:v>Max Boys Striped Sleeveless Crew Neck T-Shirt</c:v>
                  </c:pt>
                  <c:pt idx="1174">
                    <c:v>Max Boys Typographic Print Crew Neck T-Shirt</c:v>
                  </c:pt>
                  <c:pt idx="1175">
                    <c:v>Max Girls Floral Printed Round Neck T-Shirt</c:v>
                  </c:pt>
                  <c:pt idx="1176">
                    <c:v>Max Girls Graphic Print T-Shirt with Long Sleeves</c:v>
                  </c:pt>
                  <c:pt idx="1177">
                    <c:v>Max Girls Graphic Printed T-Shirt - Set of 2</c:v>
                  </c:pt>
                  <c:pt idx="1178">
                    <c:v>Max Girls Printed Cap Sleeves Casual T-Shirt</c:v>
                  </c:pt>
                  <c:pt idx="1179">
                    <c:v>Max Girls Printed Cap Sleeves T-Shirt</c:v>
                  </c:pt>
                  <c:pt idx="1180">
                    <c:v>Max Girls Printed Full Sleeves T-Shirt</c:v>
                  </c:pt>
                  <c:pt idx="1181">
                    <c:v>Max Girls Printed Round Neck A-Line Dress</c:v>
                  </c:pt>
                  <c:pt idx="1182">
                    <c:v>Max Girls Printed Round Neck Top</c:v>
                  </c:pt>
                  <c:pt idx="1183">
                    <c:v>Max Girls Printed Round Neck T-Shirt</c:v>
                  </c:pt>
                  <c:pt idx="1184">
                    <c:v>Max Girls Printed Skorts</c:v>
                  </c:pt>
                  <c:pt idx="1185">
                    <c:v>Max Girls Sequinned Slim Fit Jeans</c:v>
                  </c:pt>
                  <c:pt idx="1186">
                    <c:v>Max Girls Solid Woven Shorts with Crochet Detail</c:v>
                  </c:pt>
                  <c:pt idx="1187">
                    <c:v>Max Girls Stonewashed Slim Fit Jeans</c:v>
                  </c:pt>
                  <c:pt idx="1188">
                    <c:v>ME STORES Kids Winter socks, Thermal Socks, Warm socks (Pack of 5 Pairs) (2-5 Years)</c:v>
                  </c:pt>
                  <c:pt idx="1189">
                    <c:v>Mee Mee Baby-Boy's Cotton Socks (Pack of 6)(Colors &amp; Print May Vary)</c:v>
                  </c:pt>
                  <c:pt idx="1190">
                    <c:v>Mee Mee baby-girls Socks</c:v>
                  </c:pt>
                  <c:pt idx="1191">
                    <c:v>Mee Trend Outdoor Adjestable Baseball Cap for Boy &amp; Girl (Age 4 to 14 yrs)</c:v>
                  </c:pt>
                  <c:pt idx="1192">
                    <c:v>Memoir Gold Plated Black and Gold Plated Child Bangle Kada Nazariya for Kids (0-1 Yrs)</c:v>
                  </c:pt>
                  <c:pt idx="1193">
                    <c:v>Memoir Silver Plated, Ghungroo nazariya, nazaria, for New Born Kids Jewellery Bangle, kada by Memoir (0-1 Yrs)</c:v>
                  </c:pt>
                  <c:pt idx="1194">
                    <c:v>Merqwadd 4-Pack Baby Girls Knee High Socks Infants Toddlers Bow Knit Socks Cotton Tube Ruffled Stockings</c:v>
                  </c:pt>
                  <c:pt idx="1195">
                    <c:v>Mi Arcus Baby Boy Comfy Knitted Sleep Suit - Safari (Pack of 2)</c:v>
                  </c:pt>
                  <c:pt idx="1196">
                    <c:v>Mi Arcus Baby Pink Anti- Skid Rubber Sole Rib Sock Shoes for Kids Boys and Girls</c:v>
                  </c:pt>
                  <c:pt idx="1197">
                    <c:v>Mi Arcus Cotton Solid White Dress/Midi for Baby Girl Round Neck with Short Frill Sleeve Casual Comfortable Frock</c:v>
                  </c:pt>
                  <c:pt idx="1198">
                    <c:v>Mi Arcus Headbands with Bow Applique (0-6 Months)</c:v>
                  </c:pt>
                  <c:pt idx="1199">
                    <c:v>Mi Arcus Unisex Printed Soft New Baby Boys and Girls Pyjama - Cuddle (Pack of 3)</c:v>
                  </c:pt>
                  <c:pt idx="1200">
                    <c:v>Miarcus Cotton Baby Rompers/Bodysuits/Jumpsuit for Boys and Girls Unisex Onesie without Booties</c:v>
                  </c:pt>
                  <c:pt idx="1201">
                    <c:v>Military Athletics Canvas Shoes</c:v>
                  </c:pt>
                  <c:pt idx="1202">
                    <c:v>MINI BERRY M D IMPEX BANGALORE 13 Piece Unisex Baby's Gift Set (Pink)</c:v>
                  </c:pt>
                  <c:pt idx="1203">
                    <c:v>MINI BERRY New Born Baby Multi-Color Long Sleeve Cotton Sleep Suit Romper for Boys and Girls Set of 3(Green)</c:v>
                  </c:pt>
                  <c:pt idx="1204">
                    <c:v>MINI KLUB Baby Boy's Cotton Cap (95IEBCP569_Off White_One Size)</c:v>
                  </c:pt>
                  <c:pt idx="1205">
                    <c:v>MINI KLUB Baby Boy's Cotton Solid Sleepsuit (95IEBSL491_Multi_NB_Multicolour_0 Months-3 Months)</c:v>
                  </c:pt>
                  <c:pt idx="1206">
                    <c:v>Mini Klub Baby Boy's Regular fit Romper Suit (97BBRO652-ON_MULTI09_3 6 Months)</c:v>
                  </c:pt>
                  <c:pt idx="1207">
                    <c:v>Mini Klub Baby Boy's Regular fit Romper Suit (97BBRO653-ON_MULTI12_0 3 Months)</c:v>
                  </c:pt>
                  <c:pt idx="1208">
                    <c:v>MINI KLUB Baby Boy's Shorts</c:v>
                  </c:pt>
                  <c:pt idx="1209">
                    <c:v>MINI KLUB Baby Girl's Cotton Cap (95IEGCP592_Off White_One Size)</c:v>
                  </c:pt>
                  <c:pt idx="1210">
                    <c:v>MINI KLUB Baby Girl's Pink Romper</c:v>
                  </c:pt>
                  <c:pt idx="1211">
                    <c:v>MINI KLUB baby-boys Clothing Set</c:v>
                  </c:pt>
                  <c:pt idx="1212">
                    <c:v>MINI KLUB baby-boys Dungaree Set</c:v>
                  </c:pt>
                  <c:pt idx="1213">
                    <c:v>MINI KLUB baby-boys Jacket</c:v>
                  </c:pt>
                  <c:pt idx="1214">
                    <c:v>MINI KLUB Baby-Boy's Regular Denim Pant</c:v>
                  </c:pt>
                  <c:pt idx="1215">
                    <c:v>MINI KLUB Baby-Boy's Regular Fit</c:v>
                  </c:pt>
                  <c:pt idx="1216">
                    <c:v>MINI KLUB baby-boys Regular Fit Track Set, Blue, 3 Months-6 Months</c:v>
                  </c:pt>
                  <c:pt idx="1217">
                    <c:v>MINI KLUB Baby-Boy's Regular Fit T-Shirt</c:v>
                  </c:pt>
                  <c:pt idx="1218">
                    <c:v>MINI KLUB Baby-Boy's Regular Jogger</c:v>
                  </c:pt>
                  <c:pt idx="1219">
                    <c:v>MINI KLUB baby-boys Romper</c:v>
                  </c:pt>
                  <c:pt idx="1220">
                    <c:v>MINI KLUB Baby-Boys T-Shirt</c:v>
                  </c:pt>
                  <c:pt idx="1221">
                    <c:v>MINI KLUB Baby-Girls Baby and Toddler Sleepers</c:v>
                  </c:pt>
                  <c:pt idx="1222">
                    <c:v>MINI KLUB Baby-Girls Bodysuit</c:v>
                  </c:pt>
                  <c:pt idx="1223">
                    <c:v>MINI KLUB baby-girls Clothing Set</c:v>
                  </c:pt>
                  <c:pt idx="1224">
                    <c:v>MINI KLUB Baby-Girl's Cotton Regular Mini Dress</c:v>
                  </c:pt>
                  <c:pt idx="1225">
                    <c:v>MINI KLUB baby-girls Legging</c:v>
                  </c:pt>
                  <c:pt idx="1226">
                    <c:v>MINI KLUB Baby-Girl's Regular Fit</c:v>
                  </c:pt>
                  <c:pt idx="1227">
                    <c:v>MINI KLUB Baby-Girl's Regular Fit T-Shirt</c:v>
                  </c:pt>
                  <c:pt idx="1228">
                    <c:v>MINI KLUB baby-girls Romper Suit</c:v>
                  </c:pt>
                  <c:pt idx="1229">
                    <c:v>MINI KLUB Baby-Girls Sleep Suit</c:v>
                  </c:pt>
                  <c:pt idx="1230">
                    <c:v>MINI KLUB baby-girls Top And Bottom Set</c:v>
                  </c:pt>
                  <c:pt idx="1231">
                    <c:v>MINI KLUB Boys Aqua Dungaree Set</c:v>
                  </c:pt>
                  <c:pt idx="1232">
                    <c:v>MINI KLUB Boys Blue Dungaree Set</c:v>
                  </c:pt>
                  <c:pt idx="1233">
                    <c:v>MINI KLUB Boys Blue Jogger Pack of 1</c:v>
                  </c:pt>
                  <c:pt idx="1234">
                    <c:v>Mini Klub Boys Orange Stripes T-Shirt Pack of 1</c:v>
                  </c:pt>
                  <c:pt idx="1235">
                    <c:v>Mini Klub Boys Purple T-Shirt Pack of 1</c:v>
                  </c:pt>
                  <c:pt idx="1236">
                    <c:v>MINI KLUB Boy's Regular Fit T-Shirt</c:v>
                  </c:pt>
                  <c:pt idx="1237">
                    <c:v>MINI KLUB Boy's Regular Fit T-Shirt (22KBTS646-ON_White</c:v>
                  </c:pt>
                  <c:pt idx="1238">
                    <c:v>MINI KLUB Boys T-Shirt</c:v>
                  </c:pt>
                  <c:pt idx="1239">
                    <c:v>MINI KLUB Cotton Po2 Dress Girls | Pink/Lilac |</c:v>
                  </c:pt>
                  <c:pt idx="1240">
                    <c:v>Mini Klub Girls Lt Pink Knit Top Pack of 1</c:v>
                  </c:pt>
                  <c:pt idx="1241">
                    <c:v>MINI KLUB Unisex-Baby Jacket</c:v>
                  </c:pt>
                  <c:pt idx="1242">
                    <c:v>minicult Cotton Pajama Pants with All Over Print for Boys and Girls (Multicolor Designs)(Regular Fit)(Pack of 5)</c:v>
                  </c:pt>
                  <c:pt idx="1243">
                    <c:v>MINIKLUB Girls T-Shirt-Red</c:v>
                  </c:pt>
                  <c:pt idx="1244">
                    <c:v>MINITATU Boy's Full Sleeve Unisex Baby Sleepsuit Pack of 2 Regular and Toddler Sleepers</c:v>
                  </c:pt>
                  <c:pt idx="1245">
                    <c:v>MINITATU Girl's Cotton Solid Pajama Bottom</c:v>
                  </c:pt>
                  <c:pt idx="1246">
                    <c:v>MINITATU Pink.White Half Sleeves Unisex Baby T-Shirt &amp; Pajamas Set Pack of 2 Age - 18-24 Months (Peb404550)</c:v>
                  </c:pt>
                  <c:pt idx="1247">
                    <c:v>MINITATU Unisex-Baby Classic Track Pants</c:v>
                  </c:pt>
                  <c:pt idx="1248">
                    <c:v>Miss U Dungaree for Boys Applique Cotton</c:v>
                  </c:pt>
                  <c:pt idx="1249">
                    <c:v>MIST N FOGG Boy's and Girl's Regular Fit Cotton Shorts(Pack of 4)</c:v>
                  </c:pt>
                  <c:pt idx="1250">
                    <c:v>Mitushi Products Boy's Swim Shorts MONKEY (18-24 Months)</c:v>
                  </c:pt>
                  <c:pt idx="1251">
                    <c:v>Modern Kids Caps for Winter Soft 100% Woolen Caps for Baby Boys &amp; Baby Girls (Products for New Born Baby) Pack of 4</c:v>
                  </c:pt>
                  <c:pt idx="1252">
                    <c:v>MOM CARE Baby Vest for 0-6 Months Cotton Sleeveless for Boys and Girls Sando Baniyan Combo (Pack of 6) White</c:v>
                  </c:pt>
                  <c:pt idx="1253">
                    <c:v>Mom&amp;dreams New Born Baby Cap Mitten Bootie Set- 2 Pc Pack</c:v>
                  </c:pt>
                  <c:pt idx="1254">
                    <c:v>MOMISY 5 Pairs Baby Girl Boys Tube Socks Toddlers Infant Solid Color Ankle Socks Stretch Baby Socks</c:v>
                  </c:pt>
                  <c:pt idx="1255">
                    <c:v>MOMISY Baby Boy &amp; Girls Kids Children Infant Sweater Jacket Front Button Open Cardigan</c:v>
                  </c:pt>
                  <c:pt idx="1256">
                    <c:v>MOMISY Baby Girl First Birthday Top and Bowknot Rainbow Skirt Romper with Shoes and Crown Headband Dress-12 to 24 Months, ...</c:v>
                  </c:pt>
                  <c:pt idx="1257">
                    <c:v>MOMISY New Born Gift Baby Girl Cute Head Band and Socks (1 Pair of Socks and 2 Head Bands) Suitable for 0-09 Month Baby (P...</c:v>
                  </c:pt>
                  <c:pt idx="1258">
                    <c:v>MOMMAS BABY India Premature Baby Cap+Booty+Mittens Set (White) MB1102 (1 Set)</c:v>
                  </c:pt>
                  <c:pt idx="1259">
                    <c:v>Mom's Darling Baby caps for New Born 0-12 Months (Pack of 3) | Cotton Baby Cap Set for New Born Baby boy &amp; Girls| New Born...</c:v>
                  </c:pt>
                  <c:pt idx="1260">
                    <c:v>Mom's Darling New Born Baby caps for New Born 0-6 Months - (Pack of 6) | Cotton Baby Cap Set for Baby boy &amp; Girls| New Bor...</c:v>
                  </c:pt>
                  <c:pt idx="1261">
                    <c:v>Mom's Darling Newborn Baby Cotton Mittens Set/Gloves Set/Multicolor (Pack of 12 Pair)</c:v>
                  </c:pt>
                  <c:pt idx="1262">
                    <c:v>Mom's Darling Pack of 4 | Newborn Baby Cotton Cap with Mittens and Booties Set | Baby Cap Set | Baby Gloves Set | Baby Soc...</c:v>
                  </c:pt>
                  <c:pt idx="1263">
                    <c:v>Mom's Love Baby-Boys Baby and Toddler Sleepers</c:v>
                  </c:pt>
                  <c:pt idx="1264">
                    <c:v>Mom's Love baby-girls Baby and Toddler Sleepers</c:v>
                  </c:pt>
                  <c:pt idx="1265">
                    <c:v>MOMS LOVE Baby-Girls Baby and Toddlers Sleepwear</c:v>
                  </c:pt>
                  <c:pt idx="1266">
                    <c:v>Mom's Love Baby-Girl's Leggings</c:v>
                  </c:pt>
                  <c:pt idx="1267">
                    <c:v>Mom's Love unisex-baby Baby and Toddler Sleepers</c:v>
                  </c:pt>
                  <c:pt idx="1268">
                    <c:v>Morir Dual Tone Finish Silver Copper Adjustable Kids Protection Bangle Free Size Nazariya for Baby Boys &amp; Girls Baby Kids ...</c:v>
                  </c:pt>
                  <c:pt idx="1269">
                    <c:v>Mothercare Baby Boys' Dungaree</c:v>
                  </c:pt>
                  <c:pt idx="1270">
                    <c:v>Mothercare Baby Boy's Dungaree</c:v>
                  </c:pt>
                  <c:pt idx="1271">
                    <c:v>Mothercare Baby Boy's Regular fit Cotton Shorts</c:v>
                  </c:pt>
                  <c:pt idx="1272">
                    <c:v>Mothercare Baby Girls' Bodysuit</c:v>
                  </c:pt>
                  <c:pt idx="1273">
                    <c:v>Mothercare Baby-Boys Baby and Toddler Sleepers</c:v>
                  </c:pt>
                  <c:pt idx="1274">
                    <c:v>Mothercare baby-boys onesies</c:v>
                  </c:pt>
                  <c:pt idx="1275">
                    <c:v>Mothercare Baby-Boy's Regular Polo Shirt</c:v>
                  </c:pt>
                  <c:pt idx="1276">
                    <c:v>Mothercare baby-boys socks</c:v>
                  </c:pt>
                  <c:pt idx="1277">
                    <c:v>Mothercare Baby-Boys Track Pants</c:v>
                  </c:pt>
                  <c:pt idx="1278">
                    <c:v>Mothercare Baby-Boys VF413</c:v>
                  </c:pt>
                  <c:pt idx="1279">
                    <c:v>Mothercare Baby-Boys ZB602</c:v>
                  </c:pt>
                  <c:pt idx="1280">
                    <c:v>Mothercare baby-girls Bodysuit</c:v>
                  </c:pt>
                  <c:pt idx="1281">
                    <c:v>Mothercare baby-girls Clothing Set</c:v>
                  </c:pt>
                  <c:pt idx="1282">
                    <c:v>Mothercare Baby-Girls Leggings</c:v>
                  </c:pt>
                  <c:pt idx="1283">
                    <c:v>Mothercare Baby-Girls ZA951</c:v>
                  </c:pt>
                  <c:pt idx="1284">
                    <c:v>Mothercare Boys 4 Pocket Solid Shorts</c:v>
                  </c:pt>
                  <c:pt idx="1285">
                    <c:v>Mothercare Boy's VG483 Baby and Toddler Sleepers</c:v>
                  </c:pt>
                  <c:pt idx="1286">
                    <c:v>Mothercare Boys VG810</c:v>
                  </c:pt>
                  <c:pt idx="1287">
                    <c:v>Mothercare Cotton Baby Skirts</c:v>
                  </c:pt>
                  <c:pt idx="1288">
                    <c:v>Mothercare Cotton Infant Unisex Joggers</c:v>
                  </c:pt>
                  <c:pt idx="1289">
                    <c:v>Mothercare Girl's Cotton VA349 Baby and Toddler Suit</c:v>
                  </c:pt>
                  <c:pt idx="1290">
                    <c:v>Mothercare Girls Embroidery Pink Hat</c:v>
                  </c:pt>
                  <c:pt idx="1291">
                    <c:v>Mothercare Girls Round Neck Printed and Dot Pattern Tee - Pack of 3</c:v>
                  </c:pt>
                  <c:pt idx="1292">
                    <c:v>Mothercare Girls Round Neck Printed Tee with Headband</c:v>
                  </c:pt>
                  <c:pt idx="1293">
                    <c:v>Mothercare Kids Envelope Neck Printed Babysuit - Pack of 3</c:v>
                  </c:pt>
                  <c:pt idx="1294">
                    <c:v>Mothercare Kids Round Neck Printed Tee (Yellow_3-6 Months)</c:v>
                  </c:pt>
                  <c:pt idx="1295">
                    <c:v>Mothercare Printed Cotton Girls Infant Trousers (S21VF020BL-P)</c:v>
                  </c:pt>
                  <c:pt idx="1296">
                    <c:v>Mothercare Striped Cotton Infant Girls T-Shirt (S21WC108-P)</c:v>
                  </c:pt>
                  <c:pt idx="1297">
                    <c:v>Mothercare Unisex Baby YC191</c:v>
                  </c:pt>
                  <c:pt idx="1298">
                    <c:v>Mothercare Unisex Round Neck Printed Bodysuit</c:v>
                  </c:pt>
                  <c:pt idx="1299">
                    <c:v>Mothercare Unisex Slub Shorts Pack of 2</c:v>
                  </c:pt>
                  <c:pt idx="1300">
                    <c:v>Mother's Choice Baby Boy's Romper Suit</c:v>
                  </c:pt>
                  <c:pt idx="1301">
                    <c:v>MOTHERS CHOICE Hosiery Cap For Baby (Pack of 3, Newborn, Multicolor)</c:v>
                  </c:pt>
                  <c:pt idx="1302">
                    <c:v>MOTT2 Unisex Baby Baby Bodysuit</c:v>
                  </c:pt>
                  <c:pt idx="1303">
                    <c:v>Mozzo Baby boy &amp; Girls Shoes</c:v>
                  </c:pt>
                  <c:pt idx="1304">
                    <c:v>MPT.YOGI New-Born Baby Cotton Semi Colors Midi T-Shirt and Shorts and Pant Combo Set Pack of 3-D15 (0-3 Months, COLOR1)</c:v>
                  </c:pt>
                  <c:pt idx="1305">
                    <c:v>MSCREATION Baby Girl's Fit &amp; Flare Knee Length Dress</c:v>
                  </c:pt>
                  <c:pt idx="1306">
                    <c:v>Mudgal India Creations Baby Boys and Girls Cotton Printed Multicolor Bloomers (Pack of 6 Pcs)</c:v>
                  </c:pt>
                  <c:pt idx="1307">
                    <c:v>MUKHAKSH (Set = 2 Pieces Kids/Boys/Girls/Unisex Winter Woolen Warm Red Beanie Cap with Scarfwinter Warm Hats</c:v>
                  </c:pt>
                  <c:pt idx="1308">
                    <c:v>MumsLap Baby Boys &amp; Baby Girls Ankle Length Cotton Blend Socks (Set of 2 pairs) | Anti Slip | Booties Socks for a newborn ...</c:v>
                  </c:pt>
                  <c:pt idx="1309">
                    <c:v>MumsLap Baby Boys &amp; Baby Girls Ankle Length Cotton Blend Warm socks for winters (Set of 5 pairs) | Socks for newborn baby ...</c:v>
                  </c:pt>
                  <c:pt idx="1310">
                    <c:v>MURLI Romper Baby Suit Dungaree Jumpsuit Outfits for Newborn Baby Boys &amp; Girls</c:v>
                  </c:pt>
                  <c:pt idx="1311">
                    <c:v>My Baby Town 100% Soft Cotton Fancy Cartoon Face Booties Socks (Random Design/Color) Pack-4</c:v>
                  </c:pt>
                  <c:pt idx="1312">
                    <c:v>MY BABY TOWN Baby Boy's and Baby Girl's full long sleeve Cotton Sleepsuit Romper</c:v>
                  </c:pt>
                  <c:pt idx="1313">
                    <c:v>MY BABY TOWN Baby Multi-Color Long Sleeve Cotton Sleep Suit Romper for Boys and Girls Set of 3 (9-12 Months, Multi)</c:v>
                  </c:pt>
                  <c:pt idx="1314">
                    <c:v>My Bub Casual Midi Frock | Printed Frock with Blue Shorts| Sleeveless Cotton Dress for Baby Girl | Kids Wear</c:v>
                  </c:pt>
                  <c:pt idx="1315">
                    <c:v>My Bub Midi Frock | Printed Frock with Shorts| Sleeveless Cotton Dress for Baby Girl | Casual Kids Wear</c:v>
                  </c:pt>
                  <c:pt idx="1316">
                    <c:v>My Dream Baby Unisex Hosiery Clothing Set (Pack of 6 Set, Multi-Coloured, 0-6 Months)</c:v>
                  </c:pt>
                  <c:pt idx="1317">
                    <c:v>My Milestones Casual Cotton Shorts for Kids/Baby Boys - Pack of 2</c:v>
                  </c:pt>
                  <c:pt idx="1318">
                    <c:v>My Milestones Half Sleeves Cotton Stripes T Shirt/Tops for Baby Girls (Pack of 2)</c:v>
                  </c:pt>
                  <c:pt idx="1319">
                    <c:v>My Newborn Baby Mittens Caps Gloves and Booty Combo Set - Pair of 3 (Assorted Colours, 0-3 Months) | Unisex Booty Set | Du...</c:v>
                  </c:pt>
                  <c:pt idx="1320">
                    <c:v>My Tiny Wear 11 Piece New Born Baby Gift Set,Infant Gift Set,Cotton Clothing Set for Boys and Girls(0-3 Months) (Blue)</c:v>
                  </c:pt>
                  <c:pt idx="1321">
                    <c:v>My Tiny Wear Baby Girl Half Sleeve Cotton Frock, Midi Dress with panty, Front Open Frock Set for New Born Girl (Orange, 0-...</c:v>
                  </c:pt>
                  <c:pt idx="1322">
                    <c:v>myaddiction Fun Chicken Feet Socks Modern Animal Paw Pattern for Gifting Halloween Gifts 55cm</c:v>
                  </c:pt>
                  <c:pt idx="1323">
                    <c:v>myaddiction Shoulder Bag PU Leather Purse Gifts Handbags for Friends Daughter Work Pear Shape</c:v>
                  </c:pt>
                  <c:pt idx="1324">
                    <c:v>Mynekids Pack of 3 Flower for Baby Boy &amp; Girl Booties for 3 to 12 Months-RK1-Yellow-RK3-Red-RK4-Pink Multicolor</c:v>
                  </c:pt>
                  <c:pt idx="1325">
                    <c:v>MYSTIFYÂ® Kids I Girl's Moving Ear Plush Fleece Cap for Winter Cap | Ear Trick | Rabbit Ears Jumping Hat Funny Bunny Plush ...</c:v>
                  </c:pt>
                  <c:pt idx="1326">
                    <c:v>MYYNTI Baby Ankle Winter Socks Warm Soft Solid Cotton for Boys Girls Newborn Kids Children Toddler Infant Multicolor (Pac...</c:v>
                  </c:pt>
                  <c:pt idx="1327">
                    <c:v>MYYNTI Kids Ankle Length Cotton Cartoon Pattern 4-8 Years Socks for Winter Daily School Multicolor Pack of 5</c:v>
                  </c:pt>
                  <c:pt idx="1328">
                    <c:v>NammaBaby Baby's Cotton Leggings</c:v>
                  </c:pt>
                  <c:pt idx="1329">
                    <c:v>NammaBaby Premium Baby Girls Full Sleeves Frock with Pant Baby Girl's Cotton Frock with Leggings, Frill Frock - Pack of 1</c:v>
                  </c:pt>
                  <c:pt idx="1330">
                    <c:v>NammaBaby Premium Baby Girls Short Sleeves Frock Dress - Set of 1</c:v>
                  </c:pt>
                  <c:pt idx="1331">
                    <c:v>NammaBaby Premium Baby Girls Short Sleeves Frock Dress. Frock, Round Neck Frock with Swing Tie, Rose Print Pattern Frill F...</c:v>
                  </c:pt>
                  <c:pt idx="1332">
                    <c:v>NASA Winter Sweater Cotton Full Sleeve Romper for Baby Boys &amp; Baby Girls 3D Printed Pack of 3 (18-24 M, White, Green, Yellow)</c:v>
                  </c:pt>
                  <c:pt idx="1333">
                    <c:v>nauti nati Girls Casual Dress</c:v>
                  </c:pt>
                  <c:pt idx="1334">
                    <c:v>nauti nati Girls Dress</c:v>
                  </c:pt>
                  <c:pt idx="1335">
                    <c:v>Nautica Kids Kettle Gulf Protective Water Shoe,Closed-Toe Sport Sandal (Toddler/Little Kid)</c:v>
                  </c:pt>
                  <c:pt idx="1336">
                    <c:v>Navjai Baby Girl's Woolen Sweater Skirt Frock with Pyajami Shawl Coller Full Sleeve Winter Dress Set for Kid Girl 1-3year ...</c:v>
                  </c:pt>
                  <c:pt idx="1337">
                    <c:v>Navratri Special Unisex Baby Romper White Color Half Sleeve Navaratri First Ashtami(6-9 Months)</c:v>
                  </c:pt>
                  <c:pt idx="1338">
                    <c:v>Navy Zone Imported Baby Sandal (Booties) for Newborn Boys and Girls Baby</c:v>
                  </c:pt>
                  <c:pt idx="1339">
                    <c:v>NAVYZONE Unisex Imported Cartoon Print Booties for Baby|Girls No Elastic No Marks | Cotton N Breatheble | Cute N Comfy Boo...</c:v>
                  </c:pt>
                  <c:pt idx="1340">
                    <c:v>Nawani Black 10 Pic nazariya for Baby Girl Baby boy. 12 inch to 15 inch</c:v>
                  </c:pt>
                  <c:pt idx="1341">
                    <c:v>NCC Uniform Boot for Boys &amp; Girls</c:v>
                  </c:pt>
                  <c:pt idx="1342">
                    <c:v>Neelam Boy's and Girl's of School Winter Woolen Cap (Green Colour, 5-10 Years) Pack of 1</c:v>
                  </c:pt>
                  <c:pt idx="1343">
                    <c:v>Nemichand Jewels 925 Sterling Pure Silver(Chandi) Black Bead Crystal Nazariya Bangle/Bracelet For Kids - One Pair For Chil...</c:v>
                  </c:pt>
                  <c:pt idx="1344">
                    <c:v>Nemichand Jewels Sterling Silver 925 Hallmarked Baby/Kids Bangle Kada Bracelet for below 1 year</c:v>
                  </c:pt>
                  <c:pt idx="1345">
                    <c:v>NEOBABY Boys &amp; Girls Shoes Age-Group 12 Months to 3.5 Years</c:v>
                  </c:pt>
                  <c:pt idx="1346">
                    <c:v>NEOBABY Casual Shoes for 2 Years to 4.5 Years Kids Boys &amp; Girls</c:v>
                  </c:pt>
                  <c:pt idx="1347">
                    <c:v>NEOBABY Unisex-Baby's Casual Shoe</c:v>
                  </c:pt>
                  <c:pt idx="1348">
                    <c:v>Neobaby Unisex-Baby's Casual Shoes</c:v>
                  </c:pt>
                  <c:pt idx="1349">
                    <c:v>Neppe's World Born Baby Boy Multicolor Top And Bottom Set | 0 to 3 Month Baby Boy Cotton Dress | Pack Of 5</c:v>
                  </c:pt>
                  <c:pt idx="1350">
                    <c:v>Neppe's World New Born Baby Boy Multicolor Button Dress | Cotton Dress | Pack Of 5</c:v>
                  </c:pt>
                  <c:pt idx="1351">
                    <c:v>Neska Moda 0 To 6 Months 1 Pair Cotton Booties and 3 Pair Cotton Ankle Socks Gift Combo Set-GS143</c:v>
                  </c:pt>
                  <c:pt idx="1352">
                    <c:v>Neska Moda 0 To 6 Months Baby Boys &amp; Baby Girls Cotton Lace Shoes/Booties (Black,Rani) -BT377andBT1132</c:v>
                  </c:pt>
                  <c:pt idx="1353">
                    <c:v>Neska Moda 0 To 6 Months Baby Boys &amp; Baby Girls Cotton Lace Shoes/Booties (Black,Rani) -BT384andBT1132</c:v>
                  </c:pt>
                  <c:pt idx="1354">
                    <c:v>Neska Moda 0 To 6 Months Baby Boys &amp; Baby Girls Cotton Lace Shoes/Booties (Mint,Blue) -BT378andBT1135</c:v>
                  </c:pt>
                  <c:pt idx="1355">
                    <c:v>Neska Moda 0 To 6 Months Baby Boys &amp; Baby Girls Cotton Lace Shoes/Booties (Orange,Black) -BT1132andBT1136</c:v>
                  </c:pt>
                  <c:pt idx="1356">
                    <c:v>Neska Moda 0 To 6 Months Baby Boys &amp; Baby Girls Cotton Lace Shoes/Booties (Orange,Blue) -BT378andBT1136</c:v>
                  </c:pt>
                  <c:pt idx="1357">
                    <c:v>Neska Moda 0 To 6 Months Baby Boys &amp; Baby Girls Cotton Lace Shoes/Booties (Orange,Mint) -BT1135andBT1136</c:v>
                  </c:pt>
                  <c:pt idx="1358">
                    <c:v>Neska Moda 0 To 6 Months Baby Boys &amp; Baby Girls Cotton Lace Shoes/Booties (Orange,Yellow) -BT1113andBT1136</c:v>
                  </c:pt>
                  <c:pt idx="1359">
                    <c:v>Neska Moda 0 To 6 Months Baby Boys &amp; Baby Girls Cotton Lace Shoes/Booties (Red,Rani) -BT377andBT1138</c:v>
                  </c:pt>
                  <c:pt idx="1360">
                    <c:v>Neska Moda 0 To 6 Months Baby Boys &amp; Baby Girls Cotton Lace Shoes/Booties (Yellow,Red) -BT380andBT1139</c:v>
                  </c:pt>
                  <c:pt idx="1361">
                    <c:v>Neska Moda 0 To 6 Months Baby Boys &amp; Baby Girls Cotton Rabbit Booties (Blue,Yellow) -BT1112andBT370</c:v>
                  </c:pt>
                  <c:pt idx="1362">
                    <c:v>Neska Moda 0 To 6 Months Baby Boys &amp; Baby Girls Cotton Rabbit Booties (Blue,Yellow) -BT1113andBT370</c:v>
                  </c:pt>
                  <c:pt idx="1363">
                    <c:v>Neska Moda 0 To 6 Months Baby Boys &amp; Baby Girls Cotton Rabbit Booties (Mint,Red) -BT387andBT367</c:v>
                  </c:pt>
                  <c:pt idx="1364">
                    <c:v>Neska Moda 0 To 6 Months Baby Boys &amp; Baby Girls Cotton Rabbit Booties (Mint,Yellow) -BT1112andBT367</c:v>
                  </c:pt>
                  <c:pt idx="1365">
                    <c:v>Neska Moda 0 To 6 Months Baby Boys &amp; Baby Girls Cotton Rabbit Booties (Orange,Blue) -BT378andBT371</c:v>
                  </c:pt>
                  <c:pt idx="1366">
                    <c:v>Neska Moda 0 To 6 Months Baby Boys &amp; Baby Girls Cotton Rabbit Booties (Orange,Red) -BT380andBT371</c:v>
                  </c:pt>
                  <c:pt idx="1367">
                    <c:v>Neska Moda 0 To 6 Months Baby Boys &amp; Baby Girls Cotton Rabbit Booties (Red,Baby Pink) -BT381andBT372</c:v>
                  </c:pt>
                  <c:pt idx="1368">
                    <c:v>Neska Moda 0 To 6 Months Baby Boys &amp; Baby Girls Cotton Rabbit Booties (Red,Black) -BT382andBT372</c:v>
                  </c:pt>
                  <c:pt idx="1369">
                    <c:v>Neska Moda 0 To 6 Months Baby Boys &amp; Baby Girls Cotton Rabbit Booties (Red,Yellow) -BT1113andBT372</c:v>
                  </c:pt>
                  <c:pt idx="1370">
                    <c:v>Neska Moda 0 To 6 Months Baby Boys &amp; Baby Girls Pack Of 2 Pair Cotton Butterfly Booties (Maroon,Rani Pink) -BT376andBT1120</c:v>
                  </c:pt>
                  <c:pt idx="1371">
                    <c:v>Neska Moda 0 To 6 Months Baby Boys &amp; Baby Girls Pack Of 2 Pair Cotton Butterfly Booties (Maroon,Rani Pink) -BT383andBT1120</c:v>
                  </c:pt>
                  <c:pt idx="1372">
                    <c:v>Neska Moda 0 To 6 Months Baby Boys &amp; Baby Girls Pack Of 2 Pair Cotton Butterfly Frill Booties (Black,Rani Pink) -BT1115and...</c:v>
                  </c:pt>
                  <c:pt idx="1373">
                    <c:v>Neska Moda 0 To 6 Months Baby Boys &amp; Baby Girls Pack Of 2 Pair Cotton Butterfly Frill Booties (Black,Yellow) -BT1115andBT1139</c:v>
                  </c:pt>
                  <c:pt idx="1374">
                    <c:v>Neska Moda 0 To 6 Months Baby Boys &amp; Baby Girls Pack Of 2 Pair Cotton Butterfly Frill Booties (Maroon,Black) -BT368andBT1132</c:v>
                  </c:pt>
                  <c:pt idx="1375">
                    <c:v>Neska Moda 0 To 6 Months Baby Boys &amp; Baby Girls Pack Of 2 Pair Cotton Butterfly Frill Booties (Maroon,Blue) -BT368andBT1133</c:v>
                  </c:pt>
                  <c:pt idx="1376">
                    <c:v>Neska Moda 0 To 6 Months Baby Boys &amp; Baby Girls Pack Of 2 Pair Cotton Rabbit &amp; Butterfly Booties (Black,Orange) -BT1115and...</c:v>
                  </c:pt>
                  <c:pt idx="1377">
                    <c:v>Neska Moda 0 To 6 Months Baby Boys &amp; Baby Girls Pack Of 2 Pair Cotton Rabbit &amp; Butterfly Booties (Maroon,Baby Pink) -BT383...</c:v>
                  </c:pt>
                  <c:pt idx="1378">
                    <c:v>Neska Moda 0 To 6 Months Baby Boys &amp; Baby Girls Pack Of 2 Pair Cotton Rabbit &amp; Butterfly Booties (Rani Pink,Baby Pink) -BT...</c:v>
                  </c:pt>
                  <c:pt idx="1379">
                    <c:v>Neska Moda 0 To 6 Months Baby Boys &amp; Baby Girls Pack Of 2 Pair Cotton Rabbit &amp; Butterfly Booties (Rani Pink,Yellow) -BT112...</c:v>
                  </c:pt>
                  <c:pt idx="1380">
                    <c:v>Neska Moda 0 To 6 Months Baby Boys &amp; Girls Pack of 3 Pair Cotton Rabbit Face Slip On Baby Booties (Black,Maroon,Baby Pink)...</c:v>
                  </c:pt>
                  <c:pt idx="1381">
                    <c:v>Neska Moda 0 To 6 Months Baby Girls Cotton Butterfly Booties (Black,Rani) -BT384andBT1115</c:v>
                  </c:pt>
                  <c:pt idx="1382">
                    <c:v>Neska Moda 0 To 6 Months Baby Girls Cotton Butterfly Booties (Black,Yellow) -BT1113andBT1115</c:v>
                  </c:pt>
                  <c:pt idx="1383">
                    <c:v>Neska Moda 0 To 6 Months Baby Girls Cotton Butterfly Booties (Maroon,Blue) -BT378andBT1117</c:v>
                  </c:pt>
                  <c:pt idx="1384">
                    <c:v>Neska Moda 0 To 6 Months Baby Girls Cotton Butterfly Booties (Maroon,Orange) -BT386andBT1117</c:v>
                  </c:pt>
                  <c:pt idx="1385">
                    <c:v>Neska Moda 0 To 6 Months Baby Girls Cotton Butterfly Booties (Mint,Blue) -BT385andBT1118</c:v>
                  </c:pt>
                  <c:pt idx="1386">
                    <c:v>Neska Moda 0 To 6 Months Baby Girls Cotton Butterfly Booties (Rani,Orange) -BT386andBT377</c:v>
                  </c:pt>
                  <c:pt idx="1387">
                    <c:v>Neska Moda 0 To 6 Months Baby Girls Cotton Butterfly Booties (Red,Orange) -BT386andBT380</c:v>
                  </c:pt>
                  <c:pt idx="1388">
                    <c:v>Neska Moda 0 To 6 Months Baby Girls Cotton Butterfly Booties (Yellow,Blue) -BT385andBT1113</c:v>
                  </c:pt>
                  <c:pt idx="1389">
                    <c:v>Neska Moda 0 To 6 Months Baby Girls Cotton Butterfly Frill Booties (Baby Pink,Black) -BT382andBT1123</c:v>
                  </c:pt>
                  <c:pt idx="1390">
                    <c:v>Neska Moda 0 To 6 Months Baby Girls Cotton Butterfly Frill Booties (Baby Pink,Red) -BT380andBT1123</c:v>
                  </c:pt>
                  <c:pt idx="1391">
                    <c:v>Neska Moda 0 To 6 Months Baby Girls Cotton Butterfly Frill Booties (Baby Pink,Yellow) -BT1112andBT1123</c:v>
                  </c:pt>
                  <c:pt idx="1392">
                    <c:v>Neska Moda 0 To 6 Months Baby Girls Cotton Butterfly Frill Booties (Black,Orange) -BT379andBT1124</c:v>
                  </c:pt>
                  <c:pt idx="1393">
                    <c:v>Neska Moda 0 To 6 Months Baby Girls Cotton Butterfly Frill Booties (Black,Red) -BT387andBT1124</c:v>
                  </c:pt>
                  <c:pt idx="1394">
                    <c:v>Neska Moda 0 To 6 Months Baby Girls Cotton Butterfly Frill Booties (Mint,Baby Pink) -BT381andBT1126</c:v>
                  </c:pt>
                  <c:pt idx="1395">
                    <c:v>Neska Moda 0 To 6 Months Baby Girls Cotton Butterfly Frill Booties (Mint,Blue) -BT385andBT1126</c:v>
                  </c:pt>
                  <c:pt idx="1396">
                    <c:v>Neska Moda 0 To 6 Months Baby Girls Pack Of 2 Pair Cotton Butterfly Frill Booties (Black,Baby Pink) -BT1115andBT1123</c:v>
                  </c:pt>
                  <c:pt idx="1397">
                    <c:v>Neska Moda 0 To 6 Months Baby Girls Pack Of 2 Pair Cotton Butterfly Frill Booties (Maroon,Black) -BT383andBT1124</c:v>
                  </c:pt>
                  <c:pt idx="1398">
                    <c:v>Neska Moda 12 To 18 Months Baby Boys &amp; Baby Girls Cotton Lace Shoes/Booties (Baby Pink,Red) -BT1147andBT1183</c:v>
                  </c:pt>
                  <c:pt idx="1399">
                    <c:v>Neska Moda 12 To 18 Months Baby Boys &amp; Baby Girls Cotton Lace Shoes/Booties (Black,Rani) -BT1155andBT1184</c:v>
                  </c:pt>
                  <c:pt idx="1400">
                    <c:v>Neska Moda 12 To 18 Months Baby Boys &amp; Baby Girls Cotton Lace Shoes/Booties (Yellow,Orange) -BT1188andBT1191</c:v>
                  </c:pt>
                  <c:pt idx="1401">
                    <c:v>Neska Moda 12 To 18 Months Baby Boys &amp; Baby Girls Cotton Rabbit Booties (Baby Pink,Yellow) -BT1148andBT1174</c:v>
                  </c:pt>
                  <c:pt idx="1402">
                    <c:v>Neska Moda 12 To 18 Months Baby Boys &amp; Baby Girls Cotton Rabbit Booties (Black,Blue) -BT1142andBT1175</c:v>
                  </c:pt>
                  <c:pt idx="1403">
                    <c:v>Neska Moda 12 To 18 Months Baby Boys &amp; Baby Girls Cotton Rabbit Booties (Blue,Orange) -BT1145andBT1176</c:v>
                  </c:pt>
                  <c:pt idx="1404">
                    <c:v>Neska Moda 12 To 18 Months Baby Boys &amp; Baby Girls Cotton Rabbit Booties (Blue,Red) -BT1156andBT1176</c:v>
                  </c:pt>
                  <c:pt idx="1405">
                    <c:v>Neska Moda 12 To 18 Months Baby Boys &amp; Baby Girls Cotton Rabbit Booties (Blue,Yellow) -BT1148andBT1176</c:v>
                  </c:pt>
                  <c:pt idx="1406">
                    <c:v>Neska Moda 12 To 18 Months Baby Boys &amp; Baby Girls Cotton Rabbit Booties (Blue,Yellow) -BT1157andBT1176</c:v>
                  </c:pt>
                  <c:pt idx="1407">
                    <c:v>Neska Moda 12 To 18 Months Baby Boys &amp; Baby Girls Cotton Rabbit Booties (Maroon,Blue) -BT1151andBT1177</c:v>
                  </c:pt>
                  <c:pt idx="1408">
                    <c:v>Neska Moda 12 To 18 Months Baby Boys &amp; Baby Girls Cotton Rabbit Booties (Maroon,Yellow) -BT1157andBT1177</c:v>
                  </c:pt>
                  <c:pt idx="1409">
                    <c:v>Neska Moda 12 To 18 Months Baby Boys &amp; Baby Girls Cotton Rabbit Booties (Mint,Rani) -BT1155andBT1178</c:v>
                  </c:pt>
                  <c:pt idx="1410">
                    <c:v>Neska Moda 12 To 18 Months Baby Boys &amp; Baby Girls Cotton Rabbit Booties (Orange,Blue) -BT1151andBT1179</c:v>
                  </c:pt>
                  <c:pt idx="1411">
                    <c:v>Neska Moda 12 To 18 Months Baby Boys &amp; Baby Girls Cotton Rabbit Booties (Orange,Yellow) -BT1157andBT1179</c:v>
                  </c:pt>
                  <c:pt idx="1412">
                    <c:v>Neska Moda 12 To 18 Months Baby Boys &amp; Baby Girls Cotton Rabbit Booties (Rani,Red) -BT1156andBT1180</c:v>
                  </c:pt>
                  <c:pt idx="1413">
                    <c:v>Neska Moda 12 To 18 Months Baby Boys &amp; Baby Girls Cotton Rabbit Booties (Red,Black) -BT1150andBT1181</c:v>
                  </c:pt>
                  <c:pt idx="1414">
                    <c:v>Neska Moda 12 To 18 Months Baby Boys &amp; Baby Girls Pack Of 2 Pair Cotton Butterfly Booties (Maroon,Black) -BT1143andBT1159</c:v>
                  </c:pt>
                  <c:pt idx="1415">
                    <c:v>Neska Moda 12 To 18 Months Baby Boys &amp; Baby Girls Pack Of 2 Pair Cotton Butterfly Booties (Maroon,Light Green) -BT1143andB...</c:v>
                  </c:pt>
                  <c:pt idx="1416">
                    <c:v>Neska Moda 12 To 18 Months Baby Boys &amp; Baby Girls Pack Of 2 Pair Cotton Butterfly Frill Booties (Light Green,Red) -BT1178a...</c:v>
                  </c:pt>
                  <c:pt idx="1417">
                    <c:v>Neska Moda 12 To 18 Months Baby Boys &amp; Baby Girls Pack Of 2 Pair Cotton Butterfly Frill Booties (Maroon,Baby Pink) -BT1177...</c:v>
                  </c:pt>
                  <c:pt idx="1418">
                    <c:v>Neska Moda 12 To 18 Months Baby Boys &amp; Baby Girls Pack Of 2 Pair Cotton Butterfly Frill Booties (Maroon,Black) -BT1143andB...</c:v>
                  </c:pt>
                  <c:pt idx="1419">
                    <c:v>Neska Moda 12 To 18 Months Baby Boys &amp; Baby Girls Pack Of 2 Pair Cotton Butterfly Frill Booties (Maroon,Orange) -BT1143and...</c:v>
                  </c:pt>
                  <c:pt idx="1420">
                    <c:v>Neska Moda 12 To 18 Months Baby Boys &amp; Baby Girls Pack Of 2 Pair Cotton Butterfly Frill Booties (Rani Pink,Baby Pink) -BT1...</c:v>
                  </c:pt>
                  <c:pt idx="1421">
                    <c:v>Neska Moda 12 To 18 Months Baby Boys &amp; Baby Girls Pack Of 2 Pair Cotton Butterfly Frill Booties (Yellow,Orange) -BT1173and...</c:v>
                  </c:pt>
                  <c:pt idx="1422">
                    <c:v>Neska Moda 12 To 18 Months Baby Boys &amp; Baby Girls Pack Of 2 Pair Cotton Rabbit &amp; Butterfly Booties (Maroon,Yellow) -BT1143...</c:v>
                  </c:pt>
                  <c:pt idx="1423">
                    <c:v>Neska Moda 12 To 18 Months Baby Boys &amp; Baby Girls Pack Of 2 Pair Cotton Rabbit &amp; Butterfly Booties (Maroon,Yellow) -BT1152...</c:v>
                  </c:pt>
                  <c:pt idx="1424">
                    <c:v>Neska Moda 12 To 18 Months Baby Boys &amp; Baby Girls Pack Of 2 Pair Cotton Rabbit &amp; Butterfly Booties (Yellow,Red) -BT1173and...</c:v>
                  </c:pt>
                  <c:pt idx="1425">
                    <c:v>Neska Moda 12 To 18 Months Baby Boys &amp; Baby Girls Pack Of 3 Pair Cotton Rabbit &amp; Butterfly Booties (Black,Blue,Rani Pink)...</c:v>
                  </c:pt>
                  <c:pt idx="1426">
                    <c:v>Neska Moda 12 To 18 Months Baby Boys &amp; Girls Cotton Anti Slip Indoor Slippers Booties (Black)-BT1575</c:v>
                  </c:pt>
                  <c:pt idx="1427">
                    <c:v>Neska Moda 12 To 18 Months Baby Girls Cotton Butterfly Booties (Black,Red) -BT1147andBT1150</c:v>
                  </c:pt>
                  <c:pt idx="1428">
                    <c:v>Neska Moda 12 To 18 Months Baby Girls Cotton Butterfly Booties (Mint,Blue) -BT1142andBT1153</c:v>
                  </c:pt>
                  <c:pt idx="1429">
                    <c:v>Neska Moda 12 To 18 Months Baby Girls Cotton Butterfly Booties (Mint,Yellow) -BT1148andBT1153</c:v>
                  </c:pt>
                  <c:pt idx="1430">
                    <c:v>Neska Moda 12 To 18 Months Baby Girls Cotton Butterfly Booties (Rani,Blue) -BT1151andBT1164</c:v>
                  </c:pt>
                  <c:pt idx="1431">
                    <c:v>Neska Moda 12 To 18 Months Baby Girls Cotton Butterfly Booties (Rani,Red) -BT1147andBT1164</c:v>
                  </c:pt>
                  <c:pt idx="1432">
                    <c:v>Neska Moda 12 To 18 Months Baby Girls Cotton Butterfly Booties (Red,Black) -BT1150andBT1165</c:v>
                  </c:pt>
                  <c:pt idx="1433">
                    <c:v>Neska Moda 12 To 18 Months Baby Girls Cotton Butterfly Booties (Red,Blue) -BT1142andBT1165</c:v>
                  </c:pt>
                  <c:pt idx="1434">
                    <c:v>Neska Moda 12 To 18 Months Baby Girls Cotton Butterfly Booties (Red,Orange) -BT1145andBT1156</c:v>
                  </c:pt>
                  <c:pt idx="1435">
                    <c:v>Neska Moda 12 To 18 Months Baby Girls Cotton Butterfly Booties (Yellow,Black) -BT1150andBT1166</c:v>
                  </c:pt>
                  <c:pt idx="1436">
                    <c:v>Neska Moda 12 To 18 Months Baby Girls Cotton Butterfly Frill Booties (Baby Pink,Black) -BT1150andBT1167</c:v>
                  </c:pt>
                  <c:pt idx="1437">
                    <c:v>Neska Moda 12 To 18 Months Baby Girls Cotton Butterfly Frill Booties (Baby Pink,Orange) -BT1154andBT1167</c:v>
                  </c:pt>
                  <c:pt idx="1438">
                    <c:v>Neska Moda 12 To 18 Months Baby Girls Cotton Butterfly Frill Booties (Maroon,Rani) -BT1155andBT1169</c:v>
                  </c:pt>
                  <c:pt idx="1439">
                    <c:v>Neska Moda 12 To 18 Months Baby Girls Cotton Butterfly Frill Booties (Maroon,Yellow) -BT1148andBT1169</c:v>
                  </c:pt>
                  <c:pt idx="1440">
                    <c:v>Neska Moda 12 To 18 Months Baby Girls Cotton Butterfly Frill Booties (Maroon,Yellow) -BT1157andBT1169</c:v>
                  </c:pt>
                  <c:pt idx="1441">
                    <c:v>Neska Moda 12 To 18 Months Baby Girls Cotton Butterfly Frill Booties (Mint,Blue) -BT1142andBT1170</c:v>
                  </c:pt>
                  <c:pt idx="1442">
                    <c:v>Neska Moda 12 To 18 Months Baby Girls Cotton Butterfly Frill Booties (Rani,Yellow) -BT1148andBT1171</c:v>
                  </c:pt>
                  <c:pt idx="1443">
                    <c:v>Neska Moda 12 To 18 Months Baby Girls Cotton Butterfly Frill Booties (Red,Blue) -BT1142andBT1172</c:v>
                  </c:pt>
                  <c:pt idx="1444">
                    <c:v>Neska Moda 12 To 18 Months Baby Girls Cotton Butterfly Frill Booties (Yellow,Red) -BT1147andBT1148</c:v>
                  </c:pt>
                  <c:pt idx="1445">
                    <c:v>Neska Moda 12 To 18 Months Baby Girls Cotton Butterfly Frill Booties (Yellow,Red) -BT1147andBT1173</c:v>
                  </c:pt>
                  <c:pt idx="1446">
                    <c:v>Neska Moda 12 To 18 Months Baby Girls Pack Of 2 Pair Cotton Butterfly Frill Booties (Black,Red) -BT1159andBT1172</c:v>
                  </c:pt>
                  <c:pt idx="1447">
                    <c:v>Neska Moda 12 To 18 Months Baby Girls Pack Of 3 Pair Cotton Butterfly Frill Booties (Black,Maroon,Rani Pink) -BT1150andBT1...</c:v>
                  </c:pt>
                  <c:pt idx="1448">
                    <c:v>Neska Moda 12 To 18 Months Baby Girls Pack Of 3 Pair Cotton Butterfly Frill Booties (Black,Maroon,Yellow) -BT1168andBT1169...</c:v>
                  </c:pt>
                  <c:pt idx="1449">
                    <c:v>Neska Moda 2 to 3 Years Pack of 1 Solid Kids Monkey Cap/Woolen Cap/Winter Cap (Blue)-KC407</c:v>
                  </c:pt>
                  <c:pt idx="1450">
                    <c:v>Neska Moda 6 To 12 Months Baby Boys &amp; Baby Girls Cotton Lace Shoes/Booties (Baby Pink,Rani) -SK147andBT9</c:v>
                  </c:pt>
                  <c:pt idx="1451">
                    <c:v>Neska Moda 6 To 12 Months Baby Boys &amp; Baby Girls Cotton Lace Shoes/Booties (Black,Blue) -SK138andSK145</c:v>
                  </c:pt>
                  <c:pt idx="1452">
                    <c:v>Neska Moda 6 To 12 Months Baby Boys &amp; Baby Girls Cotton Lace Shoes/Booties (Maroon,Yellow) -SK148andBT80</c:v>
                  </c:pt>
                  <c:pt idx="1453">
                    <c:v>Neska Moda 6 To 12 Months Baby Boys &amp; Baby Girls Cotton Lace Shoes/Booties (Mint,Yellow) -SK141andBT89</c:v>
                  </c:pt>
                  <c:pt idx="1454">
                    <c:v>Neska Moda 6 To 12 Months Baby Boys &amp; Baby Girls Cotton Lace Shoes/Booties (Orange,Red) -SK172andSK136</c:v>
                  </c:pt>
                  <c:pt idx="1455">
                    <c:v>Neska Moda 6 To 12 Months Baby Boys &amp; Baby Girls Cotton Lace Shoes/Booties (Orange,Yellow) -SK141andSK136</c:v>
                  </c:pt>
                  <c:pt idx="1456">
                    <c:v>Neska Moda 6 To 12 Months Baby Boys &amp; Baby Girls Cotton Lace Shoes/Booties (Rani,Orange) -SK136andSK134</c:v>
                  </c:pt>
                  <c:pt idx="1457">
                    <c:v>Neska Moda 6 To 12 Months Baby Boys &amp; Baby Girls Cotton Lace Shoes/Booties (Red,Blue) -SK138andSK135</c:v>
                  </c:pt>
                  <c:pt idx="1458">
                    <c:v>Neska Moda 6 To 12 Months Baby Boys &amp; Baby Girls Cotton Rabbit Booties (Blue,Red) -SK172andSK132</c:v>
                  </c:pt>
                  <c:pt idx="1459">
                    <c:v>Neska Moda 6 To 12 Months Baby Boys &amp; Baby Girls Cotton Rabbit Booties (Maroon,Rani) -SK129andBT82</c:v>
                  </c:pt>
                  <c:pt idx="1460">
                    <c:v>Neska Moda 6 To 12 Months Baby Boys &amp; Baby Girls Cotton Rabbit Booties (Mint,Orange) -SK140andBT16</c:v>
                  </c:pt>
                  <c:pt idx="1461">
                    <c:v>Neska Moda 6 To 12 Months Baby Boys &amp; Baby Girls Cotton Rabbit Booties (Orange,Black) -SK126andSK131</c:v>
                  </c:pt>
                  <c:pt idx="1462">
                    <c:v>Neska Moda 6 To 12 Months Baby Boys &amp; Baby Girls Cotton Rabbit Booties (Orange,Mint) -BT88andSK131</c:v>
                  </c:pt>
                  <c:pt idx="1463">
                    <c:v>Neska Moda 6 To 12 Months Baby Boys &amp; Baby Girls Cotton Rabbit Booties (Rani,Baby Pink) -SK175andSK147</c:v>
                  </c:pt>
                  <c:pt idx="1464">
                    <c:v>Neska Moda 6 To 12 Months Baby Boys &amp; Baby Girls Cotton Rabbit Booties (Rani,Black) -SK126andSK147</c:v>
                  </c:pt>
                  <c:pt idx="1465">
                    <c:v>Neska Moda 6 To 12 Months Baby Boys &amp; Baby Girls Cotton Rabbit Booties (Yellow,Rani) -SK147andSK148</c:v>
                  </c:pt>
                  <c:pt idx="1466">
                    <c:v>Neska Moda 6 To 12 Months Baby Boys &amp; Baby Girls Pack Of 2 Pair Cotton Butterfly Booties (Light Green,Black) -BT88andBT6</c:v>
                  </c:pt>
                  <c:pt idx="1467">
                    <c:v>Neska Moda 6 To 12 Months Baby Boys &amp; Baby Girls Pack Of 2 Pair Cotton Butterfly Booties (Maroon,Baby Pink) -BT17andBT4</c:v>
                  </c:pt>
                  <c:pt idx="1468">
                    <c:v>Neska Moda 6 To 12 Months Baby Boys &amp; Baby Girls Pack Of 2 Pair Cotton Butterfly Booties (Maroon,Black) -BT85andBT6</c:v>
                  </c:pt>
                  <c:pt idx="1469">
                    <c:v>Neska Moda 6 To 12 Months Baby Boys &amp; Baby Girls Pack Of 2 Pair Cotton Butterfly Frill Booties (Baby Pink,Blue) -BT4andSK137</c:v>
                  </c:pt>
                  <c:pt idx="1470">
                    <c:v>Neska Moda 6 To 12 Months Baby Boys &amp; Baby Girls Pack Of 2 Pair Cotton Butterfly Frill Booties (Black,Red) -BT6andSK135</c:v>
                  </c:pt>
                  <c:pt idx="1471">
                    <c:v>Neska Moda 6 To 12 Months Baby Boys &amp; Baby Girls Pack Of 2 Pair Cotton Butterfly Frill Booties (Light Green,Blue) -BT88and...</c:v>
                  </c:pt>
                  <c:pt idx="1472">
                    <c:v>Neska Moda 6 To 12 Months Baby Boys &amp; Baby Girls Pack Of 2 Pair Cotton Butterfly Frill Booties (Light Green,Maroon) -BT16a...</c:v>
                  </c:pt>
                  <c:pt idx="1473">
                    <c:v>Neska Moda 6 To 12 Months Baby Boys &amp; Baby Girls Pack Of 2 Pair Cotton Butterfly Frill Booties (Light Green,Orange) -BT16a...</c:v>
                  </c:pt>
                  <c:pt idx="1474">
                    <c:v>Neska Moda 6 To 12 Months Baby Boys &amp; Baby Girls Pack Of 2 Pair Cotton Butterfly Frill Booties (Maroon,Blue) -BT82andSK137</c:v>
                  </c:pt>
                  <c:pt idx="1475">
                    <c:v>Neska Moda 6 To 12 Months Baby Boys &amp; Baby Girls Pack Of 2 Pair Cotton Butterfly Frill Booties (Maroon,Light Green) -BT17a...</c:v>
                  </c:pt>
                  <c:pt idx="1476">
                    <c:v>Neska Moda 6 To 12 Months Baby Boys &amp; Baby Girls Pack Of 2 Pair Cotton Rabbit &amp; Butterfly Booties (Maroon,Black) -BT85andS...</c:v>
                  </c:pt>
                  <c:pt idx="1477">
                    <c:v>Neska Moda 6 To 12 Months Baby Boys &amp; Girls Cotton Anti Slip Indoor Slippers Booties (Green)-BT1565</c:v>
                  </c:pt>
                  <c:pt idx="1478">
                    <c:v>Neska Moda 6 To 12 Months Baby Boys &amp; Girls Lion Face Velvet Sandal Booties (White,Red) -BT857</c:v>
                  </c:pt>
                  <c:pt idx="1479">
                    <c:v>Neska Moda 6 To 12 Months Baby Boys &amp; Girls Pack of 3 Pair Cotton Lace Baby Booties (Black,Blue,Baby Pink) -SK145andSK137a...</c:v>
                  </c:pt>
                  <c:pt idx="1480">
                    <c:v>Neska Moda 6 To 12 Months Baby Girls Cotton Butterfly Booties (Baby Pink,Rani) -SK129andBT4</c:v>
                  </c:pt>
                  <c:pt idx="1481">
                    <c:v>Neska Moda 6 To 12 Months Baby Girls Cotton Butterfly Booties (Baby Pink,Red) -SK172andBT4</c:v>
                  </c:pt>
                  <c:pt idx="1482">
                    <c:v>Neska Moda 6 To 12 Months Baby Girls Cotton Butterfly Booties (Baby Pink,Yellow) -SK141andSK175</c:v>
                  </c:pt>
                  <c:pt idx="1483">
                    <c:v>Neska Moda 6 To 12 Months Baby Girls Cotton Butterfly Booties (Black,Red) -SK172andSK126</c:v>
                  </c:pt>
                  <c:pt idx="1484">
                    <c:v>Neska Moda 6 To 12 Months Baby Girls Cotton Butterfly Booties (Blue,Mint) -BT88andBT8</c:v>
                  </c:pt>
                  <c:pt idx="1485">
                    <c:v>Neska Moda 6 To 12 Months Baby Girls Cotton Butterfly Booties (Blue,Orange) -SK140andBT8</c:v>
                  </c:pt>
                  <c:pt idx="1486">
                    <c:v>Neska Moda 6 To 12 Months Baby Girls Cotton Butterfly Booties (Maroon,Baby Pink) -SK175andBT79</c:v>
                  </c:pt>
                  <c:pt idx="1487">
                    <c:v>Neska Moda 6 To 12 Months Baby Girls Cotton Butterfly Booties (Maroon,Orange) -SK140andBT85</c:v>
                  </c:pt>
                  <c:pt idx="1488">
                    <c:v>Neska Moda 6 To 12 Months Baby Girls Cotton Butterfly Booties (Mint,Red) -SK172andBT83</c:v>
                  </c:pt>
                  <c:pt idx="1489">
                    <c:v>Neska Moda 6 To 12 Months Baby Girls Cotton Butterfly Booties (Orange,Black) -SK126andBT2</c:v>
                  </c:pt>
                  <c:pt idx="1490">
                    <c:v>Neska Moda 6 To 12 Months Baby Girls Cotton Butterfly Booties (Orange,Blue) -SK138andSK143</c:v>
                  </c:pt>
                  <c:pt idx="1491">
                    <c:v>Neska Moda 6 To 12 Months Baby Girls Cotton Butterfly Booties (Red,Yellow) -SK127andBT5</c:v>
                  </c:pt>
                  <c:pt idx="1492">
                    <c:v>Neska Moda 6 To 12 Months Baby Girls Cotton Butterfly Booties (Yellow,Black) -SK126andBT7</c:v>
                  </c:pt>
                  <c:pt idx="1493">
                    <c:v>Neska Moda 6 To 12 Months Baby Girls Cotton Butterfly Booties (Yellow,Rani) -SK129andBT7</c:v>
                  </c:pt>
                  <c:pt idx="1494">
                    <c:v>Neska Moda 6 To 12 Months Baby Girls Cotton Butterfly Booties (Yellow,Rani) -SK139andBT7</c:v>
                  </c:pt>
                  <c:pt idx="1495">
                    <c:v>Neska Moda 6 To 12 Months Baby Girls Cotton Butterfly Frill Booties (Baby Pink,Blue) -SK144andBT40</c:v>
                  </c:pt>
                  <c:pt idx="1496">
                    <c:v>Neska Moda 6 To 12 Months Baby Girls Cotton Butterfly Frill Booties (Black,Rani) -SK139andBT44</c:v>
                  </c:pt>
                  <c:pt idx="1497">
                    <c:v>Neska Moda 6 To 12 Months Baby Girls Cotton Butterfly Frill Booties (Black,Red) -SK128andBT44</c:v>
                  </c:pt>
                  <c:pt idx="1498">
                    <c:v>Neska Moda 6 To 12 Months Baby Girls Cotton Butterfly Frill Booties (Black,Yellow) -SK127andBT44</c:v>
                  </c:pt>
                  <c:pt idx="1499">
                    <c:v>Neska Moda 6 To 12 Months Baby Girls Cotton Butterfly Frill Booties (Black,Yellow) -SK141andBT44</c:v>
                  </c:pt>
                  <c:pt idx="1500">
                    <c:v>Neska Moda 6 To 12 Months Baby Girls Cotton Butterfly Frill Booties (Maroon,Yellow) -SK127andBT84</c:v>
                  </c:pt>
                  <c:pt idx="1501">
                    <c:v>Neska Moda 6 To 12 Months Baby Girls Cotton Butterfly Frill Booties (Mint,Orange) -SK140andBT42</c:v>
                  </c:pt>
                  <c:pt idx="1502">
                    <c:v>Neska Moda 6 To 12 Months Baby Girls Cotton Butterfly Frill Booties (Mint,Yellow) -SK141andBT42</c:v>
                  </c:pt>
                  <c:pt idx="1503">
                    <c:v>Neska Moda 6 To 12 Months Baby Girls Cotton Butterfly Frill Booties (Rani,Orange) -SK143andBT43</c:v>
                  </c:pt>
                  <c:pt idx="1504">
                    <c:v>Neska Moda 6 To 12 Months Baby Girls Cotton Velcro Sandal Booties-BT1429-GRP</c:v>
                  </c:pt>
                  <c:pt idx="1505">
                    <c:v>Neska Moda 6 To 12 Months Baby Girls Pack Of 2 Pair Cotton Butterfly Frill Booties (Maroon,Black) -BT85andBT44</c:v>
                  </c:pt>
                  <c:pt idx="1506">
                    <c:v>Neska Moda 6 To 12 Months Baby Girls Pack Of 2 Pair Cotton Butterfly Frill Booties (Rani Pink,Light Green) -BT3andBT42</c:v>
                  </c:pt>
                  <c:pt idx="1507">
                    <c:v>Neska Moda 6 To 12 Months Baby Girls Pack Of 2 Pair Cotton Butterfly Frill Booties (Rani Pink,Maroon) -BT3andBT84</c:v>
                  </c:pt>
                  <c:pt idx="1508">
                    <c:v>Neska Moda 6 To 12 Months Baby Girls Synthetic Leather Floral Sandal Booties (Golden)-BT1606</c:v>
                  </c:pt>
                  <c:pt idx="1509">
                    <c:v>Neska Moda 6 To 12 Months Baby Girls Synthetic Leather Sandal Booties (Black,Pink) -BT1237andBT1277</c:v>
                  </c:pt>
                  <c:pt idx="1510">
                    <c:v>Neska Moda 6 To 12 Months Baby Girls Synthetic Leather/Rexine Floral Baby Sandal Booties (Gold)-BT1209</c:v>
                  </c:pt>
                  <c:pt idx="1511">
                    <c:v>Neska Moda 6 To 12 Months Baby Girls Synthetic Leather/Rexine Polka Dot Baby Sandal Booties (White)-BT1205</c:v>
                  </c:pt>
                  <c:pt idx="1512">
                    <c:v>Neska Moda 6 To 12 Months Cotton and Fur Bear Print Baby Lace Booties -BT1442-GRP</c:v>
                  </c:pt>
                  <c:pt idx="1513">
                    <c:v>Neska Moda 6 To 12 Months Cotton and Fur Polka Dot Baby Lace Booties -BT1433-GRP</c:v>
                  </c:pt>
                  <c:pt idx="1514">
                    <c:v>Neska Moda Baby Boys &amp; Girls 5 Pair Cotton Dotted Ankle Socks For 3 To 5 Years (Red,Blue,Grey) -SK799</c:v>
                  </c:pt>
                  <c:pt idx="1515">
                    <c:v>Neska Moda Baby Boy's &amp; Girl's 5 Pair Striped Cotton Ankle Socks For 1 To 3 Years</c:v>
                  </c:pt>
                  <c:pt idx="1516">
                    <c:v>Neska Moda Baby Boys &amp; Girls 6 Pair Striped Multicolor Cotton Ankle Socks For 1 To 3 Years -SK832</c:v>
                  </c:pt>
                  <c:pt idx="1517">
                    <c:v>Neska Moda Baby Boys &amp; Girls 6 Pairs Striped Ankle Socks For 0 To 6 Months (Purple,Pink,Grey,Dark Blue,Red)</c:v>
                  </c:pt>
                  <c:pt idx="1518">
                    <c:v>Neska Moda Baby Boys &amp; Girls Studd Baby Booties For 0 To 12 Months Infants</c:v>
                  </c:pt>
                  <c:pt idx="1519">
                    <c:v>Neska Moda Baby Boys and Girls Pack Of 2 Pair Pink and Black Baby Booties for 0 to 6 Months</c:v>
                  </c:pt>
                  <c:pt idx="1520">
                    <c:v>Neska Moda Baby Boys and Girls Pack of 4 Cotton Caps for 0 to 12 Months (Blue,Pink,Green,Orange)</c:v>
                  </c:pt>
                  <c:pt idx="1521">
                    <c:v>Neska Moda Baby Boys Synthetic Leather Slip On Loafer Booties/Shoes For 6 To 12 Months (Gold) -BT917</c:v>
                  </c:pt>
                  <c:pt idx="1522">
                    <c:v>Neska Moda Baby Girls Booties For 0 To 6 Months (Pink)</c:v>
                  </c:pt>
                  <c:pt idx="1523">
                    <c:v>Neska Moda Baby Girls Synthetic Leather Hook &amp; Loop Loafer Booties/Shoes For 6 To 12 Months (Gold) -BT908</c:v>
                  </c:pt>
                  <c:pt idx="1524">
                    <c:v>Neska Moda Boy's &amp; Girl's 5 Pair Striped Cotton Ankle Socks For 8 To 11 Years</c:v>
                  </c:pt>
                  <c:pt idx="1525">
                    <c:v>Neska Moda Months Baby Boys Synthetic Leather Baby Loafer Booties (Brown) -BT1305-BT1307</c:v>
                  </c:pt>
                  <c:pt idx="1526">
                    <c:v>Neska Moda Pack of 2 Baby Girls Booties for 0 to 6 Months (Blue,Pink)</c:v>
                  </c:pt>
                  <c:pt idx="1527">
                    <c:v>Neska Moda Pack of 3 Multicolor Baby Girl Frock for 6 to 12 Months KV6</c:v>
                  </c:pt>
                  <c:pt idx="1528">
                    <c:v>Neska Moda Set Of 2 Pair Baby Boys &amp; Baby Girls 6 to 12 Months Velvet Booties (Black,Brown) -BT781andBT788</c:v>
                  </c:pt>
                  <c:pt idx="1529">
                    <c:v>Neska Moda Set of 2 Pair Baby Boys &amp; Baby Girls Butterfly Cotton Booties For 12 to 24 Months (Maroon,Red) -BT1152andBT1156</c:v>
                  </c:pt>
                  <c:pt idx="1530">
                    <c:v>Neska Moda Set Of 2 Pair Unisex Baby Booties for 6 to 9 Months (Black,Pink)</c:v>
                  </c:pt>
                  <c:pt idx="1531">
                    <c:v>Neska Moda Unisex Baby Booties</c:v>
                  </c:pt>
                  <c:pt idx="1532">
                    <c:v>Neska Moda Unisex Baby Booties (Green)-BT90</c:v>
                  </c:pt>
                  <c:pt idx="1533">
                    <c:v>Neska Moda Unisex Baby Booties For 0 To 6 Months (Red) (0_months)</c:v>
                  </c:pt>
                  <c:pt idx="1534">
                    <c:v>Neska Moda Unisex Baby Booties For 12 To 18 Year (Maroon)</c:v>
                  </c:pt>
                  <c:pt idx="1535">
                    <c:v>Neska Moda Unisex Baby Booties For 6 To 12 Months (Black)</c:v>
                  </c:pt>
                  <c:pt idx="1536">
                    <c:v>Neska Moda Unisex Baby Booties For 6 To 12 Months (Pink,White)</c:v>
                  </c:pt>
                  <c:pt idx="1537">
                    <c:v>Neska Moda Unisex Baby Booties For 6 To 9 Months (White,Blue)</c:v>
                  </c:pt>
                  <c:pt idx="1538">
                    <c:v>Neska Moda Unisex Baby Sandal Booties for 6 to 12 Months (Blue)</c:v>
                  </c:pt>
                  <c:pt idx="1539">
                    <c:v>Neska Moda Unisex Baby Sandal Booties For 6 To 12 Months (Pink)</c:v>
                  </c:pt>
                  <c:pt idx="1540">
                    <c:v>Neska Moda Unisex Baby Sandal Booties For 6 To 9 Months (Red,Black)</c:v>
                  </c:pt>
                  <c:pt idx="1541">
                    <c:v>Neska Moda Unisex Booties For 6 To 12 Months (Pink,Yellow) -BT3and-BT7</c:v>
                  </c:pt>
                  <c:pt idx="1542">
                    <c:v>Neska Moda Unisex Pack Of 2 Lace Booties For 6 to 12 Months (Red,Black) - SK135andSK145</c:v>
                  </c:pt>
                  <c:pt idx="1543">
                    <c:v>Neska Moda Unisex Sandal Booties For 6 To 12 Months (Orange)</c:v>
                  </c:pt>
                  <c:pt idx="1544">
                    <c:v>Neska Moda Unisex Sandal Booties For 6 To 12 Months (Pink) -BT675</c:v>
                  </c:pt>
                  <c:pt idx="1545">
                    <c:v>Neska Moda Unisex Set of 2 Pair Baby Sandal Booties for 6 to 12 Months (Black,Yellow)</c:v>
                  </c:pt>
                  <c:pt idx="1546">
                    <c:v>Neska Moda Unisex Set Of 3 Pair Booties for 6 to 12 Months (Black,Red,Pink)</c:v>
                  </c:pt>
                  <c:pt idx="1547">
                    <c:v>Neska Moda Unisex Set Of 3 Pair Booties for 6 to 9 Months (Blue,Orange,Yellow)</c:v>
                  </c:pt>
                  <c:pt idx="1548">
                    <c:v>NeskaModa Unisex Baby Booties For 6 To 12 Months (Red,White)</c:v>
                  </c:pt>
                  <c:pt idx="1549">
                    <c:v>Nestos Unisex Cotton Briefs for Kids or Baby Boys or Baby Girls (Pack of 6) (3 Months - 7 Years)</c:v>
                  </c:pt>
                  <c:pt idx="1550">
                    <c:v>New born infant baby clothes suit for both baby girl and boy for winter and summer - Imported fabric set of two combo - up...</c:v>
                  </c:pt>
                  <c:pt idx="1551">
                    <c:v>New Dew Soft Cotton Sleeveless Tops for Infants Girls Boys and Kids with All Over Prints (A Pack of 5 Shorts)</c:v>
                  </c:pt>
                  <c:pt idx="1552">
                    <c:v>New Era Baby boy &amp; Baby Girl Teddy Bear Dungaree Set with Tshirt 0-1 Year || Dress for Baby boy || Clothes for Baby boy an...</c:v>
                  </c:pt>
                  <c:pt idx="1553">
                    <c:v>New Era Born Baby's Hosiery Organic Cotton plain Mitten and Booties Set, Gloves &amp; Socks (Multicolour, 0-1 Year)</c:v>
                  </c:pt>
                  <c:pt idx="1554">
                    <c:v>NEW GEN Baby Boys DUNGREE Set with Tshirt for 2-3 Years (Green)</c:v>
                  </c:pt>
                  <c:pt idx="1555">
                    <c:v>New Jain Traders - Woolen Winter Gloves for Girls &amp; Boys - Pack of 2</c:v>
                  </c:pt>
                  <c:pt idx="1556">
                    <c:v>New Jain Traders Jain Traders - Hand Made Vardhman Woolen nitted Sweater Set for Baby (3 Pcs Suit) (0-6 Months, White)</c:v>
                  </c:pt>
                  <c:pt idx="1557">
                    <c:v>NEW NOW Baby Frock Multicolor Fit and Flare Angel Fancy Trendy Girls Frock and Dress Modern Classy Frock</c:v>
                  </c:pt>
                  <c:pt idx="1558">
                    <c:v>New Vastra Lok Multi Color Woolen Socks 3 Pair for 2-3 Year for Boy's &amp; Girl's</c:v>
                  </c:pt>
                  <c:pt idx="1559">
                    <c:v>New Vastra Lok Multi Color Woolen Socks 3 Pair for 4-5 Year for Boy's &amp; Girl's</c:v>
                  </c:pt>
                  <c:pt idx="1560">
                    <c:v>NEW.TONE Baby Infant Cotton Front Open Full Sleeve Vest Tshirt Jhabla Top Suitable for Girls &amp; Boys (Kids Combo Pack of 6)</c:v>
                  </c:pt>
                  <c:pt idx="1561">
                    <c:v>NEW.TONE New Born Baby Elastic Free Tying Mittens Gloves Combo Pack Of - 6 Pairs</c:v>
                  </c:pt>
                  <c:pt idx="1562">
                    <c:v>Nike Boys Team Hustle D 10 Lil (Td) Platform</c:v>
                  </c:pt>
                  <c:pt idx="1563">
                    <c:v>Nike Kids Alpha Menace 2 Shark Football (Toddler/Little Kid/Big Kid)</c:v>
                  </c:pt>
                  <c:pt idx="1564">
                    <c:v>Nike unisex-child Sunray Adjust 5 V2 (Gs/Ps) Sandal</c:v>
                  </c:pt>
                  <c:pt idx="1565">
                    <c:v>Nike Womens W Dunk Low Lx Running Shoe</c:v>
                  </c:pt>
                  <c:pt idx="1566">
                    <c:v>Nino Bambino 100% Organic Cotton Denim Black Half Sleeve Collar Shirt for Baby Boys</c:v>
                  </c:pt>
                  <c:pt idx="1567">
                    <c:v>Nino Bambino 100% Organic Cotton Full Sleeve Round Neck Set of 3 T-Shirt for Baby Boy</c:v>
                  </c:pt>
                  <c:pt idx="1568">
                    <c:v>Nino Bambino 100% Organic Cotton Green Colour Checkered Sleeveless Button Closure Jumpsuit/Onepice/Dress for Baby Girls</c:v>
                  </c:pt>
                  <c:pt idx="1569">
                    <c:v>Nino Bambino 100% Organic Cotton Grey Colour Printed Sleeveless Round Neck Snap Closure Half Romper/Bodysuit/Onesies/Dress...</c:v>
                  </c:pt>
                  <c:pt idx="1570">
                    <c:v>Nino Bambino 100% Organic Cotton Multi-Color Crown Hat for Baby Infant Boy/Sun Hat for Baby Boy.</c:v>
                  </c:pt>
                  <c:pt idx="1571">
                    <c:v>Nino Bambino 100% Organic Cotton Off White Casset Printed Sleeveless Round Neck Snap closure Bodysuit / Half Romper / Ones...</c:v>
                  </c:pt>
                  <c:pt idx="1572">
                    <c:v>Nino Bambino 100% Organic Cotton Printed cap Sleeves Onesie Dress For baby Girls</c:v>
                  </c:pt>
                  <c:pt idx="1573">
                    <c:v>Nino Bambino 100% Organic Cotton Printed Long Sleeves Zipper Romper</c:v>
                  </c:pt>
                  <c:pt idx="1574">
                    <c:v>Nino Bambino 100% Organic Cotton Round Neck Fruit Print Short Sleeve Grey T-Shirt With Black Shorts Set For Baby Boy</c:v>
                  </c:pt>
                  <c:pt idx="1575">
                    <c:v>Nino Bambino 100% Organic Cotton Yellow Colour Panda Printed Short Sleeves Round Neck Snap Closure Half Romper/Bodysuit/On...</c:v>
                  </c:pt>
                  <c:pt idx="1576">
                    <c:v>Nino Bambino Baby-Girls Shorts</c:v>
                  </c:pt>
                  <c:pt idx="1577">
                    <c:v>Nivihsa : Handmade Baby girl Booties with headband Gift, Ideal for 3-6 Month (Insole lenght 10cm) - 100% Cotton Yarn - Green</c:v>
                  </c:pt>
                  <c:pt idx="1578">
                    <c:v>Nivihsa : Handmade Baby girl Booties with headband Gift, Ideal for 3-6 Month (Insole lenght 10cm) - 100% Cotton Yarn - purple</c:v>
                  </c:pt>
                  <c:pt idx="1579">
                    <c:v>Nivihsa : Handmade Baby girl Booties with headband Gift, Ideal for 3-6 Month (Insole lenght 10cm) - 100% Cotton Yarn - red</c:v>
                  </c:pt>
                  <c:pt idx="1580">
                    <c:v>Nivihsa : Handmade Crochet Baby girl Booties with headband Gift, Ideal for 3-6 Month (Insole lenght 10cm) - 100% Cotton Ya...</c:v>
                  </c:pt>
                  <c:pt idx="1581">
                    <c:v>Njels 925 HALLMARKED Sterling Silver Plain Kada cum Bangle for Baby Boys &amp; Baby Girls (Unisex)</c:v>
                  </c:pt>
                  <c:pt idx="1582">
                    <c:v>NOFALL Anti Skid Socks for Kids Pack of 2 Robot &amp; Car Design Socks - Black &amp; Blue</c:v>
                  </c:pt>
                  <c:pt idx="1583">
                    <c:v>NOFALL Anti Skid Socks for Kids Pack of 2 Robot &amp; Car Design Socks - Red &amp; Light Grey</c:v>
                  </c:pt>
                  <c:pt idx="1584">
                    <c:v>NOTTY BABY the perfect pair of baby shoes/buties/sandals</c:v>
                  </c:pt>
                  <c:pt idx="1585">
                    <c:v>NPRC Baby Plastic Evil Eye Protection Fixed Nazariya Beads Bracelet, 0-3 Years (Black,White and Orange) Rotate</c:v>
                  </c:pt>
                  <c:pt idx="1586">
                    <c:v>NPRC Unisex Wool Cap (436_Multicolor_M)</c:v>
                  </c:pt>
                  <c:pt idx="1587">
                    <c:v>NUEVOSKIDDOS Kids Girls Cotton Floral Printed Sun Hat | Bucket Style Hat | Round Hat | Summer Sun Hat | Beach Wear Garden ...</c:v>
                  </c:pt>
                  <c:pt idx="1588">
                    <c:v>Numuun Tom Unisex Kids Sandals for Boys &amp; Girls Chu Chu Shoes for Baby Girls &amp; Boys First Walking Sandals for Infants Boys...</c:v>
                  </c:pt>
                  <c:pt idx="1589">
                    <c:v>Nutshell Baby Clothing Set for Boys &amp; Girls | 100% cotton | Unisex baby dress | Casual | Wear Regularly | Night suit | Ful...</c:v>
                  </c:pt>
                  <c:pt idx="1590">
                    <c:v>NVS Kids Winter Hat, Baby Girls Boys Winter Balaclava Cap, Thick Scarf Earflap Hood Scarves Skull Caps I Balaclava Cap I M...</c:v>
                  </c:pt>
                  <c:pt idx="1591">
                    <c:v>Nyamah Sales Baby Boys and Baby Girls Cotton Low Cut No Show Socks Loafer Kids 3-7 Years Multicolor 6 PAIR</c:v>
                  </c:pt>
                  <c:pt idx="1592">
                    <c:v>obbi Baby's Cotton Cap (Pack Of 3) (Multicolor_0-3 Months)</c:v>
                  </c:pt>
                  <c:pt idx="1593">
                    <c:v>Oddrush Double Joy Black and Silver Kada for Babies</c:v>
                  </c:pt>
                  <c:pt idx="1594">
                    <c:v>Okara Baby Boys &amp; Girls Winter Woolen Multicolor Gloves Pack Of 12 For Age-3-24 Months</c:v>
                  </c:pt>
                  <c:pt idx="1595">
                    <c:v>Okara Boy's and Girl's Cotton Diaper Fit Bottom Wear Pants Pack of 06 (Multi-Color)</c:v>
                  </c:pt>
                  <c:pt idx="1596">
                    <c:v>One Chance Footwear Unisex Child Comfy Slip-on LED Shoes for Kids First Walker Shoe</c:v>
                  </c:pt>
                  <c:pt idx="1597">
                    <c:v>One Chance Footwear Unisex-Child Comfy Slip-on LED Unisex Shoes for Kids First Walker Shoe</c:v>
                  </c:pt>
                  <c:pt idx="1598">
                    <c:v>Only 4 Baby 100% Cotton Baby Boys &amp; Girls Front Open Full Sleeve-Night Suit,Casual Wear Set</c:v>
                  </c:pt>
                  <c:pt idx="1599">
                    <c:v>Onplay Junior New Born Baby Dress set Of Printed Tshirt and Shorts Cotton Combo Jhabla Clothing Sets For 0-3 Months New Bo...</c:v>
                  </c:pt>
                  <c:pt idx="1600">
                    <c:v>Orange and Orchid Baby-Girl's Regular Fit Dress</c:v>
                  </c:pt>
                  <c:pt idx="1601">
                    <c:v>OSG Presents black nazariya chand suraj chakku and haay for baby girl baby boy, Silver Chand Suraj Chaku Haay Fine Finish ...</c:v>
                  </c:pt>
                  <c:pt idx="1602">
                    <c:v>OSG Presents Pure Silver Nazar Chaku Pendants Nazariya for New Born Babies Kids Pure Cotton Thread for Protection</c:v>
                  </c:pt>
                  <c:pt idx="1603">
                    <c:v>Pack Of 2 Infant Newborn, First Walking Shoe Unisex-Baby's Boy Girl Fashion Non Skid Comfortable All Seasons Soft Cotton A...</c:v>
                  </c:pt>
                  <c:pt idx="1604">
                    <c:v>Pack of 500PCS T Shape Needles Flat Head Pins for Beading Crafts Jewelry Necklace Earrings Bracelet Making 32mm</c:v>
                  </c:pt>
                  <c:pt idx="1605">
                    <c:v>Paddy Baby Romper Winter Body Suit for New Set For Born Baby New Born Woolen Hood (0 - 3 Month, Green 1)</c:v>
                  </c:pt>
                  <c:pt idx="1606">
                    <c:v>PALAYÂ® Bucket Hat for Kids,Cotton Kid Hat for 1-4 Year-Old Kids,Spider-Man Hat,Kid Summer Outdoor Hat,Bucket Hat for Girl ...</c:v>
                  </c:pt>
                  <c:pt idx="1607">
                    <c:v>PALAYÂ® Bucket Hat for Kids,Cotton Kid Hat for 2-5 Year-Old Kids,Cartoon Calf Hat,Kid Summer Outdoor Hat,Bucket Hat for Gir...</c:v>
                  </c:pt>
                  <c:pt idx="1608">
                    <c:v>Pannie pink Slipper for Boys &amp; Girls | Outdoor, Walking, All Day Casual Wear</c:v>
                  </c:pt>
                  <c:pt idx="1609">
                    <c:v>Paras Pooja Garments Baby Girl's Baby Doll Knee-Length Frock Dress (6-9 Months, Beige)</c:v>
                  </c:pt>
                  <c:pt idx="1610">
                    <c:v>PartyToko Printed caps for Baby Theme Based Birthday Party Baby Printed caps Combo (Pack of 10 Caps)</c:v>
                  </c:pt>
                  <c:pt idx="1611">
                    <c:v>Passion Petals 5G Printed Kids Unisex Led Shoes - White</c:v>
                  </c:pt>
                  <c:pt idx="1612">
                    <c:v>Passion Petals Baby Girl Lght Shoes for 15Months -3 Years Girl with Butterfly Print Led Shoes for Girls - Blue</c:v>
                  </c:pt>
                  <c:pt idx="1613">
                    <c:v>Passion Petals Baby Girl Lght Shoes for 15Months -3 Years Girl with Butterfly Print Led Shoes for Girls - Purple</c:v>
                  </c:pt>
                  <c:pt idx="1614">
                    <c:v>Passion Petals Sequence Sandals with Bow for Girls-Gold</c:v>
                  </c:pt>
                  <c:pt idx="1615">
                    <c:v>PayalWala American Diamond 18KT Silver Silver Plated Kids Bangle (0-4 Years)</c:v>
                  </c:pt>
                  <c:pt idx="1616">
                    <c:v>PayalWala Enamel 18KT Silver Silver Plated Kids Bangle (0-4 Years)</c:v>
                  </c:pt>
                  <c:pt idx="1617">
                    <c:v>PayalWala Nazariya 925 Silver Beads Platinum Plated Kids Bracelet (Preschooler 3-5 Years)</c:v>
                  </c:pt>
                  <c:pt idx="1618">
                    <c:v>PDY FASHION Nazar kada Bangle Set Black and white Nazariya Kade for New Born Baby boy,Girl Kid for New Born Baby (0-6m 6-1...</c:v>
                  </c:pt>
                  <c:pt idx="1619">
                    <c:v>PDY FASHION Nazar kada Bangle Set Black and white Nazariya Kade for New Born Baby boy,Girl Kid for New Born Baby Black Kad...</c:v>
                  </c:pt>
                  <c:pt idx="1620">
                    <c:v>PEARSILK Pack of 3 Unisex Newborn Baby Booties Baby First Walking Shoes (0 to 12 Months) Booties (Toe to Heel Length - 12 ...</c:v>
                  </c:pt>
                  <c:pt idx="1621">
                    <c:v>PEARSILK Unisex-Baby's Casual Shoe's</c:v>
                  </c:pt>
                  <c:pt idx="1622">
                    <c:v>Piccolo, Embellished Sequined Western dress, Short Sleeves A-Line Dress for Baby Girls | Kids</c:v>
                  </c:pt>
                  <c:pt idx="1623">
                    <c:v>Picksparrow Baby Boy Kerala Kasavu Jhabla-Shorts/Ethnicwear (0-2 Months)</c:v>
                  </c:pt>
                  <c:pt idx="1624">
                    <c:v>Picksparrow Kerala Cotton Baby Girl Embroidered Frock/Dress with Bow (Offwhite) (2-3 Years)</c:v>
                  </c:pt>
                  <c:pt idx="1625">
                    <c:v>PIKIPOO Printed Baby Vest for Kids Cotton Sleeveless Sando Baniyan Toddler Innerwear Baby Cloth for Boys &amp; Girls Pack of 6</c:v>
                  </c:pt>
                  <c:pt idx="1626">
                    <c:v>Piku Store Full Sleeves Hosiery Slogan/Cartoon Print T-Shirt for Baby Boy &amp; Baby Girl</c:v>
                  </c:pt>
                  <c:pt idx="1627">
                    <c:v>Piku Store Full Sleeves T-Shirts &amp; Lower Set</c:v>
                  </c:pt>
                  <c:pt idx="1628">
                    <c:v>Piku Store Hosiery Full Sleeves White, Yellow, Blue &amp; Orange T-Shirt for Kids- Pack of 4</c:v>
                  </c:pt>
                  <c:pt idx="1629">
                    <c:v>Piku Store Kids Full Sleeves T-Shirt &amp; Lower Set</c:v>
                  </c:pt>
                  <c:pt idx="1630">
                    <c:v>Piku Store Kids Hosiery Full Sleeves T-Shirts for Kids Royal Blue, Yellow, White &amp; Orange - Pack of 4</c:v>
                  </c:pt>
                  <c:pt idx="1631">
                    <c:v>Pink Rabbit Newborn Baby Girls Printed Cotton Full Sleeves Front Open Frock for Casual Wear Kids Girls Middi Dress Jhabla ...</c:v>
                  </c:pt>
                  <c:pt idx="1632">
                    <c:v>PINK WINGS Baby Girl Knee Length Birthday Dress</c:v>
                  </c:pt>
                  <c:pt idx="1633">
                    <c:v>Pokory H-141 Baby Hat Regular Usage Line Printed Soft Cotton Fancy Fashion Summer (1 Year to 4 Years) for Boy and Girl Kid...</c:v>
                  </c:pt>
                  <c:pt idx="1634">
                    <c:v>POLKA TOTS Kurta Pajama for Kids 100% Super Soft Cotton Night Suits for Boys &amp; Girls</c:v>
                  </c:pt>
                  <c:pt idx="1635">
                    <c:v>Pollo Loco Baby Booties Set, Booties for New Born Baby, Booties for Baby Boy, Booties for Baby Girl, 100% Cotton (3-12 Mon...</c:v>
                  </c:pt>
                  <c:pt idx="1636">
                    <c:v>Pom Pom Sweethearts New Born Baby Soft Cotton Printed Sleeveless 2 Jhabla/Vest &amp; 2 Knotted Vest/Tank Top for Baby Boy &amp; Gi...</c:v>
                  </c:pt>
                  <c:pt idx="1637">
                    <c:v>Pom Pom Sweethearts New Born Baby Soft Cotton Printed Sleeveless 4 Jhabla/Vest/Baniyan &amp; 4 Knotted Vest/Tank Top for Baby ...</c:v>
                  </c:pt>
                  <c:pt idx="1638">
                    <c:v>Pooja Baby 100% Cotton Rompers/Sleepsuits/Jumpsuit/Night Suits for Baby Boys &amp; Girls, Infants, New Borns</c:v>
                  </c:pt>
                  <c:pt idx="1639">
                    <c:v>POOJA BABY Cotton Baby Bodysuit Short Sleeve Half Romper Pack of 3 Soft &amp; Comfortable for Kids Pack of 3</c:v>
                  </c:pt>
                  <c:pt idx="1640">
                    <c:v>Poppy Kids Girls/Baby Girls Stylish Cotton Aqua Bug (Pack of 1)</c:v>
                  </c:pt>
                  <c:pt idx="1641">
                    <c:v>Prattle Foot Boys and Girls Stylish Sport, Running Shoe, Outdoor Shoes for Kids Casual LED Shoe for Kids, LED Shoe Velcro ...</c:v>
                  </c:pt>
                  <c:pt idx="1642">
                    <c:v>Prattle Foot Casual Leather Girl's Bellie, Trendy Bow Style Flat Ballet for Baby Girl's</c:v>
                  </c:pt>
                  <c:pt idx="1643">
                    <c:v>Prattle Foot Kids Running Led Shoes, Casual Led lace Up Shoes Light Weight Outdoor Sports Shoes for Boys &amp; Girls</c:v>
                  </c:pt>
                  <c:pt idx="1644">
                    <c:v>Prattle Foot Kids Running Led Shoes, Casual Led Velcro Shoes Light Weight Outdoor Sports Shoes for Boys &amp; Girls</c:v>
                  </c:pt>
                  <c:pt idx="1645">
                    <c:v>Printed Baby Vest for Kids Cotton Sleeveless Sando Baniyan Toddler Innerwear Baby Cloth for Boys &amp; Girls Pack of 3</c:v>
                  </c:pt>
                  <c:pt idx="1646">
                    <c:v>Printed Cotton Tshirt-Shorts for Baby (Boy/Girl from 1-2 Years) Pink</c:v>
                  </c:pt>
                  <c:pt idx="1647">
                    <c:v>Printed Socks For Kid in Cotton Febric Pack of 12</c:v>
                  </c:pt>
                  <c:pt idx="1648">
                    <c:v>Promise Kid Baby Girl's Dress Midi/Knee Length Dress for Casual and Ethinic wear</c:v>
                  </c:pt>
                  <c:pt idx="1649">
                    <c:v>PROMISE KID baby-girls Kid dresses</c:v>
                  </c:pt>
                  <c:pt idx="1650">
                    <c:v>Promise Kid Girl's Cotton Midi/Knee Length Sleeveless Casual Dress (Pack of 1)</c:v>
                  </c:pt>
                  <c:pt idx="1651">
                    <c:v>PROMISE KID Girls Kid dresses</c:v>
                  </c:pt>
                  <c:pt idx="1652">
                    <c:v>PRSTI New Born Baby's Cotton Summer Cloth Set - 5 Pcs (0-3 Months)</c:v>
                  </c:pt>
                  <c:pt idx="1653">
                    <c:v>PUMA - Kids Ferrari Roma Via Perf Shoes</c:v>
                  </c:pt>
                  <c:pt idx="1654">
                    <c:v>Puma Girls Cruise Rider Peony Junior Sneaker</c:v>
                  </c:pt>
                  <c:pt idx="1655">
                    <c:v>PUMA Infant Girls Future Rider Spring Lace Up Sneakers Shoes Casual - White</c:v>
                  </c:pt>
                  <c:pt idx="1656">
                    <c:v>PUMA Toddler Boys Pacer Easy Street Slip On Sneakers Shoes Casual - Pink</c:v>
                  </c:pt>
                  <c:pt idx="1657">
                    <c:v>PUMA Toddler Boys Smash V2 Suede Slip On Sneakers Shoes Casual - Green</c:v>
                  </c:pt>
                  <c:pt idx="1658">
                    <c:v>PUMA Toddler Boys St Runner V3 Sneakers Shoes Casual - Red</c:v>
                  </c:pt>
                  <c:pt idx="1659">
                    <c:v>PUMA Toddler Girls Cruise Rider P0p Gltch Ac Lace Up Sneakers Shoes Casual - White</c:v>
                  </c:pt>
                  <c:pt idx="1660">
                    <c:v>PUMA Toddler Girls Rider Future Vintage Slip On Sneakers Shoes Casual - Beige</c:v>
                  </c:pt>
                  <c:pt idx="1661">
                    <c:v>PUMA Toddler Girls Soft Sophia Lace Up Sneakers Shoes Casual - Green</c:v>
                  </c:pt>
                  <c:pt idx="1662">
                    <c:v>Puma Unisex Baby Jog Suit</c:v>
                  </c:pt>
                  <c:pt idx="1663">
                    <c:v>Puma Unisex-Baby Aquacat Inf Sport Sandal</c:v>
                  </c:pt>
                  <c:pt idx="1664">
                    <c:v>Puma Unisex-Baby Smash V2 Lil V Inf Sneaker</c:v>
                  </c:pt>
                  <c:pt idx="1665">
                    <c:v>PUMA Unisex-Child Evolve Run Mesh Ac+ Sneaker</c:v>
                  </c:pt>
                  <c:pt idx="1666">
                    <c:v>PUMA Unisex-Child R78 Sneaker</c:v>
                  </c:pt>
                  <c:pt idx="1667">
                    <c:v>Puma Unisex-Kid Axel V2 Pre-School Black-Vibrant Orange-Deep Aqua Sneaker - 2UK (39461002)</c:v>
                  </c:pt>
                  <c:pt idx="1668">
                    <c:v>Puma Unisex-Kid Socks</c:v>
                  </c:pt>
                  <c:pt idx="1669">
                    <c:v>PW PLATYPUS WORLD Baby Girl's Cotton Silk Frock</c:v>
                  </c:pt>
                  <c:pt idx="1670">
                    <c:v>QandSweet Baby Girl Knee-High Socks Toddlers Breathable Mesh Dance Sock Infant Cute Bow Sock</c:v>
                  </c:pt>
                  <c:pt idx="1671">
                    <c:v>Qingyuan Baby So s with Rubber Dots Soles Anti-Slip Soft Sole Cute Cartoon Floor So s for Children Infant Toddler</c:v>
                  </c:pt>
                  <c:pt idx="1672">
                    <c:v>Qishare Baby Birthday Crown Headband, 2Pcs Elastic Tiaras Mini Birthday Crown for Baby Girl or Pet, Photo Prop Hair Clips ...</c:v>
                  </c:pt>
                  <c:pt idx="1673">
                    <c:v>QIUYI Toddler Cartoon Slippers Fashion Autumn And Winter Boys And Girls Slippers Flat Bottom Non Slip Soft Warm Shoes</c:v>
                  </c:pt>
                  <c:pt idx="1674">
                    <c:v>QIUYI Toddler House Shoes Autumn And Winter Children Slippers Girls Boys Flat Non Slip Short Warm Comfortable Cute Shoes</c:v>
                  </c:pt>
                  <c:pt idx="1675">
                    <c:v>QIUYI Toddler Low Heel Shoes Fashion Autumn And Winter Boys And Girls Slippers Flat Bottom Lightweight Short Warm Cute</c:v>
                  </c:pt>
                  <c:pt idx="1676">
                    <c:v>Qualtos Womens Pink Indoor Slipper -6-8 UK Men/ 5-8 UK Women (Wide) (pink love)</c:v>
                  </c:pt>
                  <c:pt idx="1677">
                    <c:v>Qualtos Women's Slippers (Yellow Laugh, 7.5-8.5 UK Men/ 7-8 UK Women)</c:v>
                  </c:pt>
                  <c:pt idx="1678">
                    <c:v>QYOOTY Denim Blue Jeans Handbag Shoulder Purse For Office</c:v>
                  </c:pt>
                  <c:pt idx="1679">
                    <c:v>QYOOTY Denim Blue Jeans Handbag Shoulder Purse For Office And Casual Use</c:v>
                  </c:pt>
                  <c:pt idx="1680">
                    <c:v>QYOOTY Denim Blue Jeans Handbag Shoulder Purse For Office And For Casual Use</c:v>
                  </c:pt>
                  <c:pt idx="1681">
                    <c:v>QYOOTY Women's Trendy Designer best denim shoulder handbag for classic look</c:v>
                  </c:pt>
                  <c:pt idx="1682">
                    <c:v>R C SARKAR JEWELLERS Sterling Silver Kajal Lata for Children</c:v>
                  </c:pt>
                  <c:pt idx="1683">
                    <c:v>R Cube Baby Girl Ruffle Lace Backless Pageant Dress Toddler Tutu Gown Flower Tulle Party Dresses</c:v>
                  </c:pt>
                  <c:pt idx="1684">
                    <c:v>Radhey Preet Baby Rompers or Jumpsuit for Kids Whose Ages 9 to 18 Months Available with Best And Comfortable 100% Cotton</c:v>
                  </c:pt>
                  <c:pt idx="1685">
                    <c:v>RAHAT Garments Cotton Blend Baby Girls Dungaree| Stylish Casual Wear Dungaree| Multicolor Light=(R=300)</c:v>
                  </c:pt>
                  <c:pt idx="1686">
                    <c:v>RAINBOWTEES Baby Boys' &amp; Baby Girls' T-Shirt (RT-4006_Red_Free Size)</c:v>
                  </c:pt>
                  <c:pt idx="1687">
                    <c:v>Raj Enterprises Super Print Boy's Girl's Unisex Cotton Underwear COM-12-STAR-PRINT-6-9-MANTHS with Soft Comfortable Fabric...</c:v>
                  </c:pt>
                  <c:pt idx="1688">
                    <c:v>Raja Dresses Baby Cotton Front Open Half Sleeves Jhabla Half Sleeves Front Open T-Shirt Multicolored Solid Color Tees with...</c:v>
                  </c:pt>
                  <c:pt idx="1689">
                    <c:v>Rasayan Baby Boys Cotton Bow Applique Top and Pant in Black Color</c:v>
                  </c:pt>
                  <c:pt idx="1690">
                    <c:v>Ravaiyaa - Attitude is everything Girl's Cotton Kaftan Stunning Pom Pom Decorated Dress Baby Girl Kid's Designer Top</c:v>
                  </c:pt>
                  <c:pt idx="1691">
                    <c:v>RC. ROYAL CLASS Baby Boys and Girls Cotton Terry Soft Cushion Socks (Pack of 5 Pairs)(0-5 Years)</c:v>
                  </c:pt>
                  <c:pt idx="1692">
                    <c:v>RC. ROYAL CLASS Born Baby Cotton Socks (Pack of 5 Pairs) (2-8 Months) Multicolour</c:v>
                  </c:pt>
                  <c:pt idx="1693">
                    <c:v>RC. ROYAL CLASS New Born Baby Cotton Ankle Length Multicolored Socks (pack of 5 pairs)(0-3 months)</c:v>
                  </c:pt>
                  <c:pt idx="1694">
                    <c:v>RCMB Creations Baby Plastic Evil Eye Protection Nazariya Beads Bracelet, 0-3 Years - Black and White Beads Combo - 3</c:v>
                  </c:pt>
                  <c:pt idx="1695">
                    <c:v>Rebizo Unisex Cotton Clothing Set (Multi-Colored, Pack of 10 Piece, 0-3 Months)</c:v>
                  </c:pt>
                  <c:pt idx="1696">
                    <c:v>Red Tape Kids-Unisex Walking Shoes</c:v>
                  </c:pt>
                  <c:pt idx="1697">
                    <c:v>Red Tape Unisex Kids Walking Shoes</c:v>
                  </c:pt>
                  <c:pt idx="1698">
                    <c:v>Redburg Chu Chu Shoes &amp; Sandals for Baby</c:v>
                  </c:pt>
                  <c:pt idx="1699">
                    <c:v>REFFER Womenâ€™s hat Latest Reversible 100% Cotton Butterfly Embroidered Foldable Bucket hat for Women Summer hat, Vacation ...</c:v>
                  </c:pt>
                  <c:pt idx="1700">
                    <c:v>Rex Toddler/Infant Unisex PVC Soft Sole Non Slip Casual Wear Sandals/Floaters for Baby Boys and Baby Girls</c:v>
                  </c:pt>
                  <c:pt idx="1701">
                    <c:v>Reza Products Wise Guys Baby boy &amp; Baby Girl Half Sleeves Stylish Dungaree Set with Tshirt (Pack of 1) (6-12 Months, Gold)</c:v>
                  </c:pt>
                  <c:pt idx="1702">
                    <c:v>Rgk's Baby Girls' Bootie</c:v>
                  </c:pt>
                  <c:pt idx="1703">
                    <c:v>Roble Baby Boy's and Baby Girl's Romper &amp; Dungaree</c:v>
                  </c:pt>
                  <c:pt idx="1704">
                    <c:v>Roble Baby Boy's and Baby Girl's Romper &amp; Dungaree(6 Months -2 Years)</c:v>
                  </c:pt>
                  <c:pt idx="1705">
                    <c:v>Roble Romper &amp; Dungree Jumpsuit Outfits For Newbron Babies Boys</c:v>
                  </c:pt>
                  <c:pt idx="1706">
                    <c:v>Rompers/Sleepsuits/Jumpsuit/Night Suits for Baby Boys &amp; Girls, Infants, New Borns</c:v>
                  </c:pt>
                  <c:pt idx="1707">
                    <c:v>RSE Baby boy &amp; Baby Girl Teddy Bear Dungaree Set with Tshirt 0-6 Months || Baby Boy Dresses for 0-6 Months || Clothes for ...</c:v>
                  </c:pt>
                  <c:pt idx="1708">
                    <c:v>Rsmart Cotton White Booties Shoes with Multicolour Flower and Ribbon Closure for Baby Girl &amp; Boy</c:v>
                  </c:pt>
                  <c:pt idx="1709">
                    <c:v>Rsmart Non-Slip Cotton Floral Print Ribbon Closure Booties Shoes for Baby Girl &amp; Boy, Maroon &amp; White</c:v>
                  </c:pt>
                  <c:pt idx="1710">
                    <c:v>RUKMINI Baby Boys &amp; Girls Pure Cotton Printed Romper (0-3 Months)</c:v>
                  </c:pt>
                  <c:pt idx="1711">
                    <c:v>SACHIMANI Baby Boy/Girl Booties Shoes Dori Sticker Soothing Colours, 0-3 Months (Multicolor, Pack of 3)</c:v>
                  </c:pt>
                  <c:pt idx="1712">
                    <c:v>SAFESHOP - (Pack of 4 Shorts) Regular Printed Shorts for Your Little One (Unisex) Multi-Coloured Shorts - Print/Colour May...</c:v>
                  </c:pt>
                  <c:pt idx="1713">
                    <c:v>SAFESHOP - Baby's Unisex Soft Cotton Winter Sweater and Pajami Suit with Cap, Sweater &amp; Diaper fit Leggings Made of Wool &amp;...</c:v>
                  </c:pt>
                  <c:pt idx="1714">
                    <c:v>SAFESHOP -Pack of 6 -Babies boys and girls tops and bottoms - Unisex - sweater dress - socks &amp; cap for toddler girls &amp; boy...</c:v>
                  </c:pt>
                  <c:pt idx="1715">
                    <c:v>Sahiba Gems 925 Exclusive Nazariya 925 Sterling Silver Bracelets Kada Bangle Nazariya Red/Maroon - Color Beads/Crystal for...</c:v>
                  </c:pt>
                  <c:pt idx="1716">
                    <c:v>Sahiba Gems 925 Sterling Silver Nazariya Hand Bracelet With Black And Gold Color Beads For Babies ~ Fit Upto 2.50 Years Ba...</c:v>
                  </c:pt>
                  <c:pt idx="1717">
                    <c:v>Sahiba Gems Exclusive 4 Ball Silver Gold Platted Beads and Black Cotton Thread Nazariya for Babies ~ Pack in 2 Pcs (Safe f...</c:v>
                  </c:pt>
                  <c:pt idx="1718">
                    <c:v>Sahiba Gems Exclusive 92.5 Sterling Silver Plain Fashion Baby Kadas for Girls &amp; Boys</c:v>
                  </c:pt>
                  <c:pt idx="1719">
                    <c:v>Sahiba Gems Exclusive 925 Silver 4 Ball Silver Beads and Black Cotton Thread Nazariya for Babies ~ Pack in 2 Pcs (Safe for...</c:v>
                  </c:pt>
                  <c:pt idx="1720">
                    <c:v>Sahiba Gems Exclusive 925 Sterling Silver 4 Ball Silver Beads and Black Cotton Thread Nazariya for Babies ~ Pack in 2 Pcs...</c:v>
                  </c:pt>
                  <c:pt idx="1721">
                    <c:v>Sahiba Gems Exclusive 925 Sterling Silver Nazar Hay Charm Beads Nazariya Baby Bracelet/Kada/Bangle Nazariya for Babies Sin...</c:v>
                  </c:pt>
                  <c:pt idx="1722">
                    <c:v>Sahiba Gems Exclusive 925 Sterling Silver Nazariya / Nazar Bracelet for Baby Boy/Girls with Black Beads (Crystal) and 3 Si...</c:v>
                  </c:pt>
                  <c:pt idx="1723">
                    <c:v>Sahiba Gems Exclusive 925 Sterling Silver Nazariya/Nazar Bracelet for Babies Boy/Girls with Black Beads (Crystal)</c:v>
                  </c:pt>
                  <c:pt idx="1724">
                    <c:v>Sahiba Gems Exclusive 925 Sterling Solid Silver Adjustable Nazariya Baby Bracelet/Kada/Bangle for Sweet Girl/Boys Baby</c:v>
                  </c:pt>
                  <c:pt idx="1725">
                    <c:v>Sahiba Gems Exclusive Adjustable Nazariya Silver/Chandi Baby Nazariya Kada Bangle with Silver Ghungroo &amp; Black Beads for B...</c:v>
                  </c:pt>
                  <c:pt idx="1726">
                    <c:v>Sahiba Gems Exclusive Centre Silver Plated Heart Shape Bead and Black Stretchable Nazariya for Babies ~ Pack in 2 Pcs (Saf...</c:v>
                  </c:pt>
                  <c:pt idx="1727">
                    <c:v>Sahiba Gems Exclusive Chandi Silver Baby Kada Bangle Nazariya Kadli for Babies ~ Fit for 1-2 Years Babies ~ Watch Style</c:v>
                  </c:pt>
                  <c:pt idx="1728">
                    <c:v>Sahiba Gems Exclusive Nazariya Silver Baby Bracelet Kada Bangle Nazariya with Silver Beads for Babies</c:v>
                  </c:pt>
                  <c:pt idx="1729">
                    <c:v>Sahiba Gems Exclusive Pure 925 Sterling Silver With Silver Beads Nazariya Bracelet for Babies 2 Pcs (1 Pair)</c:v>
                  </c:pt>
                  <c:pt idx="1730">
                    <c:v>Sahiba Gems Exclusive Pure 925 Sterling Silver With Silver Beads Nazariya For Babies 2 Pcs (One Pair)</c:v>
                  </c:pt>
                  <c:pt idx="1731">
                    <c:v>Sahiba Gems Exclusive Silver Baby Kada/Bangle Red And Blue Design With Ghungroo (Chandi Kada)</c:v>
                  </c:pt>
                  <c:pt idx="1732">
                    <c:v>Sahiba Gems Exclusive Silver Baby Kada/Bangle Rudraksh Om Design With Ghungroo (Chandi Kada)</c:v>
                  </c:pt>
                  <c:pt idx="1733">
                    <c:v>Sahiba Gems Exclusive Silver Baby Kada/Bangle Rudraksh Swastik Design (Chandi Kada)</c:v>
                  </c:pt>
                  <c:pt idx="1734">
                    <c:v>Sahiba Gems Exclusive Silver Baby Trishul Damru Hand Kada Red And Blue Color Design With Silver Ghungroo (Chandi Kada) Pac...</c:v>
                  </c:pt>
                  <c:pt idx="1735">
                    <c:v>Sahiba Gems Exclusive Silver/Chandi Baby Baby Krishna Bracelet Kada Bangle Nazariya Self Design for Babies ~ Fit for 1-2.5...</c:v>
                  </c:pt>
                  <c:pt idx="1736">
                    <c:v>Sahiba Gems Exclusive Stretchable Blue Evil Eye Nazariya 925 Sterling Silver Baby Bracelet Nazariya with Black Beads/Cryst...</c:v>
                  </c:pt>
                  <c:pt idx="1737">
                    <c:v>Sahiba Gems Light Comfortable Traditional Plain Hollow Self Design Small Blue Crystal Head Baby Kada/Bangles in Solid Silv...</c:v>
                  </c:pt>
                  <c:pt idx="1738">
                    <c:v>Sahiba Gems Light Comfortable Traditional Plain Hollow Self Design Small Red Crystal Head Baby Kada/Bangles in Solid Silve...</c:v>
                  </c:pt>
                  <c:pt idx="1739">
                    <c:v>Sahiba Gems Light Weight Comfortable Traditional Plain Hollow Trishul Design Baby Kada/Bangles in Solid Silver for Kids ~ ...</c:v>
                  </c:pt>
                  <c:pt idx="1740">
                    <c:v>Sahiba Gems Silver/Chandi Baby Kada Bangle Nazariya for Babies ~ Fit for 1-1.5 years babies ~ Light Weight</c:v>
                  </c:pt>
                  <c:pt idx="1741">
                    <c:v>Sai Creations fancy hairbands for baby girls for 3 months to 2 years</c:v>
                  </c:pt>
                  <c:pt idx="1742">
                    <c:v>Salvus APP SOLUTIONS Gold Kada for Boy and Girls (0-5 Years) - Set of 2</c:v>
                  </c:pt>
                  <c:pt idx="1743">
                    <c:v>Salvus APP SOLUTIONS Handmade Metal Unisex Kada For Kids, Set of 2 (0-5 years)</c:v>
                  </c:pt>
                  <c:pt idx="1744">
                    <c:v>Salvus App SOLUTIONS Silver Kada for Kids(0-5 Years), Kids kada For Boy, Kids bracelets- Set of 2</c:v>
                  </c:pt>
                  <c:pt idx="1745">
                    <c:v>Samyak Combo of 40 Pcs Cute Mini Cartoon Character Crown Multi Designs Matte Hair Clutch Clips Claws For Kids Baby Girls</c:v>
                  </c:pt>
                  <c:pt idx="1746">
                    <c:v>Santa Claus Dress For Kids, Santa Claus Dress For New Born Baby Girl &amp; Baby Boy| Christmas Costume Dress SIZE 1 - Red ( Ag...</c:v>
                  </c:pt>
                  <c:pt idx="1747">
                    <c:v>Sapnasales Baby Boy's and Baby Girl's Woollen Monkey Cap (Multicolour, 0-6 Month)</c:v>
                  </c:pt>
                  <c:pt idx="1748">
                    <c:v>SAS Baby Boy's Cotton, Nylon Dungaree Set</c:v>
                  </c:pt>
                  <c:pt idx="1749">
                    <c:v>SAS Baby Girl Baby Boys Dungaree Set for Kids, a Fashioned Product,Print of t Shirt Might Differ with Cap</c:v>
                  </c:pt>
                  <c:pt idx="1750">
                    <c:v>SAS IND Baby boy &amp; Baby Girl Half Sleeves Dot Printed Cotton Dungaree Set with T-Shirt (0-2 Year, Pack of 1)</c:v>
                  </c:pt>
                  <c:pt idx="1751">
                    <c:v>Sathiyas Baby Boy's Tank Top Jhablas (Multicolored, 0-6 Months, Pack of 5)</c:v>
                  </c:pt>
                  <c:pt idx="1752">
                    <c:v>Sathiyas Baby Girl's A-Line Dresses</c:v>
                  </c:pt>
                  <c:pt idx="1753">
                    <c:v>Sathiyas Baby Girl's Dress (Pack of 6) (asvinf77_Multicolored_0-3 Months)</c:v>
                  </c:pt>
                  <c:pt idx="1754">
                    <c:v>Sathiyas Baby Girls Dresses (Pack of 5) (Printed Button)</c:v>
                  </c:pt>
                  <c:pt idx="1755">
                    <c:v>Sathiyas Baby Girl's Knee Length Dress</c:v>
                  </c:pt>
                  <c:pt idx="1756">
                    <c:v>Sathiyas Baby Girl's Knee Length Dress (Pack of 5)</c:v>
                  </c:pt>
                  <c:pt idx="1757">
                    <c:v>Sathiyas Baby Girls' Knee Length Dress.</c:v>
                  </c:pt>
                  <c:pt idx="1758">
                    <c:v>Sathiyas Pure Cotton Baby Girls Dresses (3-6 Months,Pack of 5)</c:v>
                  </c:pt>
                  <c:pt idx="1759">
                    <c:v>SATPURUSH Baby Boys and Baby Girls Dungaree Set with Shirt and Bow Tie (pack of 1)</c:v>
                  </c:pt>
                  <c:pt idx="1760">
                    <c:v>Saumabhi Autumn and Winter Terry Cute Tube Toddler Shoes for Children</c:v>
                  </c:pt>
                  <c:pt idx="1761">
                    <c:v>Saumabhi Genuine Leather Soft Unisex Baby Shoes All Sorts of Colors O</c:v>
                  </c:pt>
                  <c:pt idx="1762">
                    <c:v>Saumabhi Girl Dance Shoes Princess Girl</c:v>
                  </c:pt>
                  <c:pt idx="1763">
                    <c:v>Saumabhi Infant and Toddler Cartoon Bear Floral Waffle Round Neck Top</c:v>
                  </c:pt>
                  <c:pt idx="1764">
                    <c:v>Saumabhi Korean Version Soft Sole Princess Shoes Large Children Single</c:v>
                  </c:pt>
                  <c:pt idx="1765">
                    <c:v>Saumabhi New Baby Shoes Soft Soled Toddler Cotton</c:v>
                  </c:pt>
                  <c:pt idx="1766">
                    <c:v>Saumabhi PU Tassel Snow Boots Warm Baby Shoes</c:v>
                  </c:pt>
                  <c:pt idx="1767">
                    <c:v>Saumabhi Toddler Shoes Tassel Soft Sole Solid Color Casual</c:v>
                  </c:pt>
                  <c:pt idx="1768">
                    <c:v>School Socks black for kids boys girls school uniform Bamboo Organic cotton blend Cushioned odour control Pack of 3 pair</c:v>
                  </c:pt>
                  <c:pt idx="1769">
                    <c:v>SELETA - 6 To 12 Month Set of 1 Pair Baby Boys &amp; Baby Girls Cotton Printed Baby BootiesÂ | First Walking Baby Footwear |Inf...</c:v>
                  </c:pt>
                  <c:pt idx="1770">
                    <c:v>SELVEL Baby Girls Cotton Dress I Fit &amp; Flare Cotton Casual Dress I Knee-Length Dress (FRK-PLK-1607)</c:v>
                  </c:pt>
                  <c:pt idx="1771">
                    <c:v>SENZ Baby Pyjami- Made of Soft Cotton for Better Comfort and Design in Large Size</c:v>
                  </c:pt>
                  <c:pt idx="1772">
                    <c:v>SENZ Unisex Regular Fit Pyjama Pants</c:v>
                  </c:pt>
                  <c:pt idx="1773">
                    <c:v>Set of 8 Rubber Band For Baby Girls Gorgeous, Designer &amp; Stylish Too; Very Famous among Kids</c:v>
                  </c:pt>
                  <c:pt idx="1774">
                    <c:v>Seven Mile Newborn Infant Boys 100% Bamboo Cotton Half Sleeve Front Open Romper Clothing Set Night Suit Dress Summer Rompe...</c:v>
                  </c:pt>
                  <c:pt idx="1775">
                    <c:v>Seyor Newborn Baby Pant Printed Kids Shorts Trousers (Multicolors)</c:v>
                  </c:pt>
                  <c:pt idx="1776">
                    <c:v>SG Cricket Shoes Sierra 2.0</c:v>
                  </c:pt>
                  <c:pt idx="1777">
                    <c:v>Sharma Dresses Woolen V-Neck Winter Wear Poncho for Girls</c:v>
                  </c:pt>
                  <c:pt idx="1778">
                    <c:v>Shash Empire's Happy Birthday Celebration Hats / Caps (Pack Of 10) (Boys/Girls)</c:v>
                  </c:pt>
                  <c:pt idx="1779">
                    <c:v>SHIRAZI KIDS Boy's Printed Huddy T-shirt and pant</c:v>
                  </c:pt>
                  <c:pt idx="1780">
                    <c:v>Shiyara Jewells 92.5 Sterling Silver Black Bead Crystal Nazariya for kids NZ00002</c:v>
                  </c:pt>
                  <c:pt idx="1781">
                    <c:v>Shoe Crease Guards, Breathable Sneaker Shield White Black Long Life for Daily Use (S)</c:v>
                  </c:pt>
                  <c:pt idx="1782">
                    <c:v>SHOP FRENZY barbie/Princess Baby Shoes CUM socks booties FOR KIDS TODDLERS INFANT (3 PairS) age 0-12 months | 0-1 year Blu...</c:v>
                  </c:pt>
                  <c:pt idx="1783">
                    <c:v>SHOP FRENZY kids unisex 3d face anti skid booties for baby boy and girl (0-6 months)</c:v>
                  </c:pt>
                  <c:pt idx="1784">
                    <c:v>SHOP FRENZY Newborn Infant Twins Cartoon Animated 3 d face Booties | Socks | Shoes | Prewalkers/First Walkers for Kids Bab...</c:v>
                  </c:pt>
                  <c:pt idx="1785">
                    <c:v>Shop4Dreams Soft/Thin/Light Weight Cotton Caps with Tie Knot and Bonnet Infant Unisex Hat/Topi Pack of 3 (Red,Yellow,Dark ...</c:v>
                  </c:pt>
                  <c:pt idx="1786">
                    <c:v>ShopCash New Born Baby Cap and Mitten Set (Multicolour, 0-3 Months)</c:v>
                  </c:pt>
                  <c:pt idx="1787">
                    <c:v>ShoppeWatch 12 Pairs Baby Toddler Socks with Grips Anti-Slip Non-Skid Bottoms For Kids Infant Babies Boys 2T and 3T Walker...</c:v>
                  </c:pt>
                  <c:pt idx="1788">
                    <c:v>ShoppeWatch 12 Pairs Baby Toddler Socks with Grips Anti-Slip Non-Skid Bottoms For Kids Infant Babies Unisex 2T and 3T Walk...</c:v>
                  </c:pt>
                  <c:pt idx="1789">
                    <c:v>Shree Jewellers Exclusive 925 Silver 5 Ball Design Moti Black Thread Nazariya Baby Bracelet For Baby Girl &amp; Baby Boy</c:v>
                  </c:pt>
                  <c:pt idx="1790">
                    <c:v>Shri Balaji Abhushan Bhandar Sterling Silver Anklets for Baby Girls and Baby Boys</c:v>
                  </c:pt>
                  <c:pt idx="1791">
                    <c:v>Shrungarika Golden Ghungroo Heart Charms Kada/Bracelet For Baby Girls &amp; Baby Boys Alloy Anklet</c:v>
                  </c:pt>
                  <c:pt idx="1792">
                    <c:v>Shrungarika Silver Ghungroo Heart Charms Kada/Bracelet For Baby Girls &amp; Baby Boys Alloy Anklet</c:v>
                  </c:pt>
                  <c:pt idx="1793">
                    <c:v>Shrungarika Silver golden Ghungroo Heart Charms Kada/Bracelet For Baby Girls &amp; Baby Boys Alloy Anklet</c:v>
                  </c:pt>
                  <c:pt idx="1794">
                    <c:v>Shyamcollections Baby Boy and Baby Girl T- Shirt and Shorts Set Dress Soft Cotton Hosiery Half Sleeve Multicolour - Pack o...</c:v>
                  </c:pt>
                  <c:pt idx="1795">
                    <c:v>Shyamcollections Baby Boys &amp; Girls 100% Cotton Vests, Jhabla T-Shirt with Shorts Dress Sets | for Kids Infant Toddler | Ca...</c:v>
                  </c:pt>
                  <c:pt idx="1796">
                    <c:v>Sikanderâ„¢ Kids Hat Scarf Set Warm Fleece Knit Beanie Cap Scarf Mask for Boy Girls Children Black Color</c:v>
                  </c:pt>
                  <c:pt idx="1797">
                    <c:v>SILORNA Elegantly Designed 925 Sterling Baby Nazariya With Black Beads For Babies</c:v>
                  </c:pt>
                  <c:pt idx="1798">
                    <c:v>Silver Bangle Bracelet for Babies, Bangle for Infant Easy to Wear and Take Off Bracelet for Toddlers Gift Exquisite for Ba...</c:v>
                  </c:pt>
                  <c:pt idx="1799">
                    <c:v>Silver Dangler with Mickey Mouse Cut-out</c:v>
                  </c:pt>
                  <c:pt idx="1800">
                    <c:v>Silver Shoppee Gold Silver Plated Kadaa for Boys</c:v>
                  </c:pt>
                  <c:pt idx="1801">
                    <c:v>Silver Stone Studded Bangles For Baby Girls 0-3 Months[PACK OF 4 pieces]</c:v>
                  </c:pt>
                  <c:pt idx="1802">
                    <c:v>Silverwala 92.5-925 Sterling Silver Baby Bracelets kada Bangle Nazariya With Black Beads/crystal for baby boy and BABY girl</c:v>
                  </c:pt>
                  <c:pt idx="1803">
                    <c:v>Silverwala 92.5-925 Sterling Silver Baby Bracelets kada Bangle Nazariya With Black Beads/crystal for baby boy and girl</c:v>
                  </c:pt>
                  <c:pt idx="1804">
                    <c:v>Simply Baby Boys Summer Shorts, 100% Cotton Hot Pants, Button Closure, Ideal for Day Wear, Night Wear, Sleepwear, All Day ...</c:v>
                  </c:pt>
                  <c:pt idx="1805">
                    <c:v>Simply Girls Cotton Panties - Bloomers Set</c:v>
                  </c:pt>
                  <c:pt idx="1806">
                    <c:v>SINI MINI Girl's Cotton Printed Cute Capri Set (Purple Red, 10-11 Years) - Pack of 2</c:v>
                  </c:pt>
                  <c:pt idx="1807">
                    <c:v>SIO Soft Socks for babies Cotton Woolen Mix Baby Boys Girls Socks Pack of 6 Pairs 6 To 12 Months</c:v>
                  </c:pt>
                  <c:pt idx="1808">
                    <c:v>SkinCo Infant Dress 5 PCS, 100% Bio Washed Combed Cotton (White)</c:v>
                  </c:pt>
                  <c:pt idx="1809">
                    <c:v>Skips Unisex Soft Sole Shoes Infant Toddler Boys Girls- Lemon Print (12-18 Months)</c:v>
                  </c:pt>
                  <c:pt idx="1810">
                    <c:v>Skudgear Best Chiffon Comfortable and Soft Headbands for Baby Girls (Colors Set, One Size, Pack of 6) - Multicolor</c:v>
                  </c:pt>
                  <c:pt idx="1811">
                    <c:v>Skudgear Comfortable Soft Chiffon Flower Headbands for Baby Girls (Colors Set, One Size, Pack of 15) - Multicolor</c:v>
                  </c:pt>
                  <c:pt idx="1812">
                    <c:v>SMARNN Nazar kada Bangles Bangle Set Black Beige Nazariya for New Born Baby boy Girl Kid Child Jewellery with Black Beads ...</c:v>
                  </c:pt>
                  <c:pt idx="1813">
                    <c:v>SMARNN Nazariya for Baby boy Girl (0-9 Months) (Pack of 12)</c:v>
                  </c:pt>
                  <c:pt idx="1814">
                    <c:v>SMARNN Silver Plated Bangle Set Nazariya for New born baby boy girl kid Adjustable (0-9 months)</c:v>
                  </c:pt>
                  <c:pt idx="1815">
                    <c:v>SMARNN Silver Plated Kada Bangles Bangle Set Nazariya for New born baby boy girl kid Adjustable (0-9 months)</c:v>
                  </c:pt>
                  <c:pt idx="1816">
                    <c:v>SMARNN Tabeez/Tabiz/Taweez/Amulets Nazariya fo Protection (Pack of 12) for Baby Kids Women Men Boys Girls (Pack of 12)</c:v>
                  </c:pt>
                  <c:pt idx="1817">
                    <c:v>Smartots Baby Boys' Modern Shoes</c:v>
                  </c:pt>
                  <c:pt idx="1818">
                    <c:v>SMARTOTS Baby Laces Shoes with CHU CHU Sound for Baby Boy/Girl MOGLI-3</c:v>
                  </c:pt>
                  <c:pt idx="1819">
                    <c:v>Smartots Boys' Casual Shoes</c:v>
                  </c:pt>
                  <c:pt idx="1820">
                    <c:v>SMARTOTS Kids Casual Laces Shoes for Baby Boys Age 12 Months to 4 Years Rocky</c:v>
                  </c:pt>
                  <c:pt idx="1821">
                    <c:v>SMARTOTS Kids Casual Multicolour Light Laces Shoes for Baby Boys/Girls</c:v>
                  </c:pt>
                  <c:pt idx="1822">
                    <c:v>SMARTOTS Kids Casual Multicolour Light Laces Shoes for Baby Boys/Girls Age 15 Months to 4 Years L-9 Series</c:v>
                  </c:pt>
                  <c:pt idx="1823">
                    <c:v>SMARTOTS Kids Casual Shoes for Baby Boys/Girls Age 15 Months to 4 Years L-4-RED</c:v>
                  </c:pt>
                  <c:pt idx="1824">
                    <c:v>SMARTOTS Kids Infant Laces CHU CHU Sound Shoes for Baby Boys/Girls CHU-CHU-1</c:v>
                  </c:pt>
                  <c:pt idx="1825">
                    <c:v>SMARTOTS Kids Slipon Baby Casual Musical CHU CHU Sound Walking Running Shoes for Baby Boys/Girls Age 3 Months to 21 Months</c:v>
                  </c:pt>
                  <c:pt idx="1826">
                    <c:v>SMARTOTS Kids Unisex Baby Casual Shoes Combo for Baby Boys/Girls Age 15 Months to 4 Years (Combo-Pack of 2 Pairs) BW-1&amp;Bla...</c:v>
                  </c:pt>
                  <c:pt idx="1827">
                    <c:v>SMARTOTS Kids Unisex Baby Casual Shoes for Baby Boys/Girls Age 12 Months to 3.5 Years Combo-Pack of 2 Pairs Blade-6 &amp; Blad...</c:v>
                  </c:pt>
                  <c:pt idx="1828">
                    <c:v>SMARTOTS Kids Unisex Casual Baby Shoes Easy Pullon Strap for Baby Boys/Girls Age 15 Months to 4 Years</c:v>
                  </c:pt>
                  <c:pt idx="1829">
                    <c:v>SMARTOTS Kids Unisex Child Casual Laces Sports Walking Sneaker Shoes for Baby Boys/Girls SMT-BLADE-13</c:v>
                  </c:pt>
                  <c:pt idx="1830">
                    <c:v>Smuktar garments Kid's BHARAT MATA Synthetic Costume</c:v>
                  </c:pt>
                  <c:pt idx="1831">
                    <c:v>Sneaker King Royal Care Instant Freshness Footwear Deodoriser 150ml</c:v>
                  </c:pt>
                  <c:pt idx="1832">
                    <c:v>socho samjo Baby Girl's Fit &amp; Flare Midi Dress</c:v>
                  </c:pt>
                  <c:pt idx="1833">
                    <c:v>socho samjo Baby Girl's Frock Dress</c:v>
                  </c:pt>
                  <c:pt idx="1834">
                    <c:v>socho samjo Baby Girl's Midi Fit And Flare Dress</c:v>
                  </c:pt>
                  <c:pt idx="1835">
                    <c:v>SOCKS BLACK-"PREMIUM"(ODOUR FREE, COMBED ORGANIC COTTON) For Kids 12-14 yrs</c:v>
                  </c:pt>
                  <c:pt idx="1836">
                    <c:v>Soft Fur Booties, Mix Colors, for 0 Month to 12 Months Baby's</c:v>
                  </c:pt>
                  <c:pt idx="1837">
                    <c:v>SOGRA Socks For Kids Baby Girls and Baby Boys Cotton Multicolor Ankle Socks pack of 4 Assorted Colours for All Season Socks</c:v>
                  </c:pt>
                  <c:pt idx="1838">
                    <c:v>Soku Shopee kids baby boy girl angry bird woolen winter warm booties/socks/shoes/prewalkers/newborn (0-12 months)</c:v>
                  </c:pt>
                  <c:pt idx="1839">
                    <c:v>Soku Shopee kids baby boy girl monkey jungle woolen winter warm booties/socks/shoes/prewalkers/newborn (0-12 months)</c:v>
                  </c:pt>
                  <c:pt idx="1840">
                    <c:v>Soku Shopee kids baby boy girl teddy cartoon woolen winter warm booties/socks/shoes/prewalkers/newborn (0-12 months)</c:v>
                  </c:pt>
                  <c:pt idx="1841">
                    <c:v>Soku Shopee kids unisex baby boy and girl newborn infant pink anti skid booties/socks (0-6 months)(Pair of 2)</c:v>
                  </c:pt>
                  <c:pt idx="1842">
                    <c:v>SooWooÂ® Anti-Skid Grip Socks for Baby Boy/Girl - Multi-Colored(Assorted)</c:v>
                  </c:pt>
                  <c:pt idx="1843">
                    <c:v>SooWooÂ® Boyâ€™s Anti-Skid Grip Cotton Socks</c:v>
                  </c:pt>
                  <c:pt idx="1844">
                    <c:v>SOUTH SAILOR Baby Girls Cotton a-line Girls Dress (Multicolor_3 Months to 6 Years) Pack of 3</c:v>
                  </c:pt>
                  <c:pt idx="1845">
                    <c:v>SOUTH SAILOR Infant Babyâ€™s 100% Cotton Sleeveless Side tie Jablas (Unisex) Pack ofÂ 5</c:v>
                  </c:pt>
                  <c:pt idx="1846">
                    <c:v>South Sailor New Born baby 100% Cotton jabla and Nappy set(Pack of 5)</c:v>
                  </c:pt>
                  <c:pt idx="1847">
                    <c:v>South Sailor New Born baby 100% Cotton jabla set(Pack of 5)</c:v>
                  </c:pt>
                  <c:pt idx="1848">
                    <c:v>Spack Jerrow Cotton Printed Skirt top for Baby Girls</c:v>
                  </c:pt>
                  <c:pt idx="1849">
                    <c:v>Spandex Solid Hosiery Febric Full Sleeve Shirt and Pant Set For Baby Boys</c:v>
                  </c:pt>
                  <c:pt idx="1850">
                    <c:v>Splash About Designer Baby Girls Swim and Beach Shoes</c:v>
                  </c:pt>
                  <c:pt idx="1851">
                    <c:v>SPONGY kids Half Sleeve Kid's Cotton Blend Teddy T-Shirt Print with Dungaree Shorts Bodysuit for Baby Boy &amp; Girl</c:v>
                  </c:pt>
                  <c:pt idx="1852">
                    <c:v>SR CREATIONS Baby Boys Clothing Set</c:v>
                  </c:pt>
                  <c:pt idx="1853">
                    <c:v>SR CREATIONS Baby Boy's Cotton Printed Half Sleeve T-Shirt and Shorts Combo (Multicolour; 12-18 Months) - Pack of 5</c:v>
                  </c:pt>
                  <c:pt idx="1854">
                    <c:v>SR CREATIONS Baby t shirts and shorts set</c:v>
                  </c:pt>
                  <c:pt idx="1855">
                    <c:v>SRCREATIONS Baby Girl's&amp;Boys's Polycotton Printed Sleeveless T-Shirt and Shorts Set 0-6 Months (Pack of 5)</c:v>
                  </c:pt>
                  <c:pt idx="1856">
                    <c:v>SS Acc0409 Camo 9000 Shoes, 8 (Black/White)</c:v>
                  </c:pt>
                  <c:pt idx="1857">
                    <c:v>SS Sales Chu Chu Sound Musical Sandals Shoes for Baby Boys &amp; Baby Girls</c:v>
                  </c:pt>
                  <c:pt idx="1858">
                    <c:v>SSKR Black and White Beads Thread based Nazar Baby Bracelet Nazariya - Pack of 2 Pairs Inside</c:v>
                  </c:pt>
                  <c:pt idx="1859">
                    <c:v>SSRK Kids Girls Dress (Green, 6-12 Months)</c:v>
                  </c:pt>
                  <c:pt idx="1860">
                    <c:v>SSRK Kids Girls Dress (Yellow| 6-9 months)</c:v>
                  </c:pt>
                  <c:pt idx="1861">
                    <c:v>Stanwells Kids Baby-Girls Knee Length Multi Colour Rainbow Frock, 6months-7Years</c:v>
                  </c:pt>
                  <c:pt idx="1862">
                    <c:v>Stanwells Kids Cream and Pink Combo Baby Girls Knee Length Silk Frock (3months-7 Years)</c:v>
                  </c:pt>
                  <c:pt idx="1863">
                    <c:v>Starvis Unisex Winter fluffy Snowflake Fleece white soft fur Lining Knit Thick thermal Warm Christmas Slipper Socks (Pack ...</c:v>
                  </c:pt>
                  <c:pt idx="1864">
                    <c:v>Stepee baby kids sandal for girls</c:v>
                  </c:pt>
                  <c:pt idx="1865">
                    <c:v>STESHWK Multicolor Cartoon Face Cotton and Antislip Silicon Rubber base Shoes Cum Socks For Kid's, Soft Sole Baby Shoes, B...</c:v>
                  </c:pt>
                  <c:pt idx="1866">
                    <c:v>STESHWK Multicolor Plain Cotton and Antislip Silicon Rubber base Shoes Cum Socks For Kid's, Soft Sole Baby Shoes, Breathab...</c:v>
                  </c:pt>
                  <c:pt idx="1867">
                    <c:v>Stoics-Lace-up Casual Shoes for Boys &amp; Girls</c:v>
                  </c:pt>
                  <c:pt idx="1868">
                    <c:v>STOP to start by Shoppers Stop Synthetic a-line Dress</c:v>
                  </c:pt>
                  <c:pt idx="1869">
                    <c:v>Stripe Print Boys Party Suit Trouser &amp; Bowtie Dress Clothing Set for Infant Toddler Boys</c:v>
                  </c:pt>
                  <c:pt idx="1870">
                    <c:v>Stylishbaby Crochet Booties with Ribbon Bow Detailing (3-6 Months, White)</c:v>
                  </c:pt>
                  <c:pt idx="1871">
                    <c:v>Suelle Latest Embroidered N-Y Hiphop Style Cap for Boys &amp; Girls</c:v>
                  </c:pt>
                  <c:pt idx="1872">
                    <c:v>Sunlook Girl's Dress Girls Ethnic Dresses Frock Birthday Frock</c:v>
                  </c:pt>
                  <c:pt idx="1873">
                    <c:v>Sunshine Enterprises Mustang Ankle Length Frilled Socks (White) - Medium</c:v>
                  </c:pt>
                  <c:pt idx="1874">
                    <c:v>superbottoms A-line Dress | Aline Dress | Evrydaywear | Casual Dress | Girls Dress | Frocks | Kids Dress Girls | Knee-Leng...</c:v>
                  </c:pt>
                  <c:pt idx="1875">
                    <c:v>SuperBottoms Padded Underwear | Waterproof Pull up Underwear | Potty Training Pants for Babies | Pull up Unisex Trainers| ...</c:v>
                  </c:pt>
                  <c:pt idx="1876">
                    <c:v>superbottoms Top &amp; Shorts Set | Evrydaywear| Comfort Wear | Lounge Wear | Top and Shorts set for Kids | Kids Combo Dress |...</c:v>
                  </c:pt>
                  <c:pt idx="1877">
                    <c:v>Superminis Baby Boys Cotton Plain Shirt with Blue Color Collar - Regular Fit, Half Sleeves, Collared Neck for Casual Summe...</c:v>
                  </c:pt>
                  <c:pt idx="1878">
                    <c:v>Superminis Baby Boys Rabbit Style Thick Base Booties/Shoes (3-6 Months, Purple)</c:v>
                  </c:pt>
                  <c:pt idx="1879">
                    <c:v>Superminis Baby Girls and Boys Dual Color Shoes/Booties with Wooden Button - Soft Base, Ankle Length, Breathable for Newbo...</c:v>
                  </c:pt>
                  <c:pt idx="1880">
                    <c:v>superminis Baby Girl's Cotton Flower Print Panties with Frill, Pack of 3</c:v>
                  </c:pt>
                  <c:pt idx="1881">
                    <c:v>Superminis Baby Girls Cotton Jaipuri Print One Side Off Shoulder Top/Kurti and Printed Lehnga/Skirt with Dori Closure Dres...</c:v>
                  </c:pt>
                  <c:pt idx="1882">
                    <c:v>Superminis Cotton Vests/Baniyan/Inner Wear - Regular Fit, Sleeveless, Printed Sandos for Girls, Boys and Kids</c:v>
                  </c:pt>
                  <c:pt idx="1883">
                    <c:v>Superminis Unisex Baby Mix Colors Printed Cotton Diaper Pyjama Pant Bottom for Toddler Kids, Assorted (Multicolor, 2-3 Yea...</c:v>
                  </c:pt>
                  <c:pt idx="1884">
                    <c:v>Superminis Unisex-baby's Bootie</c:v>
                  </c:pt>
                  <c:pt idx="1885">
                    <c:v>SVS Baby Boy's and Girl's Cotton Sleeveless T Shirt and Shorts Set</c:v>
                  </c:pt>
                  <c:pt idx="1886">
                    <c:v>SYGA 5 Pairs Baby Girl Boys Non Slip Trainer Socks Toddlers Infant Socks Warm and Socks Cotton Stretch Crew Anti-Slip Baby...</c:v>
                  </c:pt>
                  <c:pt idx="1887">
                    <c:v>SYGA Baby Girls Boys Cute Cap Hats and Scarf Set, 6-24 Month Knit Warm Baby Winter Cap Hat Beanie Cap Hat</c:v>
                  </c:pt>
                  <c:pt idx="1888">
                    <c:v>SYGA Baby Girls Rose Floral Headbands Hairbands Hair Accessories Rabbit Ears Nylon Elastic Headband Newborn Infant Toddler...</c:v>
                  </c:pt>
                  <c:pt idx="1889">
                    <c:v>SYGA Baby Hat Autumn Winter Boys and Girls Warm hat Knitted Wool Cap Newborn Cotton Thread Cap</c:v>
                  </c:pt>
                  <c:pt idx="1890">
                    <c:v>SYGA Baby Winter Products Children's Warm Knit Cap Baby Stripe Woolen Knotted Hat Turban Hat</c:v>
                  </c:pt>
                  <c:pt idx="1891">
                    <c:v>SYGA Kid's Cotton Beanie Cap With Big Bow</c:v>
                  </c:pt>
                  <c:pt idx="1892">
                    <c:v>SYGA Newborn Cotton Baby Cap Soft Bear Elephant Comfort Baby Toddler Print Infant Hat for 0-6 Months 15 X 13 CM</c:v>
                  </c:pt>
                  <c:pt idx="1893">
                    <c:v>SYGA Unisex Cotton Blend Beanie Cap With Big Bow (Pack Of 1) (PrintedFlowerHat_Red&amp;Black_Red, Black_0 Months-24 Months)</c:v>
                  </c:pt>
                  <c:pt idx="1894">
                    <c:v>SYLVA Baby Girls Top and Bottom Clothing Set (Pack of 3)</c:v>
                  </c:pt>
                  <c:pt idx="1895">
                    <c:v>TAGAS Baby-Girls Dress</c:v>
                  </c:pt>
                  <c:pt idx="1896">
                    <c:v>Tavish Baby Boy's and Girl's Canvas Shoes with Thick Dotted Sole (3-12 Months) - Pair of 2</c:v>
                  </c:pt>
                  <c:pt idx="1897">
                    <c:v>TEDDYIFY Non Slip Kids Toddler Socks with Grip, Anti Skid Socks, Crew Socks for Babies to Toddlers | Non Slip Anti Skid Cr...</c:v>
                  </c:pt>
                  <c:pt idx="1898">
                    <c:v>Tee Weavers Boy's Cotton Nightwear Top and Capri Set Combo (Pack of 3)</c:v>
                  </c:pt>
                  <c:pt idx="1899">
                    <c:v>TEESCART baby boys and baby girls unisex 100% cotton First month Romper Bodysuits</c:v>
                  </c:pt>
                  <c:pt idx="1900">
                    <c:v>TERI BERI Baby Girls and Baby Boys Cotton Bloomers for Kids (Multicolour Pack of 6 Pcs)</c:v>
                  </c:pt>
                  <c:pt idx="1901">
                    <c:v>Teri Beri New Born Baby Dress Hosiery Cotton Jabla (0-3 Months) Pack of 4 (Combo 5)</c:v>
                  </c:pt>
                  <c:pt idx="1902">
                    <c:v>TERI BERI Unisex Printed Panties for New Born Baby Multicolour (Pack of 12) (0-3 Months)</c:v>
                  </c:pt>
                  <c:pt idx="1903">
                    <c:v>The Baby CRY Cotton Front Open Half Sleeves Jhabla Half Sleeves Front Open Tshirt Multicolored Cotton Jhabla Vest (0-3 Mon...</c:v>
                  </c:pt>
                  <c:pt idx="1904">
                    <c:v>THE BEST Jaamna for Newborn Baby Boy Red/Orange</c:v>
                  </c:pt>
                  <c:pt idx="1905">
                    <c:v>The Child Company Cotton Stylish Halfsleeve T-Shirt &amp; Pant Kids Clothing Set for Baby Girl (Believe in Yourself)</c:v>
                  </c:pt>
                  <c:pt idx="1906">
                    <c:v>The Comfort Closet - Baby's Handmade Sweater with Cap and Booties (6-12 Months) (Blue and White)</c:v>
                  </c:pt>
                  <c:pt idx="1907">
                    <c:v>The Creators Unisex Sweater Set 0 to 6 Months Pack of 2</c:v>
                  </c:pt>
                  <c:pt idx="1908">
                    <c:v>The Little Lookers Kids Winter Wear/Warm Pyjamis/Woollen leggings with inside Fleece layer | Pyjamas/Diaper Pants for babi...</c:v>
                  </c:pt>
                  <c:pt idx="1909">
                    <c:v>THE PEPPY TEND Four-Ever Young Baby Unisex Onesie-Romper Half Sleeves Regular Fit</c:v>
                  </c:pt>
                  <c:pt idx="1910">
                    <c:v>THE PEPPY TEND I'm Cute You Should See My Maasi Baby Unisex Onesie-Romper Half Sleeves Regular Fit</c:v>
                  </c:pt>
                  <c:pt idx="1911">
                    <c:v>THE PEPPY TEND No Hair Don't Care Ganju Baby Unisex Onesie-Romper Half Sleeves Regular Fit</c:v>
                  </c:pt>
                  <c:pt idx="1912">
                    <c:v>The Purple Tree Woolen Fuzzy Cute Cat Paw Print Winter Socks For Women and Girls - 1 Pair, cozy socks for women, cute sock...</c:v>
                  </c:pt>
                  <c:pt idx="1913">
                    <c:v>The Root And Craft Kids Birthday Photoshoot Dress Outfit Sky Blue &amp; White-12 month</c:v>
                  </c:pt>
                  <c:pt idx="1914">
                    <c:v>The Root and Craft Kids Birthday Photoshoot Dress Red(12 Month)</c:v>
                  </c:pt>
                  <c:pt idx="1915">
                    <c:v>The Root And Craft Kids Photoshoot Dress Chef New Born Baby Photography Shoot Master chef ( White) (6-12 Month)</c:v>
                  </c:pt>
                  <c:pt idx="1916">
                    <c:v>The Sandbox Clothing Co. Woollen Half Sweater - Regular Fit, Sleeveless, Round Neck, Winter Wear Solid Knitted Unisex Swea...</c:v>
                  </c:pt>
                  <c:pt idx="1917">
                    <c:v>TheYaYaCafe Bura na Mano Holi hai Matching Men's Women's Kid's Round Neck Holi Famliy T-Shirts_ (Sold Separately)</c:v>
                  </c:pt>
                  <c:pt idx="1918">
                    <c:v>TheYaYaCafe Yaya Cafeï¿½ Brother Kids Baby Romper Onesie with Little Brother</c:v>
                  </c:pt>
                  <c:pt idx="1919">
                    <c:v>TICOSS Pajama Kids Boys and Girls Super Warm and Soft Track Pants for Winters</c:v>
                  </c:pt>
                  <c:pt idx="1920">
                    <c:v>TIDDLY TOTS TIDDLY TOTS Kids Cotton Sleeveless T Shirt and Trouser for Summer Combo Set Dress- (Pack of 6)(1 to 2 Years)</c:v>
                  </c:pt>
                  <c:pt idx="1921">
                    <c:v>TILISM Girls Black Beauty Bubble Fluffy Dress Frock 1-11 Years</c:v>
                  </c:pt>
                  <c:pt idx="1922">
                    <c:v>TILISM Short Midi Frock Dress for Kids Girls Flared Long Frock Gown Cocktail Dress Trendy Fancy Frock Western Party Gown f...</c:v>
                  </c:pt>
                  <c:pt idx="1923">
                    <c:v>Tinchuk Baby Girl's A-Line Mini Dress(Pack of 6)</c:v>
                  </c:pt>
                  <c:pt idx="1924">
                    <c:v>Tinchuk Regular Unisex Printed Shorts, Regular Shorts for Girls and Boy's, (Set of 6, Multi-Coloured)</c:v>
                  </c:pt>
                  <c:pt idx="1925">
                    <c:v>TiniBerry Baby Boys Girls Cotton All Over Print Pajama Rib Pants Pack of 6 Assorted Prints Pack of 6</c:v>
                  </c:pt>
                  <c:pt idx="1926">
                    <c:v>TiniBerry Baby Cotton Hosiery Babies Boys &amp; Baby Girls Printed Regular Shorts (Multicolor (Set of 6)</c:v>
                  </c:pt>
                  <c:pt idx="1927">
                    <c:v>Tiny Kids Boy and Girls Casual LED Sport, Running Shoe</c:v>
                  </c:pt>
                  <c:pt idx="1928">
                    <c:v>Tiny Kids Boys and Girls Stylish Sport, Running Shoe, Outdoor Shoes for Kids Casual LED Shoe for Kids, LED Shoe Velcro for...</c:v>
                  </c:pt>
                  <c:pt idx="1929">
                    <c:v>Tiny Kids Casual Shoe/LED Shoe for Baby Boys and Girls/Toddler Shoes / (T101)- NW-RS101(3)</c:v>
                  </c:pt>
                  <c:pt idx="1930">
                    <c:v>Tiny Kids Kids LED Casual Shoe/Kids Unisex Sneaker/Walking Shoe for Baby Boys and Girls / (T101)-NW-RS101(2)</c:v>
                  </c:pt>
                  <c:pt idx="1931">
                    <c:v>Tiny Kids Running Led Shoes, Casual Led lace Up Shoes Light Weight Outdoor Sports Shoes for Boys &amp; Girls</c:v>
                  </c:pt>
                  <c:pt idx="1932">
                    <c:v>TINY LOOKS unisex-baby Vest</c:v>
                  </c:pt>
                  <c:pt idx="1933">
                    <c:v>Tiny Shadows Girls PU Leather Propergal Mini Bag</c:v>
                  </c:pt>
                  <c:pt idx="1934">
                    <c:v>Tiny Shadows Girls Tweed Bunnique Tweed Pearl Handbag</c:v>
                  </c:pt>
                  <c:pt idx="1935">
                    <c:v>TinyLane - Curated for you! 100% Cotton Super Soft Baby Vests, Pack of 5 Jhablas, 4-6 Months, Multi Color</c:v>
                  </c:pt>
                  <c:pt idx="1936">
                    <c:v>Tippy Toes Baby Girls Gold Synthetic Shoe</c:v>
                  </c:pt>
                  <c:pt idx="1937">
                    <c:v>Tippy Toes Baby Girls Red Synthetic Shoe</c:v>
                  </c:pt>
                  <c:pt idx="1938">
                    <c:v>TM Collection Net Casual Solid Knee Length Frock Dress for Girls</c:v>
                  </c:pt>
                  <c:pt idx="1939">
                    <c:v>Toddler's Jordan 1 Mid Ice Blue/Black-Sail-White (644507 401)</c:v>
                  </c:pt>
                  <c:pt idx="1940">
                    <c:v>Toddylon Baby Clothing Sets Full Sleeves Jhabla with Nappy &amp; Caps (Multicolour, 0-6 Months)</c:v>
                  </c:pt>
                  <c:pt idx="1941">
                    <c:v>Toddylon New Born Baby Cotton Jhabla/Shirts with Nappies/Langot &amp; Caps (0-6 Months)</c:v>
                  </c:pt>
                  <c:pt idx="1942">
                    <c:v>Toonyport Infant Kids Cotton Printed Top and Bottom Set</c:v>
                  </c:pt>
                  <c:pt idx="1943">
                    <c:v>toothless Marvel Avengers Kids Boys Blue Lycra Shoes</c:v>
                  </c:pt>
                  <c:pt idx="1944">
                    <c:v>TopiBaaz Antiskid Shoes for Baby Boys and Girls (Pack of 1)| Antislip Silicone Rubber Sole| Socks Cum Shoes| All Season wear</c:v>
                  </c:pt>
                  <c:pt idx="1945">
                    <c:v>TopiBaaz Boys and Girls Cartoon Design Summer Cap (Pack of 1) | Bell Inside The Balls | Cute Caps | Age - 2 to 8 Years</c:v>
                  </c:pt>
                  <c:pt idx="1946">
                    <c:v>TopiBaaz Moving Ear Cap for Girls | Winter Cap | Ears Moves | Rabbit Ears | Plush Wool</c:v>
                  </c:pt>
                  <c:pt idx="1947">
                    <c:v>TORPPEZA New Born Baby Bootie Shoes with Fur for Boys &amp; Girls Printed Multicolor Booties</c:v>
                  </c:pt>
                  <c:pt idx="1948">
                    <c:v>TOTOMO Bucket Cap Boys and Baby Girls Printed for Kids Age 2-4 Years</c:v>
                  </c:pt>
                  <c:pt idx="1949">
                    <c:v>TOTOMO Unisex Babies Baseball Summer Hat Boys and Girls Rebbit for Kids Age 2-4 Years</c:v>
                  </c:pt>
                  <c:pt idx="1950">
                    <c:v>TotzTouch Baby Girl's Cotton Floral Pajama Pack of 5</c:v>
                  </c:pt>
                  <c:pt idx="1951">
                    <c:v>TotzTouch baby-girls Shorts</c:v>
                  </c:pt>
                  <c:pt idx="1952">
                    <c:v>toyific Full Sleeve Soft Cotton Romper/Bodysuit/Onesies for Baby Boy &amp; Baby Girl | New Born Unisex Baby Sleepsuit</c:v>
                  </c:pt>
                  <c:pt idx="1953">
                    <c:v>Toyshine Waterproof Comfy Bathing Caps Non-Slip for Long Hair Durable Silicone Swimming Caps for Women, Floral White ( Pac...</c:v>
                  </c:pt>
                  <c:pt idx="1954">
                    <c:v>Traditional Silver &amp; Black Nazariya Beads For Baby Boys &amp; Baby Girls Nazariya in Silver Plating - One Pair (Black &amp; White)</c:v>
                  </c:pt>
                  <c:pt idx="1955">
                    <c:v>TRASE Boys' Running Shoes |Easy to wear | Slip Ons | Ideal for Parks, Outdoor, Walking &amp; All Day Casual Wear | Sky Blue, 1...</c:v>
                  </c:pt>
                  <c:pt idx="1956">
                    <c:v>Trendy Dukaan Baby Boy's &amp; Baby Girl's Cotton Blend Socks</c:v>
                  </c:pt>
                  <c:pt idx="1957">
                    <c:v>Trendy House Baby Girls &amp; Boys 100% Cotton Night Suit Sets Cotton Shirts and Pyjama Set Pack of 2</c:v>
                  </c:pt>
                  <c:pt idx="1958">
                    <c:v>Trendy World Baby Boy's &amp; Baby Girl's Self-design Bomber Jacket</c:v>
                  </c:pt>
                  <c:pt idx="1959">
                    <c:v>Trendy World Stylish &amp; Comfortable Woolen Full Sleeve Sweater Sweatshirt for Kids and Baby Boys &amp; Baby Girls(Pack of 1)</c:v>
                  </c:pt>
                  <c:pt idx="1960">
                    <c:v>Trickey Shopperâ„¢ Plain Reversible Bucket Hat Cap Cotton Blank Unisex Panama Outdoor Sports Two Side Wear Fishermen Sun Hat...</c:v>
                  </c:pt>
                  <c:pt idx="1961">
                    <c:v>Triviso Cotton Baby Pajama Pants/Track Pants, Daily Use Lower Pant For Kids Boy And Girls Unisex Pack Of 5 (1 Month - 5 Ye...</c:v>
                  </c:pt>
                  <c:pt idx="1962">
                    <c:v>Truvic Baby Smart Newborn Premium Cotton Housiry Mittens Set/Hand Gloves/Muthi/to Keep Baby Hand Tender for Age 0 to 6 Months</c:v>
                  </c:pt>
                  <c:pt idx="1963">
                    <c:v>Tubination Cap Army Print Boy's Fishermen Bucket Cotton Camouflage Army Print Summer Outdoor Fishing Picnic Cap Hat</c:v>
                  </c:pt>
                  <c:pt idx="1964">
                    <c:v>TuddyBuddy 100% Cotton Multi Color Romper/Bodysuit/Onesies for Baby Boy &amp; Baby Girl</c:v>
                  </c:pt>
                  <c:pt idx="1965">
                    <c:v>TuddyBuddy 100% Organic Cotton Multi Color Sleepsuit/Onesie/Romper for Baby Boy &amp; Baby Girl</c:v>
                  </c:pt>
                  <c:pt idx="1966">
                    <c:v>TuddyBuddy 100% Soft Cotton Birthday Wear Knitted Dress for Baby Girl</c:v>
                  </c:pt>
                  <c:pt idx="1967">
                    <c:v>TuddyBuddy Cotton Boxer Briefs Underwear Trunks for Boys</c:v>
                  </c:pt>
                  <c:pt idx="1968">
                    <c:v>TuddyBuddy Girl's 100% Cotton Graphic Prints Briefs/Panty/Underwear/Panties, Multicolor</c:v>
                  </c:pt>
                  <c:pt idx="1969">
                    <c:v>Tweeny Mini Baby Girl Dress Set of Three Rayon Summer Dress-Bloomer Matching Headband for Infants New Born Baby Girls (Lig...</c:v>
                  </c:pt>
                  <c:pt idx="1970">
                    <c:v>U.S. POLO ASSN. baby-boys Jacket</c:v>
                  </c:pt>
                  <c:pt idx="1971">
                    <c:v>U.S. POLO ASSN. Baby-Boys Regular Fit Jeans(UKJN5505_Dark Blue_18 Months-24 Months)</c:v>
                  </c:pt>
                  <c:pt idx="1972">
                    <c:v>U.S. POLO ASSN. Baby-Boy's Solid Regular Fit Shirt (UKSH6379_Lt Orange 1 to 2)</c:v>
                  </c:pt>
                  <c:pt idx="1973">
                    <c:v>UJEAVETTE 2Mm Neoprene Quick Dry Beach Shoes Scuba Diving Snorkeling Socks M Black</c:v>
                  </c:pt>
                  <c:pt idx="1974">
                    <c:v>UJEAVETTE 3Mm Neoprene Anti-Slip Scuba Diving Spearfishing Snorkeling Socks M(39-41)</c:v>
                  </c:pt>
                  <c:pt idx="1975">
                    <c:v>UJEAVETTE 3Mm Neoprene Diving Scuba Surfing Swimming Socks Snorkeling Boots L(42-44)</c:v>
                  </c:pt>
                  <c:pt idx="1976">
                    <c:v>UJEAVETTE Baby Summer Shoes Sandals Anti-Slip Soft Sole 0-18M 7-12Months Pink</c:v>
                  </c:pt>
                  <c:pt idx="1977">
                    <c:v>UJEAVETTE New 3Mm Neoprene Diving Scuba Surfing Swimming Socks Water Sports Boots M</c:v>
                  </c:pt>
                  <c:pt idx="1978">
                    <c:v>UJEAVETTE Soft Water Shoes Stretchy Aqua Socks Yoga Swim Shoe Dive Sock Pink L</c:v>
                  </c:pt>
                  <c:pt idx="1979">
                    <c:v>Unisex 100% Pure Cotton Baby Pyjami Lowers for Kids Toddlers (Pack of 6)</c:v>
                  </c:pt>
                  <c:pt idx="1980">
                    <c:v>Unisex Regular Cotton Socks (Pack Of 12 Pairs) (ALBELIAMOHITAASH-40_Multicolour)</c:v>
                  </c:pt>
                  <c:pt idx="1981">
                    <c:v>Unisex Woolen Caps for Babies (Set of 2) | Soft Muffler Cum Scarf Sets | Light Weighted Cap for Infants</c:v>
                  </c:pt>
                  <c:pt idx="1982">
                    <c:v>United Colors of Benetton Baby Boys' Regular Fit Shorts</c:v>
                  </c:pt>
                  <c:pt idx="1983">
                    <c:v>United Colors of Benetton Baby Girl's tie-dye Regular fit T-Shirt</c:v>
                  </c:pt>
                  <c:pt idx="1984">
                    <c:v>United Colors of Benetton Baby-Boy's Boyfriend Slim Casual Pants</c:v>
                  </c:pt>
                  <c:pt idx="1985">
                    <c:v>United Colors of Benetton Baby-Girl's Bermuda Shorts Cotton Casual</c:v>
                  </c:pt>
                  <c:pt idx="1986">
                    <c:v>United Colors of Benetton Baby-Girl's Regular T-Shirt</c:v>
                  </c:pt>
                  <c:pt idx="1987">
                    <c:v>United Colors of Benetton Boys Grey Melange Stay in Jungle Tee</c:v>
                  </c:pt>
                  <c:pt idx="1988">
                    <c:v>United Colors of Benetton Boy's Regular FIT</c:v>
                  </c:pt>
                  <c:pt idx="1989">
                    <c:v>United Colors of Benetton Boys' Regular Fit Striped Polo</c:v>
                  </c:pt>
                  <c:pt idx="1990">
                    <c:v>United Colors of Benetton Boys' Shirt</c:v>
                  </c:pt>
                  <c:pt idx="1991">
                    <c:v>United Colors of Benetton Boy's Solid Regular Fit T-Shirt</c:v>
                  </c:pt>
                  <c:pt idx="1992">
                    <c:v>United Colors of Benetton Girls' T-Shirt</c:v>
                  </c:pt>
                  <c:pt idx="1993">
                    <c:v>Urdhva Retail 2 Pieces Kids Infant Foot Rattle Socks (1 Pair Socks only)</c:v>
                  </c:pt>
                  <c:pt idx="1994">
                    <c:v>URJO Unisex-Child Louis Sneaker</c:v>
                  </c:pt>
                  <c:pt idx="1995">
                    <c:v>US Polo Association Boys Red and Blue Button-Down Collar Check Shirt</c:v>
                  </c:pt>
                  <c:pt idx="1996">
                    <c:v>USHA Baby Girl's Knee length dress</c:v>
                  </c:pt>
                  <c:pt idx="1997">
                    <c:v>USHA Baby Girl's Knee Length Fit &amp; Flare Frock With Hair band</c:v>
                  </c:pt>
                  <c:pt idx="1998">
                    <c:v>Usupso Kid's Crocs</c:v>
                  </c:pt>
                  <c:pt idx="1999">
                    <c:v>UUSUPSO Usupso Kid's Shoes</c:v>
                  </c:pt>
                  <c:pt idx="2000">
                    <c:v>V.B.KÂ® Baby Boys and Baby Girls Clothing Combo Pack With Hand Mittens (Gloves) (4 Pair), Leg Booties (Socks) (4 Pair) and ...</c:v>
                  </c:pt>
                  <c:pt idx="2001">
                    <c:v>V.B.KÂ® Baby Boys and Baby Girls Clothing Set With Jabla, Nappies, Hand Mittens, Leg Booties, Cap and Green Leave Shape Chh...</c:v>
                  </c:pt>
                  <c:pt idx="2002">
                    <c:v>V.B.KÂ® Baby Boys and Baby Girls Mittens (Hand Gloves), Pack Of 12 Pairs, Pure Hosiery Soft Fabric Material, 0 to 6 Months</c:v>
                  </c:pt>
                  <c:pt idx="2003">
                    <c:v>V.B.KÂ® Baby Boys and Baby Girls Mittens and Booties Combo Pack With 12 Pair Hand Mittens (Gloves) and 12 Pair Of Leg Booti...</c:v>
                  </c:pt>
                  <c:pt idx="2004">
                    <c:v>V.B.KÂ® Baby Boys and Baby Girls Pure Organic Cotton Soft Combo Pack Of Mittens (Hand Gloves) (4 Pairs) and Booties (Socks)...</c:v>
                  </c:pt>
                  <c:pt idx="2005">
                    <c:v>vaghbhatt baby hair band Multi-Colour Nylon Lace Head Band For Girls, Hairbands, Ribbon Boutique, Elastic Bow Bowknot for ...</c:v>
                  </c:pt>
                  <c:pt idx="2006">
                    <c:v>VBaby Musical Chu Chu Shoes Baby Girl Baby Boy Baby Shoes Baby Bootie Sandals Shoes 1.2-1.5 Years</c:v>
                  </c:pt>
                  <c:pt idx="2007">
                    <c:v>VBaby Soft Fur Organic Booties Antiskid Baby Shoes 15-18 Months</c:v>
                  </c:pt>
                  <c:pt idx="2008">
                    <c:v>VBaby Unisex-Baby's Sky Blue Walking Shoes -12-15 Months</c:v>
                  </c:pt>
                  <c:pt idx="2009">
                    <c:v>Vbaby Unisex-Baby's Walking Shoes</c:v>
                  </c:pt>
                  <c:pt idx="2010">
                    <c:v>VEESIL Kids Baby Boys' Girls Dinosaur Print Half Sleeves T-Shirts Shorts Night Suit Infant Toddler Top and Pyjama Cartoon ...</c:v>
                  </c:pt>
                  <c:pt idx="2011">
                    <c:v>Velvet and Nylon Based Baby Frock for Kid Girls</c:v>
                  </c:pt>
                  <c:pt idx="2012">
                    <c:v>VENJA (LABEL) Baby Boy Girls Anti-Skid Socks Shoe for Toddler | All Season Wear Soft Breathable Sole Booties Kids Cute Sty...</c:v>
                  </c:pt>
                  <c:pt idx="2013">
                    <c:v>VENJA (LABEL) Baby First Walking Shoes Kids Baby Toddler Sock Shoes Trainers Infant Toddler Baby Boys Girls Shoes Breathab...</c:v>
                  </c:pt>
                  <c:pt idx="2014">
                    <c:v>VENJA (LABEL) Baby Toddler Sock Shoes | Non-Skid Slipper with Soft Sole Breathable Cotton Walking Shoes for Infant Girls B...</c:v>
                  </c:pt>
                  <c:pt idx="2015">
                    <c:v>Vensa Newborn Baby Girl Dress Romper/Onesie/Babysuit 100% Pure Cotton - Pack of 3</c:v>
                  </c:pt>
                  <c:pt idx="2016">
                    <c:v>VIDHIKA New Born Boys Girls Soft Cotton Sleeveless Printed Baby Vest Inner Wear for Infants Undershirt Toddler Sando Baniy...</c:v>
                  </c:pt>
                  <c:pt idx="2017">
                    <c:v>VIKITA Girls Summer Pink Heart Print Sundress Short Sleeve Casual Cotton Dress</c:v>
                  </c:pt>
                  <c:pt idx="2018">
                    <c:v>VinsonKids Girls|Boy's Cotton Socks Cute Animal Cartoon Socks Dog Cat Pattern Socks (Multicolour, Pack of 02)</c:v>
                  </c:pt>
                  <c:pt idx="2019">
                    <c:v>VIVIN New Born Cotton Blended Regular Shorts (Multicolor) Assorted Pack of 12</c:v>
                  </c:pt>
                  <c:pt idx="2020">
                    <c:v>VK creation Rabbit Frock Baby Frock Kids Frock Girl Kids Frocks Cotton Kids Frock Baby Girl Fancy Frock Frocks &amp; Dresses F...</c:v>
                  </c:pt>
                  <c:pt idx="2021">
                    <c:v>VMart Infant Printed Knit-Knit Round Neck Coordinated Sets</c:v>
                  </c:pt>
                  <c:pt idx="2022">
                    <c:v>vOnline New Born Baby Sweater Set for Boys &amp; Girls (Unisex)(Age: 0-6 Months) Woollen Winterwear Set of Sweater, Cap &amp; Sock...</c:v>
                  </c:pt>
                  <c:pt idx="2023">
                    <c:v>Vrindam 925 Sterling Silver Nazariya Kada For baby Boys and Girls child Specially for 1 Year Baby to 2 Years kids | Tradit...</c:v>
                  </c:pt>
                  <c:pt idx="2024">
                    <c:v>Vrindam 925 Sterling Silver Nazariya Kada For baby Boys and Girls child Specially for 1 Year Baby to 3 Years kids | Tradit...</c:v>
                  </c:pt>
                  <c:pt idx="2025">
                    <c:v>Vrindam 925 Sterling Silver Nazariya Kada For baby Boys and Girls child Specially for 1 Year Baby to 3Years kids | Traditi...</c:v>
                  </c:pt>
                  <c:pt idx="2026">
                    <c:v>VRITRAZ Good Cartoon Character Printed Little Cap for Kids and Baby Girls 3-12 Years</c:v>
                  </c:pt>
                  <c:pt idx="2027">
                    <c:v>VRITRAZ Kid's Caps</c:v>
                  </c:pt>
                  <c:pt idx="2028">
                    <c:v>VRITRAZ Kids Summer Fashion Straw Bucket Cap, Suitable for 3-12 Year Hat (Orange)</c:v>
                  </c:pt>
                  <c:pt idx="2029">
                    <c:v>VRITRAZ Kids Summer Fashion Straw Bucket Cap, Suitable for 3-12 Year Hat (White)</c:v>
                  </c:pt>
                  <c:pt idx="2030">
                    <c:v>VRITRAZ Printed Cap for Teen Girls and Boys 10-16 Years</c:v>
                  </c:pt>
                  <c:pt idx="2031">
                    <c:v>Vroxy Anti-Skid New Born Baby Infant Floor Walk Shoes Socks, Anti-Slip Knitted Bootie Footwear for Baby &amp; Toddler, Breatha...</c:v>
                  </c:pt>
                  <c:pt idx="2032">
                    <c:v>VS Collection Baby Girls Midi|Knee Length Festive|Wedding Dress Shooping Black (3-6 Month)</c:v>
                  </c:pt>
                  <c:pt idx="2033">
                    <c:v>VT VIRTUE TRADERS Baby Gloves Winter Warm Lovely Knitted Gloves Kid Mittens For 0-24 Months (Assorted Color, Pack Of 6 Pairs)</c:v>
                  </c:pt>
                  <c:pt idx="2034">
                    <c:v>VT VIRTUE TRADERS Panda Design Cartoon All Season Winter Cap for Babies/Kids/Children,2-6 Years</c:v>
                  </c:pt>
                  <c:pt idx="2035">
                    <c:v>W2S Girls Summer Frock Dress with Wings &amp; Hat for Ages 6M-24M</c:v>
                  </c:pt>
                  <c:pt idx="2036">
                    <c:v>Walktrendy Baby-Girl's Booties</c:v>
                  </c:pt>
                  <c:pt idx="2037">
                    <c:v>wear your mind Kids Unisex Cotton Poly Full Length Joggers - Black (KJ004.2)</c:v>
                  </c:pt>
                  <c:pt idx="2038">
                    <c:v>Wearville New Born Baby Boy's &amp; Baby Girls jabla Clothing Top Set(Multicolored),Combo Pack of 5</c:v>
                  </c:pt>
                  <c:pt idx="2039">
                    <c:v>Wearville New Born Baby Boy's &amp; Baby Girls jabla Clothing Top Set(Multicolored),Pack of 10</c:v>
                  </c:pt>
                  <c:pt idx="2040">
                    <c:v>WEIRVI Kid's Multicolor Panda Face Shape Cotton and Silicon Rubber base Shoes Cum Socks, Antislip Soft Sole Children's Sho...</c:v>
                  </c:pt>
                  <c:pt idx="2041">
                    <c:v>White Whisker Candy Baby Boy's and Girl's Canvas Shoes with Anti-Slip Sole (0-12 Months) | Booties</c:v>
                  </c:pt>
                  <c:pt idx="2042">
                    <c:v>Whitewhale Baby Hippy Thai Rayon Harem Aladdin Pirate Kids Bohemian Baggy Pants</c:v>
                  </c:pt>
                  <c:pt idx="2043">
                    <c:v>WHP Jewellers 22KT(916) Gold Kadli for new born baby/Kids black beads bracelet (Pack of 2)</c:v>
                  </c:pt>
                  <c:pt idx="2044">
                    <c:v>WILDBIRDS Kids Girls Shoes for 12 Months to 10 Years l Children Footwear Flora Pattern Boots (Size Chart in Image)</c:v>
                  </c:pt>
                  <c:pt idx="2045">
                    <c:v>Wish Karo Baby Girl's A-Line Knee Length Dress</c:v>
                  </c:pt>
                  <c:pt idx="2046">
                    <c:v>Wish Karo Unisex Dugaree Dress for Baby Boys - Baby Girls</c:v>
                  </c:pt>
                  <c:pt idx="2047">
                    <c:v>Wish Karo Unisex Dungaree For Baby Boys-Baby Girls (bt86)</c:v>
                  </c:pt>
                  <c:pt idx="2048">
                    <c:v>Wish Little Girls Satin and Net Dress, Summer Children Casual Sleeveless Kids Dress, high Fashion Tutu Dress Girl Party Dr...</c:v>
                  </c:pt>
                  <c:pt idx="2049">
                    <c:v>Wonder Wee Baby Jhabla (Shirt) for Baby Girl &amp; Boys Pack of 5 | 100% Cotton Super Soft, Smooth &amp; Soothing Mulmul Fabric - ...</c:v>
                  </c:pt>
                  <c:pt idx="2050">
                    <c:v>Woolen Socks &amp; Mitten Combo for 6-12 Month Baby (2 Pair Socks &amp; 2 Pair Gloves/Mitten, Multi)</c:v>
                  </c:pt>
                  <c:pt idx="2051">
                    <c:v>Woolen Winter Socks for Boys and Girls Playing and Walking Indoor (Unisex, 8-10 Years)</c:v>
                  </c:pt>
                  <c:pt idx="2052">
                    <c:v>Woonie Handmade Cream and Red Frock for Girls (3-6 Months)</c:v>
                  </c:pt>
                  <c:pt idx="2053">
                    <c:v>WorldCareÂ® 3mm Neoprene Anti-slip Scuba Diving Spearfishing Snorkeling Socks M(39-41) (66000581JEL)</c:v>
                  </c:pt>
                  <c:pt idx="2054">
                    <c:v>WorldCareÂ® 3mm Neoprene Diving Scuba Surfing Swimming Socks Snorkeling Boots L(42-44) (66000587JEL)</c:v>
                  </c:pt>
                  <c:pt idx="2055">
                    <c:v>WorldCareÂ® 3mm Neoprene Diving Scuba Surfing Swimming Socks Snorkeling Boots XL(45-47) (66000588JEL)</c:v>
                  </c:pt>
                  <c:pt idx="2056">
                    <c:v>WorldCareÂ® 3mm Neoprene Diving Scuba Surfing Swimming Socks Surfing Snorkel Boots L (66000163JEL)</c:v>
                  </c:pt>
                  <c:pt idx="2057">
                    <c:v>WorldCareÂ® 3mm Neoprene Snorkeling Shoes Diving Socks Water Beach Boots M Pink (54024718JEL)</c:v>
                  </c:pt>
                  <c:pt idx="2058">
                    <c:v>WorldCareÂ® 3mm Water Sports Diving Socks Swim Surfing Beach Boots Shoes Camo M (54032254JEL)</c:v>
                  </c:pt>
                  <c:pt idx="2059">
                    <c:v>WorldCareÂ® 5mm Neoprene Anti-skid Scuba Diving Surfing Swim Wetsuit Boots US Size 7 (66003287JEL)</c:v>
                  </c:pt>
                  <c:pt idx="2060">
                    <c:v>WorldCareÂ® Neoprene Scuba Dive Sock Water Sport Beach Swimming Shoes for Adult Kid M (66020325JEL)</c:v>
                  </c:pt>
                  <c:pt idx="2061">
                    <c:v>WorldCareÂ® Neoprene Scuba Diving Socks Water Sport Beach Snorkeling Quick Dry Shoes L (66020338JEL)</c:v>
                  </c:pt>
                  <c:pt idx="2062">
                    <c:v>WorldCareÂ® Neoprene Scuba Diving Socks Water Sport Beach Snorkeling Quick Dry Shoes S (66020336JEL)</c:v>
                  </c:pt>
                  <c:pt idx="2063">
                    <c:v>WorldCareÂ® Water Shoes Aqua Socks Yoga Exercise Pool Beach Swim Slip On Black 39-40 (66004518JEL)</c:v>
                  </c:pt>
                  <c:pt idx="2064">
                    <c:v>WorldCareÂ® Women Men Neoprene Scuba Diving Sock Water Sports Beach Snorkeling Shoes XS (66020329JEL)</c:v>
                  </c:pt>
                  <c:pt idx="2065">
                    <c:v>Xs and Os Women's Thigh High Cotton Lycra Socks (Pack Of 2)</c:v>
                  </c:pt>
                  <c:pt idx="2066">
                    <c:v>Yellow Bee Anti-Skid Rubber Sock Shoes for Boys, Beige</c:v>
                  </c:pt>
                  <c:pt idx="2067">
                    <c:v>Yellow Bee Pilot Beanie Cap for Boys, Brown, 6 Months to 4 Years</c:v>
                  </c:pt>
                  <c:pt idx="2068">
                    <c:v>Ylllu Kids LED USB Charging Roller Skate Shoes with Wheel Light up Roller Shoes Rechargeable Roller Sneakers for Girls Boy...</c:v>
                  </c:pt>
                  <c:pt idx="2069">
                    <c:v>YouBella Jewellery Adjustable Head Bands for Kids (Pink 1)</c:v>
                  </c:pt>
                  <c:pt idx="2070">
                    <c:v>YouGotPlanB Boy's Cotton Hunger Games Briefs - (Set of 3)</c:v>
                  </c:pt>
                  <c:pt idx="2071">
                    <c:v>Young Birds Summer Casual Dress (12-18 Months, Pink Stripe)</c:v>
                  </c:pt>
                  <c:pt idx="2072">
                    <c:v>YOUSTYLO - YOU ARE PRIORITY Baby Anti Slip Crew Socks with Grips for Toddlers Little Boys Girls Infants Kids Non Skid Sock...</c:v>
                  </c:pt>
                  <c:pt idx="2073">
                    <c:v>YUV Infant Boys &amp; Girls Multi-Color Pack of 3 100% Soft Cotton Printed Tshirts &amp; Shorts with Shoulder Poppers</c:v>
                  </c:pt>
                  <c:pt idx="2074">
                    <c:v>YUV Infant Boys &amp; Girls Multi-Color Pack of 3 100% Soft Cotton Printed Tshirts &amp; Shorts with Shoulder Poppers 18-24 Months</c:v>
                  </c:pt>
                  <c:pt idx="2075">
                    <c:v>YUV Unisex-Baby T-Shirt</c:v>
                  </c:pt>
                  <c:pt idx="2076">
                    <c:v>Zacharias Boy's &amp; Girls Kids Woolen Cap &amp; Muffler Set of 2 (Beige;4-8 Years) 1F-03</c:v>
                  </c:pt>
                  <c:pt idx="2077">
                    <c:v>Zacharias Boy's Kids Cotton Golf Cap (100033-kids_Black_8-14 Years)</c:v>
                  </c:pt>
                  <c:pt idx="2078">
                    <c:v>Zacharias Girl's Cotton Pink Smile Cap Free Size (Pack of 1)</c:v>
                  </c:pt>
                  <c:pt idx="2079">
                    <c:v>Zacharias Girl's Cotton Solid Bucket Hat (Pack of 1) (8-14 Years)</c:v>
                  </c:pt>
                  <c:pt idx="2080">
                    <c:v>Zalak || Exclusive Evil Eye Nazariya Black &amp; Silver Beads Crystal With Silver Plated Bracelet for Baby Boys &amp; Baby Girls</c:v>
                  </c:pt>
                  <c:pt idx="2081">
                    <c:v>ZEDAI Baby Boys &amp; Girls Regular Fit Warm Fleece Track Pant for Kids Woolen Lowers Pajama Pants for Boys Bottom Rib Legging...</c:v>
                  </c:pt>
                  <c:pt idx="2082">
                    <c:v>ZEDAI Baby Vest White Baniyan Cotton Inner wear Vest for Baby Boy &amp; Baby Girls Toddler Vest (Pack of 6)</c:v>
                  </c:pt>
                  <c:pt idx="2083">
                    <c:v>ZEDAI Printed Baby Vest for Kids Cotton Sleeveless Sando Baniyan Toddler Innerwear Baby Cloth for Boys &amp; Girls Pack of 6</c:v>
                  </c:pt>
                  <c:pt idx="2084">
                    <c:v>Zeezeezoo Holi Baby Dress Romper Onesie Bodysuit Sleepsuit My First Holi</c:v>
                  </c:pt>
                  <c:pt idx="2085">
                    <c:v>Zeezeezoo Premium Polo Collared Onesies Set of 2 (Navy &amp; Yellow, 6-12 Months)</c:v>
                  </c:pt>
                  <c:pt idx="2086">
                    <c:v>Zero Baby Boys &amp; Girls Cotton All Over Print Pajama Bottom (Multi Pack) (1 Month - 3 Months, White)</c:v>
                  </c:pt>
                  <c:pt idx="2087">
                    <c:v>Zero Baby Cotton Clothing Pair | Unisex T-Shirt Short Pant Set Printed Set | Multi - Color | Size New Born Baby - 3 Months...</c:v>
                  </c:pt>
                  <c:pt idx="2088">
                    <c:v>Zero Baby Cotton T-Shirt Short Pant Set | Unisex Printed Clothing Pair | Multi - Color | Size New Born Baby - 3 Months | (...</c:v>
                  </c:pt>
                  <c:pt idx="2089">
                    <c:v>Zero Baby Front Open Half Sleeves Vest Tshirt Pack of 3, 100% Cotton Top Set for Boys and Girls</c:v>
                  </c:pt>
                  <c:pt idx="2090">
                    <c:v>Zero Size Vest (Pack of 6) New Born Infant Baby Kids Inner Wear Baniyan Unisex Cotton Baby Sando Vest 100% Cotton Housiry...</c:v>
                  </c:pt>
                  <c:pt idx="2091">
                    <c:v>Ziory 1 Pc Go Baby' Cartoon Bear Cap - Green Yellow (9 months-18 Months)</c:v>
                  </c:pt>
                  <c:pt idx="2092">
                    <c:v>Ziory Fish Designed Baseball Cotton Cap- Yellow (6-12 Months)</c:v>
                  </c:pt>
                  <c:pt idx="2093">
                    <c:v>Zippyque Baby Girls and Baby Boys Ankle Length with Animal Print Soft Base Booties/Socks Shoes (0-6 Months)</c:v>
                  </c:pt>
                  <c:pt idx="2094">
                    <c:v>ZORKH - Fashion on you Baby Boy Baba Suit Cotton T-shirt And Denim Capri Set (Pack of 2)</c:v>
                  </c:pt>
                  <c:pt idx="2095">
                    <c:v>Zumrut Dual Tone Copepr Silver Finish Adjustable Kids Bangle Free Size Nazariya for Unisex Babies Kids Jewellery -Set of 2...</c:v>
                  </c:pt>
                  <c:pt idx="2096">
                    <c:v>Zumrut Gold Plated Traditional Kids Bangle Bracelet with Gold Ghungroo Nazariya for Unisex Babies New Born Baby Child Kids...</c:v>
                  </c:pt>
                  <c:pt idx="2097">
                    <c:v>ZumrutÂ® Handcrafted Copper Silver Ashtdhatu Adjustable kada Nazariya Open Ended Free Size Kada Bracelet Adjustable Kids Ba...</c:v>
                  </c:pt>
                  <c:pt idx="2098">
                    <c:v>ZumrutÂ® Silver Plated Om Namah Shivay/à¥ à¤¨à¤®à¤ƒ à¤¶à¤¿à¤µà¤¾à¤¯ Embossed Designer Kada Wrist Bracelet Jewellery for Baby Girl &amp; Boys (Up...</c:v>
                  </c:pt>
                  <c:pt idx="2099">
                    <c:v>Zuvim Baby Girlâ€™s Fit &amp; Flare Knee Length Strip Print Satin Dress</c:v>
                  </c:pt>
                  <c:pt idx="2100">
                    <c:v>Zuvim Baby Girls Pleated Knee Long Printed Satin Dress</c:v>
                  </c:pt>
                  <c:pt idx="2101">
                    <c:v>| Baby Glow Soap-75gm (Pack of 3) | Of Arya Vaidya Sala Kottakkal</c:v>
                  </c:pt>
                  <c:pt idx="2102">
                    <c:v>1 Pcs Float and Squeak Rubber Duck Ducky Baby Bath Toy for Kids (Yellow)</c:v>
                  </c:pt>
                  <c:pt idx="2103">
                    <c:v>100% Organic Love Pure Cotton Muslin Baby Swaddle Blanket, Wrap Cloth Cotton Swaddle for Newborn Baby Girl's and Boy's Sof...</c:v>
                  </c:pt>
                  <c:pt idx="2104">
                    <c:v>100% Organic Pure Cotton Muslin Baby Swaddle Blanket, Wrap Cloth Cotton Swaddle for Newborn Baby Girl's and Boy's Soft Pre...</c:v>
                  </c:pt>
                  <c:pt idx="2105">
                    <c:v>100% Pure Cotton Muslin Baby Swaddle Blanket, Mulmul Swaddle for Newborn Baby Super Soft Premium Cotton Receiving Wrapper ...</c:v>
                  </c:pt>
                  <c:pt idx="2106">
                    <c:v>1st Step Baby Nail Clipper Easy Grip (Blue)</c:v>
                  </c:pt>
                  <c:pt idx="2107">
                    <c:v>1st Step Powder Box with Refillable Powder Puff (Pink)</c:v>
                  </c:pt>
                  <c:pt idx="2108">
                    <c:v>1st Step Powder Puff/Powder Box/Powder Case/Baby Grooming (Pink)</c:v>
                  </c:pt>
                  <c:pt idx="2109">
                    <c:v>2-Pack Inkless Hand and Footprint Kit - Ink Pad for Baby Hand and Footprints - Dog Paw Print Kit,Dog Nose Print Kit - Baby...</c:v>
                  </c:pt>
                  <c:pt idx="2110">
                    <c:v>3M Opticlude Orthoptic Eye Patch 5.7Cm X 8.2Cm, Box Of 20</c:v>
                  </c:pt>
                  <c:pt idx="2111">
                    <c:v>3M Opticlude Orthoptic Eye Patch 5cm*6.2cm 1537/20 Box of 20</c:v>
                  </c:pt>
                  <c:pt idx="2112">
                    <c:v>5pcs Baby Nasal Irrigator, Professional Baby Nasal Aspirator Nasal Irrigation Syringe, Portable Nose Cleaner Quick Rinsing...</c:v>
                  </c:pt>
                  <c:pt idx="2113">
                    <c:v>6 Pcs Baby Cleaning Finger Brush Finger-cot Gauze Cotton Cleaning Brushes Soft Gauze Clean Oral Hygiene Brush Finger Tooth...</c:v>
                  </c:pt>
                  <c:pt idx="2114">
                    <c:v>6 piece Baby Girl Headbands Sparkly Glitter Sequins Hair Bows Ribbon Soft Stretchy Hair Bands for Infant Newborn and Toddlers</c:v>
                  </c:pt>
                  <c:pt idx="2115">
                    <c:v>A Baby Cherry - Baby hand print and Footprint kit || Ink Pad For Baby Foot Print || Foot Print for baby || Baby Foot Print...</c:v>
                  </c:pt>
                  <c:pt idx="2116">
                    <c:v>A&amp;D Diaper Rash Ointment &amp; Skin Protectant - 1.5 Oz</c:v>
                  </c:pt>
                  <c:pt idx="2117">
                    <c:v>Aarav Enterprise Kid New Squeeze Duck Family Chu Chu Sound Bathtub Toys for Toddler Kids (Yellow)</c:v>
                  </c:pt>
                  <c:pt idx="2118">
                    <c:v>Aarushi Premium Powder Puff with Container for Baby Pack of 1 Content: 1 Powder Puff With Case ( color May Very )</c:v>
                  </c:pt>
                  <c:pt idx="2119">
                    <c:v>abracadabra 100% Cotton Terry Hooded Towel with 2 Face Washers for Infants, Toddlers &amp; Kids, Extra Absorbent Knit Terry, S...</c:v>
                  </c:pt>
                  <c:pt idx="2120">
                    <c:v>abracadabra Cotton Terry Hooded Towel with 2 Face Washers for Infants, Toddlers &amp; Kids, 3 Pieces, Size 75 Cm X 75 Cm - Blo...</c:v>
                  </c:pt>
                  <c:pt idx="2121">
                    <c:v>abracadabra Muslin Wipes, 25 cm X 25 cm, 0-36 Months (Hot Air Balloon, Set of 3) - Orange</c:v>
                  </c:pt>
                  <c:pt idx="2122">
                    <c:v>abracadabra Terry Face Towels for Newborns, Infants &amp; Toddlers (Head &amp; Tail, Set of 4) - White</c:v>
                  </c:pt>
                  <c:pt idx="2123">
                    <c:v>ADKD Baby Nail File Grinder Set Safe Nail Trimmer Kit for Kids Safe &amp; Amp; Effective Baby Manicure Manicure Tools (Random ...</c:v>
                  </c:pt>
                  <c:pt idx="2124">
                    <c:v>Adorable straberry designed For your cute princess hairabnd/Knitted with soft thread/Gives yor baby a princess look</c:v>
                  </c:pt>
                  <c:pt idx="2125">
                    <c:v>Adore Baby Antibacterial Laundry Soap (Pack of 3)</c:v>
                  </c:pt>
                  <c:pt idx="2126">
                    <c:v>Adore Baby Nasal Aspirator (Multi-Color)</c:v>
                  </c:pt>
                  <c:pt idx="2127">
                    <c:v>Adore Extra Rich Sweet Almond Baby Body Massage Oil - 100ml</c:v>
                  </c:pt>
                  <c:pt idx="2128">
                    <c:v>Adore Pop Kid's Toothbrush With Cover (Bee Orange)</c:v>
                  </c:pt>
                  <c:pt idx="2129">
                    <c:v>Adore Pop Kid's Toothbrush With Cover (Panda Black)</c:v>
                  </c:pt>
                  <c:pt idx="2130">
                    <c:v>Afflatus Ayurvedic AD Vitamin Baby Massage Oil 100ml for Healthy Babies &amp; Infants || Healthy Skin &amp; Rich Moisturizer for A...</c:v>
                  </c:pt>
                  <c:pt idx="2131">
                    <c:v>AHC Baby Ultra Soft Toothbrush With Micro Nano Bristles With Tongue Cleaner For 3-16 Years Kids (Light Green)</c:v>
                  </c:pt>
                  <c:pt idx="2132">
                    <c:v>AHC Baby Ultra Soft Toothbrush With Micro Nano Bristles With Tongue Cleaner For 3-16 Years Kids (White)</c:v>
                  </c:pt>
                  <c:pt idx="2133">
                    <c:v>AHC Nasal Tweezer / Nose Cleaner / Nose Plucker to Remove Struck Dust Particles &amp; Mucus From Baby Nose (Pink)</c:v>
                  </c:pt>
                  <c:pt idx="2134">
                    <c:v>AHC Nu Nu Pee Cap for Massage and Diaper Changing time (Boy's only, 6 Caps)</c:v>
                  </c:pt>
                  <c:pt idx="2135">
                    <c:v>AHC Soft Baby Bean Bag with Safety Belt for New Born Baby to Toddlers , Lounge Bag, Couch, Recliner in Kids Print with Bea...</c:v>
                  </c:pt>
                  <c:pt idx="2136">
                    <c:v>AJB New Baby Nail File Electric,Baby Nail Trimmer with 6 Grinding Heads Safe for Newborn Baby</c:v>
                  </c:pt>
                  <c:pt idx="2137">
                    <c:v>Alenza Exports KIDS ELEPHANT BRUSH | Soft Baby Toothbrush Set, BPA Free Baby Training Toothbrush with Soft Bristles and Ea...</c:v>
                  </c:pt>
                  <c:pt idx="2138">
                    <c:v>Aliza Set of 29 Pcs Fancy Icecram Clip Head wear Accessories For Baby Girls/Toddlers Children's Suit Girls Baby Hair Clips...</c:v>
                  </c:pt>
                  <c:pt idx="2139">
                    <c:v>All Out Ultra Power+ Slider Mosquito Repellent Refill with Machine - 45ml</c:v>
                  </c:pt>
                  <c:pt idx="2140">
                    <c:v>AloeMaa Daily Moisturising Natural Baby Lotion for All Skin Types with 99.5% Purified Aloe extracts and Jojoba Oil and Mur...</c:v>
                  </c:pt>
                  <c:pt idx="2141">
                    <c:v>Alokik Enterprise Wind Up Swimming Tortoise Bath Toy | Toddlers Swimming Floating Playing Toy in Bathroom Beach Pool | Col...</c:v>
                  </c:pt>
                  <c:pt idx="2142">
                    <c:v>Alya Baby Grooming Essential Nail Pedicure Manicure Cutter Safety Kit 4 IN 1 Combo With Cute Portable Travel Transparent P...</c:v>
                  </c:pt>
                  <c:pt idx="2143">
                    <c:v>Alya Premium Multi-Functional Baby Smart Medicine Needle Feeder Squeeze Medicine Dropper Teether (Blue;20ML;4 Months+)</c:v>
                  </c:pt>
                  <c:pt idx="2144">
                    <c:v>Amitasha Silicone Bristles Toothbrush for Babies with Anti Choking Shield - Pack of 1</c:v>
                  </c:pt>
                  <c:pt idx="2145">
                    <c:v>Amraz Food-Grade Silicone Plastic Easy Squeeze Baby Food Feeder Medicine Dropper Pipette - 8029 - Pink - 5ML - Pack of 2 |...</c:v>
                  </c:pt>
                  <c:pt idx="2146">
                    <c:v>Ancient Living Baby Bath Powder enriched with Organic Ingredients - 200 gm</c:v>
                  </c:pt>
                  <c:pt idx="2147">
                    <c:v>Angel Baby Nail Trimmer File Electric, Safe Baby Nail Clippers with Light and 6 Grinding Pads for Newborn Infant Toddler, ...</c:v>
                  </c:pt>
                  <c:pt idx="2148">
                    <c:v>Angelcare Bath Support, Grey</c:v>
                  </c:pt>
                  <c:pt idx="2149">
                    <c:v>ANNACREATIONS Baby Girls Super Stretchy Cotton Soft multi-colored kids premium Soft knot headband hair bows Head Wrap For ...</c:v>
                  </c:pt>
                  <c:pt idx="2150">
                    <c:v>ANNACREATIONS Hair Bow Clips Set Hair Pins Toddlers Barrettes Hair Accessories for Baby Girls (Pack of 5) (STYLE 2)</c:v>
                  </c:pt>
                  <c:pt idx="2151">
                    <c:v>ANNACREATIONS Hair Bow Clips Set Hair Pins Toddlers Barrettes Hair Accessories for Baby Girls (Pack of 5) (STYLE 7)</c:v>
                  </c:pt>
                  <c:pt idx="2152">
                    <c:v>Anup Torda Chu Chu Duck Family Baby Bathing Toys Set</c:v>
                  </c:pt>
                  <c:pt idx="2153">
                    <c:v>Anup Torda Tongue Cleaner for Kids Baby Antimicrobial cleaner, Antibacterial scrapper for Optimal Oral Hygiene (Pack of ...</c:v>
                  </c:pt>
                  <c:pt idx="2154">
                    <c:v>Appu Kids Baby Hosiery Soft Cotton Newborn Napkin Wash Cloth Face Towels (Multicolor) - Pack of 8 Pcs</c:v>
                  </c:pt>
                  <c:pt idx="2155">
                    <c:v>Aquaphor Baby Diaper Rash Cream, 3.5 Ounce, (Pack of 3)</c:v>
                  </c:pt>
                  <c:pt idx="2156">
                    <c:v>Aquaphor Baby Healing Balm Stick With Avocado Oil and Shea Butter, 0.65 Oz/18.4g</c:v>
                  </c:pt>
                  <c:pt idx="2157">
                    <c:v>aquawhiteÂ® Peppa Pig Flash Light Kids Toothbrush with Hygiene Cap &amp; Rinsing Cup - Set of 3, (3+years)(Blue)</c:v>
                  </c:pt>
                  <c:pt idx="2158">
                    <c:v>Ardo Gold Cream (10ml) - The 100% Pure Lanonlin Cream - Cares &amp; Protects Sensitive and Dry Nipples</c:v>
                  </c:pt>
                  <c:pt idx="2159">
                    <c:v>Aringel Afterbite Herbal Spray (8Ml Each) Set of 3 Fast Relief from Insect Bites &amp; Stings</c:v>
                  </c:pt>
                  <c:pt idx="2160">
                    <c:v>Aringel Mosquito Repellent Cream (50gm Each) - Set of 5</c:v>
                  </c:pt>
                  <c:pt idx="2161">
                    <c:v>Aringel Real Sleep Citronella Mosquito Repellent Herbal Incense Sticks (10 Pouches, total 120 Sticks, 30.5 cm)</c:v>
                  </c:pt>
                  <c:pt idx="2162">
                    <c:v>Aromeds Natural repellent | repellent mosquito |repellent for flies| yard repellent for mosquitoes and all insects -100 ml...</c:v>
                  </c:pt>
                  <c:pt idx="2163">
                    <c:v>Ascetic Baby Bathing Rubber Squeaky Ducks Floating Play Water Pool Tub Toys</c:v>
                  </c:pt>
                  <c:pt idx="2164">
                    <c:v>Ash &amp; Roh Nylon Headbands Chiffon Flower Soft Stretchy Hair Band Hair Accessories for Newborns, Infants, Toddlers and Baby...</c:v>
                  </c:pt>
                  <c:pt idx="2165">
                    <c:v>Ashtavinayak Baby Powder Puff With Storage Container With Newborn Baby, Infant and Toddler Grooming Kit 4 in 1 Set with Ba...</c:v>
                  </c:pt>
                  <c:pt idx="2166">
                    <c:v>Ashtavinayak Silicone Tooth Brush Head 360 Degree Cleansing U Shaped Toothbrush for 2-5 years kid (pink)</c:v>
                  </c:pt>
                  <c:pt idx="2167">
                    <c:v>Athom Living Disney Kids Bath Towel 350 GSM Pack of 2</c:v>
                  </c:pt>
                  <c:pt idx="2168">
                    <c:v>Attache Baby Shower Foil Balloons Decoration items &amp; Kit - 2 Pcs Baby Crawling Boy and Girl Foil Balloon For Baby Shower D...</c:v>
                  </c:pt>
                  <c:pt idx="2169">
                    <c:v>Aveeno Baby Aveeno Baby Daily Moisture Lotion, Fragrance Free (18 fl. oz, 2 pk.) Non-Greasy Formula Absorbs Quickly</c:v>
                  </c:pt>
                  <c:pt idx="2170">
                    <c:v>Aveeno Baby Daily Moisturizing Lotion - 227g (Pack of 2)</c:v>
                  </c:pt>
                  <c:pt idx="2171">
                    <c:v>Aveeno Baby Daily Moisturizing Lotion18 oz.</c:v>
                  </c:pt>
                  <c:pt idx="2172">
                    <c:v>Aveeno Baby Gentle Wash &amp; Shampoo with Natural Oat Extract, Tear-Free &amp;, Lightly Scented, 18 fl</c:v>
                  </c:pt>
                  <c:pt idx="2173">
                    <c:v>AVEENO Baby Soothing Relief Emollient Cream 150 ml</c:v>
                  </c:pt>
                  <c:pt idx="2174">
                    <c:v>AVEENO Baby WASH &amp; Shampoo - 236ML (8oz)</c:v>
                  </c:pt>
                  <c:pt idx="2175">
                    <c:v>Aveeno Daily Moisture Baby Lotion 8oz</c:v>
                  </c:pt>
                  <c:pt idx="2176">
                    <c:v>Aveeno Twin Pack</c:v>
                  </c:pt>
                  <c:pt idx="2177">
                    <c:v>Aya Papaya Ouchie Monster Print Mosquito Repellent Patches (24 Patches) &amp; Ouchie Non-Toxic Printed Bandages - Pink (20 Str...</c:v>
                  </c:pt>
                  <c:pt idx="2178">
                    <c:v>Aya Papaya Ouchie Monster Print Mosquito Repellent Patches 100% Natural (Pack 2 = 48 Patches)</c:v>
                  </c:pt>
                  <c:pt idx="2179">
                    <c:v>Aya Papaya Ouchie Monster Print Mosquito Repellent Patches 100% Natural 72 Patches</c:v>
                  </c:pt>
                  <c:pt idx="2180">
                    <c:v>B4 Nappi Cream 75gm - Diaper Rash Prevention Cream. PACK OF 1</c:v>
                  </c:pt>
                  <c:pt idx="2181">
                    <c:v>Babies Bloom Pink Baby Girl Gift Bag/Baby Shower Party Favors (Set of 6)</c:v>
                  </c:pt>
                  <c:pt idx="2182">
                    <c:v>Babit Baby Massage Oil Combo Pack of 3 | Enriched with Vitamin E, Almond Oil, Wheat Grem Oil and Non-Sticky for Easy Sprea...</c:v>
                  </c:pt>
                  <c:pt idx="2183">
                    <c:v>Babloo New Born Baby Gift Combo Pack of Bedding and Clothing Set Daily Essential Items for 0-6 Months Baby Boy's &amp; Baby Gi...</c:v>
                  </c:pt>
                  <c:pt idx="2184">
                    <c:v>Babuline Baby Care Kit | Baby Soap, Baby Powder, Baby Lotion, Baby Massage Oil &amp; Babziox Cream | Baby First Gift Combo Set...</c:v>
                  </c:pt>
                  <c:pt idx="2185">
                    <c:v>Babuline Baby Powder &amp; Baby Soap Travel Kit</c:v>
                  </c:pt>
                  <c:pt idx="2186">
                    <c:v>Babuline Baby Soap (Pack of 4)</c:v>
                  </c:pt>
                  <c:pt idx="2187">
                    <c:v>BABY ALIVE Shimmer â€˜n Splash Mermaid Blonde Hair</c:v>
                  </c:pt>
                  <c:pt idx="2188">
                    <c:v>BABY ARISE Cotton Muslin Baby wash Cloth/Wipes-4 Layers, Absorbent Washcloths and Napkins,Our Ultra-Soft and Gentle wash C...</c:v>
                  </c:pt>
                  <c:pt idx="2189">
                    <c:v>Baby Auricle Valgus Correction Patch, Newborn Baby Ear Aesthetic Correctors Kids Infant Protruding Ear Patch Stickers, Chi...</c:v>
                  </c:pt>
                  <c:pt idx="2190">
                    <c:v>Baby Basket Mothercare All We Know Baby Oil, 300 ml</c:v>
                  </c:pt>
                  <c:pt idx="2191">
                    <c:v>Baby Bather Bath Seat Anti Skid Foldable Soft Mesh (Red)</c:v>
                  </c:pt>
                  <c:pt idx="2192">
                    <c:v>Baby Bucket Baby Boy's Polyester;Cotton Panties (Pack of 3) (LVLY BBY 3PC TRAINER-12_Grey Hard Print_3 Count (Pack of 1))</c:v>
                  </c:pt>
                  <c:pt idx="2193">
                    <c:v>Baby Bucket Eco-Friendly Plastic Rounded Lobes Soft Bristle Baby Soft Hair Comb Set - Pack of 4 (Multicolor)</c:v>
                  </c:pt>
                  <c:pt idx="2194">
                    <c:v>Baby Cream, 50g</c:v>
                  </c:pt>
                  <c:pt idx="2195">
                    <c:v>Baby Dove Rich Moisture Bathing Bar, 75g</c:v>
                  </c:pt>
                  <c:pt idx="2196">
                    <c:v>Baby Dove Rich Moisture Shampoo, 200 ml &amp; Baby Dove Rich Moisture Bar, 75 g (Pack of 3)</c:v>
                  </c:pt>
                  <c:pt idx="2197">
                    <c:v>Baby Dreams Finger Toothbrush</c:v>
                  </c:pt>
                  <c:pt idx="2198">
                    <c:v>Baby Dreams MBD Nail Clipper with Magnifier, Green</c:v>
                  </c:pt>
                  <c:pt idx="2199">
                    <c:v>Baby Finger Toothbrush for Training Teething - Infant &amp; Toddler &amp; Kids Tooth Brush Soft Babies Toothbrushes Oral Cleaning ...</c:v>
                  </c:pt>
                  <c:pt idx="2200">
                    <c:v>Baby Flower Extra Soft Cotton Hosiery Bio Assorted Prints Wash Reusable Face N-ew Born Towels (White, 25 x 25 cm) Pack of 6</c:v>
                  </c:pt>
                  <c:pt idx="2201">
                    <c:v>Baby Flower New Born 100% Hosiery Bio Wash Cotton / Reusable Extra Soft Face Towels / Cloth / Washcloth / Handkerchief / N...</c:v>
                  </c:pt>
                  <c:pt idx="2202">
                    <c:v>Baby Forest Mashak Kawach Baby Mosquito Repellant Spray, 100ML, pack of 1, Made with Lemongrass oil, Cedarwood, and Lavend...</c:v>
                  </c:pt>
                  <c:pt idx="2203">
                    <c:v>Baby Forest Narial Tailam- Organic Cold Pressed Coconut Oil| 100% Natural| For Babies| Skin and Hair Care| 200 ml | Pack Of 1</c:v>
                  </c:pt>
                  <c:pt idx="2204">
                    <c:v>Baby Gift Silver 92.5 Episode Spoon ABC - 60665</c:v>
                  </c:pt>
                  <c:pt idx="2205">
                    <c:v>Baby Girl Hair Clips,Bows for Girls Doted Print Clip Assorted Hair Accessories for Girls Toddler Kids Teen</c:v>
                  </c:pt>
                  <c:pt idx="2206">
                    <c:v>Baby Hair Brush for Newborns &amp; Toddlers | Natural Soft Goat Bristles | Ideal for Cradle Cap | Perfect Baby Registry Gift (...</c:v>
                  </c:pt>
                  <c:pt idx="2207">
                    <c:v>Baby Headbands Baby Bows Toddler Hair Accessories Flower Headband For Infants Toddlers and Kids (PACK OF 12)(Multicolor)</c:v>
                  </c:pt>
                  <c:pt idx="2208">
                    <c:v>Baby Inn 100% Cotton Face Towel 28 cm X 28 cm, Multi Color, SG</c:v>
                  </c:pt>
                  <c:pt idx="2209">
                    <c:v>Baby Mini Scissor Stainless Steel Safety Nail Scissors Size 4.5 inch Set of 1</c:v>
                  </c:pt>
                  <c:pt idx="2210">
                    <c:v>Baby Moo Animal Print Yellow Animal Hooded Towel</c:v>
                  </c:pt>
                  <c:pt idx="2211">
                    <c:v>Baby Moo Blushing Bear Pink Toothbrush Holder</c:v>
                  </c:pt>
                  <c:pt idx="2212">
                    <c:v>Baby Moo Fun in The Ocean Blue Bather Blue 0-12M</c:v>
                  </c:pt>
                  <c:pt idx="2213">
                    <c:v>Baby Nail Scissors Baby Nail Clippers Kids Hair Sissors Round Head Scissors Gift for Infant set of 2</c:v>
                  </c:pt>
                  <c:pt idx="2214">
                    <c:v>Baby Nail Trimmer Electric Safe Baby Nail Clippers, Manicure Set, Trim Polish Grooming kit for Newborn Toddler or Adults T...</c:v>
                  </c:pt>
                  <c:pt idx="2215">
                    <c:v>Baby Nail Trimmer YTWM Electric Baby Nail File Safe Nail Clipper kit with Led Light, Newborn Infant Toddler Kids Toes and ...</c:v>
                  </c:pt>
                  <c:pt idx="2216">
                    <c:v>Baby Nasal Aspirator and Booger Sucker for Newborns Toddlers &amp; Adult - BPA Free - Ounce Bulb Syringe - Safe Nose Cleaner -...</c:v>
                  </c:pt>
                  <c:pt idx="2217">
                    <c:v>Baby Nasal Irrigator, 4 Pcs 10ml/20ml Professional Nasal Syringe, Portable Infant Nose Cleaner Rinsing Device, Fast All Na...</c:v>
                  </c:pt>
                  <c:pt idx="2218">
                    <c:v>Baby Needs New Born Baby Gift Set for Baby Boy and Girl -13 Pieces, Yellow</c:v>
                  </c:pt>
                  <c:pt idx="2219">
                    <c:v>Baby Organo Soothing Baby Massage Oil, 100ml Pack of 2 | Super Blend of 6 Ayurvedic Herbs Oils | 100% Ayurvedic, Absolutel...</c:v>
                  </c:pt>
                  <c:pt idx="2220">
                    <c:v>Baby Story Gentle Nail Cutter with Magnifier Zoom Lens for Newborn Babies/Toddler/Kids/Children</c:v>
                  </c:pt>
                  <c:pt idx="2221">
                    <c:v>Baby Washcloth - Bamboo Washcloths Towel - Soft Baby Washcloth - Face Towel for Baby, Adult and Infant - Baby Towels (Cool...</c:v>
                  </c:pt>
                  <c:pt idx="2222">
                    <c:v>baby wish Baby Hooded Towels for New Born Bath Towel for Boys and Girls Kids Towels Set Ultra Absorbent and Hypoallergeni...</c:v>
                  </c:pt>
                  <c:pt idx="2223">
                    <c:v>baby wish Baby Hooded Towels for New Born Bath Towel for Boys and Girls Kids Towels Set Ultra Absorbent Mushroom Print Bab...</c:v>
                  </c:pt>
                  <c:pt idx="2224">
                    <c:v>baby wish Cotton Baby Hooded New Born Bath Towel Set for Boys and Girls Kids Ultra Absorbent and Hypoallergenic, Natural B...</c:v>
                  </c:pt>
                  <c:pt idx="2225">
                    <c:v>baby wish Cotton Baby Hooded Towels for New Born Bath Towel Set Absorbent and Hypoallergenic, Natural Baby Towel Perfect f...</c:v>
                  </c:pt>
                  <c:pt idx="2226">
                    <c:v>baby wish Organic Muslin Jhabla for Babies Newborn Clothes Ultrasoft Organic Cotton Jhabla Set Unisex Summer Vest for Infa...</c:v>
                  </c:pt>
                  <c:pt idx="2227">
                    <c:v>baby wish Organic Washcloths for Face Hand Washcloth Towels for Newborn, Super Hero Printed Washcloth Face Towels Burp Clo...</c:v>
                  </c:pt>
                  <c:pt idx="2228">
                    <c:v>baby wish Ultra Absorbent and Hypoallergenic Cotton Hooded Bath Towel for Newborn Baby Boys and Baby Girls (Pink)</c:v>
                  </c:pt>
                  <c:pt idx="2229">
                    <c:v>Babycenterindia Baby Bath Tub (White)</c:v>
                  </c:pt>
                  <c:pt idx="2230">
                    <c:v>BabyChakra After Bite Roll On 40ml for Insects &amp; Mosquito Bites with Chamomile, Calendula &amp; Turmeric | No Mineral Oil | No...</c:v>
                  </c:pt>
                  <c:pt idx="2231">
                    <c:v>BabyChakra Diaper Rash Cream-50gm Treats &amp; Prevents Diaper Rash Non-Sticky Formula</c:v>
                  </c:pt>
                  <c:pt idx="2232">
                    <c:v>BabyChakra Moisturizing Creamy Bathing Bar Baby Soap | Oatmeal Extract &amp; Almond Oil | pH Balanced 5.5 | No tears &amp; Soap Fr...</c:v>
                  </c:pt>
                  <c:pt idx="2233">
                    <c:v>BabyChakra Natural Strengthening Baby Shampoo 30ml with Curry Leaf Oil &amp; Black Seed Oil | 2X Stronger Hair | SLS &amp; Paraben...</c:v>
                  </c:pt>
                  <c:pt idx="2234">
                    <c:v>Babyhug Combo of Daily Lotion, Milky Wash, Shampoo &amp; Massage Oil -100 ml</c:v>
                  </c:pt>
                  <c:pt idx="2235">
                    <c:v>BABYMOON Bubble Layer Basket/Stroller Filler Balnket Baby Photography Shoot Prop</c:v>
                  </c:pt>
                  <c:pt idx="2236">
                    <c:v>BabyOrgano Hing Roll On for Colic, Constipation and Indigestion in Infants and Kids -100% Ayurvedic (40ml)</c:v>
                  </c:pt>
                  <c:pt idx="2237">
                    <c:v>BabyPro (Set of 2) Soft Cushioned 6.4ft Long Edge Guards with Strong 3M Adhesive for Covering Sharp Edges of Bed, Table, &amp;...</c:v>
                  </c:pt>
                  <c:pt idx="2238">
                    <c:v>BABYVERSE Baby Care Kit/Baby Grooming Scissors&amp; Nail Clipper Set for New Born/Healthcare kit/Set of 5 Different Products</c:v>
                  </c:pt>
                  <c:pt idx="2239">
                    <c:v>BABYVERSE Baby Grooming Kit/New Born Baby Nail Cutter/Baby Nail Scissor/Baby Healthcare Set (Purple)</c:v>
                  </c:pt>
                  <c:pt idx="2240">
                    <c:v>Baebyphant Baby Oil with Baby coconut oil, essential oil, olive oil and almond baby massage oil (250 ml) | Baby oil with b...</c:v>
                  </c:pt>
                  <c:pt idx="2241">
                    <c:v>Balku World in set of 3 Silicone Gel Finger Brush with Extra Soft Bristle for Tongue Cleaner For Baby Teething, Oral Hygie...</c:v>
                  </c:pt>
                  <c:pt idx="2242">
                    <c:v>Bantoo Baby Gift Combo New Born Bedding &amp; Clothing Set (Multicolor, 0-6 Months)</c:v>
                  </c:pt>
                  <c:pt idx="2243">
                    <c:v>Bantoo New Born Baby Gifts Items Combo Daily Essential Bedding &amp; Clothing Set (0-6 Months)</c:v>
                  </c:pt>
                  <c:pt idx="2244">
                    <c:v>Bath Toys Cute Swimming Tortoise Toys for Toddlers Floating on Water Wind Up pandal Hand and Swim Toys for 1 2 3 Year Old ...</c:v>
                  </c:pt>
                  <c:pt idx="2245">
                    <c:v>Baybee 3 in 1 Smart Clean Portable Anti Slip Bath tub for Baby, Baby Bath Tub for Toddlers/Infants Kids for 0-3 Years (Pin...</c:v>
                  </c:pt>
                  <c:pt idx="2246">
                    <c:v>Baybee Amdia Baby Bath Tub for Baby, Mini Swimming Pool for Kids with Recline Position &amp; Drainer | Baby Bather Bath Chair...</c:v>
                  </c:pt>
                  <c:pt idx="2247">
                    <c:v>Baybee Baby Nail Clipper with Magnifier Safety Nail Cutter Toddler Infant Scissor Manicure Pedicure Care Pack of 1 (Pack o...</c:v>
                  </c:pt>
                  <c:pt idx="2248">
                    <c:v>Baybee Baby Nail Clipper with Magnifier Zoom Lens, Safety Nail Cutter for New Born Babies Infant Toddler, Manicure Pedicur...</c:v>
                  </c:pt>
                  <c:pt idx="2249">
                    <c:v>Baybee Foldable Baby Bath Tub for Kids, Mini Swimming Pool with Drainer, Temperature Display, Non-Slip Base | Kids Baby Ja...</c:v>
                  </c:pt>
                  <c:pt idx="2250">
                    <c:v>BeeBaby Classic Powder Puff with Container for Baby (Blue) | Soft Touch. 100% BPA Free.</c:v>
                  </c:pt>
                  <c:pt idx="2251">
                    <c:v>BeeBaby Classic Powder Puff with Container for Baby (Pink) Soft Touch. 100% BPA Free.</c:v>
                  </c:pt>
                  <c:pt idx="2252">
                    <c:v>BeeBaby Round Edge Baby Comb Single Piece - Green</c:v>
                  </c:pt>
                  <c:pt idx="2253">
                    <c:v>BeeBaby Silicone Baby Finger Brush with Carry Case (Pink)</c:v>
                  </c:pt>
                  <c:pt idx="2254">
                    <c:v>BeeBaby Silicone Finger Brush with Carry Case, (Blue) (Pack of 2)</c:v>
                  </c:pt>
                  <c:pt idx="2255">
                    <c:v>BeeBaby Silicone Finger Brush with Carry Case, (Violet) (Pack of 2)</c:v>
                  </c:pt>
                  <c:pt idx="2256">
                    <c:v>Being Mama Multipurpose Liquid Cleanser,Anti Bacterial wash for Bottle, Utensils, Vegetables, Fruits Cleanser (500ml)</c:v>
                  </c:pt>
                  <c:pt idx="2257">
                    <c:v>Bembika Baby Girls Headbands Chiffon Flower Lace Band Hair Accessories for Newborns Infants Toddlers (Set of 3)</c:v>
                  </c:pt>
                  <c:pt idx="2258">
                    <c:v>Bembika Newborn Plain Knot Design Band for Baby Infant,Baby Girl Soft Cute Toddler Hairbands (Set Of 6)</c:v>
                  </c:pt>
                  <c:pt idx="2259">
                    <c:v>Beybee Baby Disposable Diaper Sacks, 50 Bags</c:v>
                  </c:pt>
                  <c:pt idx="2260">
                    <c:v>Bhauvik Plastic Baby Bath Chu Chu Colorful Animal Shape Toy (Multicolor, Multi Design) - 12 Pcs Set</c:v>
                  </c:pt>
                  <c:pt idx="2261">
                    <c:v>Big Box Headband for Baby Girl Hair Bands Girls Headbands Hairband Accessories Stylish Soft Latest Turban Hair Bow Bands G...</c:v>
                  </c:pt>
                  <c:pt idx="2262">
                    <c:v>Billy Bum Hosiery washcloth White Pack of 7</c:v>
                  </c:pt>
                  <c:pt idx="2263">
                    <c:v>Black .Sheep Cotton Premium Handkerchief or Face Towels for Kids, Washable, Reusable, Absorbent, Extra Soft Face Towels/Wa...</c:v>
                  </c:pt>
                  <c:pt idx="2264">
                    <c:v>BLUE C Milk Powder Container for Baby 3 Layers Milk Powder Dispenser Portable Multi Functional Spill-Proof Baby Food Stora...</c:v>
                  </c:pt>
                  <c:pt idx="2265">
                    <c:v>Blue Nectar Baby Lotion with Ghee, Roses, Wheatgerm Oil for Soft Skin (12 Herbs, 200 ml)</c:v>
                  </c:pt>
                  <c:pt idx="2266">
                    <c:v>Body &amp; Soul Herbals' BABY BATH POWDER</c:v>
                  </c:pt>
                  <c:pt idx="2267">
                    <c:v>Bodyguard Moisturizing Baby Bathing Soap Bar for Kids â€“ Pack of 2, 75gms each | pH 5.5, with Oatmeal Powder, Shea Butter, ...</c:v>
                  </c:pt>
                  <c:pt idx="2268">
                    <c:v>Bodyguard Natural Anti Mosquito Repellent Patches - 168 Patches</c:v>
                  </c:pt>
                  <c:pt idx="2269">
                    <c:v>BONDWET U Shape Toothbrush Kids Cleaning Brush Smile Rubber Cups Soft Silicone Brush Head for Kids Children Whole Mouth Te...</c:v>
                  </c:pt>
                  <c:pt idx="2270">
                    <c:v>Boniry Baby Nail Trimmer,Baby Nail Clippers Safe for Newborn Toddler Adult Toes Fingernails Care Trim Kit 6 Grinding Head...</c:v>
                  </c:pt>
                  <c:pt idx="2271">
                    <c:v>BONJELA TEETHING GEL (2M+) - 15G</c:v>
                  </c:pt>
                  <c:pt idx="2272">
                    <c:v>bosigÂ® LED Flashlight Earpick with Tweezer and Spoons in Case Pack of 2 Earpick</c:v>
                  </c:pt>
                  <c:pt idx="2273">
                    <c:v>bosigÂ® New Baby Nail File Electric,Baby Nail Trimmer with 6 Grinding Heads Safe for Newborn Baby | Grinder Set Nail Trimme...</c:v>
                  </c:pt>
                  <c:pt idx="2274">
                    <c:v>BPA Free Baby Powder Puff Box, Large 2.8" Fluffy Body After-bath Powder Case, Baby Care Face/Body Villus Powder Puff Conta...</c:v>
                  </c:pt>
                  <c:pt idx="2275">
                    <c:v>BRANDONN Baby Boy's and Girl's Terry Cotton Baby Bath Towel Cum Baby Wrapper Towel (White, Blue, 0-2 Years) - Combo of 2</c:v>
                  </c:pt>
                  <c:pt idx="2276">
                    <c:v>BRANDONN Baby's Cotton Fashion Shower Towel, 73.66x66.20cm (Pink, Mango and Blue) - Pack of 3</c:v>
                  </c:pt>
                  <c:pt idx="2277">
                    <c:v>BRANDONN New Born Premium Hooded All Season Wrapper Cum Baby Bath Towel Cum Baby Blanket for Babies Pack of 2</c:v>
                  </c:pt>
                  <c:pt idx="2278">
                    <c:v>BRANDONN Ultrasoft Extra Large White Premium Supersoft Cute Cat Hooded Wrapper/Bathrobe(White Catty)</c:v>
                  </c:pt>
                  <c:pt idx="2279">
                    <c:v>BraunÂ Nasal AspiratorÂ â€“ Quickly and Gently Clear Stuffed Infant Noses, Toddler andÂ Baby Nasal AspiratorÂ with Two Adjustabl...</c:v>
                  </c:pt>
                  <c:pt idx="2280">
                    <c:v>Breewell Soft Inflatable Baby Bath Tub | Multi-Color</c:v>
                  </c:pt>
                  <c:pt idx="2281">
                    <c:v>Brevi Goccia Bathtub 547-066, Fuchsia, from 0 Month to 15 kg, Water Capacity 14 LTR, Temperature Gauge.</c:v>
                  </c:pt>
                  <c:pt idx="2282">
                    <c:v>Brigand Fashion Silicone Oral 360 Degree Teeth Cleaning Baby Brush U Shaped Soft Toothbrush for Small Kids (Multi-color) (...</c:v>
                  </c:pt>
                  <c:pt idx="2283">
                    <c:v>Brim Hugs &amp; Cuddles Printed Baby Bag/Carry Bed/Bed (Blue)</c:v>
                  </c:pt>
                  <c:pt idx="2284">
                    <c:v>Brim Hugs and Cuddles Brim Hugs and Cuddles Premium High Cushion Baby Bedding Set Cum Sleeping Bag, Bed for New Born Baby</c:v>
                  </c:pt>
                  <c:pt idx="2285">
                    <c:v>Briskhi Baby Waterproof and Quick Dry Breakfast Lunch Dinner Towel Bibs Apron for Baby boy and Girl Pack of 3 ( Multi )BR-001</c:v>
                  </c:pt>
                  <c:pt idx="2286">
                    <c:v>brown leaf non toxic soft toys kids new born baby 12 sounding baby bath toys best gift for new born baby-Multi color</c:v>
                  </c:pt>
                  <c:pt idx="2287">
                    <c:v>Brzone Bath Toy Wind up Backstroke Swimming Penguins for Kids ,Up to 2 Years Kids Multi Color (Pack of 1)</c:v>
                  </c:pt>
                  <c:pt idx="2288">
                    <c:v>Bubos Baby Nail File Electric Manicure Set - Safe Baby Nail Clippers &amp; Trimmer with LED Light, Toes.</c:v>
                  </c:pt>
                  <c:pt idx="2289">
                    <c:v>Budds buddy Tom Shaped Kids Tooth Brush BB3014, (Yellow&amp;Blue)</c:v>
                  </c:pt>
                  <c:pt idx="2290">
                    <c:v>Buddsbuddy BPA Free Animal Shaped Ola Kids Soft BristlesTooth brush, 2yrs+ Multicolor (Combo of 4)</c:v>
                  </c:pt>
                  <c:pt idx="2291">
                    <c:v>Buddsbuddy BPA Free Popo Baby Powder Puff With Storage Powder Case, (Combo of 2) (Multicolor)</c:v>
                  </c:pt>
                  <c:pt idx="2292">
                    <c:v>Buddsbuddy BPA Free Popo Baby Powder Puff With Storage Powder Case, (Pink)</c:v>
                  </c:pt>
                  <c:pt idx="2293">
                    <c:v>Buddsbuddy BPA Free Robo Cartoon Kids Soft BristlesTooth brush, 2yrs+ Multicolor (Combo of 4)</c:v>
                  </c:pt>
                  <c:pt idx="2294">
                    <c:v>Buddsbuddy BPA Free Super Heros Cartoon Kids Soft Bristles Tooth brush 2yrs+, Multicolor (combo of 4)</c:v>
                  </c:pt>
                  <c:pt idx="2295">
                    <c:v>Buddsbuddy BPA Free XOXO Safety Nail Clipper for New Born Baby with Rounded Design (Blue)</c:v>
                  </c:pt>
                  <c:pt idx="2296">
                    <c:v>Buddsbuddy BPA Free XOXO Safety Nail Clipper for New Born Baby with Rounded Design (Pink)</c:v>
                  </c:pt>
                  <c:pt idx="2297">
                    <c:v>Buddsbuddy Combo of 3 Leo Kids Tongue Cleaner, 3 Pcs, BB3015 Multi Color</c:v>
                  </c:pt>
                  <c:pt idx="2298">
                    <c:v>Bumtum 200 ML Natural Baby Massage Oil for Babies/Child/Kids All Skin Type Nourishing for Baby No Sulphates, No Parabens (...</c:v>
                  </c:pt>
                  <c:pt idx="2299">
                    <c:v>Bumtum Baby Gift Box | Combo Pack of 4 | Tear-Free Massage Oil - Shampoo - Body Wash - Lotion Inside</c:v>
                  </c:pt>
                  <c:pt idx="2300">
                    <c:v>Burts Baby Bee Shampoo &amp; Wash - Calming 21oz</c:v>
                  </c:pt>
                  <c:pt idx="2301">
                    <c:v>Burt's Bees - Baby Bee Shampoo &amp; Wash Tear Free Original - 8 oz.</c:v>
                  </c:pt>
                  <c:pt idx="2302">
                    <c:v>Burt's Bees Baby Bee Calming Body Lotion, 170 Grams (6oz.)</c:v>
                  </c:pt>
                  <c:pt idx="2303">
                    <c:v>ByGrandma Homemade Herbal Baby Bath Powder Full Body Wash for Babies | Smooth Skin for Baby | Natural Body Wash for Baby |...</c:v>
                  </c:pt>
                  <c:pt idx="2304">
                    <c:v>Caiery 10pcs Baby Muslin Washcloths|Baby Washcloths Soft | Baby Muslin Washcloth | Face Towels for Newborn with Sensitive ...</c:v>
                  </c:pt>
                  <c:pt idx="2305">
                    <c:v>Calamine Powder (Rash, Eczema, Skin Problems &amp; Disease) (125 gm)</c:v>
                  </c:pt>
                  <c:pt idx="2306">
                    <c:v>CATCUB Ultra Soft Cotton Baby Hooded Towel Combo - Pack of 2 (Blue &amp; Green)</c:v>
                  </c:pt>
                  <c:pt idx="2307">
                    <c:v>CATCUB Ultra Soft Cotton Baby Hooded Towel Combo - Pack of 2 (Green &amp; Cream)</c:v>
                  </c:pt>
                  <c:pt idx="2308">
                    <c:v>Cello Portable Plastic Baby Bath Tub, Orange</c:v>
                  </c:pt>
                  <c:pt idx="2309">
                    <c:v>Cello Portable Plastic Baby Bath Tub, Yellow</c:v>
                  </c:pt>
                  <c:pt idx="2310">
                    <c:v>CeraVe Baby Lotion | 8 Ounce | Gentle Baby Skin Care with Hyaluronic Acid | Paraben and Fragrance Free | Packaging May Vary</c:v>
                  </c:pt>
                  <c:pt idx="2311">
                    <c:v>Cetaphil Baby Daily Lotion 400ml, Pack of 2 (800ml Total)</c:v>
                  </c:pt>
                  <c:pt idx="2312">
                    <c:v>Cetaphil Baby Daily Lotion, 400ml and Baby Mild Bar 75g (Pack of 2) - Combo</c:v>
                  </c:pt>
                  <c:pt idx="2313">
                    <c:v>Cetaphil Baby Daily Lotion, 400ml, Baby Shampoo and Wash, 230 ml and Shampoo-200 ml (Pack of 3) - Combo</c:v>
                  </c:pt>
                  <c:pt idx="2314">
                    <c:v>Cetaphil Baby Mild Bar 75gm, Kids Soap for Bath, White, Medium</c:v>
                  </c:pt>
                  <c:pt idx="2315">
                    <c:v>Cetaphil Baby Wash &amp; Shampoo with Organic Calendula 400ml and Baby Mild Bar 75g(2Pcs) (Pack of 3)- Combo</c:v>
                  </c:pt>
                  <c:pt idx="2316">
                    <c:v>Chic Buddy Silicone Brush for Baby,Infant Finger Brush with Hygiene case (Transparent) (Transperent &amp; Pink case)</c:v>
                  </c:pt>
                  <c:pt idx="2317">
                    <c:v>Chicco 500ml Body Lotion</c:v>
                  </c:pt>
                  <c:pt idx="2318">
                    <c:v>Chicco Apple Banana Flavored Toothpaste (50 Ml) with Strawberry Flavored Toothpaste (50 Ml) Combo</c:v>
                  </c:pt>
                  <c:pt idx="2319">
                    <c:v>Chicco Aspirator Nasal Pompetta, White</c:v>
                  </c:pt>
                  <c:pt idx="2320">
                    <c:v>Chicco Baby Liquid Laundry Detergent, 5X Stain &amp; Germ Fighter, Delicate FLowers (1 L) &amp; Baby Fabric Softener, Keeps Clothe...</c:v>
                  </c:pt>
                  <c:pt idx="2321">
                    <c:v>Chicco Baby Moments Baby Cream, New Advanced Formula with Natural Ingredients to Prevent Dryness, Non-Sticky &amp; Moisturizin...</c:v>
                  </c:pt>
                  <c:pt idx="2322">
                    <c:v>Chicco Baby Moments Caring Gift Pack Blue, Ideal Baby Gift Sets for Baby Shower, Newborn Gifting, New Parents, Birthdays, ...</c:v>
                  </c:pt>
                  <c:pt idx="2323">
                    <c:v>Chicco Baby Moments Delight Gift Pack Green, Ideal Baby Gift Sets for Baby Shower, Newborn Gifting, New Parents, Birthday...</c:v>
                  </c:pt>
                  <c:pt idx="2324">
                    <c:v>Chicco Baby Moments Essential Gift Pack Pink, Ideal Baby Gift Sets for Baby Shower, Newborn Gifting, New Parents, Birthday...</c:v>
                  </c:pt>
                  <c:pt idx="2325">
                    <c:v>Chicco Baby Moments Gentle Body Wash and Shampoo (500ml)</c:v>
                  </c:pt>
                  <c:pt idx="2326">
                    <c:v>Chicco Baby Moments Gentle Body Wash and Shampoo (500ml) PACK OF 2 (500MLEACH)</c:v>
                  </c:pt>
                  <c:pt idx="2327">
                    <c:v>Chicco Baby Moments Gentle Body Wash and Shampoo for Tear-Free Bath time, Suitable for Babyâ€™s Gentle Skin and Soft Hair, N...</c:v>
                  </c:pt>
                  <c:pt idx="2328">
                    <c:v>Chicco Baby Moments Gift Pack (Blue)</c:v>
                  </c:pt>
                  <c:pt idx="2329">
                    <c:v>Chicco Baby Moments Mild Body Wash Protect, New Advanced formula with Natural Ingredients, No tears, Suitable for Babyâ€™s B...</c:v>
                  </c:pt>
                  <c:pt idx="2330">
                    <c:v>Chicco Baby Moments Mild Body Wash Refresh, New Advanced Formula With Natural Ingredients, No Tears &amp; Soap-Free, Mild Form...</c:v>
                  </c:pt>
                  <c:pt idx="2331">
                    <c:v>Chicco Baby Moments Mild Body Wash Relax, New Advanced Formula with Natural Ingredients, No Tears &amp; Soap-Free, Mild formul...</c:v>
                  </c:pt>
                  <c:pt idx="2332">
                    <c:v>Chicco Baby Moments Nappy Cream 100ml</c:v>
                  </c:pt>
                  <c:pt idx="2333">
                    <c:v>Chicco Baby Moments Rich Cream, New Advanced Formula with Natural Ingredients for Extra Rich Moisturization, Suitable for ...</c:v>
                  </c:pt>
                  <c:pt idx="2334">
                    <c:v>Chicco Baby Moments Shampoo, 500ml and Soap, 2x125g</c:v>
                  </c:pt>
                  <c:pt idx="2335">
                    <c:v>Chicco Baby Moments Soap 75 Grams Pack OF 4 + 1 Free</c:v>
                  </c:pt>
                  <c:pt idx="2336">
                    <c:v>Chicco Baby Moments Soap, 125g</c:v>
                  </c:pt>
                  <c:pt idx="2337">
                    <c:v>Chicco Baby Moments Soap, New Advanced Formula with Natural Ingredients, Suitable for Babyâ€™s Gentle Skin, Moisturizing &amp; H...</c:v>
                  </c:pt>
                  <c:pt idx="2338">
                    <c:v>Chicco Baby Moments Talcum Powder 150gm</c:v>
                  </c:pt>
                  <c:pt idx="2339">
                    <c:v>Chicco Baby Moments Talcum Powder, 150g Bottle</c:v>
                  </c:pt>
                  <c:pt idx="2340">
                    <c:v>Chicco Baby Nail Scissor (Blue)</c:v>
                  </c:pt>
                  <c:pt idx="2341">
                    <c:v>Chicco Baby Oral Pack 12m+ (Tooth Brush, Toothpaste 50ml and Soap 75gms)</c:v>
                  </c:pt>
                  <c:pt idx="2342">
                    <c:v>Chicco Baby Soap pack of 4 75g</c:v>
                  </c:pt>
                  <c:pt idx="2343">
                    <c:v>Chicco Baby Wash And Shampoo 200ml With Baby body Lotion 200ml combo Pack</c:v>
                  </c:pt>
                  <c:pt idx="2344">
                    <c:v>Chicco Bath Foam, 200ml</c:v>
                  </c:pt>
                  <c:pt idx="2345">
                    <c:v>Chicco Body Lotion Offer Pack (200 ml)</c:v>
                  </c:pt>
                  <c:pt idx="2346">
                    <c:v>CHICCO BRUSH AND COMB</c:v>
                  </c:pt>
                  <c:pt idx="2347">
                    <c:v>Chicco Brush and Comb and Nail Scissor Set (Blue)</c:v>
                  </c:pt>
                  <c:pt idx="2348">
                    <c:v>Chicco Gentle Body Wash and Shampoo 500ml, Pack of 2 (1000ml Total)</c:v>
                  </c:pt>
                  <c:pt idx="2349">
                    <c:v>Chicco Liquid Cleanser Bottle Wash for Cleaning Baby Bottles, 100% Food Grade &amp; Natural Ingredients, kills 99.99% Germs, A...</c:v>
                  </c:pt>
                  <c:pt idx="2350">
                    <c:v>Chicco Massage Oil 200 ML</c:v>
                  </c:pt>
                  <c:pt idx="2351">
                    <c:v>Chicco Massage Oil 200 ml &amp; Body Lotion (500 ml)</c:v>
                  </c:pt>
                  <c:pt idx="2352">
                    <c:v>Chicco No Tears Shampoo 500ml Combo Pack of 2 Baby Shampoo</c:v>
                  </c:pt>
                  <c:pt idx="2353">
                    <c:v>Chicco Oral care Toothpaste (Mela-Applebanana), 50ml</c:v>
                  </c:pt>
                  <c:pt idx="2354">
                    <c:v>Chicco Sweet Surprise Gift Set-Blue</c:v>
                  </c:pt>
                  <c:pt idx="2355">
                    <c:v>Chicco Toothbrush 3-8Y Pink With Chicco Strawberry Tootpaste 12M+</c:v>
                  </c:pt>
                  <c:pt idx="2356">
                    <c:v>Chicco Toothbrush for kids,Manual,Pink,6m-3 yrs</c:v>
                  </c:pt>
                  <c:pt idx="2357">
                    <c:v>Chicco Toothpaste Apple-Banana (50ml) and Strawberry (50ml) Combo (100ml total)</c:v>
                  </c:pt>
                  <c:pt idx="2358">
                    <c:v>Chidakash 4 Pcs Squeeze Animal Bath Toys Soft Rubber Non-Toxic Chu Chu Squeeze Toys for Babies Kids Toddlers</c:v>
                  </c:pt>
                  <c:pt idx="2359">
                    <c:v>Child Chic Premium Powder Puff with Powder Storage Powder Case with Puff (Blue) (WHITE)</c:v>
                  </c:pt>
                  <c:pt idx="2360">
                    <c:v>CHILDCHIC 1 Set of Baby Goat Hair Brush and Comb, Natural Soft Bristles for Grooming Hair Care Products Newborns and Toddl...</c:v>
                  </c:pt>
                  <c:pt idx="2361">
                    <c:v>Children Hub Electric Baby Nail Clippers - Nail Trimmer File with LED Light for Newborn Infant Toddler Kids - with 6 Grind...</c:v>
                  </c:pt>
                  <c:pt idx="2362">
                    <c:v>Chinmay Kids Baby, Infant and Toddler Grooming Nail Cutter Kit with Scissors/Baby Nail Clipper Safety Cutter &amp; Manicure Pe...</c:v>
                  </c:pt>
                  <c:pt idx="2363">
                    <c:v>Chinmay Kids Training U Shaped Toothbrush For 360 Degree Mouth-Cleaning For Kids | Soft Silicone Brush Head With Cover | E...</c:v>
                  </c:pt>
                  <c:pt idx="2364">
                    <c:v>Chinmay Kids Training U Shaped Toothbrush For 360 Degree Mouth-Cleaning For Kids, Pack of 2, Yellow Green</c:v>
                  </c:pt>
                  <c:pt idx="2365">
                    <c:v>Cho-Cho Inflatable Bath Tubs Kids and Adults SPA Tub with Pump 5.5ft ( A180F; Blue White)</c:v>
                  </c:pt>
                  <c:pt idx="2366">
                    <c:v>Chuchik Crab Bubble Bath Maker for The Bathtub. Blows Bubbles and Plays 24 ChildrenÃ¢Ã¢â€šÂ¬Ã¢â€žÂ¢s Songs Ã¢Ã¢â€šÂ¬Ã¢â‚¬Å“ Baby, Toddler Ki...</c:v>
                  </c:pt>
                  <c:pt idx="2367">
                    <c:v>Ci Baby Massage Oil 200 ml (Pack of 3)</c:v>
                  </c:pt>
                  <c:pt idx="2368">
                    <c:v>Ci BabyÂ® Rich Moisture with Coconut Oil &amp; Vitamin E Enriched with Nature's Best Herbs,| Enhances Bone Mineralization Massa...</c:v>
                  </c:pt>
                  <c:pt idx="2369">
                    <c:v>CIBZ U Shaped Toothbrush for Kids Manual Whitening Toothbrush Silicone Brush Head for Kids Children Infant Toothbrush For ...</c:v>
                  </c:pt>
                  <c:pt idx="2370">
                    <c:v>CITTA Foaming Baby Shampoo, Baby Body Wash &amp; Moisturizing Baby Balm Pack of 3 - 150 ml 150 ml &amp; 200 gm | Free from Harmful...</c:v>
                  </c:pt>
                  <c:pt idx="2371">
                    <c:v>CITTA Nourishing Baby Massage oil, Talc-Free Baby Powder &amp; Moisturizing Baby Balm Pack of 3-200 ml, 200 gm, 200 gm | Free ...</c:v>
                  </c:pt>
                  <c:pt idx="2372">
                    <c:v>CLUZE Microfiber Coral Fleece Baby Face Towels, Soft and Absorbent Wash Clothes for Newborns, Infants and Toddlers, Gentle...</c:v>
                  </c:pt>
                  <c:pt idx="2373">
                    <c:v>Coco Soul Baby Ayurvedic Head to Toe Wash - From the Makers of Parachute Advansed 200ml</c:v>
                  </c:pt>
                  <c:pt idx="2374">
                    <c:v>Coco Soul Baby Massage Oil with Extra Virgin Coconut Oil | Ayurvedic Herbs | 100% Natural | Paraben | Perfume &amp; Mineral Oi...</c:v>
                  </c:pt>
                  <c:pt idx="2375">
                    <c:v>Cocomo Natural Olive &amp; Coconut Oil Kids Face &amp; Body Wash, Minty Fragrance, Soft &amp; Healthy Skin | Minty Sea 300ml (Age: 4+)</c:v>
                  </c:pt>
                  <c:pt idx="2376">
                    <c:v>Coconess Just For Baby Combo Pack</c:v>
                  </c:pt>
                  <c:pt idx="2377">
                    <c:v>Cocoon Care Bamboo Fabric Face Towel/Washcloth Premium Absorbent for Newborn Baby,Toddler- Washable, reuasable, Extra Sof...</c:v>
                  </c:pt>
                  <c:pt idx="2378">
                    <c:v>Colgate Barbie Toothbrush for kids, Battery Powered Electric Toothbrush, Age 3+, Kids toothbrush with Extra Soft Bristles ...</c:v>
                  </c:pt>
                  <c:pt idx="2379">
                    <c:v>Colgate Kid 6+ Years Toothpaste .Barbie (Pack Of 2) Toothpaste (160 g, Pack of 2)</c:v>
                  </c:pt>
                  <c:pt idx="2380">
                    <c:v>Colgate Kids Anti cavity extra Soft Tongue Cleaner Toothbrush Batman + Barbie &amp; Anticavity Batman + Barbie Toothpaste For ...</c:v>
                  </c:pt>
                  <c:pt idx="2381">
                    <c:v>Colgate Kids Batman Manual Toothbrush for 5+ years, Pack of 3, Extra Soft Bristles with Tongue Cleaner,Multicolor</c:v>
                  </c:pt>
                  <c:pt idx="2382">
                    <c:v>Collapsible Kids U-Shaped Toothbrush, Teeth Dental Care Hand-Held, Food Grade Soft Silicone Brush Head, Up &amp; Down Manual T...</c:v>
                  </c:pt>
                  <c:pt idx="2383">
                    <c:v>Comfy Cheeks Baby Massage Oil | Soya Bean Oil, Sesame Oil, Coconut Oil, Olive Oil &amp; Shea Butter (Pack of 1, 100ml)</c:v>
                  </c:pt>
                  <c:pt idx="2384">
                    <c:v>CottingtonLane- Baby Washcloths | Baby Muslin Washcloth | Pack of 10 for Newborn | 12" x 12"</c:v>
                  </c:pt>
                  <c:pt idx="2385">
                    <c:v>COZY FURNISH Kids Towel with Baby Cap on Corner,Baby Towels, Baby Wrapper,Hooded Towels for Kids (Red)</c:v>
                  </c:pt>
                  <c:pt idx="2386">
                    <c:v>Crushbees Baby Nail Cutter Kit, Manicure Set, Grooming Set, 4pcs,Grey</c:v>
                  </c:pt>
                  <c:pt idx="2387">
                    <c:v>Crystal zone Washcloth for New Born 100% Hosiery Cotton/Reusable Extra Soft Face Towels washcloth for Babies Pack of 8 wipes</c:v>
                  </c:pt>
                  <c:pt idx="2388">
                    <c:v>Curatio Atogla Baby Cream - 100Ml (Pack Of 2)</c:v>
                  </c:pt>
                  <c:pt idx="2389">
                    <c:v>Curatio Atogla Baby Cream 100ml Pack of 4</c:v>
                  </c:pt>
                  <c:pt idx="2390">
                    <c:v>Curatio Atogla cream for baby | Moisturizing baby cream for all skin types|Protects Against rashes &amp; prevents skin irritat...</c:v>
                  </c:pt>
                  <c:pt idx="2391">
                    <c:v>Curatio Atogla Lotion (200 ml, Pack of 2)</c:v>
                  </c:pt>
                  <c:pt idx="2392">
                    <c:v>CURATIO Tedibar Baby Bathing Bar -75 gm Each - Pack of 4</c:v>
                  </c:pt>
                  <c:pt idx="2393">
                    <c:v>CURATIO Tedibar Baby Bathing Bar, 75 g Each - Pack of 6</c:v>
                  </c:pt>
                  <c:pt idx="2394">
                    <c:v>CUSTOMARY 5 Layers Bamboo Charcoal Baby Diaper Insert Pad Reusable And Washable For Cloths Diaper Set (Pack of 5)</c:v>
                  </c:pt>
                  <c:pt idx="2395">
                    <c:v>CUSTOMARY 5 Layers Bamboo Charcoal Baby Diaper Insert Pad Reusable And Washable For Cloths Diaper Set (Pack of 8)</c:v>
                  </c:pt>
                  <c:pt idx="2396">
                    <c:v>CUTEABLY Baby Banana Infant Toothbrush Silicone Teether Soft Bristles 100% Safe (Yellow)</c:v>
                  </c:pt>
                  <c:pt idx="2397">
                    <c:v>Cuteablyâ„¢ Cute Nail Cutter 1 Pcs (Multi Color)</c:v>
                  </c:pt>
                  <c:pt idx="2398">
                    <c:v>D ETERNAL Chu Chu Baby Bath Toys Colorful Animal Shape Toy Non Toxic for Babies Kids Floats in Water(Set of 12 Pieces)(Mul...</c:v>
                  </c:pt>
                  <c:pt idx="2399">
                    <c:v>Dabur Baby Wash: Gentle Nourishing babywash enriched with baby loving ayurvedic herbs- 200ml &amp; Dabur Baby Shampoo: Gentle ...</c:v>
                  </c:pt>
                  <c:pt idx="2400">
                    <c:v>Dabur Hepano Syrup - 200 ml (Pack of 3)</c:v>
                  </c:pt>
                  <c:pt idx="2401">
                    <c:v>Dabur Odomos Naturals Non-Sticky Mosquito Repellent Cream - 100 Gm &amp; Dabur Odomos Naturals Mosquito Repellant Lotion -120 Ml</c:v>
                  </c:pt>
                  <c:pt idx="2402">
                    <c:v>Dabur Odomos Naturals Non-Sticky Mosquito Repellent Cream - 50 Gm</c:v>
                  </c:pt>
                  <c:pt idx="2403">
                    <c:v>DAPHNE Baby Diaper Bag for Mother, Baby Products, New Born Baby Product, New Born Baby Gift, Baby Gifts for New Born, Baby...</c:v>
                  </c:pt>
                  <c:pt idx="2404">
                    <c:v>Dash Coco Bath Tub, Bath Tub for 0-3 Years Baby, Bath Tub for New Born Baby, Baby Anti Slip Plastic Bathtub with Bath Todd...</c:v>
                  </c:pt>
                  <c:pt idx="2405">
                    <c:v>DC DECORIOÂ® Tooth Brush Head 360 Degree Cleansing U Shaped Toothbrush for Kids baby (DONUT-BLUE)</c:v>
                  </c:pt>
                  <c:pt idx="2406">
                    <c:v>DC DECORIOÂ® Tooth Brush Head 360 Degree Cleansing U Shaped Toothbrush for Kids baby (RAINBOW-PINK)</c:v>
                  </c:pt>
                  <c:pt idx="2407">
                    <c:v>Density Collection Kid Baby Safe LED Flashlight Earpick Luminous Visible Ear Spoon Earwax Remover Curette Cleaning Earpick...</c:v>
                  </c:pt>
                  <c:pt idx="2408">
                    <c:v>DentoShine Oral Care Combo Ages 2+ (Sticky Toothbrush for Kids + Lollipop Tongue Cleaner + Flavored Toothpaste 80 g x 2) (...</c:v>
                  </c:pt>
                  <c:pt idx="2409">
                    <c:v>Dermadew Baby Cream - 80 g (Pack of 2)</c:v>
                  </c:pt>
                  <c:pt idx="2410">
                    <c:v>Dermadew Baby SoapÂ Pack Of 1(75 g)</c:v>
                  </c:pt>
                  <c:pt idx="2411">
                    <c:v>Dermadew Baby SoapÂ Pack Of 3(225 g)</c:v>
                  </c:pt>
                  <c:pt idx="2412">
                    <c:v>Desi Rang Baby Hand and Footprint kit, Foot and Handprint, Hand Foot Impression Print DIY, No Touch, Safe Non Toxic Ink pa...</c:v>
                  </c:pt>
                  <c:pt idx="2413">
                    <c:v>Desi Rang Baby Hand and Footprint kit, Infant Foot and Handprint, Hand Foot Impression Print DIY, No Touch, Safe Non Toxic...</c:v>
                  </c:pt>
                  <c:pt idx="2414">
                    <c:v>Desitin Diaper Rash Cream 136g (Blue)</c:v>
                  </c:pt>
                  <c:pt idx="2415">
                    <c:v>Desitin Diaper Rash Ointment, 40%, 4 oz (3 Pack)</c:v>
                  </c:pt>
                  <c:pt idx="2416">
                    <c:v>Desitin Rapid Relief Diaper Rash Ointment, Creamy 4 oz (113 g)</c:v>
                  </c:pt>
                  <c:pt idx="2417">
                    <c:v>DEV GUN 4 in 1 Nail Clipper Safety Cutter Scissor Manicure Pedicure Care Kit for Baby (Pink)</c:v>
                  </c:pt>
                  <c:pt idx="2418">
                    <c:v>Dhruv Enterprises Baby Bather for Newborn/Infants,Portable and Foldable Bathing wash Training Seat for Baby (Blue)</c:v>
                  </c:pt>
                  <c:pt idx="2419">
                    <c:v>Dianna sales Baby Girls Soft Velvet Headbands 6Inch Big Bows Elastic Nylon Hairbands Hair Accessories for Newborns Infants...</c:v>
                  </c:pt>
                  <c:pt idx="2420">
                    <c:v>DOGTOWN Non-Toxic Playing Chewing Fetching Rubber Bouncing Egg Ball Toy for Puppies (Set of 2)</c:v>
                  </c:pt>
                  <c:pt idx="2421">
                    <c:v>Donum Body Wash Tear Free for Babies with Green Apple Argan Oil &amp; Vitamin F Chemical Free - 220 Ml</c:v>
                  </c:pt>
                  <c:pt idx="2422">
                    <c:v>DOREME Hooded Wrapper for Infants with Multi Prints | Beige</c:v>
                  </c:pt>
                  <c:pt idx="2423">
                    <c:v>Dox Box Baby boy Monthly Milestone Cards, Months Growth Milestones Cards, Baby Shower Gift Scrapbook Photo Keepsake Monthl...</c:v>
                  </c:pt>
                  <c:pt idx="2424">
                    <c:v>DoxBox Baby Monthly Milestone Cards, Months Growth Milestones Cards, Baby Shower Gift Scrapbook Photo Keepsake Monthly Age...</c:v>
                  </c:pt>
                  <c:pt idx="2425">
                    <c:v>Dr. Brown's Baby Toothbrush And Finger Toothbrush (Pack Of 1, Pink)</c:v>
                  </c:pt>
                  <c:pt idx="2426">
                    <c:v>Dr. Brown's Natural Baby Toothpaste Pear &amp; Apple Flavour (Pack of 1, White)</c:v>
                  </c:pt>
                  <c:pt idx="2427">
                    <c:v>Dr. Brown's Wide Neck Options Alternative Kit (270 Ml, Pack of 2, Green)</c:v>
                  </c:pt>
                  <c:pt idx="2428">
                    <c:v>Dr. Care MCP Forehead Strip Body Tempreture Indicator Strip Thermometer for Kids 0 to 5 Years Kids (Pack of 3)</c:v>
                  </c:pt>
                  <c:pt idx="2429">
                    <c:v>Dr. Zach's MOSTIGO 100% Natural Mosquito Repellent, Herbal DEET Free Pest Repellent Lotion For Adults &amp; Kids, 100ml, Natur...</c:v>
                  </c:pt>
                  <c:pt idx="2430">
                    <c:v>Dr.Bohrras Ultrasoft Rubber Sheet For Babies Patients Non Allegic Sterilizable (Large, Blue)</c:v>
                  </c:pt>
                  <c:pt idx="2431">
                    <c:v>DRESSABLY Cotton Washcloth 450 GSM for New Born Baby/Infants/Toddlers Soft Bath Towel (Multicolour, Small, 48cm x 84cm)</c:v>
                  </c:pt>
                  <c:pt idx="2432">
                    <c:v>Dressably Muslin Cotton Face Towels for Newborn Baby Extra Soft Hankies Reusable Napkins for Infants Toddlers (Pack of 5)...</c:v>
                  </c:pt>
                  <c:pt idx="2433">
                    <c:v>DRESSABLY Soft Absorbent Baby Towel (Color &amp; Prints May Vary) (Pack of 3)(Light Color, Small_48cm x 84cm)</c:v>
                  </c:pt>
                  <c:pt idx="2434">
                    <c:v>DROZIP Baby Nail Clippers with Light, Electric Baby Nail Trimmer, Safe Baby Nail File for Newborn to Toddler Toes and Fing...</c:v>
                  </c:pt>
                  <c:pt idx="2435">
                    <c:v>Ducosoft baby bathing bar 75g (pack of 3)</c:v>
                  </c:pt>
                  <c:pt idx="2436">
                    <c:v>DUCOSOFT BABY BATHING BAR PACK OF 2 (2X75G)</c:v>
                  </c:pt>
                  <c:pt idx="2437">
                    <c:v>DUCOSOFT BABY MLIK MOISTURIZING LOTION</c:v>
                  </c:pt>
                  <c:pt idx="2438">
                    <c:v>Ducosoft Baby Shampoo, 100 ML</c:v>
                  </c:pt>
                  <c:pt idx="2439">
                    <c:v>DUVON Disney Princess Body Wash For Girl Kids -250ml | Paraben Free | Sulphate Free | Dermatologically Tested (Royal Berry)</c:v>
                  </c:pt>
                  <c:pt idx="2440">
                    <c:v>Dwarakesh EnterprisesÂ® Kids U-Shaped Toothbrush for Manual Training &amp; Clean Teeth in All Directions, Food Grade Soft Silic...</c:v>
                  </c:pt>
                  <c:pt idx="2441">
                    <c:v>DYOMNIZY Wind Up Swimming Tortoise Bath Toy / Toddlers Swimming Floating Playing Toy in Bathroom Beach Pool / Colorful Wat...</c:v>
                  </c:pt>
                  <c:pt idx="2442">
                    <c:v>Earth Mama Angel Baby Shampoo and Body Wash, Calming Lavender Vanilla , 5.3 Ounce</c:v>
                  </c:pt>
                  <c:pt idx="2443">
                    <c:v>EIO Baby Gifts Set for New Born Unisex Clothing Gift Hamper 6Pcs (Pink)</c:v>
                  </c:pt>
                  <c:pt idx="2444">
                    <c:v>EIO Baby Gifts Set for New Born Unisex Clothing Gift Hamper 6Pcs (Purple)</c:v>
                  </c:pt>
                  <c:pt idx="2445">
                    <c:v>EIO New Born Baby Gift Set -13 Piecess (Orange)</c:v>
                  </c:pt>
                  <c:pt idx="2446">
                    <c:v>Ekan 4Pcs Fish Game Baby Magnetic Fishing Bath Bathroom Summer Water Toy for Beach Swimming Pool Kid Pretend Play</c:v>
                  </c:pt>
                  <c:pt idx="2447">
                    <c:v>Electric Nail File Drill for Baby No Sharp Claws Hurt, 6 in 1 Safety Cutter Trimmer Clipper for Toes and Fingers (Blue) (P...</c:v>
                  </c:pt>
                  <c:pt idx="2448">
                    <c:v>ELEG &amp; STILANCE womens Spft Cotton Face Towels Hankies (Pack of 6)</c:v>
                  </c:pt>
                  <c:pt idx="2449">
                    <c:v>Elegant Baby Soft Hair Brush and Comb Baby Care Set for Newborns Baby, Grooming Hair Care Products for Babies &amp; Infants Ba...</c:v>
                  </c:pt>
                  <c:pt idx="2450">
                    <c:v>Elysian Plastic Unbreakable Dhamela/Tub/Tagari Home, Kitchen, Animal Care Feeding, Baby Bathing, Agriculture Multipurpose ...</c:v>
                  </c:pt>
                  <c:pt idx="2451">
                    <c:v>Episkey Baby Grooming Kit, Newborn Baby, Toddler, Kids Care Accessories Set, Portable Nursery Infants Care Kit with Scisso...</c:v>
                  </c:pt>
                  <c:pt idx="2452">
                    <c:v>ESSA Baby Boys' &amp; Baby Girls' Cotton Drawers (Pack of 10)</c:v>
                  </c:pt>
                  <c:pt idx="2453">
                    <c:v>Eucerin Eucerin Baby Baby Wash &amp; Shampoo - 13.5 oz</c:v>
                  </c:pt>
                  <c:pt idx="2454">
                    <c:v>EVILLIVE U Shaped Kids Toothbrush for Kids 3-5 Years Children U Shape Toothbrush Baby Brush Teeth Cleaner Silicone Tooth B...</c:v>
                  </c:pt>
                  <c:pt idx="2455">
                    <c:v>Evvorio U-Shape Toothbrush with Food Grade Soft Silicone Brush Head for 360Â° Oral Cleaning Teeth Manual Whitening Toothbru...</c:v>
                  </c:pt>
                  <c:pt idx="2456">
                    <c:v>FAMEZA Baby Girls Red Bowknot Headband Hair Bows, Elastic Glitter Sequin Hair Band Accessories for Infant Newborn (Red, Si...</c:v>
                  </c:pt>
                  <c:pt idx="2457">
                    <c:v>Fancy Bow Lace Baby/Kids Hairband/Headband for Girls (WHITE)</c:v>
                  </c:pt>
                  <c:pt idx="2458">
                    <c:v>Fareto Baby Daily Essential Combo All in One(Total Items: 30)(0-6 Months)</c:v>
                  </c:pt>
                  <c:pt idx="2459">
                    <c:v>Fareto Baby's Gift Pack Combo of 1 Mosquito Toddler Mattress Net Bed 32Lx18B Inches,1 Sleeping Bag &amp; 4 Plastic Diaper Chan...</c:v>
                  </c:pt>
                  <c:pt idx="2460">
                    <c:v>Fareto Born Baby Gift Pack Combo of 3pcs Baby Suit with Front Open Shirt Nappy and Cap(0-3 Months,Multi Colors)</c:v>
                  </c:pt>
                  <c:pt idx="2461">
                    <c:v>Fareto New Born Baby Gift Pack Teddy Print Mattress with Mosquito Net &amp; Sleeping Bag Combo (Blue)</c:v>
                  </c:pt>
                  <c:pt idx="2462">
                    <c:v>FaretoÂ® Baby Combo Of 7 Daily Needs Items In Single Packet/ 1 Mosquito Net Bed/6 Front Open Shirts/6 Vest/4 Changing Mats/...</c:v>
                  </c:pt>
                  <c:pt idx="2463">
                    <c:v>FaretoÂ® New Born Baby Gift Pack Jhabla &amp; Nappies(Pack of 8)(0-6 Months)</c:v>
                  </c:pt>
                  <c:pt idx="2464">
                    <c:v>FaretoÂ®ï¸ New Born Baby Clothing Combo Pack Of 9 Daily Essential Items In A Single Packet/6 Vest/3 Pillows/1 Baby Suit/4 Sh...</c:v>
                  </c:pt>
                  <c:pt idx="2465">
                    <c:v>Farlin Baby Cloth Softener-600 ML</c:v>
                  </c:pt>
                  <c:pt idx="2466">
                    <c:v>Farlin Baby Silicone Finger Toothbrush Parent Set with case for Easy Cleaning, Massaging, and Soothing Gums, Oral Hygiene</c:v>
                  </c:pt>
                  <c:pt idx="2467">
                    <c:v>Farlin Free Drop Powder Puff Pink Colour</c:v>
                  </c:pt>
                  <c:pt idx="2468">
                    <c:v>Fashion Alley Headbands Elastic Floral Hair Band, Bows Wrap Headband for Baby Girls, Infants and Newborns - Multicolor (Pa...</c:v>
                  </c:pt>
                  <c:pt idx="2469">
                    <c:v>Febrina New Born Baby Nail Care, Healthcare, Grooming, Baby Care Gifting Set of 6 (Blue)</c:v>
                  </c:pt>
                  <c:pt idx="2470">
                    <c:v>Figaro Baby Lotion with Goodness of Natural Olive oil enriched with vitamin E, Dermatologically tested, 100 ml</c:v>
                  </c:pt>
                  <c:pt idx="2471">
                    <c:v>Figaro Baby Lotion with Goodness of Natural Olive oil enriched with vitamin E, Dermatologically tested, 400 ml</c:v>
                  </c:pt>
                  <c:pt idx="2472">
                    <c:v>FIMALIA Dry Muslin Wash Cloth Organic Cotton Face Towel Handkerchief for Baby New Born/Infants/Toddlers (Color &amp; Print May...</c:v>
                  </c:pt>
                  <c:pt idx="2473">
                    <c:v>First Kick Baby Bath Towel New Born Hooded Soft Wrapper Cum Towel for Baby Boys and Baby Girls Pack of 1</c:v>
                  </c:pt>
                  <c:pt idx="2474">
                    <c:v>First Kick Baby Bath Towel New Born Pack of Soft Bath Towel Wrapper for Baby Boys and Baby Girls 100 cm x 80 cm, 0-36 Months</c:v>
                  </c:pt>
                  <c:pt idx="2475">
                    <c:v>First Kick Baby Blankets Newborn Combo Pack of Super Soft Bathrobe Baby Wrapper Cum Baby Bath Towel for Baby Boys, Baby Gi...</c:v>
                  </c:pt>
                  <c:pt idx="2476">
                    <c:v>First Kick Baby Boys/ Baby Girl's Micro fleece Pack of Super Soft Bathrobe Wrapper Cum Bath Towel (80cm x 80cm, 0-6 Month...</c:v>
                  </c:pt>
                  <c:pt idx="2477">
                    <c:v>First Kick Combo of New Born Baby Blanket, Pillow, Bibs, Bottle Cover, Cap, Mitten and Socks for Baby Boys and Baby Girls(...</c:v>
                  </c:pt>
                  <c:pt idx="2478">
                    <c:v>First Kick New Born Baby Blanket Pack of Super Soft Bathrobe Baby Wrapper Cum Baby Bath Towel for Baby Boys, Baby Girls, B...</c:v>
                  </c:pt>
                  <c:pt idx="2479">
                    <c:v>First Kick New Born Baby Gift Set Combo Pack for Baby Boys and Baby Girls Pack of 11 Pcs</c:v>
                  </c:pt>
                  <c:pt idx="2480">
                    <c:v>First Kick New Born Baby Gift Set Combo Pack for Baby Boys and Baby Girls Pack of 5</c:v>
                  </c:pt>
                  <c:pt idx="2481">
                    <c:v>First Kick New Born Baby Gift Set Combo Pack for Baby Boys and Baby Girls Pack of 5 Pcs</c:v>
                  </c:pt>
                  <c:pt idx="2482">
                    <c:v>First Kick New Born Baby Gift Set Combo Pack for Baby Boys and Baby Girls Pack of 6</c:v>
                  </c:pt>
                  <c:pt idx="2483">
                    <c:v>First Kick New Born Baby Gift Set Combo Pack for Baby Boys and Baby Girls Pack of 6 Pcs</c:v>
                  </c:pt>
                  <c:pt idx="2484">
                    <c:v>First Kick New Born Baby Gift Set Combo Pack for Baby Boys and Baby Girls Pack of 8 Pcs</c:v>
                  </c:pt>
                  <c:pt idx="2485">
                    <c:v>Firstly Traders 24 Pcs Bouncing Bouncy Balls Bulk Set, Assorted Colorful Neon Mixed Pattern Designs for Kids Playtime, Par...</c:v>
                  </c:pt>
                  <c:pt idx="2486">
                    <c:v>Fisher-Price Ultra Care Oral Hygiene Combo for Babies/Kids (Manual,Pack of Pink Set)</c:v>
                  </c:pt>
                  <c:pt idx="2487">
                    <c:v>FK_Terry_Bath_Towels_Combos</c:v>
                  </c:pt>
                  <c:pt idx="2488">
                    <c:v>FOKRIM Baby Nail Clippers Electric Baby Nail Trimmer New Born, Baby Nail File Kit Replacement Heads, Newborn Toddler Toes ...</c:v>
                  </c:pt>
                  <c:pt idx="2489">
                    <c:v>Fratelli Cussons Baby Laundry Detergent - Antibacterial/Antiviral Fabric wash(Pack of 2)</c:v>
                  </c:pt>
                  <c:pt idx="2490">
                    <c:v>FridaBaby Baby's Nosefrida Hygiene Filters (Multicolour)</c:v>
                  </c:pt>
                  <c:pt idx="2491">
                    <c:v>FridaBaby Baby's Sick Day Prep Kit - Includes NoseFrida Nasal Aspirator, Medifrida Pacifier Medicine Dispenser, Breathe Fr...</c:v>
                  </c:pt>
                  <c:pt idx="2492">
                    <c:v>Fruhrer Best Toy for Your New Born Baby Bath Toys Cute Swimming Floating on Water Wind Up pandal Hand and for 1 2 Year Boy...</c:v>
                  </c:pt>
                  <c:pt idx="2493">
                    <c:v>Fully Set of 8 Pcs Soft Cotton Towels for Babies Cotton Face Towels Unisex Multicolor 15 Grams Pack of 1</c:v>
                  </c:pt>
                  <c:pt idx="2494">
                    <c:v>Fully soft sponge bath scrubber for babies for bathing use (Pink)</c:v>
                  </c:pt>
                  <c:pt idx="2495">
                    <c:v>FUN FRYâ€™S Bath Toys for Kids - Tortoise Combo Pack of 3 for Girls/Boys, Best Holiday/Birthday/Baby Shower Gifts for Boys/G...</c:v>
                  </c:pt>
                  <c:pt idx="2496">
                    <c:v>FunBlast Baby Toothbrushâ€“ Cute Microfiber Soft Tooth Brush, Extra Soft Bristles Toothbrush for 2+ Years Children, Rounded ...</c:v>
                  </c:pt>
                  <c:pt idx="2497">
                    <c:v>FunBlast Kids Toothbrush â€“ Cute Microfiber Soft Tooth Brush, Extra Soft Bristles Toothbrush for 3-6 Years old Children, Ma...</c:v>
                  </c:pt>
                  <c:pt idx="2498">
                    <c:v>FWQPRAÂ® Anti Slip Big Plastic Bath Chair Seat Sling with Non Slip Strong Suction for Bathing with Water,Baby Shower,Bubble...</c:v>
                  </c:pt>
                  <c:pt idx="2499">
                    <c:v>Fynxther U Shaped Baby Toothbrush for Kids multi color</c:v>
                  </c:pt>
                  <c:pt idx="2500">
                    <c:v>G&amp;W GIGGLES &amp; WIGGLES Premium Hooded Towel, Cute Animal Embroidery Unisex Hooded Towel, Extra Absorbent Knit Pink Color Te...</c:v>
                  </c:pt>
                  <c:pt idx="2501">
                    <c:v>Galaxy MUAC Tape for Child, Deluxe Quality, PVC, Reusable (Pack of 10 Pcs.)</c:v>
                  </c:pt>
                  <c:pt idx="2502">
                    <c:v>Ganpati Enterprises Comb and Brush Set with Soft Bristles and Rounded Tips for Babyâ€™s Sensitive Skin/Hair Care |Grooming A...</c:v>
                  </c:pt>
                  <c:pt idx="2503">
                    <c:v>Gas + Colic Heating Pad for Natural Belly Relief by Frida Baby | Gentle Heat to Relax + Soothe Bellies | Instant Tummy War...</c:v>
                  </c:pt>
                  <c:pt idx="2504">
                    <c:v>Generic Nail Trimmer for Babies and Adults Nail Cutter with 4 Working Modes(Assorted Color)</c:v>
                  </c:pt>
                  <c:pt idx="2505">
                    <c:v>Generic U Shaped Kids Toothbrush for Kids 3-5 Years Children U Shape Toothbrush Baby Brush Teeth Cleaner Silicone Tooth Br...</c:v>
                  </c:pt>
                  <c:pt idx="2506">
                    <c:v>Gentle Baby Bath Himalaya Bath 100ml Each (Pack of 2)</c:v>
                  </c:pt>
                  <c:pt idx="2507">
                    <c:v>Giffee Baby Towels / New Born / Kids / Hooded / Soft Cotton / Infants (Green || Orange)</c:v>
                  </c:pt>
                  <c:pt idx="2508">
                    <c:v>Giffee Baby Towels / New Born / Kids / Hooded / Soft Cotton / Infants (Green || Yellow)</c:v>
                  </c:pt>
                  <c:pt idx="2509">
                    <c:v>Giffee Baby Towels / New Born / Kids / Hooded / Soft Cotton / Infants (Pink || Green)</c:v>
                  </c:pt>
                  <c:pt idx="2510">
                    <c:v>GiftsBouquet Baby Diaper Cake Gift Set for Baby Girl (Small Size)</c:v>
                  </c:pt>
                  <c:pt idx="2511">
                    <c:v>Giggles - Linking Seals , Multicolour Activity Toy , Stack,Link and Bath Toy , 6 Months &amp; Above , Infant and Preschool Toys</c:v>
                  </c:pt>
                  <c:pt idx="2512">
                    <c:v>Gilli Shopee Baby Nose Cleaner Blister Pack/Aspirator Vacum Sucker Nose Mucus Snot Cleaner Pump (Pink)</c:v>
                  </c:pt>
                  <c:pt idx="2513">
                    <c:v>Ginoya brothers Baby Girl's Hair Clips transparent hair clips Cute Hair Accessories (3 pcs BOW HAIR CLIPS)</c:v>
                  </c:pt>
                  <c:pt idx="2514">
                    <c:v>Glamifirsto 2 Piece Baby Girls Nylon Hair Bows Headbands Elastic Hair Band Hair Accessories for Kids - Multicolor</c:v>
                  </c:pt>
                  <c:pt idx="2515">
                    <c:v>Glamifirsto 3 piece baby Floral Flower Elastic Hair Bands Chiffon Headband for Babies, Kids and Girls</c:v>
                  </c:pt>
                  <c:pt idx="2516">
                    <c:v>Glamifirsto 6 Piece Baby Baby Girls Headband bow Soft Stretchy Hair Band Hair Accessories for Baby Girls Newborns Infants ...</c:v>
                  </c:pt>
                  <c:pt idx="2517">
                    <c:v>Glamifirsto Baby Girls Headband Chiffon Flower Soft Stretchy Hair Band for Baby Girls Newborns Infants Toddlers and Kids p...</c:v>
                  </c:pt>
                  <c:pt idx="2518">
                    <c:v>Global HomeÂ® Baby Hooded Blanket Animal Face II Baby Hooded Bath Towel Soft Infant Toddler Hooded Towel 34X34 Inch - Dk Pink</c:v>
                  </c:pt>
                  <c:pt idx="2519">
                    <c:v>GNASTAS Inflatable Cartoon Baby Bath tub for Baby Bath tub for 1 to 3 Years Bath tub for Kids Home and Travel More Fun, Si...</c:v>
                  </c:pt>
                  <c:pt idx="2520">
                    <c:v>GOCART WITH G LOGO Baby Nail Clipper with Magnifier</c:v>
                  </c:pt>
                  <c:pt idx="2521">
                    <c:v>GOCART WITH G LOGO Baby Safety Nail Scissors (Blue)</c:v>
                  </c:pt>
                  <c:pt idx="2522">
                    <c:v>GOCART WITH G LOGO Suitable for New Born Baby Safety Nail Scissor(Blue)</c:v>
                  </c:pt>
                  <c:pt idx="2523">
                    <c:v>GoldGiftIdeas Pure 999 Silver New Born Baby Coin for Gift, Silver Congratulation Coin for Baby Shower, Silver Gift Items, ...</c:v>
                  </c:pt>
                  <c:pt idx="2524">
                    <c:v>Good knight 100% Natural Mosquito Repellent Fabric Roll-On | Paediatrician Certified | 8-Hour Protect | Citrus - 8 ml</c:v>
                  </c:pt>
                  <c:pt idx="2525">
                    <c:v>Goodknight Power Activ+, Mosquito Repellent - 60 Nights Jumbo Refill Pack</c:v>
                  </c:pt>
                  <c:pt idx="2526">
                    <c:v>GOURAVSUMANA Baby Boys &amp; Baby Girl's Stylish Soft Cotton Bath Towel (Multicolor) Pack of 3</c:v>
                  </c:pt>
                  <c:pt idx="2527">
                    <c:v>Grab Classy - Safe Inklessâ€œClean-Touchâ€Baby Handprint and Baby Footprint Ink Pad with Imprint Cards, 100% Non-Toxic &amp; Mess...</c:v>
                  </c:pt>
                  <c:pt idx="2528">
                    <c:v>Grab Classy Safe Inkless 6-12 Months Baby Handprint and Baby Footprint Ink Pad with Imprint Cards 100% Non-Toxic &amp; Mess Fr...</c:v>
                  </c:pt>
                  <c:pt idx="2529">
                    <c:v>Grab Classy Safe Inkless Baby Handprint and Baby Footprint Ink Pad with Imprint Cards 100% Non-Toxic &amp; Mess Free Safe for ...</c:v>
                  </c:pt>
                  <c:pt idx="2530">
                    <c:v>GRACIOUS MART Baby Girls Soft Nylon Headbands 6Inch Big Bows Elastic Nylon Hairbands Hair Accessories for Newborns Infants...</c:v>
                  </c:pt>
                  <c:pt idx="2531">
                    <c:v>GRAZIA portable mini U Shaped Toothbrush For Kids With Cover | 2-6 Years Aged Boys &amp; Girls | Manual U Type 360 Degree Soft...</c:v>
                  </c:pt>
                  <c:pt idx="2532">
                    <c:v>GUCHIGU Baby Toothbrush &amp; Toddler Toothbrush for Age 2-10 Years Old, Extra Soft Toothbrush with 10000 Soft Floss Bristle f...</c:v>
                  </c:pt>
                  <c:pt idx="2533">
                    <c:v>GURU KRIPA BABY PRODUCTS Baby Nail Scissors with Stainless Steel Blades for 3m+ Babies,</c:v>
                  </c:pt>
                  <c:pt idx="2534">
                    <c:v>GURU KRIPA BABY PRODUCTS Baby's Cotton Super Soft , High Absorbency Wash Towel Cloth Napkins Hankies (9"x8" , Multicolor)</c:v>
                  </c:pt>
                  <c:pt idx="2535">
                    <c:v>Guru Kripa Baby Products Kids Toothbrush Oral Care Toy Head Tooth Brush Bpa Free Gentle to Teeth and Gums Cute Animal Char...</c:v>
                  </c:pt>
                  <c:pt idx="2536">
                    <c:v>GURU KRIPA BABY PRODUCTS Presents Baby Banana Traning Toothbrush Teether With Soft Bristles Bendable Flexible 100% Safe Fo...</c:v>
                  </c:pt>
                  <c:pt idx="2537">
                    <c:v>H&amp;H Dermadew Diaper Cream - 50 g (Pack of 2)</c:v>
                  </c:pt>
                  <c:pt idx="2538">
                    <c:v>haakaa Silicone Baby Nasal Aspirator| Safe Baby Nose Cleaner| Easy-Squeeze Nose &amp; Ear Bulb Syringe, 0m+ Newborn,Toddler -T...</c:v>
                  </c:pt>
                  <c:pt idx="2539">
                    <c:v>Haoser Baby Milestone Cards, Wooden Milestone Signs, Monthly Photos, Baby Shower Gift, Newborn Photo Props, Baby Monthly M...</c:v>
                  </c:pt>
                  <c:pt idx="2540">
                    <c:v>Happy Night Strawberry Mosquito Vapourizer - Oil based Mosquito Repellent Refill| 45 ML Mosquito Refill - Mosquito Liquid ...</c:v>
                  </c:pt>
                  <c:pt idx="2541">
                    <c:v>Happy Nights 45ml Mosquito Refill Repellent Vaporizer, 100% Protection from Dengue Mosquitoes, Deet Free Repellent, Liquid...</c:v>
                  </c:pt>
                  <c:pt idx="2542">
                    <c:v>Haus Alchemy Anti-Slip Grip Sturdy Bathroom Western Toilet 2 Step Potty Stool Trainer for Boys &amp; Girls with Safety Handles...</c:v>
                  </c:pt>
                  <c:pt idx="2543">
                    <c:v>HAXERIO Non-Toxic Baby Squeeze Sound Bath Toy Colourful Chu Chu Set of 12 Pcs Mix Animal Shape Toy (12 Chu Chu Toys)</c:v>
                  </c:pt>
                  <c:pt idx="2544">
                    <c:v>Healofy Naturals Baby Safe Multipurpose Liquid Cleanser with Neem Extract, 500ml | For Fruits, Vegetables, Feeding Bottle,...</c:v>
                  </c:pt>
                  <c:pt idx="2545">
                    <c:v>Healofy Naturals Moisturizing Nourishing Baby Face &amp; Body Lotion, 200 ml | With Unique Blend of Natural Ingredients | Gent...</c:v>
                  </c:pt>
                  <c:pt idx="2546">
                    <c:v>Healofy Naturals Mosquito Repellent Patches for 0+ Month Babies Patches with 12 Hours Protection | 100% Safe &amp; Waterproof...</c:v>
                  </c:pt>
                  <c:pt idx="2547">
                    <c:v>Healofy Naturals Soothing Sleep Balm to Help Baby Sleep, 50gm | With Lavender Oil, Chamomile Oil &amp; Sandalwood Oil</c:v>
                  </c:pt>
                  <c:pt idx="2548">
                    <c:v>Healofy Powder Storage Container with Feather Soft Acrylic Puff for New Born Baby, Infants (Pink)</c:v>
                  </c:pt>
                  <c:pt idx="2549">
                    <c:v>Health Up AD Vitamin Baby Oil - Ayurvedic Baby Massage Oil - 100% Safe for Baby's Soft Skin - 100mL - Pack of 02</c:v>
                  </c:pt>
                  <c:pt idx="2550">
                    <c:v>heartbury Organic Muslin Cotton Baby Wipes/BabyTowel/Baby washclothes for New Born Baby (Size100*100 CM) (100 * 100 (Pack ...</c:v>
                  </c:pt>
                  <c:pt idx="2551">
                    <c:v>HEYCANDY Baby Bath Chu Chu Colorful Animal Shape Toy (Multicolor, Multi Design) - Set of 12 Pieces</c:v>
                  </c:pt>
                  <c:pt idx="2552">
                    <c:v>HIKIPO Presents 1 PCS BPA Free Veggie Feed Nibbler Fruit Nibbler 1 PCS Silicone Baby Food Spoon Bottle 90ML with 1 Pack Gr...</c:v>
                  </c:pt>
                  <c:pt idx="2553">
                    <c:v>Himalaya Anti Hair Fall Shampoo with Bringaraja, 1000 ml and Himalaya Gentle Baby Soap Value Pack, 4 * 75g</c:v>
                  </c:pt>
                  <c:pt idx="2554">
                    <c:v>Himalaya Anti Hair Fall Shampoo with Bringaraja, 1000 ml and Himalaya Herbals Cocoa Butter Intensive Body Lotion, 400ml</c:v>
                  </c:pt>
                  <c:pt idx="2555">
                    <c:v>Himalaya Anti-Hair Fall Shampoo | Helps Reduce Hair Fall | For Women &amp; Men | 1000ml &amp; Himalaya Baby Powder, 700g</c:v>
                  </c:pt>
                  <c:pt idx="2556">
                    <c:v>Himalaya Baby Care All Soaps Combo, (Pack of 4) 125g</c:v>
                  </c:pt>
                  <c:pt idx="2557">
                    <c:v>Himalaya Baby Care All Soaps Combo, (Pack of 4) 75g</c:v>
                  </c:pt>
                  <c:pt idx="2558">
                    <c:v>Himalaya Baby Care Bathing Kit (Gentle Baby Soap 125g*3 and Shampoo 200ml)</c:v>
                  </c:pt>
                  <c:pt idx="2559">
                    <c:v>Himalaya Baby Care Combo Pack</c:v>
                  </c:pt>
                  <c:pt idx="2560">
                    <c:v>Himalaya Baby Care Combo Powder 400ml and Baby Lotion 400ml</c:v>
                  </c:pt>
                  <c:pt idx="2561">
                    <c:v>Himalaya Baby Care Extra Moisturizing Baby Wash, 200ml</c:v>
                  </c:pt>
                  <c:pt idx="2562">
                    <c:v>Himalaya Baby Care Refreshing Baby Wash, 200ml â€¦.Search for Ramiya</c:v>
                  </c:pt>
                  <c:pt idx="2563">
                    <c:v>Himalaya Baby Care Soothing Calamine Baby Lotion 100ML</c:v>
                  </c:pt>
                  <c:pt idx="2564">
                    <c:v>Himalaya Baby Cream, 200ml and Massage Oil (500ml) Combo</c:v>
                  </c:pt>
                  <c:pt idx="2565">
                    <c:v>Himalaya Baby Cream, 200ml, Herbals Lotion (400ml) and Gentle Bath (400ml) Combo</c:v>
                  </c:pt>
                  <c:pt idx="2566">
                    <c:v>Himalaya Baby Gift Pack Basket,Pack of 1 Set,White &amp; Himalaya Gentle Baby Wipes Mega Offer Pack (4N x 72's) Save Rs.101/-</c:v>
                  </c:pt>
                  <c:pt idx="2567">
                    <c:v>Himalaya Baby Gift Pack Series,Pack of 1 Set,White &amp; Himalaya Herbals Cocoa Butter Intensive Body Lotion, 400ml</c:v>
                  </c:pt>
                  <c:pt idx="2568">
                    <c:v>Himalaya Baby Hair Oil - 100 ml (Pack of 2)</c:v>
                  </c:pt>
                  <c:pt idx="2569">
                    <c:v>Himalaya Baby Hair Oil 200 ml and Himalaya Gentle Baby Soap (75g, Buy 3 Get 1 Free)</c:v>
                  </c:pt>
                  <c:pt idx="2570">
                    <c:v>Himalaya Baby Lotion (200ml)</c:v>
                  </c:pt>
                  <c:pt idx="2571">
                    <c:v>Himalaya Baby Lotion (400ml) &amp; Himalaya Extra Moisturizing Baby Soap (75g, Buy 3 Get 1 Free)</c:v>
                  </c:pt>
                  <c:pt idx="2572">
                    <c:v>Himalaya Baby Lotion 400ml and Baby Cream 100ml</c:v>
                  </c:pt>
                  <c:pt idx="2573">
                    <c:v>Himalaya Baby Lotion 700ml and Himalaya Baby Care Extra Moisturizing Baby Wash, 200ml</c:v>
                  </c:pt>
                  <c:pt idx="2574">
                    <c:v>Himalaya Baby Lotion 700ml and Himalaya Gentle Baby Wipes - 72 Pieces (Pack of 2)</c:v>
                  </c:pt>
                  <c:pt idx="2575">
                    <c:v>Himalaya Baby Massage Oil (100ml) - Pack of 2</c:v>
                  </c:pt>
                  <c:pt idx="2576">
                    <c:v>Himalaya Baby Massage Oil (500ml) &amp; Himalaya Gift Pack</c:v>
                  </c:pt>
                  <c:pt idx="2577">
                    <c:v>Himalaya Baby Massage Oil 200 ml x Pack of 4</c:v>
                  </c:pt>
                  <c:pt idx="2578">
                    <c:v>Himalaya Baby Massage Oil Improves Skin Tone 50 ML (Pack Of 5)</c:v>
                  </c:pt>
                  <c:pt idx="2579">
                    <c:v>Himalaya Baby Powder (400g) &amp; Himalaya Baby Lotion 700ml</c:v>
                  </c:pt>
                  <c:pt idx="2580">
                    <c:v>Himalaya Baby Powder (400g) (Pack of 2)</c:v>
                  </c:pt>
                  <c:pt idx="2581">
                    <c:v>Himalaya Baby Powder (700 GM)</c:v>
                  </c:pt>
                  <c:pt idx="2582">
                    <c:v>Himalaya Baby Powder, 400g with Baby Shampoo, 200ml</c:v>
                  </c:pt>
                  <c:pt idx="2583">
                    <c:v>Himalaya Baby Powder, 700g</c:v>
                  </c:pt>
                  <c:pt idx="2584">
                    <c:v>Himalaya Baby Powder, 700g &amp; Baby Gift Pack Series,Pack of 1 set,white</c:v>
                  </c:pt>
                  <c:pt idx="2585">
                    <c:v>Himalaya Baby Powder, 700g &amp; Gentle Baby Soap (Pack of 4N*75g)</c:v>
                  </c:pt>
                  <c:pt idx="2586">
                    <c:v>Himalaya Baby Powder, 700g &amp; Himalaya Baby Lotion 700ml</c:v>
                  </c:pt>
                  <c:pt idx="2587">
                    <c:v>Himalaya Baby Powder, 700g &amp; Himalaya Diaper Rash Cream,100gm</c:v>
                  </c:pt>
                  <c:pt idx="2588">
                    <c:v>Himalaya Baby Powder, 700g &amp; Himalaya Gentle Baby Wipes, 72 Wipes</c:v>
                  </c:pt>
                  <c:pt idx="2589">
                    <c:v>Himalaya Baby Powder, 700g &amp; Himalaya Gift Pack</c:v>
                  </c:pt>
                  <c:pt idx="2590">
                    <c:v>Himalaya Baby Powder, 700g and Herbals Lotion (400ml) Combo</c:v>
                  </c:pt>
                  <c:pt idx="2591">
                    <c:v>Himalaya Baby Powder, Pack of 700g and Shampoo (400 ml) Combo</c:v>
                  </c:pt>
                  <c:pt idx="2592">
                    <c:v>Himalaya Baby Prickly Heat Powder, Pack of 200g</c:v>
                  </c:pt>
                  <c:pt idx="2593">
                    <c:v>Himalaya Baby Shampoo (400 ml) &amp; Himalaya Diaper Rash Cream,100gm</c:v>
                  </c:pt>
                  <c:pt idx="2594">
                    <c:v>Himalaya Baby Shampoo (400 ml) &amp; Himalaya Gentle Baby Soap (4N*75g)</c:v>
                  </c:pt>
                  <c:pt idx="2595">
                    <c:v>Himalaya Baby Shampoo (400 ml) and Cream, 200ml Combo</c:v>
                  </c:pt>
                  <c:pt idx="2596">
                    <c:v>Himalaya Baby Summer Gift Basket (Pack of 7 with Teddy) &amp; Himalaya Extra Moisturizing Baby Wash, 400 ml</c:v>
                  </c:pt>
                  <c:pt idx="2597">
                    <c:v>Himalaya Baby Summer Gift Basket (Pack of 7 with Teddy) &amp; Himalaya Total Care Baby Pants, New Born (Count of 54)</c:v>
                  </c:pt>
                  <c:pt idx="2598">
                    <c:v>Himalaya Babycare Gift Series</c:v>
                  </c:pt>
                  <c:pt idx="2599">
                    <c:v>Himalaya BabyCare Summer Combo (Refreshing Soap 75g*3 + Prickly Heat Powder 100g)</c:v>
                  </c:pt>
                  <c:pt idx="2600">
                    <c:v>Himalaya Combo Pack of 6 Gentle Baby soap (6 x 20.83 g)</c:v>
                  </c:pt>
                  <c:pt idx="2601">
                    <c:v>Himalaya Diaper Rash Cream, 20g</c:v>
                  </c:pt>
                  <c:pt idx="2602">
                    <c:v>Himalaya Diaper Rash Cream, 50g</c:v>
                  </c:pt>
                  <c:pt idx="2603">
                    <c:v>Himalaya Diaper Rash Cream,100gm &amp; Himalaya Gentle Baby Soap (4N*75g) &amp; Himalaya Baby Hair Oil 200 ml(1 Count)</c:v>
                  </c:pt>
                  <c:pt idx="2604">
                    <c:v>Himalaya Extra Moisturizing Baby Lotion 400 ml, White, (7004789) &amp; Baby Powder (400g)</c:v>
                  </c:pt>
                  <c:pt idx="2605">
                    <c:v>Himalaya Extra Moisturizing Baby Soap (White_75g_12 Pcs)- Pack of 3</c:v>
                  </c:pt>
                  <c:pt idx="2606">
                    <c:v>Himalaya Face Body Oil Baby Massage Oil For All Skin Types (500 ML) &amp; Extra Moisturizing Baby Lotion 400 ml, White, (7004789)</c:v>
                  </c:pt>
                  <c:pt idx="2607">
                    <c:v>Himalaya Gentle Baby Bath (400ml) and Himalaya Gentle Wipes (72 Counts, Packs of 2) Combo</c:v>
                  </c:pt>
                  <c:pt idx="2608">
                    <c:v>Himalaya Gentle Baby Bath 200 ml x Pack of 4</c:v>
                  </c:pt>
                  <c:pt idx="2609">
                    <c:v>Himalaya Gentle Baby Shampoo (200ml) &amp; Himalaya Baby Hair Oil 200 ml(1 Count)</c:v>
                  </c:pt>
                  <c:pt idx="2610">
                    <c:v>Himalaya Gentle Baby Shampoo (200ml) &amp; Himalaya Gentle Daily Care Protein Conditioner | 200 ml</c:v>
                  </c:pt>
                  <c:pt idx="2611">
                    <c:v>Himalaya Gentle Baby Soap - 4x75g Pack</c:v>
                  </c:pt>
                  <c:pt idx="2612">
                    <c:v>Himalaya Gentle Baby Soap (4N*75g) &amp; Himalaya Diaper Rash Cream, 20g</c:v>
                  </c:pt>
                  <c:pt idx="2613">
                    <c:v>Himalaya Gentle Baby Soap (4N*75g) &amp; Himalaya Herbals Natural Glow Kesar Face Cream, 25gm</c:v>
                  </c:pt>
                  <c:pt idx="2614">
                    <c:v>Himalaya Gentle Baby Soap (4N*75g) &amp; Himalaya HerbalsÂ  Almond &amp; Rose Soap, 75gm</c:v>
                  </c:pt>
                  <c:pt idx="2615">
                    <c:v>Himalaya Gentle Baby Soap (75g, Buy 3 Get 1 Free) &amp; Himalaya Gentle Baby Shampoo (200ml)</c:v>
                  </c:pt>
                  <c:pt idx="2616">
                    <c:v>Himalaya Gentle Baby Soap Value Pack, 4 * 75g &amp; Baby Shampoo (400 ml) &amp; Baby Powder (400g)</c:v>
                  </c:pt>
                  <c:pt idx="2617">
                    <c:v>Himalaya Gentle Baby Soap Value Pack, 4 * 75g, Massage Oil (500ml) and Gentle Wipes (72 Napkins of 2 Packs) Combo</c:v>
                  </c:pt>
                  <c:pt idx="2618">
                    <c:v>Himalaya Gentle Baby Wash (400Ml)&amp;Baby Cream (50Ml)</c:v>
                  </c:pt>
                  <c:pt idx="2619">
                    <c:v>Himalaya Gift Pack &amp; Himalaya Baby Hair Oil 200 ml</c:v>
                  </c:pt>
                  <c:pt idx="2620">
                    <c:v>Himalaya Gift Pack &amp; Himalaya Baby Lotion (400ml)</c:v>
                  </c:pt>
                  <c:pt idx="2621">
                    <c:v>Himalaya Gift Pack &amp; Himalaya Extra Moisturizing Baby Soap (75g, Buy 3 + 1 Free)</c:v>
                  </c:pt>
                  <c:pt idx="2622">
                    <c:v>Himalaya Gift Pack&amp;Total Care Baby Pants Diapers, Extra Large, 74 Count</c:v>
                  </c:pt>
                  <c:pt idx="2623">
                    <c:v>Himalaya Herbal Babycare Set of 7 Pack of 2</c:v>
                  </c:pt>
                  <c:pt idx="2624">
                    <c:v>Himalaya Herbals Baby Lotion (400ml) and Gentle Wipes (72 Napkins of 2 Packs) Combo</c:v>
                  </c:pt>
                  <c:pt idx="2625">
                    <c:v>Himalaya Herbals Baby Shampoo (200ml) (Pack of 2)</c:v>
                  </c:pt>
                  <c:pt idx="2626">
                    <c:v>Himalaya Herbals Babycare Gift Pack &amp; Himalaya Extra Moisturizing Baby Soap (75g, Buy 3 Get 1 Free)</c:v>
                  </c:pt>
                  <c:pt idx="2627">
                    <c:v>Himalaya Herbals Gentle Baby Shampoo (400Ml)+ Powder (400G)</c:v>
                  </c:pt>
                  <c:pt idx="2628">
                    <c:v>Himalaya Massage Oil Bottle - Baby, 100ml</c:v>
                  </c:pt>
                  <c:pt idx="2629">
                    <c:v>Himalaya Nourishing Baby Soap Combo (Pack of 3)125GM</c:v>
                  </c:pt>
                  <c:pt idx="2630">
                    <c:v>Himalaya Prickly Heat Baby Powder keeps baby fresh 100Gm (Pack of 3)</c:v>
                  </c:pt>
                  <c:pt idx="2631">
                    <c:v>Himalaya Refreshing Baby Soap 125g Pack of 10</c:v>
                  </c:pt>
                  <c:pt idx="2632">
                    <c:v>Himalaya Refreshing Baby Soap 75G (Pack of 5)</c:v>
                  </c:pt>
                  <c:pt idx="2633">
                    <c:v>Himalaya Refreshing Baby Soap, 75g, Multicolor</c:v>
                  </c:pt>
                  <c:pt idx="2634">
                    <c:v>Himalaya Refreshing Baby Wash 400 ml &amp; Himalaya Gentle Baby Shampoo (200ml)</c:v>
                  </c:pt>
                  <c:pt idx="2635">
                    <c:v>Himalaya Refreshing Baby Wash 400 ml &amp; Himalaya Gentle Baby Shampoo (200ml) &amp; Himalaya Diaper Rash Cream,100gm</c:v>
                  </c:pt>
                  <c:pt idx="2636">
                    <c:v>Himalaya Refreshing Baby Wash 400 ml and Himalaya Baby Massage Oil (500ml)</c:v>
                  </c:pt>
                  <c:pt idx="2637">
                    <c:v>Himalaya Refreshing Baby Wash 400 ml and Himalaya Baby Shampoo (400 ml)</c:v>
                  </c:pt>
                  <c:pt idx="2638">
                    <c:v>Himalaya Tiny Toes Diaper Rash Cream, 50 g - Pack of 5</c:v>
                  </c:pt>
                  <c:pt idx="2639">
                    <c:v>Himalaya Total Care Baby Pants Diapers, Large (9-14 kg), 76 Count, White &amp; Himalaya Baby Lotion 700ml</c:v>
                  </c:pt>
                  <c:pt idx="2640">
                    <c:v>Himalaya Total Care Baby Pants Diapers, Medium, 78 Count and Gentle Soap Value Pack, 4 * 75g Combo</c:v>
                  </c:pt>
                  <c:pt idx="2641">
                    <c:v>Himalayaâ€™s Baby Powder To keep cool and stay fresh (200 Gm) Pack of 2</c:v>
                  </c:pt>
                  <c:pt idx="2642">
                    <c:v>HiniryÂ® Baby Nail Trimmer Electric Safe Baby Nail Clippers Baby Nail File Kit Manicure Set, Trim Polish Grooming kit for N...</c:v>
                  </c:pt>
                  <c:pt idx="2643">
                    <c:v>HNYR (PACK OF 2) Silicone Tooth Brush Head 360 Degree Cleansing U Shaped for Kids baby Manual Training Brush, Food Grade S...</c:v>
                  </c:pt>
                  <c:pt idx="2644">
                    <c:v>Hohner Baby Lotion with Natural Ceramides, Oat Lipids and Milk Protein with pH 5.5 (200 ml)</c:v>
                  </c:pt>
                  <c:pt idx="2645">
                    <c:v>HOLA Cosmetics Nappi cream for babies | Diaper Rash Prevention Cream | Baby Sensitive Skin Rashes Cream| Rash Natural trea...</c:v>
                  </c:pt>
                  <c:pt idx="2646">
                    <c:v>Honbon Multi Colors Soft Rubber Mini Hairbands Elastic Hair Ties Tiny for Baby Kids Girl 50 Pieces</c:v>
                  </c:pt>
                  <c:pt idx="2647">
                    <c:v>Honest Company Diaper Rash Cream, Net Wt 2.5 oz(70.8g)</c:v>
                  </c:pt>
                  <c:pt idx="2648">
                    <c:v>Honey Boo Baby Nail Clipper Safety Cutter Toddler Infant Scissor Manicure Pedicure Care Kit (Set 4) (Blue Bear)</c:v>
                  </c:pt>
                  <c:pt idx="2649">
                    <c:v>Honey Boo Baby Nail Clipper Safety Cutter Toddler Infant Scissor Manicure Pedicure Care Kit (Set 4) (Off White)</c:v>
                  </c:pt>
                  <c:pt idx="2650">
                    <c:v>Honey Boo Baby Nail Clipper Safety Cutter Toddler Infant Scissor Manicure Pedicure Care Kit (Set 4) (Sky Blue)</c:v>
                  </c:pt>
                  <c:pt idx="2651">
                    <c:v>Honey Boo Infant's and Toddler's 4 in 1 Grooming Set with Baby Scissor; File and Tweezer Baby Nail-Care Kit (Attractive Ca...</c:v>
                  </c:pt>
                  <c:pt idx="2652">
                    <c:v>Honey Shopee Baby Nose Cleaner Blister Pack/Aspirator Vacum Sucker Nose Mucus Snot Cleaner Pump With Newborn Baby, Infant ...</c:v>
                  </c:pt>
                  <c:pt idx="2653">
                    <c:v>HOPOP Medicine Dropper &amp; Dispenser (Pink)</c:v>
                  </c:pt>
                  <c:pt idx="2654">
                    <c:v>Hopop Newborn Baby's Safety Nail Scissors with Short Blade &amp; Circular Cutter Head (HP-2006A-Pink)</c:v>
                  </c:pt>
                  <c:pt idx="2655">
                    <c:v>Hopop Safety Nail Cutter for Infants and Kids with Skin Guard (Blue Check)</c:v>
                  </c:pt>
                  <c:pt idx="2656">
                    <c:v>HOTFIXÂ® Kids U-Shaped Toothbrush, Manual Training Tooth Brush, Food Grade Soft Silicone Brush Head, 360Â° Oral Teeth Cleani...</c:v>
                  </c:pt>
                  <c:pt idx="2657">
                    <c:v>House Of Sensation Baby Bather/Baby Bath Seat/Baby Bath Tub/Kids Bather</c:v>
                  </c:pt>
                  <c:pt idx="2658">
                    <c:v>HS ENTERPRISE Cute Animal Bath Toys Non-Toxic, BPA Free Colorful Soft Natural Rubber Float Squeeze Sound Squeaky Bathing T...</c:v>
                  </c:pt>
                  <c:pt idx="2659">
                    <c:v>I Moist Baby Soap For Skin Nourishing with natural ingredients, 75 Gm (Pack of 4)</c:v>
                  </c:pt>
                  <c:pt idx="2660">
                    <c:v>Ibis Medical Muac Tape</c:v>
                  </c:pt>
                  <c:pt idx="2661">
                    <c:v>IKEA Home and Kitchen, Baby Care wash tub (Foldable).</c:v>
                  </c:pt>
                  <c:pt idx="2662">
                    <c:v>Ikea TSSP Cover for Baby Care mat, White 48x74 cm ,(18 7/8x29 1/8 ")</c:v>
                  </c:pt>
                  <c:pt idx="2663">
                    <c:v>IMTIONÂ® Duck Baby Bathing Rubber Squeaky Ducks Floating Play Water Pool Tub Toys Chu Chu Duck (Yellow) - 4 Pcs</c:v>
                  </c:pt>
                  <c:pt idx="2664">
                    <c:v>INFANEOï¿½ Quick Drying High Absorbent Seamless Prints Baby &amp; Kids Super-Soft Muslin Square Cotton Bath Towel Wash Cloth - 1...</c:v>
                  </c:pt>
                  <c:pt idx="2665">
                    <c:v>Infantbond 11 in 1 New Born Baby Gift Pack | Combo Set | New Born Baby Items| New Born Baby Products All (0-3 Months)(Pink...</c:v>
                  </c:pt>
                  <c:pt idx="2666">
                    <c:v>Infantbond 56 in 1 New Born Baby Complete Daily Items Combo(0-6 Months)(Circle) (Polka Orange)</c:v>
                  </c:pt>
                  <c:pt idx="2667">
                    <c:v>Infantbond 56 in 1 New Born Baby Complete Daily Items Combo(0-6 Months)(Star) (Yellow for Baby Boy &amp; Baby Girl)</c:v>
                  </c:pt>
                  <c:pt idx="2668">
                    <c:v>Infantbond Born Baby Mattress with Net &amp; Sleeping Bag(0-6 Months) (Yellow)(Star)</c:v>
                  </c:pt>
                  <c:pt idx="2669">
                    <c:v>Intex Combo of 4ft Bath Tub and Air Pump (Multicolour)</c:v>
                  </c:pt>
                  <c:pt idx="2670">
                    <c:v>iota Microfiber 70X140CM &amp; 350 GSM Ultra Soft &amp; Hygeine Premium Brown Baby Bath Towel for Newborn Baby</c:v>
                  </c:pt>
                  <c:pt idx="2671">
                    <c:v>iota Microfiber 70X140CM &amp; 350 GSM Ultra Soft &amp; Hygeine Premium Cyan Baby Bath Towel for Newborn Baby</c:v>
                  </c:pt>
                  <c:pt idx="2672">
                    <c:v>J &amp; J Top To Toe Gently Cleanses Newborn Skin &amp; hair</c:v>
                  </c:pt>
                  <c:pt idx="2673">
                    <c:v>JABA'SÂ® Chu chu Sound Duck Family Ducklings Bath Toys Baby Bathing Water Pool Tub Non-Toxic Toddler Rubber Squeaky Lovely ...</c:v>
                  </c:pt>
                  <c:pt idx="2674">
                    <c:v>JACK N JILL Quick Drying High Absorbent Cartoon Animal Printed Baby &amp; Kids Super-Soft Muslin Square Cotton Bath Towel Wash...</c:v>
                  </c:pt>
                  <c:pt idx="2675">
                    <c:v>JBG HOME STORE Soft Printed Baby Bath Towel 100% Heavy Microfiber Towel for New Born Baby | Kids | Small Child, Toddlers |...</c:v>
                  </c:pt>
                  <c:pt idx="2676">
                    <c:v>JD Fresh Electric Baby Nail Trimmer New Born, Baby Nail Cutter, Nail Polish Grooming Kit Safe for Infant Toddler Kids or W...</c:v>
                  </c:pt>
                  <c:pt idx="2677">
                    <c:v>JFUIOTUÂ® Non-Slip Shower Bath Tub, Baby Bathing Tub, Comfort Baby Bathtub with Drain Plug (All Pink) (Green)</c:v>
                  </c:pt>
                  <c:pt idx="2678">
                    <c:v>JIALTO Baby Nail Clippers 6 in 1 by Baby Safe Electric Baby Nail Trimmer,Automatic Nail Automatic Nail Trimmer || Addition...</c:v>
                  </c:pt>
                  <c:pt idx="2679">
                    <c:v>JIALTO Baby Nail Trimmer New Born Grinder Set Safe Nail Trimmer Kit for Kids Safe&amp;Amp; Effective Baby Manicure Manicure To...</c:v>
                  </c:pt>
                  <c:pt idx="2680">
                    <c:v>JIG'sMART Baby Electric Nail Trimmer for Baby Nail Cutter for New Born Baby with 6 Grinding Heads Automatic Kids Nail Grin...</c:v>
                  </c:pt>
                  <c:pt idx="2681">
                    <c:v>Johnson Baby Care Collection kit Gift Pack Combo 8N Purple kit Pack of 1</c:v>
                  </c:pt>
                  <c:pt idx="2682">
                    <c:v>Johnson's Baby - Soap, 100g Pack</c:v>
                  </c:pt>
                  <c:pt idx="2683">
                    <c:v>Johnsons Baby Aloe Vera Oil 300Ml - Pack of 1, 300mL</c:v>
                  </c:pt>
                  <c:pt idx="2684">
                    <c:v>Johnson's Baby Bath Top To Toe Baby Bath For New Born Combo Offer Pack, 2 x 500ml</c:v>
                  </c:pt>
                  <c:pt idx="2685">
                    <c:v>Johnson's Baby Bed Time Jelly Natural Calm And Aroma 250 ml With Ayur Soap</c:v>
                  </c:pt>
                  <c:pt idx="2686">
                    <c:v>Johnson's Baby Body Lotion (200ml)</c:v>
                  </c:pt>
                  <c:pt idx="2687">
                    <c:v>Johnson's Baby Cotton Buds x 200</c:v>
                  </c:pt>
                  <c:pt idx="2688">
                    <c:v>Johnson's Baby Cream 100g (Pack of 2)</c:v>
                  </c:pt>
                  <c:pt idx="2689">
                    <c:v>Johnson's Baby Cream Combo (Baby Milk &amp; Rice,Baby Cream,Cottontouch Baby Cream) 50g Each</c:v>
                  </c:pt>
                  <c:pt idx="2690">
                    <c:v>Johnson's Baby Cream For Summer 200g</c:v>
                  </c:pt>
                  <c:pt idx="2691">
                    <c:v>Johnson's Baby Cream For Summer 200g (Pack of 2)</c:v>
                  </c:pt>
                  <c:pt idx="2692">
                    <c:v>Johnson's Baby Gel Oil with Aloe &amp; Vitamin E 6.5 Ounces</c:v>
                  </c:pt>
                  <c:pt idx="2693">
                    <c:v>Johnson's Baby Hair Oil 200ml (Pack of 2)</c:v>
                  </c:pt>
                  <c:pt idx="2694">
                    <c:v>Johnson's Baby Hair Oil 200ml and Baby Cream 100gm</c:v>
                  </c:pt>
                  <c:pt idx="2695">
                    <c:v>Johnson's Baby Hair Oil with Avocado, 100ml</c:v>
                  </c:pt>
                  <c:pt idx="2696">
                    <c:v>Johnson's Baby Lotion 500ml and Baby Cream 50g</c:v>
                  </c:pt>
                  <c:pt idx="2697">
                    <c:v>Johnson's Baby Milk Cream (30g)</c:v>
                  </c:pt>
                  <c:pt idx="2698">
                    <c:v>Johnson's Baby Milk Lotion (200ml)</c:v>
                  </c:pt>
                  <c:pt idx="2699">
                    <c:v>Johnson's Baby No More Tears Baby Shampoo 200ml &amp; Johnson's Baby Cream For Summer, 100g &amp; Johnson's Baby Oil with Vitamin ...</c:v>
                  </c:pt>
                  <c:pt idx="2700">
                    <c:v>Johnson'S Baby No More Tears Baby Shampoo 200Ml And Johnson'S Baby Powder, 600G</c:v>
                  </c:pt>
                  <c:pt idx="2701">
                    <c:v>Johnson's Baby No More Tears Baby Shampoo 500ml (Pack of 2)</c:v>
                  </c:pt>
                  <c:pt idx="2702">
                    <c:v>Johnson's Baby No More Tears Shampoo, 200ml</c:v>
                  </c:pt>
                  <c:pt idx="2703">
                    <c:v>Johnson's Baby Oil (Triple Baby Protection) 500 ml with Ayur Product in Combo</c:v>
                  </c:pt>
                  <c:pt idx="2704">
                    <c:v>Johnson's Baby Oil 200ml With Cotton-touch Newborn Massage Oil 100ml</c:v>
                  </c:pt>
                  <c:pt idx="2705">
                    <c:v>Johnson's Baby Oil With Vitamin E, Non-sticky For Easy Spread and Massage, 2X200ml</c:v>
                  </c:pt>
                  <c:pt idx="2706">
                    <c:v>Johnson's Baby Powder 600g + Johnson's Baby Oil with Vitamin E 500ml</c:v>
                  </c:pt>
                  <c:pt idx="2707">
                    <c:v>Johnson's Baby Powder Blossoms 200g</c:v>
                  </c:pt>
                  <c:pt idx="2708">
                    <c:v>Johnson's Baby Skincare Cream, Milk + Rice, 100g</c:v>
                  </c:pt>
                  <c:pt idx="2709">
                    <c:v>Johnson's Baby Skincare Wipes with Lid, 144's +Johnson's Baby Powder 400g</c:v>
                  </c:pt>
                  <c:pt idx="2710">
                    <c:v>Johnson's Baby Soap Bar - 3 oz</c:v>
                  </c:pt>
                  <c:pt idx="2711">
                    <c:v>Johnson's Baby Soap Mild &amp; Gentle Cleanse 125ml (Pack Of 3)</c:v>
                  </c:pt>
                  <c:pt idx="2712">
                    <c:v>Johnson's Baby Soap, 100g [Pack of 3]</c:v>
                  </c:pt>
                  <c:pt idx="2713">
                    <c:v>Johnson's Baby Soap, 150g</c:v>
                  </c:pt>
                  <c:pt idx="2714">
                    <c:v>Johnson's Baby Soap, 50g</c:v>
                  </c:pt>
                  <c:pt idx="2715">
                    <c:v>Johnson's Baby Top To Toe Wash 500 Ml</c:v>
                  </c:pt>
                  <c:pt idx="2716">
                    <c:v>Johnson's Cottontouch Newborn Baby Lotion 100ml (Pack of 2)</c:v>
                  </c:pt>
                  <c:pt idx="2717">
                    <c:v>Johnson's Lotion - Baby 100ml Bottle</c:v>
                  </c:pt>
                  <c:pt idx="2718">
                    <c:v>Johnson's Top-to-Toe Baby Wash, 500ml</c:v>
                  </c:pt>
                  <c:pt idx="2719">
                    <c:v>Jordan Baby Toothbrush Step 3 for 6-9 Years very Soft and Gentle for gum, White</c:v>
                  </c:pt>
                  <c:pt idx="2720">
                    <c:v>Jordan Children 3-5 Years Kids toothbrush with Sand Timer BPA Free toothbrush (Green - 3-5 Years)</c:v>
                  </c:pt>
                  <c:pt idx="2721">
                    <c:v>Jordan Children 3-5 Years Kids toothbrush with Sand Timer BPA Free toothbrush (Pink - 3-5 Years)</c:v>
                  </c:pt>
                  <c:pt idx="2722">
                    <c:v>Jordan Children 6-9 Years Kids toothbrush BPA Free toothbrush with Stand (Yellow with Stand - 6-9 Years)</c:v>
                  </c:pt>
                  <c:pt idx="2723">
                    <c:v>Jordan Children 6-9 Years Kids toothbrush BPA Free toothbrush with Travel Case (White with Travel Case - 6-9 Years)</c:v>
                  </c:pt>
                  <c:pt idx="2724">
                    <c:v>Jordan Kids Toothbrush Step 2 -3-5 Years Kids Tooth brush Soft Bristles, BPA Free with a Sand Timer Holder (3-5Years-Sand ...</c:v>
                  </c:pt>
                  <c:pt idx="2725">
                    <c:v>Jordan Kids Toothbrush with a travel cap Step 2 -3-5 Years Kids Tooth brush Soft Bristles, BPA Free (3-5Years Kid-Travel C...</c:v>
                  </c:pt>
                  <c:pt idx="2726">
                    <c:v>Jordan Step 1 Baby Toothbrush, 0-2 Years, Extra Soft Bristles, BPA Free Gentle to Babies. Made in Malaysia - 0 Months to 2...</c:v>
                  </c:pt>
                  <c:pt idx="2727">
                    <c:v>Jordan Step 2 Kids Toothbrush, 3-5 Years, Soft Bristles, BPA Free (Pack of 2, 3-5 Years - Pink + Yellow)</c:v>
                  </c:pt>
                  <c:pt idx="2728">
                    <c:v>Jordan Step 3 Kids Toothbrush, 6-9 Years Tooth brush , Soft Bristles, BPA Free Kid Toothbrush (6-9Years Kid-Stand-Yellow)</c:v>
                  </c:pt>
                  <c:pt idx="2729">
                    <c:v>Jordan Step BPA-free Plastic Gentle Baby Toothbrush with Extra Soft Bristles (Random Colour, 0-2 Years)</c:v>
                  </c:pt>
                  <c:pt idx="2730">
                    <c:v>Jordan Step Plastic Soft Bristles Toothbrush (6-9 Years)</c:v>
                  </c:pt>
                  <c:pt idx="2731">
                    <c:v>Jordan* | Step 2 Kids Toothbrush | Infant Toothbrush for Age 3-5 Years Old | Kid Toothbrush with Soft Bristles, Dual Ergon...</c:v>
                  </c:pt>
                  <c:pt idx="2732">
                    <c:v>JRDÂ® Cute Cartoon Collapsible Wash Basin Water Container Bucket Large Capacity Portable PP Baby Bath Tub Folding Hand Wash...</c:v>
                  </c:pt>
                  <c:pt idx="2733">
                    <c:v>JUNIOR JOE Baby Nail Clipper with Magnifier Glass (Grey)</c:v>
                  </c:pt>
                  <c:pt idx="2734">
                    <c:v>JUNIOR JOE Nail Trimmer with 6 Grinding Head Kit for Kids and New Born Baby (Pink)</c:v>
                  </c:pt>
                  <c:pt idx="2735">
                    <c:v>JZIKI Medical Non-Contact Infrared Forehead Digital Gun Thermometer with LED Display for Adults Baby and Infants</c:v>
                  </c:pt>
                  <c:pt idx="2736">
                    <c:v>KalpÂ® Citronella oil -Pure,Therapeutic Grade,Natural Mosquito repellent (15 ml)</c:v>
                  </c:pt>
                  <c:pt idx="2737">
                    <c:v>Karthiâ€™s Star New Born Baby Soft Clothes 100% Baby Cotton Hooded Towel | Comfort Baby Wraps for New Born for 0 to 2 Years...</c:v>
                  </c:pt>
                  <c:pt idx="2738">
                    <c:v>Karthiâ€™s Star New Born Baby Soft Clothes 95% Baby Cotton Hooded Towel | Comfort Baby Wraps for New Born for 0 to 2 Years |...</c:v>
                  </c:pt>
                  <c:pt idx="2739">
                    <c:v>Kassy Pop Baby Muslin Cotton Bath Towel - Also Usable as a Baby Blanket/ Swaddler, 105 X 105 cm</c:v>
                  </c:pt>
                  <c:pt idx="2740">
                    <c:v>KASSY POP Baby Muslin Strips Towels, 10 x 10 Inches, Pack of 5 (0-18 Months)</c:v>
                  </c:pt>
                  <c:pt idx="2741">
                    <c:v>KASSY POP CURATED JUST FOR YOU 4 pcs Baby Grooming Nail Care Set with Nail Clipper &amp; Scissors for Newborn (White)</c:v>
                  </c:pt>
                  <c:pt idx="2742">
                    <c:v>KASSY POP CURATED JUST FOR YOU Cartoon Hooded Microfiber Fleece Baby Blankets Cum Bath Towels/Robes, 30 x 40 inches, 0-2 Y...</c:v>
                  </c:pt>
                  <c:pt idx="2743">
                    <c:v>Kassy Pop Printed 6 Layer Bamboo Muslin Blanket Cum Swaddling Towel for Toddler Baby/AC Quilt/Multi-Purpose Blanket - (110...</c:v>
                  </c:pt>
                  <c:pt idx="2744">
                    <c:v>KASUMBI Soft Anti Cellulite Silicone Baby Bath Scrubber Hand Gloves Brush,Mini Small Baby Bath Brush for Bathing 1 to 2 Ye...</c:v>
                  </c:pt>
                  <c:pt idx="2745">
                    <c:v>Kemendra New Baby Nail File Electric || Baby Nail Trimmer with 6 Grinding Heads Safe for Newborn Baby Baby Nail Clippers w...</c:v>
                  </c:pt>
                  <c:pt idx="2746">
                    <c:v>Khadi Abeers Aaradhya Baby Massage Oil, 225 ml</c:v>
                  </c:pt>
                  <c:pt idx="2747">
                    <c:v>Khadi Natural Baby Shampoo With Rice &amp; Triphala 200ml</c:v>
                  </c:pt>
                  <c:pt idx="2748">
                    <c:v>Kidbee Infant's Baby Terry Hosiery Soft Cotton Newborn Napkin/Handkerchief/WashCloth/FaceTowels Reusable Extra Soft Multic...</c:v>
                  </c:pt>
                  <c:pt idx="2749">
                    <c:v>Kiddery Wash Cloth | 100% Cotton Muslin Napkin Set | Scandinavian Prints for New Born Baby | Baby Shower Essential Pack | ...</c:v>
                  </c:pt>
                  <c:pt idx="2750">
                    <c:v>Kiddery Wash Cloth | 100% Cotton Muslin Napkin Set | Soothing Scandinavian Prints for New Born Baby | Baby Shower Gifts | ...</c:v>
                  </c:pt>
                  <c:pt idx="2751">
                    <c:v>Kidology Baby Bath Toys for Kids | Mini Whale Fountain with LED Light Sprinkler Bathtub | Light Up Whale Spray Bathroom Sh...</c:v>
                  </c:pt>
                  <c:pt idx="2752">
                    <c:v>Kidology Fishing Game Toys with Slideway, Electronic Toy Fishing Set with Magnetic Pond, Learning Educational Toys with Mu...</c:v>
                  </c:pt>
                  <c:pt idx="2753">
                    <c:v>KIdzcrush Kidz Himalayas Refreshing Baby soap 75 g Pack of 6</c:v>
                  </c:pt>
                  <c:pt idx="2754">
                    <c:v>KINDER &amp; TENDER Terry Hooded Baby Wrap Bath Towel 150 GSM - Single Layer with Beautiful Embroidery Prints on Hood</c:v>
                  </c:pt>
                  <c:pt idx="2755">
                    <c:v>Knotty Ribbons Baby Girls Flower &amp; Bow Headband Set</c:v>
                  </c:pt>
                  <c:pt idx="2756">
                    <c:v>KOFANI Baby Nail Trimmer Electric Nail File Set - Safe Baby Nail Clippers with Light, 10 Replacement Heads 8 Sandpapers Ki...</c:v>
                  </c:pt>
                  <c:pt idx="2757">
                    <c:v>Koochie-Koo Dry Muslin Wash Cloth Organic Cotton Face Towel Handkerchief for Baby New Born/Infants/Toddlers (Pack of 3, Wh...</c:v>
                  </c:pt>
                  <c:pt idx="2758">
                    <c:v>Koochie-Koo Set of 8 Cute Plastic Portable Baby Care Kit Nursery Kids Healthcare and Grooming Set Manicure and Pedicure Ac...</c:v>
                  </c:pt>
                  <c:pt idx="2759">
                    <c:v>Kraftify Casting Kit for Baby,Hand &amp; Footprint DIY Kit,Molding Clay Powder &amp; Casting Powder for 3D Hand &amp; Foot Impression,...</c:v>
                  </c:pt>
                  <c:pt idx="2760">
                    <c:v>Kuber Industries Baby Face Towel|Extra Soft Cotton Fill Reusable Napkins|Coral Fleece Baby Face Hankies for Infants and To...</c:v>
                  </c:pt>
                  <c:pt idx="2761">
                    <c:v>Kwitchy Baby Gift Pack New Born Complete Daily Items Combo (0-6 Months)</c:v>
                  </c:pt>
                  <c:pt idx="2762">
                    <c:v>Kwitchy New Born Baby Daily Essentials Items Gift Combo (Multicolor, 0-6 Months) Grey</c:v>
                  </c:pt>
                  <c:pt idx="2763">
                    <c:v>Kwitchy New Born Baby Gift Pack Daily Essential Items Combo for 0-6 Months Baby Boy's &amp; Baby Girl's</c:v>
                  </c:pt>
                  <c:pt idx="2764">
                    <c:v>Kwitchy New Born Baby Products All Complete Daily Items Combo (Multicolor, 0-6 Months)</c:v>
                  </c:pt>
                  <c:pt idx="2765">
                    <c:v>LAFILLETTE Electric Baby Nail File with Light, Safe Baby Nail Trimmer Clipper (Blue)</c:v>
                  </c:pt>
                  <c:pt idx="2766">
                    <c:v>LAL TEL PHARMACY Baby Massage Oil | Massage Oil for Full Body | Massage Oil for Baby Boy &amp; Girl | Baby Body Oil for New Bo...</c:v>
                  </c:pt>
                  <c:pt idx="2767">
                    <c:v>LALEY Baby Grooming Nail Cutter Kit for new born with Scissors/Baby Nail Clipper Safety Cutter &amp; Manicure Pedicure Care Ki...</c:v>
                  </c:pt>
                  <c:pt idx="2768">
                    <c:v>Laley Reusable/Washable Baby Diapers 0-2 Years Babies Infant Toddlers, Adjustable Pocket Cloth Diapers for Newborn Baby wi...</c:v>
                  </c:pt>
                  <c:pt idx="2769">
                    <c:v>LandVK Toothbrush for Kids with U Shaped Silicone Brush Head for 360 Degree Cleaning Suitable For 2-6 Years, Manual,Heart ...</c:v>
                  </c:pt>
                  <c:pt idx="2770">
                    <c:v>Lappu Newborn Baby Comb &amp; Soft Brush Set Grooming Hair Care Products for Babies &amp; Infants Baby Brush (Blue)</c:v>
                  </c:pt>
                  <c:pt idx="2771">
                    <c:v>Lappu Newborn Baby Comb &amp; Soft Brush Set Grooming Hair Care Products for Babies &amp; Infants Baby Brush (-Blue)</c:v>
                  </c:pt>
                  <c:pt idx="2772">
                    <c:v>Lavitra fashion headbands colorful flowers soft nylon hairbands for baby girls, kids infants toddlers - (pack of 5)</c:v>
                  </c:pt>
                  <c:pt idx="2773">
                    <c:v>Lavitra fashion headbands flowers soft nylon elastic net fabric hairbands for baby girls and kids infants toddlers - (pack...</c:v>
                  </c:pt>
                  <c:pt idx="2774">
                    <c:v>Lavitra Fashion headbands foam flower soft nylon hairbands for baby girls infants Toddlers - (Pack of one) (pink)</c:v>
                  </c:pt>
                  <c:pt idx="2775">
                    <c:v>Lavitra fashion headbands sunflower soft nylon hairbands for baby girls , Kids infants Toddlers - Pack of one (Red)</c:v>
                  </c:pt>
                  <c:pt idx="2776">
                    <c:v>LIGHTER HOUSEâ„¢ Children Soft-bristled Toothbrush Cartoon Dinosaur Soft Bristle Kids Oral Health Care 2-12 Years Old (02 Pc...</c:v>
                  </c:pt>
                  <c:pt idx="2777">
                    <c:v>Lillypupp Linen, Cotton and Nylon Hairbands and Bows for Newborns, Infants and Toddlers (Pack of 3, 0-5 Years) (Style 8) M...</c:v>
                  </c:pt>
                  <c:pt idx="2778">
                    <c:v>Lillypupp New Born Baby/Kidâ€™s Girl Soft Hair Band Gift Set. Hair Accessories Combo Pack of 2 Infant's and Toddler's Headba...</c:v>
                  </c:pt>
                  <c:pt idx="2779">
                    <c:v>Lillypupp New Born Baby/Kidâ€™s Girl Soft Hair Band Gift Set. Hair Accessories Combo Pack of 2 Toddlersâ€™s Headband | 1 to15 ...</c:v>
                  </c:pt>
                  <c:pt idx="2780">
                    <c:v>Lillypupp New Born Baby/Kidâ€™s Girl Soft Hair Band Pack of 3 Gift Set for Birthday and Daily Use Hair Accessories Headband ...</c:v>
                  </c:pt>
                  <c:pt idx="2781">
                    <c:v>Linen Affairs Organic Cotton Baby Muslin Washcloth Baby Wash Cloth for New Born Face Towel for Kids Handkerchief for Toddl...</c:v>
                  </c:pt>
                  <c:pt idx="2782">
                    <c:v>linenaffairs Swaddle Blanket 100% Organic Cotton Muslin, Wrap Cloth Cotton Swaddle for Newborn Baby Girl's and Boy's Soft ...</c:v>
                  </c:pt>
                  <c:pt idx="2783">
                    <c:v>linenaffairs Swaddle for New Born Baby Swaddle Blanket, Muslin Swaddle for Newborn Baby Super Soft Premium Cotton Receivin...</c:v>
                  </c:pt>
                  <c:pt idx="2784">
                    <c:v>Little Fingers 4-in-1 Baby Grooming Kit/Nailcare kit for Newborn- Healthcare Daily Hygiene Set- Pack of 1 (Different Color...</c:v>
                  </c:pt>
                  <c:pt idx="2785">
                    <c:v>Little Peaches Pure Cotton Terry Baby Burp Cloths/Napkins for Babies, Baby Burpies (Pack of 4)</c:v>
                  </c:pt>
                  <c:pt idx="2786">
                    <c:v>Little Peaches Pure Cotton Terry Burp Cloths for New Born Baby, Baby Napkins, Baby Hand Towel, Baby Wash Cloth (Pack of 4)</c:v>
                  </c:pt>
                  <c:pt idx="2787">
                    <c:v>Little Peaches Pure Cotton Terry Burp Cloths for New Born Baby, Baby Napkins/Hand Towel/Wash Cloth (Girl, Pack of Any 9)</c:v>
                  </c:pt>
                  <c:pt idx="2788">
                    <c:v>Little Peaches Unisex Baby Burp Cloths Double Layered Organic Cotton - (Pack of 4, Heather Grey)</c:v>
                  </c:pt>
                  <c:pt idx="2789">
                    <c:v>Little Pumpkin Classic Baby Bath tub for Kids Temperature Sensitive Plug Folding Baby Bath Tub for Kids of 0 to 3 Years Up...</c:v>
                  </c:pt>
                  <c:pt idx="2790">
                    <c:v>Little Surprise Box - Blue Joy Newborn Hamper Gift Setâ€¦</c:v>
                  </c:pt>
                  <c:pt idx="2791">
                    <c:v>Little Surprise Box - Green Twinkle Star Newborn Hamper Gift Setâ€¦</c:v>
                  </c:pt>
                  <c:pt idx="2792">
                    <c:v>Little Surprise Box Pink 0 to 12 months Baby Girl Gift Toy Wooden Pram Hamper</c:v>
                  </c:pt>
                  <c:pt idx="2793">
                    <c:v>Little's Easy Dry Bed Protector - Small, (Pink)</c:v>
                  </c:pt>
                  <c:pt idx="2794">
                    <c:v>Little's Organix Gentle Baby Powder I Enriched wIth Organic Ingredients - Neem &amp; Aloe Vera extracts I Free from Parabens &amp;...</c:v>
                  </c:pt>
                  <c:pt idx="2795">
                    <c:v>Littloo 4 in 1 Baby Grooming Kit Unique Capsule Shaped Design Set Containing Scissor, Nail Clipper, Tweezers &amp; Nail File f...</c:v>
                  </c:pt>
                  <c:pt idx="2796">
                    <c:v>Littloo Diaper Nappy Cream for Baby's Soft Skin with Natural Calendula Extract, Shea Butter for Newborns, Babies- 50 GM</c:v>
                  </c:pt>
                  <c:pt idx="2797">
                    <c:v>Littloo Gentle Tear Free Shampoo-Littloo Gentle Tear Free Shampoo for Babies, Toddlers &amp; Kids Enriched with Glycerine &amp; Mi...</c:v>
                  </c:pt>
                  <c:pt idx="2798">
                    <c:v>looms &amp; weaves - Baby Massage Oil (for Hair and Body) - 250 ML</c:v>
                  </c:pt>
                  <c:pt idx="2799">
                    <c:v>Lotus Herbals Baby+ Little Bubbles Body Wash and Shampoo, 200ml</c:v>
                  </c:pt>
                  <c:pt idx="2800">
                    <c:v>Lula Reusable Muslin Square Napkins-(Pack of 6)-45cm X 45cm -Orange</c:v>
                  </c:pt>
                  <c:pt idx="2801">
                    <c:v>Lulamom Reusable Muslin Square Napkins, Pack of 6, Multicolor</c:v>
                  </c:pt>
                  <c:pt idx="2802">
                    <c:v>Luv Lap Bubbles Kids Manual Toothbrush with Soft Bristles, BPA Free, Suction Cup, 33 tuft bristles,Multicolor Boys &amp; Girls...</c:v>
                  </c:pt>
                  <c:pt idx="2803">
                    <c:v>Luv Lap Liquid Cleanser, Anti-Bacterial, Food Grade, For Baby Bottles, Accessories and Vegetables, 1.5ltr</c:v>
                  </c:pt>
                  <c:pt idx="2804">
                    <c:v>Luv Lap LuvLap Aqua Tales Baby Bather for Baby 0-12 Months, New Born Baby Bath Chair, 3 Position Adjustable, Washable Soft...</c:v>
                  </c:pt>
                  <c:pt idx="2805">
                    <c:v>Luv Lap Naturals 100% Natural Baby Toothpaste 50g, Strawberry Flavour, SLS &amp; Fluoride Free Kids Toothpaste, Removes Plaqu...</c:v>
                  </c:pt>
                  <c:pt idx="2806">
                    <c:v>Luv Lap Silicone Training Toothbrush with Soft bristles, Anti Choking Shield,manual brush for kids, Baby Oral Hygiene, Orange</c:v>
                  </c:pt>
                  <c:pt idx="2807">
                    <c:v>Luv Lap Tiny Giffy Kids Toothbrush, BPA Free, Toddler Manual Toothbrush for Boys &amp; Girls, 18M+, Multicolour (Assorted Colo...</c:v>
                  </c:pt>
                  <c:pt idx="2808">
                    <c:v>LuvLap Adore Double Electric Breast Pump with Dual Mode &amp; LuvLap Baby Laundry Liquid Detergent, Food Grade,1000ml</c:v>
                  </c:pt>
                  <c:pt idx="2809">
                    <c:v>LuvLap Baby Grooming Combo, 2 pcs Set (White,Grooming Kit &amp; Comb/Brush Set)</c:v>
                  </c:pt>
                  <c:pt idx="2810">
                    <c:v>LuvLap Baby Nasal Aspirator 0-5 Years with Snotsucker mechanism (Blue) &amp; LuvLap Liquid Cleanser, Anti-Bacterial, Food Grad...</c:v>
                  </c:pt>
                  <c:pt idx="2811">
                    <c:v>LuvLap Baby Silicone Finger ToothBrush &amp; LuvLap Paraben Free wipes for baby skin With Lid Pack</c:v>
                  </c:pt>
                  <c:pt idx="2812">
                    <c:v>LuvLap Baby Silicone Manual Gum Massager, First Starter Toothbrush for Babies and Toddlers, Tri-Bristle Gum Toothbrush, 3...</c:v>
                  </c:pt>
                  <c:pt idx="2813">
                    <c:v>LuvLap Hooded Baby Bath Towel for New Born, Super Soft, Made with Super Soft and Highly Absorbent 100% Zero Twist Cotton, ...</c:v>
                  </c:pt>
                  <c:pt idx="2814">
                    <c:v>LuvLap Hosiery Cotton Cloth Premium Baby Washcloth for New Born, Washable, Reusable, Absorbent, Extra Soft Face Towels/Was...</c:v>
                  </c:pt>
                  <c:pt idx="2815">
                    <c:v>LuvLap Joy Baby Sonic Electric Toothbrush,Includes 2 Sensitive Brush Heads, Tongue &amp; Gum Cleaner, Hippo shaped bristle pro...</c:v>
                  </c:pt>
                  <c:pt idx="2816">
                    <c:v>LuvLap Pearly Food &amp; Fruit Nibbler &amp; LuvLap Baby Silicone Finger Toothbrush with case for Easy Cleaning, Massaging, and So...</c:v>
                  </c:pt>
                  <c:pt idx="2817">
                    <c:v>LuvLap Tongue Scraper, Special Food grade TPE rubber material, tender for children, Solid Translucent colour, 18M+, Assort...</c:v>
                  </c:pt>
                  <c:pt idx="2818">
                    <c:v>LWVAX Baby Bathtub, Baby Anti Slip Big Plastic Bathtub with Bath Toddler Seat Sling Non Slip Suction for Bathing, Size :- ...</c:v>
                  </c:pt>
                  <c:pt idx="2819">
                    <c:v>Lwvax Baby Hair Brush and Comb Set for Newborn Baby Grooming Set for 0 Month to 5 Year(Random Color)</c:v>
                  </c:pt>
                  <c:pt idx="2820">
                    <c:v>Lwvax Baby Nasal Aspirator Nose Cleaner Ear Syringe Bulb Syringe Nasal Snot Sucker Remover for Newborn Baby Toddlers BPA F...</c:v>
                  </c:pt>
                  <c:pt idx="2821">
                    <c:v>Lwvax Professional Baby Nail Cutter with Magnifier/Baby Safety Nail Clipper/Baby Nail Scissors for New Born Children &amp; Adu...</c:v>
                  </c:pt>
                  <c:pt idx="2822">
                    <c:v>Maanit Bath Tub with Shampoo Mug Bubble Bather Set for Babies (Blue)</c:v>
                  </c:pt>
                  <c:pt idx="2823">
                    <c:v>Maanit Foldable Plastic Baby Bath Tub with Anti Slip Base (Red)</c:v>
                  </c:pt>
                  <c:pt idx="2824">
                    <c:v>Maanit Foldable Plastic Baby Bath Tub with Anti Slip Base with Shampoo Mug (Blue)</c:v>
                  </c:pt>
                  <c:pt idx="2825">
                    <c:v>Maate Baby Hair Care Ritual Box | Baby Hair Oil, Baby Shampoo &amp; Baby Wooden Hair Brush | Baby Hair Care Kit | Natural &amp; Vegan</c:v>
                  </c:pt>
                  <c:pt idx="2826">
                    <c:v>Maate Baby Hair Oil | Protein Rich Oil for Baby Hair Growth | Enriched with Hibiscus, Bhringraj &amp; Vitamin Rich Almond Oil...</c:v>
                  </c:pt>
                  <c:pt idx="2827">
                    <c:v>Maate Baby Skincare Wellness Box | Collection of All Baby Skincare Needs | Baby Gift Set for New Born | Baby Kit</c:v>
                  </c:pt>
                  <c:pt idx="2828">
                    <c:v>Majestique Luxury Portable Baby Care Kit - 11 Piece Nursery Healthcare &amp; Grooming Set for New Born Babies Grooming Set &amp; T...</c:v>
                  </c:pt>
                  <c:pt idx="2829">
                    <c:v>Malli Spiritual : New Born Baby Care - Vengai Pottu/Karu Valayal/Paal Pasi/Erukkan Arainganan kodi (set of 4)</c:v>
                  </c:pt>
                  <c:pt idx="2830">
                    <c:v>Mama Panda Baby Grooming Set/Kit with Nail Cutter Foiler Scissors and Tweezer for New Born (Baby Pink)</c:v>
                  </c:pt>
                  <c:pt idx="2831">
                    <c:v>Mama panda Baby Nail Trimmer Filer for New Born Electric with 6 Grinding Heads Safe for Kids Manicure Kit Nail Clippers Pa...</c:v>
                  </c:pt>
                  <c:pt idx="2832">
                    <c:v>Mamaearth 100 Percent Natural Berry Blast Kids Toothpaste, 50g &amp; Deeply Nourishing wash for Babies (200 ml, 0-5 Yrs) Combo</c:v>
                  </c:pt>
                  <c:pt idx="2833">
                    <c:v>Mamaearth 100 Percent Natural Berry Blast Kids Toothpaste, 50g &amp; dusting Powder with Organic Oatmeal &amp; Arrowroot Powder 15...</c:v>
                  </c:pt>
                  <c:pt idx="2834">
                    <c:v>Mamaearth 100 Percent Natural Berry Blast Kids Toothpaste, 50gand Easy Tummy Roll On for Digestion &amp; Colic Relief with Hin...</c:v>
                  </c:pt>
                  <c:pt idx="2835">
                    <c:v>Mamaearth 100% Natural Berry Blast Kids Toothpaste 50 Gm, Fluoride Free, SLS Free, No Artificial Fla &amp; Mamaearth Dusting P...</c:v>
                  </c:pt>
                  <c:pt idx="2836">
                    <c:v>Mamaearth Anti Mosquito Fabric Roll On 8ml. DEET Free. Protects from Dengue, Malaria &amp; Chikungunya &amp; Natural Toothpaste, O...</c:v>
                  </c:pt>
                  <c:pt idx="2837">
                    <c:v>Mamaearth Coco Soft Body Wash For Babies With Coconut Milk &amp; Turmeric - 400 ml</c:v>
                  </c:pt>
                  <c:pt idx="2838">
                    <c:v>Mamaearth Daily Moisturizing Lotion For Babies (200 Ml) And Mamaearth Natural Toothpaste, Orange Flavour, Sls Free, With 7...</c:v>
                  </c:pt>
                  <c:pt idx="2839">
                    <c:v>Mamaearth Daily Moisturizing Lotion for Babies, 400ml &amp; Deeply Nourishing wash for Babies (200 ml, 0-5 Yrs) Combo</c:v>
                  </c:pt>
                  <c:pt idx="2840">
                    <c:v>Mamaearth Daily Moisturizing Natural Baby Lotion (400 ml) &amp; Brave Blueberry Body Wash For Kids with Blueberry Oat Protein ...</c:v>
                  </c:pt>
                  <c:pt idx="2841">
                    <c:v>Mamaearth Daily Moisturizing Natural Baby Lotion (400 ml) &amp; Mamaearth Deeply Nourishing Natural Baby wash (400 ml, 0-5 Yrs)</c:v>
                  </c:pt>
                  <c:pt idx="2842">
                    <c:v>Mamaearth Daily Moisturizing Natural Baby Lotion (400 ml) &amp; Mamaearth Original Orange Body Wash For Kids with Orange &amp; Oat...</c:v>
                  </c:pt>
                  <c:pt idx="2843">
                    <c:v>Mamaearth Daily Moisturizing Natural Baby Lotion (400 ml) &amp; Original Orange Body Wash For Kids with Orange &amp; Oat Protein â€“...</c:v>
                  </c:pt>
                  <c:pt idx="2844">
                    <c:v>Mamaearth Daily Moisturizing Natural Baby Lotion (400 Ml) And Mamaearth Natural Toothpaste, Orange Flavour, Sls Free, With...</c:v>
                  </c:pt>
                  <c:pt idx="2845">
                    <c:v>Mamaearth Deeply Nourishing wash for Babies (200 ml, 0-5 Yrs) &amp; Anti Mosquito Fabric Roll On, 8ml Combo</c:v>
                  </c:pt>
                  <c:pt idx="2846">
                    <c:v>Mamaearth dusting Powder with Organic Oatmeal &amp; Arrowroot Powder 150g &amp; After Bite Roll On for Rashes &amp; Mosquito Bites wit...</c:v>
                  </c:pt>
                  <c:pt idx="2847">
                    <c:v>Mamaearth dusting Powder with Organic Oatmeal &amp; Arrowroot Powder 150g &amp; Mamaearth's Plant Based Baby Laundry Liquid Deterg...</c:v>
                  </c:pt>
                  <c:pt idx="2848">
                    <c:v>Mamaearth Dusting Powder with Organic Oatmeal &amp; Arrowroot Powder for Babies - 300g and Mamaearth Anti Mosquito Fabric Roll...</c:v>
                  </c:pt>
                  <c:pt idx="2849">
                    <c:v>Mamaearth Dusting Powder with Organic Oatmeal &amp; Arrowroot Powder for Babies - 300g- white- Medium &amp; Mamaearth Agent Apple ...</c:v>
                  </c:pt>
                  <c:pt idx="2850">
                    <c:v>Mamaearth Easy Tummy Roll On for Digestion &amp; Colic Relief with Hing &amp; Fennel 40Ml &amp; Natural Insect Repellent for babies (1...</c:v>
                  </c:pt>
                  <c:pt idx="2851">
                    <c:v>Mamaearth Foaming Baby Face Wash for Kids with Aloe Vera and Coconut Based Cleansers, 120 ml Ã¤nd Natural Mosquito Repellen...</c:v>
                  </c:pt>
                  <c:pt idx="2852">
                    <c:v>Mamaearth Fruit Based Nourishing Clear Bathing Bar Baby Soap &amp; Milky Soft Body Wash â€“ 400 ml &amp; Milky Soft Shampoo with Oat...</c:v>
                  </c:pt>
                  <c:pt idx="2853">
                    <c:v>Mamaearth Gentle Cleansing Shampoo for Babies (200 ml)</c:v>
                  </c:pt>
                  <c:pt idx="2854">
                    <c:v>Mamaearth Gentle Cleansing Shampoo for Babies (200 ml) &amp; Mamaearth Dusting Powder with Organic Oatmeal &amp; Arrowroot Powder ...</c:v>
                  </c:pt>
                  <c:pt idx="2855">
                    <c:v>Mamaearth Milky Soft Natural Baby Face Cream for Babies 60mL &amp; Dusting Powder with Organic Oatmeal &amp; Arrowroot Powder &amp; Ge...</c:v>
                  </c:pt>
                  <c:pt idx="2856">
                    <c:v>Mamaearth Milky Soft Natural Baby Face Cream for Babies 60mL &amp; dusting Powder with Organic Oatmeal &amp; Arrowroot Powder 150g</c:v>
                  </c:pt>
                  <c:pt idx="2857">
                    <c:v>Mamaearth Milky Soft Natural Baby Face Cream for Babies 60mL &amp; Dusting Powder with Organic Oatmeal &amp; Arrowroot Powder 150g...</c:v>
                  </c:pt>
                  <c:pt idx="2858">
                    <c:v>Mamaearth Milky Soft Natural Baby Face Cream for Babies 60mL &amp; Gentle Cleansing Baby Shampoo : New Borns, Babies and Kids...</c:v>
                  </c:pt>
                  <c:pt idx="2859">
                    <c:v>Mamaearth Milky Soft Natural Baby Face Cream for Babies 60mL &amp; Nourishing Baby Hair Oil with Almond &amp; Avocado, 100ml &amp; Soo...</c:v>
                  </c:pt>
                  <c:pt idx="2860">
                    <c:v>Mamaearth Milky Soft Natural Baby Face Cream for Babies 60mL &amp; Soothing Massage Oil 100% Natural Oils for Babies and Kids,...</c:v>
                  </c:pt>
                  <c:pt idx="2861">
                    <c:v>Mamaearth Milky Soft Natural Baby Face Cream for Babies 60Ml and Mamaearth Natural Anti Mosquito Body Roll On 40Ml. Deet F...</c:v>
                  </c:pt>
                  <c:pt idx="2862">
                    <c:v>Mamaearth Milky Soft Shampoo with Oats, Milk and Calendula for Babies (400 ml) &amp; Soothing Baby Massage Oil, with Sesame, A...</c:v>
                  </c:pt>
                  <c:pt idx="2863">
                    <c:v>Mamaearth Mineral Based Sunscreen (100 ml) Ã¤nd Anti Mosquito Fabric Roll On, 8ml</c:v>
                  </c:pt>
                  <c:pt idx="2864">
                    <c:v>Mamaearth Moisturizing Baby Bathing Soap Bar pH 5.5 with Goat Milk and Oatmeal, 75g (Pack of 2) &amp; Gentle Cleansing Shampoo...</c:v>
                  </c:pt>
                  <c:pt idx="2865">
                    <c:v>Mamaearth Moisturizing Baby Bathing Soap Bar pH 5.5 with Goat Milk and Oatmeal, 75g (Pack of 2) &amp; Mamaearth Anti Mosquito ...</c:v>
                  </c:pt>
                  <c:pt idx="2866">
                    <c:v>Mamaearth Moisturizing Baby Bathing Soap Bar, Pack of 2, 75gms Eac &amp; Dusting Powder with Oatmeal &amp; Arrowroot Powder 150g &amp;...</c:v>
                  </c:pt>
                  <c:pt idx="2867">
                    <c:v>Mamaearth Moisturizing Baby Bathing Soap Bar, Pack of 2, 75gms Eac &amp; Milky Soft Natural Baby Face Cream for Babies 60mL &amp; ...</c:v>
                  </c:pt>
                  <c:pt idx="2868">
                    <c:v>Mamaearth Moisturizing Baby Bathing Soap Bar, Ph 5.5, With Goat Milk &amp; Oatmeal. Pack Of 2, 75Gms Eac And Mamaearth Bathing...</c:v>
                  </c:pt>
                  <c:pt idx="2869">
                    <c:v>Mamaearth Moisturizing Baby Bathing Soap Bar, pH 5.5, with Goat Milk &amp; Oatmeal. Pack of 2, 75gms each &amp; Mamaearth India's ...</c:v>
                  </c:pt>
                  <c:pt idx="2870">
                    <c:v>Mamaearth Natural Anti Mosquito Body Roll On, 40ml &amp; Deeply Nourishing wash for Babies (200 ml, 0-5 Yrs) Combo</c:v>
                  </c:pt>
                  <c:pt idx="2871">
                    <c:v>Mamaearth Natural Insect Repellent, Pack of 1 &amp; Moisturizing Baby Bathing Soap Bar, pH 5.5 Pack of 2, 75gms &amp; Easy Tummy R...</c:v>
                  </c:pt>
                  <c:pt idx="2872">
                    <c:v>Mamaearth Natural Mosquito Repellent Gel 50ml. (Pack of 1) &amp; Natural Anti Mosquito Body Roll On 40ml. (Pack of 1) &amp; Anti M...</c:v>
                  </c:pt>
                  <c:pt idx="2873">
                    <c:v>Mamaearth Nourishing Hair Oil for Babies 100ml (0-10 years) &amp; Brave Blueberry Body Wash For Kids with Blueberry Oat Protei...</c:v>
                  </c:pt>
                  <c:pt idx="2874">
                    <c:v>Mamaearth Nourishing Hair Oil for Babies 100ml (0-10 Years) &amp; Gentle Cleansing Shampoo for Babies (200 ml, 0-5 Yrs) &amp; dust...</c:v>
                  </c:pt>
                  <c:pt idx="2875">
                    <c:v>Mamaearth Nourishing Hair Oil for Babies 100ml (0-10 Years) &amp; Mamaearth Gentle Cleansing Natural Baby Shampoo, 400ml (White)</c:v>
                  </c:pt>
                  <c:pt idx="2876">
                    <c:v>Mamaearth Nourishing Hair Oil for Babies 100ml (0-10 Years) Ã¤nd Nourishing Baby Wash (400 Ml, 0-5 Yrs)</c:v>
                  </c:pt>
                  <c:pt idx="2877">
                    <c:v>Mamaearth Nourishing Hair Oil for Babiesand Soothing Massage Oil for Babies (100 ml, 0-5 Yrs)</c:v>
                  </c:pt>
                  <c:pt idx="2878">
                    <c:v>Mamaearth nourishing wash for babies (100 ml, 0-5 Yrs)( Pack of 2)</c:v>
                  </c:pt>
                  <c:pt idx="2879">
                    <c:v>Mamaearth Soothing Baby Massage Oil, with Sesame, Almond &amp; Jojoba Oil - 200ml &amp; Mamaearth Agent Apple Body Wash for Kids w...</c:v>
                  </c:pt>
                  <c:pt idx="2880">
                    <c:v>Mamaearth Soothing Baby Massage Oil, with Sesame, Almond &amp; Jojoba Oil - 200ml &amp; Milky Soft Diaper Rash Cream for Babies â€“ 50g</c:v>
                  </c:pt>
                  <c:pt idx="2881">
                    <c:v>Mamaganics Natural Tear-Free Baby Hair Shampoo, pH 5.5 for Baby's Sensitive Soft Skin with Avacado, Aloe Vera and Oatmeal,...</c:v>
                  </c:pt>
                  <c:pt idx="2882">
                    <c:v>Manan Shopee 360Â° U-Shaped Toothbrush with Food Grade Silicone Head| Soft bristles for Babies &amp; Kids' Sensitive Gums &amp; Tee...</c:v>
                  </c:pt>
                  <c:pt idx="2883">
                    <c:v>Manan Shopee Baby Tongue Cleaning Hygienic &amp; Flexible New Born Baby Soft Silicon Tounge Cleaner Finger Toothbrush &amp; Baby N...</c:v>
                  </c:pt>
                  <c:pt idx="2884">
                    <c:v>Manan Shopee Newborn Baby Comb &amp; Soft Brush Set Grooming Hair Care Products for Babies &amp; Infants Baby Brush (Pink)</c:v>
                  </c:pt>
                  <c:pt idx="2885">
                    <c:v>MANMRA BLACK AND ORANGE BEADS BLUE EVIL EYE BABY NAZRIAN | BABY BRACELET FOR BABY BOY | BABY GIRL</c:v>
                  </c:pt>
                  <c:pt idx="2886">
                    <c:v>MAPPERZ U Shaped Silicone Toothbrush for Kids/ 360 Degree Soft Oral Teeth Cleaning For Baby Infant Toddler Children - 2 to...</c:v>
                  </c:pt>
                  <c:pt idx="2887">
                    <c:v>MARMIX 2 Pack U-Shaped Toothbrush Kids, Food Grade Soft Silicone Brush Head, 360Â° Oral Teeth Cleaning Design for Toddlers ...</c:v>
                  </c:pt>
                  <c:pt idx="2888">
                    <c:v>Masilo Organic Cotton Hooded Towel for Babies-Ideal for Babies 6 to 12 Months -Grrly Pink-Ideal As Baby Towel, Breathable</c:v>
                  </c:pt>
                  <c:pt idx="2889">
                    <c:v>Masilo Organic Cotton Hooded Towel for Babies-Ideal for Babies 6 to 12 Months -Koala Grey-Ideal As Baby Towel, Wrap Towel,...</c:v>
                  </c:pt>
                  <c:pt idx="2890">
                    <c:v>Mastela Infant Deluxe Baby Bather (Blue)</c:v>
                  </c:pt>
                  <c:pt idx="2891">
                    <c:v>MASTELA Rounded Lobes Soft Bristle Baby Hair Comb| Easy Grip Comb for Newborns/Kids/Babies/Toddlers (Comb Blue, Pack of 2)</c:v>
                  </c:pt>
                  <c:pt idx="2892">
                    <c:v>MASTELAï¿½ Baby Dispenser Needle Feeder Medicine Dropper (Medicine Feeder 'Pink', Pack of 1)</c:v>
                  </c:pt>
                  <c:pt idx="2893">
                    <c:v>MAXI Zoom Car Soft Toothbrush for Baby &amp; Kids, BPA Free, Boys &amp; Girls, Toddler Toothbrush for 2+ Years, sports car shaped ...</c:v>
                  </c:pt>
                  <c:pt idx="2894">
                    <c:v>Maxigo Real Bathtub with Detachable Shower Spray and Accessories for Kids Pretend Play Baby Doll Bath time Set (Multicolor)</c:v>
                  </c:pt>
                  <c:pt idx="2895">
                    <c:v>Maxisoft Baby Powder |With Tulsi, Neem, Aloe vera, Shea Butter, Vitamin E, Avacado oil, Pine Bark , Olive Extract, Pomegra...</c:v>
                  </c:pt>
                  <c:pt idx="2896">
                    <c:v>Maxisoft Skin Nourishing Baby Wash 100 ml|With Aloe Vera, Coconut Oil, Tea Tree Oil, Glycerine &amp; Vitamin E |pH Balanced|Su...</c:v>
                  </c:pt>
                  <c:pt idx="2897">
                    <c:v>MAYCREATEÂ® 6 piece Baby Nylon Headbands,Turban Knotted Girls Hairband Super Soft and Stretchy Hair Wrap for Newborn Toddle...</c:v>
                  </c:pt>
                  <c:pt idx="2898">
                    <c:v>Me N Moms Mee Mee Gentle Nail Clipper (Single Pack - with Magnifier,Pack of 1,White/Blue)</c:v>
                  </c:pt>
                  <c:pt idx="2899">
                    <c:v>MEDGEARS Digital Body Fever check Machine for Testing Kids Adults &amp; Babies Thermometer Temperature (White)</c:v>
                  </c:pt>
                  <c:pt idx="2900">
                    <c:v>Mee Mee 100% Cotton Material Printed and Solid Gift Set for New Born Babies (Set of 9 Pieces, Red)</c:v>
                  </c:pt>
                  <c:pt idx="2901">
                    <c:v>Mee Mee 3 in 1 Baby Oil with Goodness of Sunflower, Coconut and Olive Oils for Soft and Smooth Skin of Baby(500ml)</c:v>
                  </c:pt>
                  <c:pt idx="2902">
                    <c:v>Mee Mee Absorbent|Washable |Reusable |Soft Baby Bath Towel | Cotton Washcloth for Infants, New Born Babies and Toddlers (G...</c:v>
                  </c:pt>
                  <c:pt idx="2903">
                    <c:v>Mee Mee Absorbent|Washable |Reusable |Soft Baby Bath Towel | Cotton Washcloth for Infants, New Born Babies and Toddlers (P...</c:v>
                  </c:pt>
                  <c:pt idx="2904">
                    <c:v>Mee Mee Anti-Bacterial Baby Liquid Cleanser (1.5 L - Bottle) &amp; Mild Baby Liquid Laundry Detergent, 500ml</c:v>
                  </c:pt>
                  <c:pt idx="2905">
                    <c:v>Mee Mee Anti-Bacterial Baby Liquid Cleanser (Cleanser - 500 Ml - Bottle)&amp;Mee Mee Anti-Bacterial Baby Liquid Cleanser (1.5 ...</c:v>
                  </c:pt>
                  <c:pt idx="2906">
                    <c:v>Mee Mee Baby Gentle Nail Clipper Safe for Newborn Toddler Adults Toes Fingernails Care | Baby Nail Clipper with Magnifier...</c:v>
                  </c:pt>
                  <c:pt idx="2907">
                    <c:v>Mee Mee Baby Lotion With Fruit Extracts- 200 ml (Single Pack) &amp; Mee Mee Baby Gentle Wet Wipes with Lemon extracts |72 pcs|...</c:v>
                  </c:pt>
                  <c:pt idx="2908">
                    <c:v>Mee Mee Baby manual Toothbrush for kids(Pack of 3) (Easy Grip, Green)</c:v>
                  </c:pt>
                  <c:pt idx="2909">
                    <c:v>Mee Mee Baby Mini Napkins (Set of 6) | Soft Absorbent Cotton Napkins</c:v>
                  </c:pt>
                  <c:pt idx="2910">
                    <c:v>Mee Mee Baby Oil (with Fruit Extracts- 200 ml (Single Pack)</c:v>
                  </c:pt>
                  <c:pt idx="2911">
                    <c:v>Mee Mee Baby Oil With Fruit Extracts (200 ml) and Baby Lotion With Fruit Extracts- 100 ml Combo Pack with one free key ring</c:v>
                  </c:pt>
                  <c:pt idx="2912">
                    <c:v>Mee Mee Baby Powder (Fresh Feel - 500 g (Single Pack)) &amp; Mee Mee Baby Oil with Fruit Extracts/Moisturising Baby Lotion wit...</c:v>
                  </c:pt>
                  <c:pt idx="2913">
                    <c:v>Mee Mee Colourful Mesh Activity Ball, Multicolor</c:v>
                  </c:pt>
                  <c:pt idx="2914">
                    <c:v>Mee Mee Comb and Brush Set (Premium, Blue)</c:v>
                  </c:pt>
                  <c:pt idx="2915">
                    <c:v>Mee Mee Easy Grip Toothbrush - Blue</c:v>
                  </c:pt>
                  <c:pt idx="2916">
                    <c:v>Mee Mee Fluoride-Free Mild Toddler Toothpaste (Strawberry Flavour) 70 G</c:v>
                  </c:pt>
                  <c:pt idx="2917">
                    <c:v>Mee Mee Fluoride-Free Toothpaste, Strawberry, 70g &amp; Mee Mee Tender Tongue Cleaner Brush (Single Pack, Green)</c:v>
                  </c:pt>
                  <c:pt idx="2918">
                    <c:v>Mee Mee Fresh Feel Baby Powder (Pk of 2)</c:v>
                  </c:pt>
                  <c:pt idx="2919">
                    <c:v>Mee Mee Fresh Feel Baby Powder, 500g &amp; Fluoride-Free Toothpaste, Strawberry, 70g (Pack of 2) Combo</c:v>
                  </c:pt>
                  <c:pt idx="2920">
                    <c:v>Mee Mee Gentle Baby Body wash / Bubble Bath (With Cherry Extracts- 500 ml)</c:v>
                  </c:pt>
                  <c:pt idx="2921">
                    <c:v>Mee Mee Gentle Baby Body wash / Bubble Bath (With Cherry Extracts- 500 ml) &amp; Mee Mee Baby Lotion With Fruit Extracts- 200 ...</c:v>
                  </c:pt>
                  <c:pt idx="2922">
                    <c:v>Mee Mee Gentle Baby Bubble Bath (with Cherry Extracts- 500 ml) &amp; Mee Mee Mild Baby Shampoo (with Fruit Extracts - 500 ml)...</c:v>
                  </c:pt>
                  <c:pt idx="2923">
                    <c:v>Mee Mee Gentle Baby Bubble Bath, White, 500ml &amp; Mild Baby Shampoo with Fruit Extracts, 500ml Combo</c:v>
                  </c:pt>
                  <c:pt idx="2924">
                    <c:v>Mee Mee Infant to Toddler Toothbrush (Pink_Purple)</c:v>
                  </c:pt>
                  <c:pt idx="2925">
                    <c:v>Mee Mee Mild Baby Liquid Laundry Detergent (500ml - Refill Pack) And Mee Mee Anti-Bacterial Baby Liquid Cleanser Combo (50...</c:v>
                  </c:pt>
                  <c:pt idx="2926">
                    <c:v>Mee Mee Mild Baby Liquid Laundry Detergent Bottle (500ml) And Mee Mee Anti-Bacterial Baby Liquid Cleanser Bottle (500ml)</c:v>
                  </c:pt>
                  <c:pt idx="2927">
                    <c:v>Mee Mee Mild Baby Liquid Laundry Detergent Refill Pack, 1.2L &amp; Caring Baby Wet Wipes, Aloe Vera, 72 Pieces (Pack of 5) Combo</c:v>
                  </c:pt>
                  <c:pt idx="2928">
                    <c:v>Mee Mee Mild Baby Liquid Laundry Detergent Refill Pack, 1.2L &amp; Fresh Feel Baby Powder, 500g Combo</c:v>
                  </c:pt>
                  <c:pt idx="2929">
                    <c:v>Mee Mee Mild Baby Liquid Laundry Detergent, 1.5L &amp; Anti-Bacterial Baby Liquid Cleanser (300ml) Combo</c:v>
                  </c:pt>
                  <c:pt idx="2930">
                    <c:v>Mee Mee Mild Baby Liquid Laundry Detergent, 1.5L &amp; Anti-Bacterial Baby Liquid Cleanser, No Alcohol, For Feeding Bottles/Bo...</c:v>
                  </c:pt>
                  <c:pt idx="2931">
                    <c:v>Mee Mee Mild Baby Liquid Laundry Detergent, 300ml, White</c:v>
                  </c:pt>
                  <c:pt idx="2932">
                    <c:v>Mee Mee Mild Baby Shampoo (with Fruit Extracts - 500 ml) &amp; Mee Mee Anti-Bacterial Baby Liquid Cleanser (500 ml - Refill Pack)</c:v>
                  </c:pt>
                  <c:pt idx="2933">
                    <c:v>Mee Mee Mild Baby Shampoo (with Fruit Extracts - 500 ml) &amp; Mee Mee Baby Lotion With Fruit Extracts- 200 ml (Single Pack)</c:v>
                  </c:pt>
                  <c:pt idx="2934">
                    <c:v>Mee Mee Mild Baby Shampoo With Fruit Extracts | 100ml - Pack Of 1</c:v>
                  </c:pt>
                  <c:pt idx="2935">
                    <c:v>Mee Mee Mild Baby Shampoo With Fruit Extracts | 200ml - Pack Of 2</c:v>
                  </c:pt>
                  <c:pt idx="2936">
                    <c:v>Mee Mee Mild Baby Shampoo with Fruit Extracts 500ml (Pack of 2 Pcs)</c:v>
                  </c:pt>
                  <c:pt idx="2937">
                    <c:v>Mee Mee Mild Baby Shampoo with Fruit Extracts and Fresh Feel Baby Powder, 500g</c:v>
                  </c:pt>
                  <c:pt idx="2938">
                    <c:v>Mee Mee Mild Baby Shampoo with Fruit Extracts, 500ml &amp; Baby Care Set (Travel Kit,White)</c:v>
                  </c:pt>
                  <c:pt idx="2939">
                    <c:v>Mee Mee Mild Baby Shampoo with Fruit Extracts, 500ml and Nourishing Baby Soap with Almond and Milk Extracts, 75g</c:v>
                  </c:pt>
                  <c:pt idx="2940">
                    <c:v>Mee Mee Mild Baby Shampoo with Fruit Extracts-500ml (Pack of 2)</c:v>
                  </c:pt>
                  <c:pt idx="2941">
                    <c:v>Mee Mee Moisturizing Baby Lotion with Fruit Extracts, 500ml &amp; Caring Baby Wet Wipes with Aloe Vera (72 pcs/Pack) (Pack of ...</c:v>
                  </c:pt>
                  <c:pt idx="2942">
                    <c:v>Mee Mee Multifunctional Unique Silicone Finger toothbrush with Soft Bristles and Carry Case for Gentle Cleaning/Oral Hygie...</c:v>
                  </c:pt>
                  <c:pt idx="2943">
                    <c:v>Mee Mee New Born Spacious Baby Bather Bath Chair |Foldable |3 Position Adjustable Chair |Washable Soft Mesh Large Seat</c:v>
                  </c:pt>
                  <c:pt idx="2944">
                    <c:v>Mee Mee Nourishing Baby Oil with Fruit Extracts - 200 ml (Pack of 2)</c:v>
                  </c:pt>
                  <c:pt idx="2945">
                    <c:v>Mee Mee Premium Baby Grooming Care Set, Yellow, Set of 1 &amp; Mee Mee Soft Nipple Baby Pacifier (Red/Blue)</c:v>
                  </c:pt>
                  <c:pt idx="2946">
                    <c:v>Mee Mee Protective Baby Nail Clipper Cutter with Skin Guard (Green)(Pack of 1)</c:v>
                  </c:pt>
                  <c:pt idx="2947">
                    <c:v>Mee Mee Protective Baby Nail Clipper Cutter with Skin Guard for Kids (Green, Pack of 2)</c:v>
                  </c:pt>
                  <c:pt idx="2948">
                    <c:v>Mee Mee Soft Baby Lotion and Mild Baby Shampoo, 500ml</c:v>
                  </c:pt>
                  <c:pt idx="2949">
                    <c:v>Mee Mee Soft Bristled Comb Set | BPA Free (Easy Grip, Blue Orange)</c:v>
                  </c:pt>
                  <c:pt idx="2950">
                    <c:v>Mee Mee Soft Cotton New Born Baby Gift Set for Baby Boys, Baby Girls | Baby Clothes Gift Set (5 Pieces, Blue)</c:v>
                  </c:pt>
                  <c:pt idx="2951">
                    <c:v>Mee Mee Tender Tongue Brush (Orange) Pack of 2</c:v>
                  </c:pt>
                  <c:pt idx="2952">
                    <c:v>Mee Mee Toothbrush (Pink) Pack of 3</c:v>
                  </c:pt>
                  <c:pt idx="2953">
                    <c:v>Mee Mee Unique Finger Brush (Green)</c:v>
                  </c:pt>
                  <c:pt idx="2954">
                    <c:v>Meena Fancy - Baby Set - Vasambu - Bangle - New Born Baby Set for Unisex Baby - Pack of 1</c:v>
                  </c:pt>
                  <c:pt idx="2955">
                    <c:v>Memories of Footprint &amp; Handprint of Babies,Daughters,Baby Shower,Footprint of Guru</c:v>
                  </c:pt>
                  <c:pt idx="2956">
                    <c:v>Menarini Olemessa Baby Massage Oil 200ml Pack of 4</c:v>
                  </c:pt>
                  <c:pt idx="2957">
                    <c:v>Menarini Olemessa Baby Massage Oil, Children One Size, Pink, 200 ml (Pack of 3)</c:v>
                  </c:pt>
                  <c:pt idx="2958">
                    <c:v>Metanium Nappy Rash oitment Cream 30g</c:v>
                  </c:pt>
                  <c:pt idx="2959">
                    <c:v>Mi Arcus Baby Unisex Cotton Ultrasoft Hooded Towel - Arcus</c:v>
                  </c:pt>
                  <c:pt idx="2960">
                    <c:v>Milky Soft Body Wash for Babies with Oats, Milk and Calendula â€“ 400 ml &amp; Gentle Cleansing Shampoo for Babies (200 ml) &amp; No...</c:v>
                  </c:pt>
                  <c:pt idx="2961">
                    <c:v>Milky Soft Diaper Rash Cream for Babies â€“ 50g &amp; Deeply nourishing wash for babies (200 ml)</c:v>
                  </c:pt>
                  <c:pt idx="2962">
                    <c:v>Milky Soft Shampoo with Oats, Milk and Calendula for Babies â€“ 400 ml &amp; Mamaearth Agent Apple Body Wash for Kids with Apple...</c:v>
                  </c:pt>
                  <c:pt idx="2963">
                    <c:v>Milky Soft Shampoo with Oats, Milk and Calendula for Babies â€“ 400 ml &amp; Milky Soft Diaper Rash Cream for Babies â€“ 50g</c:v>
                  </c:pt>
                  <c:pt idx="2964">
                    <c:v>Mini Baby Silicone Baby Medicine Feeder Dropper Graduated Pipette Liquid Food Dropper (5 ml) (Pack of 1, Blue)</c:v>
                  </c:pt>
                  <c:pt idx="2965">
                    <c:v>MINI BERRY AM Impex New Born Baby Gift Set in Yellow Color 10 PCs</c:v>
                  </c:pt>
                  <c:pt idx="2966">
                    <c:v>MINI BERRY Baby Gift Set for New Born in 10 PCs</c:v>
                  </c:pt>
                  <c:pt idx="2967">
                    <c:v>Mini Berry Cotton New Born Baby Gift Sets-Purple-Pack of 13 Pcs</c:v>
                  </c:pt>
                  <c:pt idx="2968">
                    <c:v>Mini Berry New Born Baby Gift Set in Red Color 13 PCs</c:v>
                  </c:pt>
                  <c:pt idx="2969">
                    <c:v>Mini Storify Truly Organic Baby Finger Toothbrush soft bristles Reusable Silicon Made Food Grade Quality with Storage Case...</c:v>
                  </c:pt>
                  <c:pt idx="2970">
                    <c:v>Mistie Hub Baby Nail File Electric,Baby Nail Trimmer with 6 Grinding Heads Safe for Newborn Baby(Pink,Blue)</c:v>
                  </c:pt>
                  <c:pt idx="2971">
                    <c:v>Mizzle Natural Bamboo Soft Organic Baby Washcloths, Large, 10 x10-inch (Baby Pink and Blue)- Pack of 6</c:v>
                  </c:pt>
                  <c:pt idx="2972">
                    <c:v>MJ Ragav Bath Toy Fishing Game for Children Fishing Toy Game/ Magnetic Fishing Game with Fishing Rod and Fishes for Kids</c:v>
                  </c:pt>
                  <c:pt idx="2973">
                    <c:v>Modern HomesÂ® Ultra-Soft Organic Muslin washcloth for New Born Baby, 10" x 10" (Pack of 4, Multi Designs)</c:v>
                  </c:pt>
                  <c:pt idx="2974">
                    <c:v>Modicare Baby Spa Daiper Rash Cream 50g each (Pack of 2)</c:v>
                  </c:pt>
                  <c:pt idx="2975">
                    <c:v>Modicare Baby SPA No-Tears Shampoo + Moisturising Lotion with Vitamin E -200ml each (Combo Pack)</c:v>
                  </c:pt>
                  <c:pt idx="2976">
                    <c:v>moha: Moisturizing Lotion with Foot Care Cream (Lotion 100ml &amp; Foot Care Cream 100ml)</c:v>
                  </c:pt>
                  <c:pt idx="2977">
                    <c:v>Mom &amp; World Baby Boy Kit - Baby Wash + Baby Sunscreen Lotion + Baby Nourishing Lotion</c:v>
                  </c:pt>
                  <c:pt idx="2978">
                    <c:v>Mom &amp; World Kidsy Face Wash Tear Free, 120ml (No SLS, Paraben) - With Argan OIl, Aloevera</c:v>
                  </c:pt>
                  <c:pt idx="2979">
                    <c:v>MOM CARE Cotton face Hankey Napkin for Newborn,Babies, Extra Soft Reusable Double Layer Ideal for Infants, Toddlers White(...</c:v>
                  </c:pt>
                  <c:pt idx="2980">
                    <c:v>MOM CARE Cotton Face Towel Soft Reusable Hankies Napkins with Designs for Newborn Baby Toddlers Adults - Pack of 12, Multi...</c:v>
                  </c:pt>
                  <c:pt idx="2981">
                    <c:v>MOM CARE Cotton Hand Towel Soft Reusable Hankies Napkins for Kids Toddlers Kids Adults Pack of 12 Multicolor</c:v>
                  </c:pt>
                  <c:pt idx="2982">
                    <c:v>MOM CARE face Towels for Newborn Baby,wash Cloth for Babies, Extra Soft hankies,Reusable Napkins Ideal for Infants,Toddler...</c:v>
                  </c:pt>
                  <c:pt idx="2983">
                    <c:v>MOM CARE Muslin Cotton Face Towels for Newborn Baby Extra Soft Hankies Reusable Napkins for Infants Toddlers (Pack of 3) W...</c:v>
                  </c:pt>
                  <c:pt idx="2984">
                    <c:v>MOM CARE Muslin Cotton Face Towels for Newborn Baby Extra Soft Hankies Reusable Napkins for Infants Toddlers Boys and Girl...</c:v>
                  </c:pt>
                  <c:pt idx="2985">
                    <c:v>MOM CARE Newborn Baby Gift Set Has All Newborn Baby Essential Clothes in Baby Gift Set for or Girls Unisex 9 pcs (Red)</c:v>
                  </c:pt>
                  <c:pt idx="2986">
                    <c:v>MOM CARE Newborn Gift Set Has All Born Baby Items for Both Newly Born Baby Boy or Girl for or Girls Unisex 11 pcs Set Pink</c:v>
                  </c:pt>
                  <c:pt idx="2987">
                    <c:v>MOM CARE Terry Face Towels for Newborn Baby ,wash Cloth for Babies, Extra Soft hankies, Reusable Napkins Embossed Terry Hi...</c:v>
                  </c:pt>
                  <c:pt idx="2988">
                    <c:v>Momisy Knitted Winter Twist Woolen Warm Headband | Cold Weather Hair Accessories Head Wrap | Winter Designer Headbands for...</c:v>
                  </c:pt>
                  <c:pt idx="2989">
                    <c:v>Mommas Baby Bath Towel/Wraps / 100% Cotton Washcloth in 500GSM for New Born Baby/Infants/Toddlers (Pink, 56x112 cm, Pack o...</c:v>
                  </c:pt>
                  <c:pt idx="2990">
                    <c:v>Mommypure 100% Natural Mosquito Repellent Fabric Roll-On | Upto 8-Hour Protect | Protects from Dengue, Malaria &amp; Chikungun...</c:v>
                  </c:pt>
                  <c:pt idx="2991">
                    <c:v>Mommypure Dewy Love Natural Baby Face Cream With Cocoa Butter For Deep Moisturisation (50 gm)|Certified Clean, Natural &amp; N...</c:v>
                  </c:pt>
                  <c:pt idx="2992">
                    <c:v>MOM'S HOME Organic Muslin New Born Baby Gift Set - Blue White - 9 Items - Pack of 4 Muslin Swaddle, Pack of 5 Muslin Napkin</c:v>
                  </c:pt>
                  <c:pt idx="2993">
                    <c:v>MOM'S PRIDEÂ® Baby Care Baby Nail Clipper, Scissor, Tweezer and Nail Cleaning Sets, The Best Baby Shower Gift for Baby Girl...</c:v>
                  </c:pt>
                  <c:pt idx="2994">
                    <c:v>MOOLYAVAAN Products New Cassic Water Put Put Steam Toy Metal Boat Indian Festival Janmashtami Dussehra Boat Nau (Pack of 3)</c:v>
                  </c:pt>
                  <c:pt idx="2995">
                    <c:v>Moon Nasal Aspirator, Filter-Free Nasal Aspirator, 0M+</c:v>
                  </c:pt>
                  <c:pt idx="2996">
                    <c:v>Moozo Baby Grooming Kit for New Born Baby Comb &amp; Hair Brush for Kids Set (Pink)</c:v>
                  </c:pt>
                  <c:pt idx="2997">
                    <c:v>Moozo Baby Grooming Kit for New Born Baby Comb &amp; Hair Brush for Kids Set (Sky Blue)</c:v>
                  </c:pt>
                  <c:pt idx="2998">
                    <c:v>Morisons Baby Dreams Bottle &amp; Accessories Cleaner 500ml &amp; Morisons Baby Dreams Baby Laundry Detergent - 1 Lt</c:v>
                  </c:pt>
                  <c:pt idx="2999">
                    <c:v>Morisons Baby Dreams Classic Powder Puff - Blue &amp; Purple (Pack of 2)</c:v>
                  </c:pt>
                  <c:pt idx="3000">
                    <c:v>Morisons Baby Dreams Classic Powder Puff - Peach &amp; Blue (Pack of 2)</c:v>
                  </c:pt>
                  <c:pt idx="3001">
                    <c:v>Morisons Baby Dreams Classic Powder Puff, Color May Vary</c:v>
                  </c:pt>
                  <c:pt idx="3002">
                    <c:v>MosQuickÂ® Portable Hot Water Bag Small for Babies, Kids &amp; Adults - 1 Pc Blue (Print May Vary)</c:v>
                  </c:pt>
                  <c:pt idx="3003">
                    <c:v>Mosquito Repellent | Unica Natural Mosquito Repellent Refill Liquid | Combo Pack of 10</c:v>
                  </c:pt>
                  <c:pt idx="3004">
                    <c:v>Mosrel Mosquito Repellent Cream clinically Proven Brand of Mosquito Repellent That Offers The Most Effective Protection fr...</c:v>
                  </c:pt>
                  <c:pt idx="3005">
                    <c:v>Mother Sparsh Baby Laundry Liquid Detergent (Powered by Plants) with Bio - Enzymes and Eucalyptus Oil, Refill Pack (500ML ...</c:v>
                  </c:pt>
                  <c:pt idx="3006">
                    <c:v>Mother Sparsh Baby Laundry Liquid Detergent (Powered by Plants) with Bio - Enzymes and Eucalyptus Oil, Refill Pack (500ml)</c:v>
                  </c:pt>
                  <c:pt idx="3007">
                    <c:v>Mother Sparsh Plant Powered Diaper Rash Cream for Babies, 50 gm</c:v>
                  </c:pt>
                  <c:pt idx="3008">
                    <c:v>Mother Sparsh Plant Powered Natural Baby Shampoo With Vanilla Oil, Vitamin E &amp; Coconut Oil | Nourishes Baby's Scalp &amp; Hair...</c:v>
                  </c:pt>
                  <c:pt idx="3009">
                    <c:v>Mother Sparsh Plant Powered Natural Hydrating Baby Wash WIth Avacado Oil &amp; Coconut - 200 ml</c:v>
                  </c:pt>
                  <c:pt idx="3010">
                    <c:v>Mothercare All We Know Baby Body Wash and Lotion, 600ml (White) - Set of 2</c:v>
                  </c:pt>
                  <c:pt idx="3011">
                    <c:v>Mothercare All We Know Baby Body Wash and Oil (300 ml Each)</c:v>
                  </c:pt>
                  <c:pt idx="3012">
                    <c:v>Mothercare All We Know Baby Bubble Bath, 300ml</c:v>
                  </c:pt>
                  <c:pt idx="3013">
                    <c:v>Mothercare All We Know Baby Lotion 300ml</c:v>
                  </c:pt>
                  <c:pt idx="3014">
                    <c:v>Mothercare All We Know Baby Top To Toe Wash 300ml</c:v>
                  </c:pt>
                  <c:pt idx="3015">
                    <c:v>Mothercare Baby Body Wash (300 ml)</c:v>
                  </c:pt>
                  <c:pt idx="3016">
                    <c:v>Mothercare Baby Boy's Regular (ZC599_Multicolor_9-12M)</c:v>
                  </c:pt>
                  <c:pt idx="3017">
                    <c:v>Mothercare Baby-Girls BB659</c:v>
                  </c:pt>
                  <c:pt idx="3018">
                    <c:v>Mothercare Baby-Girls Dress</c:v>
                  </c:pt>
                  <c:pt idx="3019">
                    <c:v>Mothercare Baby-Girls VA338</c:v>
                  </c:pt>
                  <c:pt idx="3020">
                    <c:v>Mothercare Deluxe Care Set (Multicolor)</c:v>
                  </c:pt>
                  <c:pt idx="3021">
                    <c:v>Mothercare Unisex We All Know Baby Cotton Pads Pack of 60 (White_Free Size)</c:v>
                  </c:pt>
                  <c:pt idx="3022">
                    <c:v>MotherMed Baby Bath Thermometer and Floating Bath Toy BathTub and Swimming Pool Thermometer , Green Fish</c:v>
                  </c:pt>
                  <c:pt idx="3023">
                    <c:v>Mummamia 10pc Baby Grooming &amp; Healthcare kit in Gift Pack (Pink)</c:v>
                  </c:pt>
                  <c:pt idx="3024">
                    <c:v>Munchkin Fishin' Bath Toy</c:v>
                  </c:pt>
                  <c:pt idx="3025">
                    <c:v>Munchkin White Hot Inflatable Safety Duck Tub</c:v>
                  </c:pt>
                  <c:pt idx="3026">
                    <c:v>Munchkin White Hot Safety Bath Ducky (Yellow)</c:v>
                  </c:pt>
                  <c:pt idx="3027">
                    <c:v>Muslin Baby Washcloths 100% Cotton Face Towels 10 Pack Wash Cloths for Baby 12x12in Soft and Absorbent Baby Wipes by Yoofo...</c:v>
                  </c:pt>
                  <c:pt idx="3028">
                    <c:v>Mustela 2 in 1 Cleansing Gel, 200ml + Mustela Hydra Bebe Body Lotion, 300ml</c:v>
                  </c:pt>
                  <c:pt idx="3029">
                    <c:v>Mustela Hydra Bebe Body Lotion, White, Avocado, 300 ml</c:v>
                  </c:pt>
                  <c:pt idx="3030">
                    <c:v>MWSLY Kids U-Shaped Silicone Toothbrush,Food Grade Soft Silicone Brush Head, 360ï¿½ Oral Teeth Cleaning Design for Toddlers ...</c:v>
                  </c:pt>
                  <c:pt idx="3031">
                    <c:v>My NewBorn Baby Bath Sling - Pack of 1 (Green) | Smooth Toddler Bathing Chair for Use with or Without Bathtub | Infant Bat...</c:v>
                  </c:pt>
                  <c:pt idx="3032">
                    <c:v>MY NEWBORN Baby Bibs Apron for Baby boy and Baby Girl in Multicolor- Pack of 3 &amp; MY NEWBORN Baby Towel Bathrobe Hooded Bla...</c:v>
                  </c:pt>
                  <c:pt idx="3033">
                    <c:v>My Newborn Baby Boys and Baby Girls 3 in 1 Baby Blanket-Safety Bag-Sleeping Bag Pack of 2 Pcs&amp;Himalaya Baby Lotion (400Ml)</c:v>
                  </c:pt>
                  <c:pt idx="3034">
                    <c:v>My Newborn Baby Boys and Baby Girls 3 in 1 Baby Blanket-Safety Bag-Sleeping Bag Pack of 2 Pcs&amp;My Newborn Baby Mitten Cap a...</c:v>
                  </c:pt>
                  <c:pt idx="3035">
                    <c:v>My NewBorn Baby Fleece Blanket (0-3Months, Blue) - Set of 5</c:v>
                  </c:pt>
                  <c:pt idx="3036">
                    <c:v>My Newborn Baby Gift Combo - Pack of 6 (Pink) | Baby Boys and Girls Gift Set | Super Soft Fabric | Hooded Blanket | Mitten...</c:v>
                  </c:pt>
                  <c:pt idx="3037">
                    <c:v>MY NEWBORN Baby Mitten Gloves Cap Booty Set for boy, Girl 0-3 Month - Pack of 3 &amp; MY NEWBORN Baby Cotton Bibs -6 Pc- Fast ...</c:v>
                  </c:pt>
                  <c:pt idx="3038">
                    <c:v>MY NEWBORN Baby Towel (Panda White and Rabbit Pink, Set of 2) | 0 - 12 Months | Boy Girl Baby Wrap | Hooded Blanket | All ...</c:v>
                  </c:pt>
                  <c:pt idx="3039">
                    <c:v>MY NEWBORN Baby Towel Bathrobe Hooded Blanket Wrapper- Meaw Pink</c:v>
                  </c:pt>
                  <c:pt idx="3040">
                    <c:v>MY NEWBORN Baby Towel Bathrobe Hooded Blanket Wrapper- White Bear</c:v>
                  </c:pt>
                  <c:pt idx="3041">
                    <c:v>MY NEWBORN Baby Towel Cotton Printed Mix Cartoon Designs- Set of 3 Pcs (Pink, Sky, Cream)</c:v>
                  </c:pt>
                  <c:pt idx="3042">
                    <c:v>My Newborn Baby Wrapper Blanket Daily Use Gift Hamper-Set of 5 Pcs (Kitty-Pink)&amp;My Newborn Baby Mitten Cap and Booty Set -...</c:v>
                  </c:pt>
                  <c:pt idx="3043">
                    <c:v>MY NEWBORN Fleece Super Soft Baby Wrapper Cum Bath Towel Robe (Cute Rabbit, Meow Green) Pack of 2</c:v>
                  </c:pt>
                  <c:pt idx="3044">
                    <c:v>My NewBorn Puppy Shape Baby Bath Robe Cum Ultra Soft Wrapper (Green)</c:v>
                  </c:pt>
                  <c:pt idx="3045">
                    <c:v>Myfam thorthu Towel for Babies- Pure Soft Cotton - White - 4 nos</c:v>
                  </c:pt>
                  <c:pt idx="3046">
                    <c:v>Mylo Care Gentle Baby Laundry Detergent 1Ltr</c:v>
                  </c:pt>
                  <c:pt idx="3047">
                    <c:v>NammaBaby Newborn Premium Baby Hosiery Cotton Cloth Double Layer Nappies Multicolor (0-6 months) (18)</c:v>
                  </c:pt>
                  <c:pt idx="3048">
                    <c:v>Nany Kids Natural Baby Lotion For All Skin Types, Enriched with Aloe Vera, Almond Oil &amp; Olive Oil with No Parabens, Combo ...</c:v>
                  </c:pt>
                  <c:pt idx="3049">
                    <c:v>NAPPERS by Mother Sparsh Free Size Cloth Diaper for Babies | Reusable &amp; Adjustable | with 1200+ Dry Feel Absorbent Soaker ...</c:v>
                  </c:pt>
                  <c:pt idx="3050">
                    <c:v>NAPPERS by Mother Sparsh Free Size Cloth Diaper for Babies | Reusable &amp; Adjustable | with 1200+ GSM Dry Feel Absorbent Soa...</c:v>
                  </c:pt>
                  <c:pt idx="3051">
                    <c:v>NAPPERS by Mother Sparsh Free Size Cloth Diaper for Babies | Reusable | with 1200+ GSM Dry Feel Absorbent Soaker Pad | Pac...</c:v>
                  </c:pt>
                  <c:pt idx="3052">
                    <c:v>NAPPERS by Mother Sparsh Free Size Cloth Diaper for Babies | Washable &amp; Reusable | with 1200+ GSM Dry Feel Absorbent Soake...</c:v>
                  </c:pt>
                  <c:pt idx="3053">
                    <c:v>NAPPERS by Mother Sparsh Free Size Cloth Diaper for Babies |Washable &amp; Adjustable| with Dry Feel Absorbent Soaker Pad | Pa...</c:v>
                  </c:pt>
                  <c:pt idx="3054">
                    <c:v>NAPPY CREAM 4IN1 NAT SENS 100ML INTL</c:v>
                  </c:pt>
                  <c:pt idx="3055">
                    <c:v>Nasal Aspirator Replacement Tips for Electric Baby Nasal Aspirator - 2 Sets/4 Pieces of White Reusable Tips</c:v>
                  </c:pt>
                  <c:pt idx="3056">
                    <c:v>Nat Habit Grain &amp; Gram Baby Daily Ubtan, Baby Cleansing &amp; Nutrition, 9mth - 2yr - 80 g (Pack of 1)</c:v>
                  </c:pt>
                  <c:pt idx="3057">
                    <c:v>Nat Habit Milk &amp; Nut Baby Daily Ubtan, Baby Cleansing &amp; Nutrition, 6mth - 2yr - 80 g (Pack of 1)</c:v>
                  </c:pt>
                  <c:pt idx="3058">
                    <c:v>Nat Habit SUMMER Baby COMBO Body Massage + Hair Oil | Balamool Nimbuka Maahu | Brahmi Matsyakshi Hair Oil | Promotes Bone...</c:v>
                  </c:pt>
                  <c:pt idx="3059">
                    <c:v>Neutrogena Pure &amp; Free Baby Mineral Sunscreen Stick with Broad Spectrum SPF 50 &amp; Zinc Oxide, Water-Resistant, Hypoallergen...</c:v>
                  </c:pt>
                  <c:pt idx="3060">
                    <c:v>NewSpaceâ„¢ Electric Baby Nail Trimmer New Born, Baby Nail Cutter, Nail Polish Grooming Kit Safe for Infant Toddler Kids or ...</c:v>
                  </c:pt>
                  <c:pt idx="3061">
                    <c:v>NIMYANK U Shaped Toothbrush for Kids, Food Grade Soft Silicone Brush Head, 360Â° Oral Teeth Cleaning Tools, Children Infant...</c:v>
                  </c:pt>
                  <c:pt idx="3062">
                    <c:v>Nirava Ayurveda Lakshadi Baby Massage Oil</c:v>
                  </c:pt>
                  <c:pt idx="3063">
                    <c:v>NIRVA WITH DEVICE OF WOMEN PICTURE New Baby Nail File Electric,Baby Nail Trimmer with 6 Grinding Heads Safe for Newborn Ba...</c:v>
                  </c:pt>
                  <c:pt idx="3064">
                    <c:v>Nizomi Beach Toys Set for Kids, Indian Made 7 Pcs Mold Castle Toys, Sandpit Bucket,Animal, Mould, Beach Shovel Spade Etc ...</c:v>
                  </c:pt>
                  <c:pt idx="3065">
                    <c:v>Nizomi Garden Toy Beach Toys Set for Kids, Mold Castle Toys Indian Made 5 Pcs Sandpit Bucket,Animal, Mould, Beach Shovel S...</c:v>
                  </c:pt>
                  <c:pt idx="3066">
                    <c:v>Nuby 10-Pack Little Squirts Fun Bath Toys, Assorted Characters</c:v>
                  </c:pt>
                  <c:pt idx="3067">
                    <c:v>Nuby Grooming Nail Care Set - Nail Clipper, Scissor, Emery Board (Pink)</c:v>
                  </c:pt>
                  <c:pt idx="3068">
                    <c:v>Nyamah Sales Baby Powder Puff Holder Portable Powder Sponge without Box Container Perfect for Home and Travel Multicolor P...</c:v>
                  </c:pt>
                  <c:pt idx="3069">
                    <c:v>Nyamah Sales Baby Safety Pins Plastic Head Cloth Diaper Pins with Locking Closures Stainless Steel Nappy Pins Diaper Pins ...</c:v>
                  </c:pt>
                  <c:pt idx="3070">
                    <c:v>NYRWANA DELIVERING SMILES IN INIDA Inflatable Bath Tubs for Kids BPA-Free Swimming Tub- Blue</c:v>
                  </c:pt>
                  <c:pt idx="3071">
                    <c:v>OANGO 5 Ft Large Bath Pool Tubs for Adults | Outdoor &amp; Indoor Large Bath Tub for Kids / Bathing Tub-Portable</c:v>
                  </c:pt>
                  <c:pt idx="3072">
                    <c:v>ODELEE Baby Anti Slip Big Plastic Bathtub for Toddlers Bathroom Supplies Non Slip Suction for Bathing Baby Shower Bubble B...</c:v>
                  </c:pt>
                  <c:pt idx="3073">
                    <c:v>Odomos Naturals Mosquito Repellent Cream - 25g</c:v>
                  </c:pt>
                  <c:pt idx="3074">
                    <c:v>Odomos Non Sticky Mosquito Repellent Cream with Vitamin E and Almond Oil, 100g Carton</c:v>
                  </c:pt>
                  <c:pt idx="3075">
                    <c:v>Okbaby Jelly Bather - Turquoise</c:v>
                  </c:pt>
                  <c:pt idx="3076">
                    <c:v>Okbaby Onda Baby Shower Tub - Turquoise</c:v>
                  </c:pt>
                  <c:pt idx="3077">
                    <c:v>Olbas Oil for Children 12Ml</c:v>
                  </c:pt>
                  <c:pt idx="3078">
                    <c:v>Olebest Baby Bathing Bar : 75 grams - Pack of 1</c:v>
                  </c:pt>
                  <c:pt idx="3079">
                    <c:v>OM KRAFT SALEs- 7 pcs Non-heat Curling Hair Band Hair Rollers Band Sports Hair Band Fabric Wave Hair Curling Wave Style Ha...</c:v>
                  </c:pt>
                  <c:pt idx="3080">
                    <c:v>O'mumsie- Bathing Baby Shampoo + Wash | Tear Free Formula For babies | Super moisturising For Normal To Sensitive Skin | N...</c:v>
                  </c:pt>
                  <c:pt idx="3081">
                    <c:v>Omved MRUDU Almond Milk and Saffron Extra Moisturizing Baby Soap - 100g (Pack of 2)</c:v>
                  </c:pt>
                  <c:pt idx="3082">
                    <c:v>Oncarnival Portable Folding Bathtub Jacuzzi for Adults and Baby</c:v>
                  </c:pt>
                  <c:pt idx="3083">
                    <c:v>One94Store Kids U Shaped Toothbrush,U Shape Toothbrush,U-Shaped Training Toothbrushes for Kids 2-6Y,Silicone Bristles Mass...</c:v>
                  </c:pt>
                  <c:pt idx="3084">
                    <c:v>Ooka Baby Bath Towel 385 GSM Pure Cotton with Hood - White with Peach Trim</c:v>
                  </c:pt>
                  <c:pt idx="3085">
                    <c:v>Oral B Vitality Electric Rechargeable Toothbrush, Couple Pack, Gifting Pack with 2 brushes and 1 charger</c:v>
                  </c:pt>
                  <c:pt idx="3086">
                    <c:v>Organic Cotton Muslin Pack of 2 Baby Bath Towel 120 cm X 120 cm_Tri Bear</c:v>
                  </c:pt>
                  <c:pt idx="3087">
                    <c:v>Organic Netra Baby Kajal - Water Resistant, Smudge Proof, Long lasting for Normal Skin Type | Enriched with Natural and Or...</c:v>
                  </c:pt>
                  <c:pt idx="3088">
                    <c:v>Organo Veda Zeromos Natural Mosquito Repellent Spray | Developed by CSIR-CIMAP, Govt of India</c:v>
                  </c:pt>
                  <c:pt idx="3089">
                    <c:v>Orighty Baby Washcloths 24-Pack, Microfiber Coral Fleece Baby Face Towels, Soft and Absorbent Wash Cloths for Newborns, In...</c:v>
                  </c:pt>
                  <c:pt idx="3090">
                    <c:v>ORIGINAL MART New Arriving Baby Swim Aid Floats Neck Collar Inflatable Tube Ring Cute Mini Swimming Ring for Babies</c:v>
                  </c:pt>
                  <c:pt idx="3091">
                    <c:v>Outlay Home Supersoft Towel/Bath Towel / 100% Cotton Washcloth for Newborn/Babies/Kids Towel in Cartoon Print, 60x120 CM -...</c:v>
                  </c:pt>
                  <c:pt idx="3092">
                    <c:v>OYO BABY Baby Daily Moisturising Cream for Delicate Skin 50ml</c:v>
                  </c:pt>
                  <c:pt idx="3093">
                    <c:v>OYO BABY Badam Rogan Oil 100 GM</c:v>
                  </c:pt>
                  <c:pt idx="3094">
                    <c:v>OYO BABY Badam Rogan Oil for Baby Massage | 100% Pure | Sweet Almond Oil | Shirin oil Rich in Vitamin -E for Healthy Skin,...</c:v>
                  </c:pt>
                  <c:pt idx="3095">
                    <c:v>OYO BABY Diaper Rash Cream for baby/Diaper Rash Cream 50gm</c:v>
                  </c:pt>
                  <c:pt idx="3096">
                    <c:v>OYO BABY New Born Combo Baby No Tears Baby Shampoo for Newborn Babies and Extra Virgin Coconut oil for baby massage skin a...</c:v>
                  </c:pt>
                  <c:pt idx="3097">
                    <c:v>OYO BABY New Born Combo Baby Shampoo for Newborn Babies and Kachi Ghani Pure Mustard Oil for baby massage 200ml each</c:v>
                  </c:pt>
                  <c:pt idx="3098">
                    <c:v>OYO BABY New Born Combo Baby Shampoo for Newborn Babies Badam Tel 100% Pure Sweet Almond oil 200ml each</c:v>
                  </c:pt>
                  <c:pt idx="3099">
                    <c:v>OYO BABY Talc Free Baby Powder for New Born Babies, Kids 100gm</c:v>
                  </c:pt>
                  <c:pt idx="3100">
                    <c:v>OYO BABYÂ® New Born Combo Daily Moisturizing Natural Baby Lotion and Natural Dusting Baby Powder for New Born Babies 200gm ...</c:v>
                  </c:pt>
                  <c:pt idx="3101">
                    <c:v>Ozivia - Baby Hand Towel - 300 GSM, Teddy Towel Hankies for Baby Boys, Girls,Kids, Babies Handkerchief ( 30x40 cm, Colour ...</c:v>
                  </c:pt>
                  <c:pt idx="3102">
                    <c:v>Pack of 3 Combo Premium Baby Skin Care Baby Powder Puff with Box Holder Container for New Born and Kids for Baby Face and ...</c:v>
                  </c:pt>
                  <c:pt idx="3103">
                    <c:v>Pack of 4 Baby Kids Tooth brush and Tongue cleaner with travel capsule holder, Portable capsule Toothpaste plastic storage...</c:v>
                  </c:pt>
                  <c:pt idx="3104">
                    <c:v>Pack of 6 Baby Kids Tooth brush and Tongue cleaner with travel capsule holder, Portable capsule Toothpaste plastic storage...</c:v>
                  </c:pt>
                  <c:pt idx="3105">
                    <c:v>Pallava Organic Baby Massage Oil For Baby's Delicate Skin and Hair, Certified Organic by Ecocert France - 100ml</c:v>
                  </c:pt>
                  <c:pt idx="3106">
                    <c:v>Panda &amp; Giraffe Muslin Baby Swaddle Blanket, Mulmul Swaddle for Newborn Baby Super Soft Premium Cotton Receiving Wrapper C...</c:v>
                  </c:pt>
                  <c:pt idx="3107">
                    <c:v>Parasoft Baby Soap Mild &amp; Gentle Daily Moisturizing Bathing Bar with Jojoba Oil, Almond Oil &amp; Vitamin E For Cleansing and ...</c:v>
                  </c:pt>
                  <c:pt idx="3108">
                    <c:v>PATPATÂ® Baby Bath Toys, Fun Monkey Water Spray Toy Cartoon Bath Toy Sprinkler Toy Suction Cup Design Bathtub Toy Shower To...</c:v>
                  </c:pt>
                  <c:pt idx="3109">
                    <c:v>PATPATÂ® Baby Bath Toys, Whale Spray Toy Whale Induction Spray Water Toys for Kids Sprinkler Toy with LED Light Up Toy Bath...</c:v>
                  </c:pt>
                  <c:pt idx="3110">
                    <c:v>Pear Head Chevron Baby Book Pink, 35117, one Size</c:v>
                  </c:pt>
                  <c:pt idx="3111">
                    <c:v>Pearldew Baby Massage Oil 100 ml|With Almond Oil, Aloe Vera, Calendula Oil, Macadamia Oil, Olive Oil, Til Oil, Vitamin E, ...</c:v>
                  </c:pt>
                  <c:pt idx="3112">
                    <c:v>PediflorKidz Anticavity Fluoride Toothpaste for children | Green Apple, Bubble Gum, Orange and Melon Flavor Combo pack | V...</c:v>
                  </c:pt>
                  <c:pt idx="3113">
                    <c:v>Pelo led Stress Relief Toys , Push Pop Bubble Flip Deformed Toy Set of 2 for Kids Adults</c:v>
                  </c:pt>
                  <c:pt idx="3114">
                    <c:v>Petlicious &amp; MoreÂ® Squeezing Squawkin' Pig, Rubber Screaming 9" Inch Long Squeaky Toys (Color May Vary, Pack of One)</c:v>
                  </c:pt>
                  <c:pt idx="3115">
                    <c:v>Pfroziel Baby laundry liquid detergent (5ltr) plant based surfactants I 5 bio enzymes I Formulated for babies skin with Ne...</c:v>
                  </c:pt>
                  <c:pt idx="3116">
                    <c:v>PICKSPARROW Newborn Baby Gift Set/Baby Shower Gift/Newborn Essentials/Clothing Set (Pack of 12, Unisex, Embroidered)</c:v>
                  </c:pt>
                  <c:pt idx="3117">
                    <c:v>Pigeon Anti-Bacterial Liquid Cleanser Combo (Yuzu 700ml Bottle + 650ml Refill) for Fruits, Bottles, Accessories and Toys B...</c:v>
                  </c:pt>
                  <c:pt idx="3118">
                    <c:v>Pigeon Baby Conditioning Shampoo, For Newborns, Strengthens and Nourishes Hair, Enriched with Chamomile, Rosehip and Olive...</c:v>
                  </c:pt>
                  <c:pt idx="3119">
                    <c:v>Pigeon Baby Cream, Enriched with Shea and Cocoa Butter, Paraben Free, 50 g, Pack of 2</c:v>
                  </c:pt>
                  <c:pt idx="3120">
                    <c:v>Pigeon Baby Moisturizing Body Lotion, for New Born, Combination Skin Types, Paraben Free, Enriched with Oat Lipid and Almo...</c:v>
                  </c:pt>
                  <c:pt idx="3121">
                    <c:v>Pigeon Baby Soap with Glycerine, For New Born, Enriched with Jojoba, Chamomile and Olive Oil, Paraben Free, 75 gm, Pack of 3</c:v>
                  </c:pt>
                  <c:pt idx="3122">
                    <c:v>Pigeon Children Toothpaste, Orange 45g</c:v>
                  </c:pt>
                  <c:pt idx="3123">
                    <c:v>Pigeon Cotton Balls For Baby PSH,Pure Cotton,Soft Cotton,Absorbent Cotton,100 pcs</c:v>
                  </c:pt>
                  <c:pt idx="3124">
                    <c:v>Pigeon Cotton Thin Stem Swabs for Baby,100% Soft Cotton Tips,Flexible &amp; Soft Paper Stem,Eco Friendly,200 pcs,Pack of 2</c:v>
                  </c:pt>
                  <c:pt idx="3125">
                    <c:v>Pigeon Liquid Cleanser Naturals Refill,200 ml,Pack of 2 &amp; Pigeon Liquid Cleanser Naturals Refill,200 ml</c:v>
                  </c:pt>
                  <c:pt idx="3126">
                    <c:v>Pigeon Natural Botanical Baby Milky Lotion 500ml</c:v>
                  </c:pt>
                  <c:pt idx="3127">
                    <c:v>Pigeon Natural Botanical Baby Water Gel 200ml</c:v>
                  </c:pt>
                  <c:pt idx="3128">
                    <c:v>Pigeon Training Toothbrush L-3 (Lime Green)</c:v>
                  </c:pt>
                  <c:pt idx="3129">
                    <c:v>Pokory Face Napkins Made of Cotton Face and Hand Napkin for New Born Babies |Face Towels|Washable Reusable Napkins Soft Sm...</c:v>
                  </c:pt>
                  <c:pt idx="3130">
                    <c:v>Pokory Kids Wash Tub with Anti Slip Base Useful for Baby Bathing Tub Cleaning and Washing Bucket|Water Kiddie Pool|Soft Cu...</c:v>
                  </c:pt>
                  <c:pt idx="3131">
                    <c:v>Pokory Nail Cutter for Kids Purple - Pack of 1| Suitable for Age 6 Months and Above|Useful for Nail Clipper Manicure Pedic...</c:v>
                  </c:pt>
                  <c:pt idx="3132">
                    <c:v>Pokory Nail Cutters for Kids Pink Pack of 2|Suitable for Age 6 Months and Above|Useful for Nail Clipper Manicure Pedicure ...</c:v>
                  </c:pt>
                  <c:pt idx="3133">
                    <c:v>Portable Baby Toddler Nasal Aspirator Vacuum Sucker Soft Tip Cleaner Nose Mucus Cleaner Snot Sucker Pump - Pack of 1</c:v>
                  </c:pt>
                  <c:pt idx="3134">
                    <c:v>Portable Baby Toddler Nasal Aspirator Vacuum Sucker Soft Tip Cleaner Nose Mucus Cleaner Snot Sucker Pump (75 ML)</c:v>
                  </c:pt>
                  <c:pt idx="3135">
                    <c:v>PremsonsÂ® Hand Toy for Children/Kids - Starry Sky</c:v>
                  </c:pt>
                  <c:pt idx="3136">
                    <c:v>Prima Baby Squares, Soft and Gentle, Chemical Free for soft Baby Skin, (Pack of 2)</c:v>
                  </c:pt>
                  <c:pt idx="3137">
                    <c:v>Pristine POUSHTIK Cereal Based Baby Food 300g (6-24 Months) 100% Organic Whole Grains | Infant Food - Pack of 5</c:v>
                  </c:pt>
                  <c:pt idx="3138">
                    <c:v>Pumpinose-CHIBOJI Nasal Aspirator for Baby | Powerful and Non-invasive Baby Nose Sucker | Hygienic &amp; Comfortable Snot Clea...</c:v>
                  </c:pt>
                  <c:pt idx="3139">
                    <c:v>Pure Elements Natural &amp; Sulfate Free Aloe Hibiscus Kids Shampoo - 200 ml</c:v>
                  </c:pt>
                  <c:pt idx="3140">
                    <c:v>Qbic Portable Baby Bather,Jelly Bath Support s Silicone Mesh Bathtub for Infants (Aqua)</c:v>
                  </c:pt>
                  <c:pt idx="3141">
                    <c:v>Qbic Portable Baby Bather,Jelly Bath Support s Silicone Mesh Bathtub for Infants (Pink)</c:v>
                  </c:pt>
                  <c:pt idx="3142">
                    <c:v>Quasar Animals with Baby Tub Chu Chu Bathtub Bathing Squeeze Made in Safe Non-Toxic Silicone Rubber Rattle for Children To...</c:v>
                  </c:pt>
                  <c:pt idx="3143">
                    <c:v>QUICK DRY Microfiber Bath Towel (Pink)</c:v>
                  </c:pt>
                  <c:pt idx="3144">
                    <c:v>Quick Release Long Quick relesae</c:v>
                  </c:pt>
                  <c:pt idx="3145">
                    <c:v>R for Rabbit 200 ml Pure &amp; Beyond Baby Body Wash,Mild &amp; Gentle with No Tears or Soap Free, Ph 5.5 Skin Friendly, With Natu...</c:v>
                  </c:pt>
                  <c:pt idx="3146">
                    <c:v>R for Rabbit Baby Oil 100ml Pure &amp; Beyond Cold pressed Almond &amp; Coconut Oil for Hair &amp; Massage Non Sticky with Quick Absor...</c:v>
                  </c:pt>
                  <c:pt idx="3147">
                    <c:v>R for Rabbit XXL Size Baby Premium Feather Diaper for Baby 15+ kgs (92 Combo Pack Offer)</c:v>
                  </c:pt>
                  <c:pt idx="3148">
                    <c:v>Radhey PreetÂ® 12pc Squeeze Set | Chu Chu Set | Bath Toy | 12 Different Type of Animals | Best for Kids Whose Ages Between ...</c:v>
                  </c:pt>
                  <c:pt idx="3149">
                    <c:v>RASH X MOISTURISING NAPPY RASH CREAM</c:v>
                  </c:pt>
                  <c:pt idx="3150">
                    <c:v>RATAVA nflatable Cartoon for Baby Bath tub 1 to 3 Years Bath tub for Kids Home and Travel More Fun with Size 2 Feet 24 inc...</c:v>
                  </c:pt>
                  <c:pt idx="3151">
                    <c:v>RATNA'S Squeezy Baby with Duck Premium Quality Bath TIME and Playtime Toys for Infants</c:v>
                  </c:pt>
                  <c:pt idx="3152">
                    <c:v>RBC RIYA R New Born Baby Clothes &amp; Bedding Gift Combo (Multicolor, 0-6 Months)</c:v>
                  </c:pt>
                  <c:pt idx="3153">
                    <c:v>Remote Control Dinosaur Toys for Kids 3 4 5 6 7, Mosasaurus Diving Toys RC Boat with Light and Spray Water for Swimming Po...</c:v>
                  </c:pt>
                  <c:pt idx="3154">
                    <c:v>RIANZ 4-in-1 Sling 'N Seat Tub, Convertible Newborn Baby to Toddler Bath Tub with Support and Seat</c:v>
                  </c:pt>
                  <c:pt idx="3155">
                    <c:v>Riyo Baby Care Massage Oil With 9 Oils - Olive Oil, Sweet Almond Oil, Jojoba Seed Oil, Manuka Oil &amp; Vitamin E for Healthy ...</c:v>
                  </c:pt>
                  <c:pt idx="3156">
                    <c:v>Robo Alive Junior Mini Baby Shark by ZURU (3 Pack) Sing &amp; Swim Electronic Bath Toy 3-Pack Amazon Exclusive, Battery Powere...</c:v>
                  </c:pt>
                  <c:pt idx="3157">
                    <c:v>Roots &amp; Herbs Ayurvedic Natural Treatment 100% Vegan No Paraben Chandan De-Tan Kids Body Wash Ubtan - 100 gm</c:v>
                  </c:pt>
                  <c:pt idx="3158">
                    <c:v>ROYAL HERITAGE 15 HERBS AYURVEDIC VETIVER ESSENTIAL OIL, "OIL OF TRANQUILITY" NOURISHING AYURVEDIC BABY MASSAGE OIL FOR AL...</c:v>
                  </c:pt>
                  <c:pt idx="3159">
                    <c:v>RSINC Taslim/Tilasmi/TLISMI Moti for Baby New Teeth Solution Pack of 2 pcs</c:v>
                  </c:pt>
                  <c:pt idx="3160">
                    <c:v>RunBugz Mosquito Repellent Patches (Printed)(Star)(Pack of 1 )</c:v>
                  </c:pt>
                  <c:pt idx="3161">
                    <c:v>RunBugz Mosquito Repellent Patches (Printed)(Star)(Pack of 2 )</c:v>
                  </c:pt>
                  <c:pt idx="3162">
                    <c:v>Runbugz Mosquito Repellent Patches for Babies, Cute Animal Patch (Green, 24 Patches)</c:v>
                  </c:pt>
                  <c:pt idx="3163">
                    <c:v>Runbugz Mosquito Repellent Patches, Anti Mosquito Patch - Blue, 24 Patches</c:v>
                  </c:pt>
                  <c:pt idx="3164">
                    <c:v>Runbugz Mosquito Repellent Patches, Anti Mosquito Patch - Blue, 48 Patches</c:v>
                  </c:pt>
                  <c:pt idx="3165">
                    <c:v>Runbugz Mosquito Repellent Patches, Anti Mosquito Patch - Yellow, 24 Patches</c:v>
                  </c:pt>
                  <c:pt idx="3166">
                    <c:v>Runbugz Mosquito Repellent Printed Boom Patches For Baby's (30 Patches, Multicolor, Pack Of 3)</c:v>
                  </c:pt>
                  <c:pt idx="3167">
                    <c:v>Runbugz Safe Natural Mosquito Repellent Patches for Kids|30 Patches-BOOK2</c:v>
                  </c:pt>
                  <c:pt idx="3168">
                    <c:v>Runbugz Safe Natural Mosquito Repellent Patches for Kids|30 Patches-BOOK3</c:v>
                  </c:pt>
                  <c:pt idx="3169">
                    <c:v>Runbugz Safe Natural Mosquito Repellent Patches for Kids|30 Patches-WHIK1</c:v>
                  </c:pt>
                  <c:pt idx="3170">
                    <c:v>Runbugz Safe Natural Mosquito Repellent Patches for Kids|30 Patches-YELK3</c:v>
                  </c:pt>
                  <c:pt idx="3171">
                    <c:v>RYLAN Baby Electric Drill Nail Trimmer, Filer Cum Manicure Set, Ergonomic Design, Safe for Baby/Kid, Nail Filer and Grinde...</c:v>
                  </c:pt>
                  <c:pt idx="3172">
                    <c:v>S2S Robo Fish Toy | Water Activated Swimming Robotic Small Fish Toy (RED)</c:v>
                  </c:pt>
                  <c:pt idx="3173">
                    <c:v>Safe-O-Kid - Pack of 24(+6 Free) - 100% HERBAL Orange Color Mosquito Repellent Patches- Highly Effective Patches by Safe-...</c:v>
                  </c:pt>
                  <c:pt idx="3174">
                    <c:v>Safe-O-Kid Baby Bath tub with Temperature Sensitive Plug Folding Baby Bathtub for Kids (0 to 3 Years), Pink</c:v>
                  </c:pt>
                  <c:pt idx="3175">
                    <c:v>Safe-O-Kid Baby Safety Finger Brush/Grooming Kit with Box, Blue- Combo</c:v>
                  </c:pt>
                  <c:pt idx="3176">
                    <c:v>Safe-O-Kid BPA Free Silicone Liquid Medicine FeederDropper with Box for Baby, Pink, Pack of 1</c:v>
                  </c:pt>
                  <c:pt idx="3177">
                    <c:v>Safe-O-Kid Silicone Baby Finger Brush with Case With Silicone Liquid Medicine Feeder/Dropper- Combo</c:v>
                  </c:pt>
                  <c:pt idx="3178">
                    <c:v>Safety 1st Easy Fill Medicine Syringe, White</c:v>
                  </c:pt>
                  <c:pt idx="3179">
                    <c:v>Safety 1st Newborn Nasal Aspirator, White, One Size</c:v>
                  </c:pt>
                  <c:pt idx="3180">
                    <c:v>Safety 1st Sleepy Baby Nail Clipper</c:v>
                  </c:pt>
                  <c:pt idx="3181">
                    <c:v>Sahi Rates Himalaya Extra Moisturizing baby Lotion 400 ML pack of 1</c:v>
                  </c:pt>
                  <c:pt idx="3182">
                    <c:v>SaleOn Pack of 12 Pcs Mix Cute Animals Swimming Water Toys Non-Toxic,BPA Free Colorful Soft Rubber Float Squeeze Sound Squ...</c:v>
                  </c:pt>
                  <c:pt idx="3183">
                    <c:v>Sanosan Baby Care Soap with Hydrolysed Milk Protein and Organic Olive Oil - 100gm</c:v>
                  </c:pt>
                  <c:pt idx="3184">
                    <c:v>SANTALONÂ® Bath Toys Multiple Pack Cute and Sweet Swimming Turtle Bath Toys for Baby Floating Wind Up Toys for 1 Year Old B...</c:v>
                  </c:pt>
                  <c:pt idx="3185">
                    <c:v>Sanvi Baby Dispenser Needle Feeder Medicine Dropper (Medicine Feeder Pink , Pack of 1)</c:v>
                  </c:pt>
                  <c:pt idx="3186">
                    <c:v>Sanvi Towel/Bath Towel / 100% Cotton Washcloth for New Born Baby/Kids/Toddlers (0-12 Months) Small (46 cm * 84 cm) (Colour...</c:v>
                  </c:pt>
                  <c:pt idx="3187">
                    <c:v>Sathiyas 100% Soft Cotton Baby Hooded Towels - Pack of 2</c:v>
                  </c:pt>
                  <c:pt idx="3188">
                    <c:v>Sathiyas Akash 100% Cotton Embroidered Baby Towels - Pack of 2 (Blue || Cream)</c:v>
                  </c:pt>
                  <c:pt idx="3189">
                    <c:v>Sathiyas Akash 100% Cotton Embroidered Baby Towels - Pack of 2 (Cream || Pink)</c:v>
                  </c:pt>
                  <c:pt idx="3190">
                    <c:v>SBM Ayur Baby Oil 100 ml</c:v>
                  </c:pt>
                  <c:pt idx="3191">
                    <c:v>Scrubbing Kids U-Shaped Toothbrush, Teeth Dental Care Hand-Held, Food Grade Soft Silicone Brush Head, Up &amp; Down Manual Too...</c:v>
                  </c:pt>
                  <c:pt idx="3192">
                    <c:v>Sebamed baby bath essentials</c:v>
                  </c:pt>
                  <c:pt idx="3193">
                    <c:v>Sebamed Baby Body Lotion 50 ml|Ph 5.5|Camomile &amp; Allantoin| Dermatalogically tested| Sensitive skin</c:v>
                  </c:pt>
                  <c:pt idx="3194">
                    <c:v>Sebamed Baby Care Combo Pack Shampoo 150ml Bar 150gm Cream 50ml (White)</c:v>
                  </c:pt>
                  <c:pt idx="3195">
                    <c:v>SebaMed Baby Cleansing Bar (150g) &amp; Baby Lotion, 400ml Combo</c:v>
                  </c:pt>
                  <c:pt idx="3196">
                    <c:v>Sebamed Baby Cleansing Bar (150g) &amp; Childrens' Shampoo, 500ml Combo</c:v>
                  </c:pt>
                  <c:pt idx="3197">
                    <c:v>Sebamed Baby Cleansing Bar (Pack of 4) (4 x 25 g)</c:v>
                  </c:pt>
                  <c:pt idx="3198">
                    <c:v>Sebamed Baby Cleansing Bar [ Pack Of 2 ] #Imported (2 x 100 g)</c:v>
                  </c:pt>
                  <c:pt idx="3199">
                    <c:v>Sebamed Baby Cleansing Bar, 3.5-Ounce Boxes (Pack of 4)</c:v>
                  </c:pt>
                  <c:pt idx="3200">
                    <c:v>Sebamed Baby Cream, Extra Soft, 200ml &amp; Clear Face Care Gel, 50ml</c:v>
                  </c:pt>
                  <c:pt idx="3201">
                    <c:v>Sebamed Baby Cream, Extra Soft, 200Ml&amp;Sebamed Baby Wash Extra Soft, 200Ml</c:v>
                  </c:pt>
                  <c:pt idx="3202">
                    <c:v>Sebamed Baby Gentle Wash Extra Soft (400mL) and Sebamed Baby Shampoo (500mL) Ultra Mild Hydrating Cleanser for Delicate Ba...</c:v>
                  </c:pt>
                  <c:pt idx="3203">
                    <c:v>Sebamed Baby Gentle Wash, 400ml &amp; Clear Face Cleansing Bar, 100g</c:v>
                  </c:pt>
                  <c:pt idx="3204">
                    <c:v>Sebamed Baby Kit of 8pcs (Talc 400ml,Shampoo 150ml,Extra Soft Cream 200ml,Lotion 400ml,Body Wash 400ml,Diaper Rash Cream 1...</c:v>
                  </c:pt>
                  <c:pt idx="3205">
                    <c:v>SebaMed Baby Lip Balm, 4.8g, White</c:v>
                  </c:pt>
                  <c:pt idx="3206">
                    <c:v>Sebamed Baby Lotion, 100Ml And Sebamed Baby Cream Extra Soft, 50Ml</c:v>
                  </c:pt>
                  <c:pt idx="3207">
                    <c:v>Sebamed Baby Lotion, 400ml &amp; Baby Cleansing Bar - 100 g &amp; Childrens' Shampoo, 500ml Combo</c:v>
                  </c:pt>
                  <c:pt idx="3208">
                    <c:v>Sebamed Baby Lotion, 400Ml And Sebamed Baby Wash Extra Soft, 200Ml</c:v>
                  </c:pt>
                  <c:pt idx="3209">
                    <c:v>Sebamed Baby Massage Oil, 150ml &amp; Baby Cleansing Bar - 100 g &amp; Baby Lotion, 100ml Combo</c:v>
                  </c:pt>
                  <c:pt idx="3210">
                    <c:v>SebaMed Baby Powder, 200g &amp; Baby Cream, Extra Soft, 200ml Combo</c:v>
                  </c:pt>
                  <c:pt idx="3211">
                    <c:v>SebaMed Baby Powder, 200g &amp; Baby Massage Oil, 150ml Combo</c:v>
                  </c:pt>
                  <c:pt idx="3212">
                    <c:v>Sebamed Baby Powder, 200g &amp; Clear Face Cleansing Bar, 100g</c:v>
                  </c:pt>
                  <c:pt idx="3213">
                    <c:v>Sebamed Baby Rash Cream 100 Ml |With Olive Oil and Allantoin| For delicate skin</c:v>
                  </c:pt>
                  <c:pt idx="3214">
                    <c:v>Sebamed Baby Rash Cream, 100ml &amp; Baby Cream, Extra Soft, 200ml Combo</c:v>
                  </c:pt>
                  <c:pt idx="3215">
                    <c:v>SebaMed Baby Rash Cream, 100ml &amp; Baby Massage Oil, 150ml Combo</c:v>
                  </c:pt>
                  <c:pt idx="3216">
                    <c:v>SebaMed BABY TRAVEL PACK (Shampoo, BABY WASH, Baby Cream) 50ml pack</c:v>
                  </c:pt>
                  <c:pt idx="3217">
                    <c:v>Sebamed Baby Wash Extra Soft 400Ml and Sebamed Baby Cleansing Bar (150G)</c:v>
                  </c:pt>
                  <c:pt idx="3218">
                    <c:v>SebaMed Baby Wash Extra Soft, 200ml &amp; SebaMed Baby Cleansing Bar - 100 g</c:v>
                  </c:pt>
                  <c:pt idx="3219">
                    <c:v>Sebamed Children SHAMPHOO 150 ML (150 ml)</c:v>
                  </c:pt>
                  <c:pt idx="3220">
                    <c:v>SebaMed Clear Face Cleansing Foam, 150ml &amp; Sebamed Baby Cream, Extra Soft, 200ml &amp; Sebamed Everyday Shampoo, 200ml</c:v>
                  </c:pt>
                  <c:pt idx="3221">
                    <c:v>Sebamed Extra Soft Baby Wash (50ml) &amp; Baby Cleansing Bar - 100 g Combo</c:v>
                  </c:pt>
                  <c:pt idx="3222">
                    <c:v>Senyora Baby Lotion For Baby Skin Nourishing | Non â€“ Irritating Tearless and Gentle on Skin 200Ml</c:v>
                  </c:pt>
                  <c:pt idx="3223">
                    <c:v>Shadow Securitronic Happy Night Mosquito Repellent Vaporizer| Mosquito Repellent Liquid Refill | Active Indoor Natural Ora...</c:v>
                  </c:pt>
                  <c:pt idx="3224">
                    <c:v>Shadow Securitronics 45 ML Happy Nights Lemon-Eucalyptus Oil Based Liquid Vaporizer with Machine &amp; 100 ML Mosquito Repelle...</c:v>
                  </c:pt>
                  <c:pt idx="3225">
                    <c:v>Shadow Securitronics Happy Nights Mosquito Repellent Vaporizer, Indoor Mosquito Liquid Repellent, Prevent from Dengue, 45M...</c:v>
                  </c:pt>
                  <c:pt idx="3226">
                    <c:v>SHAMPOO NAT SENS 300ML INTL</c:v>
                  </c:pt>
                  <c:pt idx="3227">
                    <c:v>Sharyl Baby Nail Cutter/Clipper</c:v>
                  </c:pt>
                  <c:pt idx="3228">
                    <c:v>Shishu Natural Milky Soft Bubble Bath Baby Body Wash | Natural Cleanser with Milky Soft Foaming Texture | Tear-free &amp; Gent...</c:v>
                  </c:pt>
                  <c:pt idx="3229">
                    <c:v>Shnuggle Baby Bath with Plug &amp; Foam Backrest- White &amp; Pink</c:v>
                  </c:pt>
                  <c:pt idx="3230">
                    <c:v>Shnuggle Folding Bath Stand</c:v>
                  </c:pt>
                  <c:pt idx="3231">
                    <c:v>SHOWRIN BABY TEAR FREE SHAMPOO 100ML</c:v>
                  </c:pt>
                  <c:pt idx="3232">
                    <c:v>SHUBH MUHURAT BABY CARE PACK</c:v>
                  </c:pt>
                  <c:pt idx="3233">
                    <c:v>ShuShu Babies Calming Lavender Baby Face and Body Lotion | Calming Moisturizing Baby Lotion | Face Lotion for Kids | Body ...</c:v>
                  </c:pt>
                  <c:pt idx="3234">
                    <c:v>SILENCIO Baby Grooming Kit, 10Pcs Newborn Baby, Toddler, Kids Care Accessories, Portable Nursery Infants Care Kit with Sci...</c:v>
                  </c:pt>
                  <c:pt idx="3235">
                    <c:v>SILENCIO Baby Healthcare and Grooming Kit With Care Bag, 19 in 1 Baby Electric Nail Trimmer Set Newborn Nursery Health Car...</c:v>
                  </c:pt>
                  <c:pt idx="3236">
                    <c:v>Simply Baby Boys and Girls Panda Print Regular Towel</c:v>
                  </c:pt>
                  <c:pt idx="3237">
                    <c:v>Skinco New Born Baby Kit/Gift Pack (Blue), 12 Pcs Combo, All Essentials for 0-6 Months</c:v>
                  </c:pt>
                  <c:pt idx="3238">
                    <c:v>SKINhub Sofidew Baby Massage Oil, 100ml</c:v>
                  </c:pt>
                  <c:pt idx="3239">
                    <c:v>Skip Hop Bath Tub - Moby Smart Sling 3-Stage Tub, PVC-Free, Phthalate-Free, Non Slip Bath Tub for New Born with Drain Plug...</c:v>
                  </c:pt>
                  <c:pt idx="3240">
                    <c:v>Skip Hop Moby Friends Showerhead, Starfish Showerhead (235626)</c:v>
                  </c:pt>
                  <c:pt idx="3241">
                    <c:v>Skip Hop Moby Waterfall Bath Rinser, Grey, 1 Count (Pack of 1) (235052)</c:v>
                  </c:pt>
                  <c:pt idx="3242">
                    <c:v>Skip Hop Playspot Geo (Ff), Grey/Cream, 1 Count (Pack of 1) (245411)</c:v>
                  </c:pt>
                  <c:pt idx="3243">
                    <c:v>Small Wonder Powder Puff (Purple)</c:v>
                  </c:pt>
                  <c:pt idx="3244">
                    <c:v>SMARNN Tabeez/Tabiz/Taweez/Amulets Nazariya fo Protection (Pack of 12) for Baby Kids Women Men Boys Girls (Pack of 12)</c:v>
                  </c:pt>
                  <c:pt idx="3245">
                    <c:v>SNAANA Baby Powder, 50 Gm</c:v>
                  </c:pt>
                  <c:pt idx="3246">
                    <c:v>SNOWIE SOFTÂ® Baby Nail Trimmer New Born, Electric Nail Cutter with 6 Grinder Bit for Kids Manicure Kit Nail Clippers Painl...</c:v>
                  </c:pt>
                  <c:pt idx="3247">
                    <c:v>SNOWIE SOFTÂ® Electric Nail Trimmer for Baby and Adult, Baby Nail Cutter with LED New Born Toddler Toenail and Fingernail T...</c:v>
                  </c:pt>
                  <c:pt idx="3248">
                    <c:v>SOFSKIN (American Brand) Baby Oil (Perfumed) 350ML and Baby Powder (Perfumed) 675GM Combo</c:v>
                  </c:pt>
                  <c:pt idx="3249">
                    <c:v>Softsens Baby 3-Step Bathtime Trio With Baby Milk Bar Soap (300G), Calming Massage Oil (200Ml) &amp; Baby Powder (200G) | Soot...</c:v>
                  </c:pt>
                  <c:pt idx="3250">
                    <c:v>Softsens Baby Massage Oil with Vitamin E &amp; Olive Extracts, 200Ml (Pack of 3, White)</c:v>
                  </c:pt>
                  <c:pt idx="3251">
                    <c:v>Softsens Baby Natural Mosquito Repellent Spray with Eucalyptus, Citronella &amp; lemongrass 100ml</c:v>
                  </c:pt>
                  <c:pt idx="3252">
                    <c:v>Softsens Baby Nourishing Lotion with Milk Cream &amp; Shea Butter (200ml x Pack of 2, Green)</c:v>
                  </c:pt>
                  <c:pt idx="3253">
                    <c:v>Softsens Baby Nourishing Lotion with Milk Cream &amp; Shea Butter (200ml x Pack of 3, Green)</c:v>
                  </c:pt>
                  <c:pt idx="3254">
                    <c:v>Softsens Baby Nourishing Lotion with Milk Cream &amp; Shea Butter 200ml</c:v>
                  </c:pt>
                  <c:pt idx="3255">
                    <c:v>Softsens Baby Powder |Enriched with Patchouli, Clove leaf &amp; Olive|Paraben free 200g</c:v>
                  </c:pt>
                  <c:pt idx="3256">
                    <c:v>Softsens Baby TEAR FREE Shampoo | Mild, Hypoallergenic , Paraben &amp; Sufate Free (200ml x Pack of 3)</c:v>
                  </c:pt>
                  <c:pt idx="3257">
                    <c:v>Softsens Baby TEAR FREE Shampoo | Mild, Hypoallergenic , Paraben &amp; Sufate Free 200ml</c:v>
                  </c:pt>
                  <c:pt idx="3258">
                    <c:v>SOFTSPUN Microfiber Baby Face &amp; Bath Towel Set of 3 Pieces 40x40 40x60 Cms &amp; 60x120 Cms 340 GSM Pink! Super Soft &amp; Comfort...</c:v>
                  </c:pt>
                  <c:pt idx="3259">
                    <c:v>SOFTSPUN Microfiber Baby Hand &amp; Face Wipes 30x30 Cms, 1 Piece Towel Set, 340 GSM, (Orange) Super Soft &amp; Silky for Hand, Fa...</c:v>
                  </c:pt>
                  <c:pt idx="3260">
                    <c:v>SOFTSPUN Microfiber Baby Hand &amp; Face Wipes 30x30 Cms, 3 Piece Towel Set, 340 GSM (Sky Blue) Super Soft &amp; Silky for Hand, F...</c:v>
                  </c:pt>
                  <c:pt idx="3261">
                    <c:v>SOFTSWISS Baby Bath Sponge, In Fruits Design, UlraSoft, Specially for New Born Babies and Children (MANGO1_ORANGE1), Pack ...</c:v>
                  </c:pt>
                  <c:pt idx="3262">
                    <c:v>SOFTSWISS Baby Bath Sponge, In Fruits Design, UlraSoft, Specially for New Born Babies and Children (PEACH_2), Pack of 2 Pc</c:v>
                  </c:pt>
                  <c:pt idx="3263">
                    <c:v>SOFTSWISS Baby Bath Sponge, In Fruits Design, UlraSoft, Specially for New Born Babies and Children (STRAWBERRY_2)</c:v>
                  </c:pt>
                  <c:pt idx="3264">
                    <c:v>SOLDTRUE Inflatable Cartoon for Baby Bath tub 1 to 3 Years Bath tub for Kids Home and Travel More Fun with Size 2 Feet 24 ...</c:v>
                  </c:pt>
                  <c:pt idx="3265">
                    <c:v>SOMIH 10 Pcs Bath Toys and 6 Stacking Rings Toys for Kids, Bath Tub Toys, Baby Toys, Squeeze Sound Toys, Rainbow Toy for K...</c:v>
                  </c:pt>
                  <c:pt idx="3266">
                    <c:v>SSC Animal Hat Plush Winter Ski Style Hat Cartoon Ear-flap Cap for Children Adults</c:v>
                  </c:pt>
                  <c:pt idx="3267">
                    <c:v>SSKR Baby Bindi Mould - Baby Seratta - Pottu Achu - Pack of 1 with free Kumkum</c:v>
                  </c:pt>
                  <c:pt idx="3268">
                    <c:v>StapX Baby Nail Trimmer with LED Light Filer Cum Manicure Set Suitable for New Born Kid (Multicolor)</c:v>
                  </c:pt>
                  <c:pt idx="3269">
                    <c:v>StarAndDaisy Baby Bath Tub Seat Chair Supporter Foldable Support Baby Bath Chair (Pink)</c:v>
                  </c:pt>
                  <c:pt idx="3270">
                    <c:v>StokkeÂ® Flexi Bath - Transperant Blue</c:v>
                  </c:pt>
                  <c:pt idx="3271">
                    <c:v>Stylie Modern Alternatives Pack of 2 Kids Cartoon Printed Extra Soft Electric Battery Powered Toothbrush for Kids Electric...</c:v>
                  </c:pt>
                  <c:pt idx="3272">
                    <c:v>Subhankara New Baby Nail File Electric,Baby Nail Trimmer with 6 Grinding Heads Safe for Newborn Baby</c:v>
                  </c:pt>
                  <c:pt idx="3273">
                    <c:v>Sukha Jhari Baby Oil | Baby Massage Oil | Sukha Jhari Lal Tel (Pack Of 1)</c:v>
                  </c:pt>
                  <c:pt idx="3274">
                    <c:v>Sukha Jhari Baby Oil | Lal Tel | Sukha Jhari, Baby Massage Oil (100ml 2Pack)</c:v>
                  </c:pt>
                  <c:pt idx="3275">
                    <c:v>Summer Infant Bath Sponge, Aqua</c:v>
                  </c:pt>
                  <c:pt idx="3276">
                    <c:v>SUNBABY "Pure Love Foldable Baby Bather" Inclined Anti-Slip Foam for Body &amp; Head Support, Plastic Bath Baby Shower, Plug f...</c:v>
                  </c:pt>
                  <c:pt idx="3277">
                    <c:v>Sunbaby Baby Anti Slip Big Plastic Bathtub with Bath Toddler Seat Sling Non Slip Suction for Bathing,Baby Shower,Bubble Ba...</c:v>
                  </c:pt>
                  <c:pt idx="3278">
                    <c:v>Sunbaby Baby Bath Support seat for New born babies for bathing, Inclined baby bather cum bath sling (LITTLE PIRATES)</c:v>
                  </c:pt>
                  <c:pt idx="3279">
                    <c:v>Sunbaby Combo of Anti-Slip Plastic Baby Bathtub with Drain Plug &amp; Baby Bath seat for New Born Babies for Bathing</c:v>
                  </c:pt>
                  <c:pt idx="3280">
                    <c:v>Sunbaby Combo of Baby Anti-Skid Bathtub with Newborn Bather Sling Chair and Infant Potty Seat â€“Pack of 3 (Green)</c:v>
                  </c:pt>
                  <c:pt idx="3281">
                    <c:v>Sunbaby"First Bath" Net Deluxe Bather w/Padded Cushion for Baby, Safety Anti Slip Rubber-for Newborn/Infants,Portable Fold...</c:v>
                  </c:pt>
                  <c:pt idx="3282">
                    <c:v>Sunshine Enterprise Bath Toys Swimming Turtle Toy Wind Up Water Floating Toy Bathtub Toy Tortoise for Baby Bathing Toy for...</c:v>
                  </c:pt>
                  <c:pt idx="3283">
                    <c:v>SuNZita Bath tub for Baby Inflatable Bath tub for Kids Baby Inflatable Bath - 2 Feet - Multi Color</c:v>
                  </c:pt>
                  <c:pt idx="3284">
                    <c:v>SuperBottoms Dry Feel Langot - Pack of 12- Cotton Padded Langot / Nappy with Gentle Elastics &amp; a SuperDryFeel Layer on top...</c:v>
                  </c:pt>
                  <c:pt idx="3285">
                    <c:v>SuperBottoms Dry Feel Langot - Pack of 6- Cotton Padded Langot / Nappy with Gentle Elastics &amp; a SuperDryFeel Layer on top...</c:v>
                  </c:pt>
                  <c:pt idx="3286">
                    <c:v>superbottoms Dry Feel Swaddle Wrap for Newborn | SuperDryFeel Layer to Keep Baby Dry | Extra Soft | 100% Cotton | Easy to ...</c:v>
                  </c:pt>
                  <c:pt idx="3287">
                    <c:v>Susi - Baby Cradle Cloths with Mosquito Net - Net for Baby Jhula/Baby Swing with Zip Opening_0 to 3 Years_Sky Blue</c:v>
                  </c:pt>
                  <c:pt idx="3288">
                    <c:v>SVM CRAFTÂ®13 Pieces MDF Wood Baby Milestone Cards Baby Monthly Milestone Sign Discs Boho Rainbow Single Sided Printed MDF ...</c:v>
                  </c:pt>
                  <c:pt idx="3289">
                    <c:v>SYGA 1 Piece Velvet Bow Shape Baby Head Band</c:v>
                  </c:pt>
                  <c:pt idx="3290">
                    <c:v>SYGA 2 Pcs Mom &amp; Baby Printed Flower Headband Womens &amp; Kids Fashion Bowknot Head Band Hair Accessories (Green)</c:v>
                  </c:pt>
                  <c:pt idx="3291">
                    <c:v>SYGA 3 Pcs Children Girl Baby Elastic Hairband Princess Wind Bow Flower Headband Suit Baby Headdress Photo Hair Accessorie...</c:v>
                  </c:pt>
                  <c:pt idx="3292">
                    <c:v>SYGA Baby Girls Cotton Turban Wrap Headbands Hairbands Hair Accessories Soft Ball Headband Elastic Newborn Infant Toddlers...</c:v>
                  </c:pt>
                  <c:pt idx="3293">
                    <c:v>SYGA Baby Girls Nylon Headbands Hairbands Hair Accessories Soft Cute Bow Knotted Headband Newborn Infant Toddlers Kids 0-3...</c:v>
                  </c:pt>
                  <c:pt idx="3294">
                    <c:v>SYGA Baby Girls Nylon Headbands Hairbands Hair Accessories Soft Double Flower Bow Headband for Newborns, Infants, Toddlers...</c:v>
                  </c:pt>
                  <c:pt idx="3295">
                    <c:v>SYGA Baby Girls Nylon Headbands Hairbands Hair Accessories Soft Flower Bow Headband for Newborns, Infants, Toddlers and Ki...</c:v>
                  </c:pt>
                  <c:pt idx="3296">
                    <c:v>SYGA Baby Girls Soft Clothes Headbands Hairbands Hair Accessories Threaded Bow Headband Newborn Infant Toddlers Kids 0-3 Y...</c:v>
                  </c:pt>
                  <c:pt idx="3297">
                    <c:v>SYGA Baby Girls Soft Nylon Headbands Hairbands Hair Accessories Ribbon Fancy Flower Headband Newborn Infant Toddlers Kids...</c:v>
                  </c:pt>
                  <c:pt idx="3298">
                    <c:v>SYGA Baby Infant and Toddler Grooming Kit with Scissors (Pink Puppy)</c:v>
                  </c:pt>
                  <c:pt idx="3299">
                    <c:v>Syga Baby Nail Clippers Set with Scissors 2 Piece Safety Suit (Blue)</c:v>
                  </c:pt>
                  <c:pt idx="3300">
                    <c:v>SYGA Baby Nylon Headband Bow Head Flower Children's Headwear Hair Accessories Set Of 3 Pcs (HairBand 3 - Color 4)</c:v>
                  </c:pt>
                  <c:pt idx="3301">
                    <c:v>SYGA Baby, Infant and Toddler Blue Grooming Kit with Scissors - The Best Unique Baby Shower Gift for Girls and Boys</c:v>
                  </c:pt>
                  <c:pt idx="3302">
                    <c:v>SYGA Bathing Shower Cap, Kids Bath Cap, Adjustable Baby Shower Caps - Frog Style</c:v>
                  </c:pt>
                  <c:pt idx="3303">
                    <c:v>SYGA Electric Safe 5 in 1 Nail File Kit Grinder Clipper Trimmer Set for Newborn Toddler and Fingernails - Mint Green</c:v>
                  </c:pt>
                  <c:pt idx="3304">
                    <c:v>SYGA Infant Children Girl Headwear Gift Cat Shaped Box Set Hairpin Princess Kids Flower Bow Knot Hair Clips Hair Accessori...</c:v>
                  </c:pt>
                  <c:pt idx="3305">
                    <c:v>SYGA Newborn Infant Baby Girls Soft Nylon Bowknot Tie Headbands Hairbands Fashion Hair Accessories Knotted Headband Toddle...</c:v>
                  </c:pt>
                  <c:pt idx="3306">
                    <c:v>SYGA Newborn Infant Baby Girls Soft Velvet Headbands Hairbands Hair Accessories Bow Headband Toddlers Kids 0-2 Years (Dark...</c:v>
                  </c:pt>
                  <c:pt idx="3307">
                    <c:v>SYGA Newborn Infant Baby Girls Soft Velvet Headbands Hairbands Hair Accessories Bow Headband Toddlers Kids 0-2 Years (Golden)</c:v>
                  </c:pt>
                  <c:pt idx="3308">
                    <c:v>SYGA Pack of 5 Baby Girl Headband Nylon Flower Soft Chiffon Flower Bow Stretchy Hairband for Newborn Toddler Girl-Beige Ye...</c:v>
                  </c:pt>
                  <c:pt idx="3309">
                    <c:v>T&amp;H Organics 100% Organic Cold Pressed Virgin Coconut Oil, In Glass Bottle To Retain Purity, Baby Hair Oil and Baby Massag...</c:v>
                  </c:pt>
                  <c:pt idx="3310">
                    <c:v>TEC TAVAKKAL 3 year And Above Kids Toothbrush, Extra Soft Lovely Little Panda Toothbrush for Kids, BPA Free, Boys and Girl...</c:v>
                  </c:pt>
                  <c:pt idx="3311">
                    <c:v>TECH LOGO ELECTRONICS Shower Little Wind Up Key Random Cartoon Floating Bath Animal Turtle Toys for Kids Toddlers, Child P...</c:v>
                  </c:pt>
                  <c:pt idx="3312">
                    <c:v>TechKing Baby Nail Trimmer Electric Safe Baby Nail Clippers, Manicure Set, Trim Polish Grooming kit for Newborn Toddler or...</c:v>
                  </c:pt>
                  <c:pt idx="3313">
                    <c:v>Teddyify Microfibre Cotton washcloth, Babies Extra Soft/Quick Dry/ Strong Water Absorbent/Bathing Towel for Kids, Boys and...</c:v>
                  </c:pt>
                  <c:pt idx="3314">
                    <c:v>tekme U Shaped Toothbrush for Kids, Food Grade Soft Silicone Brush Head, 360Â° Oral Teeth Cleaning Tools, Children Infant U...</c:v>
                  </c:pt>
                  <c:pt idx="3315">
                    <c:v>TERI BERI Dry Muslin Wash Cloth Organic Cotton Face Towel Handkerchief for Baby New Born/Infants/Toddlers (White)</c:v>
                  </c:pt>
                  <c:pt idx="3316">
                    <c:v>Teri Beri Nappy Changing Mat/Water Proof Bed Protector with Foam Cushioned (0-3 Months) and Baby Bath towel / 100% Cotton ...</c:v>
                  </c:pt>
                  <c:pt idx="3317">
                    <c:v>The Baby First Box Newborn Baby Essential Kit - 21 Items(Summer Kit for 0-3 Months)| Newborn Baby Gifts |Baby Shower Gift ...</c:v>
                  </c:pt>
                  <c:pt idx="3318">
                    <c:v>The Baby First Box Newborn Baby Essential Kit - 21 Items(Winter Kit for 0-3 Months)| Newborn Hamper Gift Set| Shopping Gif...</c:v>
                  </c:pt>
                  <c:pt idx="3319">
                    <c:v>The Baby First Box Newborn Baby Essential Kit - 25 Items (Winter Kit for 0-3 Months)| Newborn Hamper Gift Set</c:v>
                  </c:pt>
                  <c:pt idx="3320">
                    <c:v>The Better Home Mosquito Repellent Patch for Babies (72 Patches)</c:v>
                  </c:pt>
                  <c:pt idx="3321">
                    <c:v>The Better Home Mosquito Repellent Patch for Babies (Pack of 1 (24 Patches))</c:v>
                  </c:pt>
                  <c:pt idx="3322">
                    <c:v>The Chipmunk Storeâ€™s Powder Puff with Unbreakable Powder Storage case and Soft Puff for Babies-Pink (Pack of 1)</c:v>
                  </c:pt>
                  <c:pt idx="3323">
                    <c:v>The ChipmunK Storeâ€™s Premium Combo for Baby and Adult - (Pink powder puff &amp; Peach makeup puff)</c:v>
                  </c:pt>
                  <c:pt idx="3324">
                    <c:v>The ChipmunK Storeâ€™s Premium Combo for Baby and Adult - (Pink powder puff &amp; Pink makeup puff)</c:v>
                  </c:pt>
                  <c:pt idx="3325">
                    <c:v>THE LITTLE LOOKERS 8-Piece Hosiery Soft Cotton Newborn Face Towels/Napkins for New Born Babies / Infants (Pack of 2)</c:v>
                  </c:pt>
                  <c:pt idx="3326">
                    <c:v>The Little Lookers Baby Soap with Rabbit Eraser | 100% Handmade &amp; Organic Soap for Babies, Kids - 120g (Rabbit, Pack of 3)</c:v>
                  </c:pt>
                  <c:pt idx="3327">
                    <c:v>The Little Lookers Comb and Brush Set with Soft Bristles and Rounded Tips for Babyâ€™s Sensitive Skin/Hair Care |Grooming Ac...</c:v>
                  </c:pt>
                  <c:pt idx="3328">
                    <c:v>THE LITTLE LOOKERS Kid's 420 GSM Microfibre Cotton Super Soft Cute Prints Quick Dry Hooded Towel (Pink and Lemon) -Pack of 2</c:v>
                  </c:pt>
                  <c:pt idx="3329">
                    <c:v>The Little Lookers Kids Hair Brush, Compatible for Wet and Dry Hair, Best for detangling Hair | Stylish Comb for Babies/Ch...</c:v>
                  </c:pt>
                  <c:pt idx="3330">
                    <c:v>THE LITTLE LOOKERS Soft Baby Bath Towel I 100% Cotton Washcloth for New Born Baby/Infants/Toddlers Available in Cute Colou...</c:v>
                  </c:pt>
                  <c:pt idx="3331">
                    <c:v>THE LITTLE LOOKERS Swimming Bath Gown for Kids, Bath Gown for Baby Boys/Baby Girls | Swimming Gown for Kids (Bunny Blue, ...</c:v>
                  </c:pt>
                  <c:pt idx="3332">
                    <c:v>THE LITTLE LOOKERS Swimming Bath Gown for Kids, Bath Gown for Baby Boys/Baby Girls | Swimming Gown for Kids (Bunny Hood Le...</c:v>
                  </c:pt>
                  <c:pt idx="3333">
                    <c:v>THE LITTLE LOOKERS Swimming Bath Gown for Kids, Bath Gown for Baby Boys/Baby Girls | Swimming Gown for Kids (Bunny Lemon, ...</c:v>
                  </c:pt>
                  <c:pt idx="3334">
                    <c:v>The Little Lookers Watermelon Popsicle Baby Bathing Soap | 100% Handmade &amp; Organic for Baby/Kids - 95g (Pack of 2)</c:v>
                  </c:pt>
                  <c:pt idx="3335">
                    <c:v>THE LITTLE LOOKERSÂ® Towel for Newborn/Baby/Kids| Super Soft Baby Bath Towel Set for Infants/Bathing Accessories| (0-2 Year...</c:v>
                  </c:pt>
                  <c:pt idx="3336">
                    <c:v>The Little Lookersï¿½ Super Soft Hooded Towel for Babies, Kids, Toddlers &amp; Infants| Quick Dry Baby Towel/Wrap-On | 420 GSM M...</c:v>
                  </c:pt>
                  <c:pt idx="3337">
                    <c:v>The Moms Co Natural Baby Shampoo (200 ml) &amp; Natural Baby Wash (400 ml)</c:v>
                  </c:pt>
                  <c:pt idx="3338">
                    <c:v>The Moms Co. Baby Skin &amp; Hair Care Bundle for Complete Care|With Shampoo (200 ml), Body Wash (200 ml) &amp; Lotion (200 ml)|Ge...</c:v>
                  </c:pt>
                  <c:pt idx="3339">
                    <c:v>The Moms Co. Natural Baby Massage Oil with 10 Oils - 200 ml &amp; Natural Baby Lotion, Australia-Certified with Organic Aprico...</c:v>
                  </c:pt>
                  <c:pt idx="3340">
                    <c:v>The Moms Co. Natural Baby Massage Oil with 10 Oils - Sesame Oil, Avocado, Organic Almond, Organic Jojoba, Organic Chamomil...</c:v>
                  </c:pt>
                  <c:pt idx="3341">
                    <c:v>The Moms Co. Natural Baby Massage Oil with 10 Oils- Sesame Oil, Avocado, Organic Almond, Organic Jojoba, Organic Chamomil...</c:v>
                  </c:pt>
                  <c:pt idx="3342">
                    <c:v>The Moms Co. Natural Sensitive Skin Wash - Very Dry, Sensitive or Itchy Skin Wash with Daily Moisturizing for Very Dry, Re...</c:v>
                  </c:pt>
                  <c:pt idx="3343">
                    <c:v>The Moms Co. Tear-Free Natural Baby Shampoo (400ml) &amp; Talc-Free Natural Baby Powder with Corn Starch | 100% Natural | Aust...</c:v>
                  </c:pt>
                  <c:pt idx="3344">
                    <c:v>The Moms Co. Virgin Coconut Natural 10-in-1 Baby Hair Oil, 200 ml &amp; Natural Baby Lotion(200ml) &amp; Talc-Free Natural Baby Po...</c:v>
                  </c:pt>
                  <c:pt idx="3345">
                    <c:v>Thumb Sucking Stop for Kids, Silicone Baby Finger Guard with Breathable Wrist Band and Massage Bumps, Adjustable Thumb Suc...</c:v>
                  </c:pt>
                  <c:pt idx="3346">
                    <c:v>Tikiri Toys Turtle Natural Rubber Rattle &amp; Bath Toy, Sustainable &amp; Organic Toys, for 0+ Kids, Multicolor</c:v>
                  </c:pt>
                  <c:pt idx="3347">
                    <c:v>Tikitoro Premium Gift Box for Kids, Body and Hair Combo Pack - Contains Nourishing Body wash, Conditioning Shampoo &amp; Sooth...</c:v>
                  </c:pt>
                  <c:pt idx="3348">
                    <c:v>Tinny Tots Baby Silicone Soft Bristles Finger Tooth Brush With Tongue Cleaner Back And Travel Protective Case Soft Baby To...</c:v>
                  </c:pt>
                  <c:pt idx="3349">
                    <c:v>Tiny Ideas Easy to Use Handprint Tin, Pink</c:v>
                  </c:pt>
                  <c:pt idx="3350">
                    <c:v>Tiny Tycoonz Silicone Baby Tooth and Gum Finger Brush with case (White)</c:v>
                  </c:pt>
                  <c:pt idx="3351">
                    <c:v>TINYCRAWL Boogerbuster Baby Nasal Aspirator Nose Cleaner Mucus Sucker (0-5 Years) with Additional 20 Hygiene Filters with ...</c:v>
                  </c:pt>
                  <c:pt idx="3352">
                    <c:v>TinyLane - Curated for you! All in One Bamboo: Cotton Newborn Baby Gift Pack, Pack of 13 Pieces, 0-18 Months, Multi Color,...</c:v>
                  </c:pt>
                  <c:pt idx="3353">
                    <c:v>TinyLane - Curated for you! Newborn Baby Gift Set, 0-36 Months, Multi Color, Baby Shower Gift Set, Skin Friendly, Breathab...</c:v>
                  </c:pt>
                  <c:pt idx="3354">
                    <c:v>TNW-The Natural Wash Baby Care Combo with Lip Balm, Face Cream, Body Lotion, Powder, Shampoo &amp; Body Wash | Care for Lips, ...</c:v>
                  </c:pt>
                  <c:pt idx="3355">
                    <c:v>Toddylon Baby Gift Combo of Bedding and New Born Clothes (0-6 Months, Multicolour)</c:v>
                  </c:pt>
                  <c:pt idx="3356">
                    <c:v>Toddylon Baby Gift Combo Pack New Born Daily Needs Items in Single Packet (0-6 Months)</c:v>
                  </c:pt>
                  <c:pt idx="3357">
                    <c:v>Toddylon Baby Gift Set for New Born Essential Items Combo (Multicolor, 0-6 Months)</c:v>
                  </c:pt>
                  <c:pt idx="3358">
                    <c:v>Toddylon Baby Gift Set for New Born Essential Products All (Multicolor, 0-6 Months)</c:v>
                  </c:pt>
                  <c:pt idx="3359">
                    <c:v>Toddylon Baby Products All New Born Combo Bedding with Clothing Set (0-6 Months)</c:v>
                  </c:pt>
                  <c:pt idx="3360">
                    <c:v>Toddylon Baby Products All New Born Combo of Daily Needs Items (0-6 Months)</c:v>
                  </c:pt>
                  <c:pt idx="3361">
                    <c:v>Toddylon New Born Baby Clothes &amp; Bedding Combo Gift Pack (Multicolor, 0-6 Months)</c:v>
                  </c:pt>
                  <c:pt idx="3362">
                    <c:v>Toddylon New Born Baby Complete Daily Needs Items Combo of Essential Bedding &amp; Clothing Set (0-6 Months)</c:v>
                  </c:pt>
                  <c:pt idx="3363">
                    <c:v>Toddylon New Born Baby Daily Needs Items Gifts Pack (Multicolor, 0-6 Months)</c:v>
                  </c:pt>
                  <c:pt idx="3364">
                    <c:v>Toddylon New Born Baby Gift Combo Bedding &amp; Clothing Set (Multicolor, 0-6 Months)</c:v>
                  </c:pt>
                  <c:pt idx="3365">
                    <c:v>Toddylon New Born Baby Gift Pack Daily Needs Items Combo (Multicolour, 0-6 Months)</c:v>
                  </c:pt>
                  <c:pt idx="3366">
                    <c:v>Toddylon New Born Baby Gifts Combo Daily Essential Products All (Multicolor, 0-6 Months)</c:v>
                  </c:pt>
                  <c:pt idx="3367">
                    <c:v>Toddylon New Born Baby Gifts Combo Daily Needs Items (Multicolor, 0-6 Months)</c:v>
                  </c:pt>
                  <c:pt idx="3368">
                    <c:v>TONY STARK U Shaped Toothbrush For Kids , Manual U Type 360 Degree Soft Silicone Oral Teeth Cleaning Gift For Baby Infant ...</c:v>
                  </c:pt>
                  <c:pt idx="3369">
                    <c:v>TOPFLY Camphor Top - Room, Car and Air Freshener &amp;amp; Mosquito Repellent (Lemon Grass, Pack of 2)</c:v>
                  </c:pt>
                  <c:pt idx="3370">
                    <c:v>TOTS BABY MOMENTS</c:v>
                  </c:pt>
                  <c:pt idx="3371">
                    <c:v>Toy Factory Baby Nasal Aspirator, Nose Cleaner, Vacuum Suction Tool, Immediate Relief from Blocked Baby Nose Pack of 1 (Pink)</c:v>
                  </c:pt>
                  <c:pt idx="3372">
                    <c:v>Trends Collection Baby Medicine Dropper 5ml - Pink</c:v>
                  </c:pt>
                  <c:pt idx="3373">
                    <c:v>Trendy Dukaanâ„¢ - New Born Baby Gift Set for 0-12 Month Baby (Clothes, Bag, Wardrobe, Blanket, Plastic Sheets, Toys) - Baby...</c:v>
                  </c:pt>
                  <c:pt idx="3374">
                    <c:v>Trivitr Baby Health Care Kit for Newborn Babies Kids Nail Hair Grooming Brush with Comb Brush Nail Cutter Scissor with Pro...</c:v>
                  </c:pt>
                  <c:pt idx="3375">
                    <c:v>Trokopoka Powder Puff for Babies (Pack of 3)</c:v>
                  </c:pt>
                  <c:pt idx="3376">
                    <c:v>TuddyBuddy Baby Burp Cloth Towel Napkins for Baby Large 17x6 Inches, Premium Double Layer 100% Cotton (Horse)</c:v>
                  </c:pt>
                  <c:pt idx="3377">
                    <c:v>U SHAPE</c:v>
                  </c:pt>
                  <c:pt idx="3378">
                    <c:v>Uber World Bibs Eva Waterproof (Large, Multicolor, 3 Piece)</c:v>
                  </c:pt>
                  <c:pt idx="3379">
                    <c:v>U-GROW Baby Silicone Finger Brush (White) with Blue Case (Pack of 2 Brushes)</c:v>
                  </c:pt>
                  <c:pt idx="3380">
                    <c:v>URAL Baby Silicon Finger Toothbrush (3 Month to 3 Year) with Storage Case Extra Soft Toothbrush (Pack of 2)</c:v>
                  </c:pt>
                  <c:pt idx="3381">
                    <c:v>US Organic Baby Oil with Calendula, Unscented - Jojoba and Olive Oil with Vitamin E, USDA Certified Organic, No Alcohol, P...</c:v>
                  </c:pt>
                  <c:pt idx="3382">
                    <c:v>V L POLYMERS Plastic Multipurpose Bath Tub/Washing Unbreakable Plastic Bath tub Multipurpose Bath Tub Durable Plastic Live...</c:v>
                  </c:pt>
                  <c:pt idx="3383">
                    <c:v>V.B.KÂ® Baby Boy and Baby Girl Cloth Set Combo Pack/Baby Shower Gift Set With Jhabla (4 Pcs) and Nappy (Langot) (4 Pcs), Pu...</c:v>
                  </c:pt>
                  <c:pt idx="3384">
                    <c:v>VACHI Protective Baby Nail Clipper Cutter with Skin Guard (Blue)</c:v>
                  </c:pt>
                  <c:pt idx="3385">
                    <c:v>vaghbhatt 2 Inches Baby Girls Hair Rabbit Ear Mini Boutique Elastic Hair Rubber Ribbon Hair Band Accessories for Kids Todd...</c:v>
                  </c:pt>
                  <c:pt idx="3386">
                    <c:v>VAGHBHATT Multi-Colour Nylon / Shimmer / Grosgrain Ribbon Lace Head Band For Girls, Hairbands, Ribbon Boutique, Elastic Bo...</c:v>
                  </c:pt>
                  <c:pt idx="3387">
                    <c:v>vaghbhatt Multi-Colour Nylon Lace Head Band For Girls, Hairbands, Ribbon Boutique, Elastic Bow Bowknot for Kids Girls Infa...</c:v>
                  </c:pt>
                  <c:pt idx="3388">
                    <c:v>VARTI AYUSH Tested Cold pressed Magic Baby Massage Oil â€“ 100% Chemical free &amp; non sticky â€“ Contains Benefits of Coconut Oi...</c:v>
                  </c:pt>
                  <c:pt idx="3389">
                    <c:v>Vaseline 100% Pure Petroleum Jelly Baby 13 oz (Pack of 3)</c:v>
                  </c:pt>
                  <c:pt idx="3390">
                    <c:v>Vaseline Blue Seal Original Baby Gentle Protective Jelly 100ml</c:v>
                  </c:pt>
                  <c:pt idx="3391">
                    <c:v>VAVSU U Shaped Toothbrush, Silicone Soft bristled Baby Infant Toothbrush U-Shaped Cleaning Toothbrush 360Â° Oral Cleaning D...</c:v>
                  </c:pt>
                  <c:pt idx="3392">
                    <c:v>VENUSIA Dr Reddy's Venusia Baby Intensive Moisturizing Lotion for Dry and Ultra Dry Skin Contains Cocoa, Aloe, Mango &amp; She...</c:v>
                  </c:pt>
                  <c:pt idx="3393">
                    <c:v>Verbier Kids Cartoon Hair Antistatic Brush Massage Shower Comb (1-4 Year) 10 Grams</c:v>
                  </c:pt>
                  <c:pt idx="3394">
                    <c:v>VGRASSP Color Changing Cute Bird Bath time Musical Toy Whistle for Kids, Water &amp; Bath Play Fun, Beautiful, Voice Changing ...</c:v>
                  </c:pt>
                  <c:pt idx="3395">
                    <c:v>Vicks BabyRub 25ml, Specifically for Babies-Moisturize, Soothe and Relax your baby</c:v>
                  </c:pt>
                  <c:pt idx="3396">
                    <c:v>VIETNAM Baby Nail kit Kids Set New Born Trimmer Products Machine Electric Care Tool Safety Babies File Manicure Kid Infant...</c:v>
                  </c:pt>
                  <c:pt idx="3397">
                    <c:v>Vijkan Aarushi Baby Multi Colour Soft Cotton Water Resistance Round Bibs Pack of 3</c:v>
                  </c:pt>
                  <c:pt idx="3398">
                    <c:v>VILRO Rubber Crocodile Bath Toy (Green)</c:v>
                  </c:pt>
                  <c:pt idx="3399">
                    <c:v>Vital Creations Non-Toxic BPA Free Soft Colourful CHU CHU Balls Toys with Sound | Toddlers Ball Toy Combo - Multicolour, P...</c:v>
                  </c:pt>
                  <c:pt idx="3400">
                    <c:v>VParents Bitsy New Born Baby Gift Set (Pack of 10) (Yellow)</c:v>
                  </c:pt>
                  <c:pt idx="3401">
                    <c:v>VParents Bitsy New Born Baby Gift Set (Pack of 8) (Red)</c:v>
                  </c:pt>
                  <c:pt idx="3402">
                    <c:v>VParents Honey Punch New Born Baby Gift Set (Red, Pack of 10)</c:v>
                  </c:pt>
                  <c:pt idx="3403">
                    <c:v>VRION 6ft Baby Bath tub Inflatable Rectangular Pool Bath tub for Adults &amp; Kids Spa, Swimming 6ft Bath Tub | Multicolor</c:v>
                  </c:pt>
                  <c:pt idx="3404">
                    <c:v>VRION Cartoon Baby Bath Tub for Kids/Toddler Ideal for 1 to 3 Years | Inflatable Bath Tub | Anti Slip New Born Baby Bather...</c:v>
                  </c:pt>
                  <c:pt idx="3405">
                    <c:v>VRION Squeezy Chu Chu Sound Ducks Duck Family with 1 Mother Duck and 3 Baby Duck Sound Toy Sound Bath Toy Bath Toy with So...</c:v>
                  </c:pt>
                  <c:pt idx="3406">
                    <c:v>VRT Frog Face Cartoon Bathing Gloves Children Cartoon Bath Towel Baby Bath Gloves (Green)</c:v>
                  </c:pt>
                  <c:pt idx="3407">
                    <c:v>VWorld Baby Loving Amazing Duck Family Bathing Rubber Toys for Baby 4 Set Yellow Rubber Squeaky Lovely Floating Water Pool...</c:v>
                  </c:pt>
                  <c:pt idx="3408">
                    <c:v>WavvaÂ® Safe Shampoo Shower Bathing Protection Bath Cap Tool for Hair Cut with Baby Finger Toothbrush for - Infant &amp; Toddle...</c:v>
                  </c:pt>
                  <c:pt idx="3409">
                    <c:v>Weleda Baby Calendula Lotion - 6.8 Oz</c:v>
                  </c:pt>
                  <c:pt idx="3410">
                    <c:v>WHISKET Baby Girls Turban Headbands Newborn Round Knot Wide Headwrap for Infant Toddler Boys Hair Accessories [Multi Color...</c:v>
                  </c:pt>
                  <c:pt idx="3411">
                    <c:v>Whitecherry Baby Bather for Newborn and Infants, Compact and Foldable, 0 - 12 Months (Blue)</c:v>
                  </c:pt>
                  <c:pt idx="3412">
                    <c:v>Widely Pure Baby Nasal Aspirator for Nasal Suction Nose Cleaner Baby Mouth | Nose Cleaning Sucker Suction for Children New...</c:v>
                  </c:pt>
                  <c:pt idx="3413">
                    <c:v>WOBBOX Baby Monthly Milestone Cards, Record 0-12 Months Growth Milestones Cards, (13 Pcs) Beige</c:v>
                  </c:pt>
                  <c:pt idx="3414">
                    <c:v>Wobbox Pregnancy Milestone Cards, Grey &amp; Doodle Fonts, Pregnancy Journey, Weeks Growth Milestone Cards, Pregnancy Gift Scr...</c:v>
                  </c:pt>
                  <c:pt idx="3415">
                    <c:v>WOBBOX Record Growth Milestones Baby Shower Cards (18 Pieces, Multicolor)</c:v>
                  </c:pt>
                  <c:pt idx="3416">
                    <c:v>WONDERCHILD New Born Baby Multi-Purpose Combo Pack of 5 Cotton Jabla, Reusable Cloth Diaper Nappy, Apron-Bib, Soft Towel S...</c:v>
                  </c:pt>
                  <c:pt idx="3417">
                    <c:v>Wrap Concepts Peonies Head (24pcs) (Baby Pink)</c:v>
                  </c:pt>
                  <c:pt idx="3418">
                    <c:v>Wrappery 4 Layer Muslin Cotton Bath Towel - Large (White, 120 cm x 120 cm)</c:v>
                  </c:pt>
                  <c:pt idx="3419">
                    <c:v>XIVUMN Baby Electric Nail Trimmer, Newborn Nail Polisher Manicure Set, Infants Nail File for Kids, Replaceable Grinding He...</c:v>
                  </c:pt>
                  <c:pt idx="3420">
                    <c:v>xldreams Imported Flower design White Lace Hairband/Head band for kids/infants for party/baptism/birthday naming ceremony</c:v>
                  </c:pt>
                  <c:pt idx="3421">
                    <c:v>XMXM Baby Nail Trimmer with 6 Grinding Heads Safe for New Born Baby Nail Filer Clippers Electric with Light Painless Safe ...</c:v>
                  </c:pt>
                  <c:pt idx="3422">
                    <c:v>YFXOHAR Baby Bath Tub for 0 to 5 Years Anti Slip with Drain Plug White and Sky Blue Color (Double Elite Bath Tub)</c:v>
                  </c:pt>
                  <c:pt idx="3423">
                    <c:v>YOUSTYLO - YOU ARE PRIORITY Baby Nail Clippers, 4-in-1 Safe Baby Nail Kit with, Nail Clipper, Scissors, Scissor Safety Cas...</c:v>
                  </c:pt>
                  <c:pt idx="3424">
                    <c:v>Yunicron Max Extra Soft Bristles Kids Toothbrush with Car Toy (Pack of 2)</c:v>
                  </c:pt>
                  <c:pt idx="3425">
                    <c:v>zee Ad Vitamin Baby Massage Oil with Vitamin A, D, E &amp; OLIVE Oil 100ml (2)</c:v>
                  </c:pt>
                  <c:pt idx="3426">
                    <c:v>Zest 4 Toyz Pack of 12 Fun Chu-Chu Toyz for Kids, Baby Squeeze Sound Bath Toy, Colorful Animal Shape Toy for Kids-Multicolor</c:v>
                  </c:pt>
                  <c:pt idx="3427">
                    <c:v>ZIXAD U Shaped Toothbrush for Kids Manual Whitening Toothbrush Silicone Brush Head for Kids Children Infant Toothbrush For...</c:v>
                  </c:pt>
                  <c:pt idx="3428">
                    <c:v>ZoLi Buzz B Electric Nail Trimmer</c:v>
                  </c:pt>
                </c:lvl>
                <c:lvl>
                  <c:pt idx="0">
                    <c:v>kids' fashion</c:v>
                  </c:pt>
                  <c:pt idx="2101">
                    <c:v>toys &amp; baby products</c:v>
                  </c:pt>
                </c:lvl>
              </c:multiLvlStrCache>
            </c:multiLvlStrRef>
          </c:cat>
          <c:val>
            <c:numRef>
              <c:f>Sheet5!$B$4:$B$3435</c:f>
              <c:numCache>
                <c:formatCode>General</c:formatCode>
                <c:ptCount val="3429"/>
                <c:pt idx="0">
                  <c:v>758</c:v>
                </c:pt>
                <c:pt idx="1">
                  <c:v>398</c:v>
                </c:pt>
                <c:pt idx="2">
                  <c:v>1020</c:v>
                </c:pt>
                <c:pt idx="3">
                  <c:v>698</c:v>
                </c:pt>
                <c:pt idx="4">
                  <c:v>8396</c:v>
                </c:pt>
                <c:pt idx="5">
                  <c:v>1118</c:v>
                </c:pt>
                <c:pt idx="6">
                  <c:v>998</c:v>
                </c:pt>
                <c:pt idx="7">
                  <c:v>1300</c:v>
                </c:pt>
                <c:pt idx="8">
                  <c:v>602</c:v>
                </c:pt>
                <c:pt idx="9">
                  <c:v>618</c:v>
                </c:pt>
                <c:pt idx="10">
                  <c:v>1398</c:v>
                </c:pt>
                <c:pt idx="11">
                  <c:v>596</c:v>
                </c:pt>
                <c:pt idx="12">
                  <c:v>858</c:v>
                </c:pt>
                <c:pt idx="13">
                  <c:v>460</c:v>
                </c:pt>
                <c:pt idx="14">
                  <c:v>1798</c:v>
                </c:pt>
                <c:pt idx="15">
                  <c:v>0</c:v>
                </c:pt>
                <c:pt idx="16">
                  <c:v>1998</c:v>
                </c:pt>
                <c:pt idx="17">
                  <c:v>1998</c:v>
                </c:pt>
                <c:pt idx="18">
                  <c:v>1100</c:v>
                </c:pt>
                <c:pt idx="19">
                  <c:v>2398</c:v>
                </c:pt>
                <c:pt idx="20">
                  <c:v>2392</c:v>
                </c:pt>
                <c:pt idx="21">
                  <c:v>798</c:v>
                </c:pt>
                <c:pt idx="22">
                  <c:v>590.02</c:v>
                </c:pt>
                <c:pt idx="23">
                  <c:v>418</c:v>
                </c:pt>
                <c:pt idx="24">
                  <c:v>398</c:v>
                </c:pt>
                <c:pt idx="25">
                  <c:v>0</c:v>
                </c:pt>
                <c:pt idx="26">
                  <c:v>596</c:v>
                </c:pt>
                <c:pt idx="27">
                  <c:v>1800</c:v>
                </c:pt>
                <c:pt idx="28">
                  <c:v>1078</c:v>
                </c:pt>
                <c:pt idx="29">
                  <c:v>440</c:v>
                </c:pt>
                <c:pt idx="30">
                  <c:v>394</c:v>
                </c:pt>
                <c:pt idx="31">
                  <c:v>590</c:v>
                </c:pt>
                <c:pt idx="32">
                  <c:v>3818</c:v>
                </c:pt>
                <c:pt idx="33">
                  <c:v>3405.26</c:v>
                </c:pt>
                <c:pt idx="34">
                  <c:v>1984</c:v>
                </c:pt>
                <c:pt idx="35">
                  <c:v>798</c:v>
                </c:pt>
                <c:pt idx="36">
                  <c:v>618</c:v>
                </c:pt>
                <c:pt idx="37">
                  <c:v>930</c:v>
                </c:pt>
                <c:pt idx="38">
                  <c:v>1098</c:v>
                </c:pt>
                <c:pt idx="39">
                  <c:v>930</c:v>
                </c:pt>
                <c:pt idx="40">
                  <c:v>388</c:v>
                </c:pt>
                <c:pt idx="41">
                  <c:v>640</c:v>
                </c:pt>
                <c:pt idx="42">
                  <c:v>798</c:v>
                </c:pt>
                <c:pt idx="43">
                  <c:v>2200</c:v>
                </c:pt>
                <c:pt idx="44">
                  <c:v>400</c:v>
                </c:pt>
                <c:pt idx="45">
                  <c:v>598</c:v>
                </c:pt>
                <c:pt idx="46">
                  <c:v>1358</c:v>
                </c:pt>
                <c:pt idx="47">
                  <c:v>2464</c:v>
                </c:pt>
                <c:pt idx="48">
                  <c:v>598</c:v>
                </c:pt>
                <c:pt idx="49">
                  <c:v>698</c:v>
                </c:pt>
                <c:pt idx="50">
                  <c:v>590</c:v>
                </c:pt>
                <c:pt idx="51">
                  <c:v>798</c:v>
                </c:pt>
                <c:pt idx="52">
                  <c:v>1088</c:v>
                </c:pt>
                <c:pt idx="53">
                  <c:v>2088</c:v>
                </c:pt>
                <c:pt idx="54">
                  <c:v>718</c:v>
                </c:pt>
                <c:pt idx="55">
                  <c:v>718</c:v>
                </c:pt>
                <c:pt idx="56">
                  <c:v>858</c:v>
                </c:pt>
                <c:pt idx="57">
                  <c:v>910</c:v>
                </c:pt>
                <c:pt idx="58">
                  <c:v>644</c:v>
                </c:pt>
                <c:pt idx="59">
                  <c:v>594.32000000000005</c:v>
                </c:pt>
                <c:pt idx="60">
                  <c:v>656</c:v>
                </c:pt>
                <c:pt idx="61">
                  <c:v>796</c:v>
                </c:pt>
                <c:pt idx="62">
                  <c:v>998</c:v>
                </c:pt>
                <c:pt idx="63">
                  <c:v>798</c:v>
                </c:pt>
                <c:pt idx="64">
                  <c:v>598</c:v>
                </c:pt>
                <c:pt idx="65">
                  <c:v>798</c:v>
                </c:pt>
                <c:pt idx="66">
                  <c:v>798</c:v>
                </c:pt>
                <c:pt idx="67">
                  <c:v>1598</c:v>
                </c:pt>
                <c:pt idx="68">
                  <c:v>986</c:v>
                </c:pt>
                <c:pt idx="69">
                  <c:v>138</c:v>
                </c:pt>
                <c:pt idx="70">
                  <c:v>948</c:v>
                </c:pt>
                <c:pt idx="71">
                  <c:v>948</c:v>
                </c:pt>
                <c:pt idx="72">
                  <c:v>1660</c:v>
                </c:pt>
                <c:pt idx="73">
                  <c:v>1200</c:v>
                </c:pt>
                <c:pt idx="74">
                  <c:v>1180</c:v>
                </c:pt>
                <c:pt idx="75">
                  <c:v>1200</c:v>
                </c:pt>
                <c:pt idx="76">
                  <c:v>998</c:v>
                </c:pt>
                <c:pt idx="77">
                  <c:v>998</c:v>
                </c:pt>
                <c:pt idx="78">
                  <c:v>698</c:v>
                </c:pt>
                <c:pt idx="79">
                  <c:v>598</c:v>
                </c:pt>
                <c:pt idx="80">
                  <c:v>1076</c:v>
                </c:pt>
                <c:pt idx="81">
                  <c:v>898</c:v>
                </c:pt>
                <c:pt idx="82">
                  <c:v>698</c:v>
                </c:pt>
                <c:pt idx="83">
                  <c:v>1098</c:v>
                </c:pt>
                <c:pt idx="84">
                  <c:v>1198</c:v>
                </c:pt>
                <c:pt idx="85">
                  <c:v>598</c:v>
                </c:pt>
                <c:pt idx="86">
                  <c:v>658</c:v>
                </c:pt>
                <c:pt idx="87">
                  <c:v>398</c:v>
                </c:pt>
                <c:pt idx="88">
                  <c:v>278</c:v>
                </c:pt>
                <c:pt idx="89">
                  <c:v>398</c:v>
                </c:pt>
                <c:pt idx="90">
                  <c:v>698</c:v>
                </c:pt>
                <c:pt idx="91">
                  <c:v>13362</c:v>
                </c:pt>
                <c:pt idx="92">
                  <c:v>698</c:v>
                </c:pt>
                <c:pt idx="93">
                  <c:v>5584</c:v>
                </c:pt>
                <c:pt idx="94">
                  <c:v>1050</c:v>
                </c:pt>
                <c:pt idx="95">
                  <c:v>598</c:v>
                </c:pt>
                <c:pt idx="96">
                  <c:v>758</c:v>
                </c:pt>
                <c:pt idx="97">
                  <c:v>2590</c:v>
                </c:pt>
                <c:pt idx="98">
                  <c:v>1548</c:v>
                </c:pt>
                <c:pt idx="99">
                  <c:v>1948</c:v>
                </c:pt>
                <c:pt idx="100">
                  <c:v>2004</c:v>
                </c:pt>
                <c:pt idx="101">
                  <c:v>1442</c:v>
                </c:pt>
                <c:pt idx="102">
                  <c:v>1334</c:v>
                </c:pt>
                <c:pt idx="103">
                  <c:v>1836</c:v>
                </c:pt>
                <c:pt idx="104">
                  <c:v>578</c:v>
                </c:pt>
                <c:pt idx="105">
                  <c:v>566</c:v>
                </c:pt>
                <c:pt idx="106">
                  <c:v>580</c:v>
                </c:pt>
                <c:pt idx="107">
                  <c:v>438</c:v>
                </c:pt>
                <c:pt idx="108">
                  <c:v>1498</c:v>
                </c:pt>
                <c:pt idx="109">
                  <c:v>698</c:v>
                </c:pt>
                <c:pt idx="110">
                  <c:v>762</c:v>
                </c:pt>
                <c:pt idx="111">
                  <c:v>898</c:v>
                </c:pt>
                <c:pt idx="112">
                  <c:v>1384.02</c:v>
                </c:pt>
                <c:pt idx="113">
                  <c:v>398</c:v>
                </c:pt>
                <c:pt idx="114">
                  <c:v>460</c:v>
                </c:pt>
                <c:pt idx="115">
                  <c:v>798</c:v>
                </c:pt>
                <c:pt idx="116">
                  <c:v>398</c:v>
                </c:pt>
                <c:pt idx="117">
                  <c:v>1012</c:v>
                </c:pt>
                <c:pt idx="118">
                  <c:v>1098</c:v>
                </c:pt>
                <c:pt idx="119">
                  <c:v>1778</c:v>
                </c:pt>
                <c:pt idx="120">
                  <c:v>378</c:v>
                </c:pt>
                <c:pt idx="121">
                  <c:v>1956</c:v>
                </c:pt>
                <c:pt idx="122">
                  <c:v>1198</c:v>
                </c:pt>
                <c:pt idx="123">
                  <c:v>1198</c:v>
                </c:pt>
                <c:pt idx="124">
                  <c:v>998</c:v>
                </c:pt>
                <c:pt idx="125">
                  <c:v>0</c:v>
                </c:pt>
                <c:pt idx="126">
                  <c:v>296</c:v>
                </c:pt>
                <c:pt idx="127">
                  <c:v>1098</c:v>
                </c:pt>
                <c:pt idx="128">
                  <c:v>978</c:v>
                </c:pt>
                <c:pt idx="129">
                  <c:v>760</c:v>
                </c:pt>
                <c:pt idx="130">
                  <c:v>0</c:v>
                </c:pt>
                <c:pt idx="131">
                  <c:v>618</c:v>
                </c:pt>
                <c:pt idx="132">
                  <c:v>578</c:v>
                </c:pt>
                <c:pt idx="133">
                  <c:v>880</c:v>
                </c:pt>
                <c:pt idx="134">
                  <c:v>1090</c:v>
                </c:pt>
                <c:pt idx="135">
                  <c:v>678</c:v>
                </c:pt>
                <c:pt idx="136">
                  <c:v>1098</c:v>
                </c:pt>
                <c:pt idx="137">
                  <c:v>1098</c:v>
                </c:pt>
                <c:pt idx="138">
                  <c:v>1390</c:v>
                </c:pt>
                <c:pt idx="139">
                  <c:v>1390</c:v>
                </c:pt>
                <c:pt idx="140">
                  <c:v>898</c:v>
                </c:pt>
                <c:pt idx="141">
                  <c:v>898</c:v>
                </c:pt>
                <c:pt idx="142">
                  <c:v>558</c:v>
                </c:pt>
                <c:pt idx="143">
                  <c:v>350</c:v>
                </c:pt>
                <c:pt idx="144">
                  <c:v>398</c:v>
                </c:pt>
                <c:pt idx="145">
                  <c:v>998</c:v>
                </c:pt>
                <c:pt idx="146">
                  <c:v>998</c:v>
                </c:pt>
                <c:pt idx="147">
                  <c:v>778</c:v>
                </c:pt>
                <c:pt idx="148">
                  <c:v>698</c:v>
                </c:pt>
                <c:pt idx="149">
                  <c:v>498</c:v>
                </c:pt>
                <c:pt idx="150">
                  <c:v>978</c:v>
                </c:pt>
                <c:pt idx="151">
                  <c:v>1598</c:v>
                </c:pt>
                <c:pt idx="152">
                  <c:v>1598</c:v>
                </c:pt>
                <c:pt idx="153">
                  <c:v>398</c:v>
                </c:pt>
                <c:pt idx="154">
                  <c:v>970</c:v>
                </c:pt>
                <c:pt idx="155">
                  <c:v>598</c:v>
                </c:pt>
                <c:pt idx="156">
                  <c:v>796</c:v>
                </c:pt>
                <c:pt idx="157">
                  <c:v>540</c:v>
                </c:pt>
                <c:pt idx="158">
                  <c:v>698</c:v>
                </c:pt>
                <c:pt idx="159">
                  <c:v>698</c:v>
                </c:pt>
                <c:pt idx="160">
                  <c:v>1398</c:v>
                </c:pt>
                <c:pt idx="161">
                  <c:v>290</c:v>
                </c:pt>
                <c:pt idx="162">
                  <c:v>898</c:v>
                </c:pt>
                <c:pt idx="163">
                  <c:v>598</c:v>
                </c:pt>
                <c:pt idx="164">
                  <c:v>498</c:v>
                </c:pt>
                <c:pt idx="165">
                  <c:v>498</c:v>
                </c:pt>
                <c:pt idx="166">
                  <c:v>598</c:v>
                </c:pt>
                <c:pt idx="167">
                  <c:v>1598</c:v>
                </c:pt>
                <c:pt idx="168">
                  <c:v>1598</c:v>
                </c:pt>
                <c:pt idx="169">
                  <c:v>1598</c:v>
                </c:pt>
                <c:pt idx="170">
                  <c:v>1598</c:v>
                </c:pt>
                <c:pt idx="171">
                  <c:v>1598</c:v>
                </c:pt>
                <c:pt idx="172">
                  <c:v>1598</c:v>
                </c:pt>
                <c:pt idx="173">
                  <c:v>1598</c:v>
                </c:pt>
                <c:pt idx="174">
                  <c:v>1598</c:v>
                </c:pt>
                <c:pt idx="175">
                  <c:v>1598</c:v>
                </c:pt>
                <c:pt idx="176">
                  <c:v>1598</c:v>
                </c:pt>
                <c:pt idx="177">
                  <c:v>1598</c:v>
                </c:pt>
                <c:pt idx="178">
                  <c:v>1598</c:v>
                </c:pt>
                <c:pt idx="179">
                  <c:v>1598</c:v>
                </c:pt>
                <c:pt idx="180">
                  <c:v>1598</c:v>
                </c:pt>
                <c:pt idx="181">
                  <c:v>1598</c:v>
                </c:pt>
                <c:pt idx="182">
                  <c:v>1598</c:v>
                </c:pt>
                <c:pt idx="183">
                  <c:v>1598</c:v>
                </c:pt>
                <c:pt idx="184">
                  <c:v>1598</c:v>
                </c:pt>
                <c:pt idx="185">
                  <c:v>1598</c:v>
                </c:pt>
                <c:pt idx="186">
                  <c:v>1598</c:v>
                </c:pt>
                <c:pt idx="187">
                  <c:v>1598</c:v>
                </c:pt>
                <c:pt idx="188">
                  <c:v>1598</c:v>
                </c:pt>
                <c:pt idx="189">
                  <c:v>1598</c:v>
                </c:pt>
                <c:pt idx="190">
                  <c:v>3196</c:v>
                </c:pt>
                <c:pt idx="191">
                  <c:v>1598</c:v>
                </c:pt>
                <c:pt idx="192">
                  <c:v>1298</c:v>
                </c:pt>
                <c:pt idx="193">
                  <c:v>198</c:v>
                </c:pt>
                <c:pt idx="194">
                  <c:v>1198</c:v>
                </c:pt>
                <c:pt idx="195">
                  <c:v>998</c:v>
                </c:pt>
                <c:pt idx="196">
                  <c:v>998</c:v>
                </c:pt>
                <c:pt idx="197">
                  <c:v>1298</c:v>
                </c:pt>
                <c:pt idx="198">
                  <c:v>898</c:v>
                </c:pt>
                <c:pt idx="199">
                  <c:v>898</c:v>
                </c:pt>
                <c:pt idx="200">
                  <c:v>898</c:v>
                </c:pt>
                <c:pt idx="201">
                  <c:v>1996</c:v>
                </c:pt>
                <c:pt idx="202">
                  <c:v>898</c:v>
                </c:pt>
                <c:pt idx="203">
                  <c:v>998</c:v>
                </c:pt>
                <c:pt idx="204">
                  <c:v>998</c:v>
                </c:pt>
                <c:pt idx="205">
                  <c:v>998</c:v>
                </c:pt>
                <c:pt idx="206">
                  <c:v>898</c:v>
                </c:pt>
                <c:pt idx="207">
                  <c:v>1998</c:v>
                </c:pt>
                <c:pt idx="208">
                  <c:v>598</c:v>
                </c:pt>
                <c:pt idx="209">
                  <c:v>698</c:v>
                </c:pt>
                <c:pt idx="210">
                  <c:v>600</c:v>
                </c:pt>
                <c:pt idx="211">
                  <c:v>498</c:v>
                </c:pt>
                <c:pt idx="212">
                  <c:v>996</c:v>
                </c:pt>
                <c:pt idx="213">
                  <c:v>1194</c:v>
                </c:pt>
                <c:pt idx="214">
                  <c:v>1398</c:v>
                </c:pt>
                <c:pt idx="215">
                  <c:v>1098</c:v>
                </c:pt>
                <c:pt idx="216">
                  <c:v>598</c:v>
                </c:pt>
                <c:pt idx="217">
                  <c:v>858</c:v>
                </c:pt>
                <c:pt idx="218">
                  <c:v>580</c:v>
                </c:pt>
                <c:pt idx="219">
                  <c:v>332</c:v>
                </c:pt>
                <c:pt idx="220">
                  <c:v>470</c:v>
                </c:pt>
                <c:pt idx="221">
                  <c:v>1198</c:v>
                </c:pt>
                <c:pt idx="222">
                  <c:v>647.04</c:v>
                </c:pt>
                <c:pt idx="223">
                  <c:v>638</c:v>
                </c:pt>
                <c:pt idx="224">
                  <c:v>698</c:v>
                </c:pt>
                <c:pt idx="225">
                  <c:v>2218</c:v>
                </c:pt>
                <c:pt idx="226">
                  <c:v>790</c:v>
                </c:pt>
                <c:pt idx="227">
                  <c:v>1662</c:v>
                </c:pt>
                <c:pt idx="228">
                  <c:v>1798</c:v>
                </c:pt>
                <c:pt idx="229">
                  <c:v>798</c:v>
                </c:pt>
                <c:pt idx="230">
                  <c:v>998</c:v>
                </c:pt>
                <c:pt idx="231">
                  <c:v>598</c:v>
                </c:pt>
                <c:pt idx="232">
                  <c:v>598</c:v>
                </c:pt>
                <c:pt idx="233">
                  <c:v>658</c:v>
                </c:pt>
                <c:pt idx="234">
                  <c:v>1776</c:v>
                </c:pt>
                <c:pt idx="235">
                  <c:v>1198</c:v>
                </c:pt>
                <c:pt idx="236">
                  <c:v>1098</c:v>
                </c:pt>
                <c:pt idx="237">
                  <c:v>838</c:v>
                </c:pt>
                <c:pt idx="238">
                  <c:v>1098</c:v>
                </c:pt>
                <c:pt idx="239">
                  <c:v>798</c:v>
                </c:pt>
                <c:pt idx="240">
                  <c:v>686</c:v>
                </c:pt>
                <c:pt idx="241">
                  <c:v>698</c:v>
                </c:pt>
                <c:pt idx="242">
                  <c:v>0</c:v>
                </c:pt>
                <c:pt idx="243">
                  <c:v>1198</c:v>
                </c:pt>
                <c:pt idx="244">
                  <c:v>1470</c:v>
                </c:pt>
                <c:pt idx="245">
                  <c:v>900</c:v>
                </c:pt>
                <c:pt idx="246">
                  <c:v>478</c:v>
                </c:pt>
                <c:pt idx="247">
                  <c:v>890</c:v>
                </c:pt>
                <c:pt idx="248">
                  <c:v>578</c:v>
                </c:pt>
                <c:pt idx="249">
                  <c:v>0</c:v>
                </c:pt>
                <c:pt idx="250">
                  <c:v>690</c:v>
                </c:pt>
                <c:pt idx="251">
                  <c:v>858</c:v>
                </c:pt>
                <c:pt idx="252">
                  <c:v>3598</c:v>
                </c:pt>
                <c:pt idx="253">
                  <c:v>4498</c:v>
                </c:pt>
                <c:pt idx="254">
                  <c:v>1480</c:v>
                </c:pt>
                <c:pt idx="255">
                  <c:v>436</c:v>
                </c:pt>
                <c:pt idx="256">
                  <c:v>696</c:v>
                </c:pt>
                <c:pt idx="257">
                  <c:v>656</c:v>
                </c:pt>
                <c:pt idx="258">
                  <c:v>978</c:v>
                </c:pt>
                <c:pt idx="259">
                  <c:v>1098</c:v>
                </c:pt>
                <c:pt idx="260">
                  <c:v>1000</c:v>
                </c:pt>
                <c:pt idx="261">
                  <c:v>998</c:v>
                </c:pt>
                <c:pt idx="262">
                  <c:v>1098</c:v>
                </c:pt>
                <c:pt idx="263">
                  <c:v>1198</c:v>
                </c:pt>
                <c:pt idx="264">
                  <c:v>1298</c:v>
                </c:pt>
                <c:pt idx="265">
                  <c:v>1198</c:v>
                </c:pt>
                <c:pt idx="266">
                  <c:v>998</c:v>
                </c:pt>
                <c:pt idx="267">
                  <c:v>1000</c:v>
                </c:pt>
                <c:pt idx="268">
                  <c:v>958</c:v>
                </c:pt>
                <c:pt idx="269">
                  <c:v>1158</c:v>
                </c:pt>
                <c:pt idx="270">
                  <c:v>858</c:v>
                </c:pt>
                <c:pt idx="271">
                  <c:v>998</c:v>
                </c:pt>
                <c:pt idx="272">
                  <c:v>990</c:v>
                </c:pt>
                <c:pt idx="273">
                  <c:v>0</c:v>
                </c:pt>
                <c:pt idx="274">
                  <c:v>1098</c:v>
                </c:pt>
                <c:pt idx="275">
                  <c:v>1478</c:v>
                </c:pt>
                <c:pt idx="276">
                  <c:v>1998</c:v>
                </c:pt>
                <c:pt idx="277">
                  <c:v>2498</c:v>
                </c:pt>
                <c:pt idx="278">
                  <c:v>990</c:v>
                </c:pt>
                <c:pt idx="279">
                  <c:v>798</c:v>
                </c:pt>
                <c:pt idx="280">
                  <c:v>1398</c:v>
                </c:pt>
                <c:pt idx="281">
                  <c:v>978</c:v>
                </c:pt>
                <c:pt idx="282">
                  <c:v>998</c:v>
                </c:pt>
                <c:pt idx="283">
                  <c:v>998</c:v>
                </c:pt>
                <c:pt idx="284">
                  <c:v>1398</c:v>
                </c:pt>
                <c:pt idx="285">
                  <c:v>1338</c:v>
                </c:pt>
                <c:pt idx="286">
                  <c:v>1078</c:v>
                </c:pt>
                <c:pt idx="287">
                  <c:v>1138</c:v>
                </c:pt>
                <c:pt idx="288">
                  <c:v>658</c:v>
                </c:pt>
                <c:pt idx="289">
                  <c:v>438</c:v>
                </c:pt>
                <c:pt idx="290">
                  <c:v>498</c:v>
                </c:pt>
                <c:pt idx="291">
                  <c:v>898</c:v>
                </c:pt>
                <c:pt idx="292">
                  <c:v>798</c:v>
                </c:pt>
                <c:pt idx="293">
                  <c:v>898</c:v>
                </c:pt>
                <c:pt idx="294">
                  <c:v>398</c:v>
                </c:pt>
                <c:pt idx="295">
                  <c:v>0</c:v>
                </c:pt>
                <c:pt idx="296">
                  <c:v>700</c:v>
                </c:pt>
                <c:pt idx="297">
                  <c:v>21796</c:v>
                </c:pt>
                <c:pt idx="298">
                  <c:v>898</c:v>
                </c:pt>
                <c:pt idx="299">
                  <c:v>1198</c:v>
                </c:pt>
                <c:pt idx="300">
                  <c:v>900</c:v>
                </c:pt>
                <c:pt idx="301">
                  <c:v>858</c:v>
                </c:pt>
                <c:pt idx="302">
                  <c:v>858</c:v>
                </c:pt>
                <c:pt idx="303">
                  <c:v>398</c:v>
                </c:pt>
                <c:pt idx="304">
                  <c:v>698</c:v>
                </c:pt>
                <c:pt idx="305">
                  <c:v>650</c:v>
                </c:pt>
                <c:pt idx="306">
                  <c:v>360</c:v>
                </c:pt>
                <c:pt idx="307">
                  <c:v>998</c:v>
                </c:pt>
                <c:pt idx="308">
                  <c:v>998</c:v>
                </c:pt>
                <c:pt idx="309">
                  <c:v>1598</c:v>
                </c:pt>
                <c:pt idx="310">
                  <c:v>502</c:v>
                </c:pt>
                <c:pt idx="311">
                  <c:v>1798</c:v>
                </c:pt>
                <c:pt idx="312">
                  <c:v>0</c:v>
                </c:pt>
                <c:pt idx="313">
                  <c:v>0</c:v>
                </c:pt>
                <c:pt idx="314">
                  <c:v>0</c:v>
                </c:pt>
                <c:pt idx="315">
                  <c:v>0</c:v>
                </c:pt>
                <c:pt idx="316">
                  <c:v>317.12</c:v>
                </c:pt>
                <c:pt idx="317">
                  <c:v>918</c:v>
                </c:pt>
                <c:pt idx="318">
                  <c:v>810</c:v>
                </c:pt>
                <c:pt idx="319">
                  <c:v>1398</c:v>
                </c:pt>
                <c:pt idx="320">
                  <c:v>1198</c:v>
                </c:pt>
                <c:pt idx="321">
                  <c:v>1154</c:v>
                </c:pt>
                <c:pt idx="322">
                  <c:v>1998</c:v>
                </c:pt>
                <c:pt idx="323">
                  <c:v>1398</c:v>
                </c:pt>
                <c:pt idx="324">
                  <c:v>1278</c:v>
                </c:pt>
                <c:pt idx="325">
                  <c:v>702</c:v>
                </c:pt>
                <c:pt idx="326">
                  <c:v>1156</c:v>
                </c:pt>
                <c:pt idx="327">
                  <c:v>1198</c:v>
                </c:pt>
                <c:pt idx="328">
                  <c:v>1078</c:v>
                </c:pt>
                <c:pt idx="329">
                  <c:v>1198</c:v>
                </c:pt>
                <c:pt idx="330">
                  <c:v>798</c:v>
                </c:pt>
                <c:pt idx="331">
                  <c:v>1154</c:v>
                </c:pt>
                <c:pt idx="332">
                  <c:v>798</c:v>
                </c:pt>
                <c:pt idx="333">
                  <c:v>698</c:v>
                </c:pt>
                <c:pt idx="334">
                  <c:v>698</c:v>
                </c:pt>
                <c:pt idx="335">
                  <c:v>698</c:v>
                </c:pt>
                <c:pt idx="336">
                  <c:v>1398</c:v>
                </c:pt>
                <c:pt idx="337">
                  <c:v>1558</c:v>
                </c:pt>
                <c:pt idx="338">
                  <c:v>798</c:v>
                </c:pt>
                <c:pt idx="339">
                  <c:v>0</c:v>
                </c:pt>
                <c:pt idx="340">
                  <c:v>898</c:v>
                </c:pt>
                <c:pt idx="341">
                  <c:v>498</c:v>
                </c:pt>
                <c:pt idx="342">
                  <c:v>758</c:v>
                </c:pt>
                <c:pt idx="343">
                  <c:v>1398</c:v>
                </c:pt>
                <c:pt idx="344">
                  <c:v>600</c:v>
                </c:pt>
                <c:pt idx="345">
                  <c:v>1598</c:v>
                </c:pt>
                <c:pt idx="346">
                  <c:v>1598</c:v>
                </c:pt>
                <c:pt idx="347">
                  <c:v>0</c:v>
                </c:pt>
                <c:pt idx="348">
                  <c:v>1398</c:v>
                </c:pt>
                <c:pt idx="349">
                  <c:v>1598</c:v>
                </c:pt>
                <c:pt idx="350">
                  <c:v>890</c:v>
                </c:pt>
                <c:pt idx="351">
                  <c:v>750</c:v>
                </c:pt>
                <c:pt idx="352">
                  <c:v>998</c:v>
                </c:pt>
                <c:pt idx="353">
                  <c:v>998</c:v>
                </c:pt>
                <c:pt idx="354">
                  <c:v>1352</c:v>
                </c:pt>
                <c:pt idx="355">
                  <c:v>598</c:v>
                </c:pt>
                <c:pt idx="356">
                  <c:v>1098</c:v>
                </c:pt>
                <c:pt idx="357">
                  <c:v>998</c:v>
                </c:pt>
                <c:pt idx="358">
                  <c:v>1276</c:v>
                </c:pt>
                <c:pt idx="359">
                  <c:v>1718</c:v>
                </c:pt>
                <c:pt idx="360">
                  <c:v>2140</c:v>
                </c:pt>
                <c:pt idx="361">
                  <c:v>1498</c:v>
                </c:pt>
                <c:pt idx="362">
                  <c:v>998</c:v>
                </c:pt>
                <c:pt idx="363">
                  <c:v>596</c:v>
                </c:pt>
                <c:pt idx="364">
                  <c:v>756</c:v>
                </c:pt>
                <c:pt idx="365">
                  <c:v>756</c:v>
                </c:pt>
                <c:pt idx="366">
                  <c:v>756</c:v>
                </c:pt>
                <c:pt idx="367">
                  <c:v>396</c:v>
                </c:pt>
                <c:pt idx="368">
                  <c:v>456</c:v>
                </c:pt>
                <c:pt idx="369">
                  <c:v>318</c:v>
                </c:pt>
                <c:pt idx="370">
                  <c:v>321.10000000000002</c:v>
                </c:pt>
                <c:pt idx="371">
                  <c:v>596</c:v>
                </c:pt>
                <c:pt idx="372">
                  <c:v>1998</c:v>
                </c:pt>
                <c:pt idx="373">
                  <c:v>1298</c:v>
                </c:pt>
                <c:pt idx="374">
                  <c:v>818</c:v>
                </c:pt>
                <c:pt idx="375">
                  <c:v>1298</c:v>
                </c:pt>
                <c:pt idx="376">
                  <c:v>888</c:v>
                </c:pt>
                <c:pt idx="377">
                  <c:v>4500</c:v>
                </c:pt>
                <c:pt idx="378">
                  <c:v>2700</c:v>
                </c:pt>
                <c:pt idx="379">
                  <c:v>1320</c:v>
                </c:pt>
                <c:pt idx="380">
                  <c:v>598</c:v>
                </c:pt>
                <c:pt idx="381">
                  <c:v>798</c:v>
                </c:pt>
                <c:pt idx="382">
                  <c:v>850</c:v>
                </c:pt>
                <c:pt idx="383">
                  <c:v>578</c:v>
                </c:pt>
                <c:pt idx="384">
                  <c:v>898</c:v>
                </c:pt>
                <c:pt idx="385">
                  <c:v>0</c:v>
                </c:pt>
                <c:pt idx="386">
                  <c:v>678</c:v>
                </c:pt>
                <c:pt idx="387">
                  <c:v>698</c:v>
                </c:pt>
                <c:pt idx="388">
                  <c:v>598</c:v>
                </c:pt>
                <c:pt idx="389">
                  <c:v>598</c:v>
                </c:pt>
                <c:pt idx="390">
                  <c:v>898</c:v>
                </c:pt>
                <c:pt idx="391">
                  <c:v>598</c:v>
                </c:pt>
                <c:pt idx="392">
                  <c:v>450</c:v>
                </c:pt>
                <c:pt idx="393">
                  <c:v>498</c:v>
                </c:pt>
                <c:pt idx="394">
                  <c:v>698</c:v>
                </c:pt>
                <c:pt idx="395">
                  <c:v>0</c:v>
                </c:pt>
                <c:pt idx="396">
                  <c:v>700</c:v>
                </c:pt>
                <c:pt idx="397">
                  <c:v>1998</c:v>
                </c:pt>
                <c:pt idx="398">
                  <c:v>650</c:v>
                </c:pt>
                <c:pt idx="399">
                  <c:v>598</c:v>
                </c:pt>
                <c:pt idx="400">
                  <c:v>900</c:v>
                </c:pt>
                <c:pt idx="401">
                  <c:v>0</c:v>
                </c:pt>
                <c:pt idx="402">
                  <c:v>1500</c:v>
                </c:pt>
                <c:pt idx="403">
                  <c:v>798</c:v>
                </c:pt>
                <c:pt idx="404">
                  <c:v>798</c:v>
                </c:pt>
                <c:pt idx="405">
                  <c:v>938</c:v>
                </c:pt>
                <c:pt idx="406">
                  <c:v>1492</c:v>
                </c:pt>
                <c:pt idx="407">
                  <c:v>1698</c:v>
                </c:pt>
                <c:pt idx="408">
                  <c:v>678</c:v>
                </c:pt>
                <c:pt idx="409">
                  <c:v>0</c:v>
                </c:pt>
                <c:pt idx="410">
                  <c:v>1194</c:v>
                </c:pt>
                <c:pt idx="411">
                  <c:v>998</c:v>
                </c:pt>
                <c:pt idx="412">
                  <c:v>798</c:v>
                </c:pt>
                <c:pt idx="413">
                  <c:v>1280</c:v>
                </c:pt>
                <c:pt idx="414">
                  <c:v>1198</c:v>
                </c:pt>
                <c:pt idx="415">
                  <c:v>898</c:v>
                </c:pt>
                <c:pt idx="416">
                  <c:v>1138</c:v>
                </c:pt>
                <c:pt idx="417">
                  <c:v>458</c:v>
                </c:pt>
                <c:pt idx="418">
                  <c:v>558</c:v>
                </c:pt>
                <c:pt idx="419">
                  <c:v>808</c:v>
                </c:pt>
                <c:pt idx="420">
                  <c:v>1284</c:v>
                </c:pt>
                <c:pt idx="421">
                  <c:v>570</c:v>
                </c:pt>
                <c:pt idx="422">
                  <c:v>912</c:v>
                </c:pt>
                <c:pt idx="423">
                  <c:v>2200</c:v>
                </c:pt>
                <c:pt idx="424">
                  <c:v>758</c:v>
                </c:pt>
                <c:pt idx="425">
                  <c:v>750</c:v>
                </c:pt>
                <c:pt idx="426">
                  <c:v>2640</c:v>
                </c:pt>
                <c:pt idx="427">
                  <c:v>2000</c:v>
                </c:pt>
                <c:pt idx="428">
                  <c:v>1328</c:v>
                </c:pt>
                <c:pt idx="429">
                  <c:v>0</c:v>
                </c:pt>
                <c:pt idx="430">
                  <c:v>998</c:v>
                </c:pt>
                <c:pt idx="431">
                  <c:v>852</c:v>
                </c:pt>
                <c:pt idx="432">
                  <c:v>0</c:v>
                </c:pt>
                <c:pt idx="433">
                  <c:v>910</c:v>
                </c:pt>
                <c:pt idx="434">
                  <c:v>998</c:v>
                </c:pt>
                <c:pt idx="435">
                  <c:v>398</c:v>
                </c:pt>
                <c:pt idx="436">
                  <c:v>596</c:v>
                </c:pt>
                <c:pt idx="437">
                  <c:v>578</c:v>
                </c:pt>
                <c:pt idx="438">
                  <c:v>576</c:v>
                </c:pt>
                <c:pt idx="439">
                  <c:v>700</c:v>
                </c:pt>
                <c:pt idx="440">
                  <c:v>0</c:v>
                </c:pt>
                <c:pt idx="441">
                  <c:v>598</c:v>
                </c:pt>
                <c:pt idx="442">
                  <c:v>0</c:v>
                </c:pt>
                <c:pt idx="443">
                  <c:v>450</c:v>
                </c:pt>
                <c:pt idx="444">
                  <c:v>498</c:v>
                </c:pt>
                <c:pt idx="445">
                  <c:v>880</c:v>
                </c:pt>
                <c:pt idx="446">
                  <c:v>1398</c:v>
                </c:pt>
                <c:pt idx="447">
                  <c:v>2700</c:v>
                </c:pt>
                <c:pt idx="448">
                  <c:v>1240</c:v>
                </c:pt>
                <c:pt idx="449">
                  <c:v>1040</c:v>
                </c:pt>
                <c:pt idx="450">
                  <c:v>790</c:v>
                </c:pt>
                <c:pt idx="451">
                  <c:v>934</c:v>
                </c:pt>
                <c:pt idx="452">
                  <c:v>1780</c:v>
                </c:pt>
                <c:pt idx="453">
                  <c:v>3364</c:v>
                </c:pt>
                <c:pt idx="454">
                  <c:v>1276</c:v>
                </c:pt>
                <c:pt idx="455">
                  <c:v>1428</c:v>
                </c:pt>
                <c:pt idx="456">
                  <c:v>1178</c:v>
                </c:pt>
                <c:pt idx="457">
                  <c:v>958</c:v>
                </c:pt>
                <c:pt idx="458">
                  <c:v>998</c:v>
                </c:pt>
                <c:pt idx="459">
                  <c:v>960</c:v>
                </c:pt>
                <c:pt idx="460">
                  <c:v>0</c:v>
                </c:pt>
                <c:pt idx="461">
                  <c:v>0</c:v>
                </c:pt>
                <c:pt idx="462">
                  <c:v>0</c:v>
                </c:pt>
                <c:pt idx="463">
                  <c:v>0</c:v>
                </c:pt>
                <c:pt idx="464">
                  <c:v>0</c:v>
                </c:pt>
                <c:pt idx="465">
                  <c:v>0</c:v>
                </c:pt>
                <c:pt idx="466">
                  <c:v>0</c:v>
                </c:pt>
                <c:pt idx="467">
                  <c:v>0</c:v>
                </c:pt>
                <c:pt idx="468">
                  <c:v>0</c:v>
                </c:pt>
                <c:pt idx="469">
                  <c:v>13670</c:v>
                </c:pt>
                <c:pt idx="470">
                  <c:v>385.68</c:v>
                </c:pt>
                <c:pt idx="471">
                  <c:v>1200</c:v>
                </c:pt>
                <c:pt idx="472">
                  <c:v>1200</c:v>
                </c:pt>
                <c:pt idx="473">
                  <c:v>0</c:v>
                </c:pt>
                <c:pt idx="474">
                  <c:v>358</c:v>
                </c:pt>
                <c:pt idx="475">
                  <c:v>482</c:v>
                </c:pt>
                <c:pt idx="476">
                  <c:v>298</c:v>
                </c:pt>
                <c:pt idx="477">
                  <c:v>1198</c:v>
                </c:pt>
                <c:pt idx="478">
                  <c:v>1198</c:v>
                </c:pt>
                <c:pt idx="479">
                  <c:v>298</c:v>
                </c:pt>
                <c:pt idx="480">
                  <c:v>798</c:v>
                </c:pt>
                <c:pt idx="481">
                  <c:v>998</c:v>
                </c:pt>
                <c:pt idx="482">
                  <c:v>750</c:v>
                </c:pt>
                <c:pt idx="483">
                  <c:v>1198</c:v>
                </c:pt>
                <c:pt idx="484">
                  <c:v>598</c:v>
                </c:pt>
                <c:pt idx="485">
                  <c:v>598</c:v>
                </c:pt>
                <c:pt idx="486">
                  <c:v>698</c:v>
                </c:pt>
                <c:pt idx="487">
                  <c:v>698</c:v>
                </c:pt>
                <c:pt idx="488">
                  <c:v>698</c:v>
                </c:pt>
                <c:pt idx="489">
                  <c:v>750</c:v>
                </c:pt>
                <c:pt idx="490">
                  <c:v>798</c:v>
                </c:pt>
                <c:pt idx="491">
                  <c:v>2628</c:v>
                </c:pt>
                <c:pt idx="492">
                  <c:v>198</c:v>
                </c:pt>
                <c:pt idx="493">
                  <c:v>198</c:v>
                </c:pt>
                <c:pt idx="494">
                  <c:v>798</c:v>
                </c:pt>
                <c:pt idx="495">
                  <c:v>3398</c:v>
                </c:pt>
                <c:pt idx="496">
                  <c:v>698</c:v>
                </c:pt>
                <c:pt idx="497">
                  <c:v>798</c:v>
                </c:pt>
                <c:pt idx="498">
                  <c:v>1298</c:v>
                </c:pt>
                <c:pt idx="499">
                  <c:v>998</c:v>
                </c:pt>
                <c:pt idx="500">
                  <c:v>798</c:v>
                </c:pt>
                <c:pt idx="501">
                  <c:v>1298</c:v>
                </c:pt>
                <c:pt idx="502">
                  <c:v>798</c:v>
                </c:pt>
                <c:pt idx="503">
                  <c:v>998</c:v>
                </c:pt>
                <c:pt idx="504">
                  <c:v>1298</c:v>
                </c:pt>
                <c:pt idx="505">
                  <c:v>498</c:v>
                </c:pt>
                <c:pt idx="506">
                  <c:v>1198</c:v>
                </c:pt>
                <c:pt idx="507">
                  <c:v>1100</c:v>
                </c:pt>
                <c:pt idx="508">
                  <c:v>900</c:v>
                </c:pt>
                <c:pt idx="509">
                  <c:v>358</c:v>
                </c:pt>
                <c:pt idx="510">
                  <c:v>798</c:v>
                </c:pt>
                <c:pt idx="511">
                  <c:v>578</c:v>
                </c:pt>
                <c:pt idx="512">
                  <c:v>430</c:v>
                </c:pt>
                <c:pt idx="513">
                  <c:v>2620</c:v>
                </c:pt>
                <c:pt idx="514">
                  <c:v>1398</c:v>
                </c:pt>
                <c:pt idx="515">
                  <c:v>970</c:v>
                </c:pt>
                <c:pt idx="516">
                  <c:v>3998</c:v>
                </c:pt>
                <c:pt idx="517">
                  <c:v>450</c:v>
                </c:pt>
                <c:pt idx="518">
                  <c:v>998</c:v>
                </c:pt>
                <c:pt idx="519">
                  <c:v>798</c:v>
                </c:pt>
                <c:pt idx="520">
                  <c:v>1010</c:v>
                </c:pt>
                <c:pt idx="521">
                  <c:v>1010</c:v>
                </c:pt>
                <c:pt idx="522">
                  <c:v>698</c:v>
                </c:pt>
                <c:pt idx="523">
                  <c:v>1998</c:v>
                </c:pt>
                <c:pt idx="524">
                  <c:v>598</c:v>
                </c:pt>
                <c:pt idx="525">
                  <c:v>758</c:v>
                </c:pt>
                <c:pt idx="526">
                  <c:v>798</c:v>
                </c:pt>
                <c:pt idx="527">
                  <c:v>798</c:v>
                </c:pt>
                <c:pt idx="528">
                  <c:v>438</c:v>
                </c:pt>
                <c:pt idx="529">
                  <c:v>1080</c:v>
                </c:pt>
                <c:pt idx="530">
                  <c:v>1174</c:v>
                </c:pt>
                <c:pt idx="531">
                  <c:v>2344</c:v>
                </c:pt>
                <c:pt idx="532">
                  <c:v>1802</c:v>
                </c:pt>
                <c:pt idx="533">
                  <c:v>1802</c:v>
                </c:pt>
                <c:pt idx="534">
                  <c:v>1398</c:v>
                </c:pt>
                <c:pt idx="535">
                  <c:v>1118</c:v>
                </c:pt>
                <c:pt idx="536">
                  <c:v>798</c:v>
                </c:pt>
                <c:pt idx="537">
                  <c:v>1396</c:v>
                </c:pt>
                <c:pt idx="538">
                  <c:v>858</c:v>
                </c:pt>
                <c:pt idx="539">
                  <c:v>838</c:v>
                </c:pt>
                <c:pt idx="540">
                  <c:v>658</c:v>
                </c:pt>
                <c:pt idx="541">
                  <c:v>898</c:v>
                </c:pt>
                <c:pt idx="542">
                  <c:v>998</c:v>
                </c:pt>
                <c:pt idx="543">
                  <c:v>1198</c:v>
                </c:pt>
                <c:pt idx="544">
                  <c:v>998</c:v>
                </c:pt>
                <c:pt idx="545">
                  <c:v>898</c:v>
                </c:pt>
                <c:pt idx="546">
                  <c:v>1198</c:v>
                </c:pt>
                <c:pt idx="547">
                  <c:v>1198</c:v>
                </c:pt>
                <c:pt idx="548">
                  <c:v>938.12</c:v>
                </c:pt>
                <c:pt idx="549">
                  <c:v>358</c:v>
                </c:pt>
                <c:pt idx="550">
                  <c:v>1998</c:v>
                </c:pt>
                <c:pt idx="551">
                  <c:v>1300</c:v>
                </c:pt>
                <c:pt idx="552">
                  <c:v>250</c:v>
                </c:pt>
                <c:pt idx="553">
                  <c:v>958</c:v>
                </c:pt>
                <c:pt idx="554">
                  <c:v>1198</c:v>
                </c:pt>
                <c:pt idx="555">
                  <c:v>998</c:v>
                </c:pt>
                <c:pt idx="556">
                  <c:v>998</c:v>
                </c:pt>
                <c:pt idx="557">
                  <c:v>874</c:v>
                </c:pt>
                <c:pt idx="558">
                  <c:v>798</c:v>
                </c:pt>
                <c:pt idx="559">
                  <c:v>598</c:v>
                </c:pt>
                <c:pt idx="560">
                  <c:v>790</c:v>
                </c:pt>
                <c:pt idx="561">
                  <c:v>896</c:v>
                </c:pt>
                <c:pt idx="562">
                  <c:v>0</c:v>
                </c:pt>
                <c:pt idx="563">
                  <c:v>0</c:v>
                </c:pt>
                <c:pt idx="564">
                  <c:v>1198</c:v>
                </c:pt>
                <c:pt idx="565">
                  <c:v>498</c:v>
                </c:pt>
                <c:pt idx="566">
                  <c:v>0</c:v>
                </c:pt>
                <c:pt idx="567">
                  <c:v>0</c:v>
                </c:pt>
                <c:pt idx="568">
                  <c:v>498</c:v>
                </c:pt>
                <c:pt idx="569">
                  <c:v>996</c:v>
                </c:pt>
                <c:pt idx="570">
                  <c:v>1198</c:v>
                </c:pt>
                <c:pt idx="571">
                  <c:v>1192</c:v>
                </c:pt>
                <c:pt idx="572">
                  <c:v>598</c:v>
                </c:pt>
                <c:pt idx="573">
                  <c:v>996</c:v>
                </c:pt>
                <c:pt idx="574">
                  <c:v>398</c:v>
                </c:pt>
                <c:pt idx="575">
                  <c:v>698</c:v>
                </c:pt>
                <c:pt idx="576">
                  <c:v>870</c:v>
                </c:pt>
                <c:pt idx="577">
                  <c:v>590</c:v>
                </c:pt>
                <c:pt idx="578">
                  <c:v>858</c:v>
                </c:pt>
                <c:pt idx="579">
                  <c:v>858</c:v>
                </c:pt>
                <c:pt idx="580">
                  <c:v>1198</c:v>
                </c:pt>
                <c:pt idx="581">
                  <c:v>0</c:v>
                </c:pt>
                <c:pt idx="582">
                  <c:v>1098</c:v>
                </c:pt>
                <c:pt idx="583">
                  <c:v>2398</c:v>
                </c:pt>
                <c:pt idx="584">
                  <c:v>378</c:v>
                </c:pt>
                <c:pt idx="585">
                  <c:v>298</c:v>
                </c:pt>
                <c:pt idx="586">
                  <c:v>298</c:v>
                </c:pt>
                <c:pt idx="587">
                  <c:v>658</c:v>
                </c:pt>
                <c:pt idx="588">
                  <c:v>506</c:v>
                </c:pt>
                <c:pt idx="589">
                  <c:v>352</c:v>
                </c:pt>
                <c:pt idx="590">
                  <c:v>620</c:v>
                </c:pt>
                <c:pt idx="591">
                  <c:v>1398</c:v>
                </c:pt>
                <c:pt idx="592">
                  <c:v>778</c:v>
                </c:pt>
                <c:pt idx="593">
                  <c:v>938</c:v>
                </c:pt>
                <c:pt idx="594">
                  <c:v>778</c:v>
                </c:pt>
                <c:pt idx="595">
                  <c:v>800</c:v>
                </c:pt>
                <c:pt idx="596">
                  <c:v>298</c:v>
                </c:pt>
                <c:pt idx="597">
                  <c:v>600</c:v>
                </c:pt>
                <c:pt idx="598">
                  <c:v>898</c:v>
                </c:pt>
                <c:pt idx="599">
                  <c:v>1962.38</c:v>
                </c:pt>
                <c:pt idx="600">
                  <c:v>1594</c:v>
                </c:pt>
                <c:pt idx="601">
                  <c:v>898</c:v>
                </c:pt>
                <c:pt idx="602">
                  <c:v>998</c:v>
                </c:pt>
                <c:pt idx="603">
                  <c:v>1648</c:v>
                </c:pt>
                <c:pt idx="604">
                  <c:v>488.94</c:v>
                </c:pt>
                <c:pt idx="605">
                  <c:v>1098</c:v>
                </c:pt>
                <c:pt idx="606">
                  <c:v>878</c:v>
                </c:pt>
                <c:pt idx="607">
                  <c:v>878</c:v>
                </c:pt>
                <c:pt idx="608">
                  <c:v>878</c:v>
                </c:pt>
                <c:pt idx="609">
                  <c:v>878</c:v>
                </c:pt>
                <c:pt idx="610">
                  <c:v>598</c:v>
                </c:pt>
                <c:pt idx="611">
                  <c:v>498</c:v>
                </c:pt>
                <c:pt idx="612">
                  <c:v>0</c:v>
                </c:pt>
                <c:pt idx="613">
                  <c:v>1898</c:v>
                </c:pt>
                <c:pt idx="614">
                  <c:v>2468</c:v>
                </c:pt>
                <c:pt idx="615">
                  <c:v>1948</c:v>
                </c:pt>
                <c:pt idx="616">
                  <c:v>458</c:v>
                </c:pt>
                <c:pt idx="617">
                  <c:v>318</c:v>
                </c:pt>
                <c:pt idx="618">
                  <c:v>398</c:v>
                </c:pt>
                <c:pt idx="619">
                  <c:v>298</c:v>
                </c:pt>
                <c:pt idx="620">
                  <c:v>798</c:v>
                </c:pt>
                <c:pt idx="621">
                  <c:v>598</c:v>
                </c:pt>
                <c:pt idx="622">
                  <c:v>498</c:v>
                </c:pt>
                <c:pt idx="623">
                  <c:v>474</c:v>
                </c:pt>
                <c:pt idx="624">
                  <c:v>498</c:v>
                </c:pt>
                <c:pt idx="625">
                  <c:v>546</c:v>
                </c:pt>
                <c:pt idx="626">
                  <c:v>898</c:v>
                </c:pt>
                <c:pt idx="627">
                  <c:v>698</c:v>
                </c:pt>
                <c:pt idx="628">
                  <c:v>518</c:v>
                </c:pt>
                <c:pt idx="629">
                  <c:v>1258</c:v>
                </c:pt>
                <c:pt idx="630">
                  <c:v>798</c:v>
                </c:pt>
                <c:pt idx="631">
                  <c:v>598</c:v>
                </c:pt>
                <c:pt idx="632">
                  <c:v>598</c:v>
                </c:pt>
                <c:pt idx="633">
                  <c:v>1198</c:v>
                </c:pt>
                <c:pt idx="634">
                  <c:v>1698</c:v>
                </c:pt>
                <c:pt idx="635">
                  <c:v>1048</c:v>
                </c:pt>
                <c:pt idx="636">
                  <c:v>598</c:v>
                </c:pt>
                <c:pt idx="637">
                  <c:v>598</c:v>
                </c:pt>
                <c:pt idx="638">
                  <c:v>998</c:v>
                </c:pt>
                <c:pt idx="639">
                  <c:v>1040</c:v>
                </c:pt>
                <c:pt idx="640">
                  <c:v>858</c:v>
                </c:pt>
                <c:pt idx="641">
                  <c:v>698</c:v>
                </c:pt>
                <c:pt idx="642">
                  <c:v>1760</c:v>
                </c:pt>
                <c:pt idx="643">
                  <c:v>0</c:v>
                </c:pt>
                <c:pt idx="644">
                  <c:v>0</c:v>
                </c:pt>
                <c:pt idx="645">
                  <c:v>938</c:v>
                </c:pt>
                <c:pt idx="646">
                  <c:v>798</c:v>
                </c:pt>
                <c:pt idx="647">
                  <c:v>1198</c:v>
                </c:pt>
                <c:pt idx="648">
                  <c:v>1042</c:v>
                </c:pt>
                <c:pt idx="649">
                  <c:v>740</c:v>
                </c:pt>
                <c:pt idx="650">
                  <c:v>1290</c:v>
                </c:pt>
                <c:pt idx="651">
                  <c:v>1562</c:v>
                </c:pt>
                <c:pt idx="652">
                  <c:v>1792</c:v>
                </c:pt>
                <c:pt idx="653">
                  <c:v>4240</c:v>
                </c:pt>
                <c:pt idx="654">
                  <c:v>578</c:v>
                </c:pt>
                <c:pt idx="655">
                  <c:v>578</c:v>
                </c:pt>
                <c:pt idx="656">
                  <c:v>750</c:v>
                </c:pt>
                <c:pt idx="657">
                  <c:v>0</c:v>
                </c:pt>
                <c:pt idx="658">
                  <c:v>498</c:v>
                </c:pt>
                <c:pt idx="659">
                  <c:v>598</c:v>
                </c:pt>
                <c:pt idx="660">
                  <c:v>778</c:v>
                </c:pt>
                <c:pt idx="661">
                  <c:v>1378</c:v>
                </c:pt>
                <c:pt idx="662">
                  <c:v>1378</c:v>
                </c:pt>
                <c:pt idx="663">
                  <c:v>1378</c:v>
                </c:pt>
                <c:pt idx="664">
                  <c:v>1378</c:v>
                </c:pt>
                <c:pt idx="665">
                  <c:v>1378</c:v>
                </c:pt>
                <c:pt idx="666">
                  <c:v>1378</c:v>
                </c:pt>
                <c:pt idx="667">
                  <c:v>1378</c:v>
                </c:pt>
                <c:pt idx="668">
                  <c:v>1378</c:v>
                </c:pt>
                <c:pt idx="669">
                  <c:v>1378</c:v>
                </c:pt>
                <c:pt idx="670">
                  <c:v>1378</c:v>
                </c:pt>
                <c:pt idx="671">
                  <c:v>1378</c:v>
                </c:pt>
                <c:pt idx="672">
                  <c:v>488</c:v>
                </c:pt>
                <c:pt idx="673">
                  <c:v>0</c:v>
                </c:pt>
                <c:pt idx="674">
                  <c:v>596</c:v>
                </c:pt>
                <c:pt idx="675">
                  <c:v>576</c:v>
                </c:pt>
                <c:pt idx="676">
                  <c:v>1596</c:v>
                </c:pt>
                <c:pt idx="677">
                  <c:v>720</c:v>
                </c:pt>
                <c:pt idx="678">
                  <c:v>1198</c:v>
                </c:pt>
                <c:pt idx="679">
                  <c:v>1298</c:v>
                </c:pt>
                <c:pt idx="680">
                  <c:v>1398</c:v>
                </c:pt>
                <c:pt idx="681">
                  <c:v>1598</c:v>
                </c:pt>
                <c:pt idx="682">
                  <c:v>898</c:v>
                </c:pt>
                <c:pt idx="683">
                  <c:v>898</c:v>
                </c:pt>
                <c:pt idx="684">
                  <c:v>700</c:v>
                </c:pt>
                <c:pt idx="685">
                  <c:v>1376</c:v>
                </c:pt>
                <c:pt idx="686">
                  <c:v>758</c:v>
                </c:pt>
                <c:pt idx="687">
                  <c:v>858</c:v>
                </c:pt>
                <c:pt idx="688">
                  <c:v>1398</c:v>
                </c:pt>
                <c:pt idx="689">
                  <c:v>1398</c:v>
                </c:pt>
                <c:pt idx="690">
                  <c:v>898</c:v>
                </c:pt>
                <c:pt idx="691">
                  <c:v>346</c:v>
                </c:pt>
                <c:pt idx="692">
                  <c:v>798</c:v>
                </c:pt>
                <c:pt idx="693">
                  <c:v>998</c:v>
                </c:pt>
                <c:pt idx="694">
                  <c:v>1390</c:v>
                </c:pt>
                <c:pt idx="695">
                  <c:v>2394</c:v>
                </c:pt>
                <c:pt idx="696">
                  <c:v>1130</c:v>
                </c:pt>
                <c:pt idx="697">
                  <c:v>894</c:v>
                </c:pt>
                <c:pt idx="698">
                  <c:v>2452</c:v>
                </c:pt>
                <c:pt idx="699">
                  <c:v>1778</c:v>
                </c:pt>
                <c:pt idx="700">
                  <c:v>1478</c:v>
                </c:pt>
                <c:pt idx="701">
                  <c:v>1128</c:v>
                </c:pt>
                <c:pt idx="702">
                  <c:v>1718</c:v>
                </c:pt>
                <c:pt idx="703">
                  <c:v>2560</c:v>
                </c:pt>
                <c:pt idx="704">
                  <c:v>1814</c:v>
                </c:pt>
                <c:pt idx="705">
                  <c:v>1670</c:v>
                </c:pt>
                <c:pt idx="706">
                  <c:v>1560</c:v>
                </c:pt>
                <c:pt idx="707">
                  <c:v>1674</c:v>
                </c:pt>
                <c:pt idx="708">
                  <c:v>1432</c:v>
                </c:pt>
                <c:pt idx="709">
                  <c:v>1316</c:v>
                </c:pt>
                <c:pt idx="710">
                  <c:v>2484</c:v>
                </c:pt>
                <c:pt idx="711">
                  <c:v>1302</c:v>
                </c:pt>
                <c:pt idx="712">
                  <c:v>2962</c:v>
                </c:pt>
                <c:pt idx="713">
                  <c:v>1478</c:v>
                </c:pt>
                <c:pt idx="714">
                  <c:v>1800</c:v>
                </c:pt>
                <c:pt idx="715">
                  <c:v>2054</c:v>
                </c:pt>
                <c:pt idx="716">
                  <c:v>1430</c:v>
                </c:pt>
                <c:pt idx="717">
                  <c:v>1098</c:v>
                </c:pt>
                <c:pt idx="718">
                  <c:v>1718</c:v>
                </c:pt>
                <c:pt idx="719">
                  <c:v>1214</c:v>
                </c:pt>
                <c:pt idx="720">
                  <c:v>1214</c:v>
                </c:pt>
                <c:pt idx="721">
                  <c:v>1214</c:v>
                </c:pt>
                <c:pt idx="722">
                  <c:v>2426</c:v>
                </c:pt>
                <c:pt idx="723">
                  <c:v>1212</c:v>
                </c:pt>
                <c:pt idx="724">
                  <c:v>1214</c:v>
                </c:pt>
                <c:pt idx="725">
                  <c:v>1500</c:v>
                </c:pt>
                <c:pt idx="726">
                  <c:v>1834</c:v>
                </c:pt>
                <c:pt idx="727">
                  <c:v>698</c:v>
                </c:pt>
                <c:pt idx="728">
                  <c:v>796</c:v>
                </c:pt>
                <c:pt idx="729">
                  <c:v>2154</c:v>
                </c:pt>
                <c:pt idx="730">
                  <c:v>1400</c:v>
                </c:pt>
                <c:pt idx="731">
                  <c:v>1400</c:v>
                </c:pt>
                <c:pt idx="732">
                  <c:v>2154</c:v>
                </c:pt>
                <c:pt idx="733">
                  <c:v>1344</c:v>
                </c:pt>
                <c:pt idx="734">
                  <c:v>1500</c:v>
                </c:pt>
                <c:pt idx="735">
                  <c:v>1198</c:v>
                </c:pt>
                <c:pt idx="736">
                  <c:v>1342</c:v>
                </c:pt>
                <c:pt idx="737">
                  <c:v>1398</c:v>
                </c:pt>
                <c:pt idx="738">
                  <c:v>2698</c:v>
                </c:pt>
                <c:pt idx="739">
                  <c:v>1726</c:v>
                </c:pt>
                <c:pt idx="740">
                  <c:v>2796</c:v>
                </c:pt>
                <c:pt idx="741">
                  <c:v>2796</c:v>
                </c:pt>
                <c:pt idx="742">
                  <c:v>1300</c:v>
                </c:pt>
                <c:pt idx="743">
                  <c:v>0</c:v>
                </c:pt>
                <c:pt idx="744">
                  <c:v>0</c:v>
                </c:pt>
                <c:pt idx="745">
                  <c:v>0</c:v>
                </c:pt>
                <c:pt idx="746">
                  <c:v>2034</c:v>
                </c:pt>
                <c:pt idx="747">
                  <c:v>0</c:v>
                </c:pt>
                <c:pt idx="748">
                  <c:v>1588</c:v>
                </c:pt>
                <c:pt idx="749">
                  <c:v>0</c:v>
                </c:pt>
                <c:pt idx="750">
                  <c:v>946</c:v>
                </c:pt>
                <c:pt idx="751">
                  <c:v>0</c:v>
                </c:pt>
                <c:pt idx="752">
                  <c:v>1592</c:v>
                </c:pt>
                <c:pt idx="753">
                  <c:v>0</c:v>
                </c:pt>
                <c:pt idx="754">
                  <c:v>0</c:v>
                </c:pt>
                <c:pt idx="755">
                  <c:v>0</c:v>
                </c:pt>
                <c:pt idx="756">
                  <c:v>0</c:v>
                </c:pt>
                <c:pt idx="757">
                  <c:v>0</c:v>
                </c:pt>
                <c:pt idx="758">
                  <c:v>0</c:v>
                </c:pt>
                <c:pt idx="759">
                  <c:v>0</c:v>
                </c:pt>
                <c:pt idx="760">
                  <c:v>1236</c:v>
                </c:pt>
                <c:pt idx="761">
                  <c:v>1886</c:v>
                </c:pt>
                <c:pt idx="762">
                  <c:v>2360</c:v>
                </c:pt>
                <c:pt idx="763">
                  <c:v>1209.1199999999999</c:v>
                </c:pt>
                <c:pt idx="764">
                  <c:v>2996</c:v>
                </c:pt>
                <c:pt idx="765">
                  <c:v>798</c:v>
                </c:pt>
                <c:pt idx="766">
                  <c:v>798</c:v>
                </c:pt>
                <c:pt idx="767">
                  <c:v>1080</c:v>
                </c:pt>
                <c:pt idx="768">
                  <c:v>978</c:v>
                </c:pt>
                <c:pt idx="769">
                  <c:v>3310</c:v>
                </c:pt>
                <c:pt idx="770">
                  <c:v>1792</c:v>
                </c:pt>
                <c:pt idx="771">
                  <c:v>0</c:v>
                </c:pt>
                <c:pt idx="772">
                  <c:v>0</c:v>
                </c:pt>
                <c:pt idx="773">
                  <c:v>1756</c:v>
                </c:pt>
                <c:pt idx="774">
                  <c:v>0</c:v>
                </c:pt>
                <c:pt idx="775">
                  <c:v>0</c:v>
                </c:pt>
                <c:pt idx="776">
                  <c:v>0</c:v>
                </c:pt>
                <c:pt idx="777">
                  <c:v>1110</c:v>
                </c:pt>
                <c:pt idx="778">
                  <c:v>1810</c:v>
                </c:pt>
                <c:pt idx="779">
                  <c:v>0</c:v>
                </c:pt>
                <c:pt idx="780">
                  <c:v>0</c:v>
                </c:pt>
                <c:pt idx="781">
                  <c:v>1786</c:v>
                </c:pt>
                <c:pt idx="782">
                  <c:v>1500</c:v>
                </c:pt>
                <c:pt idx="783">
                  <c:v>978</c:v>
                </c:pt>
                <c:pt idx="784">
                  <c:v>1086</c:v>
                </c:pt>
                <c:pt idx="785">
                  <c:v>1634</c:v>
                </c:pt>
                <c:pt idx="786">
                  <c:v>1158</c:v>
                </c:pt>
                <c:pt idx="787">
                  <c:v>1020</c:v>
                </c:pt>
                <c:pt idx="788">
                  <c:v>0</c:v>
                </c:pt>
                <c:pt idx="789">
                  <c:v>0</c:v>
                </c:pt>
                <c:pt idx="790">
                  <c:v>0</c:v>
                </c:pt>
                <c:pt idx="791">
                  <c:v>0</c:v>
                </c:pt>
                <c:pt idx="792">
                  <c:v>0</c:v>
                </c:pt>
                <c:pt idx="793">
                  <c:v>1088</c:v>
                </c:pt>
                <c:pt idx="794">
                  <c:v>1736</c:v>
                </c:pt>
                <c:pt idx="795">
                  <c:v>1042</c:v>
                </c:pt>
                <c:pt idx="796">
                  <c:v>1300</c:v>
                </c:pt>
                <c:pt idx="797">
                  <c:v>2122</c:v>
                </c:pt>
                <c:pt idx="798">
                  <c:v>3018</c:v>
                </c:pt>
                <c:pt idx="799">
                  <c:v>1402</c:v>
                </c:pt>
                <c:pt idx="800">
                  <c:v>2000</c:v>
                </c:pt>
                <c:pt idx="801">
                  <c:v>1214</c:v>
                </c:pt>
                <c:pt idx="802">
                  <c:v>1202</c:v>
                </c:pt>
                <c:pt idx="803">
                  <c:v>1742</c:v>
                </c:pt>
                <c:pt idx="804">
                  <c:v>2156</c:v>
                </c:pt>
                <c:pt idx="805">
                  <c:v>1724</c:v>
                </c:pt>
                <c:pt idx="806">
                  <c:v>0</c:v>
                </c:pt>
                <c:pt idx="807">
                  <c:v>0</c:v>
                </c:pt>
                <c:pt idx="808">
                  <c:v>0</c:v>
                </c:pt>
                <c:pt idx="809">
                  <c:v>0</c:v>
                </c:pt>
                <c:pt idx="810">
                  <c:v>0</c:v>
                </c:pt>
                <c:pt idx="811">
                  <c:v>0</c:v>
                </c:pt>
                <c:pt idx="812">
                  <c:v>0</c:v>
                </c:pt>
                <c:pt idx="813">
                  <c:v>1126</c:v>
                </c:pt>
                <c:pt idx="814">
                  <c:v>0</c:v>
                </c:pt>
                <c:pt idx="815">
                  <c:v>1078</c:v>
                </c:pt>
                <c:pt idx="816">
                  <c:v>0</c:v>
                </c:pt>
                <c:pt idx="817">
                  <c:v>0</c:v>
                </c:pt>
                <c:pt idx="818">
                  <c:v>0</c:v>
                </c:pt>
                <c:pt idx="819">
                  <c:v>848</c:v>
                </c:pt>
                <c:pt idx="820">
                  <c:v>1342</c:v>
                </c:pt>
                <c:pt idx="821">
                  <c:v>1454</c:v>
                </c:pt>
                <c:pt idx="822">
                  <c:v>1398</c:v>
                </c:pt>
                <c:pt idx="823">
                  <c:v>2508</c:v>
                </c:pt>
                <c:pt idx="824">
                  <c:v>894</c:v>
                </c:pt>
                <c:pt idx="825">
                  <c:v>894</c:v>
                </c:pt>
                <c:pt idx="826">
                  <c:v>2508</c:v>
                </c:pt>
                <c:pt idx="827">
                  <c:v>894</c:v>
                </c:pt>
                <c:pt idx="828">
                  <c:v>894</c:v>
                </c:pt>
                <c:pt idx="829">
                  <c:v>2798</c:v>
                </c:pt>
                <c:pt idx="830">
                  <c:v>1998</c:v>
                </c:pt>
                <c:pt idx="831">
                  <c:v>0</c:v>
                </c:pt>
                <c:pt idx="832">
                  <c:v>0</c:v>
                </c:pt>
                <c:pt idx="833">
                  <c:v>598</c:v>
                </c:pt>
                <c:pt idx="834">
                  <c:v>698</c:v>
                </c:pt>
                <c:pt idx="835">
                  <c:v>960</c:v>
                </c:pt>
                <c:pt idx="836">
                  <c:v>0</c:v>
                </c:pt>
                <c:pt idx="837">
                  <c:v>690</c:v>
                </c:pt>
                <c:pt idx="838">
                  <c:v>530</c:v>
                </c:pt>
                <c:pt idx="839">
                  <c:v>798</c:v>
                </c:pt>
                <c:pt idx="840">
                  <c:v>1114.1400000000001</c:v>
                </c:pt>
                <c:pt idx="841">
                  <c:v>651</c:v>
                </c:pt>
                <c:pt idx="842">
                  <c:v>928.14</c:v>
                </c:pt>
                <c:pt idx="843">
                  <c:v>1114.1400000000001</c:v>
                </c:pt>
                <c:pt idx="844">
                  <c:v>1395</c:v>
                </c:pt>
                <c:pt idx="845">
                  <c:v>556.14</c:v>
                </c:pt>
                <c:pt idx="846">
                  <c:v>538</c:v>
                </c:pt>
                <c:pt idx="847">
                  <c:v>658</c:v>
                </c:pt>
                <c:pt idx="848">
                  <c:v>798</c:v>
                </c:pt>
                <c:pt idx="849">
                  <c:v>658</c:v>
                </c:pt>
                <c:pt idx="850">
                  <c:v>538</c:v>
                </c:pt>
                <c:pt idx="851">
                  <c:v>1170</c:v>
                </c:pt>
                <c:pt idx="852">
                  <c:v>990</c:v>
                </c:pt>
                <c:pt idx="853">
                  <c:v>738</c:v>
                </c:pt>
                <c:pt idx="854">
                  <c:v>598</c:v>
                </c:pt>
                <c:pt idx="855">
                  <c:v>1118</c:v>
                </c:pt>
                <c:pt idx="856">
                  <c:v>1050</c:v>
                </c:pt>
                <c:pt idx="857">
                  <c:v>1398</c:v>
                </c:pt>
                <c:pt idx="858">
                  <c:v>0</c:v>
                </c:pt>
                <c:pt idx="859">
                  <c:v>0</c:v>
                </c:pt>
                <c:pt idx="860">
                  <c:v>1996</c:v>
                </c:pt>
                <c:pt idx="861">
                  <c:v>998</c:v>
                </c:pt>
                <c:pt idx="862">
                  <c:v>998</c:v>
                </c:pt>
                <c:pt idx="863">
                  <c:v>498</c:v>
                </c:pt>
                <c:pt idx="864">
                  <c:v>676</c:v>
                </c:pt>
                <c:pt idx="865">
                  <c:v>738</c:v>
                </c:pt>
                <c:pt idx="866">
                  <c:v>598</c:v>
                </c:pt>
                <c:pt idx="867">
                  <c:v>598</c:v>
                </c:pt>
                <c:pt idx="868">
                  <c:v>0</c:v>
                </c:pt>
                <c:pt idx="869">
                  <c:v>598</c:v>
                </c:pt>
                <c:pt idx="870">
                  <c:v>778</c:v>
                </c:pt>
                <c:pt idx="871">
                  <c:v>778</c:v>
                </c:pt>
                <c:pt idx="872">
                  <c:v>998</c:v>
                </c:pt>
                <c:pt idx="873">
                  <c:v>998</c:v>
                </c:pt>
                <c:pt idx="874">
                  <c:v>598</c:v>
                </c:pt>
                <c:pt idx="875">
                  <c:v>598</c:v>
                </c:pt>
                <c:pt idx="876">
                  <c:v>598</c:v>
                </c:pt>
                <c:pt idx="877">
                  <c:v>658</c:v>
                </c:pt>
                <c:pt idx="878">
                  <c:v>0</c:v>
                </c:pt>
                <c:pt idx="879">
                  <c:v>498</c:v>
                </c:pt>
                <c:pt idx="880">
                  <c:v>3598</c:v>
                </c:pt>
                <c:pt idx="881">
                  <c:v>1798</c:v>
                </c:pt>
                <c:pt idx="882">
                  <c:v>1998</c:v>
                </c:pt>
                <c:pt idx="883">
                  <c:v>878</c:v>
                </c:pt>
                <c:pt idx="884">
                  <c:v>498</c:v>
                </c:pt>
                <c:pt idx="885">
                  <c:v>2998</c:v>
                </c:pt>
                <c:pt idx="886">
                  <c:v>478</c:v>
                </c:pt>
                <c:pt idx="887">
                  <c:v>598</c:v>
                </c:pt>
                <c:pt idx="888">
                  <c:v>578</c:v>
                </c:pt>
                <c:pt idx="889">
                  <c:v>678</c:v>
                </c:pt>
                <c:pt idx="890">
                  <c:v>798</c:v>
                </c:pt>
                <c:pt idx="891">
                  <c:v>298</c:v>
                </c:pt>
                <c:pt idx="892">
                  <c:v>298</c:v>
                </c:pt>
                <c:pt idx="893">
                  <c:v>546</c:v>
                </c:pt>
                <c:pt idx="894">
                  <c:v>1100</c:v>
                </c:pt>
                <c:pt idx="895">
                  <c:v>578</c:v>
                </c:pt>
                <c:pt idx="896">
                  <c:v>598</c:v>
                </c:pt>
                <c:pt idx="897">
                  <c:v>498</c:v>
                </c:pt>
                <c:pt idx="898">
                  <c:v>798</c:v>
                </c:pt>
                <c:pt idx="899">
                  <c:v>798</c:v>
                </c:pt>
                <c:pt idx="900">
                  <c:v>900</c:v>
                </c:pt>
                <c:pt idx="901">
                  <c:v>1000</c:v>
                </c:pt>
                <c:pt idx="902">
                  <c:v>1180</c:v>
                </c:pt>
                <c:pt idx="903">
                  <c:v>798</c:v>
                </c:pt>
                <c:pt idx="904">
                  <c:v>898</c:v>
                </c:pt>
                <c:pt idx="905">
                  <c:v>798</c:v>
                </c:pt>
                <c:pt idx="906">
                  <c:v>798</c:v>
                </c:pt>
                <c:pt idx="907">
                  <c:v>798</c:v>
                </c:pt>
                <c:pt idx="908">
                  <c:v>798</c:v>
                </c:pt>
                <c:pt idx="909">
                  <c:v>578</c:v>
                </c:pt>
                <c:pt idx="910">
                  <c:v>398</c:v>
                </c:pt>
                <c:pt idx="911">
                  <c:v>998</c:v>
                </c:pt>
                <c:pt idx="912">
                  <c:v>998</c:v>
                </c:pt>
                <c:pt idx="913">
                  <c:v>958</c:v>
                </c:pt>
                <c:pt idx="914">
                  <c:v>796</c:v>
                </c:pt>
                <c:pt idx="915">
                  <c:v>698</c:v>
                </c:pt>
                <c:pt idx="916">
                  <c:v>0</c:v>
                </c:pt>
                <c:pt idx="917">
                  <c:v>0</c:v>
                </c:pt>
                <c:pt idx="918">
                  <c:v>0</c:v>
                </c:pt>
                <c:pt idx="919">
                  <c:v>490</c:v>
                </c:pt>
                <c:pt idx="920">
                  <c:v>348</c:v>
                </c:pt>
                <c:pt idx="921">
                  <c:v>370</c:v>
                </c:pt>
                <c:pt idx="922">
                  <c:v>818</c:v>
                </c:pt>
                <c:pt idx="923">
                  <c:v>1298</c:v>
                </c:pt>
                <c:pt idx="924">
                  <c:v>398</c:v>
                </c:pt>
                <c:pt idx="925">
                  <c:v>712</c:v>
                </c:pt>
                <c:pt idx="926">
                  <c:v>798</c:v>
                </c:pt>
                <c:pt idx="927">
                  <c:v>730</c:v>
                </c:pt>
                <c:pt idx="928">
                  <c:v>1996</c:v>
                </c:pt>
                <c:pt idx="929">
                  <c:v>490</c:v>
                </c:pt>
                <c:pt idx="930">
                  <c:v>1198</c:v>
                </c:pt>
                <c:pt idx="931">
                  <c:v>1098</c:v>
                </c:pt>
                <c:pt idx="932">
                  <c:v>498</c:v>
                </c:pt>
                <c:pt idx="933">
                  <c:v>798</c:v>
                </c:pt>
                <c:pt idx="934">
                  <c:v>950</c:v>
                </c:pt>
                <c:pt idx="935">
                  <c:v>760</c:v>
                </c:pt>
                <c:pt idx="936">
                  <c:v>798</c:v>
                </c:pt>
                <c:pt idx="937">
                  <c:v>730</c:v>
                </c:pt>
                <c:pt idx="938">
                  <c:v>950</c:v>
                </c:pt>
                <c:pt idx="939">
                  <c:v>650</c:v>
                </c:pt>
                <c:pt idx="940">
                  <c:v>898</c:v>
                </c:pt>
                <c:pt idx="941">
                  <c:v>988</c:v>
                </c:pt>
                <c:pt idx="942">
                  <c:v>1300</c:v>
                </c:pt>
                <c:pt idx="943">
                  <c:v>1198</c:v>
                </c:pt>
                <c:pt idx="944">
                  <c:v>398</c:v>
                </c:pt>
                <c:pt idx="945">
                  <c:v>866</c:v>
                </c:pt>
                <c:pt idx="946">
                  <c:v>1068</c:v>
                </c:pt>
                <c:pt idx="947">
                  <c:v>690</c:v>
                </c:pt>
                <c:pt idx="948">
                  <c:v>770</c:v>
                </c:pt>
                <c:pt idx="949">
                  <c:v>380</c:v>
                </c:pt>
                <c:pt idx="950">
                  <c:v>498</c:v>
                </c:pt>
                <c:pt idx="951">
                  <c:v>498</c:v>
                </c:pt>
                <c:pt idx="952">
                  <c:v>798</c:v>
                </c:pt>
                <c:pt idx="953">
                  <c:v>458</c:v>
                </c:pt>
                <c:pt idx="954">
                  <c:v>398</c:v>
                </c:pt>
                <c:pt idx="955">
                  <c:v>398</c:v>
                </c:pt>
                <c:pt idx="956">
                  <c:v>698</c:v>
                </c:pt>
                <c:pt idx="957">
                  <c:v>598</c:v>
                </c:pt>
                <c:pt idx="958">
                  <c:v>992</c:v>
                </c:pt>
                <c:pt idx="959">
                  <c:v>8454</c:v>
                </c:pt>
                <c:pt idx="960">
                  <c:v>598</c:v>
                </c:pt>
                <c:pt idx="961">
                  <c:v>678</c:v>
                </c:pt>
                <c:pt idx="962">
                  <c:v>1170</c:v>
                </c:pt>
                <c:pt idx="963">
                  <c:v>698</c:v>
                </c:pt>
                <c:pt idx="964">
                  <c:v>878</c:v>
                </c:pt>
                <c:pt idx="965">
                  <c:v>730</c:v>
                </c:pt>
                <c:pt idx="966">
                  <c:v>570</c:v>
                </c:pt>
                <c:pt idx="967">
                  <c:v>750</c:v>
                </c:pt>
                <c:pt idx="968">
                  <c:v>530</c:v>
                </c:pt>
                <c:pt idx="969">
                  <c:v>798</c:v>
                </c:pt>
                <c:pt idx="970">
                  <c:v>998</c:v>
                </c:pt>
                <c:pt idx="971">
                  <c:v>1098</c:v>
                </c:pt>
                <c:pt idx="972">
                  <c:v>850</c:v>
                </c:pt>
                <c:pt idx="973">
                  <c:v>790</c:v>
                </c:pt>
                <c:pt idx="974">
                  <c:v>630</c:v>
                </c:pt>
                <c:pt idx="975">
                  <c:v>1098</c:v>
                </c:pt>
                <c:pt idx="976">
                  <c:v>558</c:v>
                </c:pt>
                <c:pt idx="977">
                  <c:v>1358</c:v>
                </c:pt>
                <c:pt idx="978">
                  <c:v>1182</c:v>
                </c:pt>
                <c:pt idx="979">
                  <c:v>1182</c:v>
                </c:pt>
                <c:pt idx="980">
                  <c:v>768</c:v>
                </c:pt>
                <c:pt idx="981">
                  <c:v>0</c:v>
                </c:pt>
                <c:pt idx="982">
                  <c:v>0</c:v>
                </c:pt>
                <c:pt idx="983">
                  <c:v>1198</c:v>
                </c:pt>
                <c:pt idx="984">
                  <c:v>1196</c:v>
                </c:pt>
                <c:pt idx="985">
                  <c:v>1198</c:v>
                </c:pt>
                <c:pt idx="986">
                  <c:v>1196</c:v>
                </c:pt>
                <c:pt idx="987">
                  <c:v>1198</c:v>
                </c:pt>
                <c:pt idx="988">
                  <c:v>1198</c:v>
                </c:pt>
                <c:pt idx="989">
                  <c:v>430</c:v>
                </c:pt>
                <c:pt idx="990">
                  <c:v>998</c:v>
                </c:pt>
                <c:pt idx="991">
                  <c:v>998</c:v>
                </c:pt>
                <c:pt idx="992">
                  <c:v>1798</c:v>
                </c:pt>
                <c:pt idx="993">
                  <c:v>998</c:v>
                </c:pt>
                <c:pt idx="994">
                  <c:v>998</c:v>
                </c:pt>
                <c:pt idx="995">
                  <c:v>998</c:v>
                </c:pt>
                <c:pt idx="996">
                  <c:v>1996</c:v>
                </c:pt>
                <c:pt idx="997">
                  <c:v>998</c:v>
                </c:pt>
                <c:pt idx="998">
                  <c:v>998</c:v>
                </c:pt>
                <c:pt idx="999">
                  <c:v>998</c:v>
                </c:pt>
                <c:pt idx="1000">
                  <c:v>998</c:v>
                </c:pt>
                <c:pt idx="1001">
                  <c:v>998</c:v>
                </c:pt>
                <c:pt idx="1002">
                  <c:v>998</c:v>
                </c:pt>
                <c:pt idx="1003">
                  <c:v>998</c:v>
                </c:pt>
                <c:pt idx="1004">
                  <c:v>998</c:v>
                </c:pt>
                <c:pt idx="1005">
                  <c:v>998</c:v>
                </c:pt>
                <c:pt idx="1006">
                  <c:v>998</c:v>
                </c:pt>
                <c:pt idx="1007">
                  <c:v>998</c:v>
                </c:pt>
                <c:pt idx="1008">
                  <c:v>1998</c:v>
                </c:pt>
                <c:pt idx="1009">
                  <c:v>1998</c:v>
                </c:pt>
                <c:pt idx="1010">
                  <c:v>998</c:v>
                </c:pt>
                <c:pt idx="1011">
                  <c:v>998</c:v>
                </c:pt>
                <c:pt idx="1012">
                  <c:v>998</c:v>
                </c:pt>
                <c:pt idx="1013">
                  <c:v>998</c:v>
                </c:pt>
                <c:pt idx="1014">
                  <c:v>1998</c:v>
                </c:pt>
                <c:pt idx="1015">
                  <c:v>758</c:v>
                </c:pt>
                <c:pt idx="1016">
                  <c:v>1098</c:v>
                </c:pt>
                <c:pt idx="1017">
                  <c:v>998</c:v>
                </c:pt>
                <c:pt idx="1018">
                  <c:v>1556</c:v>
                </c:pt>
                <c:pt idx="1019">
                  <c:v>1516</c:v>
                </c:pt>
                <c:pt idx="1020">
                  <c:v>958</c:v>
                </c:pt>
                <c:pt idx="1021">
                  <c:v>1192</c:v>
                </c:pt>
                <c:pt idx="1022">
                  <c:v>738</c:v>
                </c:pt>
                <c:pt idx="1023">
                  <c:v>798</c:v>
                </c:pt>
                <c:pt idx="1024">
                  <c:v>798</c:v>
                </c:pt>
                <c:pt idx="1025">
                  <c:v>850</c:v>
                </c:pt>
                <c:pt idx="1026">
                  <c:v>598</c:v>
                </c:pt>
                <c:pt idx="1027">
                  <c:v>398</c:v>
                </c:pt>
                <c:pt idx="1028">
                  <c:v>470</c:v>
                </c:pt>
                <c:pt idx="1029">
                  <c:v>998</c:v>
                </c:pt>
                <c:pt idx="1030">
                  <c:v>1188</c:v>
                </c:pt>
                <c:pt idx="1031">
                  <c:v>1054</c:v>
                </c:pt>
                <c:pt idx="1032">
                  <c:v>1018</c:v>
                </c:pt>
                <c:pt idx="1033">
                  <c:v>848</c:v>
                </c:pt>
                <c:pt idx="1034">
                  <c:v>1398</c:v>
                </c:pt>
                <c:pt idx="1035">
                  <c:v>3398</c:v>
                </c:pt>
                <c:pt idx="1036">
                  <c:v>2598</c:v>
                </c:pt>
                <c:pt idx="1037">
                  <c:v>698</c:v>
                </c:pt>
                <c:pt idx="1038">
                  <c:v>656</c:v>
                </c:pt>
                <c:pt idx="1039">
                  <c:v>798</c:v>
                </c:pt>
                <c:pt idx="1040">
                  <c:v>998</c:v>
                </c:pt>
                <c:pt idx="1041">
                  <c:v>778</c:v>
                </c:pt>
                <c:pt idx="1042">
                  <c:v>0</c:v>
                </c:pt>
                <c:pt idx="1043">
                  <c:v>792</c:v>
                </c:pt>
                <c:pt idx="1044">
                  <c:v>792</c:v>
                </c:pt>
                <c:pt idx="1045">
                  <c:v>792</c:v>
                </c:pt>
                <c:pt idx="1046">
                  <c:v>792</c:v>
                </c:pt>
                <c:pt idx="1047">
                  <c:v>298</c:v>
                </c:pt>
                <c:pt idx="1048">
                  <c:v>298</c:v>
                </c:pt>
                <c:pt idx="1049">
                  <c:v>978</c:v>
                </c:pt>
                <c:pt idx="1050">
                  <c:v>858</c:v>
                </c:pt>
                <c:pt idx="1051">
                  <c:v>1216</c:v>
                </c:pt>
                <c:pt idx="1052">
                  <c:v>1636</c:v>
                </c:pt>
                <c:pt idx="1053">
                  <c:v>488</c:v>
                </c:pt>
                <c:pt idx="1054">
                  <c:v>998</c:v>
                </c:pt>
                <c:pt idx="1055">
                  <c:v>1498</c:v>
                </c:pt>
                <c:pt idx="1056">
                  <c:v>998</c:v>
                </c:pt>
                <c:pt idx="1057">
                  <c:v>998</c:v>
                </c:pt>
                <c:pt idx="1058">
                  <c:v>998</c:v>
                </c:pt>
                <c:pt idx="1059">
                  <c:v>998</c:v>
                </c:pt>
                <c:pt idx="1060">
                  <c:v>998</c:v>
                </c:pt>
                <c:pt idx="1061">
                  <c:v>998</c:v>
                </c:pt>
                <c:pt idx="1062">
                  <c:v>998</c:v>
                </c:pt>
                <c:pt idx="1063">
                  <c:v>698</c:v>
                </c:pt>
                <c:pt idx="1064">
                  <c:v>998</c:v>
                </c:pt>
                <c:pt idx="1065">
                  <c:v>1996</c:v>
                </c:pt>
                <c:pt idx="1066">
                  <c:v>998</c:v>
                </c:pt>
                <c:pt idx="1067">
                  <c:v>998</c:v>
                </c:pt>
                <c:pt idx="1068">
                  <c:v>998</c:v>
                </c:pt>
                <c:pt idx="1069">
                  <c:v>698</c:v>
                </c:pt>
                <c:pt idx="1070">
                  <c:v>698</c:v>
                </c:pt>
                <c:pt idx="1071">
                  <c:v>798</c:v>
                </c:pt>
                <c:pt idx="1072">
                  <c:v>998</c:v>
                </c:pt>
                <c:pt idx="1073">
                  <c:v>998</c:v>
                </c:pt>
                <c:pt idx="1074">
                  <c:v>998</c:v>
                </c:pt>
                <c:pt idx="1075">
                  <c:v>2427.14</c:v>
                </c:pt>
                <c:pt idx="1076">
                  <c:v>1615</c:v>
                </c:pt>
                <c:pt idx="1077">
                  <c:v>1138</c:v>
                </c:pt>
                <c:pt idx="1078">
                  <c:v>0</c:v>
                </c:pt>
                <c:pt idx="1079">
                  <c:v>1698</c:v>
                </c:pt>
                <c:pt idx="1080">
                  <c:v>1588</c:v>
                </c:pt>
                <c:pt idx="1081">
                  <c:v>1598</c:v>
                </c:pt>
                <c:pt idx="1082">
                  <c:v>656</c:v>
                </c:pt>
                <c:pt idx="1083">
                  <c:v>598</c:v>
                </c:pt>
                <c:pt idx="1084">
                  <c:v>0</c:v>
                </c:pt>
                <c:pt idx="1085">
                  <c:v>1230</c:v>
                </c:pt>
                <c:pt idx="1086">
                  <c:v>808</c:v>
                </c:pt>
                <c:pt idx="1087">
                  <c:v>1142</c:v>
                </c:pt>
                <c:pt idx="1088">
                  <c:v>808</c:v>
                </c:pt>
                <c:pt idx="1089">
                  <c:v>1054</c:v>
                </c:pt>
                <c:pt idx="1090">
                  <c:v>808</c:v>
                </c:pt>
                <c:pt idx="1091">
                  <c:v>1498</c:v>
                </c:pt>
                <c:pt idx="1092">
                  <c:v>998</c:v>
                </c:pt>
                <c:pt idx="1093">
                  <c:v>1198</c:v>
                </c:pt>
                <c:pt idx="1094">
                  <c:v>808</c:v>
                </c:pt>
                <c:pt idx="1095">
                  <c:v>1590</c:v>
                </c:pt>
                <c:pt idx="1096">
                  <c:v>1590</c:v>
                </c:pt>
                <c:pt idx="1097">
                  <c:v>1990</c:v>
                </c:pt>
                <c:pt idx="1098">
                  <c:v>790</c:v>
                </c:pt>
                <c:pt idx="1099">
                  <c:v>898</c:v>
                </c:pt>
                <c:pt idx="1100">
                  <c:v>1040</c:v>
                </c:pt>
                <c:pt idx="1101">
                  <c:v>1198</c:v>
                </c:pt>
                <c:pt idx="1102">
                  <c:v>650</c:v>
                </c:pt>
                <c:pt idx="1103">
                  <c:v>1398</c:v>
                </c:pt>
                <c:pt idx="1104">
                  <c:v>398</c:v>
                </c:pt>
                <c:pt idx="1105">
                  <c:v>398</c:v>
                </c:pt>
                <c:pt idx="1106">
                  <c:v>698</c:v>
                </c:pt>
                <c:pt idx="1107">
                  <c:v>398</c:v>
                </c:pt>
                <c:pt idx="1108">
                  <c:v>392</c:v>
                </c:pt>
                <c:pt idx="1109">
                  <c:v>392</c:v>
                </c:pt>
                <c:pt idx="1110">
                  <c:v>1739.3</c:v>
                </c:pt>
                <c:pt idx="1111">
                  <c:v>116</c:v>
                </c:pt>
                <c:pt idx="1112">
                  <c:v>838</c:v>
                </c:pt>
                <c:pt idx="1113">
                  <c:v>398</c:v>
                </c:pt>
                <c:pt idx="1114">
                  <c:v>670</c:v>
                </c:pt>
                <c:pt idx="1115">
                  <c:v>5798</c:v>
                </c:pt>
                <c:pt idx="1116">
                  <c:v>998</c:v>
                </c:pt>
                <c:pt idx="1117">
                  <c:v>598</c:v>
                </c:pt>
                <c:pt idx="1118">
                  <c:v>1458</c:v>
                </c:pt>
                <c:pt idx="1119">
                  <c:v>1040</c:v>
                </c:pt>
                <c:pt idx="1120">
                  <c:v>1018</c:v>
                </c:pt>
                <c:pt idx="1121">
                  <c:v>0</c:v>
                </c:pt>
                <c:pt idx="1122">
                  <c:v>778</c:v>
                </c:pt>
                <c:pt idx="1123">
                  <c:v>798</c:v>
                </c:pt>
                <c:pt idx="1124">
                  <c:v>798</c:v>
                </c:pt>
                <c:pt idx="1125">
                  <c:v>798</c:v>
                </c:pt>
                <c:pt idx="1126">
                  <c:v>865.06</c:v>
                </c:pt>
                <c:pt idx="1127">
                  <c:v>498</c:v>
                </c:pt>
                <c:pt idx="1128">
                  <c:v>998</c:v>
                </c:pt>
                <c:pt idx="1129">
                  <c:v>1478</c:v>
                </c:pt>
                <c:pt idx="1130">
                  <c:v>796</c:v>
                </c:pt>
                <c:pt idx="1131">
                  <c:v>1098</c:v>
                </c:pt>
                <c:pt idx="1132">
                  <c:v>1198</c:v>
                </c:pt>
                <c:pt idx="1133">
                  <c:v>850</c:v>
                </c:pt>
                <c:pt idx="1134">
                  <c:v>1098</c:v>
                </c:pt>
                <c:pt idx="1135">
                  <c:v>1098</c:v>
                </c:pt>
                <c:pt idx="1136">
                  <c:v>498</c:v>
                </c:pt>
                <c:pt idx="1137">
                  <c:v>0</c:v>
                </c:pt>
                <c:pt idx="1138">
                  <c:v>698</c:v>
                </c:pt>
                <c:pt idx="1139">
                  <c:v>698</c:v>
                </c:pt>
                <c:pt idx="1140">
                  <c:v>698</c:v>
                </c:pt>
                <c:pt idx="1141">
                  <c:v>698</c:v>
                </c:pt>
                <c:pt idx="1142">
                  <c:v>498</c:v>
                </c:pt>
                <c:pt idx="1143">
                  <c:v>1996</c:v>
                </c:pt>
                <c:pt idx="1144">
                  <c:v>1798</c:v>
                </c:pt>
                <c:pt idx="1145">
                  <c:v>890</c:v>
                </c:pt>
                <c:pt idx="1146">
                  <c:v>1598</c:v>
                </c:pt>
                <c:pt idx="1147">
                  <c:v>1598</c:v>
                </c:pt>
                <c:pt idx="1148">
                  <c:v>678</c:v>
                </c:pt>
                <c:pt idx="1149">
                  <c:v>918</c:v>
                </c:pt>
                <c:pt idx="1150">
                  <c:v>1138</c:v>
                </c:pt>
                <c:pt idx="1151">
                  <c:v>1798</c:v>
                </c:pt>
                <c:pt idx="1152">
                  <c:v>738</c:v>
                </c:pt>
                <c:pt idx="1153">
                  <c:v>1115.0999999999999</c:v>
                </c:pt>
                <c:pt idx="1154">
                  <c:v>1138</c:v>
                </c:pt>
                <c:pt idx="1155">
                  <c:v>440.16</c:v>
                </c:pt>
                <c:pt idx="1156">
                  <c:v>278</c:v>
                </c:pt>
                <c:pt idx="1157">
                  <c:v>1256</c:v>
                </c:pt>
                <c:pt idx="1158">
                  <c:v>298</c:v>
                </c:pt>
                <c:pt idx="1159">
                  <c:v>298</c:v>
                </c:pt>
                <c:pt idx="1160">
                  <c:v>314</c:v>
                </c:pt>
                <c:pt idx="1161">
                  <c:v>318</c:v>
                </c:pt>
                <c:pt idx="1162">
                  <c:v>592</c:v>
                </c:pt>
                <c:pt idx="1163">
                  <c:v>460</c:v>
                </c:pt>
                <c:pt idx="1164">
                  <c:v>376</c:v>
                </c:pt>
                <c:pt idx="1165">
                  <c:v>298</c:v>
                </c:pt>
                <c:pt idx="1166">
                  <c:v>558</c:v>
                </c:pt>
                <c:pt idx="1167">
                  <c:v>314</c:v>
                </c:pt>
                <c:pt idx="1168">
                  <c:v>558</c:v>
                </c:pt>
                <c:pt idx="1169">
                  <c:v>0</c:v>
                </c:pt>
                <c:pt idx="1170">
                  <c:v>738</c:v>
                </c:pt>
                <c:pt idx="1171">
                  <c:v>738</c:v>
                </c:pt>
                <c:pt idx="1172">
                  <c:v>1038</c:v>
                </c:pt>
                <c:pt idx="1173">
                  <c:v>398</c:v>
                </c:pt>
                <c:pt idx="1174">
                  <c:v>278</c:v>
                </c:pt>
                <c:pt idx="1175">
                  <c:v>278</c:v>
                </c:pt>
                <c:pt idx="1176">
                  <c:v>278</c:v>
                </c:pt>
                <c:pt idx="1177">
                  <c:v>542</c:v>
                </c:pt>
                <c:pt idx="1178">
                  <c:v>278</c:v>
                </c:pt>
                <c:pt idx="1179">
                  <c:v>298</c:v>
                </c:pt>
                <c:pt idx="1180">
                  <c:v>318</c:v>
                </c:pt>
                <c:pt idx="1181">
                  <c:v>958</c:v>
                </c:pt>
                <c:pt idx="1182">
                  <c:v>376</c:v>
                </c:pt>
                <c:pt idx="1183">
                  <c:v>358</c:v>
                </c:pt>
                <c:pt idx="1184">
                  <c:v>678</c:v>
                </c:pt>
                <c:pt idx="1185">
                  <c:v>1198</c:v>
                </c:pt>
                <c:pt idx="1186">
                  <c:v>638</c:v>
                </c:pt>
                <c:pt idx="1187">
                  <c:v>798</c:v>
                </c:pt>
                <c:pt idx="1188">
                  <c:v>898</c:v>
                </c:pt>
                <c:pt idx="1189">
                  <c:v>690</c:v>
                </c:pt>
                <c:pt idx="1190">
                  <c:v>988</c:v>
                </c:pt>
                <c:pt idx="1191">
                  <c:v>478</c:v>
                </c:pt>
                <c:pt idx="1192">
                  <c:v>598</c:v>
                </c:pt>
                <c:pt idx="1193">
                  <c:v>744</c:v>
                </c:pt>
                <c:pt idx="1194">
                  <c:v>2998</c:v>
                </c:pt>
                <c:pt idx="1195">
                  <c:v>798</c:v>
                </c:pt>
                <c:pt idx="1196">
                  <c:v>0</c:v>
                </c:pt>
                <c:pt idx="1197">
                  <c:v>0</c:v>
                </c:pt>
                <c:pt idx="1198">
                  <c:v>0</c:v>
                </c:pt>
                <c:pt idx="1199">
                  <c:v>0</c:v>
                </c:pt>
                <c:pt idx="1200">
                  <c:v>498</c:v>
                </c:pt>
                <c:pt idx="1201">
                  <c:v>898</c:v>
                </c:pt>
                <c:pt idx="1202">
                  <c:v>1250</c:v>
                </c:pt>
                <c:pt idx="1203">
                  <c:v>1198</c:v>
                </c:pt>
                <c:pt idx="1204">
                  <c:v>434</c:v>
                </c:pt>
                <c:pt idx="1205">
                  <c:v>1040</c:v>
                </c:pt>
                <c:pt idx="1206">
                  <c:v>870</c:v>
                </c:pt>
                <c:pt idx="1207">
                  <c:v>420</c:v>
                </c:pt>
                <c:pt idx="1208">
                  <c:v>314</c:v>
                </c:pt>
                <c:pt idx="1209">
                  <c:v>430</c:v>
                </c:pt>
                <c:pt idx="1210">
                  <c:v>844</c:v>
                </c:pt>
                <c:pt idx="1211">
                  <c:v>996</c:v>
                </c:pt>
                <c:pt idx="1212">
                  <c:v>1586</c:v>
                </c:pt>
                <c:pt idx="1213">
                  <c:v>1992</c:v>
                </c:pt>
                <c:pt idx="1214">
                  <c:v>1320</c:v>
                </c:pt>
                <c:pt idx="1215">
                  <c:v>420</c:v>
                </c:pt>
                <c:pt idx="1216">
                  <c:v>0</c:v>
                </c:pt>
                <c:pt idx="1217">
                  <c:v>258</c:v>
                </c:pt>
                <c:pt idx="1218">
                  <c:v>696</c:v>
                </c:pt>
                <c:pt idx="1219">
                  <c:v>1048</c:v>
                </c:pt>
                <c:pt idx="1220">
                  <c:v>500</c:v>
                </c:pt>
                <c:pt idx="1221">
                  <c:v>358</c:v>
                </c:pt>
                <c:pt idx="1222">
                  <c:v>898</c:v>
                </c:pt>
                <c:pt idx="1223">
                  <c:v>1000</c:v>
                </c:pt>
                <c:pt idx="1224">
                  <c:v>1006</c:v>
                </c:pt>
                <c:pt idx="1225">
                  <c:v>900</c:v>
                </c:pt>
                <c:pt idx="1226">
                  <c:v>538</c:v>
                </c:pt>
                <c:pt idx="1227">
                  <c:v>826</c:v>
                </c:pt>
                <c:pt idx="1228">
                  <c:v>1916</c:v>
                </c:pt>
                <c:pt idx="1229">
                  <c:v>1178</c:v>
                </c:pt>
                <c:pt idx="1230">
                  <c:v>1050</c:v>
                </c:pt>
                <c:pt idx="1231">
                  <c:v>1164</c:v>
                </c:pt>
                <c:pt idx="1232">
                  <c:v>1384</c:v>
                </c:pt>
                <c:pt idx="1233">
                  <c:v>298</c:v>
                </c:pt>
                <c:pt idx="1234">
                  <c:v>638</c:v>
                </c:pt>
                <c:pt idx="1235">
                  <c:v>0</c:v>
                </c:pt>
                <c:pt idx="1236">
                  <c:v>746</c:v>
                </c:pt>
                <c:pt idx="1237">
                  <c:v>598</c:v>
                </c:pt>
                <c:pt idx="1238">
                  <c:v>648</c:v>
                </c:pt>
                <c:pt idx="1239">
                  <c:v>1538</c:v>
                </c:pt>
                <c:pt idx="1240">
                  <c:v>614</c:v>
                </c:pt>
                <c:pt idx="1241">
                  <c:v>658</c:v>
                </c:pt>
                <c:pt idx="1242">
                  <c:v>1384</c:v>
                </c:pt>
                <c:pt idx="1243">
                  <c:v>258</c:v>
                </c:pt>
                <c:pt idx="1244">
                  <c:v>1098</c:v>
                </c:pt>
                <c:pt idx="1245">
                  <c:v>1123.0999999999999</c:v>
                </c:pt>
                <c:pt idx="1246">
                  <c:v>978</c:v>
                </c:pt>
                <c:pt idx="1247">
                  <c:v>417.02</c:v>
                </c:pt>
                <c:pt idx="1248">
                  <c:v>798</c:v>
                </c:pt>
                <c:pt idx="1249">
                  <c:v>658</c:v>
                </c:pt>
                <c:pt idx="1250">
                  <c:v>760</c:v>
                </c:pt>
                <c:pt idx="1251">
                  <c:v>798</c:v>
                </c:pt>
                <c:pt idx="1252">
                  <c:v>1126</c:v>
                </c:pt>
                <c:pt idx="1253">
                  <c:v>598</c:v>
                </c:pt>
                <c:pt idx="1254">
                  <c:v>738</c:v>
                </c:pt>
                <c:pt idx="1255">
                  <c:v>958</c:v>
                </c:pt>
                <c:pt idx="1256">
                  <c:v>2458</c:v>
                </c:pt>
                <c:pt idx="1257">
                  <c:v>998</c:v>
                </c:pt>
                <c:pt idx="1258">
                  <c:v>0</c:v>
                </c:pt>
                <c:pt idx="1259">
                  <c:v>780</c:v>
                </c:pt>
                <c:pt idx="1260">
                  <c:v>798</c:v>
                </c:pt>
                <c:pt idx="1261">
                  <c:v>998</c:v>
                </c:pt>
                <c:pt idx="1262">
                  <c:v>998</c:v>
                </c:pt>
                <c:pt idx="1263">
                  <c:v>758</c:v>
                </c:pt>
                <c:pt idx="1264">
                  <c:v>478</c:v>
                </c:pt>
                <c:pt idx="1265">
                  <c:v>298</c:v>
                </c:pt>
                <c:pt idx="1266">
                  <c:v>298</c:v>
                </c:pt>
                <c:pt idx="1267">
                  <c:v>670</c:v>
                </c:pt>
                <c:pt idx="1268">
                  <c:v>898</c:v>
                </c:pt>
                <c:pt idx="1269">
                  <c:v>1574</c:v>
                </c:pt>
                <c:pt idx="1270">
                  <c:v>1198</c:v>
                </c:pt>
                <c:pt idx="1271">
                  <c:v>358</c:v>
                </c:pt>
                <c:pt idx="1272">
                  <c:v>1070</c:v>
                </c:pt>
                <c:pt idx="1273">
                  <c:v>2398</c:v>
                </c:pt>
                <c:pt idx="1274">
                  <c:v>1698.92</c:v>
                </c:pt>
                <c:pt idx="1275">
                  <c:v>698</c:v>
                </c:pt>
                <c:pt idx="1276">
                  <c:v>298</c:v>
                </c:pt>
                <c:pt idx="1277">
                  <c:v>598</c:v>
                </c:pt>
                <c:pt idx="1278">
                  <c:v>898</c:v>
                </c:pt>
                <c:pt idx="1279">
                  <c:v>898</c:v>
                </c:pt>
                <c:pt idx="1280">
                  <c:v>778</c:v>
                </c:pt>
                <c:pt idx="1281">
                  <c:v>2240</c:v>
                </c:pt>
                <c:pt idx="1282">
                  <c:v>598</c:v>
                </c:pt>
                <c:pt idx="1283">
                  <c:v>298</c:v>
                </c:pt>
                <c:pt idx="1284">
                  <c:v>598</c:v>
                </c:pt>
                <c:pt idx="1285">
                  <c:v>1278</c:v>
                </c:pt>
                <c:pt idx="1286">
                  <c:v>314</c:v>
                </c:pt>
                <c:pt idx="1287">
                  <c:v>1000</c:v>
                </c:pt>
                <c:pt idx="1288">
                  <c:v>944</c:v>
                </c:pt>
                <c:pt idx="1289">
                  <c:v>798</c:v>
                </c:pt>
                <c:pt idx="1290">
                  <c:v>798</c:v>
                </c:pt>
                <c:pt idx="1291">
                  <c:v>898</c:v>
                </c:pt>
                <c:pt idx="1292">
                  <c:v>898</c:v>
                </c:pt>
                <c:pt idx="1293">
                  <c:v>1018</c:v>
                </c:pt>
                <c:pt idx="1294">
                  <c:v>298</c:v>
                </c:pt>
                <c:pt idx="1295">
                  <c:v>598</c:v>
                </c:pt>
                <c:pt idx="1296">
                  <c:v>538</c:v>
                </c:pt>
                <c:pt idx="1297">
                  <c:v>0</c:v>
                </c:pt>
                <c:pt idx="1298">
                  <c:v>818</c:v>
                </c:pt>
                <c:pt idx="1299">
                  <c:v>502</c:v>
                </c:pt>
                <c:pt idx="1300">
                  <c:v>978</c:v>
                </c:pt>
                <c:pt idx="1301">
                  <c:v>498</c:v>
                </c:pt>
                <c:pt idx="1302">
                  <c:v>998</c:v>
                </c:pt>
                <c:pt idx="1303">
                  <c:v>538</c:v>
                </c:pt>
                <c:pt idx="1304">
                  <c:v>496</c:v>
                </c:pt>
                <c:pt idx="1305">
                  <c:v>598</c:v>
                </c:pt>
                <c:pt idx="1306">
                  <c:v>358</c:v>
                </c:pt>
                <c:pt idx="1307">
                  <c:v>438</c:v>
                </c:pt>
                <c:pt idx="1308">
                  <c:v>598</c:v>
                </c:pt>
                <c:pt idx="1309">
                  <c:v>1198</c:v>
                </c:pt>
                <c:pt idx="1310">
                  <c:v>598</c:v>
                </c:pt>
                <c:pt idx="1311">
                  <c:v>840</c:v>
                </c:pt>
                <c:pt idx="1312">
                  <c:v>1798</c:v>
                </c:pt>
                <c:pt idx="1313">
                  <c:v>1298</c:v>
                </c:pt>
                <c:pt idx="1314">
                  <c:v>0</c:v>
                </c:pt>
                <c:pt idx="1315">
                  <c:v>0</c:v>
                </c:pt>
                <c:pt idx="1316">
                  <c:v>0</c:v>
                </c:pt>
                <c:pt idx="1317">
                  <c:v>960</c:v>
                </c:pt>
                <c:pt idx="1318">
                  <c:v>1350</c:v>
                </c:pt>
                <c:pt idx="1319">
                  <c:v>1234</c:v>
                </c:pt>
                <c:pt idx="1320">
                  <c:v>2398</c:v>
                </c:pt>
                <c:pt idx="1321">
                  <c:v>798</c:v>
                </c:pt>
                <c:pt idx="1322">
                  <c:v>1344</c:v>
                </c:pt>
                <c:pt idx="1323">
                  <c:v>2116</c:v>
                </c:pt>
                <c:pt idx="1324">
                  <c:v>560</c:v>
                </c:pt>
                <c:pt idx="1325">
                  <c:v>798</c:v>
                </c:pt>
                <c:pt idx="1326">
                  <c:v>390</c:v>
                </c:pt>
                <c:pt idx="1327">
                  <c:v>492</c:v>
                </c:pt>
                <c:pt idx="1328">
                  <c:v>1298</c:v>
                </c:pt>
                <c:pt idx="1329">
                  <c:v>1198</c:v>
                </c:pt>
                <c:pt idx="1330">
                  <c:v>898</c:v>
                </c:pt>
                <c:pt idx="1331">
                  <c:v>898</c:v>
                </c:pt>
                <c:pt idx="1332">
                  <c:v>2598</c:v>
                </c:pt>
                <c:pt idx="1333">
                  <c:v>1370</c:v>
                </c:pt>
                <c:pt idx="1334">
                  <c:v>1358</c:v>
                </c:pt>
                <c:pt idx="1335">
                  <c:v>0</c:v>
                </c:pt>
                <c:pt idx="1336">
                  <c:v>698</c:v>
                </c:pt>
                <c:pt idx="1337">
                  <c:v>998</c:v>
                </c:pt>
                <c:pt idx="1338">
                  <c:v>1596</c:v>
                </c:pt>
                <c:pt idx="1339">
                  <c:v>798</c:v>
                </c:pt>
                <c:pt idx="1340">
                  <c:v>380</c:v>
                </c:pt>
                <c:pt idx="1341">
                  <c:v>1798</c:v>
                </c:pt>
                <c:pt idx="1342">
                  <c:v>450</c:v>
                </c:pt>
                <c:pt idx="1343">
                  <c:v>900</c:v>
                </c:pt>
                <c:pt idx="1344">
                  <c:v>2560</c:v>
                </c:pt>
                <c:pt idx="1345">
                  <c:v>582</c:v>
                </c:pt>
                <c:pt idx="1346">
                  <c:v>582</c:v>
                </c:pt>
                <c:pt idx="1347">
                  <c:v>582</c:v>
                </c:pt>
                <c:pt idx="1348">
                  <c:v>564</c:v>
                </c:pt>
                <c:pt idx="1349">
                  <c:v>970</c:v>
                </c:pt>
                <c:pt idx="1350">
                  <c:v>598</c:v>
                </c:pt>
                <c:pt idx="1351">
                  <c:v>398</c:v>
                </c:pt>
                <c:pt idx="1352">
                  <c:v>450</c:v>
                </c:pt>
                <c:pt idx="1353">
                  <c:v>450</c:v>
                </c:pt>
                <c:pt idx="1354">
                  <c:v>450</c:v>
                </c:pt>
                <c:pt idx="1355">
                  <c:v>450</c:v>
                </c:pt>
                <c:pt idx="1356">
                  <c:v>450</c:v>
                </c:pt>
                <c:pt idx="1357">
                  <c:v>450</c:v>
                </c:pt>
                <c:pt idx="1358">
                  <c:v>450</c:v>
                </c:pt>
                <c:pt idx="1359">
                  <c:v>450</c:v>
                </c:pt>
                <c:pt idx="1360">
                  <c:v>450</c:v>
                </c:pt>
                <c:pt idx="1361">
                  <c:v>450</c:v>
                </c:pt>
                <c:pt idx="1362">
                  <c:v>450</c:v>
                </c:pt>
                <c:pt idx="1363">
                  <c:v>450</c:v>
                </c:pt>
                <c:pt idx="1364">
                  <c:v>450</c:v>
                </c:pt>
                <c:pt idx="1365">
                  <c:v>450</c:v>
                </c:pt>
                <c:pt idx="1366">
                  <c:v>450</c:v>
                </c:pt>
                <c:pt idx="1367">
                  <c:v>450</c:v>
                </c:pt>
                <c:pt idx="1368">
                  <c:v>450</c:v>
                </c:pt>
                <c:pt idx="1369">
                  <c:v>450</c:v>
                </c:pt>
                <c:pt idx="1370">
                  <c:v>450</c:v>
                </c:pt>
                <c:pt idx="1371">
                  <c:v>450</c:v>
                </c:pt>
                <c:pt idx="1372">
                  <c:v>450</c:v>
                </c:pt>
                <c:pt idx="1373">
                  <c:v>450</c:v>
                </c:pt>
                <c:pt idx="1374">
                  <c:v>450</c:v>
                </c:pt>
                <c:pt idx="1375">
                  <c:v>450</c:v>
                </c:pt>
                <c:pt idx="1376">
                  <c:v>450</c:v>
                </c:pt>
                <c:pt idx="1377">
                  <c:v>450</c:v>
                </c:pt>
                <c:pt idx="1378">
                  <c:v>450</c:v>
                </c:pt>
                <c:pt idx="1379">
                  <c:v>450</c:v>
                </c:pt>
                <c:pt idx="1380">
                  <c:v>738</c:v>
                </c:pt>
                <c:pt idx="1381">
                  <c:v>450</c:v>
                </c:pt>
                <c:pt idx="1382">
                  <c:v>450</c:v>
                </c:pt>
                <c:pt idx="1383">
                  <c:v>450</c:v>
                </c:pt>
                <c:pt idx="1384">
                  <c:v>450</c:v>
                </c:pt>
                <c:pt idx="1385">
                  <c:v>450</c:v>
                </c:pt>
                <c:pt idx="1386">
                  <c:v>450</c:v>
                </c:pt>
                <c:pt idx="1387">
                  <c:v>450</c:v>
                </c:pt>
                <c:pt idx="1388">
                  <c:v>450</c:v>
                </c:pt>
                <c:pt idx="1389">
                  <c:v>450</c:v>
                </c:pt>
                <c:pt idx="1390">
                  <c:v>450</c:v>
                </c:pt>
                <c:pt idx="1391">
                  <c:v>450</c:v>
                </c:pt>
                <c:pt idx="1392">
                  <c:v>450</c:v>
                </c:pt>
                <c:pt idx="1393">
                  <c:v>450</c:v>
                </c:pt>
                <c:pt idx="1394">
                  <c:v>450</c:v>
                </c:pt>
                <c:pt idx="1395">
                  <c:v>450</c:v>
                </c:pt>
                <c:pt idx="1396">
                  <c:v>450</c:v>
                </c:pt>
                <c:pt idx="1397">
                  <c:v>450</c:v>
                </c:pt>
                <c:pt idx="1398">
                  <c:v>498</c:v>
                </c:pt>
                <c:pt idx="1399">
                  <c:v>498</c:v>
                </c:pt>
                <c:pt idx="1400">
                  <c:v>498</c:v>
                </c:pt>
                <c:pt idx="1401">
                  <c:v>498</c:v>
                </c:pt>
                <c:pt idx="1402">
                  <c:v>498</c:v>
                </c:pt>
                <c:pt idx="1403">
                  <c:v>498</c:v>
                </c:pt>
                <c:pt idx="1404">
                  <c:v>498</c:v>
                </c:pt>
                <c:pt idx="1405">
                  <c:v>498</c:v>
                </c:pt>
                <c:pt idx="1406">
                  <c:v>498</c:v>
                </c:pt>
                <c:pt idx="1407">
                  <c:v>498</c:v>
                </c:pt>
                <c:pt idx="1408">
                  <c:v>498</c:v>
                </c:pt>
                <c:pt idx="1409">
                  <c:v>498</c:v>
                </c:pt>
                <c:pt idx="1410">
                  <c:v>498</c:v>
                </c:pt>
                <c:pt idx="1411">
                  <c:v>498</c:v>
                </c:pt>
                <c:pt idx="1412">
                  <c:v>498</c:v>
                </c:pt>
                <c:pt idx="1413">
                  <c:v>498</c:v>
                </c:pt>
                <c:pt idx="1414">
                  <c:v>498</c:v>
                </c:pt>
                <c:pt idx="1415">
                  <c:v>498</c:v>
                </c:pt>
                <c:pt idx="1416">
                  <c:v>498</c:v>
                </c:pt>
                <c:pt idx="1417">
                  <c:v>498</c:v>
                </c:pt>
                <c:pt idx="1418">
                  <c:v>498</c:v>
                </c:pt>
                <c:pt idx="1419">
                  <c:v>498</c:v>
                </c:pt>
                <c:pt idx="1420">
                  <c:v>498</c:v>
                </c:pt>
                <c:pt idx="1421">
                  <c:v>498</c:v>
                </c:pt>
                <c:pt idx="1422">
                  <c:v>498</c:v>
                </c:pt>
                <c:pt idx="1423">
                  <c:v>498</c:v>
                </c:pt>
                <c:pt idx="1424">
                  <c:v>498</c:v>
                </c:pt>
                <c:pt idx="1425">
                  <c:v>650</c:v>
                </c:pt>
                <c:pt idx="1426">
                  <c:v>398</c:v>
                </c:pt>
                <c:pt idx="1427">
                  <c:v>498</c:v>
                </c:pt>
                <c:pt idx="1428">
                  <c:v>498</c:v>
                </c:pt>
                <c:pt idx="1429">
                  <c:v>498</c:v>
                </c:pt>
                <c:pt idx="1430">
                  <c:v>498</c:v>
                </c:pt>
                <c:pt idx="1431">
                  <c:v>498</c:v>
                </c:pt>
                <c:pt idx="1432">
                  <c:v>498</c:v>
                </c:pt>
                <c:pt idx="1433">
                  <c:v>498</c:v>
                </c:pt>
                <c:pt idx="1434">
                  <c:v>498</c:v>
                </c:pt>
                <c:pt idx="1435">
                  <c:v>498</c:v>
                </c:pt>
                <c:pt idx="1436">
                  <c:v>498</c:v>
                </c:pt>
                <c:pt idx="1437">
                  <c:v>498</c:v>
                </c:pt>
                <c:pt idx="1438">
                  <c:v>498</c:v>
                </c:pt>
                <c:pt idx="1439">
                  <c:v>498</c:v>
                </c:pt>
                <c:pt idx="1440">
                  <c:v>498</c:v>
                </c:pt>
                <c:pt idx="1441">
                  <c:v>498</c:v>
                </c:pt>
                <c:pt idx="1442">
                  <c:v>498</c:v>
                </c:pt>
                <c:pt idx="1443">
                  <c:v>498</c:v>
                </c:pt>
                <c:pt idx="1444">
                  <c:v>498</c:v>
                </c:pt>
                <c:pt idx="1445">
                  <c:v>498</c:v>
                </c:pt>
                <c:pt idx="1446">
                  <c:v>498</c:v>
                </c:pt>
                <c:pt idx="1447">
                  <c:v>650</c:v>
                </c:pt>
                <c:pt idx="1448">
                  <c:v>650</c:v>
                </c:pt>
                <c:pt idx="1449">
                  <c:v>430</c:v>
                </c:pt>
                <c:pt idx="1450">
                  <c:v>450</c:v>
                </c:pt>
                <c:pt idx="1451">
                  <c:v>450</c:v>
                </c:pt>
                <c:pt idx="1452">
                  <c:v>450</c:v>
                </c:pt>
                <c:pt idx="1453">
                  <c:v>450</c:v>
                </c:pt>
                <c:pt idx="1454">
                  <c:v>450</c:v>
                </c:pt>
                <c:pt idx="1455">
                  <c:v>450</c:v>
                </c:pt>
                <c:pt idx="1456">
                  <c:v>450</c:v>
                </c:pt>
                <c:pt idx="1457">
                  <c:v>450</c:v>
                </c:pt>
                <c:pt idx="1458">
                  <c:v>450</c:v>
                </c:pt>
                <c:pt idx="1459">
                  <c:v>450</c:v>
                </c:pt>
                <c:pt idx="1460">
                  <c:v>450</c:v>
                </c:pt>
                <c:pt idx="1461">
                  <c:v>450</c:v>
                </c:pt>
                <c:pt idx="1462">
                  <c:v>450</c:v>
                </c:pt>
                <c:pt idx="1463">
                  <c:v>450</c:v>
                </c:pt>
                <c:pt idx="1464">
                  <c:v>450</c:v>
                </c:pt>
                <c:pt idx="1465">
                  <c:v>450</c:v>
                </c:pt>
                <c:pt idx="1466">
                  <c:v>450</c:v>
                </c:pt>
                <c:pt idx="1467">
                  <c:v>450</c:v>
                </c:pt>
                <c:pt idx="1468">
                  <c:v>450</c:v>
                </c:pt>
                <c:pt idx="1469">
                  <c:v>598</c:v>
                </c:pt>
                <c:pt idx="1470">
                  <c:v>450</c:v>
                </c:pt>
                <c:pt idx="1471">
                  <c:v>450</c:v>
                </c:pt>
                <c:pt idx="1472">
                  <c:v>450</c:v>
                </c:pt>
                <c:pt idx="1473">
                  <c:v>450</c:v>
                </c:pt>
                <c:pt idx="1474">
                  <c:v>450</c:v>
                </c:pt>
                <c:pt idx="1475">
                  <c:v>450</c:v>
                </c:pt>
                <c:pt idx="1476">
                  <c:v>598</c:v>
                </c:pt>
                <c:pt idx="1477">
                  <c:v>398</c:v>
                </c:pt>
                <c:pt idx="1478">
                  <c:v>378</c:v>
                </c:pt>
                <c:pt idx="1479">
                  <c:v>770</c:v>
                </c:pt>
                <c:pt idx="1480">
                  <c:v>598</c:v>
                </c:pt>
                <c:pt idx="1481">
                  <c:v>450</c:v>
                </c:pt>
                <c:pt idx="1482">
                  <c:v>450</c:v>
                </c:pt>
                <c:pt idx="1483">
                  <c:v>450</c:v>
                </c:pt>
                <c:pt idx="1484">
                  <c:v>450</c:v>
                </c:pt>
                <c:pt idx="1485">
                  <c:v>450</c:v>
                </c:pt>
                <c:pt idx="1486">
                  <c:v>450</c:v>
                </c:pt>
                <c:pt idx="1487">
                  <c:v>450</c:v>
                </c:pt>
                <c:pt idx="1488">
                  <c:v>450</c:v>
                </c:pt>
                <c:pt idx="1489">
                  <c:v>450</c:v>
                </c:pt>
                <c:pt idx="1490">
                  <c:v>450</c:v>
                </c:pt>
                <c:pt idx="1491">
                  <c:v>450</c:v>
                </c:pt>
                <c:pt idx="1492">
                  <c:v>450</c:v>
                </c:pt>
                <c:pt idx="1493">
                  <c:v>450</c:v>
                </c:pt>
                <c:pt idx="1494">
                  <c:v>450</c:v>
                </c:pt>
                <c:pt idx="1495">
                  <c:v>450</c:v>
                </c:pt>
                <c:pt idx="1496">
                  <c:v>450</c:v>
                </c:pt>
                <c:pt idx="1497">
                  <c:v>450</c:v>
                </c:pt>
                <c:pt idx="1498">
                  <c:v>450</c:v>
                </c:pt>
                <c:pt idx="1499">
                  <c:v>450</c:v>
                </c:pt>
                <c:pt idx="1500">
                  <c:v>450</c:v>
                </c:pt>
                <c:pt idx="1501">
                  <c:v>450</c:v>
                </c:pt>
                <c:pt idx="1502">
                  <c:v>450</c:v>
                </c:pt>
                <c:pt idx="1503">
                  <c:v>450</c:v>
                </c:pt>
                <c:pt idx="1504">
                  <c:v>530</c:v>
                </c:pt>
                <c:pt idx="1505">
                  <c:v>450</c:v>
                </c:pt>
                <c:pt idx="1506">
                  <c:v>450</c:v>
                </c:pt>
                <c:pt idx="1507">
                  <c:v>450</c:v>
                </c:pt>
                <c:pt idx="1508">
                  <c:v>598</c:v>
                </c:pt>
                <c:pt idx="1509">
                  <c:v>898</c:v>
                </c:pt>
                <c:pt idx="1510">
                  <c:v>450</c:v>
                </c:pt>
                <c:pt idx="1511">
                  <c:v>560</c:v>
                </c:pt>
                <c:pt idx="1512">
                  <c:v>598</c:v>
                </c:pt>
                <c:pt idx="1513">
                  <c:v>598</c:v>
                </c:pt>
                <c:pt idx="1514">
                  <c:v>698</c:v>
                </c:pt>
                <c:pt idx="1515">
                  <c:v>650</c:v>
                </c:pt>
                <c:pt idx="1516">
                  <c:v>698</c:v>
                </c:pt>
                <c:pt idx="1517">
                  <c:v>630</c:v>
                </c:pt>
                <c:pt idx="1518">
                  <c:v>450</c:v>
                </c:pt>
                <c:pt idx="1519">
                  <c:v>560</c:v>
                </c:pt>
                <c:pt idx="1520">
                  <c:v>698</c:v>
                </c:pt>
                <c:pt idx="1521">
                  <c:v>598</c:v>
                </c:pt>
                <c:pt idx="1522">
                  <c:v>450</c:v>
                </c:pt>
                <c:pt idx="1523">
                  <c:v>560</c:v>
                </c:pt>
                <c:pt idx="1524">
                  <c:v>750</c:v>
                </c:pt>
                <c:pt idx="1525">
                  <c:v>650</c:v>
                </c:pt>
                <c:pt idx="1526">
                  <c:v>598</c:v>
                </c:pt>
                <c:pt idx="1527">
                  <c:v>698</c:v>
                </c:pt>
                <c:pt idx="1528">
                  <c:v>750</c:v>
                </c:pt>
                <c:pt idx="1529">
                  <c:v>650</c:v>
                </c:pt>
                <c:pt idx="1530">
                  <c:v>598</c:v>
                </c:pt>
                <c:pt idx="1531">
                  <c:v>298</c:v>
                </c:pt>
                <c:pt idx="1532">
                  <c:v>450</c:v>
                </c:pt>
                <c:pt idx="1533">
                  <c:v>450</c:v>
                </c:pt>
                <c:pt idx="1534">
                  <c:v>450</c:v>
                </c:pt>
                <c:pt idx="1535">
                  <c:v>450</c:v>
                </c:pt>
                <c:pt idx="1536">
                  <c:v>550</c:v>
                </c:pt>
                <c:pt idx="1537">
                  <c:v>450</c:v>
                </c:pt>
                <c:pt idx="1538">
                  <c:v>298</c:v>
                </c:pt>
                <c:pt idx="1539">
                  <c:v>298</c:v>
                </c:pt>
                <c:pt idx="1540">
                  <c:v>450</c:v>
                </c:pt>
                <c:pt idx="1541">
                  <c:v>598</c:v>
                </c:pt>
                <c:pt idx="1542">
                  <c:v>598</c:v>
                </c:pt>
                <c:pt idx="1543">
                  <c:v>550</c:v>
                </c:pt>
                <c:pt idx="1544">
                  <c:v>550</c:v>
                </c:pt>
                <c:pt idx="1545">
                  <c:v>450</c:v>
                </c:pt>
                <c:pt idx="1546">
                  <c:v>718</c:v>
                </c:pt>
                <c:pt idx="1547">
                  <c:v>630</c:v>
                </c:pt>
                <c:pt idx="1548">
                  <c:v>450</c:v>
                </c:pt>
                <c:pt idx="1549">
                  <c:v>598</c:v>
                </c:pt>
                <c:pt idx="1550">
                  <c:v>1378</c:v>
                </c:pt>
                <c:pt idx="1551">
                  <c:v>1090</c:v>
                </c:pt>
                <c:pt idx="1552">
                  <c:v>900</c:v>
                </c:pt>
                <c:pt idx="1553">
                  <c:v>1100</c:v>
                </c:pt>
                <c:pt idx="1554">
                  <c:v>584</c:v>
                </c:pt>
                <c:pt idx="1555">
                  <c:v>598</c:v>
                </c:pt>
                <c:pt idx="1556">
                  <c:v>1098</c:v>
                </c:pt>
                <c:pt idx="1557">
                  <c:v>1296</c:v>
                </c:pt>
                <c:pt idx="1558">
                  <c:v>398</c:v>
                </c:pt>
                <c:pt idx="1559">
                  <c:v>398</c:v>
                </c:pt>
                <c:pt idx="1560">
                  <c:v>918</c:v>
                </c:pt>
                <c:pt idx="1561">
                  <c:v>498</c:v>
                </c:pt>
                <c:pt idx="1562">
                  <c:v>6178</c:v>
                </c:pt>
                <c:pt idx="1563">
                  <c:v>28866</c:v>
                </c:pt>
                <c:pt idx="1564">
                  <c:v>4590</c:v>
                </c:pt>
                <c:pt idx="1565">
                  <c:v>0</c:v>
                </c:pt>
                <c:pt idx="1566">
                  <c:v>539.4</c:v>
                </c:pt>
                <c:pt idx="1567">
                  <c:v>509.4</c:v>
                </c:pt>
                <c:pt idx="1568">
                  <c:v>1519.2</c:v>
                </c:pt>
                <c:pt idx="1569">
                  <c:v>959.2</c:v>
                </c:pt>
                <c:pt idx="1570">
                  <c:v>1169.0999999999999</c:v>
                </c:pt>
                <c:pt idx="1571">
                  <c:v>959.2</c:v>
                </c:pt>
                <c:pt idx="1572">
                  <c:v>1279.2</c:v>
                </c:pt>
                <c:pt idx="1573">
                  <c:v>1519.2</c:v>
                </c:pt>
                <c:pt idx="1574">
                  <c:v>359.4</c:v>
                </c:pt>
                <c:pt idx="1575">
                  <c:v>1159.2</c:v>
                </c:pt>
                <c:pt idx="1576">
                  <c:v>298</c:v>
                </c:pt>
                <c:pt idx="1577">
                  <c:v>0</c:v>
                </c:pt>
                <c:pt idx="1578">
                  <c:v>0</c:v>
                </c:pt>
                <c:pt idx="1579">
                  <c:v>0</c:v>
                </c:pt>
                <c:pt idx="1580">
                  <c:v>0</c:v>
                </c:pt>
                <c:pt idx="1581">
                  <c:v>2998</c:v>
                </c:pt>
                <c:pt idx="1582">
                  <c:v>440</c:v>
                </c:pt>
                <c:pt idx="1583">
                  <c:v>450</c:v>
                </c:pt>
                <c:pt idx="1584">
                  <c:v>798</c:v>
                </c:pt>
                <c:pt idx="1585">
                  <c:v>198</c:v>
                </c:pt>
                <c:pt idx="1586">
                  <c:v>298</c:v>
                </c:pt>
                <c:pt idx="1587">
                  <c:v>592</c:v>
                </c:pt>
                <c:pt idx="1588">
                  <c:v>5000</c:v>
                </c:pt>
                <c:pt idx="1589">
                  <c:v>2396</c:v>
                </c:pt>
                <c:pt idx="1590">
                  <c:v>998</c:v>
                </c:pt>
                <c:pt idx="1591">
                  <c:v>530</c:v>
                </c:pt>
                <c:pt idx="1592">
                  <c:v>722</c:v>
                </c:pt>
                <c:pt idx="1593">
                  <c:v>0</c:v>
                </c:pt>
                <c:pt idx="1594">
                  <c:v>644</c:v>
                </c:pt>
                <c:pt idx="1595">
                  <c:v>638</c:v>
                </c:pt>
                <c:pt idx="1596">
                  <c:v>5342</c:v>
                </c:pt>
                <c:pt idx="1597">
                  <c:v>1498</c:v>
                </c:pt>
                <c:pt idx="1598">
                  <c:v>1496</c:v>
                </c:pt>
                <c:pt idx="1599">
                  <c:v>698</c:v>
                </c:pt>
                <c:pt idx="1600">
                  <c:v>798</c:v>
                </c:pt>
                <c:pt idx="1601">
                  <c:v>1198</c:v>
                </c:pt>
                <c:pt idx="1602">
                  <c:v>598</c:v>
                </c:pt>
                <c:pt idx="1603">
                  <c:v>444</c:v>
                </c:pt>
                <c:pt idx="1604">
                  <c:v>1790</c:v>
                </c:pt>
                <c:pt idx="1605">
                  <c:v>898</c:v>
                </c:pt>
                <c:pt idx="1606">
                  <c:v>1092</c:v>
                </c:pt>
                <c:pt idx="1607">
                  <c:v>936</c:v>
                </c:pt>
                <c:pt idx="1608">
                  <c:v>578</c:v>
                </c:pt>
                <c:pt idx="1609">
                  <c:v>540</c:v>
                </c:pt>
                <c:pt idx="1610">
                  <c:v>298</c:v>
                </c:pt>
                <c:pt idx="1611">
                  <c:v>1998</c:v>
                </c:pt>
                <c:pt idx="1612">
                  <c:v>1998</c:v>
                </c:pt>
                <c:pt idx="1613">
                  <c:v>3996</c:v>
                </c:pt>
                <c:pt idx="1614">
                  <c:v>1798</c:v>
                </c:pt>
                <c:pt idx="1615">
                  <c:v>0</c:v>
                </c:pt>
                <c:pt idx="1616">
                  <c:v>0</c:v>
                </c:pt>
                <c:pt idx="1617">
                  <c:v>0</c:v>
                </c:pt>
                <c:pt idx="1618">
                  <c:v>348</c:v>
                </c:pt>
                <c:pt idx="1619">
                  <c:v>198</c:v>
                </c:pt>
                <c:pt idx="1620">
                  <c:v>460</c:v>
                </c:pt>
                <c:pt idx="1621">
                  <c:v>198</c:v>
                </c:pt>
                <c:pt idx="1622">
                  <c:v>5996</c:v>
                </c:pt>
                <c:pt idx="1623">
                  <c:v>850</c:v>
                </c:pt>
                <c:pt idx="1624">
                  <c:v>1398</c:v>
                </c:pt>
                <c:pt idx="1625">
                  <c:v>1098</c:v>
                </c:pt>
                <c:pt idx="1626">
                  <c:v>550</c:v>
                </c:pt>
                <c:pt idx="1627">
                  <c:v>710</c:v>
                </c:pt>
                <c:pt idx="1628">
                  <c:v>1330</c:v>
                </c:pt>
                <c:pt idx="1629">
                  <c:v>710</c:v>
                </c:pt>
                <c:pt idx="1630">
                  <c:v>1330</c:v>
                </c:pt>
                <c:pt idx="1631">
                  <c:v>1580</c:v>
                </c:pt>
                <c:pt idx="1632">
                  <c:v>1398</c:v>
                </c:pt>
                <c:pt idx="1633">
                  <c:v>576</c:v>
                </c:pt>
                <c:pt idx="1634">
                  <c:v>0</c:v>
                </c:pt>
                <c:pt idx="1635">
                  <c:v>298</c:v>
                </c:pt>
                <c:pt idx="1636">
                  <c:v>658</c:v>
                </c:pt>
                <c:pt idx="1637">
                  <c:v>998</c:v>
                </c:pt>
                <c:pt idx="1638">
                  <c:v>998</c:v>
                </c:pt>
                <c:pt idx="1639">
                  <c:v>698</c:v>
                </c:pt>
                <c:pt idx="1640">
                  <c:v>510</c:v>
                </c:pt>
                <c:pt idx="1641">
                  <c:v>908</c:v>
                </c:pt>
                <c:pt idx="1642">
                  <c:v>908</c:v>
                </c:pt>
                <c:pt idx="1643">
                  <c:v>938</c:v>
                </c:pt>
                <c:pt idx="1644">
                  <c:v>998</c:v>
                </c:pt>
                <c:pt idx="1645">
                  <c:v>1398</c:v>
                </c:pt>
                <c:pt idx="1646">
                  <c:v>598</c:v>
                </c:pt>
                <c:pt idx="1647">
                  <c:v>698</c:v>
                </c:pt>
                <c:pt idx="1648">
                  <c:v>718</c:v>
                </c:pt>
                <c:pt idx="1649">
                  <c:v>744</c:v>
                </c:pt>
                <c:pt idx="1650">
                  <c:v>624</c:v>
                </c:pt>
                <c:pt idx="1651">
                  <c:v>746</c:v>
                </c:pt>
                <c:pt idx="1652">
                  <c:v>898</c:v>
                </c:pt>
                <c:pt idx="1653">
                  <c:v>0</c:v>
                </c:pt>
                <c:pt idx="1654">
                  <c:v>0</c:v>
                </c:pt>
                <c:pt idx="1655">
                  <c:v>0</c:v>
                </c:pt>
                <c:pt idx="1656">
                  <c:v>0</c:v>
                </c:pt>
                <c:pt idx="1657">
                  <c:v>0</c:v>
                </c:pt>
                <c:pt idx="1658">
                  <c:v>0</c:v>
                </c:pt>
                <c:pt idx="1659">
                  <c:v>0</c:v>
                </c:pt>
                <c:pt idx="1660">
                  <c:v>0</c:v>
                </c:pt>
                <c:pt idx="1661">
                  <c:v>0</c:v>
                </c:pt>
                <c:pt idx="1662">
                  <c:v>3098</c:v>
                </c:pt>
                <c:pt idx="1663">
                  <c:v>1712</c:v>
                </c:pt>
                <c:pt idx="1664">
                  <c:v>2998</c:v>
                </c:pt>
                <c:pt idx="1665">
                  <c:v>0</c:v>
                </c:pt>
                <c:pt idx="1666">
                  <c:v>0</c:v>
                </c:pt>
                <c:pt idx="1667">
                  <c:v>2708</c:v>
                </c:pt>
                <c:pt idx="1668">
                  <c:v>0</c:v>
                </c:pt>
                <c:pt idx="1669">
                  <c:v>890</c:v>
                </c:pt>
                <c:pt idx="1670">
                  <c:v>0</c:v>
                </c:pt>
                <c:pt idx="1671">
                  <c:v>0</c:v>
                </c:pt>
                <c:pt idx="1672">
                  <c:v>5262</c:v>
                </c:pt>
                <c:pt idx="1673">
                  <c:v>11820</c:v>
                </c:pt>
                <c:pt idx="1674">
                  <c:v>10216</c:v>
                </c:pt>
                <c:pt idx="1675">
                  <c:v>10840</c:v>
                </c:pt>
                <c:pt idx="1676">
                  <c:v>798</c:v>
                </c:pt>
                <c:pt idx="1677">
                  <c:v>798</c:v>
                </c:pt>
                <c:pt idx="1678">
                  <c:v>838</c:v>
                </c:pt>
                <c:pt idx="1679">
                  <c:v>818</c:v>
                </c:pt>
                <c:pt idx="1680">
                  <c:v>950</c:v>
                </c:pt>
                <c:pt idx="1681">
                  <c:v>1330</c:v>
                </c:pt>
                <c:pt idx="1682">
                  <c:v>5998</c:v>
                </c:pt>
                <c:pt idx="1683">
                  <c:v>1998</c:v>
                </c:pt>
                <c:pt idx="1684">
                  <c:v>2698</c:v>
                </c:pt>
                <c:pt idx="1685">
                  <c:v>498</c:v>
                </c:pt>
                <c:pt idx="1686">
                  <c:v>798</c:v>
                </c:pt>
                <c:pt idx="1687">
                  <c:v>798</c:v>
                </c:pt>
                <c:pt idx="1688">
                  <c:v>1058</c:v>
                </c:pt>
                <c:pt idx="1689">
                  <c:v>1378</c:v>
                </c:pt>
                <c:pt idx="1690">
                  <c:v>1120</c:v>
                </c:pt>
                <c:pt idx="1691">
                  <c:v>598</c:v>
                </c:pt>
                <c:pt idx="1692">
                  <c:v>500</c:v>
                </c:pt>
                <c:pt idx="1693">
                  <c:v>558</c:v>
                </c:pt>
                <c:pt idx="1694">
                  <c:v>392</c:v>
                </c:pt>
                <c:pt idx="1695">
                  <c:v>910</c:v>
                </c:pt>
                <c:pt idx="1696">
                  <c:v>2698</c:v>
                </c:pt>
                <c:pt idx="1697">
                  <c:v>6472</c:v>
                </c:pt>
                <c:pt idx="1698">
                  <c:v>998</c:v>
                </c:pt>
                <c:pt idx="1699">
                  <c:v>698</c:v>
                </c:pt>
                <c:pt idx="1700">
                  <c:v>0</c:v>
                </c:pt>
                <c:pt idx="1701">
                  <c:v>798</c:v>
                </c:pt>
                <c:pt idx="1702">
                  <c:v>798</c:v>
                </c:pt>
                <c:pt idx="1703">
                  <c:v>994</c:v>
                </c:pt>
                <c:pt idx="1704">
                  <c:v>998</c:v>
                </c:pt>
                <c:pt idx="1705">
                  <c:v>994</c:v>
                </c:pt>
                <c:pt idx="1706">
                  <c:v>598</c:v>
                </c:pt>
                <c:pt idx="1707">
                  <c:v>658</c:v>
                </c:pt>
                <c:pt idx="1708">
                  <c:v>658</c:v>
                </c:pt>
                <c:pt idx="1709">
                  <c:v>658</c:v>
                </c:pt>
                <c:pt idx="1710">
                  <c:v>398</c:v>
                </c:pt>
                <c:pt idx="1711">
                  <c:v>390</c:v>
                </c:pt>
                <c:pt idx="1712">
                  <c:v>778</c:v>
                </c:pt>
                <c:pt idx="1713">
                  <c:v>798</c:v>
                </c:pt>
                <c:pt idx="1714">
                  <c:v>3806</c:v>
                </c:pt>
                <c:pt idx="1715">
                  <c:v>2310</c:v>
                </c:pt>
                <c:pt idx="1716">
                  <c:v>750</c:v>
                </c:pt>
                <c:pt idx="1717">
                  <c:v>1628</c:v>
                </c:pt>
                <c:pt idx="1718">
                  <c:v>1750</c:v>
                </c:pt>
                <c:pt idx="1719">
                  <c:v>770</c:v>
                </c:pt>
                <c:pt idx="1720">
                  <c:v>830</c:v>
                </c:pt>
                <c:pt idx="1721">
                  <c:v>862</c:v>
                </c:pt>
                <c:pt idx="1722">
                  <c:v>2284</c:v>
                </c:pt>
                <c:pt idx="1723">
                  <c:v>1950</c:v>
                </c:pt>
                <c:pt idx="1724">
                  <c:v>9764</c:v>
                </c:pt>
                <c:pt idx="1725">
                  <c:v>5084</c:v>
                </c:pt>
                <c:pt idx="1726">
                  <c:v>698</c:v>
                </c:pt>
                <c:pt idx="1727">
                  <c:v>4430</c:v>
                </c:pt>
                <c:pt idx="1728">
                  <c:v>3304</c:v>
                </c:pt>
                <c:pt idx="1729">
                  <c:v>4254</c:v>
                </c:pt>
                <c:pt idx="1730">
                  <c:v>1684</c:v>
                </c:pt>
                <c:pt idx="1731">
                  <c:v>5260</c:v>
                </c:pt>
                <c:pt idx="1732">
                  <c:v>5520</c:v>
                </c:pt>
                <c:pt idx="1733">
                  <c:v>5640</c:v>
                </c:pt>
                <c:pt idx="1734">
                  <c:v>5380</c:v>
                </c:pt>
                <c:pt idx="1735">
                  <c:v>4120</c:v>
                </c:pt>
                <c:pt idx="1736">
                  <c:v>1530</c:v>
                </c:pt>
                <c:pt idx="1737">
                  <c:v>5360</c:v>
                </c:pt>
                <c:pt idx="1738">
                  <c:v>5300</c:v>
                </c:pt>
                <c:pt idx="1739">
                  <c:v>6550</c:v>
                </c:pt>
                <c:pt idx="1740">
                  <c:v>2590</c:v>
                </c:pt>
                <c:pt idx="1741">
                  <c:v>398</c:v>
                </c:pt>
                <c:pt idx="1742">
                  <c:v>498</c:v>
                </c:pt>
                <c:pt idx="1743">
                  <c:v>498</c:v>
                </c:pt>
                <c:pt idx="1744">
                  <c:v>498</c:v>
                </c:pt>
                <c:pt idx="1745">
                  <c:v>498</c:v>
                </c:pt>
                <c:pt idx="1746">
                  <c:v>398</c:v>
                </c:pt>
                <c:pt idx="1747">
                  <c:v>322</c:v>
                </c:pt>
                <c:pt idx="1748">
                  <c:v>658</c:v>
                </c:pt>
                <c:pt idx="1749">
                  <c:v>798</c:v>
                </c:pt>
                <c:pt idx="1750">
                  <c:v>938</c:v>
                </c:pt>
                <c:pt idx="1751">
                  <c:v>798</c:v>
                </c:pt>
                <c:pt idx="1752">
                  <c:v>1930</c:v>
                </c:pt>
                <c:pt idx="1753">
                  <c:v>970</c:v>
                </c:pt>
                <c:pt idx="1754">
                  <c:v>970</c:v>
                </c:pt>
                <c:pt idx="1755">
                  <c:v>1120</c:v>
                </c:pt>
                <c:pt idx="1756">
                  <c:v>1330</c:v>
                </c:pt>
                <c:pt idx="1757">
                  <c:v>1430</c:v>
                </c:pt>
                <c:pt idx="1758">
                  <c:v>998</c:v>
                </c:pt>
                <c:pt idx="1759">
                  <c:v>998</c:v>
                </c:pt>
                <c:pt idx="1760">
                  <c:v>3508.52</c:v>
                </c:pt>
                <c:pt idx="1761">
                  <c:v>10235.299999999999</c:v>
                </c:pt>
                <c:pt idx="1762">
                  <c:v>7700.92</c:v>
                </c:pt>
                <c:pt idx="1763">
                  <c:v>3966.36</c:v>
                </c:pt>
                <c:pt idx="1764">
                  <c:v>7463.9</c:v>
                </c:pt>
                <c:pt idx="1765">
                  <c:v>2500.48</c:v>
                </c:pt>
                <c:pt idx="1766">
                  <c:v>5186.1400000000003</c:v>
                </c:pt>
                <c:pt idx="1767">
                  <c:v>3542.2</c:v>
                </c:pt>
                <c:pt idx="1768">
                  <c:v>598</c:v>
                </c:pt>
                <c:pt idx="1769">
                  <c:v>330</c:v>
                </c:pt>
                <c:pt idx="1770">
                  <c:v>1298</c:v>
                </c:pt>
                <c:pt idx="1771">
                  <c:v>950</c:v>
                </c:pt>
                <c:pt idx="1772">
                  <c:v>490</c:v>
                </c:pt>
                <c:pt idx="1773">
                  <c:v>588</c:v>
                </c:pt>
                <c:pt idx="1774">
                  <c:v>1198</c:v>
                </c:pt>
                <c:pt idx="1775">
                  <c:v>660</c:v>
                </c:pt>
                <c:pt idx="1776">
                  <c:v>6356</c:v>
                </c:pt>
                <c:pt idx="1777">
                  <c:v>920</c:v>
                </c:pt>
                <c:pt idx="1778">
                  <c:v>438</c:v>
                </c:pt>
                <c:pt idx="1779">
                  <c:v>998</c:v>
                </c:pt>
                <c:pt idx="1780">
                  <c:v>0</c:v>
                </c:pt>
                <c:pt idx="1781">
                  <c:v>1018</c:v>
                </c:pt>
                <c:pt idx="1782">
                  <c:v>748</c:v>
                </c:pt>
                <c:pt idx="1783">
                  <c:v>658</c:v>
                </c:pt>
                <c:pt idx="1784">
                  <c:v>1178</c:v>
                </c:pt>
                <c:pt idx="1785">
                  <c:v>518</c:v>
                </c:pt>
                <c:pt idx="1786">
                  <c:v>498</c:v>
                </c:pt>
                <c:pt idx="1787">
                  <c:v>0</c:v>
                </c:pt>
                <c:pt idx="1788">
                  <c:v>0</c:v>
                </c:pt>
                <c:pt idx="1789">
                  <c:v>998</c:v>
                </c:pt>
                <c:pt idx="1790">
                  <c:v>7998</c:v>
                </c:pt>
                <c:pt idx="1791">
                  <c:v>498</c:v>
                </c:pt>
                <c:pt idx="1792">
                  <c:v>498</c:v>
                </c:pt>
                <c:pt idx="1793">
                  <c:v>538</c:v>
                </c:pt>
                <c:pt idx="1794">
                  <c:v>998</c:v>
                </c:pt>
                <c:pt idx="1795">
                  <c:v>918</c:v>
                </c:pt>
                <c:pt idx="1796">
                  <c:v>698</c:v>
                </c:pt>
                <c:pt idx="1797">
                  <c:v>1058</c:v>
                </c:pt>
                <c:pt idx="1798">
                  <c:v>0</c:v>
                </c:pt>
                <c:pt idx="1799">
                  <c:v>0</c:v>
                </c:pt>
                <c:pt idx="1800">
                  <c:v>638</c:v>
                </c:pt>
                <c:pt idx="1801">
                  <c:v>0</c:v>
                </c:pt>
                <c:pt idx="1802">
                  <c:v>2066</c:v>
                </c:pt>
                <c:pt idx="1803">
                  <c:v>2384</c:v>
                </c:pt>
                <c:pt idx="1804">
                  <c:v>0</c:v>
                </c:pt>
                <c:pt idx="1805">
                  <c:v>0</c:v>
                </c:pt>
                <c:pt idx="1806">
                  <c:v>1598</c:v>
                </c:pt>
                <c:pt idx="1807">
                  <c:v>598</c:v>
                </c:pt>
                <c:pt idx="1808">
                  <c:v>524</c:v>
                </c:pt>
                <c:pt idx="1809">
                  <c:v>998</c:v>
                </c:pt>
                <c:pt idx="1810">
                  <c:v>1040</c:v>
                </c:pt>
                <c:pt idx="1811">
                  <c:v>998</c:v>
                </c:pt>
                <c:pt idx="1812">
                  <c:v>554</c:v>
                </c:pt>
                <c:pt idx="1813">
                  <c:v>590</c:v>
                </c:pt>
                <c:pt idx="1814">
                  <c:v>390</c:v>
                </c:pt>
                <c:pt idx="1815">
                  <c:v>398</c:v>
                </c:pt>
                <c:pt idx="1816">
                  <c:v>398</c:v>
                </c:pt>
                <c:pt idx="1817">
                  <c:v>558</c:v>
                </c:pt>
                <c:pt idx="1818">
                  <c:v>558</c:v>
                </c:pt>
                <c:pt idx="1819">
                  <c:v>998</c:v>
                </c:pt>
                <c:pt idx="1820">
                  <c:v>598</c:v>
                </c:pt>
                <c:pt idx="1821">
                  <c:v>798</c:v>
                </c:pt>
                <c:pt idx="1822">
                  <c:v>798</c:v>
                </c:pt>
                <c:pt idx="1823">
                  <c:v>798</c:v>
                </c:pt>
                <c:pt idx="1824">
                  <c:v>558</c:v>
                </c:pt>
                <c:pt idx="1825">
                  <c:v>558</c:v>
                </c:pt>
                <c:pt idx="1826">
                  <c:v>998</c:v>
                </c:pt>
                <c:pt idx="1827">
                  <c:v>998</c:v>
                </c:pt>
                <c:pt idx="1828">
                  <c:v>640</c:v>
                </c:pt>
                <c:pt idx="1829">
                  <c:v>598</c:v>
                </c:pt>
                <c:pt idx="1830">
                  <c:v>1990</c:v>
                </c:pt>
                <c:pt idx="1831">
                  <c:v>898</c:v>
                </c:pt>
                <c:pt idx="1832">
                  <c:v>796</c:v>
                </c:pt>
                <c:pt idx="1833">
                  <c:v>798</c:v>
                </c:pt>
                <c:pt idx="1834">
                  <c:v>778</c:v>
                </c:pt>
                <c:pt idx="1835">
                  <c:v>598</c:v>
                </c:pt>
                <c:pt idx="1836">
                  <c:v>398</c:v>
                </c:pt>
                <c:pt idx="1837">
                  <c:v>520</c:v>
                </c:pt>
                <c:pt idx="1838">
                  <c:v>598</c:v>
                </c:pt>
                <c:pt idx="1839">
                  <c:v>598</c:v>
                </c:pt>
                <c:pt idx="1840">
                  <c:v>598</c:v>
                </c:pt>
                <c:pt idx="1841">
                  <c:v>498</c:v>
                </c:pt>
                <c:pt idx="1842">
                  <c:v>798</c:v>
                </c:pt>
                <c:pt idx="1843">
                  <c:v>1398</c:v>
                </c:pt>
                <c:pt idx="1844">
                  <c:v>898</c:v>
                </c:pt>
                <c:pt idx="1845">
                  <c:v>598</c:v>
                </c:pt>
                <c:pt idx="1846">
                  <c:v>758</c:v>
                </c:pt>
                <c:pt idx="1847">
                  <c:v>798</c:v>
                </c:pt>
                <c:pt idx="1848">
                  <c:v>598</c:v>
                </c:pt>
                <c:pt idx="1849">
                  <c:v>0</c:v>
                </c:pt>
                <c:pt idx="1850">
                  <c:v>3120</c:v>
                </c:pt>
                <c:pt idx="1851">
                  <c:v>718</c:v>
                </c:pt>
                <c:pt idx="1852">
                  <c:v>1638</c:v>
                </c:pt>
                <c:pt idx="1853">
                  <c:v>1198</c:v>
                </c:pt>
                <c:pt idx="1854">
                  <c:v>1198</c:v>
                </c:pt>
                <c:pt idx="1855">
                  <c:v>440</c:v>
                </c:pt>
                <c:pt idx="1856">
                  <c:v>6358</c:v>
                </c:pt>
                <c:pt idx="1857">
                  <c:v>996</c:v>
                </c:pt>
                <c:pt idx="1858">
                  <c:v>198</c:v>
                </c:pt>
                <c:pt idx="1859">
                  <c:v>358</c:v>
                </c:pt>
                <c:pt idx="1860">
                  <c:v>358</c:v>
                </c:pt>
                <c:pt idx="1861">
                  <c:v>2062</c:v>
                </c:pt>
                <c:pt idx="1862">
                  <c:v>1724</c:v>
                </c:pt>
                <c:pt idx="1863">
                  <c:v>1198</c:v>
                </c:pt>
                <c:pt idx="1864">
                  <c:v>998</c:v>
                </c:pt>
                <c:pt idx="1865">
                  <c:v>778</c:v>
                </c:pt>
                <c:pt idx="1866">
                  <c:v>778</c:v>
                </c:pt>
                <c:pt idx="1867">
                  <c:v>858</c:v>
                </c:pt>
                <c:pt idx="1868">
                  <c:v>638</c:v>
                </c:pt>
                <c:pt idx="1869">
                  <c:v>0</c:v>
                </c:pt>
                <c:pt idx="1870">
                  <c:v>0</c:v>
                </c:pt>
                <c:pt idx="1871">
                  <c:v>530</c:v>
                </c:pt>
                <c:pt idx="1872">
                  <c:v>1398</c:v>
                </c:pt>
                <c:pt idx="1873">
                  <c:v>398</c:v>
                </c:pt>
                <c:pt idx="1874">
                  <c:v>458</c:v>
                </c:pt>
                <c:pt idx="1875">
                  <c:v>2748</c:v>
                </c:pt>
                <c:pt idx="1876">
                  <c:v>458</c:v>
                </c:pt>
                <c:pt idx="1877">
                  <c:v>1098</c:v>
                </c:pt>
                <c:pt idx="1878">
                  <c:v>598</c:v>
                </c:pt>
                <c:pt idx="1879">
                  <c:v>690</c:v>
                </c:pt>
                <c:pt idx="1880">
                  <c:v>898</c:v>
                </c:pt>
                <c:pt idx="1881">
                  <c:v>2396</c:v>
                </c:pt>
                <c:pt idx="1882">
                  <c:v>650</c:v>
                </c:pt>
                <c:pt idx="1883">
                  <c:v>1598</c:v>
                </c:pt>
                <c:pt idx="1884">
                  <c:v>700</c:v>
                </c:pt>
                <c:pt idx="1885">
                  <c:v>678</c:v>
                </c:pt>
                <c:pt idx="1886">
                  <c:v>598</c:v>
                </c:pt>
                <c:pt idx="1887">
                  <c:v>0</c:v>
                </c:pt>
                <c:pt idx="1888">
                  <c:v>398</c:v>
                </c:pt>
                <c:pt idx="1889">
                  <c:v>498</c:v>
                </c:pt>
                <c:pt idx="1890">
                  <c:v>398</c:v>
                </c:pt>
                <c:pt idx="1891">
                  <c:v>398</c:v>
                </c:pt>
                <c:pt idx="1892">
                  <c:v>358</c:v>
                </c:pt>
                <c:pt idx="1893">
                  <c:v>398</c:v>
                </c:pt>
                <c:pt idx="1894">
                  <c:v>840</c:v>
                </c:pt>
                <c:pt idx="1895">
                  <c:v>958</c:v>
                </c:pt>
                <c:pt idx="1896">
                  <c:v>1980</c:v>
                </c:pt>
                <c:pt idx="1897">
                  <c:v>420</c:v>
                </c:pt>
                <c:pt idx="1898">
                  <c:v>2258</c:v>
                </c:pt>
                <c:pt idx="1899">
                  <c:v>898</c:v>
                </c:pt>
                <c:pt idx="1900">
                  <c:v>598</c:v>
                </c:pt>
                <c:pt idx="1901">
                  <c:v>518</c:v>
                </c:pt>
                <c:pt idx="1902">
                  <c:v>598</c:v>
                </c:pt>
                <c:pt idx="1903">
                  <c:v>1190</c:v>
                </c:pt>
                <c:pt idx="1904">
                  <c:v>2500</c:v>
                </c:pt>
                <c:pt idx="1905">
                  <c:v>598</c:v>
                </c:pt>
                <c:pt idx="1906">
                  <c:v>998</c:v>
                </c:pt>
                <c:pt idx="1907">
                  <c:v>1298</c:v>
                </c:pt>
                <c:pt idx="1908">
                  <c:v>998</c:v>
                </c:pt>
                <c:pt idx="1909">
                  <c:v>990</c:v>
                </c:pt>
                <c:pt idx="1910">
                  <c:v>990</c:v>
                </c:pt>
                <c:pt idx="1911">
                  <c:v>990</c:v>
                </c:pt>
                <c:pt idx="1912">
                  <c:v>598</c:v>
                </c:pt>
                <c:pt idx="1913">
                  <c:v>1198</c:v>
                </c:pt>
                <c:pt idx="1914">
                  <c:v>1198</c:v>
                </c:pt>
                <c:pt idx="1915">
                  <c:v>998</c:v>
                </c:pt>
                <c:pt idx="1916">
                  <c:v>1100</c:v>
                </c:pt>
                <c:pt idx="1917">
                  <c:v>698</c:v>
                </c:pt>
                <c:pt idx="1918">
                  <c:v>898</c:v>
                </c:pt>
                <c:pt idx="1919">
                  <c:v>898</c:v>
                </c:pt>
                <c:pt idx="1920">
                  <c:v>1098</c:v>
                </c:pt>
                <c:pt idx="1921">
                  <c:v>3214</c:v>
                </c:pt>
                <c:pt idx="1922">
                  <c:v>8014</c:v>
                </c:pt>
                <c:pt idx="1923">
                  <c:v>1398</c:v>
                </c:pt>
                <c:pt idx="1924">
                  <c:v>1268</c:v>
                </c:pt>
                <c:pt idx="1925">
                  <c:v>998</c:v>
                </c:pt>
                <c:pt idx="1926">
                  <c:v>798</c:v>
                </c:pt>
                <c:pt idx="1927">
                  <c:v>938</c:v>
                </c:pt>
                <c:pt idx="1928">
                  <c:v>938</c:v>
                </c:pt>
                <c:pt idx="1929">
                  <c:v>938</c:v>
                </c:pt>
                <c:pt idx="1930">
                  <c:v>938</c:v>
                </c:pt>
                <c:pt idx="1931">
                  <c:v>0</c:v>
                </c:pt>
                <c:pt idx="1932">
                  <c:v>1122</c:v>
                </c:pt>
                <c:pt idx="1933">
                  <c:v>2198</c:v>
                </c:pt>
                <c:pt idx="1934">
                  <c:v>2598</c:v>
                </c:pt>
                <c:pt idx="1935">
                  <c:v>2776</c:v>
                </c:pt>
                <c:pt idx="1936">
                  <c:v>998</c:v>
                </c:pt>
                <c:pt idx="1937">
                  <c:v>958</c:v>
                </c:pt>
                <c:pt idx="1938">
                  <c:v>658</c:v>
                </c:pt>
                <c:pt idx="1939">
                  <c:v>0</c:v>
                </c:pt>
                <c:pt idx="1940">
                  <c:v>1130</c:v>
                </c:pt>
                <c:pt idx="1941">
                  <c:v>1130</c:v>
                </c:pt>
                <c:pt idx="1942">
                  <c:v>618</c:v>
                </c:pt>
                <c:pt idx="1943">
                  <c:v>898</c:v>
                </c:pt>
                <c:pt idx="1944">
                  <c:v>598</c:v>
                </c:pt>
                <c:pt idx="1945">
                  <c:v>598</c:v>
                </c:pt>
                <c:pt idx="1946">
                  <c:v>698</c:v>
                </c:pt>
                <c:pt idx="1947">
                  <c:v>598</c:v>
                </c:pt>
                <c:pt idx="1948">
                  <c:v>798</c:v>
                </c:pt>
                <c:pt idx="1949">
                  <c:v>798</c:v>
                </c:pt>
                <c:pt idx="1950">
                  <c:v>1804</c:v>
                </c:pt>
                <c:pt idx="1951">
                  <c:v>888.3</c:v>
                </c:pt>
                <c:pt idx="1952">
                  <c:v>698</c:v>
                </c:pt>
                <c:pt idx="1953">
                  <c:v>598</c:v>
                </c:pt>
                <c:pt idx="1954">
                  <c:v>398</c:v>
                </c:pt>
                <c:pt idx="1955">
                  <c:v>1298</c:v>
                </c:pt>
                <c:pt idx="1956">
                  <c:v>950</c:v>
                </c:pt>
                <c:pt idx="1957">
                  <c:v>1398</c:v>
                </c:pt>
                <c:pt idx="1958">
                  <c:v>1290</c:v>
                </c:pt>
                <c:pt idx="1959">
                  <c:v>798</c:v>
                </c:pt>
                <c:pt idx="1960">
                  <c:v>550</c:v>
                </c:pt>
                <c:pt idx="1961">
                  <c:v>998</c:v>
                </c:pt>
                <c:pt idx="1962">
                  <c:v>500</c:v>
                </c:pt>
                <c:pt idx="1963">
                  <c:v>498</c:v>
                </c:pt>
                <c:pt idx="1964">
                  <c:v>1138</c:v>
                </c:pt>
                <c:pt idx="1965">
                  <c:v>998</c:v>
                </c:pt>
                <c:pt idx="1966">
                  <c:v>598</c:v>
                </c:pt>
                <c:pt idx="1967">
                  <c:v>698</c:v>
                </c:pt>
                <c:pt idx="1968">
                  <c:v>1398</c:v>
                </c:pt>
                <c:pt idx="1969">
                  <c:v>1998</c:v>
                </c:pt>
                <c:pt idx="1970">
                  <c:v>3138</c:v>
                </c:pt>
                <c:pt idx="1971">
                  <c:v>1300</c:v>
                </c:pt>
                <c:pt idx="1972">
                  <c:v>798</c:v>
                </c:pt>
                <c:pt idx="1973">
                  <c:v>1684</c:v>
                </c:pt>
                <c:pt idx="1974">
                  <c:v>3730</c:v>
                </c:pt>
                <c:pt idx="1975">
                  <c:v>3814</c:v>
                </c:pt>
                <c:pt idx="1976">
                  <c:v>1442</c:v>
                </c:pt>
                <c:pt idx="1977">
                  <c:v>1588</c:v>
                </c:pt>
                <c:pt idx="1978">
                  <c:v>1334</c:v>
                </c:pt>
                <c:pt idx="1979">
                  <c:v>598</c:v>
                </c:pt>
                <c:pt idx="1980">
                  <c:v>380</c:v>
                </c:pt>
                <c:pt idx="1981">
                  <c:v>770</c:v>
                </c:pt>
                <c:pt idx="1982">
                  <c:v>598</c:v>
                </c:pt>
                <c:pt idx="1983">
                  <c:v>592</c:v>
                </c:pt>
                <c:pt idx="1984">
                  <c:v>898</c:v>
                </c:pt>
                <c:pt idx="1985">
                  <c:v>358</c:v>
                </c:pt>
                <c:pt idx="1986">
                  <c:v>598</c:v>
                </c:pt>
                <c:pt idx="1987">
                  <c:v>1398</c:v>
                </c:pt>
                <c:pt idx="1988">
                  <c:v>538</c:v>
                </c:pt>
                <c:pt idx="1989">
                  <c:v>1322</c:v>
                </c:pt>
                <c:pt idx="1990">
                  <c:v>1132</c:v>
                </c:pt>
                <c:pt idx="1991">
                  <c:v>358</c:v>
                </c:pt>
                <c:pt idx="1992">
                  <c:v>502</c:v>
                </c:pt>
                <c:pt idx="1993">
                  <c:v>896</c:v>
                </c:pt>
                <c:pt idx="1994">
                  <c:v>998</c:v>
                </c:pt>
                <c:pt idx="1995">
                  <c:v>1498</c:v>
                </c:pt>
                <c:pt idx="1996">
                  <c:v>1398</c:v>
                </c:pt>
                <c:pt idx="1997">
                  <c:v>1298</c:v>
                </c:pt>
                <c:pt idx="1998">
                  <c:v>958</c:v>
                </c:pt>
                <c:pt idx="1999">
                  <c:v>1598</c:v>
                </c:pt>
                <c:pt idx="2000">
                  <c:v>872</c:v>
                </c:pt>
                <c:pt idx="2001">
                  <c:v>1992</c:v>
                </c:pt>
                <c:pt idx="2002">
                  <c:v>602</c:v>
                </c:pt>
                <c:pt idx="2003">
                  <c:v>872</c:v>
                </c:pt>
                <c:pt idx="2004">
                  <c:v>570</c:v>
                </c:pt>
                <c:pt idx="2005">
                  <c:v>598</c:v>
                </c:pt>
                <c:pt idx="2006">
                  <c:v>698</c:v>
                </c:pt>
                <c:pt idx="2007">
                  <c:v>698</c:v>
                </c:pt>
                <c:pt idx="2008">
                  <c:v>598</c:v>
                </c:pt>
                <c:pt idx="2009">
                  <c:v>598</c:v>
                </c:pt>
                <c:pt idx="2010">
                  <c:v>640</c:v>
                </c:pt>
                <c:pt idx="2011">
                  <c:v>998</c:v>
                </c:pt>
                <c:pt idx="2012">
                  <c:v>838</c:v>
                </c:pt>
                <c:pt idx="2013">
                  <c:v>738</c:v>
                </c:pt>
                <c:pt idx="2014">
                  <c:v>738</c:v>
                </c:pt>
                <c:pt idx="2015">
                  <c:v>896</c:v>
                </c:pt>
                <c:pt idx="2016">
                  <c:v>1200</c:v>
                </c:pt>
                <c:pt idx="2017">
                  <c:v>798</c:v>
                </c:pt>
                <c:pt idx="2018">
                  <c:v>350</c:v>
                </c:pt>
                <c:pt idx="2019">
                  <c:v>598</c:v>
                </c:pt>
                <c:pt idx="2020">
                  <c:v>1398</c:v>
                </c:pt>
                <c:pt idx="2021">
                  <c:v>0</c:v>
                </c:pt>
                <c:pt idx="2022">
                  <c:v>558</c:v>
                </c:pt>
                <c:pt idx="2023">
                  <c:v>2798</c:v>
                </c:pt>
                <c:pt idx="2024">
                  <c:v>3002</c:v>
                </c:pt>
                <c:pt idx="2025">
                  <c:v>2798</c:v>
                </c:pt>
                <c:pt idx="2026">
                  <c:v>798</c:v>
                </c:pt>
                <c:pt idx="2027">
                  <c:v>2694</c:v>
                </c:pt>
                <c:pt idx="2028">
                  <c:v>750</c:v>
                </c:pt>
                <c:pt idx="2029">
                  <c:v>750</c:v>
                </c:pt>
                <c:pt idx="2030">
                  <c:v>898</c:v>
                </c:pt>
                <c:pt idx="2031">
                  <c:v>698</c:v>
                </c:pt>
                <c:pt idx="2032">
                  <c:v>496</c:v>
                </c:pt>
                <c:pt idx="2033">
                  <c:v>662</c:v>
                </c:pt>
                <c:pt idx="2034">
                  <c:v>598</c:v>
                </c:pt>
                <c:pt idx="2035">
                  <c:v>1198</c:v>
                </c:pt>
                <c:pt idx="2036">
                  <c:v>938</c:v>
                </c:pt>
                <c:pt idx="2037">
                  <c:v>998</c:v>
                </c:pt>
                <c:pt idx="2038">
                  <c:v>798</c:v>
                </c:pt>
                <c:pt idx="2039">
                  <c:v>998</c:v>
                </c:pt>
                <c:pt idx="2040">
                  <c:v>778</c:v>
                </c:pt>
                <c:pt idx="2041">
                  <c:v>788</c:v>
                </c:pt>
                <c:pt idx="2042">
                  <c:v>998</c:v>
                </c:pt>
                <c:pt idx="2043">
                  <c:v>47838</c:v>
                </c:pt>
                <c:pt idx="2044">
                  <c:v>798</c:v>
                </c:pt>
                <c:pt idx="2045">
                  <c:v>898</c:v>
                </c:pt>
                <c:pt idx="2046">
                  <c:v>898</c:v>
                </c:pt>
                <c:pt idx="2047">
                  <c:v>898</c:v>
                </c:pt>
                <c:pt idx="2048">
                  <c:v>5468</c:v>
                </c:pt>
                <c:pt idx="2049">
                  <c:v>1098</c:v>
                </c:pt>
                <c:pt idx="2050">
                  <c:v>658</c:v>
                </c:pt>
                <c:pt idx="2051">
                  <c:v>958</c:v>
                </c:pt>
                <c:pt idx="2052">
                  <c:v>1398</c:v>
                </c:pt>
                <c:pt idx="2053">
                  <c:v>0</c:v>
                </c:pt>
                <c:pt idx="2054">
                  <c:v>0</c:v>
                </c:pt>
                <c:pt idx="2055">
                  <c:v>0</c:v>
                </c:pt>
                <c:pt idx="2056">
                  <c:v>0</c:v>
                </c:pt>
                <c:pt idx="2057">
                  <c:v>5196</c:v>
                </c:pt>
                <c:pt idx="2058">
                  <c:v>0</c:v>
                </c:pt>
                <c:pt idx="2059">
                  <c:v>23764</c:v>
                </c:pt>
                <c:pt idx="2060">
                  <c:v>0</c:v>
                </c:pt>
                <c:pt idx="2061">
                  <c:v>0</c:v>
                </c:pt>
                <c:pt idx="2062">
                  <c:v>3330</c:v>
                </c:pt>
                <c:pt idx="2063">
                  <c:v>0</c:v>
                </c:pt>
                <c:pt idx="2064">
                  <c:v>0</c:v>
                </c:pt>
                <c:pt idx="2065">
                  <c:v>998</c:v>
                </c:pt>
                <c:pt idx="2066">
                  <c:v>998</c:v>
                </c:pt>
                <c:pt idx="2067">
                  <c:v>898</c:v>
                </c:pt>
                <c:pt idx="2068">
                  <c:v>18716</c:v>
                </c:pt>
                <c:pt idx="2069">
                  <c:v>598</c:v>
                </c:pt>
                <c:pt idx="2070">
                  <c:v>998</c:v>
                </c:pt>
                <c:pt idx="2071">
                  <c:v>398</c:v>
                </c:pt>
                <c:pt idx="2072">
                  <c:v>1298</c:v>
                </c:pt>
                <c:pt idx="2073">
                  <c:v>1198</c:v>
                </c:pt>
                <c:pt idx="2074">
                  <c:v>1298</c:v>
                </c:pt>
                <c:pt idx="2075">
                  <c:v>1498</c:v>
                </c:pt>
                <c:pt idx="2076">
                  <c:v>598</c:v>
                </c:pt>
                <c:pt idx="2077">
                  <c:v>598</c:v>
                </c:pt>
                <c:pt idx="2078">
                  <c:v>598</c:v>
                </c:pt>
                <c:pt idx="2079">
                  <c:v>598</c:v>
                </c:pt>
                <c:pt idx="2080">
                  <c:v>398</c:v>
                </c:pt>
                <c:pt idx="2081">
                  <c:v>1780</c:v>
                </c:pt>
                <c:pt idx="2082">
                  <c:v>1198</c:v>
                </c:pt>
                <c:pt idx="2083">
                  <c:v>1298</c:v>
                </c:pt>
                <c:pt idx="2084">
                  <c:v>830</c:v>
                </c:pt>
                <c:pt idx="2085">
                  <c:v>2598</c:v>
                </c:pt>
                <c:pt idx="2086">
                  <c:v>798</c:v>
                </c:pt>
                <c:pt idx="2087">
                  <c:v>550</c:v>
                </c:pt>
                <c:pt idx="2088">
                  <c:v>598</c:v>
                </c:pt>
                <c:pt idx="2089">
                  <c:v>0</c:v>
                </c:pt>
                <c:pt idx="2090">
                  <c:v>618</c:v>
                </c:pt>
                <c:pt idx="2091">
                  <c:v>998</c:v>
                </c:pt>
                <c:pt idx="2092">
                  <c:v>998</c:v>
                </c:pt>
                <c:pt idx="2093">
                  <c:v>850</c:v>
                </c:pt>
                <c:pt idx="2094">
                  <c:v>1786</c:v>
                </c:pt>
                <c:pt idx="2095">
                  <c:v>798</c:v>
                </c:pt>
                <c:pt idx="2096">
                  <c:v>898</c:v>
                </c:pt>
                <c:pt idx="2097">
                  <c:v>698</c:v>
                </c:pt>
                <c:pt idx="2098">
                  <c:v>498</c:v>
                </c:pt>
                <c:pt idx="2099">
                  <c:v>1054</c:v>
                </c:pt>
                <c:pt idx="2100">
                  <c:v>1002</c:v>
                </c:pt>
                <c:pt idx="2101">
                  <c:v>0</c:v>
                </c:pt>
                <c:pt idx="2102">
                  <c:v>0</c:v>
                </c:pt>
                <c:pt idx="2103">
                  <c:v>1256</c:v>
                </c:pt>
                <c:pt idx="2104">
                  <c:v>2334</c:v>
                </c:pt>
                <c:pt idx="2105">
                  <c:v>2417</c:v>
                </c:pt>
                <c:pt idx="2106">
                  <c:v>0</c:v>
                </c:pt>
                <c:pt idx="2107">
                  <c:v>249</c:v>
                </c:pt>
                <c:pt idx="2108">
                  <c:v>151</c:v>
                </c:pt>
                <c:pt idx="2109">
                  <c:v>359</c:v>
                </c:pt>
                <c:pt idx="2110">
                  <c:v>530</c:v>
                </c:pt>
                <c:pt idx="2111">
                  <c:v>407</c:v>
                </c:pt>
                <c:pt idx="2112">
                  <c:v>0</c:v>
                </c:pt>
                <c:pt idx="2113">
                  <c:v>632</c:v>
                </c:pt>
                <c:pt idx="2114">
                  <c:v>249</c:v>
                </c:pt>
                <c:pt idx="2115">
                  <c:v>349</c:v>
                </c:pt>
                <c:pt idx="2116">
                  <c:v>878</c:v>
                </c:pt>
                <c:pt idx="2117">
                  <c:v>399</c:v>
                </c:pt>
                <c:pt idx="2118">
                  <c:v>249</c:v>
                </c:pt>
                <c:pt idx="2119">
                  <c:v>719</c:v>
                </c:pt>
                <c:pt idx="2120">
                  <c:v>719</c:v>
                </c:pt>
                <c:pt idx="2121">
                  <c:v>359</c:v>
                </c:pt>
                <c:pt idx="2122">
                  <c:v>359</c:v>
                </c:pt>
                <c:pt idx="2123">
                  <c:v>499</c:v>
                </c:pt>
                <c:pt idx="2124">
                  <c:v>169</c:v>
                </c:pt>
                <c:pt idx="2125">
                  <c:v>255</c:v>
                </c:pt>
                <c:pt idx="2126">
                  <c:v>0</c:v>
                </c:pt>
                <c:pt idx="2127">
                  <c:v>249</c:v>
                </c:pt>
                <c:pt idx="2128">
                  <c:v>255</c:v>
                </c:pt>
                <c:pt idx="2129">
                  <c:v>265</c:v>
                </c:pt>
                <c:pt idx="2130">
                  <c:v>390</c:v>
                </c:pt>
                <c:pt idx="2131">
                  <c:v>199</c:v>
                </c:pt>
                <c:pt idx="2132">
                  <c:v>199</c:v>
                </c:pt>
                <c:pt idx="2133">
                  <c:v>99</c:v>
                </c:pt>
                <c:pt idx="2134">
                  <c:v>185</c:v>
                </c:pt>
                <c:pt idx="2135">
                  <c:v>1049</c:v>
                </c:pt>
                <c:pt idx="2136">
                  <c:v>399</c:v>
                </c:pt>
                <c:pt idx="2137">
                  <c:v>329</c:v>
                </c:pt>
                <c:pt idx="2138">
                  <c:v>289</c:v>
                </c:pt>
                <c:pt idx="2139">
                  <c:v>75</c:v>
                </c:pt>
                <c:pt idx="2140">
                  <c:v>299</c:v>
                </c:pt>
                <c:pt idx="2141">
                  <c:v>569</c:v>
                </c:pt>
                <c:pt idx="2142">
                  <c:v>245</c:v>
                </c:pt>
                <c:pt idx="2143">
                  <c:v>249</c:v>
                </c:pt>
                <c:pt idx="2144">
                  <c:v>199</c:v>
                </c:pt>
                <c:pt idx="2145">
                  <c:v>249</c:v>
                </c:pt>
                <c:pt idx="2146">
                  <c:v>780</c:v>
                </c:pt>
                <c:pt idx="2147">
                  <c:v>548</c:v>
                </c:pt>
                <c:pt idx="2148">
                  <c:v>4589</c:v>
                </c:pt>
                <c:pt idx="2149">
                  <c:v>575</c:v>
                </c:pt>
                <c:pt idx="2150">
                  <c:v>166</c:v>
                </c:pt>
                <c:pt idx="2151">
                  <c:v>379</c:v>
                </c:pt>
                <c:pt idx="2152">
                  <c:v>249</c:v>
                </c:pt>
                <c:pt idx="2153">
                  <c:v>169</c:v>
                </c:pt>
                <c:pt idx="2154">
                  <c:v>199</c:v>
                </c:pt>
                <c:pt idx="2155">
                  <c:v>4694</c:v>
                </c:pt>
                <c:pt idx="2156">
                  <c:v>1910</c:v>
                </c:pt>
                <c:pt idx="2157">
                  <c:v>399</c:v>
                </c:pt>
                <c:pt idx="2158">
                  <c:v>479</c:v>
                </c:pt>
                <c:pt idx="2159">
                  <c:v>0</c:v>
                </c:pt>
                <c:pt idx="2160">
                  <c:v>198</c:v>
                </c:pt>
                <c:pt idx="2161">
                  <c:v>0</c:v>
                </c:pt>
                <c:pt idx="2162">
                  <c:v>359</c:v>
                </c:pt>
                <c:pt idx="2163">
                  <c:v>299</c:v>
                </c:pt>
                <c:pt idx="2164">
                  <c:v>852.05</c:v>
                </c:pt>
                <c:pt idx="2165">
                  <c:v>399</c:v>
                </c:pt>
                <c:pt idx="2166">
                  <c:v>70</c:v>
                </c:pt>
                <c:pt idx="2167">
                  <c:v>0</c:v>
                </c:pt>
                <c:pt idx="2168">
                  <c:v>299</c:v>
                </c:pt>
                <c:pt idx="2169">
                  <c:v>4751</c:v>
                </c:pt>
                <c:pt idx="2170">
                  <c:v>1571</c:v>
                </c:pt>
                <c:pt idx="2171">
                  <c:v>1679</c:v>
                </c:pt>
                <c:pt idx="2172">
                  <c:v>1589</c:v>
                </c:pt>
                <c:pt idx="2173">
                  <c:v>1234.05</c:v>
                </c:pt>
                <c:pt idx="2174">
                  <c:v>1499</c:v>
                </c:pt>
                <c:pt idx="2175">
                  <c:v>2157</c:v>
                </c:pt>
                <c:pt idx="2176">
                  <c:v>2999</c:v>
                </c:pt>
                <c:pt idx="2177">
                  <c:v>425</c:v>
                </c:pt>
                <c:pt idx="2178">
                  <c:v>399</c:v>
                </c:pt>
                <c:pt idx="2179">
                  <c:v>599</c:v>
                </c:pt>
                <c:pt idx="2180">
                  <c:v>225</c:v>
                </c:pt>
                <c:pt idx="2181">
                  <c:v>499</c:v>
                </c:pt>
                <c:pt idx="2182">
                  <c:v>337</c:v>
                </c:pt>
                <c:pt idx="2183">
                  <c:v>1127</c:v>
                </c:pt>
                <c:pt idx="2184">
                  <c:v>328</c:v>
                </c:pt>
                <c:pt idx="2185">
                  <c:v>147</c:v>
                </c:pt>
                <c:pt idx="2186">
                  <c:v>0</c:v>
                </c:pt>
                <c:pt idx="2187">
                  <c:v>0</c:v>
                </c:pt>
                <c:pt idx="2188">
                  <c:v>315</c:v>
                </c:pt>
                <c:pt idx="2189">
                  <c:v>1993</c:v>
                </c:pt>
                <c:pt idx="2190">
                  <c:v>279</c:v>
                </c:pt>
                <c:pt idx="2191">
                  <c:v>499</c:v>
                </c:pt>
                <c:pt idx="2192">
                  <c:v>575</c:v>
                </c:pt>
                <c:pt idx="2193">
                  <c:v>250</c:v>
                </c:pt>
                <c:pt idx="2194">
                  <c:v>0</c:v>
                </c:pt>
                <c:pt idx="2195">
                  <c:v>0</c:v>
                </c:pt>
                <c:pt idx="2196">
                  <c:v>294</c:v>
                </c:pt>
                <c:pt idx="2197">
                  <c:v>249</c:v>
                </c:pt>
                <c:pt idx="2198">
                  <c:v>175</c:v>
                </c:pt>
                <c:pt idx="2199">
                  <c:v>156</c:v>
                </c:pt>
                <c:pt idx="2200">
                  <c:v>245</c:v>
                </c:pt>
                <c:pt idx="2201">
                  <c:v>585</c:v>
                </c:pt>
                <c:pt idx="2202">
                  <c:v>0</c:v>
                </c:pt>
                <c:pt idx="2203">
                  <c:v>755</c:v>
                </c:pt>
                <c:pt idx="2204">
                  <c:v>0</c:v>
                </c:pt>
                <c:pt idx="2205">
                  <c:v>0</c:v>
                </c:pt>
                <c:pt idx="2206">
                  <c:v>1258</c:v>
                </c:pt>
                <c:pt idx="2207">
                  <c:v>375</c:v>
                </c:pt>
                <c:pt idx="2208">
                  <c:v>299</c:v>
                </c:pt>
                <c:pt idx="2209">
                  <c:v>0</c:v>
                </c:pt>
                <c:pt idx="2210">
                  <c:v>1049</c:v>
                </c:pt>
                <c:pt idx="2211">
                  <c:v>269</c:v>
                </c:pt>
                <c:pt idx="2212">
                  <c:v>1899</c:v>
                </c:pt>
                <c:pt idx="2213">
                  <c:v>0</c:v>
                </c:pt>
                <c:pt idx="2214">
                  <c:v>449</c:v>
                </c:pt>
                <c:pt idx="2215">
                  <c:v>331</c:v>
                </c:pt>
                <c:pt idx="2216">
                  <c:v>244</c:v>
                </c:pt>
                <c:pt idx="2217">
                  <c:v>0</c:v>
                </c:pt>
                <c:pt idx="2218">
                  <c:v>599</c:v>
                </c:pt>
                <c:pt idx="2219">
                  <c:v>375.25</c:v>
                </c:pt>
                <c:pt idx="2220">
                  <c:v>189</c:v>
                </c:pt>
                <c:pt idx="2221">
                  <c:v>0</c:v>
                </c:pt>
                <c:pt idx="2222">
                  <c:v>948</c:v>
                </c:pt>
                <c:pt idx="2223">
                  <c:v>399</c:v>
                </c:pt>
                <c:pt idx="2224">
                  <c:v>499</c:v>
                </c:pt>
                <c:pt idx="2225">
                  <c:v>499</c:v>
                </c:pt>
                <c:pt idx="2226">
                  <c:v>549</c:v>
                </c:pt>
                <c:pt idx="2227">
                  <c:v>299</c:v>
                </c:pt>
                <c:pt idx="2228">
                  <c:v>299</c:v>
                </c:pt>
                <c:pt idx="2229">
                  <c:v>1200</c:v>
                </c:pt>
                <c:pt idx="2230">
                  <c:v>191</c:v>
                </c:pt>
                <c:pt idx="2231">
                  <c:v>229</c:v>
                </c:pt>
                <c:pt idx="2232">
                  <c:v>181</c:v>
                </c:pt>
                <c:pt idx="2233">
                  <c:v>70</c:v>
                </c:pt>
                <c:pt idx="2234">
                  <c:v>429</c:v>
                </c:pt>
                <c:pt idx="2235">
                  <c:v>642</c:v>
                </c:pt>
                <c:pt idx="2236">
                  <c:v>236.55</c:v>
                </c:pt>
                <c:pt idx="2237">
                  <c:v>399</c:v>
                </c:pt>
                <c:pt idx="2238">
                  <c:v>299</c:v>
                </c:pt>
                <c:pt idx="2239">
                  <c:v>299</c:v>
                </c:pt>
                <c:pt idx="2240">
                  <c:v>338</c:v>
                </c:pt>
                <c:pt idx="2241">
                  <c:v>199</c:v>
                </c:pt>
                <c:pt idx="2242">
                  <c:v>3522</c:v>
                </c:pt>
                <c:pt idx="2243">
                  <c:v>1221</c:v>
                </c:pt>
                <c:pt idx="2244">
                  <c:v>188</c:v>
                </c:pt>
                <c:pt idx="2245">
                  <c:v>1999</c:v>
                </c:pt>
                <c:pt idx="2246">
                  <c:v>1699</c:v>
                </c:pt>
                <c:pt idx="2247">
                  <c:v>245</c:v>
                </c:pt>
                <c:pt idx="2248">
                  <c:v>208</c:v>
                </c:pt>
                <c:pt idx="2249">
                  <c:v>1899</c:v>
                </c:pt>
                <c:pt idx="2250">
                  <c:v>121</c:v>
                </c:pt>
                <c:pt idx="2251">
                  <c:v>121</c:v>
                </c:pt>
                <c:pt idx="2252">
                  <c:v>0</c:v>
                </c:pt>
                <c:pt idx="2253">
                  <c:v>74</c:v>
                </c:pt>
                <c:pt idx="2254">
                  <c:v>107</c:v>
                </c:pt>
                <c:pt idx="2255">
                  <c:v>107</c:v>
                </c:pt>
                <c:pt idx="2256">
                  <c:v>315</c:v>
                </c:pt>
                <c:pt idx="2257">
                  <c:v>329</c:v>
                </c:pt>
                <c:pt idx="2258">
                  <c:v>349</c:v>
                </c:pt>
                <c:pt idx="2259">
                  <c:v>197</c:v>
                </c:pt>
                <c:pt idx="2260">
                  <c:v>345</c:v>
                </c:pt>
                <c:pt idx="2261">
                  <c:v>299</c:v>
                </c:pt>
                <c:pt idx="2262">
                  <c:v>0</c:v>
                </c:pt>
                <c:pt idx="2263">
                  <c:v>299</c:v>
                </c:pt>
                <c:pt idx="2264">
                  <c:v>219</c:v>
                </c:pt>
                <c:pt idx="2265">
                  <c:v>518</c:v>
                </c:pt>
                <c:pt idx="2266">
                  <c:v>170</c:v>
                </c:pt>
                <c:pt idx="2267">
                  <c:v>199</c:v>
                </c:pt>
                <c:pt idx="2268">
                  <c:v>988</c:v>
                </c:pt>
                <c:pt idx="2269">
                  <c:v>299</c:v>
                </c:pt>
                <c:pt idx="2270">
                  <c:v>349</c:v>
                </c:pt>
                <c:pt idx="2271">
                  <c:v>799</c:v>
                </c:pt>
                <c:pt idx="2272">
                  <c:v>232</c:v>
                </c:pt>
                <c:pt idx="2273">
                  <c:v>349</c:v>
                </c:pt>
                <c:pt idx="2274">
                  <c:v>219</c:v>
                </c:pt>
                <c:pt idx="2275">
                  <c:v>289</c:v>
                </c:pt>
                <c:pt idx="2276">
                  <c:v>474</c:v>
                </c:pt>
                <c:pt idx="2277">
                  <c:v>2088</c:v>
                </c:pt>
                <c:pt idx="2278">
                  <c:v>329</c:v>
                </c:pt>
                <c:pt idx="2279">
                  <c:v>7950</c:v>
                </c:pt>
                <c:pt idx="2280">
                  <c:v>1289</c:v>
                </c:pt>
                <c:pt idx="2281">
                  <c:v>2999</c:v>
                </c:pt>
                <c:pt idx="2282">
                  <c:v>82</c:v>
                </c:pt>
                <c:pt idx="2283">
                  <c:v>599</c:v>
                </c:pt>
                <c:pt idx="2284">
                  <c:v>599</c:v>
                </c:pt>
                <c:pt idx="2285">
                  <c:v>198</c:v>
                </c:pt>
                <c:pt idx="2286">
                  <c:v>599</c:v>
                </c:pt>
                <c:pt idx="2287">
                  <c:v>229</c:v>
                </c:pt>
                <c:pt idx="2288">
                  <c:v>449</c:v>
                </c:pt>
                <c:pt idx="2289">
                  <c:v>0</c:v>
                </c:pt>
                <c:pt idx="2290">
                  <c:v>0</c:v>
                </c:pt>
                <c:pt idx="2291">
                  <c:v>295</c:v>
                </c:pt>
                <c:pt idx="2292">
                  <c:v>175</c:v>
                </c:pt>
                <c:pt idx="2293">
                  <c:v>259</c:v>
                </c:pt>
                <c:pt idx="2294">
                  <c:v>224</c:v>
                </c:pt>
                <c:pt idx="2295">
                  <c:v>128.26</c:v>
                </c:pt>
                <c:pt idx="2296">
                  <c:v>120.57</c:v>
                </c:pt>
                <c:pt idx="2297">
                  <c:v>0</c:v>
                </c:pt>
                <c:pt idx="2298">
                  <c:v>188</c:v>
                </c:pt>
                <c:pt idx="2299">
                  <c:v>599</c:v>
                </c:pt>
                <c:pt idx="2300">
                  <c:v>2249</c:v>
                </c:pt>
                <c:pt idx="2301">
                  <c:v>1799</c:v>
                </c:pt>
                <c:pt idx="2302">
                  <c:v>999</c:v>
                </c:pt>
                <c:pt idx="2303">
                  <c:v>1280</c:v>
                </c:pt>
                <c:pt idx="2304">
                  <c:v>749</c:v>
                </c:pt>
                <c:pt idx="2305">
                  <c:v>169</c:v>
                </c:pt>
                <c:pt idx="2306">
                  <c:v>390</c:v>
                </c:pt>
                <c:pt idx="2307">
                  <c:v>390</c:v>
                </c:pt>
                <c:pt idx="2308">
                  <c:v>0</c:v>
                </c:pt>
                <c:pt idx="2309">
                  <c:v>0</c:v>
                </c:pt>
                <c:pt idx="2310">
                  <c:v>1669</c:v>
                </c:pt>
                <c:pt idx="2311">
                  <c:v>1320</c:v>
                </c:pt>
                <c:pt idx="2312">
                  <c:v>1046</c:v>
                </c:pt>
                <c:pt idx="2313">
                  <c:v>1848</c:v>
                </c:pt>
                <c:pt idx="2314">
                  <c:v>210</c:v>
                </c:pt>
                <c:pt idx="2315">
                  <c:v>1420</c:v>
                </c:pt>
                <c:pt idx="2316">
                  <c:v>159</c:v>
                </c:pt>
                <c:pt idx="2317">
                  <c:v>530</c:v>
                </c:pt>
                <c:pt idx="2318">
                  <c:v>0</c:v>
                </c:pt>
                <c:pt idx="2319">
                  <c:v>315</c:v>
                </c:pt>
                <c:pt idx="2320">
                  <c:v>955</c:v>
                </c:pt>
                <c:pt idx="2321">
                  <c:v>91</c:v>
                </c:pt>
                <c:pt idx="2322">
                  <c:v>0</c:v>
                </c:pt>
                <c:pt idx="2323">
                  <c:v>947</c:v>
                </c:pt>
                <c:pt idx="2324">
                  <c:v>0</c:v>
                </c:pt>
                <c:pt idx="2325">
                  <c:v>0</c:v>
                </c:pt>
                <c:pt idx="2326">
                  <c:v>999</c:v>
                </c:pt>
                <c:pt idx="2327">
                  <c:v>220</c:v>
                </c:pt>
                <c:pt idx="2328">
                  <c:v>0</c:v>
                </c:pt>
                <c:pt idx="2329">
                  <c:v>0</c:v>
                </c:pt>
                <c:pt idx="2330">
                  <c:v>448</c:v>
                </c:pt>
                <c:pt idx="2331">
                  <c:v>79</c:v>
                </c:pt>
                <c:pt idx="2332">
                  <c:v>0</c:v>
                </c:pt>
                <c:pt idx="2333">
                  <c:v>299</c:v>
                </c:pt>
                <c:pt idx="2334">
                  <c:v>610</c:v>
                </c:pt>
                <c:pt idx="2335">
                  <c:v>320</c:v>
                </c:pt>
                <c:pt idx="2336">
                  <c:v>119</c:v>
                </c:pt>
                <c:pt idx="2337">
                  <c:v>257</c:v>
                </c:pt>
                <c:pt idx="2338">
                  <c:v>179</c:v>
                </c:pt>
                <c:pt idx="2339">
                  <c:v>180</c:v>
                </c:pt>
                <c:pt idx="2340">
                  <c:v>0</c:v>
                </c:pt>
                <c:pt idx="2341">
                  <c:v>409</c:v>
                </c:pt>
                <c:pt idx="2342">
                  <c:v>190</c:v>
                </c:pt>
                <c:pt idx="2343">
                  <c:v>437</c:v>
                </c:pt>
                <c:pt idx="2344">
                  <c:v>394</c:v>
                </c:pt>
                <c:pt idx="2345">
                  <c:v>270</c:v>
                </c:pt>
                <c:pt idx="2346">
                  <c:v>399</c:v>
                </c:pt>
                <c:pt idx="2347">
                  <c:v>838</c:v>
                </c:pt>
                <c:pt idx="2348">
                  <c:v>1040</c:v>
                </c:pt>
                <c:pt idx="2349">
                  <c:v>0</c:v>
                </c:pt>
                <c:pt idx="2350">
                  <c:v>0</c:v>
                </c:pt>
                <c:pt idx="2351">
                  <c:v>780</c:v>
                </c:pt>
                <c:pt idx="2352">
                  <c:v>1080</c:v>
                </c:pt>
                <c:pt idx="2353">
                  <c:v>0</c:v>
                </c:pt>
                <c:pt idx="2354">
                  <c:v>580</c:v>
                </c:pt>
                <c:pt idx="2355">
                  <c:v>255</c:v>
                </c:pt>
                <c:pt idx="2356">
                  <c:v>147</c:v>
                </c:pt>
                <c:pt idx="2357">
                  <c:v>0</c:v>
                </c:pt>
                <c:pt idx="2358">
                  <c:v>229</c:v>
                </c:pt>
                <c:pt idx="2359">
                  <c:v>245</c:v>
                </c:pt>
                <c:pt idx="2360">
                  <c:v>283</c:v>
                </c:pt>
                <c:pt idx="2361">
                  <c:v>389</c:v>
                </c:pt>
                <c:pt idx="2362">
                  <c:v>240</c:v>
                </c:pt>
                <c:pt idx="2363">
                  <c:v>199</c:v>
                </c:pt>
                <c:pt idx="2364">
                  <c:v>299</c:v>
                </c:pt>
                <c:pt idx="2365">
                  <c:v>3899</c:v>
                </c:pt>
                <c:pt idx="2366">
                  <c:v>0</c:v>
                </c:pt>
                <c:pt idx="2367">
                  <c:v>576</c:v>
                </c:pt>
                <c:pt idx="2368">
                  <c:v>310</c:v>
                </c:pt>
                <c:pt idx="2369">
                  <c:v>189</c:v>
                </c:pt>
                <c:pt idx="2370">
                  <c:v>2486</c:v>
                </c:pt>
                <c:pt idx="2371">
                  <c:v>0</c:v>
                </c:pt>
                <c:pt idx="2372">
                  <c:v>599</c:v>
                </c:pt>
                <c:pt idx="2373">
                  <c:v>139</c:v>
                </c:pt>
                <c:pt idx="2374">
                  <c:v>139</c:v>
                </c:pt>
                <c:pt idx="2375">
                  <c:v>470</c:v>
                </c:pt>
                <c:pt idx="2376">
                  <c:v>950</c:v>
                </c:pt>
                <c:pt idx="2377">
                  <c:v>0</c:v>
                </c:pt>
                <c:pt idx="2378">
                  <c:v>545</c:v>
                </c:pt>
                <c:pt idx="2379">
                  <c:v>235</c:v>
                </c:pt>
                <c:pt idx="2380">
                  <c:v>0</c:v>
                </c:pt>
                <c:pt idx="2381">
                  <c:v>0</c:v>
                </c:pt>
                <c:pt idx="2382">
                  <c:v>129</c:v>
                </c:pt>
                <c:pt idx="2383">
                  <c:v>275</c:v>
                </c:pt>
                <c:pt idx="2384">
                  <c:v>269</c:v>
                </c:pt>
                <c:pt idx="2385">
                  <c:v>278</c:v>
                </c:pt>
                <c:pt idx="2386">
                  <c:v>498</c:v>
                </c:pt>
                <c:pt idx="2387">
                  <c:v>160</c:v>
                </c:pt>
                <c:pt idx="2388">
                  <c:v>610</c:v>
                </c:pt>
                <c:pt idx="2389">
                  <c:v>1080</c:v>
                </c:pt>
                <c:pt idx="2390">
                  <c:v>301</c:v>
                </c:pt>
                <c:pt idx="2391">
                  <c:v>835</c:v>
                </c:pt>
                <c:pt idx="2392">
                  <c:v>520</c:v>
                </c:pt>
                <c:pt idx="2393">
                  <c:v>835</c:v>
                </c:pt>
                <c:pt idx="2394">
                  <c:v>279</c:v>
                </c:pt>
                <c:pt idx="2395">
                  <c:v>389</c:v>
                </c:pt>
                <c:pt idx="2396">
                  <c:v>189</c:v>
                </c:pt>
                <c:pt idx="2397">
                  <c:v>149</c:v>
                </c:pt>
                <c:pt idx="2398">
                  <c:v>349</c:v>
                </c:pt>
                <c:pt idx="2399">
                  <c:v>248</c:v>
                </c:pt>
                <c:pt idx="2400">
                  <c:v>340</c:v>
                </c:pt>
                <c:pt idx="2401">
                  <c:v>366</c:v>
                </c:pt>
                <c:pt idx="2402">
                  <c:v>52</c:v>
                </c:pt>
                <c:pt idx="2403">
                  <c:v>899</c:v>
                </c:pt>
                <c:pt idx="2404">
                  <c:v>0</c:v>
                </c:pt>
                <c:pt idx="2405">
                  <c:v>189</c:v>
                </c:pt>
                <c:pt idx="2406">
                  <c:v>189</c:v>
                </c:pt>
                <c:pt idx="2407">
                  <c:v>189</c:v>
                </c:pt>
                <c:pt idx="2408">
                  <c:v>0</c:v>
                </c:pt>
                <c:pt idx="2409">
                  <c:v>339</c:v>
                </c:pt>
                <c:pt idx="2410">
                  <c:v>167</c:v>
                </c:pt>
                <c:pt idx="2411">
                  <c:v>537</c:v>
                </c:pt>
                <c:pt idx="2412">
                  <c:v>577</c:v>
                </c:pt>
                <c:pt idx="2413">
                  <c:v>467</c:v>
                </c:pt>
                <c:pt idx="2414">
                  <c:v>1399</c:v>
                </c:pt>
                <c:pt idx="2415">
                  <c:v>3939</c:v>
                </c:pt>
                <c:pt idx="2416">
                  <c:v>0</c:v>
                </c:pt>
                <c:pt idx="2417">
                  <c:v>249</c:v>
                </c:pt>
                <c:pt idx="2418">
                  <c:v>749</c:v>
                </c:pt>
                <c:pt idx="2419">
                  <c:v>999</c:v>
                </c:pt>
                <c:pt idx="2420">
                  <c:v>299</c:v>
                </c:pt>
                <c:pt idx="2421">
                  <c:v>335</c:v>
                </c:pt>
                <c:pt idx="2422">
                  <c:v>0</c:v>
                </c:pt>
                <c:pt idx="2423">
                  <c:v>349</c:v>
                </c:pt>
                <c:pt idx="2424">
                  <c:v>350</c:v>
                </c:pt>
                <c:pt idx="2425">
                  <c:v>0</c:v>
                </c:pt>
                <c:pt idx="2426">
                  <c:v>0</c:v>
                </c:pt>
                <c:pt idx="2427">
                  <c:v>430</c:v>
                </c:pt>
                <c:pt idx="2428">
                  <c:v>299</c:v>
                </c:pt>
                <c:pt idx="2429">
                  <c:v>149</c:v>
                </c:pt>
                <c:pt idx="2430">
                  <c:v>500</c:v>
                </c:pt>
                <c:pt idx="2431">
                  <c:v>249</c:v>
                </c:pt>
                <c:pt idx="2432">
                  <c:v>399</c:v>
                </c:pt>
                <c:pt idx="2433">
                  <c:v>499</c:v>
                </c:pt>
                <c:pt idx="2434">
                  <c:v>499</c:v>
                </c:pt>
                <c:pt idx="2435">
                  <c:v>485</c:v>
                </c:pt>
                <c:pt idx="2436">
                  <c:v>0</c:v>
                </c:pt>
                <c:pt idx="2437">
                  <c:v>275</c:v>
                </c:pt>
                <c:pt idx="2438">
                  <c:v>242</c:v>
                </c:pt>
                <c:pt idx="2439">
                  <c:v>199</c:v>
                </c:pt>
                <c:pt idx="2440">
                  <c:v>199</c:v>
                </c:pt>
                <c:pt idx="2441">
                  <c:v>599</c:v>
                </c:pt>
                <c:pt idx="2442">
                  <c:v>2000</c:v>
                </c:pt>
                <c:pt idx="2443">
                  <c:v>299</c:v>
                </c:pt>
                <c:pt idx="2444">
                  <c:v>299</c:v>
                </c:pt>
                <c:pt idx="2445">
                  <c:v>649</c:v>
                </c:pt>
                <c:pt idx="2446">
                  <c:v>245</c:v>
                </c:pt>
                <c:pt idx="2447">
                  <c:v>398</c:v>
                </c:pt>
                <c:pt idx="2448">
                  <c:v>375</c:v>
                </c:pt>
                <c:pt idx="2449">
                  <c:v>349</c:v>
                </c:pt>
                <c:pt idx="2450">
                  <c:v>0</c:v>
                </c:pt>
                <c:pt idx="2451">
                  <c:v>299</c:v>
                </c:pt>
                <c:pt idx="2452">
                  <c:v>539</c:v>
                </c:pt>
                <c:pt idx="2453">
                  <c:v>2127.5100000000002</c:v>
                </c:pt>
                <c:pt idx="2454">
                  <c:v>160</c:v>
                </c:pt>
                <c:pt idx="2455">
                  <c:v>607</c:v>
                </c:pt>
                <c:pt idx="2456">
                  <c:v>199</c:v>
                </c:pt>
                <c:pt idx="2457">
                  <c:v>149</c:v>
                </c:pt>
                <c:pt idx="2458">
                  <c:v>1804</c:v>
                </c:pt>
                <c:pt idx="2459">
                  <c:v>811</c:v>
                </c:pt>
                <c:pt idx="2460">
                  <c:v>474</c:v>
                </c:pt>
                <c:pt idx="2461">
                  <c:v>540</c:v>
                </c:pt>
                <c:pt idx="2462">
                  <c:v>1713</c:v>
                </c:pt>
                <c:pt idx="2463">
                  <c:v>450</c:v>
                </c:pt>
                <c:pt idx="2464">
                  <c:v>2999</c:v>
                </c:pt>
                <c:pt idx="2465">
                  <c:v>590</c:v>
                </c:pt>
                <c:pt idx="2466">
                  <c:v>0</c:v>
                </c:pt>
                <c:pt idx="2467">
                  <c:v>349</c:v>
                </c:pt>
                <c:pt idx="2468">
                  <c:v>459</c:v>
                </c:pt>
                <c:pt idx="2469">
                  <c:v>249</c:v>
                </c:pt>
                <c:pt idx="2470">
                  <c:v>148</c:v>
                </c:pt>
                <c:pt idx="2471">
                  <c:v>485</c:v>
                </c:pt>
                <c:pt idx="2472">
                  <c:v>499</c:v>
                </c:pt>
                <c:pt idx="2473">
                  <c:v>299</c:v>
                </c:pt>
                <c:pt idx="2474">
                  <c:v>758</c:v>
                </c:pt>
                <c:pt idx="2475">
                  <c:v>495</c:v>
                </c:pt>
                <c:pt idx="2476">
                  <c:v>331.55</c:v>
                </c:pt>
                <c:pt idx="2477">
                  <c:v>1328.1</c:v>
                </c:pt>
                <c:pt idx="2478">
                  <c:v>1326.2</c:v>
                </c:pt>
                <c:pt idx="2479">
                  <c:v>759.05</c:v>
                </c:pt>
                <c:pt idx="2480">
                  <c:v>474.05</c:v>
                </c:pt>
                <c:pt idx="2481">
                  <c:v>474.05</c:v>
                </c:pt>
                <c:pt idx="2482">
                  <c:v>569.04999999999995</c:v>
                </c:pt>
                <c:pt idx="2483">
                  <c:v>1138.0999999999999</c:v>
                </c:pt>
                <c:pt idx="2484">
                  <c:v>1992.1499999999999</c:v>
                </c:pt>
                <c:pt idx="2485">
                  <c:v>666</c:v>
                </c:pt>
                <c:pt idx="2486">
                  <c:v>217</c:v>
                </c:pt>
                <c:pt idx="2487">
                  <c:v>426.55</c:v>
                </c:pt>
                <c:pt idx="2488">
                  <c:v>399</c:v>
                </c:pt>
                <c:pt idx="2489">
                  <c:v>490</c:v>
                </c:pt>
                <c:pt idx="2490">
                  <c:v>539</c:v>
                </c:pt>
                <c:pt idx="2491">
                  <c:v>6624</c:v>
                </c:pt>
                <c:pt idx="2492">
                  <c:v>194</c:v>
                </c:pt>
                <c:pt idx="2493">
                  <c:v>299</c:v>
                </c:pt>
                <c:pt idx="2494">
                  <c:v>278</c:v>
                </c:pt>
                <c:pt idx="2495">
                  <c:v>749</c:v>
                </c:pt>
                <c:pt idx="2496">
                  <c:v>299</c:v>
                </c:pt>
                <c:pt idx="2497">
                  <c:v>218</c:v>
                </c:pt>
                <c:pt idx="2498">
                  <c:v>449</c:v>
                </c:pt>
                <c:pt idx="2499">
                  <c:v>95</c:v>
                </c:pt>
                <c:pt idx="2500">
                  <c:v>749</c:v>
                </c:pt>
                <c:pt idx="2501">
                  <c:v>0</c:v>
                </c:pt>
                <c:pt idx="2502">
                  <c:v>99</c:v>
                </c:pt>
                <c:pt idx="2503">
                  <c:v>0</c:v>
                </c:pt>
                <c:pt idx="2504">
                  <c:v>649</c:v>
                </c:pt>
                <c:pt idx="2505">
                  <c:v>97</c:v>
                </c:pt>
                <c:pt idx="2506">
                  <c:v>127</c:v>
                </c:pt>
                <c:pt idx="2507">
                  <c:v>399</c:v>
                </c:pt>
                <c:pt idx="2508">
                  <c:v>399</c:v>
                </c:pt>
                <c:pt idx="2509">
                  <c:v>399</c:v>
                </c:pt>
                <c:pt idx="2510">
                  <c:v>999</c:v>
                </c:pt>
                <c:pt idx="2511">
                  <c:v>199</c:v>
                </c:pt>
                <c:pt idx="2512">
                  <c:v>199</c:v>
                </c:pt>
                <c:pt idx="2513">
                  <c:v>349</c:v>
                </c:pt>
                <c:pt idx="2514">
                  <c:v>269</c:v>
                </c:pt>
                <c:pt idx="2515">
                  <c:v>349</c:v>
                </c:pt>
                <c:pt idx="2516">
                  <c:v>399</c:v>
                </c:pt>
                <c:pt idx="2517">
                  <c:v>299</c:v>
                </c:pt>
                <c:pt idx="2518">
                  <c:v>568</c:v>
                </c:pt>
                <c:pt idx="2519">
                  <c:v>598</c:v>
                </c:pt>
                <c:pt idx="2520">
                  <c:v>172</c:v>
                </c:pt>
                <c:pt idx="2521">
                  <c:v>195</c:v>
                </c:pt>
                <c:pt idx="2522">
                  <c:v>149</c:v>
                </c:pt>
                <c:pt idx="2523">
                  <c:v>1129</c:v>
                </c:pt>
                <c:pt idx="2524">
                  <c:v>72</c:v>
                </c:pt>
                <c:pt idx="2525">
                  <c:v>0</c:v>
                </c:pt>
                <c:pt idx="2526">
                  <c:v>599</c:v>
                </c:pt>
                <c:pt idx="2527">
                  <c:v>349</c:v>
                </c:pt>
                <c:pt idx="2528">
                  <c:v>449</c:v>
                </c:pt>
                <c:pt idx="2529">
                  <c:v>449</c:v>
                </c:pt>
                <c:pt idx="2530">
                  <c:v>798</c:v>
                </c:pt>
                <c:pt idx="2531">
                  <c:v>384</c:v>
                </c:pt>
                <c:pt idx="2532">
                  <c:v>499</c:v>
                </c:pt>
                <c:pt idx="2533">
                  <c:v>273</c:v>
                </c:pt>
                <c:pt idx="2534">
                  <c:v>430</c:v>
                </c:pt>
                <c:pt idx="2535">
                  <c:v>168</c:v>
                </c:pt>
                <c:pt idx="2536">
                  <c:v>293</c:v>
                </c:pt>
                <c:pt idx="2537">
                  <c:v>237</c:v>
                </c:pt>
                <c:pt idx="2538">
                  <c:v>2923</c:v>
                </c:pt>
                <c:pt idx="2539">
                  <c:v>349</c:v>
                </c:pt>
                <c:pt idx="2540">
                  <c:v>429</c:v>
                </c:pt>
                <c:pt idx="2541">
                  <c:v>1238</c:v>
                </c:pt>
                <c:pt idx="2542">
                  <c:v>1349</c:v>
                </c:pt>
                <c:pt idx="2543">
                  <c:v>289</c:v>
                </c:pt>
                <c:pt idx="2544">
                  <c:v>229</c:v>
                </c:pt>
                <c:pt idx="2545">
                  <c:v>379</c:v>
                </c:pt>
                <c:pt idx="2546">
                  <c:v>474</c:v>
                </c:pt>
                <c:pt idx="2547">
                  <c:v>379</c:v>
                </c:pt>
                <c:pt idx="2548">
                  <c:v>249</c:v>
                </c:pt>
                <c:pt idx="2549">
                  <c:v>275</c:v>
                </c:pt>
                <c:pt idx="2550">
                  <c:v>398</c:v>
                </c:pt>
                <c:pt idx="2551">
                  <c:v>449</c:v>
                </c:pt>
                <c:pt idx="2552">
                  <c:v>499</c:v>
                </c:pt>
                <c:pt idx="2553">
                  <c:v>679</c:v>
                </c:pt>
                <c:pt idx="2554">
                  <c:v>746</c:v>
                </c:pt>
                <c:pt idx="2555">
                  <c:v>810</c:v>
                </c:pt>
                <c:pt idx="2556">
                  <c:v>216.99</c:v>
                </c:pt>
                <c:pt idx="2557">
                  <c:v>218.99</c:v>
                </c:pt>
                <c:pt idx="2558">
                  <c:v>337</c:v>
                </c:pt>
                <c:pt idx="2559">
                  <c:v>165</c:v>
                </c:pt>
                <c:pt idx="2560">
                  <c:v>387.99</c:v>
                </c:pt>
                <c:pt idx="2561">
                  <c:v>122</c:v>
                </c:pt>
                <c:pt idx="2562">
                  <c:v>106.98</c:v>
                </c:pt>
                <c:pt idx="2563">
                  <c:v>156</c:v>
                </c:pt>
                <c:pt idx="2564">
                  <c:v>497</c:v>
                </c:pt>
                <c:pt idx="2565">
                  <c:v>630</c:v>
                </c:pt>
                <c:pt idx="2566">
                  <c:v>978</c:v>
                </c:pt>
                <c:pt idx="2567">
                  <c:v>577</c:v>
                </c:pt>
                <c:pt idx="2568">
                  <c:v>235</c:v>
                </c:pt>
                <c:pt idx="2569">
                  <c:v>362</c:v>
                </c:pt>
                <c:pt idx="2570">
                  <c:v>119</c:v>
                </c:pt>
                <c:pt idx="2571">
                  <c:v>383</c:v>
                </c:pt>
                <c:pt idx="2572">
                  <c:v>365</c:v>
                </c:pt>
                <c:pt idx="2573">
                  <c:v>508</c:v>
                </c:pt>
                <c:pt idx="2574">
                  <c:v>648</c:v>
                </c:pt>
                <c:pt idx="2575">
                  <c:v>133.99</c:v>
                </c:pt>
                <c:pt idx="2576">
                  <c:v>998</c:v>
                </c:pt>
                <c:pt idx="2577">
                  <c:v>599</c:v>
                </c:pt>
                <c:pt idx="2578">
                  <c:v>305</c:v>
                </c:pt>
                <c:pt idx="2579">
                  <c:v>571</c:v>
                </c:pt>
                <c:pt idx="2580">
                  <c:v>371.99</c:v>
                </c:pt>
                <c:pt idx="2581">
                  <c:v>0</c:v>
                </c:pt>
                <c:pt idx="2582">
                  <c:v>376</c:v>
                </c:pt>
                <c:pt idx="2583">
                  <c:v>0</c:v>
                </c:pt>
                <c:pt idx="2584">
                  <c:v>641</c:v>
                </c:pt>
                <c:pt idx="2585">
                  <c:v>395</c:v>
                </c:pt>
                <c:pt idx="2586">
                  <c:v>649</c:v>
                </c:pt>
                <c:pt idx="2587">
                  <c:v>424</c:v>
                </c:pt>
                <c:pt idx="2588">
                  <c:v>398</c:v>
                </c:pt>
                <c:pt idx="2589">
                  <c:v>953</c:v>
                </c:pt>
                <c:pt idx="2590">
                  <c:v>493</c:v>
                </c:pt>
                <c:pt idx="2591">
                  <c:v>473</c:v>
                </c:pt>
                <c:pt idx="2592">
                  <c:v>149</c:v>
                </c:pt>
                <c:pt idx="2593">
                  <c:v>400</c:v>
                </c:pt>
                <c:pt idx="2594">
                  <c:v>371</c:v>
                </c:pt>
                <c:pt idx="2595">
                  <c:v>428</c:v>
                </c:pt>
                <c:pt idx="2596">
                  <c:v>1199</c:v>
                </c:pt>
                <c:pt idx="2597">
                  <c:v>1428</c:v>
                </c:pt>
                <c:pt idx="2598">
                  <c:v>540</c:v>
                </c:pt>
                <c:pt idx="2599">
                  <c:v>150.99</c:v>
                </c:pt>
                <c:pt idx="2600">
                  <c:v>279</c:v>
                </c:pt>
                <c:pt idx="2601">
                  <c:v>0</c:v>
                </c:pt>
                <c:pt idx="2602">
                  <c:v>0</c:v>
                </c:pt>
                <c:pt idx="2603">
                  <c:v>523</c:v>
                </c:pt>
                <c:pt idx="2604">
                  <c:v>460</c:v>
                </c:pt>
                <c:pt idx="2605">
                  <c:v>396</c:v>
                </c:pt>
                <c:pt idx="2606">
                  <c:v>583</c:v>
                </c:pt>
                <c:pt idx="2607">
                  <c:v>473</c:v>
                </c:pt>
                <c:pt idx="2608">
                  <c:v>565.99</c:v>
                </c:pt>
                <c:pt idx="2609">
                  <c:v>362</c:v>
                </c:pt>
                <c:pt idx="2610">
                  <c:v>255</c:v>
                </c:pt>
                <c:pt idx="2611">
                  <c:v>0</c:v>
                </c:pt>
                <c:pt idx="2612">
                  <c:v>212</c:v>
                </c:pt>
                <c:pt idx="2613">
                  <c:v>183</c:v>
                </c:pt>
                <c:pt idx="2614">
                  <c:v>163</c:v>
                </c:pt>
                <c:pt idx="2615">
                  <c:v>264</c:v>
                </c:pt>
                <c:pt idx="2616">
                  <c:v>556</c:v>
                </c:pt>
                <c:pt idx="2617">
                  <c:v>702</c:v>
                </c:pt>
                <c:pt idx="2618">
                  <c:v>270</c:v>
                </c:pt>
                <c:pt idx="2619">
                  <c:v>920</c:v>
                </c:pt>
                <c:pt idx="2620">
                  <c:v>920</c:v>
                </c:pt>
                <c:pt idx="2621">
                  <c:v>843</c:v>
                </c:pt>
                <c:pt idx="2622">
                  <c:v>1526</c:v>
                </c:pt>
                <c:pt idx="2623">
                  <c:v>0</c:v>
                </c:pt>
                <c:pt idx="2624">
                  <c:v>492</c:v>
                </c:pt>
                <c:pt idx="2625">
                  <c:v>326.99</c:v>
                </c:pt>
                <c:pt idx="2626">
                  <c:v>531</c:v>
                </c:pt>
                <c:pt idx="2627">
                  <c:v>481.99</c:v>
                </c:pt>
                <c:pt idx="2628">
                  <c:v>88</c:v>
                </c:pt>
                <c:pt idx="2629">
                  <c:v>0</c:v>
                </c:pt>
                <c:pt idx="2630">
                  <c:v>499</c:v>
                </c:pt>
                <c:pt idx="2631">
                  <c:v>584.99</c:v>
                </c:pt>
                <c:pt idx="2632">
                  <c:v>184</c:v>
                </c:pt>
                <c:pt idx="2633">
                  <c:v>0</c:v>
                </c:pt>
                <c:pt idx="2634">
                  <c:v>330</c:v>
                </c:pt>
                <c:pt idx="2635">
                  <c:v>491</c:v>
                </c:pt>
                <c:pt idx="2636">
                  <c:v>506</c:v>
                </c:pt>
                <c:pt idx="2637">
                  <c:v>437</c:v>
                </c:pt>
                <c:pt idx="2638">
                  <c:v>396.99</c:v>
                </c:pt>
                <c:pt idx="2639">
                  <c:v>1131</c:v>
                </c:pt>
                <c:pt idx="2640">
                  <c:v>838</c:v>
                </c:pt>
                <c:pt idx="2641">
                  <c:v>265</c:v>
                </c:pt>
                <c:pt idx="2642">
                  <c:v>326.8</c:v>
                </c:pt>
                <c:pt idx="2643">
                  <c:v>149</c:v>
                </c:pt>
                <c:pt idx="2644">
                  <c:v>509</c:v>
                </c:pt>
                <c:pt idx="2645">
                  <c:v>170</c:v>
                </c:pt>
                <c:pt idx="2646">
                  <c:v>249</c:v>
                </c:pt>
                <c:pt idx="2647">
                  <c:v>1883</c:v>
                </c:pt>
                <c:pt idx="2648">
                  <c:v>199</c:v>
                </c:pt>
                <c:pt idx="2649">
                  <c:v>199</c:v>
                </c:pt>
                <c:pt idx="2650">
                  <c:v>199</c:v>
                </c:pt>
                <c:pt idx="2651">
                  <c:v>199</c:v>
                </c:pt>
                <c:pt idx="2652">
                  <c:v>399</c:v>
                </c:pt>
                <c:pt idx="2653">
                  <c:v>0</c:v>
                </c:pt>
                <c:pt idx="2654">
                  <c:v>0</c:v>
                </c:pt>
                <c:pt idx="2655">
                  <c:v>0</c:v>
                </c:pt>
                <c:pt idx="2656">
                  <c:v>99</c:v>
                </c:pt>
                <c:pt idx="2657">
                  <c:v>899</c:v>
                </c:pt>
                <c:pt idx="2658">
                  <c:v>229</c:v>
                </c:pt>
                <c:pt idx="2659">
                  <c:v>499</c:v>
                </c:pt>
                <c:pt idx="2660">
                  <c:v>500</c:v>
                </c:pt>
                <c:pt idx="2661">
                  <c:v>595</c:v>
                </c:pt>
                <c:pt idx="2662">
                  <c:v>385</c:v>
                </c:pt>
                <c:pt idx="2663">
                  <c:v>74</c:v>
                </c:pt>
                <c:pt idx="2664">
                  <c:v>425</c:v>
                </c:pt>
                <c:pt idx="2665">
                  <c:v>899</c:v>
                </c:pt>
                <c:pt idx="2666">
                  <c:v>1859.07</c:v>
                </c:pt>
                <c:pt idx="2667">
                  <c:v>1953</c:v>
                </c:pt>
                <c:pt idx="2668">
                  <c:v>557.07000000000005</c:v>
                </c:pt>
                <c:pt idx="2669">
                  <c:v>820</c:v>
                </c:pt>
                <c:pt idx="2670">
                  <c:v>499</c:v>
                </c:pt>
                <c:pt idx="2671">
                  <c:v>499</c:v>
                </c:pt>
                <c:pt idx="2672">
                  <c:v>849</c:v>
                </c:pt>
                <c:pt idx="2673">
                  <c:v>299</c:v>
                </c:pt>
                <c:pt idx="2674">
                  <c:v>450</c:v>
                </c:pt>
                <c:pt idx="2675">
                  <c:v>679</c:v>
                </c:pt>
                <c:pt idx="2676">
                  <c:v>499</c:v>
                </c:pt>
                <c:pt idx="2677">
                  <c:v>950</c:v>
                </c:pt>
                <c:pt idx="2678">
                  <c:v>299</c:v>
                </c:pt>
                <c:pt idx="2679">
                  <c:v>299</c:v>
                </c:pt>
                <c:pt idx="2680">
                  <c:v>377</c:v>
                </c:pt>
                <c:pt idx="2681">
                  <c:v>919</c:v>
                </c:pt>
                <c:pt idx="2682">
                  <c:v>77</c:v>
                </c:pt>
                <c:pt idx="2683">
                  <c:v>399</c:v>
                </c:pt>
                <c:pt idx="2684">
                  <c:v>0</c:v>
                </c:pt>
                <c:pt idx="2685">
                  <c:v>440</c:v>
                </c:pt>
                <c:pt idx="2686">
                  <c:v>154</c:v>
                </c:pt>
                <c:pt idx="2687">
                  <c:v>699</c:v>
                </c:pt>
                <c:pt idx="2688">
                  <c:v>320</c:v>
                </c:pt>
                <c:pt idx="2689">
                  <c:v>249</c:v>
                </c:pt>
                <c:pt idx="2690">
                  <c:v>260</c:v>
                </c:pt>
                <c:pt idx="2691">
                  <c:v>499</c:v>
                </c:pt>
                <c:pt idx="2692">
                  <c:v>799</c:v>
                </c:pt>
                <c:pt idx="2693">
                  <c:v>298</c:v>
                </c:pt>
                <c:pt idx="2694">
                  <c:v>299</c:v>
                </c:pt>
                <c:pt idx="2695">
                  <c:v>73</c:v>
                </c:pt>
                <c:pt idx="2696">
                  <c:v>425</c:v>
                </c:pt>
                <c:pt idx="2697">
                  <c:v>0</c:v>
                </c:pt>
                <c:pt idx="2698">
                  <c:v>0</c:v>
                </c:pt>
                <c:pt idx="2699">
                  <c:v>500</c:v>
                </c:pt>
                <c:pt idx="2700">
                  <c:v>496</c:v>
                </c:pt>
                <c:pt idx="2701">
                  <c:v>860</c:v>
                </c:pt>
                <c:pt idx="2702">
                  <c:v>150</c:v>
                </c:pt>
                <c:pt idx="2703">
                  <c:v>969</c:v>
                </c:pt>
                <c:pt idx="2704">
                  <c:v>329</c:v>
                </c:pt>
                <c:pt idx="2705">
                  <c:v>410</c:v>
                </c:pt>
                <c:pt idx="2706">
                  <c:v>810</c:v>
                </c:pt>
                <c:pt idx="2707">
                  <c:v>0</c:v>
                </c:pt>
                <c:pt idx="2708">
                  <c:v>155</c:v>
                </c:pt>
                <c:pt idx="2709">
                  <c:v>404.86</c:v>
                </c:pt>
                <c:pt idx="2710">
                  <c:v>1775</c:v>
                </c:pt>
                <c:pt idx="2711">
                  <c:v>410</c:v>
                </c:pt>
                <c:pt idx="2712">
                  <c:v>200</c:v>
                </c:pt>
                <c:pt idx="2713">
                  <c:v>0</c:v>
                </c:pt>
                <c:pt idx="2714">
                  <c:v>30</c:v>
                </c:pt>
                <c:pt idx="2715">
                  <c:v>340</c:v>
                </c:pt>
                <c:pt idx="2716">
                  <c:v>290</c:v>
                </c:pt>
                <c:pt idx="2717">
                  <c:v>0</c:v>
                </c:pt>
                <c:pt idx="2718">
                  <c:v>0</c:v>
                </c:pt>
                <c:pt idx="2719">
                  <c:v>295</c:v>
                </c:pt>
                <c:pt idx="2720">
                  <c:v>299</c:v>
                </c:pt>
                <c:pt idx="2721">
                  <c:v>299</c:v>
                </c:pt>
                <c:pt idx="2722">
                  <c:v>295</c:v>
                </c:pt>
                <c:pt idx="2723">
                  <c:v>299</c:v>
                </c:pt>
                <c:pt idx="2724">
                  <c:v>299</c:v>
                </c:pt>
                <c:pt idx="2725">
                  <c:v>299</c:v>
                </c:pt>
                <c:pt idx="2726">
                  <c:v>200</c:v>
                </c:pt>
                <c:pt idx="2727">
                  <c:v>449</c:v>
                </c:pt>
                <c:pt idx="2728">
                  <c:v>315</c:v>
                </c:pt>
                <c:pt idx="2729">
                  <c:v>289</c:v>
                </c:pt>
                <c:pt idx="2730">
                  <c:v>289</c:v>
                </c:pt>
                <c:pt idx="2731">
                  <c:v>1299</c:v>
                </c:pt>
                <c:pt idx="2732">
                  <c:v>589</c:v>
                </c:pt>
                <c:pt idx="2733">
                  <c:v>189</c:v>
                </c:pt>
                <c:pt idx="2734">
                  <c:v>549</c:v>
                </c:pt>
                <c:pt idx="2735">
                  <c:v>1999</c:v>
                </c:pt>
                <c:pt idx="2736">
                  <c:v>199</c:v>
                </c:pt>
                <c:pt idx="2737">
                  <c:v>297</c:v>
                </c:pt>
                <c:pt idx="2738">
                  <c:v>325</c:v>
                </c:pt>
                <c:pt idx="2739">
                  <c:v>1698</c:v>
                </c:pt>
                <c:pt idx="2740">
                  <c:v>699</c:v>
                </c:pt>
                <c:pt idx="2741">
                  <c:v>449</c:v>
                </c:pt>
                <c:pt idx="2742">
                  <c:v>549</c:v>
                </c:pt>
                <c:pt idx="2743">
                  <c:v>1299</c:v>
                </c:pt>
                <c:pt idx="2744">
                  <c:v>249</c:v>
                </c:pt>
                <c:pt idx="2745">
                  <c:v>351</c:v>
                </c:pt>
                <c:pt idx="2746">
                  <c:v>384.05</c:v>
                </c:pt>
                <c:pt idx="2747">
                  <c:v>297</c:v>
                </c:pt>
                <c:pt idx="2748">
                  <c:v>349</c:v>
                </c:pt>
                <c:pt idx="2749">
                  <c:v>370.09</c:v>
                </c:pt>
                <c:pt idx="2750">
                  <c:v>310.39999999999998</c:v>
                </c:pt>
                <c:pt idx="2751">
                  <c:v>699</c:v>
                </c:pt>
                <c:pt idx="2752">
                  <c:v>1999</c:v>
                </c:pt>
                <c:pt idx="2753">
                  <c:v>249</c:v>
                </c:pt>
                <c:pt idx="2754">
                  <c:v>490</c:v>
                </c:pt>
                <c:pt idx="2755">
                  <c:v>0</c:v>
                </c:pt>
                <c:pt idx="2756">
                  <c:v>315</c:v>
                </c:pt>
                <c:pt idx="2757">
                  <c:v>379</c:v>
                </c:pt>
                <c:pt idx="2758">
                  <c:v>539</c:v>
                </c:pt>
                <c:pt idx="2759">
                  <c:v>899</c:v>
                </c:pt>
                <c:pt idx="2760">
                  <c:v>587</c:v>
                </c:pt>
                <c:pt idx="2761">
                  <c:v>1785</c:v>
                </c:pt>
                <c:pt idx="2762">
                  <c:v>1550</c:v>
                </c:pt>
                <c:pt idx="2763">
                  <c:v>1221</c:v>
                </c:pt>
                <c:pt idx="2764">
                  <c:v>1785</c:v>
                </c:pt>
                <c:pt idx="2765">
                  <c:v>699</c:v>
                </c:pt>
                <c:pt idx="2766">
                  <c:v>100</c:v>
                </c:pt>
                <c:pt idx="2767">
                  <c:v>239</c:v>
                </c:pt>
                <c:pt idx="2768">
                  <c:v>299</c:v>
                </c:pt>
                <c:pt idx="2769">
                  <c:v>259</c:v>
                </c:pt>
                <c:pt idx="2770">
                  <c:v>219</c:v>
                </c:pt>
                <c:pt idx="2771">
                  <c:v>558</c:v>
                </c:pt>
                <c:pt idx="2772">
                  <c:v>499</c:v>
                </c:pt>
                <c:pt idx="2773">
                  <c:v>398</c:v>
                </c:pt>
                <c:pt idx="2774">
                  <c:v>219</c:v>
                </c:pt>
                <c:pt idx="2775">
                  <c:v>249</c:v>
                </c:pt>
                <c:pt idx="2776">
                  <c:v>349</c:v>
                </c:pt>
                <c:pt idx="2777">
                  <c:v>349</c:v>
                </c:pt>
                <c:pt idx="2778">
                  <c:v>299</c:v>
                </c:pt>
                <c:pt idx="2779">
                  <c:v>299</c:v>
                </c:pt>
                <c:pt idx="2780">
                  <c:v>349</c:v>
                </c:pt>
                <c:pt idx="2781">
                  <c:v>150</c:v>
                </c:pt>
                <c:pt idx="2782">
                  <c:v>878</c:v>
                </c:pt>
                <c:pt idx="2783">
                  <c:v>540</c:v>
                </c:pt>
                <c:pt idx="2784">
                  <c:v>229</c:v>
                </c:pt>
                <c:pt idx="2785">
                  <c:v>425</c:v>
                </c:pt>
                <c:pt idx="2786">
                  <c:v>425</c:v>
                </c:pt>
                <c:pt idx="2787">
                  <c:v>795</c:v>
                </c:pt>
                <c:pt idx="2788">
                  <c:v>395</c:v>
                </c:pt>
                <c:pt idx="2789">
                  <c:v>1899</c:v>
                </c:pt>
                <c:pt idx="2790">
                  <c:v>2800</c:v>
                </c:pt>
                <c:pt idx="2791">
                  <c:v>2800</c:v>
                </c:pt>
                <c:pt idx="2792">
                  <c:v>3699</c:v>
                </c:pt>
                <c:pt idx="2793">
                  <c:v>195</c:v>
                </c:pt>
                <c:pt idx="2794">
                  <c:v>164</c:v>
                </c:pt>
                <c:pt idx="2795">
                  <c:v>293</c:v>
                </c:pt>
                <c:pt idx="2796">
                  <c:v>128</c:v>
                </c:pt>
                <c:pt idx="2797">
                  <c:v>624</c:v>
                </c:pt>
                <c:pt idx="2798">
                  <c:v>599</c:v>
                </c:pt>
                <c:pt idx="2799">
                  <c:v>0</c:v>
                </c:pt>
                <c:pt idx="2800">
                  <c:v>459</c:v>
                </c:pt>
                <c:pt idx="2801">
                  <c:v>446</c:v>
                </c:pt>
                <c:pt idx="2802">
                  <c:v>0</c:v>
                </c:pt>
                <c:pt idx="2803">
                  <c:v>509</c:v>
                </c:pt>
                <c:pt idx="2804">
                  <c:v>899</c:v>
                </c:pt>
                <c:pt idx="2805">
                  <c:v>82</c:v>
                </c:pt>
                <c:pt idx="2806">
                  <c:v>148</c:v>
                </c:pt>
                <c:pt idx="2807">
                  <c:v>40</c:v>
                </c:pt>
                <c:pt idx="2808">
                  <c:v>4198</c:v>
                </c:pt>
                <c:pt idx="2809">
                  <c:v>0</c:v>
                </c:pt>
                <c:pt idx="2810">
                  <c:v>592</c:v>
                </c:pt>
                <c:pt idx="2811">
                  <c:v>197</c:v>
                </c:pt>
                <c:pt idx="2812">
                  <c:v>148</c:v>
                </c:pt>
                <c:pt idx="2813">
                  <c:v>998</c:v>
                </c:pt>
                <c:pt idx="2814">
                  <c:v>0</c:v>
                </c:pt>
                <c:pt idx="2815">
                  <c:v>917</c:v>
                </c:pt>
                <c:pt idx="2816">
                  <c:v>296</c:v>
                </c:pt>
                <c:pt idx="2817">
                  <c:v>0</c:v>
                </c:pt>
                <c:pt idx="2818">
                  <c:v>1649</c:v>
                </c:pt>
                <c:pt idx="2819">
                  <c:v>399</c:v>
                </c:pt>
                <c:pt idx="2820">
                  <c:v>220</c:v>
                </c:pt>
                <c:pt idx="2821">
                  <c:v>299</c:v>
                </c:pt>
                <c:pt idx="2822">
                  <c:v>599</c:v>
                </c:pt>
                <c:pt idx="2823">
                  <c:v>1299</c:v>
                </c:pt>
                <c:pt idx="2824">
                  <c:v>749</c:v>
                </c:pt>
                <c:pt idx="2825">
                  <c:v>949.05</c:v>
                </c:pt>
                <c:pt idx="2826">
                  <c:v>735.15</c:v>
                </c:pt>
                <c:pt idx="2827">
                  <c:v>1899.05</c:v>
                </c:pt>
                <c:pt idx="2828">
                  <c:v>449</c:v>
                </c:pt>
                <c:pt idx="2829">
                  <c:v>175</c:v>
                </c:pt>
                <c:pt idx="2830">
                  <c:v>249</c:v>
                </c:pt>
                <c:pt idx="2831">
                  <c:v>569</c:v>
                </c:pt>
                <c:pt idx="2832">
                  <c:v>266</c:v>
                </c:pt>
                <c:pt idx="2833">
                  <c:v>266</c:v>
                </c:pt>
                <c:pt idx="2834">
                  <c:v>300</c:v>
                </c:pt>
                <c:pt idx="2835">
                  <c:v>381</c:v>
                </c:pt>
                <c:pt idx="2836">
                  <c:v>208</c:v>
                </c:pt>
                <c:pt idx="2837">
                  <c:v>413.08</c:v>
                </c:pt>
                <c:pt idx="2838">
                  <c:v>276</c:v>
                </c:pt>
                <c:pt idx="2839">
                  <c:v>441</c:v>
                </c:pt>
                <c:pt idx="2840">
                  <c:v>557</c:v>
                </c:pt>
                <c:pt idx="2841">
                  <c:v>578</c:v>
                </c:pt>
                <c:pt idx="2842">
                  <c:v>513</c:v>
                </c:pt>
                <c:pt idx="2843">
                  <c:v>776</c:v>
                </c:pt>
                <c:pt idx="2844">
                  <c:v>413</c:v>
                </c:pt>
                <c:pt idx="2845">
                  <c:v>236</c:v>
                </c:pt>
                <c:pt idx="2846">
                  <c:v>336</c:v>
                </c:pt>
                <c:pt idx="2847">
                  <c:v>335</c:v>
                </c:pt>
                <c:pt idx="2848">
                  <c:v>351</c:v>
                </c:pt>
                <c:pt idx="2849">
                  <c:v>482</c:v>
                </c:pt>
                <c:pt idx="2850">
                  <c:v>413</c:v>
                </c:pt>
                <c:pt idx="2851">
                  <c:v>0</c:v>
                </c:pt>
                <c:pt idx="2852">
                  <c:v>947</c:v>
                </c:pt>
                <c:pt idx="2853">
                  <c:v>155</c:v>
                </c:pt>
                <c:pt idx="2854">
                  <c:v>419</c:v>
                </c:pt>
                <c:pt idx="2855">
                  <c:v>912</c:v>
                </c:pt>
                <c:pt idx="2856">
                  <c:v>304</c:v>
                </c:pt>
                <c:pt idx="2857">
                  <c:v>519</c:v>
                </c:pt>
                <c:pt idx="2858">
                  <c:v>456</c:v>
                </c:pt>
                <c:pt idx="2859">
                  <c:v>582</c:v>
                </c:pt>
                <c:pt idx="2860">
                  <c:v>367</c:v>
                </c:pt>
                <c:pt idx="2861">
                  <c:v>226</c:v>
                </c:pt>
                <c:pt idx="2862">
                  <c:v>593</c:v>
                </c:pt>
                <c:pt idx="2863">
                  <c:v>0</c:v>
                </c:pt>
                <c:pt idx="2864">
                  <c:v>342</c:v>
                </c:pt>
                <c:pt idx="2865">
                  <c:v>274</c:v>
                </c:pt>
                <c:pt idx="2866">
                  <c:v>494</c:v>
                </c:pt>
                <c:pt idx="2867">
                  <c:v>494</c:v>
                </c:pt>
                <c:pt idx="2868">
                  <c:v>548</c:v>
                </c:pt>
                <c:pt idx="2869">
                  <c:v>289</c:v>
                </c:pt>
                <c:pt idx="2870">
                  <c:v>226</c:v>
                </c:pt>
                <c:pt idx="2871">
                  <c:v>603</c:v>
                </c:pt>
                <c:pt idx="2872">
                  <c:v>234</c:v>
                </c:pt>
                <c:pt idx="2873">
                  <c:v>483</c:v>
                </c:pt>
                <c:pt idx="2874">
                  <c:v>519</c:v>
                </c:pt>
                <c:pt idx="2875">
                  <c:v>504</c:v>
                </c:pt>
                <c:pt idx="2876">
                  <c:v>638</c:v>
                </c:pt>
                <c:pt idx="2877">
                  <c:v>430</c:v>
                </c:pt>
                <c:pt idx="2878">
                  <c:v>239</c:v>
                </c:pt>
                <c:pt idx="2879">
                  <c:v>504</c:v>
                </c:pt>
                <c:pt idx="2880">
                  <c:v>552</c:v>
                </c:pt>
                <c:pt idx="2881">
                  <c:v>277.91000000000003</c:v>
                </c:pt>
                <c:pt idx="2882">
                  <c:v>239</c:v>
                </c:pt>
                <c:pt idx="2883">
                  <c:v>399</c:v>
                </c:pt>
                <c:pt idx="2884">
                  <c:v>339</c:v>
                </c:pt>
                <c:pt idx="2885">
                  <c:v>199</c:v>
                </c:pt>
                <c:pt idx="2886">
                  <c:v>99</c:v>
                </c:pt>
                <c:pt idx="2887">
                  <c:v>190</c:v>
                </c:pt>
                <c:pt idx="2888">
                  <c:v>1657.5</c:v>
                </c:pt>
                <c:pt idx="2889">
                  <c:v>0</c:v>
                </c:pt>
                <c:pt idx="2890">
                  <c:v>1504</c:v>
                </c:pt>
                <c:pt idx="2891">
                  <c:v>149</c:v>
                </c:pt>
                <c:pt idx="2892">
                  <c:v>265</c:v>
                </c:pt>
                <c:pt idx="2893">
                  <c:v>0</c:v>
                </c:pt>
                <c:pt idx="2894">
                  <c:v>1499</c:v>
                </c:pt>
                <c:pt idx="2895">
                  <c:v>212</c:v>
                </c:pt>
                <c:pt idx="2896">
                  <c:v>369</c:v>
                </c:pt>
                <c:pt idx="2897">
                  <c:v>629</c:v>
                </c:pt>
                <c:pt idx="2898">
                  <c:v>179</c:v>
                </c:pt>
                <c:pt idx="2899">
                  <c:v>189</c:v>
                </c:pt>
                <c:pt idx="2900">
                  <c:v>719</c:v>
                </c:pt>
                <c:pt idx="2901">
                  <c:v>366</c:v>
                </c:pt>
                <c:pt idx="2902">
                  <c:v>426</c:v>
                </c:pt>
                <c:pt idx="2903">
                  <c:v>419</c:v>
                </c:pt>
                <c:pt idx="2904">
                  <c:v>864</c:v>
                </c:pt>
                <c:pt idx="2905">
                  <c:v>901</c:v>
                </c:pt>
                <c:pt idx="2906">
                  <c:v>378</c:v>
                </c:pt>
                <c:pt idx="2907">
                  <c:v>238</c:v>
                </c:pt>
                <c:pt idx="2908">
                  <c:v>199</c:v>
                </c:pt>
                <c:pt idx="2909">
                  <c:v>0</c:v>
                </c:pt>
                <c:pt idx="2910">
                  <c:v>200</c:v>
                </c:pt>
                <c:pt idx="2911">
                  <c:v>325</c:v>
                </c:pt>
                <c:pt idx="2912">
                  <c:v>453</c:v>
                </c:pt>
                <c:pt idx="2913">
                  <c:v>332</c:v>
                </c:pt>
                <c:pt idx="2914">
                  <c:v>270</c:v>
                </c:pt>
                <c:pt idx="2915">
                  <c:v>89</c:v>
                </c:pt>
                <c:pt idx="2916">
                  <c:v>0</c:v>
                </c:pt>
                <c:pt idx="2917">
                  <c:v>298</c:v>
                </c:pt>
                <c:pt idx="2918">
                  <c:v>398</c:v>
                </c:pt>
                <c:pt idx="2919">
                  <c:v>481</c:v>
                </c:pt>
                <c:pt idx="2920">
                  <c:v>294.99</c:v>
                </c:pt>
                <c:pt idx="2921">
                  <c:v>412</c:v>
                </c:pt>
                <c:pt idx="2922">
                  <c:v>750</c:v>
                </c:pt>
                <c:pt idx="2923">
                  <c:v>504</c:v>
                </c:pt>
                <c:pt idx="2924">
                  <c:v>85</c:v>
                </c:pt>
                <c:pt idx="2925">
                  <c:v>509</c:v>
                </c:pt>
                <c:pt idx="2926">
                  <c:v>0</c:v>
                </c:pt>
                <c:pt idx="2927">
                  <c:v>840</c:v>
                </c:pt>
                <c:pt idx="2928">
                  <c:v>753</c:v>
                </c:pt>
                <c:pt idx="2929">
                  <c:v>839</c:v>
                </c:pt>
                <c:pt idx="2930">
                  <c:v>1501</c:v>
                </c:pt>
                <c:pt idx="2931">
                  <c:v>250</c:v>
                </c:pt>
                <c:pt idx="2932">
                  <c:v>521</c:v>
                </c:pt>
                <c:pt idx="2933">
                  <c:v>418</c:v>
                </c:pt>
                <c:pt idx="2934">
                  <c:v>94</c:v>
                </c:pt>
                <c:pt idx="2935">
                  <c:v>340</c:v>
                </c:pt>
                <c:pt idx="2936">
                  <c:v>587</c:v>
                </c:pt>
                <c:pt idx="2937">
                  <c:v>449</c:v>
                </c:pt>
                <c:pt idx="2938">
                  <c:v>622</c:v>
                </c:pt>
                <c:pt idx="2939">
                  <c:v>269</c:v>
                </c:pt>
                <c:pt idx="2940">
                  <c:v>545</c:v>
                </c:pt>
                <c:pt idx="2941">
                  <c:v>461</c:v>
                </c:pt>
                <c:pt idx="2942">
                  <c:v>198</c:v>
                </c:pt>
                <c:pt idx="2943">
                  <c:v>1189</c:v>
                </c:pt>
                <c:pt idx="2944">
                  <c:v>396.99</c:v>
                </c:pt>
                <c:pt idx="2945">
                  <c:v>657</c:v>
                </c:pt>
                <c:pt idx="2946">
                  <c:v>183</c:v>
                </c:pt>
                <c:pt idx="2947">
                  <c:v>338</c:v>
                </c:pt>
                <c:pt idx="2948">
                  <c:v>966</c:v>
                </c:pt>
                <c:pt idx="2949">
                  <c:v>0</c:v>
                </c:pt>
                <c:pt idx="2950">
                  <c:v>0</c:v>
                </c:pt>
                <c:pt idx="2951">
                  <c:v>0</c:v>
                </c:pt>
                <c:pt idx="2952">
                  <c:v>180</c:v>
                </c:pt>
                <c:pt idx="2953">
                  <c:v>296</c:v>
                </c:pt>
                <c:pt idx="2954">
                  <c:v>199</c:v>
                </c:pt>
                <c:pt idx="2955">
                  <c:v>199</c:v>
                </c:pt>
                <c:pt idx="2956">
                  <c:v>849</c:v>
                </c:pt>
                <c:pt idx="2957">
                  <c:v>720</c:v>
                </c:pt>
                <c:pt idx="2958">
                  <c:v>1350</c:v>
                </c:pt>
                <c:pt idx="2959">
                  <c:v>0</c:v>
                </c:pt>
                <c:pt idx="2960">
                  <c:v>737</c:v>
                </c:pt>
                <c:pt idx="2961">
                  <c:v>415</c:v>
                </c:pt>
                <c:pt idx="2962">
                  <c:v>519</c:v>
                </c:pt>
                <c:pt idx="2963">
                  <c:v>567</c:v>
                </c:pt>
                <c:pt idx="2964">
                  <c:v>189</c:v>
                </c:pt>
                <c:pt idx="2965">
                  <c:v>799</c:v>
                </c:pt>
                <c:pt idx="2966">
                  <c:v>575</c:v>
                </c:pt>
                <c:pt idx="2967">
                  <c:v>599</c:v>
                </c:pt>
                <c:pt idx="2968">
                  <c:v>649</c:v>
                </c:pt>
                <c:pt idx="2969">
                  <c:v>239</c:v>
                </c:pt>
                <c:pt idx="2970">
                  <c:v>380</c:v>
                </c:pt>
                <c:pt idx="2971">
                  <c:v>599</c:v>
                </c:pt>
                <c:pt idx="2972">
                  <c:v>259</c:v>
                </c:pt>
                <c:pt idx="2973">
                  <c:v>450</c:v>
                </c:pt>
                <c:pt idx="2974">
                  <c:v>213</c:v>
                </c:pt>
                <c:pt idx="2975">
                  <c:v>232</c:v>
                </c:pt>
                <c:pt idx="2976">
                  <c:v>352</c:v>
                </c:pt>
                <c:pt idx="2977">
                  <c:v>1173</c:v>
                </c:pt>
                <c:pt idx="2978">
                  <c:v>0</c:v>
                </c:pt>
                <c:pt idx="2979">
                  <c:v>369</c:v>
                </c:pt>
                <c:pt idx="2980">
                  <c:v>549</c:v>
                </c:pt>
                <c:pt idx="2981">
                  <c:v>986</c:v>
                </c:pt>
                <c:pt idx="2982">
                  <c:v>299</c:v>
                </c:pt>
                <c:pt idx="2983">
                  <c:v>938</c:v>
                </c:pt>
                <c:pt idx="2984">
                  <c:v>399</c:v>
                </c:pt>
                <c:pt idx="2985">
                  <c:v>799</c:v>
                </c:pt>
                <c:pt idx="2986">
                  <c:v>949</c:v>
                </c:pt>
                <c:pt idx="2987">
                  <c:v>328</c:v>
                </c:pt>
                <c:pt idx="2988">
                  <c:v>248</c:v>
                </c:pt>
                <c:pt idx="2989">
                  <c:v>499</c:v>
                </c:pt>
                <c:pt idx="2990">
                  <c:v>90</c:v>
                </c:pt>
                <c:pt idx="2991">
                  <c:v>599</c:v>
                </c:pt>
                <c:pt idx="2992">
                  <c:v>1299</c:v>
                </c:pt>
                <c:pt idx="2993">
                  <c:v>235</c:v>
                </c:pt>
                <c:pt idx="2994">
                  <c:v>175</c:v>
                </c:pt>
                <c:pt idx="2995">
                  <c:v>399</c:v>
                </c:pt>
                <c:pt idx="2996">
                  <c:v>209</c:v>
                </c:pt>
                <c:pt idx="2997">
                  <c:v>209</c:v>
                </c:pt>
                <c:pt idx="2998">
                  <c:v>806</c:v>
                </c:pt>
                <c:pt idx="2999">
                  <c:v>160</c:v>
                </c:pt>
                <c:pt idx="3000">
                  <c:v>160</c:v>
                </c:pt>
                <c:pt idx="3001">
                  <c:v>0</c:v>
                </c:pt>
                <c:pt idx="3002">
                  <c:v>329.18</c:v>
                </c:pt>
                <c:pt idx="3003">
                  <c:v>910</c:v>
                </c:pt>
                <c:pt idx="3004">
                  <c:v>239</c:v>
                </c:pt>
                <c:pt idx="3005">
                  <c:v>437</c:v>
                </c:pt>
                <c:pt idx="3006">
                  <c:v>254</c:v>
                </c:pt>
                <c:pt idx="3007">
                  <c:v>278</c:v>
                </c:pt>
                <c:pt idx="3008">
                  <c:v>171</c:v>
                </c:pt>
                <c:pt idx="3009">
                  <c:v>289</c:v>
                </c:pt>
                <c:pt idx="3010">
                  <c:v>494</c:v>
                </c:pt>
                <c:pt idx="3011">
                  <c:v>558</c:v>
                </c:pt>
                <c:pt idx="3012">
                  <c:v>230</c:v>
                </c:pt>
                <c:pt idx="3013">
                  <c:v>0</c:v>
                </c:pt>
                <c:pt idx="3014">
                  <c:v>270</c:v>
                </c:pt>
                <c:pt idx="3015">
                  <c:v>275</c:v>
                </c:pt>
                <c:pt idx="3016">
                  <c:v>504.7</c:v>
                </c:pt>
                <c:pt idx="3017">
                  <c:v>389</c:v>
                </c:pt>
                <c:pt idx="3018">
                  <c:v>1924</c:v>
                </c:pt>
                <c:pt idx="3019">
                  <c:v>483</c:v>
                </c:pt>
                <c:pt idx="3020">
                  <c:v>2299</c:v>
                </c:pt>
                <c:pt idx="3021">
                  <c:v>0</c:v>
                </c:pt>
                <c:pt idx="3022">
                  <c:v>2624</c:v>
                </c:pt>
                <c:pt idx="3023">
                  <c:v>499</c:v>
                </c:pt>
                <c:pt idx="3024">
                  <c:v>2447</c:v>
                </c:pt>
                <c:pt idx="3025">
                  <c:v>1199</c:v>
                </c:pt>
                <c:pt idx="3026">
                  <c:v>1421</c:v>
                </c:pt>
                <c:pt idx="3027">
                  <c:v>0</c:v>
                </c:pt>
                <c:pt idx="3028">
                  <c:v>1499</c:v>
                </c:pt>
                <c:pt idx="3029">
                  <c:v>925</c:v>
                </c:pt>
                <c:pt idx="3030">
                  <c:v>179</c:v>
                </c:pt>
                <c:pt idx="3031">
                  <c:v>449</c:v>
                </c:pt>
                <c:pt idx="3032">
                  <c:v>418</c:v>
                </c:pt>
                <c:pt idx="3033">
                  <c:v>669</c:v>
                </c:pt>
                <c:pt idx="3034">
                  <c:v>738</c:v>
                </c:pt>
                <c:pt idx="3035">
                  <c:v>545</c:v>
                </c:pt>
                <c:pt idx="3036">
                  <c:v>1498</c:v>
                </c:pt>
                <c:pt idx="3037">
                  <c:v>488</c:v>
                </c:pt>
                <c:pt idx="3038">
                  <c:v>0</c:v>
                </c:pt>
                <c:pt idx="3039">
                  <c:v>269</c:v>
                </c:pt>
                <c:pt idx="3040">
                  <c:v>269</c:v>
                </c:pt>
                <c:pt idx="3041">
                  <c:v>569</c:v>
                </c:pt>
                <c:pt idx="3042">
                  <c:v>667</c:v>
                </c:pt>
                <c:pt idx="3043">
                  <c:v>550</c:v>
                </c:pt>
                <c:pt idx="3044">
                  <c:v>329</c:v>
                </c:pt>
                <c:pt idx="3045">
                  <c:v>249</c:v>
                </c:pt>
                <c:pt idx="3046">
                  <c:v>399</c:v>
                </c:pt>
                <c:pt idx="3047">
                  <c:v>0</c:v>
                </c:pt>
                <c:pt idx="3048">
                  <c:v>230</c:v>
                </c:pt>
                <c:pt idx="3049">
                  <c:v>1573.1</c:v>
                </c:pt>
                <c:pt idx="3050">
                  <c:v>899</c:v>
                </c:pt>
                <c:pt idx="3051">
                  <c:v>899</c:v>
                </c:pt>
                <c:pt idx="3052">
                  <c:v>3805.1</c:v>
                </c:pt>
                <c:pt idx="3053">
                  <c:v>1348.2</c:v>
                </c:pt>
                <c:pt idx="3054">
                  <c:v>599</c:v>
                </c:pt>
                <c:pt idx="3055">
                  <c:v>0</c:v>
                </c:pt>
                <c:pt idx="3056">
                  <c:v>208</c:v>
                </c:pt>
                <c:pt idx="3057">
                  <c:v>249</c:v>
                </c:pt>
                <c:pt idx="3058">
                  <c:v>692</c:v>
                </c:pt>
                <c:pt idx="3059">
                  <c:v>1590</c:v>
                </c:pt>
                <c:pt idx="3060">
                  <c:v>699</c:v>
                </c:pt>
                <c:pt idx="3061">
                  <c:v>259</c:v>
                </c:pt>
                <c:pt idx="3062">
                  <c:v>585</c:v>
                </c:pt>
                <c:pt idx="3063">
                  <c:v>499</c:v>
                </c:pt>
                <c:pt idx="3064">
                  <c:v>314</c:v>
                </c:pt>
                <c:pt idx="3065">
                  <c:v>239</c:v>
                </c:pt>
                <c:pt idx="3066">
                  <c:v>2549</c:v>
                </c:pt>
                <c:pt idx="3067">
                  <c:v>289</c:v>
                </c:pt>
                <c:pt idx="3068">
                  <c:v>197</c:v>
                </c:pt>
                <c:pt idx="3069">
                  <c:v>224</c:v>
                </c:pt>
                <c:pt idx="3070">
                  <c:v>1496</c:v>
                </c:pt>
                <c:pt idx="3071">
                  <c:v>1449</c:v>
                </c:pt>
                <c:pt idx="3072">
                  <c:v>2248</c:v>
                </c:pt>
                <c:pt idx="3073">
                  <c:v>50</c:v>
                </c:pt>
                <c:pt idx="3074">
                  <c:v>74</c:v>
                </c:pt>
                <c:pt idx="3075">
                  <c:v>2890</c:v>
                </c:pt>
                <c:pt idx="3076">
                  <c:v>1790</c:v>
                </c:pt>
                <c:pt idx="3077">
                  <c:v>1084</c:v>
                </c:pt>
                <c:pt idx="3078">
                  <c:v>130</c:v>
                </c:pt>
                <c:pt idx="3079">
                  <c:v>399</c:v>
                </c:pt>
                <c:pt idx="3080">
                  <c:v>546</c:v>
                </c:pt>
                <c:pt idx="3081">
                  <c:v>0</c:v>
                </c:pt>
                <c:pt idx="3082">
                  <c:v>13899</c:v>
                </c:pt>
                <c:pt idx="3083">
                  <c:v>199</c:v>
                </c:pt>
                <c:pt idx="3084">
                  <c:v>499</c:v>
                </c:pt>
                <c:pt idx="3085">
                  <c:v>2870</c:v>
                </c:pt>
                <c:pt idx="3086">
                  <c:v>478</c:v>
                </c:pt>
                <c:pt idx="3087">
                  <c:v>449</c:v>
                </c:pt>
                <c:pt idx="3088">
                  <c:v>198</c:v>
                </c:pt>
                <c:pt idx="3089">
                  <c:v>699</c:v>
                </c:pt>
                <c:pt idx="3090">
                  <c:v>275</c:v>
                </c:pt>
                <c:pt idx="3091">
                  <c:v>299</c:v>
                </c:pt>
                <c:pt idx="3092">
                  <c:v>55</c:v>
                </c:pt>
                <c:pt idx="3093">
                  <c:v>299</c:v>
                </c:pt>
                <c:pt idx="3094">
                  <c:v>577</c:v>
                </c:pt>
                <c:pt idx="3095">
                  <c:v>99.76</c:v>
                </c:pt>
                <c:pt idx="3096">
                  <c:v>408</c:v>
                </c:pt>
                <c:pt idx="3097">
                  <c:v>191.72</c:v>
                </c:pt>
                <c:pt idx="3098">
                  <c:v>610.22</c:v>
                </c:pt>
                <c:pt idx="3099">
                  <c:v>49.87</c:v>
                </c:pt>
                <c:pt idx="3100">
                  <c:v>152.88</c:v>
                </c:pt>
                <c:pt idx="3101">
                  <c:v>598</c:v>
                </c:pt>
                <c:pt idx="3102">
                  <c:v>249</c:v>
                </c:pt>
                <c:pt idx="3103">
                  <c:v>249</c:v>
                </c:pt>
                <c:pt idx="3104">
                  <c:v>299</c:v>
                </c:pt>
                <c:pt idx="3105">
                  <c:v>279</c:v>
                </c:pt>
                <c:pt idx="3106">
                  <c:v>399</c:v>
                </c:pt>
                <c:pt idx="3107">
                  <c:v>216</c:v>
                </c:pt>
                <c:pt idx="3108">
                  <c:v>1019</c:v>
                </c:pt>
                <c:pt idx="3109">
                  <c:v>823</c:v>
                </c:pt>
                <c:pt idx="3110">
                  <c:v>0</c:v>
                </c:pt>
                <c:pt idx="3111">
                  <c:v>170</c:v>
                </c:pt>
                <c:pt idx="3112">
                  <c:v>433</c:v>
                </c:pt>
                <c:pt idx="3113">
                  <c:v>345</c:v>
                </c:pt>
                <c:pt idx="3114">
                  <c:v>329</c:v>
                </c:pt>
                <c:pt idx="3115">
                  <c:v>789</c:v>
                </c:pt>
                <c:pt idx="3116">
                  <c:v>1099</c:v>
                </c:pt>
                <c:pt idx="3117">
                  <c:v>1094</c:v>
                </c:pt>
                <c:pt idx="3118">
                  <c:v>317</c:v>
                </c:pt>
                <c:pt idx="3119">
                  <c:v>0</c:v>
                </c:pt>
                <c:pt idx="3120">
                  <c:v>178</c:v>
                </c:pt>
                <c:pt idx="3121">
                  <c:v>247</c:v>
                </c:pt>
                <c:pt idx="3122">
                  <c:v>160</c:v>
                </c:pt>
                <c:pt idx="3123">
                  <c:v>175</c:v>
                </c:pt>
                <c:pt idx="3124">
                  <c:v>490</c:v>
                </c:pt>
                <c:pt idx="3125">
                  <c:v>392</c:v>
                </c:pt>
                <c:pt idx="3126">
                  <c:v>665</c:v>
                </c:pt>
                <c:pt idx="3127">
                  <c:v>365</c:v>
                </c:pt>
                <c:pt idx="3128">
                  <c:v>0</c:v>
                </c:pt>
                <c:pt idx="3129">
                  <c:v>86</c:v>
                </c:pt>
                <c:pt idx="3130">
                  <c:v>759</c:v>
                </c:pt>
                <c:pt idx="3131">
                  <c:v>116</c:v>
                </c:pt>
                <c:pt idx="3132">
                  <c:v>158</c:v>
                </c:pt>
                <c:pt idx="3133">
                  <c:v>249</c:v>
                </c:pt>
                <c:pt idx="3134">
                  <c:v>240</c:v>
                </c:pt>
                <c:pt idx="3135">
                  <c:v>299</c:v>
                </c:pt>
                <c:pt idx="3136">
                  <c:v>375</c:v>
                </c:pt>
                <c:pt idx="3137">
                  <c:v>0</c:v>
                </c:pt>
                <c:pt idx="3138">
                  <c:v>0</c:v>
                </c:pt>
                <c:pt idx="3139">
                  <c:v>0</c:v>
                </c:pt>
                <c:pt idx="3140">
                  <c:v>1299</c:v>
                </c:pt>
                <c:pt idx="3141">
                  <c:v>1299</c:v>
                </c:pt>
                <c:pt idx="3142">
                  <c:v>497</c:v>
                </c:pt>
                <c:pt idx="3143">
                  <c:v>325</c:v>
                </c:pt>
                <c:pt idx="3144">
                  <c:v>149</c:v>
                </c:pt>
                <c:pt idx="3145">
                  <c:v>332</c:v>
                </c:pt>
                <c:pt idx="3146">
                  <c:v>299</c:v>
                </c:pt>
                <c:pt idx="3147">
                  <c:v>1839</c:v>
                </c:pt>
                <c:pt idx="3148">
                  <c:v>399</c:v>
                </c:pt>
                <c:pt idx="3149">
                  <c:v>480</c:v>
                </c:pt>
                <c:pt idx="3150">
                  <c:v>569</c:v>
                </c:pt>
                <c:pt idx="3151">
                  <c:v>205</c:v>
                </c:pt>
                <c:pt idx="3152">
                  <c:v>1739</c:v>
                </c:pt>
                <c:pt idx="3153">
                  <c:v>8148</c:v>
                </c:pt>
                <c:pt idx="3154">
                  <c:v>3454</c:v>
                </c:pt>
                <c:pt idx="3155">
                  <c:v>339</c:v>
                </c:pt>
                <c:pt idx="3156">
                  <c:v>999</c:v>
                </c:pt>
                <c:pt idx="3157">
                  <c:v>0</c:v>
                </c:pt>
                <c:pt idx="3158">
                  <c:v>170</c:v>
                </c:pt>
                <c:pt idx="3159">
                  <c:v>299</c:v>
                </c:pt>
                <c:pt idx="3160">
                  <c:v>199</c:v>
                </c:pt>
                <c:pt idx="3161">
                  <c:v>379</c:v>
                </c:pt>
                <c:pt idx="3162">
                  <c:v>164</c:v>
                </c:pt>
                <c:pt idx="3163">
                  <c:v>164</c:v>
                </c:pt>
                <c:pt idx="3164">
                  <c:v>325</c:v>
                </c:pt>
                <c:pt idx="3165">
                  <c:v>164</c:v>
                </c:pt>
                <c:pt idx="3166">
                  <c:v>560</c:v>
                </c:pt>
                <c:pt idx="3167">
                  <c:v>379</c:v>
                </c:pt>
                <c:pt idx="3168">
                  <c:v>560</c:v>
                </c:pt>
                <c:pt idx="3169">
                  <c:v>199</c:v>
                </c:pt>
                <c:pt idx="3170">
                  <c:v>560</c:v>
                </c:pt>
                <c:pt idx="3171">
                  <c:v>449</c:v>
                </c:pt>
                <c:pt idx="3172">
                  <c:v>499</c:v>
                </c:pt>
                <c:pt idx="3173">
                  <c:v>189</c:v>
                </c:pt>
                <c:pt idx="3174">
                  <c:v>1449</c:v>
                </c:pt>
                <c:pt idx="3175">
                  <c:v>249</c:v>
                </c:pt>
                <c:pt idx="3176">
                  <c:v>185</c:v>
                </c:pt>
                <c:pt idx="3177">
                  <c:v>249</c:v>
                </c:pt>
                <c:pt idx="3178">
                  <c:v>0</c:v>
                </c:pt>
                <c:pt idx="3179">
                  <c:v>867</c:v>
                </c:pt>
                <c:pt idx="3180">
                  <c:v>1499</c:v>
                </c:pt>
                <c:pt idx="3181">
                  <c:v>225</c:v>
                </c:pt>
                <c:pt idx="3182">
                  <c:v>398.05</c:v>
                </c:pt>
                <c:pt idx="3183">
                  <c:v>0</c:v>
                </c:pt>
                <c:pt idx="3184">
                  <c:v>599</c:v>
                </c:pt>
                <c:pt idx="3185">
                  <c:v>249</c:v>
                </c:pt>
                <c:pt idx="3186">
                  <c:v>309</c:v>
                </c:pt>
                <c:pt idx="3187">
                  <c:v>460</c:v>
                </c:pt>
                <c:pt idx="3188">
                  <c:v>375</c:v>
                </c:pt>
                <c:pt idx="3189">
                  <c:v>375</c:v>
                </c:pt>
                <c:pt idx="3190">
                  <c:v>510</c:v>
                </c:pt>
                <c:pt idx="3191">
                  <c:v>278</c:v>
                </c:pt>
                <c:pt idx="3192">
                  <c:v>1798</c:v>
                </c:pt>
                <c:pt idx="3193">
                  <c:v>0</c:v>
                </c:pt>
                <c:pt idx="3194">
                  <c:v>0</c:v>
                </c:pt>
                <c:pt idx="3195">
                  <c:v>1389</c:v>
                </c:pt>
                <c:pt idx="3196">
                  <c:v>1165</c:v>
                </c:pt>
                <c:pt idx="3197">
                  <c:v>1029</c:v>
                </c:pt>
                <c:pt idx="3198">
                  <c:v>549</c:v>
                </c:pt>
                <c:pt idx="3199">
                  <c:v>955.44</c:v>
                </c:pt>
                <c:pt idx="3200">
                  <c:v>971</c:v>
                </c:pt>
                <c:pt idx="3201">
                  <c:v>955</c:v>
                </c:pt>
                <c:pt idx="3202">
                  <c:v>1621</c:v>
                </c:pt>
                <c:pt idx="3203">
                  <c:v>909</c:v>
                </c:pt>
                <c:pt idx="3204">
                  <c:v>0</c:v>
                </c:pt>
                <c:pt idx="3205">
                  <c:v>410</c:v>
                </c:pt>
                <c:pt idx="3206">
                  <c:v>592</c:v>
                </c:pt>
                <c:pt idx="3207">
                  <c:v>2138</c:v>
                </c:pt>
                <c:pt idx="3208">
                  <c:v>1404</c:v>
                </c:pt>
                <c:pt idx="3209">
                  <c:v>1114</c:v>
                </c:pt>
                <c:pt idx="3210">
                  <c:v>1123</c:v>
                </c:pt>
                <c:pt idx="3211">
                  <c:v>956</c:v>
                </c:pt>
                <c:pt idx="3212">
                  <c:v>683</c:v>
                </c:pt>
                <c:pt idx="3213">
                  <c:v>499</c:v>
                </c:pt>
                <c:pt idx="3214">
                  <c:v>936</c:v>
                </c:pt>
                <c:pt idx="3215">
                  <c:v>769</c:v>
                </c:pt>
                <c:pt idx="3216">
                  <c:v>554</c:v>
                </c:pt>
                <c:pt idx="3217">
                  <c:v>1107</c:v>
                </c:pt>
                <c:pt idx="3218">
                  <c:v>646</c:v>
                </c:pt>
                <c:pt idx="3219">
                  <c:v>0</c:v>
                </c:pt>
                <c:pt idx="3220">
                  <c:v>1555</c:v>
                </c:pt>
                <c:pt idx="3221">
                  <c:v>438</c:v>
                </c:pt>
                <c:pt idx="3222">
                  <c:v>449</c:v>
                </c:pt>
                <c:pt idx="3223">
                  <c:v>319</c:v>
                </c:pt>
                <c:pt idx="3224">
                  <c:v>479</c:v>
                </c:pt>
                <c:pt idx="3225">
                  <c:v>3894</c:v>
                </c:pt>
                <c:pt idx="3226">
                  <c:v>595</c:v>
                </c:pt>
                <c:pt idx="3227">
                  <c:v>191</c:v>
                </c:pt>
                <c:pt idx="3228">
                  <c:v>0</c:v>
                </c:pt>
                <c:pt idx="3229">
                  <c:v>2100</c:v>
                </c:pt>
                <c:pt idx="3230">
                  <c:v>2874</c:v>
                </c:pt>
                <c:pt idx="3231">
                  <c:v>205</c:v>
                </c:pt>
                <c:pt idx="3232">
                  <c:v>0</c:v>
                </c:pt>
                <c:pt idx="3233">
                  <c:v>0</c:v>
                </c:pt>
                <c:pt idx="3234">
                  <c:v>449</c:v>
                </c:pt>
                <c:pt idx="3235">
                  <c:v>849</c:v>
                </c:pt>
                <c:pt idx="3236">
                  <c:v>290</c:v>
                </c:pt>
                <c:pt idx="3237">
                  <c:v>2780</c:v>
                </c:pt>
                <c:pt idx="3238">
                  <c:v>180</c:v>
                </c:pt>
                <c:pt idx="3239">
                  <c:v>4149</c:v>
                </c:pt>
                <c:pt idx="3240">
                  <c:v>0</c:v>
                </c:pt>
                <c:pt idx="3241">
                  <c:v>1025</c:v>
                </c:pt>
                <c:pt idx="3242">
                  <c:v>8690</c:v>
                </c:pt>
                <c:pt idx="3243">
                  <c:v>0</c:v>
                </c:pt>
                <c:pt idx="3244">
                  <c:v>280</c:v>
                </c:pt>
                <c:pt idx="3245">
                  <c:v>265</c:v>
                </c:pt>
                <c:pt idx="3246">
                  <c:v>573</c:v>
                </c:pt>
                <c:pt idx="3247">
                  <c:v>579</c:v>
                </c:pt>
                <c:pt idx="3248">
                  <c:v>300</c:v>
                </c:pt>
                <c:pt idx="3249">
                  <c:v>311.39999999999998</c:v>
                </c:pt>
                <c:pt idx="3250">
                  <c:v>313</c:v>
                </c:pt>
                <c:pt idx="3251">
                  <c:v>239</c:v>
                </c:pt>
                <c:pt idx="3252">
                  <c:v>214</c:v>
                </c:pt>
                <c:pt idx="3253">
                  <c:v>247</c:v>
                </c:pt>
                <c:pt idx="3254">
                  <c:v>140</c:v>
                </c:pt>
                <c:pt idx="3255">
                  <c:v>129</c:v>
                </c:pt>
                <c:pt idx="3256">
                  <c:v>341</c:v>
                </c:pt>
                <c:pt idx="3257">
                  <c:v>122</c:v>
                </c:pt>
                <c:pt idx="3258">
                  <c:v>449</c:v>
                </c:pt>
                <c:pt idx="3259">
                  <c:v>139</c:v>
                </c:pt>
                <c:pt idx="3260">
                  <c:v>229</c:v>
                </c:pt>
                <c:pt idx="3261">
                  <c:v>279</c:v>
                </c:pt>
                <c:pt idx="3262">
                  <c:v>289</c:v>
                </c:pt>
                <c:pt idx="3263">
                  <c:v>289</c:v>
                </c:pt>
                <c:pt idx="3264">
                  <c:v>589</c:v>
                </c:pt>
                <c:pt idx="3265">
                  <c:v>499</c:v>
                </c:pt>
                <c:pt idx="3266">
                  <c:v>329</c:v>
                </c:pt>
                <c:pt idx="3267">
                  <c:v>189</c:v>
                </c:pt>
                <c:pt idx="3268">
                  <c:v>380</c:v>
                </c:pt>
                <c:pt idx="3269">
                  <c:v>899</c:v>
                </c:pt>
                <c:pt idx="3270">
                  <c:v>4655</c:v>
                </c:pt>
                <c:pt idx="3271">
                  <c:v>599</c:v>
                </c:pt>
                <c:pt idx="3272">
                  <c:v>399</c:v>
                </c:pt>
                <c:pt idx="3273">
                  <c:v>0</c:v>
                </c:pt>
                <c:pt idx="3274">
                  <c:v>280</c:v>
                </c:pt>
                <c:pt idx="3275">
                  <c:v>1049</c:v>
                </c:pt>
                <c:pt idx="3276">
                  <c:v>1898</c:v>
                </c:pt>
                <c:pt idx="3277">
                  <c:v>0</c:v>
                </c:pt>
                <c:pt idx="3278">
                  <c:v>899</c:v>
                </c:pt>
                <c:pt idx="3279">
                  <c:v>0</c:v>
                </c:pt>
                <c:pt idx="3280">
                  <c:v>0</c:v>
                </c:pt>
                <c:pt idx="3281">
                  <c:v>869</c:v>
                </c:pt>
                <c:pt idx="3282">
                  <c:v>299</c:v>
                </c:pt>
                <c:pt idx="3283">
                  <c:v>599</c:v>
                </c:pt>
                <c:pt idx="3284">
                  <c:v>1780</c:v>
                </c:pt>
                <c:pt idx="3285">
                  <c:v>793</c:v>
                </c:pt>
                <c:pt idx="3286">
                  <c:v>998</c:v>
                </c:pt>
                <c:pt idx="3287">
                  <c:v>549</c:v>
                </c:pt>
                <c:pt idx="3288">
                  <c:v>499</c:v>
                </c:pt>
                <c:pt idx="3289">
                  <c:v>199</c:v>
                </c:pt>
                <c:pt idx="3290">
                  <c:v>299</c:v>
                </c:pt>
                <c:pt idx="3291">
                  <c:v>299</c:v>
                </c:pt>
                <c:pt idx="3292">
                  <c:v>199</c:v>
                </c:pt>
                <c:pt idx="3293">
                  <c:v>398</c:v>
                </c:pt>
                <c:pt idx="3294">
                  <c:v>199</c:v>
                </c:pt>
                <c:pt idx="3295">
                  <c:v>796</c:v>
                </c:pt>
                <c:pt idx="3296">
                  <c:v>338</c:v>
                </c:pt>
                <c:pt idx="3297">
                  <c:v>398</c:v>
                </c:pt>
                <c:pt idx="3298">
                  <c:v>229</c:v>
                </c:pt>
                <c:pt idx="3299">
                  <c:v>199</c:v>
                </c:pt>
                <c:pt idx="3300">
                  <c:v>249</c:v>
                </c:pt>
                <c:pt idx="3301">
                  <c:v>199</c:v>
                </c:pt>
                <c:pt idx="3302">
                  <c:v>169</c:v>
                </c:pt>
                <c:pt idx="3303">
                  <c:v>499</c:v>
                </c:pt>
                <c:pt idx="3304">
                  <c:v>349</c:v>
                </c:pt>
                <c:pt idx="3305">
                  <c:v>199</c:v>
                </c:pt>
                <c:pt idx="3306">
                  <c:v>229</c:v>
                </c:pt>
                <c:pt idx="3307">
                  <c:v>229</c:v>
                </c:pt>
                <c:pt idx="3308">
                  <c:v>509</c:v>
                </c:pt>
                <c:pt idx="3309">
                  <c:v>279</c:v>
                </c:pt>
                <c:pt idx="3310">
                  <c:v>244</c:v>
                </c:pt>
                <c:pt idx="3311">
                  <c:v>189</c:v>
                </c:pt>
                <c:pt idx="3312">
                  <c:v>1029</c:v>
                </c:pt>
                <c:pt idx="3313">
                  <c:v>299</c:v>
                </c:pt>
                <c:pt idx="3314">
                  <c:v>299</c:v>
                </c:pt>
                <c:pt idx="3315">
                  <c:v>299</c:v>
                </c:pt>
                <c:pt idx="3316">
                  <c:v>319</c:v>
                </c:pt>
                <c:pt idx="3317">
                  <c:v>3800</c:v>
                </c:pt>
                <c:pt idx="3318">
                  <c:v>3800</c:v>
                </c:pt>
                <c:pt idx="3319">
                  <c:v>4800</c:v>
                </c:pt>
                <c:pt idx="3320">
                  <c:v>399</c:v>
                </c:pt>
                <c:pt idx="3321">
                  <c:v>189</c:v>
                </c:pt>
                <c:pt idx="3322">
                  <c:v>209</c:v>
                </c:pt>
                <c:pt idx="3323">
                  <c:v>349</c:v>
                </c:pt>
                <c:pt idx="3324">
                  <c:v>349</c:v>
                </c:pt>
                <c:pt idx="3325">
                  <c:v>349</c:v>
                </c:pt>
                <c:pt idx="3326">
                  <c:v>399</c:v>
                </c:pt>
                <c:pt idx="3327">
                  <c:v>199</c:v>
                </c:pt>
                <c:pt idx="3328">
                  <c:v>599</c:v>
                </c:pt>
                <c:pt idx="3329">
                  <c:v>225</c:v>
                </c:pt>
                <c:pt idx="3330">
                  <c:v>225</c:v>
                </c:pt>
                <c:pt idx="3331">
                  <c:v>449</c:v>
                </c:pt>
                <c:pt idx="3332">
                  <c:v>549</c:v>
                </c:pt>
                <c:pt idx="3333">
                  <c:v>499</c:v>
                </c:pt>
                <c:pt idx="3334">
                  <c:v>299</c:v>
                </c:pt>
                <c:pt idx="3335">
                  <c:v>499</c:v>
                </c:pt>
                <c:pt idx="3336">
                  <c:v>599</c:v>
                </c:pt>
                <c:pt idx="3337">
                  <c:v>771</c:v>
                </c:pt>
                <c:pt idx="3338">
                  <c:v>848</c:v>
                </c:pt>
                <c:pt idx="3339">
                  <c:v>606</c:v>
                </c:pt>
                <c:pt idx="3340">
                  <c:v>331</c:v>
                </c:pt>
                <c:pt idx="3341">
                  <c:v>224</c:v>
                </c:pt>
                <c:pt idx="3342">
                  <c:v>0</c:v>
                </c:pt>
                <c:pt idx="3343">
                  <c:v>646</c:v>
                </c:pt>
                <c:pt idx="3344">
                  <c:v>783</c:v>
                </c:pt>
                <c:pt idx="3345">
                  <c:v>0</c:v>
                </c:pt>
                <c:pt idx="3346">
                  <c:v>499</c:v>
                </c:pt>
                <c:pt idx="3347">
                  <c:v>1573</c:v>
                </c:pt>
                <c:pt idx="3348">
                  <c:v>180</c:v>
                </c:pt>
                <c:pt idx="3349">
                  <c:v>0</c:v>
                </c:pt>
                <c:pt idx="3350">
                  <c:v>99</c:v>
                </c:pt>
                <c:pt idx="3351">
                  <c:v>599</c:v>
                </c:pt>
                <c:pt idx="3352">
                  <c:v>2199</c:v>
                </c:pt>
                <c:pt idx="3353">
                  <c:v>2199</c:v>
                </c:pt>
                <c:pt idx="3354">
                  <c:v>1421</c:v>
                </c:pt>
                <c:pt idx="3355">
                  <c:v>1690</c:v>
                </c:pt>
                <c:pt idx="3356">
                  <c:v>1269</c:v>
                </c:pt>
                <c:pt idx="3357">
                  <c:v>750</c:v>
                </c:pt>
                <c:pt idx="3358">
                  <c:v>1550</c:v>
                </c:pt>
                <c:pt idx="3359">
                  <c:v>3758</c:v>
                </c:pt>
                <c:pt idx="3360">
                  <c:v>1835</c:v>
                </c:pt>
                <c:pt idx="3361">
                  <c:v>1785</c:v>
                </c:pt>
                <c:pt idx="3362">
                  <c:v>1645</c:v>
                </c:pt>
                <c:pt idx="3363">
                  <c:v>1879</c:v>
                </c:pt>
                <c:pt idx="3364">
                  <c:v>1220</c:v>
                </c:pt>
                <c:pt idx="3365">
                  <c:v>1645</c:v>
                </c:pt>
                <c:pt idx="3366">
                  <c:v>1835</c:v>
                </c:pt>
                <c:pt idx="3367">
                  <c:v>1550</c:v>
                </c:pt>
                <c:pt idx="3368">
                  <c:v>249</c:v>
                </c:pt>
                <c:pt idx="3369">
                  <c:v>390</c:v>
                </c:pt>
                <c:pt idx="3370">
                  <c:v>130</c:v>
                </c:pt>
                <c:pt idx="3371">
                  <c:v>249</c:v>
                </c:pt>
                <c:pt idx="3372">
                  <c:v>349</c:v>
                </c:pt>
                <c:pt idx="3373">
                  <c:v>5149</c:v>
                </c:pt>
                <c:pt idx="3374">
                  <c:v>325</c:v>
                </c:pt>
                <c:pt idx="3375">
                  <c:v>109</c:v>
                </c:pt>
                <c:pt idx="3376">
                  <c:v>465</c:v>
                </c:pt>
                <c:pt idx="3377">
                  <c:v>189</c:v>
                </c:pt>
                <c:pt idx="3378">
                  <c:v>469</c:v>
                </c:pt>
                <c:pt idx="3379">
                  <c:v>189</c:v>
                </c:pt>
                <c:pt idx="3380">
                  <c:v>199</c:v>
                </c:pt>
                <c:pt idx="3381">
                  <c:v>0</c:v>
                </c:pt>
                <c:pt idx="3382">
                  <c:v>399</c:v>
                </c:pt>
                <c:pt idx="3383">
                  <c:v>335</c:v>
                </c:pt>
                <c:pt idx="3384">
                  <c:v>199</c:v>
                </c:pt>
                <c:pt idx="3385">
                  <c:v>239</c:v>
                </c:pt>
                <c:pt idx="3386">
                  <c:v>299</c:v>
                </c:pt>
                <c:pt idx="3387">
                  <c:v>284.05</c:v>
                </c:pt>
                <c:pt idx="3388">
                  <c:v>1295</c:v>
                </c:pt>
                <c:pt idx="3389">
                  <c:v>6015</c:v>
                </c:pt>
                <c:pt idx="3390">
                  <c:v>430</c:v>
                </c:pt>
                <c:pt idx="3391">
                  <c:v>0</c:v>
                </c:pt>
                <c:pt idx="3392">
                  <c:v>2146</c:v>
                </c:pt>
                <c:pt idx="3393">
                  <c:v>243</c:v>
                </c:pt>
                <c:pt idx="3394">
                  <c:v>499</c:v>
                </c:pt>
                <c:pt idx="3395">
                  <c:v>88</c:v>
                </c:pt>
                <c:pt idx="3396">
                  <c:v>510</c:v>
                </c:pt>
                <c:pt idx="3397">
                  <c:v>325</c:v>
                </c:pt>
                <c:pt idx="3398">
                  <c:v>249</c:v>
                </c:pt>
                <c:pt idx="3399">
                  <c:v>247</c:v>
                </c:pt>
                <c:pt idx="3400">
                  <c:v>569</c:v>
                </c:pt>
                <c:pt idx="3401">
                  <c:v>521</c:v>
                </c:pt>
                <c:pt idx="3402">
                  <c:v>519</c:v>
                </c:pt>
                <c:pt idx="3403">
                  <c:v>1399</c:v>
                </c:pt>
                <c:pt idx="3404">
                  <c:v>629</c:v>
                </c:pt>
                <c:pt idx="3405">
                  <c:v>399</c:v>
                </c:pt>
                <c:pt idx="3406">
                  <c:v>199</c:v>
                </c:pt>
                <c:pt idx="3407">
                  <c:v>249</c:v>
                </c:pt>
                <c:pt idx="3408">
                  <c:v>96</c:v>
                </c:pt>
                <c:pt idx="3409">
                  <c:v>1599</c:v>
                </c:pt>
                <c:pt idx="3410">
                  <c:v>359</c:v>
                </c:pt>
                <c:pt idx="3411">
                  <c:v>1099</c:v>
                </c:pt>
                <c:pt idx="3412">
                  <c:v>210</c:v>
                </c:pt>
                <c:pt idx="3413">
                  <c:v>147</c:v>
                </c:pt>
                <c:pt idx="3414">
                  <c:v>159</c:v>
                </c:pt>
                <c:pt idx="3415">
                  <c:v>147</c:v>
                </c:pt>
                <c:pt idx="3416">
                  <c:v>420</c:v>
                </c:pt>
                <c:pt idx="3417">
                  <c:v>399</c:v>
                </c:pt>
                <c:pt idx="3418">
                  <c:v>780</c:v>
                </c:pt>
                <c:pt idx="3419">
                  <c:v>599</c:v>
                </c:pt>
                <c:pt idx="3420">
                  <c:v>289</c:v>
                </c:pt>
                <c:pt idx="3421">
                  <c:v>599</c:v>
                </c:pt>
                <c:pt idx="3422">
                  <c:v>1994</c:v>
                </c:pt>
                <c:pt idx="3423">
                  <c:v>299</c:v>
                </c:pt>
                <c:pt idx="3424">
                  <c:v>287</c:v>
                </c:pt>
                <c:pt idx="3425">
                  <c:v>205</c:v>
                </c:pt>
                <c:pt idx="3426">
                  <c:v>450</c:v>
                </c:pt>
                <c:pt idx="3427">
                  <c:v>119</c:v>
                </c:pt>
                <c:pt idx="3428">
                  <c:v>0</c:v>
                </c:pt>
              </c:numCache>
            </c:numRef>
          </c:val>
          <c:smooth val="0"/>
          <c:extLst>
            <c:ext xmlns:c16="http://schemas.microsoft.com/office/drawing/2014/chart" uri="{C3380CC4-5D6E-409C-BE32-E72D297353CC}">
              <c16:uniqueId val="{00000000-AEE2-4092-8ACD-2AD4C7521FF0}"/>
            </c:ext>
          </c:extLst>
        </c:ser>
        <c:ser>
          <c:idx val="1"/>
          <c:order val="1"/>
          <c:tx>
            <c:strRef>
              <c:f>Sheet5!$C$3</c:f>
              <c:strCache>
                <c:ptCount val="1"/>
                <c:pt idx="0">
                  <c:v>Sum of actual_price</c:v>
                </c:pt>
              </c:strCache>
            </c:strRef>
          </c:tx>
          <c:spPr>
            <a:ln w="34925" cap="rnd">
              <a:solidFill>
                <a:schemeClr val="dk1">
                  <a:tint val="5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w="9525">
                <a:solidFill>
                  <a:schemeClr val="dk1">
                    <a:tint val="55000"/>
                  </a:schemeClr>
                </a:solidFill>
                <a:round/>
              </a:ln>
              <a:effectLst>
                <a:outerShdw blurRad="57150" dist="19050" dir="5400000" algn="ctr" rotWithShape="0">
                  <a:srgbClr val="000000">
                    <a:alpha val="63000"/>
                  </a:srgbClr>
                </a:outerShdw>
              </a:effectLst>
            </c:spPr>
          </c:marker>
          <c:cat>
            <c:multiLvlStrRef>
              <c:f>Sheet5!$A$4:$A$3435</c:f>
              <c:multiLvlStrCache>
                <c:ptCount val="3429"/>
                <c:lvl>
                  <c:pt idx="0">
                    <c:v>"7" Embroidery Sleeveless T Shirt with Shorts</c:v>
                  </c:pt>
                  <c:pt idx="1">
                    <c:v>1 to 2 Years Baby Boy Girl Cotton Summer Cloth Set Of T-shirt &amp; Shorts I Printed Stretchable Soft Comfort Wear</c:v>
                  </c:pt>
                  <c:pt idx="2">
                    <c:v>100% Cotton Baby Cap+Mitten/Glove+Booty for 0-6 Months| Baby Boy, Baby Girl| Multi Color| Pack of 2 (Pink, Blue)</c:v>
                  </c:pt>
                  <c:pt idx="3">
                    <c:v>100% Organic Bamboo Cotton Unisex Solid Baby Pants Plain Pajama Solid Lower Leggings Newborn Pajami Diaper Fit Without Pri...</c:v>
                  </c:pt>
                  <c:pt idx="4">
                    <c:v>10pcs Baby Lace Elastic Chiffon Flower Headbands Gold Headband for Baby Girl Toddler Hair Bands Princess Girls Hair Access...</c:v>
                  </c:pt>
                  <c:pt idx="5">
                    <c:v>1stbabystore New Born Baby Sleeveless Vest Unisex Kids Cotton Baniyan Pack of 6</c:v>
                  </c:pt>
                  <c:pt idx="6">
                    <c:v>2 PCs Evil Eye Heart Bracelets cum Anklets for Kids/Babies | Lucky Nazaria Adjustable Bracelets for Kids- Girls-Boys (Hand...</c:v>
                  </c:pt>
                  <c:pt idx="7">
                    <c:v>3 Pieces Kids Swim Caps for Boys Girls Age 1-6 Waterproof Swimming Cap Pool Cap for Kids Child Swim Caps for Toddler Youth...</c:v>
                  </c:pt>
                  <c:pt idx="8">
                    <c:v>3BROS Newborn Baby Socks &amp; Mittens Set 100% Cotton (Pack of 10 Pair)</c:v>
                  </c:pt>
                  <c:pt idx="9">
                    <c:v>3BROS Unisex Cotton Blend Regular Fit Summer Half Sleeve Tshirt &amp; Shorts Clothing Set for Baby Boy/Girl</c:v>
                  </c:pt>
                  <c:pt idx="10">
                    <c:v>4INFANTSONLY Baby Boy's &amp; Baby Girl's Regular Fit Leggings Pajamas Baby Lower Pack of 6</c:v>
                  </c:pt>
                  <c:pt idx="11">
                    <c:v>4INFANTSONLYÂ® Baby Super Soft Cotton Jhabla | Vest (Pack of 5) (0-6 Months)</c:v>
                  </c:pt>
                  <c:pt idx="12">
                    <c:v>6 To 12 Months / 1 Year Baby Boys &amp; Baby Girls Pack of 1 Pair Cotton Dog Face Booties (Black,Orange)</c:v>
                  </c:pt>
                  <c:pt idx="13">
                    <c:v>6 To 12 Months / 1 Year Baby Boys &amp; Baby Girls Pack of 2 Pair Cotton Dog Face Booties (Black,Orange)</c:v>
                  </c:pt>
                  <c:pt idx="14">
                    <c:v>6 To 12 Months/ 1 Year Baby Boys &amp; Baby Girls Pack of 2 Pair Cotton Red Cartoon Face Booties (Red)</c:v>
                  </c:pt>
                  <c:pt idx="15">
                    <c:v>7 Hills Riding Club Baby Boys &amp; Baby Girls Full Sleeves Cotton Dungaree (Pink</c:v>
                  </c:pt>
                  <c:pt idx="16">
                    <c:v>92.5 Sterling Silver Kids Nazaria cum Bracelet for baby boy &amp; baby girls with Heart Charms adjustable in size</c:v>
                  </c:pt>
                  <c:pt idx="17">
                    <c:v>92.5 Sterling Silver Kids Nazaria cum Bracelet for baby boy &amp; baby girls with Om Charms</c:v>
                  </c:pt>
                  <c:pt idx="18">
                    <c:v>925 Pure Silver (Chandi) Nazariya Baby Boy and Baby Girls Bangle/Bracelet For Kids | Hulasi - One Pair</c:v>
                  </c:pt>
                  <c:pt idx="19">
                    <c:v>A P Boutique Baby Girl Clothing Set Sunflower Print Dress Photo Shoot Outfit</c:v>
                  </c:pt>
                  <c:pt idx="20">
                    <c:v>A toddler thing - Organic Cotton Muslin Knot Type Jabla | White Jhabla | Pack of 5 | Size - Newborn | for Boys &amp; Girls | S...</c:v>
                  </c:pt>
                  <c:pt idx="21">
                    <c:v>A toddler thing Baby Half Sleeve Cotton Button Top And Shorts</c:v>
                  </c:pt>
                  <c:pt idx="22">
                    <c:v>A.T.U.N Girl's Cotton A-Line Mini Dress</c:v>
                  </c:pt>
                  <c:pt idx="23">
                    <c:v>A.T.U.N Girl's Cotton a-line Mini Dress (GDRS HEI AZF_Fuchsia_4-5 YR)</c:v>
                  </c:pt>
                  <c:pt idx="24">
                    <c:v>A.T.U.N. (ALL THINGS UBER NICE) Girl's Cotton A-Line Knee-Length Casual Dress (GDRS HED_Red-Black_11-12 Years)</c:v>
                  </c:pt>
                  <c:pt idx="25">
                    <c:v>A.T.U.N. All Things Uber Nice Cotton a-line Dress</c:v>
                  </c:pt>
                  <c:pt idx="26">
                    <c:v>AARU MALL New Born Baby Boys &amp; Baby Girls Anti Slip | Booties Socks 3-12 Month Multicolor multidesign pack of 1 pair</c:v>
                  </c:pt>
                  <c:pt idx="27">
                    <c:v>Aarushi Infants Cotton Mittens and Booties (ARSH_44, Multicolour, 3-6 Months)-Pack of 6</c:v>
                  </c:pt>
                  <c:pt idx="28">
                    <c:v>Aarushi Vijkan Born Baby Soft Cotton Multicolor Mix Mittens Set of 12 Pairs</c:v>
                  </c:pt>
                  <c:pt idx="29">
                    <c:v>Aashiya Trades Unisex Cotton Cap (j01_Pink_0 Months-18 Months)</c:v>
                  </c:pt>
                  <c:pt idx="30">
                    <c:v>Aashiya Trades Yellow Turban Knot Bow Cap for Baby Girls &amp; Baby Boys Turban Bow Cap Infant Head Cap</c:v>
                  </c:pt>
                  <c:pt idx="31">
                    <c:v>ABV Boys &amp; Girls Slip on Sneakers</c:v>
                  </c:pt>
                  <c:pt idx="32">
                    <c:v>Adidas Kids Unisex-Baby Superstar Crib Crib Shoe</c:v>
                  </c:pt>
                  <c:pt idx="33">
                    <c:v>adidas Originals Unisex-Child Superstar Crib Crib Shoe</c:v>
                  </c:pt>
                  <c:pt idx="34">
                    <c:v>ADITYA Heavy Duty Sailboats Flip Up Folding Cleat Mount Marine Line Rope Mooring K</c:v>
                  </c:pt>
                  <c:pt idx="35">
                    <c:v>AdorazoneÂ® Kid's Super-Warm Velvet Thermal Ankle Socks (2-5 Year, 2)</c:v>
                  </c:pt>
                  <c:pt idx="36">
                    <c:v>Adore Stuff Newborn Babies Kids Cotton Shorts Unisex Printed for Kids Boys and Girls for Unisex (Pack of 3)</c:v>
                  </c:pt>
                  <c:pt idx="37">
                    <c:v>ADRIEL Bringing Joy Soft Woolen Romper Body Suit Set for New Born Baby - (0-3 Months, Blue)</c:v>
                  </c:pt>
                  <c:pt idx="38">
                    <c:v>ADRIEL Bringing JoyÂ® New Born Baby Woolen Hood Romper for Winter</c:v>
                  </c:pt>
                  <c:pt idx="39">
                    <c:v>ADRIEL BRINGING JOYÂ® New Born Woolen Winter Wear (0-3 Months) Complete Clothes Set of 5 Pcs. | 1 pc. Baby Bib | 1 pc. Baby...</c:v>
                  </c:pt>
                  <c:pt idx="40">
                    <c:v>advancedestore Baby Bracelet Crystal Bangle/Bracelet For Kids For Baby Girl's</c:v>
                  </c:pt>
                  <c:pt idx="41">
                    <c:v>AE-Apparels Boys &amp; Girls Cotton Bloomers(Multicolour)-Pack of 6</c:v>
                  </c:pt>
                  <c:pt idx="42">
                    <c:v>Aenon Fashion Boy's and Girl's Cotton Colorful Socks (Multicolor, Pack of 24 Pairs)</c:v>
                  </c:pt>
                  <c:pt idx="43">
                    <c:v>Aglare Frock, Frocks for Babies Frocks, Red. Frock for Christmas.Organza Beautiful Design.Red.</c:v>
                  </c:pt>
                  <c:pt idx="44">
                    <c:v>AHC Baby Boy Baby Girl Cotton Socks Full Length Plain Colors 3-5 years</c:v>
                  </c:pt>
                  <c:pt idx="45">
                    <c:v>AHC Soft Colorful Cotton Baby Anti Skid Boys Girls Socks for 0-12 Months (Mix Colour, 2 Pair)</c:v>
                  </c:pt>
                  <c:pt idx="46">
                    <c:v>AHHAAAA Kids Western Cotton Top and Denim Skirt dungaree Set for Baby Girls</c:v>
                  </c:pt>
                  <c:pt idx="47">
                    <c:v>AJ DEZINESÂ® Boy's Regular Fit Double Breasted Suit</c:v>
                  </c:pt>
                  <c:pt idx="48">
                    <c:v>AkinosKIDS Fuchsia Pink Flower Newborn to Five years Baby Girl Headband(Kids Hair Accessories) AKHA1167FP</c:v>
                  </c:pt>
                  <c:pt idx="49">
                    <c:v>AkinosKIDS Newborn Rose soft Lace LightPink Flower Headband.Kids Hair Accessory â€¦</c:v>
                  </c:pt>
                  <c:pt idx="50">
                    <c:v>AkinosKIDS Pearl chiffon lace flowers elastic infant newborn baby girl headbands Toddler band hair hairband Peach Pink</c:v>
                  </c:pt>
                  <c:pt idx="51">
                    <c:v>ALL KIDSS CHOICE Printed Cotton Half Sleeve T-shirt &amp; Shorts combo set | Boys &amp; Unisex Co-Ordinate Dress set (Red-Black)</c:v>
                  </c:pt>
                  <c:pt idx="52">
                    <c:v>Allen Solly Baby-Boy's Regular fit Trousers</c:v>
                  </c:pt>
                  <c:pt idx="53">
                    <c:v>Allen Solly Babygirl Dress</c:v>
                  </c:pt>
                  <c:pt idx="54">
                    <c:v>Allen Solly Baby-Girl's Regular Fit T-Shirt (AIGKCCRGFO62486_Blue 12 Months)</c:v>
                  </c:pt>
                  <c:pt idx="55">
                    <c:v>ALPHASTAR Girls Slip on Walking Shoes-19A</c:v>
                  </c:pt>
                  <c:pt idx="56">
                    <c:v>AmazBaby Baby Girl's A-Line Mini Frock Dress (Pack of 1)</c:v>
                  </c:pt>
                  <c:pt idx="57">
                    <c:v>Amazon Brand - Jam &amp; Honey Baby Boys Romper Suit</c:v>
                  </c:pt>
                  <c:pt idx="58">
                    <c:v>Amazon Brand - Jam &amp; Honey baby-boys Overalls</c:v>
                  </c:pt>
                  <c:pt idx="59">
                    <c:v>Amazon Brand - Jam &amp; Honey Baby-Boy's Regular Romper Suits (BROMOP3-SL_Multicolor 1_6-9 Months)</c:v>
                  </c:pt>
                  <c:pt idx="60">
                    <c:v>Amazon Brand - Jam &amp; Honey Baby-Boys Shorts</c:v>
                  </c:pt>
                  <c:pt idx="61">
                    <c:v>ambitieux Bucket hat Cap for Child boy or Girl of Age ''12 to 20" Years with Sunshade Summer caps Men Women</c:v>
                  </c:pt>
                  <c:pt idx="62">
                    <c:v>ambitieux Combo Mouse &amp; Lazy Bear Cap for Baby boy 1-2 Years Age Baby Girl Cap Kids Cap (Pack of 2)</c:v>
                  </c:pt>
                  <c:pt idx="63">
                    <c:v>ambitieux Cute ok Kitty Cartoon Cap for Child Baby boy or Girl of Age 1 to 3" Years with Sunshade Summer caps</c:v>
                  </c:pt>
                  <c:pt idx="64">
                    <c:v>ambitieux Kids Cute Alien Cartoon Baseball Style Cap for Child Baby boy or Girl of Age 0 to 1 Years with Sunshade Summer c...</c:v>
                  </c:pt>
                  <c:pt idx="65">
                    <c:v>ambitieux Panda Cartoon Cap for Child Baby boy or Girl of Age 1 to 3" Years with Sunshade Summer caps</c:v>
                  </c:pt>
                  <c:pt idx="66">
                    <c:v>ambitieux RABIT Cap for Baby boy 0-6 Months Age Baby Girl Cap</c:v>
                  </c:pt>
                  <c:pt idx="67">
                    <c:v>Ameeha Baby Girls Boys Clothing Sets Children's Clothes Baby Tops Tracksuits Suits /T-shirts and Trousers</c:v>
                  </c:pt>
                  <c:pt idx="68">
                    <c:v>American Apple Unisex Baby Romper Onesie Personlized customice Dress Rompers for for Baby Boys and Baby Girls, Child Name ...</c:v>
                  </c:pt>
                  <c:pt idx="69">
                    <c:v>ANAVI DIPANYA SHOPPE Baby Boy's &amp; Baby Girl's Soft Woolen Winter Warm Kids Hand Gloves (Multicolor; Pack of 1 pair) (1-2 Y...</c:v>
                  </c:pt>
                  <c:pt idx="70">
                    <c:v>ANCHOR Ankle Length Cotton Socks for Baby Boy And Baby Girl, Pack of 5 Pairs, Multicoloured</c:v>
                  </c:pt>
                  <c:pt idx="71">
                    <c:v>ANCHOR Calf Length Cotton Socks for Baby Boy And Baby Girl, Pack of 5 Pairs, Multicoloured</c:v>
                  </c:pt>
                  <c:pt idx="72">
                    <c:v>ANGAAKAR CLOTHINGS Baby Boys &amp; Girls Regular Fit Cotton Track Pants for Kids Lowers Sports Trousers for Boys Pajama Pants ...</c:v>
                  </c:pt>
                  <c:pt idx="73">
                    <c:v>ANGAAKAR CLOTHINGS Baby Boys and Girls Cotton Half Sleeve Front Open Vest for Kids Innerwear Toddler Jhabla Multicolors Pa...</c:v>
                  </c:pt>
                  <c:pt idx="74">
                    <c:v>ANGAAKAR CLOTHINGS Baby Boy's Round Neck Striped Half Sleeves Kids T-Shirt Pack of 3 (Multicolored)</c:v>
                  </c:pt>
                  <c:pt idx="75">
                    <c:v>ANGAAKAR CLOTHINGS New Born Baby Boys and Baby Girls Printed Cotton Front Open Vest for Infants Full Sleeves for Toddlers ...</c:v>
                  </c:pt>
                  <c:pt idx="76">
                    <c:v>ANGAAKAR CLOTHINGS Printed Baby Vest For Kids Cotton Sleeveless Sando Baniyan infant Baby Innerwear Cloth For Boys &amp; Girl...</c:v>
                  </c:pt>
                  <c:pt idx="77">
                    <c:v>Angel Bear Chiffon Satin Lace Ribbon Boutique, Elastic Bow knot Head Band for Girls, Pack of 10 - Multicolour</c:v>
                  </c:pt>
                  <c:pt idx="78">
                    <c:v>ANKIMA Baby Girl &amp; Boy Soft Winter Hand Gloves Kids Pack of 6 Multicolour (18-24 Months)</c:v>
                  </c:pt>
                  <c:pt idx="79">
                    <c:v>ANKIMA New Born Baby Printed Caps Pack 4 (Multicolor) (3-6 Months)</c:v>
                  </c:pt>
                  <c:pt idx="80">
                    <c:v>Annapurna sales Pure Soft Cotton New Born Babies Panties Set Combo Pack of 6 pcs, White, Peach, Green, Blue, Size 6-9 Mont...</c:v>
                  </c:pt>
                  <c:pt idx="81">
                    <c:v>ANNECA FASHION kid's baby girls softy cotton foil printed western tops and shorts clothing set</c:v>
                  </c:pt>
                  <c:pt idx="82">
                    <c:v>ANZAILALA 4pcs Flower Headbands Elastic Floral Hair Band, Bows Wrap Headband for Baby Girls, Infants and Newborns - Multic...</c:v>
                  </c:pt>
                  <c:pt idx="83">
                    <c:v>Appigo All Season Winter Woolen Beanie Pumpkin Face Cap for Baby Boy and Girl</c:v>
                  </c:pt>
                  <c:pt idx="84">
                    <c:v>Appu Kids 100% Hosiery Cotton Unisex Long Sleeve Rompers/Onesies/Sleepsuit/Full Body-Suit for Baby Boy and Girl/Infants Co...</c:v>
                  </c:pt>
                  <c:pt idx="85">
                    <c:v>ARIEL Baby Boys &amp; Baby girls Cotton Printed Round Neck Half Sleeve T-shirt &amp; Short Latest Summer Clothing Sets</c:v>
                  </c:pt>
                  <c:pt idx="86">
                    <c:v>ARIF Collection Baby Girls Calf Length Casual Flawsome Elegant Girls Frocks &amp; Dresse Jhabla Frock (Pack of 4PC) 4 Multicol...</c:v>
                  </c:pt>
                  <c:pt idx="87">
                    <c:v>ARTIFICIAL TREE evil eye nazaria bracelet(2piece) black beads adjustable for newborn baby to 4 year child girl boy (unise...</c:v>
                  </c:pt>
                  <c:pt idx="88">
                    <c:v>ARTIFICIAL TREE Exclusive German Silver Ghungroo Charm Nazariya Bracelet/Kada with Black &amp; White Beads (Crystal) for Baby ...</c:v>
                  </c:pt>
                  <c:pt idx="89">
                    <c:v>ARTIFICIAL TREE Exclusive German Silver Nazariya Bracelet with Black &amp; Silver Beads (Crystal) for Baby Boys &amp; Girls (AT KI...</c:v>
                  </c:pt>
                  <c:pt idx="90">
                    <c:v>ARVESA baby Romper Theme Unisex Baby White Romper Onesie dress for boy and Girls Half Sleeve Envelope Neck</c:v>
                  </c:pt>
                  <c:pt idx="91">
                    <c:v>ARVESA Monthly Birthday Milestone Special Unisex Baby Romper Onesies Dress Half Sleeve Envelope Neck</c:v>
                  </c:pt>
                  <c:pt idx="92">
                    <c:v>ARVESA Special Occasion Theme Unisex Baby White Romper Onesie Half Sleeve Envelope</c:v>
                  </c:pt>
                  <c:pt idx="93">
                    <c:v>ARVESA Special Occasion Theme Unisex Baby White Romper Onesie Half Sleeve Envelope .</c:v>
                  </c:pt>
                  <c:pt idx="94">
                    <c:v>ASHOPANU Kid's Rabbit Fur Padded Soft unisex Shoes Booties(1 Pair)</c:v>
                  </c:pt>
                  <c:pt idx="95">
                    <c:v>ASK - JS - LCD &amp; CO Babies Boys and Girls Tops and Bottoms - Unisex - Sweater Dress - Socks &amp; Cap for Toddler Girl &amp; Boys...</c:v>
                  </c:pt>
                  <c:pt idx="96">
                    <c:v>ASK - JS - LCD &amp; CO -Pack of 6 -Babies boys and girls tops and bottoms - Unisex - sweater dress - socks for toddler girls...</c:v>
                  </c:pt>
                  <c:pt idx="97">
                    <c:v>Aswadh Cute Cartoon Animal Uni Kids Fleece Shoes Baby White for 9-12 months</c:v>
                  </c:pt>
                  <c:pt idx="98">
                    <c:v>Aswadh Cute Cartoon Animal Uni Kids Toddler Soft Sole Baby Shoes Star - 12cm</c:v>
                  </c:pt>
                  <c:pt idx="99">
                    <c:v>Aswadh Cute Cartoon Animal Uni Kids Toddler Soft Sole Baby Shoes Tiger - 11cm</c:v>
                  </c:pt>
                  <c:pt idx="100">
                    <c:v>Aswadh Cute Cartoon Animal Uni Kids Toddler Soft Sole Baby Shoes Tiger - 13cm</c:v>
                  </c:pt>
                  <c:pt idx="101">
                    <c:v>ATORSE Baby Summer Shoes Sandals Anti-Slip Soft Sole 0-18M 7-12Months Pink</c:v>
                  </c:pt>
                  <c:pt idx="102">
                    <c:v>ATORSE Soft Water Shoes Stretchy Aqua Socks Yoga Swim Shoe Dive Sock Pink L</c:v>
                  </c:pt>
                  <c:pt idx="103">
                    <c:v>Attis Boys and Girls Cotton Stylish Tshirt &amp; Pant Kids Clothing Set</c:v>
                  </c:pt>
                  <c:pt idx="104">
                    <c:v>ayushicreationa Cotton Winter Loafer Printed 6 to 9 Years Kids Socks for Boys and Girls (Free_Size,Pack of 6)</c:v>
                  </c:pt>
                  <c:pt idx="105">
                    <c:v>ayushicreationa Kids Cotton Ankle Length Socks for Newborn Baby Infant Boys Girls Travel and Outdoor Breathable Multi-desi...</c:v>
                  </c:pt>
                  <c:pt idx="106">
                    <c:v>ayushicreationa Newborn Baby Girls Socks Lace Ruffle Frilly Ankle Princess Dress Sock for Infants Toddler Multicolor Pack ...</c:v>
                  </c:pt>
                  <c:pt idx="107">
                    <c:v>Azotiquee Cartoon Animated Baseball Cap for Boys (2 to 8 Years) Red</c:v>
                  </c:pt>
                  <c:pt idx="108">
                    <c:v>B 4 Baby - Vest for Kids &amp; Baby, Cotton Sando Baniyan Innerwear for Boys &amp; Girls</c:v>
                  </c:pt>
                  <c:pt idx="109">
                    <c:v>B M C Newborn Baby Boys &amp; Baby Girls Casual Bodysuit 1 Bib, 1 Cap, 2 Pajamas, 1 Upper Woolen Winter Wear Complete Clothes ...</c:v>
                  </c:pt>
                  <c:pt idx="110">
                    <c:v>Baba &amp; Baby Girls Cotton Printed Dark Color Bloomers</c:v>
                  </c:pt>
                  <c:pt idx="111">
                    <c:v>Baba &amp; Baby Unisex T-Shirt</c:v>
                  </c:pt>
                  <c:pt idx="112">
                    <c:v>Baba Baby Boy's &amp; Baby Girl's Cotton Hooded Hoodie</c:v>
                  </c:pt>
                  <c:pt idx="113">
                    <c:v>babeezworld Baby Boys &amp; Baby Girls Cotton Front Open t-Shirt with Shorts</c:v>
                  </c:pt>
                  <c:pt idx="114">
                    <c:v>babeezworld Baby Girls Knee-Length Fit And Flare Frock</c:v>
                  </c:pt>
                  <c:pt idx="115">
                    <c:v>babeezworld Girl's Fit And Flare Knee Length Dress</c:v>
                  </c:pt>
                  <c:pt idx="116">
                    <c:v>Babies Cotton Soft Muthi for New Born Baby to 6 Months Old of Multicolour Pack of 5 Pairs of Unisex Hand Gloves for Babies...</c:v>
                  </c:pt>
                  <c:pt idx="117">
                    <c:v>BABIES HEART BabiesHeart Baby Girl's Stylish Soft Cotton Dress with Round Neck I Girl's Printed Dress with Short Sleeve</c:v>
                  </c:pt>
                  <c:pt idx="118">
                    <c:v>Baby Beanies Baby Boy's &amp; Girl's Cotton Front Open Vest Jhabla Perfect for Summer Wear Kids T-Shirt Baby Sando Innerwear B...</c:v>
                  </c:pt>
                  <c:pt idx="119">
                    <c:v>Baby Beanies Kids Baby Boys and Girls Unisex Woolen Winter Warm Lower Track Pant Regular Fit Inside Fleece Legging Cotton ...</c:v>
                  </c:pt>
                  <c:pt idx="120">
                    <c:v>Baby Bow Cap -Turban Bow Cap Baby Bow Cap -Turban Bow Cap,Baby Cap, Turban Cap, Baby Headwear Suitable for 0 to 12 Months ...</c:v>
                  </c:pt>
                  <c:pt idx="121">
                    <c:v>Baby Boy and Baby Girl's Cartoon Print Full Sleeves Soft Cotton Casual Jhabla T-Shirt with Pyjama Pants Dress for Kids Inf...</c:v>
                  </c:pt>
                  <c:pt idx="122">
                    <c:v>Baby Boy Clothing Set | Stylist Black Tshirt and Jeans (3-4 Years)</c:v>
                  </c:pt>
                  <c:pt idx="123">
                    <c:v>Baby Boy Clothing Set | Stylist Yellow Tshirt and Blue Jeans (5-6 Years)</c:v>
                  </c:pt>
                  <c:pt idx="124">
                    <c:v>Baby Boy Dress Clothes Toddler Outfits Infant Tuxedo Formal Suits for Kids Long Sleeve Shirt Pants Set</c:v>
                  </c:pt>
                  <c:pt idx="125">
                    <c:v>Baby Boy Shirt and Pent Set Full Sleeve Solid Pettan T-Shirt Trouser &amp; Bowtie Dress Clothing Set for Infant Toddler</c:v>
                  </c:pt>
                  <c:pt idx="126">
                    <c:v>Baby Boy's &amp; Baby Girl's Regular Fleece &amp; Cotton Socks (Pack of 4) (Assorted)</c:v>
                  </c:pt>
                  <c:pt idx="127">
                    <c:v>Baby Boys &amp; Baby Girls Regular Shorts V2 (Pack of 10)</c:v>
                  </c:pt>
                  <c:pt idx="128">
                    <c:v>Baby Boys &amp; Baby Girl's Soft Cotton printed Full sleeve Shirt Pyjama Casual Dress Jhabla for Kids Newborn Infant Toddler C...</c:v>
                  </c:pt>
                  <c:pt idx="129">
                    <c:v>Baby Boys &amp; Girls Cotton Printed Multicolour T Shirt Pack of 3</c:v>
                  </c:pt>
                  <c:pt idx="130">
                    <c:v>Baby Boys and Girls Cotton Brief Panty Padded Underwear-Pack of 2 for Babies/Toddlers/Kids</c:v>
                  </c:pt>
                  <c:pt idx="131">
                    <c:v>Baby Boys and Girls Unisex Winter Wear Cartoon Print Sweat Dress for New Born Baby Sweatshirt &amp; Pyajama Pant Clothes Babie...</c:v>
                  </c:pt>
                  <c:pt idx="132">
                    <c:v>Baby Boys Knit Woolen Hat Cap Neck Scarf Soft Wool Warm Acrylic Lycra Monkey Beanie Winter Capset for Unisex Kids (6Month...</c:v>
                  </c:pt>
                  <c:pt idx="133">
                    <c:v>Baby Bucket Baby Girls Cotton Panties (Pack of 1) (New 10LC 6PC PK 7891_White -18WH-L/42_6 Months-12 Months)</c:v>
                  </c:pt>
                  <c:pt idx="134">
                    <c:v>Baby Bucket Baby Girls Cotton Panties (Pack of 6) (New 10LC 6PC PK 7891_Multi-18MC_12 Months-18 Months)</c:v>
                  </c:pt>
                  <c:pt idx="135">
                    <c:v>Baby Caps for New Born 0-6 Months Pack of 5 Multicolour</c:v>
                  </c:pt>
                  <c:pt idx="136">
                    <c:v>Baby Collection Baby Pure Cotton Printed Vest Inner wear Unisex Baniyan Undershirt Baby Combo ( Pack of 6 )</c:v>
                  </c:pt>
                  <c:pt idx="137">
                    <c:v>Baby Collection White Vest White Baniyan Cotton Inner wear Vest for Baby Boy &amp; Baby Girls Vest Pack of 6</c:v>
                  </c:pt>
                  <c:pt idx="138">
                    <c:v>Baby Cry Baby Castle 100% Hosiery Cotton Infants Rompers/Jumpsuit Sleepsuit Full Sleeve Romper for Boys and Girls Set of 3...</c:v>
                  </c:pt>
                  <c:pt idx="139">
                    <c:v>Baby Cry Baby Multi-Color Long Sleeve Cotton Sleep Suit Romper for Boys and Girls Set of 3 (Black, 3-6 Months)</c:v>
                  </c:pt>
                  <c:pt idx="140">
                    <c:v>Baby Cry Baby's Boy's Cotton Shorts Multicolor Pack of 5 (6-12months)</c:v>
                  </c:pt>
                  <c:pt idx="141">
                    <c:v>Baby Cry Baby's Regular Shorts Pack of 5 (Multicolor) (18-24 Months)</c:v>
                  </c:pt>
                  <c:pt idx="142">
                    <c:v>Baby Cry New Born Baby Cotton Housiry Mittens Set/Hand Gloves/Muthi/to Keep Baby Hand Tender for Age 0 to 6 Months</c:v>
                  </c:pt>
                  <c:pt idx="143">
                    <c:v>Baby Cry New Born Baby Super Soft Cotton Hand Gloves/Mitten with Elastic for Baby Boys and Girls (Pack of 3)</c:v>
                  </c:pt>
                  <c:pt idx="144">
                    <c:v>Baby cry Soft Cotton Ear Flap Caps with Tie Knot for Baby Boys and Girls (Multicolour, pak of 2)</c:v>
                  </c:pt>
                  <c:pt idx="145">
                    <c:v>Baby Dress Boy and Girl Half Sleeves Soft Hosiery Vests,Jhabla T-Shirt with Shorts Pants Dress Babies Night Suit Dress for...</c:v>
                  </c:pt>
                  <c:pt idx="146">
                    <c:v>Baby Dress Girl and Boy Sleeveless Soft Hosiery Vests,Jhabla Top with Capri Pants Dress Babies Fashion Suit Stylish Dress ...</c:v>
                  </c:pt>
                  <c:pt idx="147">
                    <c:v>Baby Eli Premium Cotton Reversible Monkey Cap for Baby Boy &amp; Baby Girl</c:v>
                  </c:pt>
                  <c:pt idx="148">
                    <c:v>BABY FASHION Â® MY BABY GIRL FRILL/LACE SOCKS (PACK OF 6 PAIRS) (Multi Color Assorted)</c:v>
                  </c:pt>
                  <c:pt idx="149">
                    <c:v>Baby Girl 100% Cotton Jhabla Frock | New Born Stylish Dress | Printed Kids Dress Combo Pack of 6</c:v>
                  </c:pt>
                  <c:pt idx="150">
                    <c:v>Baby Girl and Baby boy 3rd Birthday Number Printed Cotton t-Shirt</c:v>
                  </c:pt>
                  <c:pt idx="151">
                    <c:v>Baby Girl Dress</c:v>
                  </c:pt>
                  <c:pt idx="152">
                    <c:v>Baby Girl Dress 0-3 Months, 3-6 Months</c:v>
                  </c:pt>
                  <c:pt idx="153">
                    <c:v>Baby Girl Hair Accessories Set Baby Head Band, Kids Rubber Band, Girls Hair Clip Pack of 55 in Combo</c:v>
                  </c:pt>
                  <c:pt idx="154">
                    <c:v>Baby Girls Dress, Frock Lycra in Polka Dot Dress (12-24 Months &amp; 1-2 Years) in Black Color</c:v>
                  </c:pt>
                  <c:pt idx="155">
                    <c:v>Baby Girls Dungaree Solid Festive Wedding Cotton Frocks and Dresses</c:v>
                  </c:pt>
                  <c:pt idx="156">
                    <c:v>Baby Girl's Fit And Flare Knee Length Frock (kukuranijacketblue0-6_Blue_0-6 Months)</c:v>
                  </c:pt>
                  <c:pt idx="157">
                    <c:v>Baby Girls Knee-Length Halter Neck Dress (k babu, Off White, 0-3 Months)</c:v>
                  </c:pt>
                  <c:pt idx="158">
                    <c:v>Baby Girls Midi/Knee Length Festive/Wedding Dress Sleeveless</c:v>
                  </c:pt>
                  <c:pt idx="159">
                    <c:v>BABY GO 100% Pure Cotton Half Sleeves Romper/Sleepsuit for Baby Girls</c:v>
                  </c:pt>
                  <c:pt idx="160">
                    <c:v>Baby Hand Nazariya, Exclusive 925 Sterling Silver Evil Eye Nazariya Bracelet Set with Black &amp; Silver Beads for Baby Boys &amp;...</c:v>
                  </c:pt>
                  <c:pt idx="161">
                    <c:v>Baby Headband Hairbands Grosgrain Ribbon Boutique Elastic Bow Bowknot for Kids Girls Newborn Teens Infant Toddler Hair Ban...</c:v>
                  </c:pt>
                  <c:pt idx="162">
                    <c:v>Baby Jabla 0-3 Months New Born baby With Paint Pack Of 6</c:v>
                  </c:pt>
                  <c:pt idx="163">
                    <c:v>Baby Kids Knit Woolen Cap Hat Neck Scarf Set Winter Soft Wool Teddy Monkey Desgin Skull Beanie Capset for Toddler (6 Month...</c:v>
                  </c:pt>
                  <c:pt idx="164">
                    <c:v>Baby Luv 0-6 Months Unisex Infant Toddler Baby Boys Girls Summer Sandal | Newborn Soft Breathable Sandal Bow Design</c:v>
                  </c:pt>
                  <c:pt idx="165">
                    <c:v>Baby Luv 3-9 Years Unisex Infant Toddler Baby Boys Girls Summer Sandal | Newborn Soft Breathable Shoes Butterfly Design</c:v>
                  </c:pt>
                  <c:pt idx="166">
                    <c:v>Baby Monkey Cap Pack of 03 (Pink,Blue and Red, 6-12 Months)</c:v>
                  </c:pt>
                  <c:pt idx="167">
                    <c:v>Baby Moo Cute Puppy Checked Chu-Chu Sound Breathable Anti-Skid Sandals - Blue (12-18M)</c:v>
                  </c:pt>
                  <c:pt idx="168">
                    <c:v>Baby Moo Cute Puppy Checked Chu-Chu Sound Breathable Anti-Skid Sandals - Blue (18-24M)</c:v>
                  </c:pt>
                  <c:pt idx="169">
                    <c:v>Baby Moo Cute Puppy Checked Chu-Chu Sound Breathable Anti-Skid Sandals - Blue (2Y-2.5Y)</c:v>
                  </c:pt>
                  <c:pt idx="170">
                    <c:v>Baby Moo Cute Puppy Checked Chu-Chu Sound Breathable Anti-Skid Sandals - Blue (3Y-3.5Y)</c:v>
                  </c:pt>
                  <c:pt idx="171">
                    <c:v>Baby Moo Cute Puppy Checked Chu-Chu Sound Breathable Anti-Skid Sandals - Blue (8-12M)</c:v>
                  </c:pt>
                  <c:pt idx="172">
                    <c:v>Baby Moo Cute Puppy Checked Chu-Chu Sound Breathable Anti-Skid Sandals - Multicolour (18-24M)</c:v>
                  </c:pt>
                  <c:pt idx="173">
                    <c:v>Baby Moo Cute Puppy Checked Chu-Chu Sound Breathable Anti-Skid Sandals - Multicolour (2Y-2.5Y)</c:v>
                  </c:pt>
                  <c:pt idx="174">
                    <c:v>Baby Moo Cute Puppy Checked Chu-Chu Sound Breathable Anti-Skid Sandals - Multicolour (3Y-3.5Y)</c:v>
                  </c:pt>
                  <c:pt idx="175">
                    <c:v>Baby Moo Cute Puppy Checked Chu-Chu Sound Breathable Anti-Skid Sandals - Pink (18-24M)</c:v>
                  </c:pt>
                  <c:pt idx="176">
                    <c:v>Baby Moo My Pet's House Chu-Chu Sound Breathable Anti-Skid Sandals - Beige (2Y-2.5Y)</c:v>
                  </c:pt>
                  <c:pt idx="177">
                    <c:v>Baby Moo My Pet's House Chu-Chu Sound Breathable Anti-Skid Sandals - Blue (2Y-2.5Y)</c:v>
                  </c:pt>
                  <c:pt idx="178">
                    <c:v>Baby Moo My Pet's House Chu-Chu Sound Breathable Anti-Skid Sandals - Blue (8-12M)</c:v>
                  </c:pt>
                  <c:pt idx="179">
                    <c:v>Baby Moo My Pet's House Chu-Chu Sound Breathable Anti-Skid Sandals - Pink (2.5Y-3Y)</c:v>
                  </c:pt>
                  <c:pt idx="180">
                    <c:v>Baby Moo My Pet's House Chu-Chu Sound Breathable Anti-Skid Sandals - Pink (2Y-2.5Y)</c:v>
                  </c:pt>
                  <c:pt idx="181">
                    <c:v>Baby Moo Rainbow Chu-Chu Sound Anti-Skid Breathable Denim Sandals - Navy Blue (18-24M)</c:v>
                  </c:pt>
                  <c:pt idx="182">
                    <c:v>Baby Moo Rainbow Chu-Chu Sound Anti-Skid Breathable Denim Sandals - Navy Blue (2.5Y-3Y)</c:v>
                  </c:pt>
                  <c:pt idx="183">
                    <c:v>Baby Moo Rainbow Chu-Chu Sound Anti-Skid Breathable Denim Sandals - Navy Blue (2Y-2.5Y)</c:v>
                  </c:pt>
                  <c:pt idx="184">
                    <c:v>Baby Moo Rainbow Chu-Chu Sound Anti-Skid Breathable Denim Sandals - Navy Blue (3Y-3.5Y)</c:v>
                  </c:pt>
                  <c:pt idx="185">
                    <c:v>Baby Moo Rainbow Chu-Chu Sound Anti-Skid Breathable Denim Sandals - Navy Blue (8-12M)</c:v>
                  </c:pt>
                  <c:pt idx="186">
                    <c:v>Baby Moo Rainbow Chu-Chu Sound Breathable Anti-Skid Sandals - Blue (12-18M)</c:v>
                  </c:pt>
                  <c:pt idx="187">
                    <c:v>Baby Moo Rainbow Chu-Chu Sound Breathable Anti-Skid Sandals - Blue (2.5Y-3Y)</c:v>
                  </c:pt>
                  <c:pt idx="188">
                    <c:v>Baby Moo Rainbow Chu-Chu Sound Breathable Anti-Skid Sandals - Blue (2Y-2.5Y)</c:v>
                  </c:pt>
                  <c:pt idx="189">
                    <c:v>Baby Moo Rainbow Chu-Chu Sound Breathable Anti-Skid Sandals - Blue (8-12M)</c:v>
                  </c:pt>
                  <c:pt idx="190">
                    <c:v>Baby Moo Rainbow Chu-Chu Sound Breathable Anti-Skid Sandals - Pink (12-18M)</c:v>
                  </c:pt>
                  <c:pt idx="191">
                    <c:v>Baby Moo Rainbow Chu-Chu Sound Breathable Anti-Skid Sandals - Pink (18-24M)</c:v>
                  </c:pt>
                  <c:pt idx="192">
                    <c:v>Baby Needs New Born Baby Multi-Color Long Sleeve Cotton Sleep Suit Romper for Boys and Girls Set of 3 (Newborn, Dark Blue)</c:v>
                  </c:pt>
                  <c:pt idx="193">
                    <c:v>Baby Smart New Born Baby Baby's Premium Cotton Housiry Mittens Set/Hand Gloves/Muthi/to Keep Baby Hand Tender for Age 0 to...</c:v>
                  </c:pt>
                  <c:pt idx="194">
                    <c:v>Baby Town Clothing New Born Baby Multi-Color Long Sleeve Body Suit,Romper, Sleep Suit for Boys and Girls Unisex Combo Pack...</c:v>
                  </c:pt>
                  <c:pt idx="195">
                    <c:v>BABY VIBES Unisex Baby Cotton Night Suit / Sleep wear Pajamas Sets with Ribs (Pack of 2)(Same Color Will be Send). .</c:v>
                  </c:pt>
                  <c:pt idx="196">
                    <c:v>Baby Walk NC Girl Boat Zip &amp; Hair Shoes Age from 10 Month to 7 Year, Special &amp; Comfort Zip Hairy Shoes for Baby Girls Ange...</c:v>
                  </c:pt>
                  <c:pt idx="197">
                    <c:v>baby wish Baby Boy's and Baby Girlâ€™s Bodysuits Mittens Booties and caps Combo Cotton Full Sleeve Rompers Gift Set Full Sle...</c:v>
                  </c:pt>
                  <c:pt idx="198">
                    <c:v>baby wish Birthday gifted to Baby Bodysuits Newborn birthday Romper Half Sleeve Envelope Neck Cute Outfit First Birthday P...</c:v>
                  </c:pt>
                  <c:pt idx="199">
                    <c:v>baby wish Birthday gifted to Baby Bodysuits Newborn birthday Romper Half Sleeve Envelope Neck Cute Outfit My First Birthda...</c:v>
                  </c:pt>
                  <c:pt idx="200">
                    <c:v>baby wish Birthday gifted to Baby Bodysuits Newborn birthday Romper Half Sleeve Envelope Neck Cute Outfit My Third Helicopter</c:v>
                  </c:pt>
                  <c:pt idx="201">
                    <c:v>baby wish Gudi Padwa Newborn Bodysuit my first gudi padwa romper gudi padwa Romper Unisex Onesies Infant Half Sleeve Envel...</c:v>
                  </c:pt>
                  <c:pt idx="202">
                    <c:v>baby wish Half Birthday Baby Bodysuits Newborn Romper Half Sleeve Envelope Neck Cute Outfit It's My 1/2 Birthday</c:v>
                  </c:pt>
                  <c:pt idx="203">
                    <c:v>baby wish Holi Baby Bodysuits Newborn Romper Half Sleeve Envelope Neck Cute Outfit BURA NA MAANO HAPPY HOLI</c:v>
                  </c:pt>
                  <c:pt idx="204">
                    <c:v>baby wish Holi Baby Bodysuits Newborn Romper Half Sleeve Envelope Neck Cute Outfit GULAL WALI HOLI</c:v>
                  </c:pt>
                  <c:pt idx="205">
                    <c:v>baby wish Holi Baby Bodysuits Newborn Romper Half Sleeve Envelope Neck Cute Outfit WATER GUN HOLI</c:v>
                  </c:pt>
                  <c:pt idx="206">
                    <c:v>baby wish Newborn gifted to Baby Bodysuits Newborn baby Romper Half Sleeve Envelope Neck Cute Outfit Princess Has Arrived</c:v>
                  </c:pt>
                  <c:pt idx="207">
                    <c:v>baby wish Raksha Bandhan Baby Unisex Bodysuits Newborn Romper Men's &amp; Boys Regular Fit T-Shirt and Romper Combo Big Brothe...</c:v>
                  </c:pt>
                  <c:pt idx="208">
                    <c:v>BABY4U Kids/Baby Girls/Boys Cotton Panty/Panties Multicolored Blommers Children Assorted Coloured Frozen Printed Hipster R...</c:v>
                  </c:pt>
                  <c:pt idx="209">
                    <c:v>BabyMart Baby Boy Girl Knee Length Cotton Dungaree (Upto 2 Years)</c:v>
                  </c:pt>
                  <c:pt idx="210">
                    <c:v>Babymoon Baby Flower Headbands and Barefoot Sandals Set Hair Accessories Foot Bands Nylon Headband for Baby Girls</c:v>
                  </c:pt>
                  <c:pt idx="211">
                    <c:v>BabyMoon Baby Girl Rhinestone Crown Headbands Toddler Princess Acrylic Headband Hair Accessories Glittering for Girls,</c:v>
                  </c:pt>
                  <c:pt idx="212">
                    <c:v>BabyMoon Boys Crochet Cap (Pack of 1)</c:v>
                  </c:pt>
                  <c:pt idx="213">
                    <c:v>BabyMoon Strechable Bodysuit &amp; Cap for Baby Boys Photography Photoshoot Props Costume</c:v>
                  </c:pt>
                  <c:pt idx="214">
                    <c:v>BabyNeeds Baby Cotton Unisex Full Sleeve Winter Hooded Jacket/reversible Jackets for Toddler Girls &amp; Boysâ€¦</c:v>
                  </c:pt>
                  <c:pt idx="215">
                    <c:v>BabyNeeds Soft Cotton Ear Flap Caps with Tie Knot for Baby (3-6 Months)</c:v>
                  </c:pt>
                  <c:pt idx="216">
                    <c:v>Baby's Cartoon Face Booty Cotton Socks (Pack Of 2) (SW-UNISEX-BABY-SHOES-05_Multicolour)</c:v>
                  </c:pt>
                  <c:pt idx="217">
                    <c:v>Baby's Cotton Cap (Pack Of 3) (391-ga-1088-cap_Multicolor_0 Months-3 Months)</c:v>
                  </c:pt>
                  <c:pt idx="218">
                    <c:v>Baby's Pride Cotton Girls Casual Frocks - Frock for Baby Girl</c:v>
                  </c:pt>
                  <c:pt idx="219">
                    <c:v>Baby's Pride Girls Baby Knoted Frock</c:v>
                  </c:pt>
                  <c:pt idx="220">
                    <c:v>BALENZIA Justice League High Ankle Socks for Kids with Anti-Skid Silicone Technology (Pack Of 3)(1-2 Years)(2-4 Years) Sup...</c:v>
                  </c:pt>
                  <c:pt idx="221">
                    <c:v>BALUDA ENTERPRISE SEMI LYCRA CLOTHS FOR BABY BOYS</c:v>
                  </c:pt>
                  <c:pt idx="222">
                    <c:v>Barbie Girl's BBPGBO1329 Beige Booties</c:v>
                  </c:pt>
                  <c:pt idx="223">
                    <c:v>BAREPEPE Baby Girl Lace Socks Princess Ankle Length Colorful Childhood Baby-Girls Eyelet Ruffle Frill Socks for Girls 3 Ye...</c:v>
                  </c:pt>
                  <c:pt idx="224">
                    <c:v>Basics21 Unisex-Baby's Bootie (3-12 months, Toe to heel length -12 cm)</c:v>
                  </c:pt>
                  <c:pt idx="225">
                    <c:v>BATA Boys RILEY Blue Casual Shoes, (4399088)</c:v>
                  </c:pt>
                  <c:pt idx="226">
                    <c:v>Batik Printed Frock Knee Length for</c:v>
                  </c:pt>
                  <c:pt idx="227">
                    <c:v>BAYBEE Supersoft Cotton Baby Mittens, Booties &amp; Cap Set for New Born Baby | Baby Cap | Infant Baby Cap Mitten and Booties ...</c:v>
                  </c:pt>
                  <c:pt idx="228">
                    <c:v>Being Naughty Black solid Sleeveless Lycra Top with Blue Denim Dungaree for Girls</c:v>
                  </c:pt>
                  <c:pt idx="229">
                    <c:v>BELGIUMBEAUTY Belgium Leather Shoes for Boys/Baby boy Boots/</c:v>
                  </c:pt>
                  <c:pt idx="230">
                    <c:v>Bembika Newborn Baby Girl's Cotton Soft Cute Turban Knot Printed Headbands (Multicolour) - Set of 6</c:v>
                  </c:pt>
                  <c:pt idx="231">
                    <c:v>Bembika,Multi-Colour,,Nylon Headband For Girls, Hairbands for Kids infant Headband, (Set of 3)</c:v>
                  </c:pt>
                  <c:pt idx="232">
                    <c:v>Bembika,Multi-Colour,,Nylon Headband For Girls, Hairbands for Kids infant Headband, 3P</c:v>
                  </c:pt>
                  <c:pt idx="233">
                    <c:v>Bembika,Multi-Colour,knotted headband for baby girl,Nylon Headband For Girls, Hairbands for Kids infant Headband, 6V</c:v>
                  </c:pt>
                  <c:pt idx="234">
                    <c:v>Ben10 Cartoon Character Full Length Socks for Kids- Boys- Pack Of 5</c:v>
                  </c:pt>
                  <c:pt idx="235">
                    <c:v>BENAVJI Cotton Printed New Born Baby Boys and Baby Girl Light Color Shirts PK03</c:v>
                  </c:pt>
                  <c:pt idx="236">
                    <c:v>benext Boys Cotton Dungaree (8-9 Years, Multicolour)</c:v>
                  </c:pt>
                  <c:pt idx="237">
                    <c:v>BENKILS Baby Girl's Denim Skirt Top Dresses White and Blue</c:v>
                  </c:pt>
                  <c:pt idx="238">
                    <c:v>BENKILS Cute Fashion Embroidered Cotton Denim Casual Frocks Dress</c:v>
                  </c:pt>
                  <c:pt idx="239">
                    <c:v>BENKILS Empire Girls Dress Frock</c:v>
                  </c:pt>
                  <c:pt idx="240">
                    <c:v>Bhandari Fashion Baby Girl Raw Silk Knot Type Frock for 1 to 2 Year Babies</c:v>
                  </c:pt>
                  <c:pt idx="241">
                    <c:v>BHAVANI FAB Baby Boys Party Ware Cotton 3 Piece Baba Suit Set Multi Color Multiple Size.</c:v>
                  </c:pt>
                  <c:pt idx="242">
                    <c:v>Big scale Classy Designer Bodysuit Solid Baby Boys and Baby Girls Dress Dungaree Set with Shirt and Bow Tie</c:v>
                  </c:pt>
                  <c:pt idx="243">
                    <c:v>Bigbought Baby Boy and Baby Girl Cloth Set Combo Pack of Jhabla, Mittens, Booties and Cap, Pure Hosiery Soft Fabric, 0-4 M...</c:v>
                  </c:pt>
                  <c:pt idx="244">
                    <c:v>Bigbought New Born Baby Care Cloth Set Combo (Set of 28, 4Jhabla, 8Nappy, 8Mittens,4Cap Hosiery Material and 4 Plastic ma...</c:v>
                  </c:pt>
                  <c:pt idx="245">
                    <c:v>Bigbought Soft Cotton Caps Gift Set for New Born Baby (Multicolor, 0-6 Months)-Pack of 3 (Assorted)</c:v>
                  </c:pt>
                  <c:pt idx="246">
                    <c:v>BigMart Kids Pure Copper Tube-Shaped Adjustable Simple Challa Kada Bracelet Bangle Free Size For for girls and boys (3 Yea...</c:v>
                  </c:pt>
                  <c:pt idx="247">
                    <c:v>Bikram Cotton Multicolor Vests for Baby (Pack of 6, PE01, 36)</c:v>
                  </c:pt>
                  <c:pt idx="248">
                    <c:v>BLACK Kurta Pyjama For Baby</c:v>
                  </c:pt>
                  <c:pt idx="249">
                    <c:v>Black Silver Exclusive 925 Sterling Silver Adjustable Pink Enamel Kada/Bracelet For Baby Girls &amp; Baby Boys</c:v>
                  </c:pt>
                  <c:pt idx="250">
                    <c:v>Blacktail Briefs for Women</c:v>
                  </c:pt>
                  <c:pt idx="251">
                    <c:v>Blink Street Girl's Cotton Jumper (BS-1133-41_Pink,Blue_12M-18M_Multicolor2_12 Months-18 Months)</c:v>
                  </c:pt>
                  <c:pt idx="252">
                    <c:v>BM Jewellers 925 Pure Hallmarked Silver Kada With Certificate Of Purity For Baby Boy And Baby Girl (11.5 GM)</c:v>
                  </c:pt>
                  <c:pt idx="253">
                    <c:v>BM Jewellers 925 Pure Hallmarked Silver Kada With Certificate Of Purity For Baby Boy And Baby Girl (15.7 GM)</c:v>
                  </c:pt>
                  <c:pt idx="254">
                    <c:v>BODYCARE Girls' Cotton Bloomers (Pack of 6)</c:v>
                  </c:pt>
                  <c:pt idx="255">
                    <c:v>BODYSTYLE Baby Boys &amp; Baby Girls Soft Cotton Bloomers (Pack of 6)- Made in India</c:v>
                  </c:pt>
                  <c:pt idx="256">
                    <c:v>BODYSTYLE Cotton Printed Bloomers for Baby Boy's &amp; Baby Girl's_Multicolor.</c:v>
                  </c:pt>
                  <c:pt idx="257">
                    <c:v>BODYSTYLE Super Ultra Cotton Bloomers for Baby Boys &amp; Baby Girls (Pack of 6) - Made in India</c:v>
                  </c:pt>
                  <c:pt idx="258">
                    <c:v>Bold N Elegant - Be Bold Inside &amp; Elegant Outside Baby Girls' Bootie</c:v>
                  </c:pt>
                  <c:pt idx="259">
                    <c:v>Bold N Elegant - Be Bold Inside &amp; Elegant Outside Kid's Cotton T-Shirt</c:v>
                  </c:pt>
                  <c:pt idx="260">
                    <c:v>Bold N Elegant 3D Monster Cartoon Summer Kid's Sleeveless Vest T-shirt Shorts Set for Baby Boys &amp; Girls</c:v>
                  </c:pt>
                  <c:pt idx="261">
                    <c:v>Bold N Elegant Aeroplane Printed Kids Half Sleeve PC Shirt and Bib Shorts Dungaree with Suspender for Infant Toddler Baby ...</c:v>
                  </c:pt>
                  <c:pt idx="262">
                    <c:v>Bold N Elegant Big Happy Smiley Face Tricolor Half Sleeve T-shirt &amp; Shorts Summer Clothing Set for Infant Toddler Kids</c:v>
                  </c:pt>
                  <c:pt idx="263">
                    <c:v>Bold N Elegant Bright Yellow and Blue Pineapple Cute Print Twin Set Little Boy Girl Two Piece Set Kids Full Length Set Tsh...</c:v>
                  </c:pt>
                  <c:pt idx="264">
                    <c:v>Bold N Elegant Cartoon Panda Bear Print Boys Cotton Linen Blend Shirt and Denim Shorts Set Little Baby Boy Clothing Party ...</c:v>
                  </c:pt>
                  <c:pt idx="265">
                    <c:v>Bold N Elegant Cartoon Rabbit Bunny Print Cold Shoulder T-shirt Top &amp; Shorts Summer Casual Clothing Set for Baby Girls</c:v>
                  </c:pt>
                  <c:pt idx="266">
                    <c:v>Bold N Elegant Classy Stripe Boys Party T-shirt with attached Tie Waistcoat &amp; Shorts Clothing Set for Infant Toddler Baby ...</c:v>
                  </c:pt>
                  <c:pt idx="267">
                    <c:v>Bold N Elegant Cool Cute Mate Apple Print T-shirt with Silver Foil Polka Print Sleeve &amp; Denim Shorts Set for Infant Toddle...</c:v>
                  </c:pt>
                  <c:pt idx="268">
                    <c:v>Bold N Elegant Cool Jungle Fun Cartoon Bear Tiger Print T-shirt and Shorts Smart Casual Clothing Set for Boys Girls Kids</c:v>
                  </c:pt>
                  <c:pt idx="269">
                    <c:v>Bold N Elegant Corduroy Winter Fleece Bonded Full Sleeve Footless Baby Romper Onesie Front Button Bodysuit Jumper for Newb...</c:v>
                  </c:pt>
                  <c:pt idx="270">
                    <c:v>Bold N Elegant Cotton Half Sleeve Teddy Bear Patch Tunic Pinafore Pinny Midi Dress Frock for Infant Toddler Baby Girls</c:v>
                  </c:pt>
                  <c:pt idx="271">
                    <c:v>Bold N Elegant Disney Minnie Mouse Daisy Duck Print Baby Girl Sleeveless Spring Summer Cotton Dress Tunic Frock for Girls ...</c:v>
                  </c:pt>
                  <c:pt idx="272">
                    <c:v>Bold N Elegant Dog Cartoon Print Cotton Half Sleeve Tricolor Polo Tshirt with Shorts for Baby Boy Kids Clothes (Yellow - B...</c:v>
                  </c:pt>
                  <c:pt idx="273">
                    <c:v>Bold N Elegant Flower Emboss Cute Ruffle Top Tshirt and Shorts Summer Baby Girl Clothing Set for Infant Toddler Kids</c:v>
                  </c:pt>
                  <c:pt idx="274">
                    <c:v>Bold N Elegant Full Sleeve Cotton Fun Cute Cartoon Jungle Animal Tshirt &amp; Pajama PJ Pant Clothing Set for Infant Toddler B...</c:v>
                  </c:pt>
                  <c:pt idx="275">
                    <c:v>Bold N Elegant Full Sleeve Layered Tshirt and Pyjama Jeans Pant Clothing Set for Infant Toddler Baby Boys n Girls</c:v>
                  </c:pt>
                  <c:pt idx="276">
                    <c:v>Bold N Elegant Giraffe Cartoon Print Polo T-shirt with Layered Cardigan Jacket &amp; Pants Winter 3 piece Clothing Set for Inf...</c:v>
                  </c:pt>
                  <c:pt idx="277">
                    <c:v>Bold N Elegant Girls Sparkling Glitter LED Light Up Moccassin Loafer Party Shoes for Toddler &amp; Tween Girls</c:v>
                  </c:pt>
                  <c:pt idx="278">
                    <c:v>Bold N Elegant Jungle Animal Print Jurassic Joy Dinosaur 2 pc T-Shirt Pyjama Pajama PJ's Clothing Set for Infant Toddler B...</c:v>
                  </c:pt>
                  <c:pt idx="279">
                    <c:v>Bold N Elegant Kid's Fun Cartoon Random Print Winter Warm Fleece Sweatshirt Hoodie for Infant Toddler Baby Boy and Girl</c:v>
                  </c:pt>
                  <c:pt idx="280">
                    <c:v>Bold N Elegant Kids Thick Warm Fur Fleece T-shirt Sweatshirt Joggers Pant Winter Clothing set for Baby Boy Girl</c:v>
                  </c:pt>
                  <c:pt idx="281">
                    <c:v>Bold N Elegant Lace Up Formal Canvas Camo Shoes for Newborn Infant Toddler Baby Boys Girls</c:v>
                  </c:pt>
                  <c:pt idx="282">
                    <c:v>Bold N Elegant PU Leather Sparkling Crown Baby Girl Birthday Party Moccasin Bootie Shoes Sandal Footwear for Newborn Infan...</c:v>
                  </c:pt>
                  <c:pt idx="283">
                    <c:v>Bold N Elegant Sleeveless Cartoon Butterfly Polka Print Girls Tshirt Top Skirt Midi Dress for Infant Toddler Baby Girls</c:v>
                  </c:pt>
                  <c:pt idx="284">
                    <c:v>Bold N Elegant Stripe Print Happy Face Half Sleeve Kid's T-Shirt with Denim Dungaree Bibshorts for Baby Boy &amp; Girl</c:v>
                  </c:pt>
                  <c:pt idx="285">
                    <c:v>Bold N Elegant Summer Sleeveless Cotton Floral Heart Print Princess Dress Frock Tutu with Hat</c:v>
                  </c:pt>
                  <c:pt idx="286">
                    <c:v>Bold N Elegant White Cotton Bunny Rabbit Cartoon Print Shirt Top and Shorts Summer Clothing Set for Infant Toddler Baby Girls</c:v>
                  </c:pt>
                  <c:pt idx="287">
                    <c:v>Bold N Elegant Woolen Warm Pom Pom Monkey Cap Beanie Hat with Anti Flop Brim Winter Accessories for Baby Boys and Girls</c:v>
                  </c:pt>
                  <c:pt idx="288">
                    <c:v>BOOMER CUBS Kids Unisex Winter Shoes</c:v>
                  </c:pt>
                  <c:pt idx="289">
                    <c:v>BORNSTAR BABY BOY'S &amp; GIRL'S SOCKS PACK OF 3 MULTICOLOUR SIZE ( 12 TO 24 MONTHS )</c:v>
                  </c:pt>
                  <c:pt idx="290">
                    <c:v>Boss Baby Boy Birthday Decoration - Theme Cutouts (10 Pieces) for Party Decoration</c:v>
                  </c:pt>
                  <c:pt idx="291">
                    <c:v>Bouncy Toonz Holi Romper Newborn Baby Boy Girl Kids Cotton Dress 0-3 Months Onesies Decoration White Color Infant Bodysuit...</c:v>
                  </c:pt>
                  <c:pt idx="292">
                    <c:v>Bouncy Toonz New Born Baby Boys Girls Unisex Romper Onesie Bodysuit Infant Dress Pure Cotton Clothes Monthly Milestone Bir...</c:v>
                  </c:pt>
                  <c:pt idx="293">
                    <c:v>Bouncy Toonz New Born Baby Clothes - Boys &amp; Girls - Rompers 0-3-6-9-12 Months - Ideal for Summer &amp; Winter (Pack of 2) (bod...</c:v>
                  </c:pt>
                  <c:pt idx="294">
                    <c:v>Bow Kids Cap for Baby Girls - Red Color</c:v>
                  </c:pt>
                  <c:pt idx="295">
                    <c:v>Bows Holder for Baby Girls, Vimiv Bows and Headbands Holder for Baby,Baby Headband Holder Organizer Hanging Newborn Hair B...</c:v>
                  </c:pt>
                  <c:pt idx="296">
                    <c:v>Boy and Girl Baby Natural Biowashed Cotton Trousers (1-2 Years)</c:v>
                  </c:pt>
                  <c:pt idx="297">
                    <c:v>Boys Communion Armband White Satin with Embroidered Religious Cross (Boys)</c:v>
                  </c:pt>
                  <c:pt idx="298">
                    <c:v>Boy's Cotton Goggles Printed Casual T-Shirt with Shorts set for baby boys</c:v>
                  </c:pt>
                  <c:pt idx="299">
                    <c:v>Boy's Cotton Micky Mouse Printed Hoodie Sweatshirt with Pant</c:v>
                  </c:pt>
                  <c:pt idx="300">
                    <c:v>Braj Sundari Frock Dress for Girls, Baby Girl Frock Dress, Knee Length Frock_Tony</c:v>
                  </c:pt>
                  <c:pt idx="301">
                    <c:v>Brand Conquer 3D Astronaut Cartoon Character Printed Little Cap for Kids and Baby Girls 3-12 Years Multicolour</c:v>
                  </c:pt>
                  <c:pt idx="302">
                    <c:v>Brand Conquer 3D Duck Cartoon Character Printed Little Cap for Kids and Baby Girls 3-12 Years Multicolour</c:v>
                  </c:pt>
                  <c:pt idx="303">
                    <c:v>BRATS N BEAUTY Baby Boy's &amp; Baby Girl's Regular Cotton Socks (Pack of 3) (RS/KWS1/BG/3P/2-3Y_Multicolored_2-3 Years)</c:v>
                  </c:pt>
                  <c:pt idx="304">
                    <c:v>BRATS N BEAUTY Kid's Fleece Hat (RS/KWC14/BG/FS/0S_Black_Free Size)</c:v>
                  </c:pt>
                  <c:pt idx="305">
                    <c:v>BRATS N BEAUTY -Kids Soft &amp; Cozy Panda Style Knitted Woolen Cap,Warm Winter Woolen Cap for Girl's fit for 5 to 8 Year Kids...</c:v>
                  </c:pt>
                  <c:pt idx="306">
                    <c:v>BRATS N BEAUTYÂ® - Boy's &amp; Girl's Alphabet (ABCDE) Multicolor (Assorted - 3 Pair) Woolen Gloves 6-12 Month Kids</c:v>
                  </c:pt>
                  <c:pt idx="307">
                    <c:v>BRATS N BEAUTYÂ® - Stylish Kids Girl's/Boy's (&gt;12 Years) Winter Woolen Warm and Snow Proof Soft Beanie Cap/Hat (Pompom) and...</c:v>
                  </c:pt>
                  <c:pt idx="308">
                    <c:v>BRATS N BEAUTYÂ®-Baby Winter Hat Cute Cartoon Frog Plush Thick Hat and Scarf Set for Kids 9-10 Year Pink Color</c:v>
                  </c:pt>
                  <c:pt idx="309">
                    <c:v>BriKSHi Baby's Anti Slip Cotton Socks Ankle Length Multicolor Baby Socks Kids Multi Color and Designs Random Colors Baby S...</c:v>
                  </c:pt>
                  <c:pt idx="310">
                    <c:v>Bubblegummers Baby-Boys Printed Softy First Walking Shoes</c:v>
                  </c:pt>
                  <c:pt idx="311">
                    <c:v>Bubblegummers Girl's Walter First Walking Shoes</c:v>
                  </c:pt>
                  <c:pt idx="312">
                    <c:v>Bumchums Baby Boy's Cotton Clothing Set (Assorted) (Color &amp; Print May Vary)</c:v>
                  </c:pt>
                  <c:pt idx="313">
                    <c:v>Bumchums baby-girls Clothing Set</c:v>
                  </c:pt>
                  <c:pt idx="314">
                    <c:v>Bumchums Baby-Girl's Cotton A-Line Knee-Length Dress</c:v>
                  </c:pt>
                  <c:pt idx="315">
                    <c:v>Bumchums unisex-baby Clothing Set</c:v>
                  </c:pt>
                  <c:pt idx="316">
                    <c:v>Bumchums Unisex-Baby Cotton Clothing Set</c:v>
                  </c:pt>
                  <c:pt idx="317">
                    <c:v>BUMZEE Baby Girls Full Sleeve Bodysuit Pack Of 3</c:v>
                  </c:pt>
                  <c:pt idx="318">
                    <c:v>BUMZEE Baby-Boys Vest</c:v>
                  </c:pt>
                  <c:pt idx="319">
                    <c:v>BUMZEE Baby-Girls Baby and Toddler Sleepers</c:v>
                  </c:pt>
                  <c:pt idx="320">
                    <c:v>BUMZEE Blue Half Sleeves Baby Boys Thigh Length Romper</c:v>
                  </c:pt>
                  <c:pt idx="321">
                    <c:v>BUMZEE Boys Full Sleeves Sweatshirt And Jogger Set</c:v>
                  </c:pt>
                  <c:pt idx="322">
                    <c:v>BUMZEE Boys Shirt Waistcoat &amp; Pant Set With Applique Bow</c:v>
                  </c:pt>
                  <c:pt idx="323">
                    <c:v>Bumzee Full Sleeves Cotton Printed Sleepsuit Pack of 3 for Baby</c:v>
                  </c:pt>
                  <c:pt idx="324">
                    <c:v>BUMZEE Full Sleeves Fancy Sleepsuit for Baby Boys</c:v>
                  </c:pt>
                  <c:pt idx="325">
                    <c:v>BUMZEE Girls Full Sleeves T-Shirt &amp; Pyjama Set</c:v>
                  </c:pt>
                  <c:pt idx="326">
                    <c:v>BUMZEE Girls Full Sleeves T-Shirt And Pajama Set Pack Of 2</c:v>
                  </c:pt>
                  <c:pt idx="327">
                    <c:v>BUMZEE Maroon Girls Full Sleeves Frock with Headband</c:v>
                  </c:pt>
                  <c:pt idx="328">
                    <c:v>BUMZEE Navy &amp; Grey Front Open Half Sleeves Jablas for Baby Boy Pack of 3 Age - 0-3 Months</c:v>
                  </c:pt>
                  <c:pt idx="329">
                    <c:v>BUMZEE Orange Half Sleeves Baby Boys Thigh Length Romper</c:v>
                  </c:pt>
                  <c:pt idx="330">
                    <c:v>BUMZEE Pink &amp; Sea Green Half Sleeve Baby Girls T-Shirt &amp; Pajama Set Pack Of 2 Age - 6-12 Months</c:v>
                  </c:pt>
                  <c:pt idx="331">
                    <c:v>BUMZEE Pink Girls Full Sleeves Sweatshirt And Jogger Set</c:v>
                  </c:pt>
                  <c:pt idx="332">
                    <c:v>BUMZEE Rust &amp; White Front Open Full Sleeves Jablas for Baby Boy Pack of 3 Age - 6-9 Months</c:v>
                  </c:pt>
                  <c:pt idx="333">
                    <c:v>BUMZEE Rust.White Front Open Full Sleeves Jablas for Baby Boys Age - 9-12 Months (Peb308692)</c:v>
                  </c:pt>
                  <c:pt idx="334">
                    <c:v>BUMZEE Unisex T-Shirt</c:v>
                  </c:pt>
                  <c:pt idx="335">
                    <c:v>BUMZEE Unisex-Baby Vest</c:v>
                  </c:pt>
                  <c:pt idx="336">
                    <c:v>BUMZEE Unisex-Child Sleepsuit</c:v>
                  </c:pt>
                  <c:pt idx="337">
                    <c:v>BUMZEE White &amp; Orange Half Sleeve Baby Boys T-Shirt &amp; Pajama Set Pack Of 2 Age - 18-24 Months</c:v>
                  </c:pt>
                  <c:pt idx="338">
                    <c:v>BUMZEE White &amp; Red Half Sleeve Baby Boys T-Shirt &amp; Pajama Set Pack Of 2 Age - 6-12 Months</c:v>
                  </c:pt>
                  <c:pt idx="339">
                    <c:v>BUMZEE Yellow &amp; Blue Front Open Half Sleeves Jablas for Baby Boy Pack of 3 Age - 3-6 Months</c:v>
                  </c:pt>
                  <c:pt idx="340">
                    <c:v>BUMZEE Yellow &amp; Orchid Half Sleeve Girls T-Shirt Pack of 2</c:v>
                  </c:pt>
                  <c:pt idx="341">
                    <c:v>BUNNIES A-3 Red Colour Walking Shoes for Kids Boys &amp; Girls</c:v>
                  </c:pt>
                  <c:pt idx="342">
                    <c:v>Bunnies Unisex-Child Walking Shoes</c:v>
                  </c:pt>
                  <c:pt idx="343">
                    <c:v>Bushra Designer Studio Beautiful Unicorn Baby Dress</c:v>
                  </c:pt>
                  <c:pt idx="344">
                    <c:v>Butterthief Soft Unisex Baby Shoe for New Born Baby Infant Booties (6-9 Months)</c:v>
                  </c:pt>
                  <c:pt idx="345">
                    <c:v>Butterthief Unisex Infant Soft New Born Baby Sandal 3-7 Months Feet Size 11cm (Pack of 2pair) Multi</c:v>
                  </c:pt>
                  <c:pt idx="346">
                    <c:v>Butterthief Unisex Soft Infant Bootie New Born Shoes 6-9 Months Feet Size 12cm (Pack of 2pair) Multi</c:v>
                  </c:pt>
                  <c:pt idx="347">
                    <c:v>BUTUNU Baby Girls Kids Infant Cotton Dungaree Set with Round Neck Half Sleeves T-Shirt Top Pack of 2</c:v>
                  </c:pt>
                  <c:pt idx="348">
                    <c:v>BUTUNU Polka Dot Printed Baby Kids Girls Infant Cotton Front Open Full Long Sleeves Short Frock Dress Combo Set Pack of 2</c:v>
                  </c:pt>
                  <c:pt idx="349">
                    <c:v>BUTUNU Printed Fashionable Baby Kids Girls Infant Cotton Front Open Full Long Sleeves Short Frock Dress Combo Set Pack of 3</c:v>
                  </c:pt>
                  <c:pt idx="350">
                    <c:v>Capichino 2Pcs Winter Warm Earflap Beanie Cap with Knitted Muffler Set Baby Caps for Unisex Baby Boys and Baby Girls (Yell...</c:v>
                  </c:pt>
                  <c:pt idx="351">
                    <c:v>castley Unisex Cotton Pyjamas Soft, Stretchable Pyjamas for Kids (Multicolor)</c:v>
                  </c:pt>
                  <c:pt idx="352">
                    <c:v>Casual Fashion Baby Girls Lycra Short Skirt and Top Set | Casual 3/4 Sleeve T-Shirt Top &amp; Skirt for Girls | Pleated Dungar...</c:v>
                  </c:pt>
                  <c:pt idx="353">
                    <c:v>Casual Fashion Trending Printed Top And Skirt Dress For Girls | Casual Sleeveless Printed Top &amp; Skirt for Girls | Sleevles...</c:v>
                  </c:pt>
                  <c:pt idx="354">
                    <c:v>CATCUB Girl's Cotton Top &amp; Shorts/hot Pants</c:v>
                  </c:pt>
                  <c:pt idx="355">
                    <c:v>CHACKO Boy's and Girl's of School Winter Woolen Cap (Multicolour, 2-10 Years)</c:v>
                  </c:pt>
                  <c:pt idx="356">
                    <c:v>Chandu Ki Dukan Doctor Coat Dress for Kids - 3-4 Years</c:v>
                  </c:pt>
                  <c:pt idx="357">
                    <c:v>CHAUDHARY Traders New Born Baby Clothes | Soft Woolen Vest Innerwear Lightweight Sweater, Trouser, Cap, Socks/Shoes for Ne...</c:v>
                  </c:pt>
                  <c:pt idx="358">
                    <c:v>Cherry Blossom Teddy Printed Infant Onesies/Bodysuit/Rompers/Newborn Baby's Bodysuits</c:v>
                  </c:pt>
                  <c:pt idx="359">
                    <c:v>Cherry Crumble California Baby Girls' A-Line Knee-Long Dress</c:v>
                  </c:pt>
                  <c:pt idx="360">
                    <c:v>Cherry Crumble California Kids Girl's Little Black Polyester Dress (CTWS-PDRS-Z5218_Black)</c:v>
                  </c:pt>
                  <c:pt idx="361">
                    <c:v>ChirshÂ® Kids Cotton Pajama Pants</c:v>
                  </c:pt>
                  <c:pt idx="362">
                    <c:v>CHIRUK cotton [baby rompers/onesies/bodysuits] new born essentials [pack of 5]</c:v>
                  </c:pt>
                  <c:pt idx="363">
                    <c:v>CHIU Chu-Chu Black Shoes with Double Strap for Baby Boys &amp; Baby Girls</c:v>
                  </c:pt>
                  <c:pt idx="364">
                    <c:v>CHiU Kids LED Light Shoes with Chu Chu Music Sound for Baby Girl and Baby Boys (Age Group - 9-12 Months, 12-15 Months, 15-...</c:v>
                  </c:pt>
                  <c:pt idx="365">
                    <c:v>CHIU Kids LED Light Shoes with Chu Chu Musical Sound for Baby Boys and Girls</c:v>
                  </c:pt>
                  <c:pt idx="366">
                    <c:v>CHIU Kids LED Light Shoes with Musical Sound for Baby Boy and Girl</c:v>
                  </c:pt>
                  <c:pt idx="367">
                    <c:v>CHIU Rabbit Baby Infant Soft Booties for 0-6 Month's and 6-12 Month's</c:v>
                  </c:pt>
                  <c:pt idx="368">
                    <c:v>CHIU Soft Sole Shoes for 6-12 Month's Baby Girl and Baby Boys</c:v>
                  </c:pt>
                  <c:pt idx="369">
                    <c:v>CHIU Super Soft Velvet Baby Booties with Attractive Smiling Cat Face</c:v>
                  </c:pt>
                  <c:pt idx="370">
                    <c:v>CHIU Super Soft Velvet Baby Booties with Attractive Smiling Rabbit Face</c:v>
                  </c:pt>
                  <c:pt idx="371">
                    <c:v>CHIU Unisex Shoes</c:v>
                  </c:pt>
                  <c:pt idx="372">
                    <c:v>CINDERELLA THE CREATIONS FACTORY Casual Frock for Baby Girls,Pack of 3</c:v>
                  </c:pt>
                  <c:pt idx="373">
                    <c:v>C-Knits Short Sleeves Flower Crochet Dress with Headband &amp; Booties - Green</c:v>
                  </c:pt>
                  <c:pt idx="374">
                    <c:v>CLAP Baby Booties Footed Leggings Pants Multicolor Set of 4</c:v>
                  </c:pt>
                  <c:pt idx="375">
                    <c:v>CLAP Baby Girls 3 Pack Cotton Tagless Camisole Aline Midi Dress Multicolor</c:v>
                  </c:pt>
                  <c:pt idx="376">
                    <c:v>CLAP Baby Girls Diaper Leggings Cotton Rib Pajamas Multicolor Set of 3 (Pink Red Rani, 6-9 Months)</c:v>
                  </c:pt>
                  <c:pt idx="377">
                    <c:v>Clarks Bradley Free Blk Tumbled Lea</c:v>
                  </c:pt>
                  <c:pt idx="378">
                    <c:v>Clarks Girl's First Walking Shoes</c:v>
                  </c:pt>
                  <c:pt idx="379">
                    <c:v>Clever Baby Girl's Tshirt</c:v>
                  </c:pt>
                  <c:pt idx="380">
                    <c:v>CLOTH KING Presents Kids Unisex Cotton Bloomer Baby Underwear Kids Panty Baby Innerwear Kids Bloomer with Inner Elastic (P...</c:v>
                  </c:pt>
                  <c:pt idx="381">
                    <c:v>CLOTH KING Presents Kids Unisex Pure Cotton Baby Socks Kids Ankle Length Socks Kids Animal Print Socks Summer Socks Combo...</c:v>
                  </c:pt>
                  <c:pt idx="382">
                    <c:v>CLOTHERA Fedora Jute Round Hat (Pack of 2) Multicolor &amp; Beige for Babies Photoshoot (6 Months to 9 Months) Black</c:v>
                  </c:pt>
                  <c:pt idx="383">
                    <c:v>Clothing Set Half Sleeve Dresses for Baby Boys and Baby Girls| Kids Printed Casual Wear T-Shirt and Pant</c:v>
                  </c:pt>
                  <c:pt idx="384">
                    <c:v>CLUZE Winter Warm Socks for Kids Toddlers Boys Girls Thick Thermal Woolen Socks Terry Lined Cozy Ankle Socks for Children...</c:v>
                  </c:pt>
                  <c:pt idx="385">
                    <c:v>CMMCHAAH 0-6 Years Baby Girls Pageant Lace Embroidery Dresses Toddler Formal Dress with Headwear</c:v>
                  </c:pt>
                  <c:pt idx="386">
                    <c:v>Coolz Kids Chu-Chu Sound Musical First Walking Sandals Baby-4 for Baby Boys and Baby Girls for 12-24 Months</c:v>
                  </c:pt>
                  <c:pt idx="387">
                    <c:v>Coolz Kids Chu-Chu Sound Musical First Walking Sandals C-06 for Baby Boys and Baby Girls Age 12-24 Months</c:v>
                  </c:pt>
                  <c:pt idx="388">
                    <c:v>Coolz Kids Chu-Chu Sound Musical First Walking Shoes Star-01A for Baby Boys and Baby Girls for 9-24 Months</c:v>
                  </c:pt>
                  <c:pt idx="389">
                    <c:v>Coolz Kids First Walker Sandals C-02 for Baby Boys and Baby Girls for 12-24 Months</c:v>
                  </c:pt>
                  <c:pt idx="390">
                    <c:v>Coolz Kids Knitted First Walking Shoes with Light Led-01 for Baby Boys and Baby Girls for 9-24 Months</c:v>
                  </c:pt>
                  <c:pt idx="391">
                    <c:v>Coolz Kids Unisex Casual Shoes Play-4 for 1-4 Years Boys and Girls</c:v>
                  </c:pt>
                  <c:pt idx="392">
                    <c:v>COTKIDS Baby Boys &amp; Baby Girls Printed Caps Mitten &amp; Booty Sets | Warm | 100% Cotton Soft | Color Green Blue Pink Green Pe...</c:v>
                  </c:pt>
                  <c:pt idx="393">
                    <c:v>Cotson Woolen Cap for Baby Winter Warm Hat Ear Flap Knit Cap Beanie for Baby Boys Girls, 2-4 Year Age</c:v>
                  </c:pt>
                  <c:pt idx="394">
                    <c:v>Cotton Check Baby Shoes Regular</c:v>
                  </c:pt>
                  <c:pt idx="395">
                    <c:v>Cotton Grey Cheks Printed Degined Double Colors Clothing Set for Baby Boys</c:v>
                  </c:pt>
                  <c:pt idx="396">
                    <c:v>coucal Embroidered Baby Girls' wear White</c:v>
                  </c:pt>
                  <c:pt idx="397">
                    <c:v>COYOTX cotton romper for baby boys | jumpsuit for kids | sleepsuit for babies | Embroidered romper | long sleeve winter cl...</c:v>
                  </c:pt>
                  <c:pt idx="398">
                    <c:v>Crawl'in Baby Panty for Boys and Girls Reusable Waterproof with Soft Lining Inside Absorbable Plastic Outside- Colorful Pr...</c:v>
                  </c:pt>
                  <c:pt idx="399">
                    <c:v>Crawl'in Boy's and Girl's Print Reusable Waterproof Panty with Soft Lining Inside Absorbable Plastic Outside (Multicolour;...</c:v>
                  </c:pt>
                  <c:pt idx="400">
                    <c:v>Crawl'in Boys Cotton Panties (Pack of 6) (Panty.Cr16_Multicolour_Children One Size)</c:v>
                  </c:pt>
                  <c:pt idx="401">
                    <c:v>CRAZYON Baby Girls Casual Dress Set Frock and Panty Cotton Combo Pack of 5</c:v>
                  </c:pt>
                  <c:pt idx="402">
                    <c:v>CRAZYON Baby Girls Full Sleeve Frock with Pant Set Dress 9-18 Months Combo Pack of 5 Multicolour</c:v>
                  </c:pt>
                  <c:pt idx="403">
                    <c:v>CREATIVE KIDS All-Over Printed Baby Girl Romper Dress with Bow &amp; Flower</c:v>
                  </c:pt>
                  <c:pt idx="404">
                    <c:v>Cuckoos New Born Baby Boys &amp; Girls 100% Cotton Soft Cap Unisex Hat | Topi | Caps for New Born Baby Pack of 3 (0-6 Months)</c:v>
                  </c:pt>
                  <c:pt idx="405">
                    <c:v>Cuckoos New Born Baby Winter Wear Keep Warm Cartoon Printing Baby Clothes 5Pcs Sets Baby Boys Girls Unisex Baby Fleece/Fal...</c:v>
                  </c:pt>
                  <c:pt idx="406">
                    <c:v>Cucumber Baby Boys &amp; Baby Girls Casual Vest (Multicolor) (Pack of 3) (6-12 Months, Peach-Yellow-Sky Blue)</c:v>
                  </c:pt>
                  <c:pt idx="407">
                    <c:v>Cucumber Baby Girls Printed Cotton Frock Pack of 3 (3-6 Months, Multicoloured-1) (3-6 Months, Multicoloured-1)</c:v>
                  </c:pt>
                  <c:pt idx="408">
                    <c:v>CUSTOMARY Baby Boy's and Baby Girl's Sweater, Pyjama and Booties (0-6 Months) (6-12 Month, Black-White)</c:v>
                  </c:pt>
                  <c:pt idx="409">
                    <c:v>Cute and Easy Crocheted Baby Clothes: 35 adorable projects for 0â€“3 year-olds</c:v>
                  </c:pt>
                  <c:pt idx="410">
                    <c:v>Cute Collection- New Born Baby Boy's and Baby Girl's Hand Made Woollen Frocks with Pyjama , Cap and Booties (6-12 Months ,...</c:v>
                  </c:pt>
                  <c:pt idx="411">
                    <c:v>CUTE LANDINGS New Born Baby Soft Pure White Cotton Jhabla/Shirt/Tops (0-3 Months (with Sleeves))</c:v>
                  </c:pt>
                  <c:pt idx="412">
                    <c:v>Cute LandingsÂ® New Born Baby Boys and Girls No Scratch Mittens Set/Glove/Mitten/Gloves/Infant/Toddler/Mitts Set/Winter Wea...</c:v>
                  </c:pt>
                  <c:pt idx="413">
                    <c:v>Cute LandingsÂ® New Born Baby Hosiery Cotton 4 Jhabla/Shirts with 4 Nappies/Langot and 4 Caps (3-6 Months)</c:v>
                  </c:pt>
                  <c:pt idx="414">
                    <c:v>CUTE LANDINGSÂ® New Born Baby Hosiery Cotton 6 Knot Vest/Jhablas and 6 Single Layer Nappy (0-3 Months)(Hug Me Kiss Me Print)</c:v>
                  </c:pt>
                  <c:pt idx="415">
                    <c:v>CUTE LANDINGSÂ® New Born Baby Soft Pure Cotton Bow Frock/One Piece and Panties Set, Dresses/Infant/Toddlers/Newborn/Bodysui...</c:v>
                  </c:pt>
                  <c:pt idx="416">
                    <c:v>CUTE THREADS Baby Girls Regular Fit Multicolor Cotton Shorts (Pack of 6) - 0 to 24 Months</c:v>
                  </c:pt>
                  <c:pt idx="417">
                    <c:v>CUTEABLY Baby Mittens and Booties, 4 Pairs of Hand Mittens and 4 Pair of Leg Booties, Hosiery Soft Material (0-12 M)</c:v>
                  </c:pt>
                  <c:pt idx="418">
                    <c:v>CUTEABLY unisex-baby Multicolored Booties - 6 Months (Set of 2 Pairs)</c:v>
                  </c:pt>
                  <c:pt idx="419">
                    <c:v>CuteablyÂ® Soft Cotton Caps Gift Set Born Baby (Multicolor, 0 Months)-Pack of 3</c:v>
                  </c:pt>
                  <c:pt idx="420">
                    <c:v>DADDY - GÂ® 100% Cotton Rompers/Sleepsuits/Jumpsuit/Night Suits for New-Born Baby Boys &amp; Girls Pack of 3</c:v>
                  </c:pt>
                  <c:pt idx="421">
                    <c:v>DADDY - GÂ® Baby Gifts Set for New Born Unisex Clothing Gift Hamper 6Pcs</c:v>
                  </c:pt>
                  <c:pt idx="422">
                    <c:v>Darshraj 925 Sterling Silver 10 Ball in Black Thread Handmade Baby Nazariya|Girls Bracelet (Use As Bracelet &amp; Anklets), (...</c:v>
                  </c:pt>
                  <c:pt idx="423">
                    <c:v>DARSHRAJ 925 Sterling Silver kada for Baby Boys &amp; Baby Girls (7.270gm Approx.) Adjustable Size-Best for 0-6 Month Old Babies</c:v>
                  </c:pt>
                  <c:pt idx="424">
                    <c:v>Darshraj JEWELLERS 925 Sterling Silver 6 Ball In Black Thread Handmade Baby Nazariya For Baby Girls &amp; Boy-Adjustable -(0-9...</c:v>
                  </c:pt>
                  <c:pt idx="425">
                    <c:v>DARSHRAJ JEWELLERS 925 Sterling Silver Blue Evil Eye Nazariya Bracelet|Nara Battu|New Born Baby 4 Silver Ball Crystal for ...</c:v>
                  </c:pt>
                  <c:pt idx="426">
                    <c:v>DARSHRAJ JEWELLERS 925 Sterling Silver kada for Baby Boys &amp; Baby Girls (10 Approx.) Adjustable Size-Best for 1-3 Years Old...</c:v>
                  </c:pt>
                  <c:pt idx="427">
                    <c:v>DARSHRAJ JEWELLERS 925 Sterling Silver kada for Baby Boys &amp; Baby Girls (5.4 gm Approx.) Adjustable Size-Best for 1-3 Years...</c:v>
                  </c:pt>
                  <c:pt idx="428">
                    <c:v>DARSHRAJ JEWELLERS 925 Sterling Silver Single Elephant Beads In Black Thread Nazariya Anklet |Bracelet For Kids |Girls|Wom...</c:v>
                  </c:pt>
                  <c:pt idx="429">
                    <c:v>DARSHRAJ JEWELLERS 925 Sterling Silver(Chandi) Pure Silver Nazariya With Classic Red &amp; Black Beads For Babies (6.120gm)</c:v>
                  </c:pt>
                  <c:pt idx="430">
                    <c:v>DARSHRAJ JEWELLERS Traditional 92.5 Pure Chandi Sterling Silver Nazariya For New Born Baby boy and Girls -1 Pair| (5.29gms)</c:v>
                  </c:pt>
                  <c:pt idx="431">
                    <c:v>DAYZ Girls Slip on Walking Shoes</c:v>
                  </c:pt>
                  <c:pt idx="432">
                    <c:v>DAYZ Kids Sports Shoes</c:v>
                  </c:pt>
                  <c:pt idx="433">
                    <c:v>Dazzlia cotton socks/Anti slip grip socks for boy and girl</c:v>
                  </c:pt>
                  <c:pt idx="434">
                    <c:v>Dazzlia Unisex child Loose Fit T-Shirt (Dbsadra_Assorted )</c:v>
                  </c:pt>
                  <c:pt idx="435">
                    <c:v>Decent Apparel SunLook Girl's Dress Girls Ethnic Dresses Frock Birthday Frock</c:v>
                  </c:pt>
                  <c:pt idx="436">
                    <c:v>DECONDS Stylish and Comfortable Walking and Running Shoes for Kids in and Design</c:v>
                  </c:pt>
                  <c:pt idx="437">
                    <c:v>DECORE Brown Kurta Pyjama for Baby</c:v>
                  </c:pt>
                  <c:pt idx="438">
                    <c:v>DECORE Cotton Kurta Pyjama Set</c:v>
                  </c:pt>
                  <c:pt idx="439">
                    <c:v>Denil Leeroy New Combo of Winter Season Warmer Cotton Kids Cap Knit Hat for Boys and Girls [DLKCAP57+57]</c:v>
                  </c:pt>
                  <c:pt idx="440">
                    <c:v>Denim Shoe</c:v>
                  </c:pt>
                  <c:pt idx="441">
                    <c:v>Designer Funky/Casual Full Length Socks for Babies/New Born/Infants- Pack Of 4</c:v>
                  </c:pt>
                  <c:pt idx="442">
                    <c:v>DevFas Creation Baby Girlï¿½s Tutu Style A-Line New Flamingo Frock Dress for Kids Girls</c:v>
                  </c:pt>
                  <c:pt idx="443">
                    <c:v>Devil Prime Boy's|Girl's Printed Kids Cotton Socks (Pack Of 6)-B079KD2YN2</c:v>
                  </c:pt>
                  <c:pt idx="444">
                    <c:v>Dhairya Collection new born baby bootie shoes for boy and girl Baby Booties/Booties/New born baby shoes for baby boy and b...</c:v>
                  </c:pt>
                  <c:pt idx="445">
                    <c:v>DHRUVS COLLECTION 92.5 Pure Silver Black Beads Crystal Nazariya Bracelet for Baby Boys &amp; Girls - Set of 2</c:v>
                  </c:pt>
                  <c:pt idx="446">
                    <c:v>DHRUVS COLLECTION Elegantly Designed 925 Pure Silver Hallmarked Baby Nazariya Bracelets With Black and Silver Crystal Bead...</c:v>
                  </c:pt>
                  <c:pt idx="447">
                    <c:v>DHRUVS COLLECTION Exclusive 925 Pure Silver Pair Of Adjustable Baby Plain Pipe Kada In 925 Sterling Silver For Baby Boys &amp;...</c:v>
                  </c:pt>
                  <c:pt idx="448">
                    <c:v>DHRUVS COLLECTION Exclusive 925 Silver Nazariya Bracelet With Heart Charms For Baby Girls &amp; Baby Boys</c:v>
                  </c:pt>
                  <c:pt idx="449">
                    <c:v>DHRUVS COLLECTION Exclusive 925 Sterling Silver Pair Of Baby Nazariya Silver Bracelets With A Combination Of Soft Black An...</c:v>
                  </c:pt>
                  <c:pt idx="450">
                    <c:v>DHRUVS COLLECTION Exclusive 925 Sterling Silver Pair Of Baby Nazariya Silver Bracelets With A Combination Of Soft Brown An...</c:v>
                  </c:pt>
                  <c:pt idx="451">
                    <c:v>DHRUVS COLLECTION Exclusive BIS Hallmarked 925 Pure Silver Evil Eye Baby Nazariya Bracelets With Black Crystal &amp; Silver Be...</c:v>
                  </c:pt>
                  <c:pt idx="452">
                    <c:v>DHRUVS COLLECTION EXCLUSIVE Pair Of 925 Pure Silver Black Thread Adjustable Bracelet With Flower Charm and Silver Balls Fo...</c:v>
                  </c:pt>
                  <c:pt idx="453">
                    <c:v>DHRUVS COLLECTION Silver Black Bead Nazariya Kada for Unisex - Child (Black)</c:v>
                  </c:pt>
                  <c:pt idx="454">
                    <c:v>DIAZ Unisex 100% Soft Cotton in Attractive Color Baby Pajama, Baby Pajamas, Baby Leggings, Baby Track Pants, Baby Sleepwea...</c:v>
                  </c:pt>
                  <c:pt idx="455">
                    <c:v>Dilan Jewels Happiness Collection Blue and Black Colour Elegant Nazariye Bracelets for Babies</c:v>
                  </c:pt>
                  <c:pt idx="456">
                    <c:v>DIO LUSSO Baby Boy's and Baby Girl's Romper Baby Suit Dungaree</c:v>
                  </c:pt>
                  <c:pt idx="457">
                    <c:v>DIO LUSSO Printed Cotton Boys Top and Bottom Set/T-shirt Shorts Combo</c:v>
                  </c:pt>
                  <c:pt idx="458">
                    <c:v>Dios Cotton Handbag, Office Shoulder Bag for Women's - 10x10 Inch | Blue and Grey</c:v>
                  </c:pt>
                  <c:pt idx="459">
                    <c:v>Disney Boys Mickey Kids Boys Blue Lycra Shoes by Toothless Walking Shoes</c:v>
                  </c:pt>
                  <c:pt idx="460">
                    <c:v>Disney by Jagannath Gangaram Pednekar Since 1965 18KT Yellow Gold, Baby &amp; Boys Bracelet</c:v>
                  </c:pt>
                  <c:pt idx="461">
                    <c:v>DISNEY BY Jagannath Gangaram Pednekar Since 1965 18KT Yellow Gold, BABY BRACELET FOR GIRL</c:v>
                  </c:pt>
                  <c:pt idx="462">
                    <c:v>DISNEY BY Jagannath Gangaram Pednekar Since 1965 18KT Yellow Gold, BABY BRACELET For Girls</c:v>
                  </c:pt>
                  <c:pt idx="463">
                    <c:v>DISNEY BY Jagannath Gangaram Pednekar Since 1965 18KT Yellow Gold, BABY BRACELET FOR GIRS</c:v>
                  </c:pt>
                  <c:pt idx="464">
                    <c:v>DISNEY BY Jagannath Gangaram Pednekar Since 1965 18KT Yellow Gold, BRACELET BABY BRACELET</c:v>
                  </c:pt>
                  <c:pt idx="465">
                    <c:v>Disney by Jagannath Gangaram Pednekar Since 1965 18KT Yellow Gold, Girls, Baby &amp; Boys Bracelet</c:v>
                  </c:pt>
                  <c:pt idx="466">
                    <c:v>Disney by Jagannath Gangaram Pednekar Since 1965 18KT Yellow Gold, Girls, Baby Bracelet</c:v>
                  </c:pt>
                  <c:pt idx="467">
                    <c:v>Disney by Jagannath Gangaram Pednekar Since 1965 18KT Yellow Gold, Girls,Baby &amp; Boys Bracelet</c:v>
                  </c:pt>
                  <c:pt idx="468">
                    <c:v>DISNEY BY Jagannath Gangaram Pednekar Since 1965 18KT Yellow Gold, PENDENT BABY BRACELET FOR GIRS</c:v>
                  </c:pt>
                  <c:pt idx="469">
                    <c:v>Disney Kids' W000227 Mickey Mouse Stainless Steel Time Teacher Watch with Black Nylon Band</c:v>
                  </c:pt>
                  <c:pt idx="470">
                    <c:v>Disney Princess Girl's DPPGBO0916 Pink Booties</c:v>
                  </c:pt>
                  <c:pt idx="471">
                    <c:v>DIVINE CHARM (Pack of 7) Fashionable Silver Stylish Rings for Girls to wear Casually and Occasionally</c:v>
                  </c:pt>
                  <c:pt idx="472">
                    <c:v>DIVINE CHARM (Pack of 7) Fashionable Stylish Rings for Girls to wear Casually, for office, parties and Occasionally</c:v>
                  </c:pt>
                  <c:pt idx="473">
                    <c:v>DKNY Unisex-Child Stassi Menia (Little Big Kid) Platform</c:v>
                  </c:pt>
                  <c:pt idx="474">
                    <c:v>DM MART Baby Girls and Baby Boys Ankle Length with Animal Print Soft Base Booties/Socks Shoes (0-12 Months)</c:v>
                  </c:pt>
                  <c:pt idx="475">
                    <c:v>Donuts Baby Boy's Plain Regular fit Shirt (280464837_White_18M_FS</c:v>
                  </c:pt>
                  <c:pt idx="476">
                    <c:v>Donuts Baby Boy's Plain Regular fit T-Shirt (278104808_HS_Assorted 06M)</c:v>
                  </c:pt>
                  <c:pt idx="477">
                    <c:v>Donuts Baby Girl's Cotton Leggings (281272731_Assorted_06M</c:v>
                  </c:pt>
                  <c:pt idx="478">
                    <c:v>Donuts Baby Girl's Cotton Leggings (281272790_Assorted_12M</c:v>
                  </c:pt>
                  <c:pt idx="479">
                    <c:v>Donuts Cotton Skirt Yellow</c:v>
                  </c:pt>
                  <c:pt idx="480">
                    <c:v>Dopamine Babies Cute Cartoon Stylish Cap for Child Baby boy or Girl of Age 2 to 4 Years with Sunshade Summer caps (Pack of1)</c:v>
                  </c:pt>
                  <c:pt idx="481">
                    <c:v>Dopamine Combo Box &amp; Lazy Bear Cap for Baby boy 1-2 Years Age Baby Girl Cap Kids Cap (Pack of 2)</c:v>
                  </c:pt>
                  <c:pt idx="482">
                    <c:v>Dopamine Cute Bunny Baby Baseball Style Cap for Child Baby boy or Girl of Age 1 to 3" Years with Sunshade Summer caps</c:v>
                  </c:pt>
                  <c:pt idx="483">
                    <c:v>Dreamee Fashions - Newborn Baby Boys &amp; Baby Girls Cotton Printed Rompers | Body Suit - (Prints May Vary) â€“ Multi-coloured ...</c:v>
                  </c:pt>
                  <c:pt idx="484">
                    <c:v>Dressify- Embroidered Cotton Army Cap for Boy's &amp; Girl's Green</c:v>
                  </c:pt>
                  <c:pt idx="485">
                    <c:v>DS FASHION Girls Cotton Solid With Side Striped Leggings</c:v>
                  </c:pt>
                  <c:pt idx="486">
                    <c:v>DULCIÂ® Gold Tone Handmade Ghungroo Bells Expandable Free Size Nazariya Kids Kada Anklet Jewellery for New Born Babys -Set ...</c:v>
                  </c:pt>
                  <c:pt idx="487">
                    <c:v>DULCIÂ® Gold Tone Handmade Twisted Wires Flower Shape Ghungroo Bells Free Size Adjustable Kids Kada Anklet Nazaria Jeweller...</c:v>
                  </c:pt>
                  <c:pt idx="488">
                    <c:v>DULCIÂ® Silver Tone Tradtional Ethnic Ghungroo Bells Free Size Adjustable Kids Kada Bangle Anklet Nazaria Jewellery for New...</c:v>
                  </c:pt>
                  <c:pt idx="489">
                    <c:v>Dungaree Set with Tshirt For baby boys and baby girls Kids Dresses</c:v>
                  </c:pt>
                  <c:pt idx="490">
                    <c:v>Durable Comfortable Sports Shoes for Outdoor Indoor Winter Season for Baby BOY and Baby Girls of 3 Years | 3.5 Years | 4 Y...</c:v>
                  </c:pt>
                  <c:pt idx="491">
                    <c:v>DZT1968 Baby Toddler Girl Bowknot Headband Super Stretch Hairband Headwear Newborn Hair Accessories</c:v>
                  </c:pt>
                  <c:pt idx="492">
                    <c:v>Easybuy baby-girls Clothing Sets</c:v>
                  </c:pt>
                  <c:pt idx="493">
                    <c:v>Easybuy Baby-Girls T-Shirt</c:v>
                  </c:pt>
                  <c:pt idx="494">
                    <c:v>Eazy Trendz New Born Baby Pu Feel Ultra Thin Printed Bloomers,Shorts,Trousers (Pack of 12) (Age 0to6 Month)</c:v>
                  </c:pt>
                  <c:pt idx="495">
                    <c:v>EBMORE Kids Wool Socks for Boys Toddlers Girls Warm Winter Hiking Thick Cozy Thermal Boot Heavy Crew Socks 6 Pairs</c:v>
                  </c:pt>
                  <c:pt idx="496">
                    <c:v>EIMOIE Unisex's Regular fit Romper Suit</c:v>
                  </c:pt>
                  <c:pt idx="497">
                    <c:v>EIO Front Open Baby Jablas Pack 0f 4</c:v>
                  </c:pt>
                  <c:pt idx="498">
                    <c:v>EIO New Born Baby Clothing Gift Set -13 Pieces (Orange)</c:v>
                  </c:pt>
                  <c:pt idx="499">
                    <c:v>EIO New Born Baby Front Open Cotton Half Sleeves Jhablas Pack of 4</c:v>
                  </c:pt>
                  <c:pt idx="500">
                    <c:v>EIO New Born Baby Front Open Cotton Jhablas Pack of 4</c:v>
                  </c:pt>
                  <c:pt idx="501">
                    <c:v>EIO New Born Baby Gift Set -13 Piecess (Pink)</c:v>
                  </c:pt>
                  <c:pt idx="502">
                    <c:v>EIO New Born Baby Rompers Sleepsuit Suits Jump Suit for Boys and Girls Set of 3</c:v>
                  </c:pt>
                  <c:pt idx="503">
                    <c:v>EIOÂ® 100% Cotton Rompers/Sleepsuits/Jumpsuit/Night Suits for Newborn Baby Boys &amp; Girls Pack of 3</c:v>
                  </c:pt>
                  <c:pt idx="504">
                    <c:v>EIOï¿½ 100% Cotton Rompers/Sleepsuit for Newborn Baby Boys &amp; Girls Pack of 3</c:v>
                  </c:pt>
                  <c:pt idx="505">
                    <c:v>Ekan Baby Boy's &amp; Baby Girl's Soft Woolen Winter Warm Kids Hand Gloves (Multicolor Set Of 3) (1-3 Years)</c:v>
                  </c:pt>
                  <c:pt idx="506">
                    <c:v>El Regalo 1 Pair Winter Socks for Girls Kids- Cute Plush Soft Warm Winter Flower Socks for Kids Girls Toddler (from 2 to 9...</c:v>
                  </c:pt>
                  <c:pt idx="507">
                    <c:v>El Regalo Children Born Baby, Kids Cute Evil Eye Protection Thread Woven Rakhi</c:v>
                  </c:pt>
                  <c:pt idx="508">
                    <c:v>El Regalo Cute Evil Eye Nazaria Rakhi Box for Babies/ Toddler/ Kids/ Girls &amp; Boys | Glass Faceted Beads Evil Eye Nazaria R...</c:v>
                  </c:pt>
                  <c:pt idx="509">
                    <c:v>Electomania Striped Baby Headband Girl Infant Hair Cloth Accessories Band Bow Turban Newborn Headwear Hairband Gift Toddle...</c:v>
                  </c:pt>
                  <c:pt idx="510">
                    <c:v>Elk New Born baby boys &amp; girls 100% Cotton jabla set(Pack of 5)</c:v>
                  </c:pt>
                  <c:pt idx="511">
                    <c:v>EMMY GARMENTS Girl's Kids Polyester Knee Length Casual, Frock Dress with Elegant Design</c:v>
                  </c:pt>
                  <c:pt idx="512">
                    <c:v>EMPOISON Kids Warm Winter Beanie Hat &amp; Scarf Set for Boys Girls. Stylish Knit Skull Cap with Fleece Lining, Cold Snow Knit...</c:v>
                  </c:pt>
                  <c:pt idx="513">
                    <c:v>Enakshi 10 Pair Baby Foot Model Baby Shoe Stretcher Toddler Booties Shaper Stand 11cm (Craft Kits)</c:v>
                  </c:pt>
                  <c:pt idx="514">
                    <c:v>ETHNOS Fashion baby girl's Printed Sleeveless Cotton Top with Designer Dhoti Set</c:v>
                  </c:pt>
                  <c:pt idx="515">
                    <c:v>exciting Lives - Vintage Motorbike Pocket Watch Keychain - Gift for Birthday, Anniversary - for Brother, Boyfriend, Friend...</c:v>
                  </c:pt>
                  <c:pt idx="516">
                    <c:v>EXCLUZO Baby PU Leather Rubber Soles Warm Snow Boots Grey (for 18-21Months)</c:v>
                  </c:pt>
                  <c:pt idx="517">
                    <c:v>FabChoice-Kids Boy's&amp; Girls Faux Leather Socks/Room Socks Slippers Home Soft-soled Shoes Boots Booties fit for 3-4 Year Ki...</c:v>
                  </c:pt>
                  <c:pt idx="518">
                    <c:v>Fabnest Kids Unisex Winter Acrylic Yellow Cable Self Design HGH Neck Sweater</c:v>
                  </c:pt>
                  <c:pt idx="519">
                    <c:v>FabSeasons Baby Boy's and Baby Girl's Acrylic Woollen Winter Gloves, fits for 1-3 years. Pack of 2 | Brown::Purple</c:v>
                  </c:pt>
                  <c:pt idx="520">
                    <c:v>FabSeasons Cotton Bucket Hat/Cap for Boys &amp; Girls, Fits for 1-4 Years Kids - 50 cm Inner Circumference</c:v>
                  </c:pt>
                  <c:pt idx="521">
                    <c:v>FabSeasons Kids Cotton Bucket Cap/Hat for Boys and Girls, for Sun Protection with Inner Adjustable fit,fits for 3-8 Years...</c:v>
                  </c:pt>
                  <c:pt idx="522">
                    <c:v>FabSeasons Kids Winter Skull Cap for Boys &amp; Girls (3-8 Years), Covers Entire Ears for Better Protection from Cold</c:v>
                  </c:pt>
                  <c:pt idx="523">
                    <c:v>Fairy Dolls Baby Girls Tutu Frock,Infant Tutu Frock</c:v>
                  </c:pt>
                  <c:pt idx="524">
                    <c:v>Fancy Foam Sheet and Rubber Sheet Work tic tac pins Pair</c:v>
                  </c:pt>
                  <c:pt idx="525">
                    <c:v>Fancy Walas Presents New Born Baby Winter Wear Keep Warm Baby Clothes 5Pcs Sets Cotton Baby Boys Girls Unisex Baby Fleece/...</c:v>
                  </c:pt>
                  <c:pt idx="526">
                    <c:v>Fancy Walas Presents Newborn Baby Boy's and Girl's 2 Pieces Cartoon Print Cotton Suit Winter Wear Clothing Sets (Blue, 0-3...</c:v>
                  </c:pt>
                  <c:pt idx="527">
                    <c:v>Fancyflight Multi Color Girls Tutu Skirt for Fancy Dress Or Any Competition</c:v>
                  </c:pt>
                  <c:pt idx="528">
                    <c:v>FANY School Green Socks for Kids | Pack of 3 (2-12 years)</c:v>
                  </c:pt>
                  <c:pt idx="529">
                    <c:v>Fareto Baby Boy's &amp; Baby Girl's Cut Sleeves | Touch Button | T-Shirts(Pack of 5)</c:v>
                  </c:pt>
                  <c:pt idx="530">
                    <c:v>Fareto Baby Boy's &amp; Baby Girl's T Shirt</c:v>
                  </c:pt>
                  <c:pt idx="531">
                    <c:v>Fareto New Born Baby Boy's &amp; Baby Girl's Summer Season Essential Items. PID-Blue.Total Items: 33 (0-6 Months), Combo of 3,...</c:v>
                  </c:pt>
                  <c:pt idx="532">
                    <c:v>Fareto New Born Baby Combo 4 in 1 Daily Use Essential(0-6 Months)</c:v>
                  </c:pt>
                  <c:pt idx="533">
                    <c:v>FaretoÂ® New Born Baby Essential Items in Single Pack 6 Baby Vest/6 Baby Front Open Full Sleeves Shirt/6 Teddy Print Single...</c:v>
                  </c:pt>
                  <c:pt idx="534">
                    <c:v>FaretoÂ® New Born Unisex Baby Daily Use Combo of Clothing Set/6 Front Open Shirts/6 Single Layer Nappies/6 Caps(Multi Colors)</c:v>
                  </c:pt>
                  <c:pt idx="535">
                    <c:v>Fashion Dream Toddler Girlâ€™s Ruffle Trim Top and Knee-Length Short Capri Set</c:v>
                  </c:pt>
                  <c:pt idx="536">
                    <c:v>Fashion205 Baby Girl's White Leather Shoes - 5.0-5.5 Years</c:v>
                  </c:pt>
                  <c:pt idx="537">
                    <c:v>FAVISM Pure Soft Cotton Newborn Baby Boys &amp; Baby Girls Casual Dress Set, Tshirt Half Pant Pack of 3 pcs, White, 0-3 Months</c:v>
                  </c:pt>
                  <c:pt idx="538">
                    <c:v>FAYBY Baby Boy Girls Anti-Skid Socks Shoe for Toddler | Soft Rubber Breathable Sole Booties Kids | Cute Stylish Non Slip F...</c:v>
                  </c:pt>
                  <c:pt idx="539">
                    <c:v>FAYBY Baby Toddler Sock Shoes with Rubber Sole | Non-Skid Indoor Slipper Infant First Walking Floor Soft Sole Cotton Mesh ...</c:v>
                  </c:pt>
                  <c:pt idx="540">
                    <c:v>FB Collection Girl's Knee Length Net Frock Dress | Beautiful Comfortable Dress for Girls (M003)</c:v>
                  </c:pt>
                  <c:pt idx="541">
                    <c:v>Fflirtygo Baby Wear 100% Hosiery Cotton Infants Jumpsuit/Rompers Half Sleeves/Onesies/Body Suit/Sleepsuit with Envelop Nec...</c:v>
                  </c:pt>
                  <c:pt idx="542">
                    <c:v>Fflirtygo Baby Wear 100% Hosiery Cotton Infants Rompers with Booties/Onesies/Body Suit/Jumpsuit/Sleepsuit Full Sleeve Main...</c:v>
                  </c:pt>
                  <c:pt idx="543">
                    <c:v>Fflirtygo Baby Wear 100% Hosiery Cotton Infants Rompers with Booties/Onesies/Body Suit/Sleepsuit/Jumpsuit Full Sleeve My f...</c:v>
                  </c:pt>
                  <c:pt idx="544">
                    <c:v>Fflirtygo Baby Wear 100% Hosiery Cotton Infants Rompers with Booties/Onesies/Sleepsuit Full Sleeve I Have A Hero I Call Hi...</c:v>
                  </c:pt>
                  <c:pt idx="545">
                    <c:v>Fflirtygo Dad is My Super Hero Printed Romper Baby Wear 100% Hosiery Cotton Infants Onesies/Rompers Half Sleeves/Jumpsuit/...</c:v>
                  </c:pt>
                  <c:pt idx="546">
                    <c:v>Fflirtygo It's My Mundan I Promise I Won't Cry Baby Wear 100% Hosiery Cotton Infants Rompers with Booties/Onesies/Body Sui...</c:v>
                  </c:pt>
                  <c:pt idx="547">
                    <c:v>Fflirtygo No Hair Don't Care Baby Wear 100% Hosiery Cotton Infants Rompers with Booties/Onesies/Body Suit/Sleepsuit/Jumpsu...</c:v>
                  </c:pt>
                  <c:pt idx="548">
                    <c:v>Fflirtygo One Month Birthday Special Baby Romper Full Sleeve with Booties/Onesies/Body Suit/Sleepsuit/Jumpsuit Full Rompers</c:v>
                  </c:pt>
                  <c:pt idx="549">
                    <c:v>Finches Pack Of 1 Infant Newborn, First Walking Shoe Unisex-Baby's Boy Girl Fashion Non Skid Comfortable All Seasons Soft ...</c:v>
                  </c:pt>
                  <c:pt idx="550">
                    <c:v>First Kids Step Babies Cotton Shorts</c:v>
                  </c:pt>
                  <c:pt idx="551">
                    <c:v>First Kids Step Baby Boy's &amp; Baby Girl's Shirt (shirt-frontopen_Multicolored_0-6 Months)</c:v>
                  </c:pt>
                  <c:pt idx="552">
                    <c:v>First Trend Baby's Mittens, Bootie, Cap Combo Set (Blue, 3-6 Months)</c:v>
                  </c:pt>
                  <c:pt idx="553">
                    <c:v>Fitplus Pure Cotton Multi-Color Baby Boys/Baby Girls Dress-Pack of 10 and 5 Pieces</c:v>
                  </c:pt>
                  <c:pt idx="554">
                    <c:v>Flaner International's Lace Walking Shoes for Boys</c:v>
                  </c:pt>
                  <c:pt idx="555">
                    <c:v>FLAX Kids Boy's &amp; Girl's Bermuda Regular Printed Cotton Shorts (Pack of 10)(Multicolor)</c:v>
                  </c:pt>
                  <c:pt idx="556">
                    <c:v>FLAX Kids Short for Baby Boys &amp; Baby Girls Casual Printed Cotton Blend (Multicolor, Pack of 10)</c:v>
                  </c:pt>
                  <c:pt idx="557">
                    <c:v>FLITE Mens Fl-2002 Clog</c:v>
                  </c:pt>
                  <c:pt idx="558">
                    <c:v>Fllik Kids Cotton Caps Summer Cap for Sun Protection for Kids Boys and Girls Kids Cotton Caps for 2 to 3 Years Kids Boys a...</c:v>
                  </c:pt>
                  <c:pt idx="559">
                    <c:v>Fllik Set of 4 Soft Mitten Gloves Winter Warm Baby Gloves for Baby Boys and Baby Girls 6-12 Months Baby Gloves M2</c:v>
                  </c:pt>
                  <c:pt idx="560">
                    <c:v>Flutterbee 100% Organic Cotton Jumpsuit for Baby Girls</c:v>
                  </c:pt>
                  <c:pt idx="561">
                    <c:v>Flutterbee Newborn Premium Baby Boy Dress Romper/Onesie/Babysuit 100% Pure Cotton</c:v>
                  </c:pt>
                  <c:pt idx="562">
                    <c:v>Foot Injury Cast Shoe, Walking Cast Shoe Wear Resistant Shock Absorption Canvas Fabric Flat Sole Adjustable for Post Op (YTH)</c:v>
                  </c:pt>
                  <c:pt idx="563">
                    <c:v>Foot Injury Shoe, Shock Absorption Walking Cast Shoe Canvas Fabric Breathable Adjustable for Post Op (YTH)</c:v>
                  </c:pt>
                  <c:pt idx="564">
                    <c:v>FOOTPRINTS Boy's Organic Cotton Big Dot and Colorful Stripe Socks (Multicolor, 3-5 Years) - Pack of 8 Pairs</c:v>
                  </c:pt>
                  <c:pt idx="565">
                    <c:v>FOOTPRINTS Organic cotton Baby Sock</c:v>
                  </c:pt>
                  <c:pt idx="566">
                    <c:v>FOOTPRINTS Organic cotton Baby Socks-12-30 Months - Pack of 4 pairs - Grey Navy</c:v>
                  </c:pt>
                  <c:pt idx="567">
                    <c:v>Franco Sarto EDA</c:v>
                  </c:pt>
                  <c:pt idx="568">
                    <c:v>Freshfoot Baby Boys &amp; Girls Cute &amp; Colorful Cotton Ankle Socks For New Born Baby (0-12 Months) (Pack of 6) Cartoon (Mixed 4)</c:v>
                  </c:pt>
                  <c:pt idx="569">
                    <c:v>Freshfoot Cute and Colorful Organic Cotton Socks For New Born Baby Age 0-12 Months</c:v>
                  </c:pt>
                  <c:pt idx="570">
                    <c:v>FreshFoot Cute and Colourful New Born Baby socks Set 0 to 12 months, Combo set-3 Pairs socks, 3 Pairs Head-caps, 3 pairs h...</c:v>
                  </c:pt>
                  <c:pt idx="571">
                    <c:v>FreshFoot Cute and Colourful New Born Baby socks Set 0 to 12 months,(Size 0-12 Months)(Pack of 6) Cartoon, (Multicolored)</c:v>
                  </c:pt>
                  <c:pt idx="572">
                    <c:v>FreshFoot Cute and Colourful New Born Baby socks Set 0-12 Months (Size 0-12 Months) (Pack of 8) (Light Sade),Multicoloured...</c:v>
                  </c:pt>
                  <c:pt idx="573">
                    <c:v>FreshFoot Organic Cotton New Born Baby socks for 0-12 Months (Mixed Colour)</c:v>
                  </c:pt>
                  <c:pt idx="574">
                    <c:v>Frodo Handmade Baby Headbands Stretchy Nylon Headband with Elastics Bows for Newborns Toddler Infants Kids and Children</c:v>
                  </c:pt>
                  <c:pt idx="575">
                    <c:v>Frowwy Organic Cotton Anti-Skid Socks (pack of 3)</c:v>
                  </c:pt>
                  <c:pt idx="576">
                    <c:v>Full Sleeves Floral Print Dress with Bloomer</c:v>
                  </c:pt>
                  <c:pt idx="577">
                    <c:v>Fully Girl's Cotton Caps for Sun Protection Beach Hat (Multicolour)</c:v>
                  </c:pt>
                  <c:pt idx="578">
                    <c:v>FunBlast Robot Theme Cap for Kids - Kids Cap Hat for Boys Girls Toddlers, Cartoon Cap for 3 to 12 Years Old Kids, Cap for ...</c:v>
                  </c:pt>
                  <c:pt idx="579">
                    <c:v>FunBlast Teddy Cap with Ears for Kids - Cartoon Cap for 3 to 15 Years Old Kids, Kids Cap Hat for Boys Girls Toddlers, Cap ...</c:v>
                  </c:pt>
                  <c:pt idx="580">
                    <c:v>FUNKRAFTS Baby Girls' White and Red Crochet Booties - (Ideal for 6-12 Months)</c:v>
                  </c:pt>
                  <c:pt idx="581">
                    <c:v>Funky Baby Tutu Crochet Tube Top - Royal Blue</c:v>
                  </c:pt>
                  <c:pt idx="582">
                    <c:v>FUNMOREâ„¢ Soft Cotton Fabric Single Layer Newborn Baby Bonnets Caps/Hats for New Born Baby/Babies Caps Daily Essential Top...</c:v>
                  </c:pt>
                  <c:pt idx="583">
                    <c:v>Funwood Games CosmicKolors Baby Boys Cotton Spandex Solid Full Sleeves Shirt and Pant Set in Blue Color</c:v>
                  </c:pt>
                  <c:pt idx="584">
                    <c:v>FY LANE Baby Boys &amp; Baby Girls Woolen Cap</c:v>
                  </c:pt>
                  <c:pt idx="585">
                    <c:v>Game Begins Boys Co-ordinated Sets Relaxed Pajama</c:v>
                  </c:pt>
                  <c:pt idx="586">
                    <c:v>GAME BEGINS Boys Co-ordinated Sets Relaxed Pajama (GBS32621XXBFCS-GREEN- Green_20)</c:v>
                  </c:pt>
                  <c:pt idx="587">
                    <c:v>Generic Baby Boys &amp; Baby Girls Handmade Sweater</c:v>
                  </c:pt>
                  <c:pt idx="588">
                    <c:v>Ghelonadi 8-12 Years Boys and Girls Cotton Ankle Socks Winter Warm Colorful Multi-Printed Random Color Free Size 5 PAIR</c:v>
                  </c:pt>
                  <c:pt idx="589">
                    <c:v>Ghelonadi Baby Girls Headbands Hair Elastics Bands for Baby Girls Newborn Infant Toddlers Kids Red,White,Black Set of 3</c:v>
                  </c:pt>
                  <c:pt idx="590">
                    <c:v>Ghelonadi Baby-girls Lace Socks for 4-8 Years Newborn Toddler Baby Girls Princess Multicolor Pack of 5</c:v>
                  </c:pt>
                  <c:pt idx="591">
                    <c:v>GHIME Baby Boys &amp; Baby Girls Track Suit for Winter Wear Stylish &amp; Regular Fit</c:v>
                  </c:pt>
                  <c:pt idx="592">
                    <c:v>Gilli Shopee Newborn Baby Soft Cotton Caps with Tai Knot and Bonnet</c:v>
                  </c:pt>
                  <c:pt idx="593">
                    <c:v>Gilli Shopee Newborn Baby Winter Wear Dress Suit Set 5 Pcs Pack 1-Pyjama 1-Legging 1-Vest 1-Bib 1-Cap 0-3 Months</c:v>
                  </c:pt>
                  <c:pt idx="594">
                    <c:v>Gilli Shopee Newborn Baby's Soft Cotton Printed Housiry Caps/Topi with Tai Knot and Bonnet (Plain Coloured, 3-6 Months) - ...</c:v>
                  </c:pt>
                  <c:pt idx="595">
                    <c:v>Gini &amp; Jony Baby Boy's Plain Regular fit Polo T-Shirt (131246520526 C472_RED 12M)</c:v>
                  </c:pt>
                  <c:pt idx="596">
                    <c:v>Gini &amp; Jony Baby Boy's Plain Regular fit T-Shirt (131246510551 5000_Blue 12M)</c:v>
                  </c:pt>
                  <c:pt idx="597">
                    <c:v>Gini &amp; Jony Baby Boy's T-Shirt</c:v>
                  </c:pt>
                  <c:pt idx="598">
                    <c:v>Gini &amp; Jony Baby Regular fit Shirt (131010210652 1350_Green 12M)</c:v>
                  </c:pt>
                  <c:pt idx="599">
                    <c:v>Gini &amp; Jony Baby-Boys Shirt</c:v>
                  </c:pt>
                  <c:pt idx="600">
                    <c:v>Gini &amp; Jony Baby-Boys T-Shirt</c:v>
                  </c:pt>
                  <c:pt idx="601">
                    <c:v>Gini &amp; Jony Baby-Girls Pedal Pusher</c:v>
                  </c:pt>
                  <c:pt idx="602">
                    <c:v>Gini &amp; Jony Boys 4 Pocket Mild Wash Shorts (0451 Denimex_6-12 Months)</c:v>
                  </c:pt>
                  <c:pt idx="603">
                    <c:v>Gini &amp; Jony BOYS Blue DUNGREE</c:v>
                  </c:pt>
                  <c:pt idx="604">
                    <c:v>Gini &amp; Jony Boys Round Neck Printed Tee</c:v>
                  </c:pt>
                  <c:pt idx="605">
                    <c:v>Gini &amp; Jony Palm Tree Baby Boys' Regular Fit Shorts(131246510911 6000_Stone Wash(6000)_18-24 Months) Blue</c:v>
                  </c:pt>
                  <c:pt idx="606">
                    <c:v>GION Antiskid Soft Sole Socks Shoes for Kids/Outdoor, Running, Walking, Casual Wear Shoes for Baby Boys and Girls/Antislip...</c:v>
                  </c:pt>
                  <c:pt idx="607">
                    <c:v>GION Baby Anti-Skid Breathable Soft Socks Shoes, Unisex Baby's Cotton Bootie Cute Stylish Kids Socks Shoes Prewalker/First...</c:v>
                  </c:pt>
                  <c:pt idx="608">
                    <c:v>GION Kids Boys/Girls Shoe Running, Walking, All Day Casual Wear Anti-Skid Rubber Sole Sock Shoes Cute Boots First Walkers/...</c:v>
                  </c:pt>
                  <c:pt idx="609">
                    <c:v>GION Rubber Outsole &amp; Indoor and Outdoor Comfortable Unisex-Kids Bootie Soft Cotton Socks Shoes First Walkers Socks Shoes ...</c:v>
                  </c:pt>
                  <c:pt idx="610">
                    <c:v>Girls Clubs Unisex- Child Sky Blue Sports Shoes - 3- 3.5 Years</c:v>
                  </c:pt>
                  <c:pt idx="611">
                    <c:v>Girls Clubs Unisex-Baby's Modern Shoes</c:v>
                  </c:pt>
                  <c:pt idx="612">
                    <c:v>Girls Printed Cotton A-Line Dress/Frock (DN-1081)</c:v>
                  </c:pt>
                  <c:pt idx="613">
                    <c:v>GIVA 925 Sterling Silver Minimal Kids Nazariya BraceletÂ | Birthday Gifts for Kids | With Certificate of Authenticity and 9...</c:v>
                  </c:pt>
                  <c:pt idx="614">
                    <c:v>GIVA 925 Sterling Silver Rose Gold Lucky Hearts Kids Nazariya BraceletÂ | Birthday Gifts for Kids | With Certificate of Aut...</c:v>
                  </c:pt>
                  <c:pt idx="615">
                    <c:v>GJ Baby Baby-Boy's Regular fit Jacket</c:v>
                  </c:pt>
                  <c:pt idx="616">
                    <c:v>GJ Baby Baby-Boy's Regular Fit Shirt</c:v>
                  </c:pt>
                  <c:pt idx="617">
                    <c:v>GJ Baby Baby-Boy's Regular fit Trousers</c:v>
                  </c:pt>
                  <c:pt idx="618">
                    <c:v>GJ Baby Baby-Boys Trousers</c:v>
                  </c:pt>
                  <c:pt idx="619">
                    <c:v>GJ Baby Girls' Yellow Knits Top | FleeceHand-wash | Regular Fit | 151246520388 C308</c:v>
                  </c:pt>
                  <c:pt idx="620">
                    <c:v>Glamifirsto 6 Piece Baby Baby Girls Headband bow Soft Stretchy Hair Band Hair Accessories for Baby Girls Newborns Infants ...</c:v>
                  </c:pt>
                  <c:pt idx="621">
                    <c:v>Glamifirsto Baby Girls Headband Chiffon Flower Soft Stretchy Hair Band for Baby Girls Newborns Infants Toddlers and Kids p...</c:v>
                  </c:pt>
                  <c:pt idx="622">
                    <c:v>GLAN Baby Girls and Boys Round Cap for Summer Season Pink 20 Gram Pack of 1</c:v>
                  </c:pt>
                  <c:pt idx="623">
                    <c:v>GLAN Hand Made Woolen Sock For New Born Baby Kids Mittens 0-6 Month Baby Boy &amp; Girls, 3 Pair</c:v>
                  </c:pt>
                  <c:pt idx="624">
                    <c:v>GLAN Rajasthani Pagdi/Turban/Topi/Safa for Men Kids Boys Costume Competition Set of 2</c:v>
                  </c:pt>
                  <c:pt idx="625">
                    <c:v>GLAN Women's &amp; Girl's Winter Warm Over Knee High Footless Socks Long Leg Warmers 1 Pair (16 Inch Black)</c:v>
                  </c:pt>
                  <c:pt idx="626">
                    <c:v>Glowick Comfortable &amp; Soft Bootie Socks Shoes Prewalker for Boys/Girls/New Born Baby, Anti- Skid Rubber Sole Rib Sock Shoe...</c:v>
                  </c:pt>
                  <c:pt idx="627">
                    <c:v>GOLAZO Unisex-Baby's Bootie</c:v>
                  </c:pt>
                  <c:pt idx="628">
                    <c:v>GOLURK Bloomers Baby Girls &amp; Baby Boys Soft Cotton Brief Panty Innerwear Drawer Comfortable &amp; Regular Fit Bloomers for Kid...</c:v>
                  </c:pt>
                  <c:pt idx="629">
                    <c:v>GOLURK Unisex Unisex Printed Pyjami For Kids</c:v>
                  </c:pt>
                  <c:pt idx="630">
                    <c:v>GoodFeel Cotton Cap for Baby Boys and Baby Girls [GFBCAP50][Pack of 6]</c:v>
                  </c:pt>
                  <c:pt idx="631">
                    <c:v>GoodFeel Woolen Cap for Baby Boys and Baby Girls [GFBCAP17]</c:v>
                  </c:pt>
                  <c:pt idx="632">
                    <c:v>GoodLuck Baybee New Born Baby Cap with Knot Boys and Girls Soft Cotton Cap Set Babies - Multicolour (0-3 Months)</c:v>
                  </c:pt>
                  <c:pt idx="633">
                    <c:v>Googogaaga Boy's &amp; Girl's Cotton printed Sweatshirt with Pant set in White color (1.5-2 Years)</c:v>
                  </c:pt>
                  <c:pt idx="634">
                    <c:v>Googogaaga Boy's Cotton Full Sleeves Sweatshirt With Pant Set in Yellow Color (1Yrs)</c:v>
                  </c:pt>
                  <c:pt idx="635">
                    <c:v>Googogaaga Boy's Cotton Printed T-Shirt with Camouflage Shorts in Black Color</c:v>
                  </c:pt>
                  <c:pt idx="636">
                    <c:v>GOURAVSUMANA Baby Boy's &amp; Baby Girl's Soft Woolen Winter Warm Kids Hand Gloves (Multicolor; Pack of 6) (2-3 Years)</c:v>
                  </c:pt>
                  <c:pt idx="637">
                    <c:v>GOURAVSUMANA Baby Boys &amp; Baby Girl's Winter Warm Soft Kids Woolen Monkey Cap (Multicolor, Pack of 2) (9-12 Months)</c:v>
                  </c:pt>
                  <c:pt idx="638">
                    <c:v>GOURAVSUMANA New Born Baby Cotton Caps Booties Mittens Combo Set (White, 0-3 Months) (0-3 Months, White 4)</c:v>
                  </c:pt>
                  <c:pt idx="639">
                    <c:v>Gowri baby-girls Baby Dress</c:v>
                  </c:pt>
                  <c:pt idx="640">
                    <c:v>GR Fashion Baby Girls Party Dress with Hat</c:v>
                  </c:pt>
                  <c:pt idx="641">
                    <c:v>Grapify Baby Cap,Mittens and Booty Set of 3</c:v>
                  </c:pt>
                  <c:pt idx="642">
                    <c:v>Greendigo Organic Cotton Sleeveles Top/Jhablas/for Premature babies/Preemie babies - Pack of 1</c:v>
                  </c:pt>
                  <c:pt idx="643">
                    <c:v>Griva Enterprise Toddler Baby Girls Kids Printed Princess Dresses White Color Frock With Beautiful Flamingo Design</c:v>
                  </c:pt>
                  <c:pt idx="644">
                    <c:v>GRNSHTS Baby Boy Funny First Birthday Clothes Infant Boy Bow Tie Romper Bodysuit Cake Smash Outfits (A Gray, 12-18 Months)</c:v>
                  </c:pt>
                  <c:pt idx="645">
                    <c:v>Gubbarey Cotton Empire Dress</c:v>
                  </c:pt>
                  <c:pt idx="646">
                    <c:v>GUCHIGU Unisex Baby Knee High Socks Toddlers Breathable Cute Print Sock Anti-mosquito Long Knit 2 Pair Cotton Ankle Socks ...</c:v>
                  </c:pt>
                  <c:pt idx="647">
                    <c:v>Gugzy Baby Headbands Baby Girl's Elastic Fabric Rabbit Ears Bow Knot, Baby Bow Headbands, Hair Accessories, Suitable for N...</c:v>
                  </c:pt>
                  <c:pt idx="648">
                    <c:v>GURU KRIPA BABY PRODUCTS Baby Pure Cotton Printed Innerwear Baniyan Infants Sando Unisex Undershirts for Baby Sleeveless R...</c:v>
                  </c:pt>
                  <c:pt idx="649">
                    <c:v>GURU KRIPA BABY PRODUCTS Girls Cotton Slip Cami Summer Tank Top Spaghetti Strap Vest Sleeveless Hosiery Regular Fit Baniya...</c:v>
                  </c:pt>
                  <c:pt idx="650">
                    <c:v>GURU KRIPA BABY PRODUCTS Infants Cotton Hosiery Mittens (Multicolour, 0-6 Months) - Pack of 12</c:v>
                  </c:pt>
                  <c:pt idx="651">
                    <c:v>GURU KRIPA BABY PRODUCTS Newborn Baby Frock Kids Soft Hosiery Jhabla Cotton Frock for Infant Girl Front Open Knee Length F...</c:v>
                  </c:pt>
                  <c:pt idx="652">
                    <c:v>GURU KRIPA BABY PRODUCTS Newborn Frock Kids Soft Hosiery Jhabla Cotton Girl Front Open Knee Full Sleeves Infant Button rou...</c:v>
                  </c:pt>
                  <c:pt idx="653">
                    <c:v>GURU KRIPA BABY PRODUCTS Unisex Baby Infant Kids to Toddler 100% Cotton Casual Hosiery Sando Vests Innerwear Baniyan Under...</c:v>
                  </c:pt>
                  <c:pt idx="654">
                    <c:v>Gurwala's Jewellers Artifical 5 Ball Golden Platted Beads and Black Cotton Thread Nazariya for Babies | Golden</c:v>
                  </c:pt>
                  <c:pt idx="655">
                    <c:v>Gurwala's Jewellers Artifical 5 Ball Silver Platted Beads and Black Cotton Thread Nazariya for Babies | Silver</c:v>
                  </c:pt>
                  <c:pt idx="656">
                    <c:v>GUSTAVEÂ® Cap for Kids Spiderman Caps for Boys Girls Baseball Cap Sport Hat Cap Sun Hat for 3-4 Years Old Kids Spider Man M...</c:v>
                  </c:pt>
                  <c:pt idx="657">
                    <c:v>H &amp; H Lifestyle Baby Boy's and Baby Girl's Canvas Shoes with Anti-Slip Sole First Walking Shoes Kid's Fancy Winter Infant ...</c:v>
                  </c:pt>
                  <c:pt idx="658">
                    <c:v>H SOCKS Hand Woven/Knitted Baby Boy's Girl's Kids Woolen Winter Socks/Booties for New Born (Multicolor, 0-6 Months)</c:v>
                  </c:pt>
                  <c:pt idx="659">
                    <c:v>H2Y Winter Cap for boy furr Panda 1pc White</c:v>
                  </c:pt>
                  <c:pt idx="660">
                    <c:v>HAP Girls' Cotton Bloomers (Pack of 5)</c:v>
                  </c:pt>
                  <c:pt idx="661">
                    <c:v>HAPPU COLLECTION printed kids boot (black) 03</c:v>
                  </c:pt>
                  <c:pt idx="662">
                    <c:v>HAPPU COLLECTION printed kids boot (brown) 01</c:v>
                  </c:pt>
                  <c:pt idx="663">
                    <c:v>HAPPU COLLECTION printed kids boot (white) 01</c:v>
                  </c:pt>
                  <c:pt idx="664">
                    <c:v>HAPPU COLLECTION printed kids boot (white) 5c</c:v>
                  </c:pt>
                  <c:pt idx="665">
                    <c:v>HAPPU COLLECTION printed kids boot for girls (white) 4c</c:v>
                  </c:pt>
                  <c:pt idx="666">
                    <c:v>HAPPU COLLECTION printed kids boots (black) 1c</c:v>
                  </c:pt>
                  <c:pt idx="667">
                    <c:v>HAPPU COLLECTION printed kids boots (black) 2c</c:v>
                  </c:pt>
                  <c:pt idx="668">
                    <c:v>HAPPU COLLECTION printed kids boots (brown) 2c</c:v>
                  </c:pt>
                  <c:pt idx="669">
                    <c:v>HAPPU COLLECTION printed kids boots (pink) 1c</c:v>
                  </c:pt>
                  <c:pt idx="670">
                    <c:v>HAPPU COLLECTION printed kids boots (pink) 2c</c:v>
                  </c:pt>
                  <c:pt idx="671">
                    <c:v>HAPPU COLLECTION printed kids boots (white) 1c</c:v>
                  </c:pt>
                  <c:pt idx="672">
                    <c:v>Happy day Baby Slippers</c:v>
                  </c:pt>
                  <c:pt idx="673">
                    <c:v>Healing shoes no load removable closed toe treatment shoes Breathable medical shoes (XS)</c:v>
                  </c:pt>
                  <c:pt idx="674">
                    <c:v>heartbury Baby's Anti Slip Cotton Socks</c:v>
                  </c:pt>
                  <c:pt idx="675">
                    <c:v>heartbury Cute and Colourful Organic Cotton Socks for New Born Baby Age 0-12 Months-Multicolored</c:v>
                  </c:pt>
                  <c:pt idx="676">
                    <c:v>HEMAKAS CLOTHINGS Newborn Baby Pure Cotton Printed Innerwear baniyan Kids Vest Infants Sando Unisex Sleeveless Regular fit...</c:v>
                  </c:pt>
                  <c:pt idx="677">
                    <c:v>Hey Baby Unisex Mittens (Multi-Colored, Set of 6, 0-6 Months)</c:v>
                  </c:pt>
                  <c:pt idx="678">
                    <c:v>HIBA Baby Girl Peacock Tutu Skirt for New Born Baby Photoshoot</c:v>
                  </c:pt>
                  <c:pt idx="679">
                    <c:v>HIBA Baby Girls Skirt Attached with Panty 0-6 Months Red</c:v>
                  </c:pt>
                  <c:pt idx="680">
                    <c:v>HIBA CREATIONS Mermaid phtoshoot props for baby girl 0 months to 8 Months</c:v>
                  </c:pt>
                  <c:pt idx="681">
                    <c:v>HIBA Sunflower Dress for Baby Girl Yellow Crop Top, Skirt with Hairband</c:v>
                  </c:pt>
                  <c:pt idx="682">
                    <c:v>HighEnd Baby's Jabla (JABLA PCOD 3_White_0 Months-3 Months)</c:v>
                  </c:pt>
                  <c:pt idx="683">
                    <c:v>HighEnd Just Born 100% Cotton Newborn Baby Clothes/Jhablas/Vests and langot Nappy/Newborn Essentials Reusable Combo Offer...</c:v>
                  </c:pt>
                  <c:pt idx="684">
                    <c:v>HIKIPO Presents 100% Cotton Born Baby Summer Wear Baby Clothes Sets For Gift</c:v>
                  </c:pt>
                  <c:pt idx="685">
                    <c:v>HIKIPO Presents New Born Baby Cap and Mittens Booties Combo Set for Baby Girls and Boys Gift Set First Gift For Baby Winte...</c:v>
                  </c:pt>
                  <c:pt idx="686">
                    <c:v>HIKUJ Baby Girlâ€™s A-Line New Flower Printed Frock Dress for Kids Girls</c:v>
                  </c:pt>
                  <c:pt idx="687">
                    <c:v>HIKUJ Cotton Clothing Sets for Baby Boys &amp; girls All Over Dionasure printed - Unisex Clothing sets Full Sleeve T-shirt &amp; T...</c:v>
                  </c:pt>
                  <c:pt idx="688">
                    <c:v>HIVER Adult Woolen Leg Warmers Women's Winter Over Knee High Footless Socks Knit Warm Long Leg Warmers</c:v>
                  </c:pt>
                  <c:pt idx="689">
                    <c:v>HIVER Adult Woollen Leg Warmers Women Winter Warm Fur Long Leg Warmers Over Knee High Footless Socks- Unisex</c:v>
                  </c:pt>
                  <c:pt idx="690">
                    <c:v>HIYA Baby Boys/Girls Winter Wear Thermal Set With Full Sleeve T-shirts and Pyjama (Front Button Open), Multicolor Pack of 3</c:v>
                  </c:pt>
                  <c:pt idx="691">
                    <c:v>Honey Enterprise Baby Mittens hand gloves Set-Multi Color (pack of 4 pair)</c:v>
                  </c:pt>
                  <c:pt idx="692">
                    <c:v>honeyB Baby Boys &amp; Baby Girls Cotton Casual T-shirt Shorts (Multicolor)</c:v>
                  </c:pt>
                  <c:pt idx="693">
                    <c:v>Hood Rompers/Sleepsuits/Jumpsuit/Night Suits for Baby Boys &amp; Girls, Infants, New Borns ( Yellow )</c:v>
                  </c:pt>
                  <c:pt idx="694">
                    <c:v>HOPE QUAY Baby Sleep Wear Bottom Pant |Cartoon Printed Cotton Pajami Lower Trackpant Pyjama Nightwear for Kids Set of 5 Pcs</c:v>
                  </c:pt>
                  <c:pt idx="695">
                    <c:v>Hopscotch Baby Boys and Baby Girls Cotton All Over Print Full Sleeve Footie in Red Color</c:v>
                  </c:pt>
                  <c:pt idx="696">
                    <c:v>Hopscotch Baby Boys and Baby Girls Cotton and Polyester Applique Solid Text Jeans in Blue Color</c:v>
                  </c:pt>
                  <c:pt idx="697">
                    <c:v>Hopscotch Baby Boys and Baby Girls Synthetic/PU Graphic Print Applique Casual Shoes in Blue Color, UK:3 (FWS-4330297)</c:v>
                  </c:pt>
                  <c:pt idx="698">
                    <c:v>Hopscotch Baby Boys Cotton and Spandex Half Sleeves Applique Bow Solid Romper in Blue Color</c:v>
                  </c:pt>
                  <c:pt idx="699">
                    <c:v>Hopscotch Baby Boys Cotton Full Sleeves Checked Printed Applique Bow Checked Printed Bodysuit in Navy Color for Ages 6-9 M...</c:v>
                  </c:pt>
                  <c:pt idx="700">
                    <c:v>Hopscotch Baby Boys Cotton Solid Half Sleeves Jacket with Shirt and Pant Set in Gray Color</c:v>
                  </c:pt>
                  <c:pt idx="701">
                    <c:v>Hopscotch Baby Boys Cotton While Elasticized Ankle Booties With Gold Button in White Color, UK:5 (IVE-1785496)</c:v>
                  </c:pt>
                  <c:pt idx="702">
                    <c:v>Hopscotch Baby Boys Cotton-Blend Graphic Print Shirt and Formal Set in Maroon Color</c:v>
                  </c:pt>
                  <c:pt idx="703">
                    <c:v>Hopscotch Baby Girls Cotton And Polyester Cold Shoulder Sleeveless Applique Floral Net Party Dresses In Pink</c:v>
                  </c:pt>
                  <c:pt idx="704">
                    <c:v>Hopscotch Baby Girls Cotton Denim Dungaree with Text Print T-Shirt in White Color for Ages 18-24 Months (XHZ-2786072)</c:v>
                  </c:pt>
                  <c:pt idx="705">
                    <c:v>Hopscotch Baby Girls Cotton Short Sleeves Solid Casual Dresses in Dark Blue Color</c:v>
                  </c:pt>
                  <c:pt idx="706">
                    <c:v>Hopscotch Baby Girls Cotton Sleeveless Solid Top with Skirt Set in Red Color for Ages 9-12 Months (MFN-3593564/Z)</c:v>
                  </c:pt>
                  <c:pt idx="707">
                    <c:v>Hopscotch Baby Girls Cotton Start Printed Full Sleeves Hoodie and Pant Set in Black Color for Ages 9-12 Months</c:v>
                  </c:pt>
                  <c:pt idx="708">
                    <c:v>Hopscotch Baby Girls Cotton Text Printed T-Shirt in White Color for Ages</c:v>
                  </c:pt>
                  <c:pt idx="709">
                    <c:v>Hopscotch Baby Girls Cotton, Polyester All-Over Print Onesie in Blue Color</c:v>
                  </c:pt>
                  <c:pt idx="710">
                    <c:v>Hopscotch Baby Girl's Led Light Shoe</c:v>
                  </c:pt>
                  <c:pt idx="711">
                    <c:v>Hopscotch Baby Girls Poly Cotton Sleeveless All Over Printed Casual Dresses in Red Colour</c:v>
                  </c:pt>
                  <c:pt idx="712">
                    <c:v>Hopscotch Baby Girls Polyester and Viscose Short Puff Sleeves All Over Printed Party Dresses in White Color</c:v>
                  </c:pt>
                  <c:pt idx="713">
                    <c:v>Hopscotch Baby Girls Polyester Sequin Round Neck Tutu Dress in Pink Color for Ages</c:v>
                  </c:pt>
                  <c:pt idx="714">
                    <c:v>Hopscotch Baby Girls Sequin Beaded Mary Jane in Gold Color</c:v>
                  </c:pt>
                  <c:pt idx="715">
                    <c:v>Hopscotch Baby Girls Viscose Floral Print Sleeveless Party Dress in Green Color</c:v>
                  </c:pt>
                  <c:pt idx="716">
                    <c:v>Hopscotch baby-boys 1049892</c:v>
                  </c:pt>
                  <c:pt idx="717">
                    <c:v>Hopscotch Boys 95% Cotton and 5% Polyester Full Sleeves Animal Text Printed Top and Pyjama Set in Yellow Color</c:v>
                  </c:pt>
                  <c:pt idx="718">
                    <c:v>Hopscotch Boys and Girls Cotton Animal Print Full-Sleeve Romper in White Color</c:v>
                  </c:pt>
                  <c:pt idx="719">
                    <c:v>Hopscotch Boys and Girls Fabric Checkered Slip Ons Shoes in Blue Color</c:v>
                  </c:pt>
                  <c:pt idx="720">
                    <c:v>Hopscotch Boys and Girls Fabric Graphic Print Slip Ons in Purple Color</c:v>
                  </c:pt>
                  <c:pt idx="721">
                    <c:v>Hopscotch Boys and Girls Fabric Graphic Print Slip Ons in Royal Blue Color</c:v>
                  </c:pt>
                  <c:pt idx="722">
                    <c:v>Hopscotch Boys and Girls Fabric Graphic Print Slip Ons Shoes in Beige Color</c:v>
                  </c:pt>
                  <c:pt idx="723">
                    <c:v>Hopscotch Boys and Girls Fabric Graphic Print Slip Ons Shoes in Gray Color</c:v>
                  </c:pt>
                  <c:pt idx="724">
                    <c:v>Hopscotch Boys and Girls Fabric Solid Slip Ons Shoes in Navy Color</c:v>
                  </c:pt>
                  <c:pt idx="725">
                    <c:v>Hopscotch Boys and Girls Memory Foam Graphic Print LED Slip Ons Sneakers in Peach Color</c:v>
                  </c:pt>
                  <c:pt idx="726">
                    <c:v>Hopscotch Boys and Girls Memory Foam Solid Slip Ons Shoes in Black Color</c:v>
                  </c:pt>
                  <c:pt idx="727">
                    <c:v>Hopscotch Boys and Girls Printed Slip Ons in Blue Color</c:v>
                  </c:pt>
                  <c:pt idx="728">
                    <c:v>Hopscotch Boys and Girls PU Athletics Shoes for Kids in Red Color</c:v>
                  </c:pt>
                  <c:pt idx="729">
                    <c:v>Hopscotch Boys and Girls PVC Mesh LED Slip-Ons in Gray Color</c:v>
                  </c:pt>
                  <c:pt idx="730">
                    <c:v>Hopscotch Boys and Girls PVC Star Print Slip-Ons in Red Color</c:v>
                  </c:pt>
                  <c:pt idx="731">
                    <c:v>Hopscotch Boys and Girls PVC Stripe Print Slip-Ons in Black Color</c:v>
                  </c:pt>
                  <c:pt idx="732">
                    <c:v>Hopscotch Boys and Girls Recycled Polyester/Memory Foam Solid LED Sneakers in Yellow Color</c:v>
                  </c:pt>
                  <c:pt idx="733">
                    <c:v>Hopscotch Boys and Girls Recycled Polyester/Memory Foam Stripe Print Slip Ons in Red Color</c:v>
                  </c:pt>
                  <c:pt idx="734">
                    <c:v>Hopscotch Boys and Girls Soft Foam Checkered LED Slip Ons in Black Color</c:v>
                  </c:pt>
                  <c:pt idx="735">
                    <c:v>Hopscotch Boys and Girls Synthetic Graphic Print Slip Ons in Black Color</c:v>
                  </c:pt>
                  <c:pt idx="736">
                    <c:v>Hopscotch Boys and Girls Synthetic Stripe Print LED Slip Ons Shoes in Black Color</c:v>
                  </c:pt>
                  <c:pt idx="737">
                    <c:v>Hopscotch Boys and Girls Synthetic/PU Graphic Print LED Slip Ons in Black Color</c:v>
                  </c:pt>
                  <c:pt idx="738">
                    <c:v>Hopscotch Boys and Girls Synthetic/PU Graphic Print LED Slip Ons in Gray Color</c:v>
                  </c:pt>
                  <c:pt idx="739">
                    <c:v>Hopscotch Boys and Girls Synthetic/PU Solid LED Sneakers in Orange Color</c:v>
                  </c:pt>
                  <c:pt idx="740">
                    <c:v>Hopscotch Boys and Girls Synthetic/PU Stripe Print LED Slip Ons in Blue Color</c:v>
                  </c:pt>
                  <c:pt idx="741">
                    <c:v>Hopscotch Boys and Girls Synthetic/PU Stripe Print LED Slip Ons in Gray Color</c:v>
                  </c:pt>
                  <c:pt idx="742">
                    <c:v>Hopscotch Boys and Girls Synthetic/PU Text Print LED Sneakers in White Color</c:v>
                  </c:pt>
                  <c:pt idx="743">
                    <c:v>Hopscotch Boys Cloth Lace Up Booties in Black Color</c:v>
                  </c:pt>
                  <c:pt idx="744">
                    <c:v>Hopscotch Boys Cotton All-Over Print Slim-Fit T-Shirt - Pack of 3 in Multi Color</c:v>
                  </c:pt>
                  <c:pt idx="745">
                    <c:v>Hopscotch Boys Cotton and Polyester Graphic Print Sweatshirt And Jogger Set in Maroon Color</c:v>
                  </c:pt>
                  <c:pt idx="746">
                    <c:v>Hopscotch Boys Cotton and Spandex Full Sleeves Animal Printed Sweatshirt and Jeans Set in Beige Color</c:v>
                  </c:pt>
                  <c:pt idx="747">
                    <c:v>Hopscotch Boys Cotton Embroidered Romper in Peach Color</c:v>
                  </c:pt>
                  <c:pt idx="748">
                    <c:v>Hopscotch Boys Cotton Floral Print T-Shirt, Jacket and Pant Set in Navy Color</c:v>
                  </c:pt>
                  <c:pt idx="749">
                    <c:v>Hopscotch Boys Cotton Full-Sleeve All-Over Print Tees - Pack of 3 in Multi Color</c:v>
                  </c:pt>
                  <c:pt idx="750">
                    <c:v>Hopscotch Boy's Cotton Graphic Print Top and Pajama Set</c:v>
                  </c:pt>
                  <c:pt idx="751">
                    <c:v>Hopscotch Boys Cotton Graphic Print T-Shirt And Overall Short Set in Yellow Color</c:v>
                  </c:pt>
                  <c:pt idx="752">
                    <c:v>Hopscotch Boys Cotton Kurta With Pyajma Set in Blue Color</c:v>
                  </c:pt>
                  <c:pt idx="753">
                    <c:v>Hopscotch Boys Cotton Solid Slim-Fit Short in Gray Color</c:v>
                  </c:pt>
                  <c:pt idx="754">
                    <c:v>Hopscotch Boys Cotton Solid T-Shirt in Red Color</c:v>
                  </c:pt>
                  <c:pt idx="755">
                    <c:v>Hopscotch Boys Cotton Stripe Print Romper in Red Color</c:v>
                  </c:pt>
                  <c:pt idx="756">
                    <c:v>Hopscotch Boys Cotton Stripe Print T-Shirt And Overall Short Set in Beige Color</c:v>
                  </c:pt>
                  <c:pt idx="757">
                    <c:v>Hopscotch Boys Cotton Text Print Short in Aqua Color</c:v>
                  </c:pt>
                  <c:pt idx="758">
                    <c:v>Hopscotch Boys Cotton Text Print Short in Navy Color</c:v>
                  </c:pt>
                  <c:pt idx="759">
                    <c:v>Hopscotch Boys Cotton Text Print T-Shirt and Shorts Set in Blue Colour</c:v>
                  </c:pt>
                  <c:pt idx="760">
                    <c:v>Hopscotch Boys Formal Set</c:v>
                  </c:pt>
                  <c:pt idx="761">
                    <c:v>Hopscotch Boys Mesh Lace Tie-Up Athletic Shoes in White Color</c:v>
                  </c:pt>
                  <c:pt idx="762">
                    <c:v>Hopscotch Boys Mesh Mesh Solid LED Sneakers &amp; Slip Ons in Green Color</c:v>
                  </c:pt>
                  <c:pt idx="763">
                    <c:v>Hopscotch Boys Polo T-Shirt</c:v>
                  </c:pt>
                  <c:pt idx="764">
                    <c:v>Hopscotch Boys Polycotton Animal Print Shirt and Shorts Set in White Color</c:v>
                  </c:pt>
                  <c:pt idx="765">
                    <c:v>Hopscotch Boys PU and Fabric Casual Slip Ons in Black Color</c:v>
                  </c:pt>
                  <c:pt idx="766">
                    <c:v>Hopscotch Boys PU and Fabric Casual Slip Ons in Red Color</c:v>
                  </c:pt>
                  <c:pt idx="767">
                    <c:v>Hopscotch Boys Short Set</c:v>
                  </c:pt>
                  <c:pt idx="768">
                    <c:v>Hopscotch Boys Yellow Text Print Top and Pant Set M/90(12-18 Months) LSB-1975894</c:v>
                  </c:pt>
                  <c:pt idx="769">
                    <c:v>Hopscotch Girls Casual Dresses</c:v>
                  </c:pt>
                  <c:pt idx="770">
                    <c:v>Hopscotch Girls Cloth Solid Slip On in Multi Color</c:v>
                  </c:pt>
                  <c:pt idx="771">
                    <c:v>Hopscotch Girls Cotton All-Over Print Causal Dress in Blue Color</c:v>
                  </c:pt>
                  <c:pt idx="772">
                    <c:v>Hopscotch Girls Cotton and Polyester Checkered Casual Dress in Blue Color</c:v>
                  </c:pt>
                  <c:pt idx="773">
                    <c:v>Hopscotch Girls Cotton and Polyester Sleeveless Ruffled Floral Print Onesies in Purple Color</c:v>
                  </c:pt>
                  <c:pt idx="774">
                    <c:v>Hopscotch Girls Cotton and Polyester Tie &amp; Dye Print Sleeveless Casual Dress in Pink Color</c:v>
                  </c:pt>
                  <c:pt idx="775">
                    <c:v>Hopscotch Girls Cotton Animal Print Casual Dress in Pink Color</c:v>
                  </c:pt>
                  <c:pt idx="776">
                    <c:v>Hopscotch Girls Cotton Floral Print Casual Dress in Yellow Color</c:v>
                  </c:pt>
                  <c:pt idx="777">
                    <c:v>Hopscotch Girls Cotton Floral Print Full-Sleeve Casual Dress in Multi Color</c:v>
                  </c:pt>
                  <c:pt idx="778">
                    <c:v>Hopscotch Girls Cotton Floral Print Sleeveless Casual Dress in Multi Color</c:v>
                  </c:pt>
                  <c:pt idx="779">
                    <c:v>Hopscotch Girls Cotton Floral Print Underwear in Red Color</c:v>
                  </c:pt>
                  <c:pt idx="780">
                    <c:v>Hopscotch Girls Cotton Fruit Print Sleeveless Casual Dress in Pink Color</c:v>
                  </c:pt>
                  <c:pt idx="781">
                    <c:v>Hopscotch Girls Cotton Polyester All-Over Print Blouse and Shorts Set in White Color</c:v>
                  </c:pt>
                  <c:pt idx="782">
                    <c:v>Hopscotch Girls Cotton Sleeveless Applique Party Dress in Green Color</c:v>
                  </c:pt>
                  <c:pt idx="783">
                    <c:v>Hopscotch Girls Cotton Sleeveless Applique Solid Party Dress in Red Color</c:v>
                  </c:pt>
                  <c:pt idx="784">
                    <c:v>Hopscotch Girls Cotton Spandex Rainbow Print Sleeveless Dress in Pink Color</c:v>
                  </c:pt>
                  <c:pt idx="785">
                    <c:v>Hopscotch Girls Denim Polka-Dot Print Sleeveless Casual Dress in Blue Color</c:v>
                  </c:pt>
                  <c:pt idx="786">
                    <c:v>Hopscotch Girl's dress</c:v>
                  </c:pt>
                  <c:pt idx="787">
                    <c:v>Hopscotch Girl's Empire Knee Length Dress</c:v>
                  </c:pt>
                  <c:pt idx="788">
                    <c:v>Hopscotch Girls EVA Crown Applique Infant Booties in Pink Color</c:v>
                  </c:pt>
                  <c:pt idx="789">
                    <c:v>Hopscotch Girls EVA Floral Applique Infant Booties in Gray Color</c:v>
                  </c:pt>
                  <c:pt idx="790">
                    <c:v>Hopscotch Girls EVA Floral Applique Infant Booties in Pink Color</c:v>
                  </c:pt>
                  <c:pt idx="791">
                    <c:v>Hopscotch Girls EVA Floral Applique Infant Booties in White Color</c:v>
                  </c:pt>
                  <c:pt idx="792">
                    <c:v>Hopscotch Girls Fabric Text Print Boots in Pink Color</c:v>
                  </c:pt>
                  <c:pt idx="793">
                    <c:v>Hopscotch Girls Faux Leather Solid Sneakers in Yellow Color</c:v>
                  </c:pt>
                  <c:pt idx="794">
                    <c:v>Hopscotch Girls Floral Print Onesie and Shorts Set with Headband Cotton and Polyester in Pink Color</c:v>
                  </c:pt>
                  <c:pt idx="795">
                    <c:v>Hopscotch Girl's Long dress</c:v>
                  </c:pt>
                  <c:pt idx="796">
                    <c:v>Hopscotch Girls Navy Polka Print Blouse And Shorts Set 6(9-12 Months) YTS-1465894</c:v>
                  </c:pt>
                  <c:pt idx="797">
                    <c:v>Hopscotch Girls Polyester Floral Print Casual Dress in Multi Color</c:v>
                  </c:pt>
                  <c:pt idx="798">
                    <c:v>Hopscotch Girls Polyester Viscose Sleeveless Floral Applique Party Dress in Turquoise Color</c:v>
                  </c:pt>
                  <c:pt idx="799">
                    <c:v>Hopscotch Girls PU and Fiber Applique Bow and Polka Dots Printed LED Sneaker in White Color</c:v>
                  </c:pt>
                  <c:pt idx="800">
                    <c:v>Hopscotch Girls PU Text Print LED Shoes in White Color</c:v>
                  </c:pt>
                  <c:pt idx="801">
                    <c:v>Hopscotch Girls PVC Floral Print Mary Jane in Cream Color</c:v>
                  </c:pt>
                  <c:pt idx="802">
                    <c:v>Hopscotch Girls Skirt Set</c:v>
                  </c:pt>
                  <c:pt idx="803">
                    <c:v>Hopscotch Girls Solid Casual Dress with Headband Polyester in Red Color</c:v>
                  </c:pt>
                  <c:pt idx="804">
                    <c:v>Hopscotch Girls Synthetic Graphic Print Mary Jane in Yellow Color</c:v>
                  </c:pt>
                  <c:pt idx="805">
                    <c:v>Hopscotch Girls Synthetic Leather Glittery Print Mary Jane in Gray Color</c:v>
                  </c:pt>
                  <c:pt idx="806">
                    <c:v>Hopscotch Girls White Sleeveless Fruit Print Casual Dress 100 (1-2yrs) FLM-3406996</c:v>
                  </c:pt>
                  <c:pt idx="807">
                    <c:v>Hopscotch Unisex Cloth All-Over Print Casual Shoes in Blue Color</c:v>
                  </c:pt>
                  <c:pt idx="808">
                    <c:v>Hopscotch Unisex Cloth Checkered Boots in Multi Color</c:v>
                  </c:pt>
                  <c:pt idx="809">
                    <c:v>Hopscotch Unisex Cloth Stripe Print Boots in Blue Color</c:v>
                  </c:pt>
                  <c:pt idx="810">
                    <c:v>Hopscotch Unisex Cloth Stripe Print Boots in Red Color</c:v>
                  </c:pt>
                  <c:pt idx="811">
                    <c:v>Hopscotch Unisex Cloth Stripe Print Casual Shoes in Black Color</c:v>
                  </c:pt>
                  <c:pt idx="812">
                    <c:v>Hopscotch Unisex Cotton All-Over Print Full-Sleeve Romper in Navy Color</c:v>
                  </c:pt>
                  <c:pt idx="813">
                    <c:v>Hopscotch Unisex Cotton Strip Half Sleeve Short Set in Multi Color</c:v>
                  </c:pt>
                  <c:pt idx="814">
                    <c:v>Hopscotch Unisex Cotton Stripe Print Full-Sleeve Romper in Navy Color</c:v>
                  </c:pt>
                  <c:pt idx="815">
                    <c:v>Hopscotch Unisex Cotton-blend Solid Fixed Lace Snow Boat in Black Color</c:v>
                  </c:pt>
                  <c:pt idx="816">
                    <c:v>Hopscotch Unisex EVA All-Over Print Infant Booties in Black Color</c:v>
                  </c:pt>
                  <c:pt idx="817">
                    <c:v>Hopscotch Unisex EVA Solid Infant Booties in Blue Color</c:v>
                  </c:pt>
                  <c:pt idx="818">
                    <c:v>Hopscotch Unisex EVA Solid Infant Booties in Multi Color</c:v>
                  </c:pt>
                  <c:pt idx="819">
                    <c:v>Hopscotch Unisex Leather Printed Slipon Pack of 2 in Multi Color</c:v>
                  </c:pt>
                  <c:pt idx="820">
                    <c:v>Hopscotch Unisex PVC Graphic Print Slip Ons in Yellow Color</c:v>
                  </c:pt>
                  <c:pt idx="821">
                    <c:v>Hopscotch Unisex PVC Star Print Slip-Ons in Black Color</c:v>
                  </c:pt>
                  <c:pt idx="822">
                    <c:v>Hopscotch Unisex Recycled Polyester/Memory Foam Solid Slip Ons in Yellow Color</c:v>
                  </c:pt>
                  <c:pt idx="823">
                    <c:v>Hopscotch Unisex Synthetic/PU Applique Sneakers in White Color</c:v>
                  </c:pt>
                  <c:pt idx="824">
                    <c:v>Hopscotch Unisex Synthetic/PU Graphic Print Applique Casual Shoes in Blue Color</c:v>
                  </c:pt>
                  <c:pt idx="825">
                    <c:v>Hopscotch Unisex Synthetic/PU Graphic Print Applique Casual Shoes in Gray Color</c:v>
                  </c:pt>
                  <c:pt idx="826">
                    <c:v>Hopscotch Unisex Synthetic/PU Graphic Print Sneakers in White Color</c:v>
                  </c:pt>
                  <c:pt idx="827">
                    <c:v>Hopscotch Unisex Synthetic/PU Text Print Casual Shoes in Black Color</c:v>
                  </c:pt>
                  <c:pt idx="828">
                    <c:v>Hopscotch Unisex Synthetic/PU Text Print Casual Shoes in Gray Color</c:v>
                  </c:pt>
                  <c:pt idx="829">
                    <c:v>Hospcotch Boys Multi Coloured Checkered Shirt And Pant Set For 110(3-4 Yrs) (HJ-2883358)</c:v>
                  </c:pt>
                  <c:pt idx="830">
                    <c:v>HS HEER SILVER 1 by 1 Black Sterling-silver Half Nazariya for Baby Boys and Girls</c:v>
                  </c:pt>
                  <c:pt idx="831">
                    <c:v>HUMPU Half Sleeve Denim Dungaree Dress Set with T-shirt for Baby Boys &amp; Baby Girls</c:v>
                  </c:pt>
                  <c:pt idx="832">
                    <c:v>HUMPU Summer Baby Girls Clothes Set 100% Cotton Kids Clothes Vest Tops and Shorts 2 PCS Set For Princess Kids</c:v>
                  </c:pt>
                  <c:pt idx="833">
                    <c:v>Hygear Girls Premium Comfy Fashionable Slip-on Shoes</c:v>
                  </c:pt>
                  <c:pt idx="834">
                    <c:v>I AM ROMPER Baby Bodysuits Newborn Romper Half Sleeve Envelope Neck Cotton Blend Cute Outfit Happy Birthday Happy B'day Pr...</c:v>
                  </c:pt>
                  <c:pt idx="835">
                    <c:v>I Bears Baby New Born Clothes for Boys and Girls | Cap Combo Set | Size 1-3 Months | Pink &amp; Blue Color | (1 Month - 3 Mont...</c:v>
                  </c:pt>
                  <c:pt idx="836">
                    <c:v>I Bears Half Sleeves Onesies Rompers for Baby Boys and Baby Girls Made of 100% Cotton Bodysuit Sleepsuits Overalls Summer ...</c:v>
                  </c:pt>
                  <c:pt idx="837">
                    <c:v>Iba &amp; Isba Baby Girls | Baby Boys Soft Cotton Socks with Mickey Mouse Bow, Multicolor</c:v>
                  </c:pt>
                  <c:pt idx="838">
                    <c:v>Idol Look New Born Baby Unisex Cap (3-6 Months) Set of 3</c:v>
                  </c:pt>
                  <c:pt idx="839">
                    <c:v>im baby Kids Baby Shoes with Chu Chu Musical Sound for Boys and Girls</c:v>
                  </c:pt>
                  <c:pt idx="840">
                    <c:v>Infantbond Baby Boy's &amp; Baby Girl's Half Sleeves T-Shirt | Touch Button T-Shirts (Pack of 4)(Yellow,Red,White P,Blue) (12-...</c:v>
                  </c:pt>
                  <c:pt idx="841">
                    <c:v>Infantbond Baby Boy's and Girl's Sleeveless T-Shirt and Short 100% Cotton Clothing Set (2-3 Years, Giraffe Set)</c:v>
                  </c:pt>
                  <c:pt idx="842">
                    <c:v>Infantbond Baby Clothing Set(Total Items: 20)(0-3 Months)(Assorted)</c:v>
                  </c:pt>
                  <c:pt idx="843">
                    <c:v>Infantbond Born Baby Clothing Set(0-3 Months)(Colors &amp; Designs May Vary)</c:v>
                  </c:pt>
                  <c:pt idx="844">
                    <c:v>Infantbond New Born Baby Clothing Set,Multicolor (Pack of 30)(0-3 Months)</c:v>
                  </c:pt>
                  <c:pt idx="845">
                    <c:v>Infantbond New Born Baby Elastic Free Tying Mittens | Gloves(Pack of 6 Pairs)(Multicolor,0-6 Months)</c:v>
                  </c:pt>
                  <c:pt idx="846">
                    <c:v>INFISPACE Boy's Fedora Short Brim Straw Hat</c:v>
                  </c:pt>
                  <c:pt idx="847">
                    <c:v>INSTABUYZ Baby Boys &amp; Baby Girls Shoes for Boys &amp; Girls, Infant Shoes for Newborn, First Walking Baby Shoe (6-9 Months) Blue</c:v>
                  </c:pt>
                  <c:pt idx="848">
                    <c:v>INSTABUYZ Baby Boy's and Baby Girl's Anti Slip Pre-Walker Purple Socks Cum Booties (0-12 Months)</c:v>
                  </c:pt>
                  <c:pt idx="849">
                    <c:v>INSTABUYZ Unisex Baby Sandal for Boys &amp; Girls, Infant Sandal for Newborn (6-9 Months) Blue</c:v>
                  </c:pt>
                  <c:pt idx="850">
                    <c:v>Instep Kids Socks Baby Boys &amp; Baby Girls Full Terry Soft Cushion Special Design Calf Length/Ankle Length Pure Cotton Socks...</c:v>
                  </c:pt>
                  <c:pt idx="851">
                    <c:v>ISHRIN Cotton Assorted Track Pant for Boys and Girls - Regular fit | Loose Fit Track Pants(Pack of 6)</c:v>
                  </c:pt>
                  <c:pt idx="852">
                    <c:v>ISHRIN Cotton Printed Full Length Pyjamas for Baby Boy Or Baby Girl Infant &amp; Toddlers Pants for Sleep Wear with Multicolor...</c:v>
                  </c:pt>
                  <c:pt idx="853">
                    <c:v>istore Antiskid Shoe Socks for Baby Boys and Girls Antislip Soft Sole Socks Cum Shoes Bootie Footwear for Baby/Toddler and...</c:v>
                  </c:pt>
                  <c:pt idx="854">
                    <c:v>J0YJ0 LED Light Kids Shoes for 9 Months to 3 Years Boys &amp; Girls</c:v>
                  </c:pt>
                  <c:pt idx="855">
                    <c:v>JAAMSO ROYALS Unisex 100% Organic Cotton and 100% Cotton Front Open Only T-Shirt 3 Qty Combo for New Born Baby Boys &amp; Girl...</c:v>
                  </c:pt>
                  <c:pt idx="856">
                    <c:v>JACK N JILLÂ® Baby Boys And Girls Regular Anti-Skid Cotton Blend Socks (Pack of 6, Assorted) (BOYS, 18-24 Months) (Boy</c:v>
                  </c:pt>
                  <c:pt idx="857">
                    <c:v>Jack's Star Cotton Lower Track Pants for Kids - Pajama Pant for Boys and Girls with Bottom Ribs - Pack of 3 (Multicolored)</c:v>
                  </c:pt>
                  <c:pt idx="858">
                    <c:v>Jaganath Creations Cotton T-shirt and Pant For Baby Boy/Girl I Love Dad Printed Comfortable T-shirt and Pant Set For Kids</c:v>
                  </c:pt>
                  <c:pt idx="859">
                    <c:v>Jaganath Creations Cotton T-shirt and Pant For Baby Boy/Girl Star Printed Comfortable T-shirt and Pant Set For Kids</c:v>
                  </c:pt>
                  <c:pt idx="860">
                    <c:v>JB FASHION Baby Girl's Cotton Blend Sleeve Less Floral Printed Midi Frock (2-3 Years, Blue)</c:v>
                  </c:pt>
                  <c:pt idx="861">
                    <c:v>JB FASHION Baby Girl's Cotton Blend Sleeve Less Midi Frock | Multi Color Frock for Baby Girl (1-2 Years, White)</c:v>
                  </c:pt>
                  <c:pt idx="862">
                    <c:v>JB FASHION Baby Girl's Cotton Blend Sleeve Less Top and Short's with Bow Applique (Pink) (1-2 Years)</c:v>
                  </c:pt>
                  <c:pt idx="863">
                    <c:v>Jewel string by Bk arts Evil Eye Baby Nazaria adjustable (1pair) Size for newborn baby to 3 year child girl boy (unisex) n...</c:v>
                  </c:pt>
                  <c:pt idx="864">
                    <c:v>Jewelz Multi-colored Cute Beaded Necklace And Stylish Bracelet Kids Jewellery Set Combo Of 2 For Kids In Playful Design</c:v>
                  </c:pt>
                  <c:pt idx="865">
                    <c:v>Jhalak Industries Baby Mitten Cap and Booty Set (Pack of 3) Multicolor</c:v>
                  </c:pt>
                  <c:pt idx="866">
                    <c:v>JHB Baby Bracelet Crystal Nazariya Bangle/Bracelet For Kids For Baby Girl's or Baby Boy's</c:v>
                  </c:pt>
                  <c:pt idx="867">
                    <c:v>Jhilmil Dresses Baby Girls Net Below Knee Party Frock Set (Sky Blue, Sleeveless)</c:v>
                  </c:pt>
                  <c:pt idx="868">
                    <c:v>JIASUQI Kids Boys and Girls Summer Athletic Water Shoes Aqua Socks for Beach Swimming Pool</c:v>
                  </c:pt>
                  <c:pt idx="869">
                    <c:v>Jimmy Jammy 100% Pure Organic Cotton Bodysuits Jumpsuit Sleepsuit One size Romper for Baby Boy and Baby Girl | Pack of 2 R...</c:v>
                  </c:pt>
                  <c:pt idx="870">
                    <c:v>Jimmy Jammy Baby Boy &amp; Girls Dress Soft Hosiery Cotton Blend T-shirt and Shorts Pack 4 T-shirt + 4 Shorts Multi colored Si...</c:v>
                  </c:pt>
                  <c:pt idx="871">
                    <c:v>Jimmy Jammy Baby Boy Dress Clothing Set Soft Hosiery Cotton T-Shirt and Shorts Set Pack of 8 (4 T-Shirt + 4 Shorts) Multi ...</c:v>
                  </c:pt>
                  <c:pt idx="872">
                    <c:v>Jimmy Jammy Baby Girls Summer Dress Suits Printed Cotton Top &amp; Capri (Pack of 3 Dresses | 3 Baby Tops + 3 Capri | Size 6 M...</c:v>
                  </c:pt>
                  <c:pt idx="873">
                    <c:v>Jimmy Jammy Baby Girls Summer Dress Suits Printed Cotton T-shirts Top &amp; Capri (Pack of 3T-shirts + 3 Capri Pants) Size up ...</c:v>
                  </c:pt>
                  <c:pt idx="874">
                    <c:v>Jinie Baby Boy's Silk Cotton Blend Dhoti Kurta Pyjama Dress (Multicolour, 6-12 Months)</c:v>
                  </c:pt>
                  <c:pt idx="875">
                    <c:v>jivo VidyanjaliÂ®Kids Traditional Ethnic Festival Wear Dhoti Kurta Set for Baby Boys (Maroon gold)</c:v>
                  </c:pt>
                  <c:pt idx="876">
                    <c:v>jivoÂ®100% Pure Cotton Traditional Dress Dhoti Kurta for Kids</c:v>
                  </c:pt>
                  <c:pt idx="877">
                    <c:v>JOGGLER Baby Boy's and Baby Girl's Canvas Shoes with Anti-Slip Sole First Walking Shoes Kid's Fancy Winter Infant Bootie B...</c:v>
                  </c:pt>
                  <c:pt idx="878">
                    <c:v>Jordan Flare Toddlers</c:v>
                  </c:pt>
                  <c:pt idx="879">
                    <c:v>Jo's 1 PC (BABY Dinosaur) Shoe Charms Decoration for Shoes Bracelets - shoe charms make your shoes more interesting fun an...</c:v>
                  </c:pt>
                  <c:pt idx="880">
                    <c:v>Jo's 21 PCS PEPPA PIG Shoe Charms Decoration for Croc Shoes Bracelets - shoe charms make your shoes more interesting fun a...</c:v>
                  </c:pt>
                  <c:pt idx="881">
                    <c:v>Jo's 7 PCS PEPPA PIG &amp; Friends Shoe Charms Decoration for Croc Shoes Bracelets - shoe charms make your shoes more interest...</c:v>
                  </c:pt>
                  <c:pt idx="882">
                    <c:v>Jo's 9 PCS PEPPA PIG Shoe Charms Decoration for Croc Shoes Bracelets - shoe charms make your shoes more interesting fun an...</c:v>
                  </c:pt>
                  <c:pt idx="883">
                    <c:v>Joy 'n' Me 100% Pure Cotton with Bio-Wash Skin-Friendly Allergy-Free Printed Jigs Clothing Set Suitable for New Born Baby ...</c:v>
                  </c:pt>
                  <c:pt idx="884">
                    <c:v>JUBINATION Cap Unisex Kids Boy Girl Toddler Woollen Hat Winter Knitted Cap Pack of One Age 6 to 18 Month Multicolour</c:v>
                  </c:pt>
                  <c:pt idx="885">
                    <c:v>Juflix Water Shoes for Summer Barefoot, Swimming Sneakers, Non Slip Soft Thin Soled Shoes Swim Water Sport Quick Dry Aqua ...</c:v>
                  </c:pt>
                  <c:pt idx="886">
                    <c:v>JUSFAB Infant wear Printed Kidswear Baby Boy Girl Clothes Pure Cotton Tshirt Pants Top Bottom Set CD-Y_A_18-24 Months</c:v>
                  </c:pt>
                  <c:pt idx="887">
                    <c:v>Jusfab Printed Kids Infant wear Tshirt Pant Set for 1 to 1.5 Years Baby Boy Girl -Pure Cotton Yellow Tee Blue Shorts</c:v>
                  </c:pt>
                  <c:pt idx="888">
                    <c:v>Just Born Baby Dresses Top and Bottom Sets (Multicolor, 0-6 Months, Pack of 3)</c:v>
                  </c:pt>
                  <c:pt idx="889">
                    <c:v>JUSTLIST Collections Headbands Flowers Soft Cotton Hairbands for Baby Girls Infants Toddlers (Pack of 6) (multicolour)</c:v>
                  </c:pt>
                  <c:pt idx="890">
                    <c:v>JUSTLIST New Born Baby Infant Soft Cotton Mitten Sets with Cap and Booties (Set of 4, Availability Colour May Vary and Pri...</c:v>
                  </c:pt>
                  <c:pt idx="891">
                    <c:v>JwlDazz Baby Nazaria Evil Eye Anklet for Avoid Negative Energy for Child Baby Girl Boy Unisex</c:v>
                  </c:pt>
                  <c:pt idx="892">
                    <c:v>JwlDazz Smiley Charm Bracelet for Children Teenagers for 10-16 years young</c:v>
                  </c:pt>
                  <c:pt idx="893">
                    <c:v>Kabello Warm Thigh High Knee High Leg Warmer For Men And Women Multi Color Pack Of 1</c:v>
                  </c:pt>
                  <c:pt idx="894">
                    <c:v>Kadambaby - Baby Sweatshirt Pullover, Winter Wear Full Sleeve Tshirt, All Day Outerwear for Light Winter</c:v>
                  </c:pt>
                  <c:pt idx="895">
                    <c:v>Kalkent Cotton Made Mitten Set for Newborn Baby Mittens and Socks Combo Set with Easygirp Soft Elastic for Baby Boys and B...</c:v>
                  </c:pt>
                  <c:pt idx="896">
                    <c:v>Kamal Child Care Booties unisex baby Shoes</c:v>
                  </c:pt>
                  <c:pt idx="897">
                    <c:v>Kanisha eCrafts 24 Carat Gold Plated Ashtdhatu Adjustable kada Bracelet Nazariya for Kids, Kids Jewellery Pair (1-4 Year O...</c:v>
                  </c:pt>
                  <c:pt idx="898">
                    <c:v>Karrot by Shoppers Stop Printed Cotton Polo Neck Infant Boys Top &amp; Bottom Set (Blue, 6 to 12 Months)</c:v>
                  </c:pt>
                  <c:pt idx="899">
                    <c:v>Karrot by Shoppers Stop Printed Poly Blend Crew Neck Infant Girls Dress (S21700PDRS904-P)</c:v>
                  </c:pt>
                  <c:pt idx="900">
                    <c:v>Kars Baby girls Knee-Length Dress (INFANTFOBT_Muslin_Multicolor_0 Months-3 Months)</c:v>
                  </c:pt>
                  <c:pt idx="901">
                    <c:v>Kars Girl Baby Cotton Combo Dress for 6 Months - 3 Years(Pack of 3)</c:v>
                  </c:pt>
                  <c:pt idx="902">
                    <c:v>Kars Girl Baby White Cotton Pattu Frock for (6 Months- 4 Years)</c:v>
                  </c:pt>
                  <c:pt idx="903">
                    <c:v>KATS CHEESE Kids Baby Boy and Girls Chu-Chu Sound Musical Walking Sandal</c:v>
                  </c:pt>
                  <c:pt idx="904">
                    <c:v>KATS GAMEON Kids Baby Boy and Girls Walking Sandal</c:v>
                  </c:pt>
                  <c:pt idx="905">
                    <c:v>KATS GIRRAFF Kids Baby Boy and Girls Walking Sandal</c:v>
                  </c:pt>
                  <c:pt idx="906">
                    <c:v>KATS LOVE Kids Baby Boy and Girls Chu-Chu Sound Musical Walking Sandal</c:v>
                  </c:pt>
                  <c:pt idx="907">
                    <c:v>KATS NEXXT Kids Baby Boy and Girls Walking Sandal</c:v>
                  </c:pt>
                  <c:pt idx="908">
                    <c:v>KATS POWER Kids Baby Boy and Girls Walking Sandal</c:v>
                  </c:pt>
                  <c:pt idx="909">
                    <c:v>Katyani Newborn Baby Soft Feel Summer Top Short Hanki with Kada Set for Born Babies for Summer Wear Dress 0-3 Month (Pack ...</c:v>
                  </c:pt>
                  <c:pt idx="910">
                    <c:v>KAVIN Set Of 2 Printed Design Feather Cap Festival Celebration Hat For Kids And Adults Random Colours Pack Of 1</c:v>
                  </c:pt>
                  <c:pt idx="911">
                    <c:v>KazarMax Anti-Skid Breathable Soft &amp; Comfortable Animal Train Multicolor Moccasin Baby-Girls Booties - TOOTSIES/Shoes</c:v>
                  </c:pt>
                  <c:pt idx="912">
                    <c:v>KC Creation Glam Elegance Boys Polycotton Blazer Style Printed Shirt and Pant Set with Bow</c:v>
                  </c:pt>
                  <c:pt idx="913">
                    <c:v>Kerwa Camisole Slips Under Dresses for Baby Girls Toddler Underwear Inner wear Cut Sleeveless Cotton Vest top Undershirt M...</c:v>
                  </c:pt>
                  <c:pt idx="914">
                    <c:v>kerwa Combo Pack of 3 Soft Winter Woolen Monkey Cap for Baby | Baby Knit Hat | Baby Girls Boys Winter Hat | Woolen Cap for...</c:v>
                  </c:pt>
                  <c:pt idx="915">
                    <c:v>KERWA Comfortable Printed Cotton Pajami Lower Trackpant Pyjama Nightwear for Kids and New Born Baby Boys &amp; Baby Girls, Mul...</c:v>
                  </c:pt>
                  <c:pt idx="916">
                    <c:v>KETKAR Baby Boys &amp; Baby Girls Winter Hand Gloves For Babies | Baby Winter Warm Hand Striped Gloves_Pack Of 12(Multicolour)</c:v>
                  </c:pt>
                  <c:pt idx="917">
                    <c:v>KETKAR Baby Gloves Winter Warm Lovely Knitted Gloves Kid Mittens_Pack Of 12(Multicolour)</c:v>
                  </c:pt>
                  <c:pt idx="918">
                    <c:v>KETKAR Baby Gloves Winter Warm Lovely Knitted Striped Gloves Kid Mittens_Pack Of 06(Multicolour)</c:v>
                  </c:pt>
                  <c:pt idx="919">
                    <c:v>Ketkar Baby Kid's Combo of School Winter Woolen Cap/Skull Cap and Gloves Set Soft Knit for Winter (Green, 5-10 Years) (Pac...</c:v>
                  </c:pt>
                  <c:pt idx="920">
                    <c:v>KGR SPlash Black &amp; White Evil Eye Protection Beads Anklets (Mangati) with Adjustable size for New born Babys (0-0.9 Mont...</c:v>
                  </c:pt>
                  <c:pt idx="921">
                    <c:v>KGr Splash evil eye nazaria black for new born baby to 4 year child(unisex child), Pack Of 1 Pair</c:v>
                  </c:pt>
                  <c:pt idx="922">
                    <c:v>Khillayox New Born Baby Socks Set 0 to 6 months Woolen Socks For kids baby boys and baby girls Warm thick terry socks for ...</c:v>
                  </c:pt>
                  <c:pt idx="923">
                    <c:v>KHODAL SAMRAJYA Boy's sweat shirt jogger set. (Little Boy-Pink-$Parent)</c:v>
                  </c:pt>
                  <c:pt idx="924">
                    <c:v>KHUSHI Baby Girl's Frock for 1-2 Years</c:v>
                  </c:pt>
                  <c:pt idx="925">
                    <c:v>KHUSHI Komal Frock for 1-2 Year Baby Girl</c:v>
                  </c:pt>
                  <c:pt idx="926">
                    <c:v>Kidbee Babies and Kids Soft Cotton Hosiery Solid Color Baby Boys &amp; Baby Girls Wear Regular Shorts (Multicolor (Pack of 5),...</c:v>
                  </c:pt>
                  <c:pt idx="927">
                    <c:v>Kidbee Babies Soft Cotton Hosiery Cute Print Ear Falp Tie Up &amp; Knot Cap</c:v>
                  </c:pt>
                  <c:pt idx="928">
                    <c:v>Kidbee Baby Boys &amp; Baby Girls Cotton Sleeves Less Tying Jhabla Top Regular Fit T-Shirt Baby Vest tie up top Multicolor Pri...</c:v>
                  </c:pt>
                  <c:pt idx="929">
                    <c:v>Kidbee Baby Boy's &amp; Baby Girl's Woolen Monkey Cap</c:v>
                  </c:pt>
                  <c:pt idx="930">
                    <c:v>Kidbee Baby Boy's &amp; Girl's Kids Infants &amp; Toddler Regular Fit Soft Track Pants Pajama Lowers (Set of 5)</c:v>
                  </c:pt>
                  <c:pt idx="931">
                    <c:v>Kidbee Baby Boys &amp; Girls Mitten Ear Flaps Cap and Booty Set</c:v>
                  </c:pt>
                  <c:pt idx="932">
                    <c:v>Kidbee Baby Girls Rich Cotton Soft Gripe Anti Slip/Anti Skid Kids Socks (MultiColor)</c:v>
                  </c:pt>
                  <c:pt idx="933">
                    <c:v>Kidbee Baby Kid's Cotton Pajama Track Pant with Rib Multicolor Print (Pack of 4 Pcs)</c:v>
                  </c:pt>
                  <c:pt idx="934">
                    <c:v>Kidbee Baby Soft Cotton Track Pants Lowers Pajama for Kids Infants &amp; Toddler - Lowers/Joggers for Boys and Girls</c:v>
                  </c:pt>
                  <c:pt idx="935">
                    <c:v>Kidbee Baby Soft Super Cotton Hosiery Boys &amp; Baby Girls Printed Hosiery Shorts Multicolor (Pack of 3) (4-5 Years)</c:v>
                  </c:pt>
                  <c:pt idx="936">
                    <c:v>Kidbee Baby Solid Super Soft Cotton Hosiery Color Boys &amp; Girls Regular Shorts (Multicolor (Set of 5), 9-12 Months)</c:v>
                  </c:pt>
                  <c:pt idx="937">
                    <c:v>Kidbee Baby Supersoft Cotton Hosiery Boys &amp; Baby Girls Printed Hosiery Shorts Multicolor (Pack of 3) (3-4 Years)</c:v>
                  </c:pt>
                  <c:pt idx="938">
                    <c:v>Kidbee Boys and Girls Cotton Hosiery Track Pants Pajama Lowers (Set of 4)</c:v>
                  </c:pt>
                  <c:pt idx="939">
                    <c:v>Kidbee Newborn Unisex Baby Cotton Sleepsuits/Romper/Bodysuit/Onesies/Dungaree (Set of 3)</c:v>
                  </c:pt>
                  <c:pt idx="940">
                    <c:v>Kidbee Soft Cotton New Born Baby Booties Mittens Tie Knot with Earflaps Cap Set</c:v>
                  </c:pt>
                  <c:pt idx="941">
                    <c:v>Kiddeo Infants Bodysuits (Pack of 5)</c:v>
                  </c:pt>
                  <c:pt idx="942">
                    <c:v>Kiddiehug Organic Knitted Cotton Sleveless Shirts Jhablas Dresses for Baby Girls and Boys Kids Infant Clothing Combo (Mult...</c:v>
                  </c:pt>
                  <c:pt idx="943">
                    <c:v>Kideezguildâ€¦ Infant New-Born Girls Boys Winter Full Sleeve Thermal Romper Bodysuit Combo Set Pack 3 (GREY3, 0-3 Months)</c:v>
                  </c:pt>
                  <c:pt idx="944">
                    <c:v>Kidozz Panda Sticker Cotton Light Weight Anti Skid Sole Baby Boy and Baby Girls Shoes/Booties for 0 to 12 Months</c:v>
                  </c:pt>
                  <c:pt idx="945">
                    <c:v>KIDS &amp; BEBS Baby Girl Sticker Print Frock Soft and Comfortable 0-3 Months</c:v>
                  </c:pt>
                  <c:pt idx="946">
                    <c:v>kids boys and girls sleeveless front open top and shorts for infant baby multi colors of 6</c:v>
                  </c:pt>
                  <c:pt idx="947">
                    <c:v>KID'S CARE By Welfit Regular Fit Baby Boys Baby Girls High Neck Full Sleeves T-Shirt(KCHNYEL)</c:v>
                  </c:pt>
                  <c:pt idx="948">
                    <c:v>Kid's Care Cotton Funky Printed Half Sleeve T-Shirt and Half Pant Combo Set for Baby Boys</c:v>
                  </c:pt>
                  <c:pt idx="949">
                    <c:v>Kids Choice Baby Boy's and Girl's Canvas Shoes with Anti-Slip Sole (3-12 Months) Blue</c:v>
                  </c:pt>
                  <c:pt idx="950">
                    <c:v>Kids Choice Baby Shoes &amp; Sandal for Boy's and Girl's Canvas with Anti-Slip Sole (Red &amp; Black)</c:v>
                  </c:pt>
                  <c:pt idx="951">
                    <c:v>Kids Choice Baby Shoes for Girl's with Anti-Slip Sole- Party Juti, velly,</c:v>
                  </c:pt>
                  <c:pt idx="952">
                    <c:v>Kids choice Shoes Baby Boy's and Baby Girl's Canvas with Anti-Slip Sole Combo of 3 Pair Booties (3-12 Months | Red, Black,...</c:v>
                  </c:pt>
                  <c:pt idx="953">
                    <c:v>Kids Choice Shoes for Boy's and Girl's Canvas with Anti-Slip Sole (3-12 Months)</c:v>
                  </c:pt>
                  <c:pt idx="954">
                    <c:v>Kids Choice Shoes Soft Boy's and Girl's Canvas with Soft &amp; Anti-Slip Sole (3-12 Months)</c:v>
                  </c:pt>
                  <c:pt idx="955">
                    <c:v>Kids Choice Soft Sole Sandal Boy's and Girl's Canvas with Anti-Slip Sole (3-12 Months)</c:v>
                  </c:pt>
                  <c:pt idx="956">
                    <c:v>Kids Chu-Chu Sound Musical First Walking Cozy Sandals for Baby Boys and Baby Girls Age 9-22 Months</c:v>
                  </c:pt>
                  <c:pt idx="957">
                    <c:v>Kids Comfort Colourful Winter Woollen Monkey Cap Pack of 2 (Red,Pink, 1-2 Years)</c:v>
                  </c:pt>
                  <c:pt idx="958">
                    <c:v>Kids cotton Loafer socks - Pack of 6 (Multi-colour and Cute Animal designs) (Designs may vary) (11-13 Years)</c:v>
                  </c:pt>
                  <c:pt idx="959">
                    <c:v>Kids Fitness Tracker Watch for Girls Boys, Digital Watch with Alarm Clock, Stopwatch, Sleep Monitor, No App Sport Watches ...</c:v>
                  </c:pt>
                  <c:pt idx="960">
                    <c:v>kids nazariya | Duck design Nazariya | 5.5 inch black bead bracelet for kids | kada moti dhaga for baby by GoldNera</c:v>
                  </c:pt>
                  <c:pt idx="961">
                    <c:v>kids sandal</c:v>
                  </c:pt>
                  <c:pt idx="962">
                    <c:v>kids unisex boys and girls top and shorts set in multicolor pack of 6</c:v>
                  </c:pt>
                  <c:pt idx="963">
                    <c:v>Kids Western Top Denim Jeans for Baby Girls</c:v>
                  </c:pt>
                  <c:pt idx="964">
                    <c:v>KIDSKA Baby Boy and Baby Girl Dress | Jhabla for Baby, New Born Baby Jabla New Born Baby Dress 0 to 6 Month</c:v>
                  </c:pt>
                  <c:pt idx="965">
                    <c:v>KIDSKA Baby Boys &amp; Girls Soft Bonnet Caps with Tai Knot Unisex Baby Cap Kids Cap, Multicolor, 3 to 6 Months, Pack of 3</c:v>
                  </c:pt>
                  <c:pt idx="966">
                    <c:v>KIDSKA Baby Soft Cotton Fabric Caps with Tai Knot, Multicolor, 3 to 6 Months, Pack of 6</c:v>
                  </c:pt>
                  <c:pt idx="967">
                    <c:v>KIDSKA Soft Cotton Mittens and Booties for New Born Baby/Cotton Baby Mittens for Boys and Girls/Kids Mittens/Cotton Cloth ...</c:v>
                  </c:pt>
                  <c:pt idx="968">
                    <c:v>KIDSKAÂ® Booties for New Born Baby/Baby Booties(Multicolor, 0-6 Month)-Set of 4 Pairs</c:v>
                  </c:pt>
                  <c:pt idx="969">
                    <c:v>Kidsville Mickey &amp; Friends Printed Caps for Boys RED/Blue</c:v>
                  </c:pt>
                  <c:pt idx="970">
                    <c:v>KIDZHEART Multicolor Stylish Cute New Born Baby Infant Kids Accessories Winter Soft Woolen Monkey Cap (6-12 Months, New Ca...</c:v>
                  </c:pt>
                  <c:pt idx="971">
                    <c:v>KIDZHEART Multicolour Cute Stylish New Born Baby Infant Kids Accessories Winter Soft Cap with Fur Inside Set of 3 (1-2 Years)</c:v>
                  </c:pt>
                  <c:pt idx="972">
                    <c:v>KIDZVILLA 100% Cotton Rompers/Sleepsuits/Jumpsuit/Night Suits for Newborn Baby Boys &amp; Girls Pack of 2</c:v>
                  </c:pt>
                  <c:pt idx="973">
                    <c:v>KIDZVILLA Baby Boy's &amp; Baby Girl's Cotton Half Sleeve Front Jhabla/T-Shirt/Vest Pack of 3 - Multicolor-Design 8</c:v>
                  </c:pt>
                  <c:pt idx="974">
                    <c:v>KIDZVILLA Cotton Clothing Sets for Baby Boys &amp; girls - Unisex Clothing sets Full Sleeve T-shirt &amp; Pant</c:v>
                  </c:pt>
                  <c:pt idx="975">
                    <c:v>KidzzCart Baby Boys &amp; Baby Girls Pure Cotton Front Open T-Shirt with Shorts_Multicolor_Pack of 3 (6-12 Months)</c:v>
                  </c:pt>
                  <c:pt idx="976">
                    <c:v>KidzzCart Baby Girl's Pure Cotton Frock Dress Full Sleeves (0-3 Months, Pink)</c:v>
                  </c:pt>
                  <c:pt idx="977">
                    <c:v>KIKE Baby Boy's and Baby Girl's Reusable Waterproof with Soft Lining Inside Absorbable Plastic Outside Panty (6-12 months,...</c:v>
                  </c:pt>
                  <c:pt idx="978">
                    <c:v>Kike Baby Products Born Baby's Combed Cotton Regular Fit Half Sleeve Cartoon Printed Undershirt Hosiery Vest Top Underwear...</c:v>
                  </c:pt>
                  <c:pt idx="979">
                    <c:v>KIKE New Born Boys Girls Soft Cotton Sleeveless Printed Baby Vest Inner Wear for Infants Undershirt Toddler Sando Baniyan ...</c:v>
                  </c:pt>
                  <c:pt idx="980">
                    <c:v>KingSwagger Sneakers for Kids</c:v>
                  </c:pt>
                  <c:pt idx="981">
                    <c:v>KITTENS Boy's Ktb522red Boots</c:v>
                  </c:pt>
                  <c:pt idx="982">
                    <c:v>KITTENS Girl's KTG695 Booties</c:v>
                  </c:pt>
                  <c:pt idx="983">
                    <c:v>Kitty Baby Boy Sneakers Blue Kids Casual Shoes</c:v>
                  </c:pt>
                  <c:pt idx="984">
                    <c:v>Kitty Baby Boy Sneakers White Casual Shoes 6-12 Months</c:v>
                  </c:pt>
                  <c:pt idx="985">
                    <c:v>Kitty Baby Boy Sneakers White Kids Casual Shoes</c:v>
                  </c:pt>
                  <c:pt idx="986">
                    <c:v>Kitty Baby Boys' White Moccasin -3 Kids UK</c:v>
                  </c:pt>
                  <c:pt idx="987">
                    <c:v>Kitty Baby Girls First Step Casual Ballerinas Kids</c:v>
                  </c:pt>
                  <c:pt idx="988">
                    <c:v>Kitty Baby Sneakers White First Step Shoes-0-6 Months</c:v>
                  </c:pt>
                  <c:pt idx="989">
                    <c:v>Kiwi Instant Polish - Brown Leather 85ml (Pack of 2)</c:v>
                  </c:pt>
                  <c:pt idx="990">
                    <c:v>KM Jewels 925 Sterling Silver Evil Eye Black Bead Crystal Nazariya Bangle/Bracelet For Kids</c:v>
                  </c:pt>
                  <c:pt idx="991">
                    <c:v>KNITCO Boys Woolen Acrylic Sweater Yellow Color Striper Regular fit Full Sleeves</c:v>
                  </c:pt>
                  <c:pt idx="992">
                    <c:v>KNITCO Unisex Boys Girls Acrylic Woollen Sweater Vest in Multicolour Regular fit</c:v>
                  </c:pt>
                  <c:pt idx="993">
                    <c:v>KNITROOT Chachu Bua Special Unisex Baby Romper Half Sleeve Envelope Neck Chachu Ki Jaan</c:v>
                  </c:pt>
                  <c:pt idx="994">
                    <c:v>KNITROOT Chachu Bua Special Unisex Baby Romper Half Sleeve Envelope Neck I Get My Awesomeness From My Bua</c:v>
                  </c:pt>
                  <c:pt idx="995">
                    <c:v>Knitroot Family Special Unisex Baby Romper Half Sleeve Envelope Neck "Happy Birthday Dada"(KMCBR72-1,0-3 Months,White)</c:v>
                  </c:pt>
                  <c:pt idx="996">
                    <c:v>Knitroot Family Special Unisex Baby Romper Half Sleeve Envelope Neck"Bua's Little Cuppie Cake"(KMCBR12-5,0-3 Months,Peach)</c:v>
                  </c:pt>
                  <c:pt idx="997">
                    <c:v>Knitroot Family Special Unisex Baby Romper Half Sleeve Envelope Neck"My mamu Loves me"(KMCBR47-7,6-9 Months,Lime Yellow)</c:v>
                  </c:pt>
                  <c:pt idx="998">
                    <c:v>KNITROOT Half Birthday Unisex Baby Romper Whilte Color Half Sleeve" Half Birthday Babe" (9-12 Months, KSBR23-4)</c:v>
                  </c:pt>
                  <c:pt idx="999">
                    <c:v>KNITROOT Half Birthday Unisex Baby Romper Whilte Color Half Sleeve" Half Birthday" (9-12 Months, KSBR28-4)</c:v>
                  </c:pt>
                  <c:pt idx="1000">
                    <c:v>KNITROOT Monthly Birthday Special Unisex Baby Romper Half Sleeve White Color eleventh months</c:v>
                  </c:pt>
                  <c:pt idx="1001">
                    <c:v>KNITROOT Monthly Birthday Special Unisex Baby Romper Half Sleeve White Color first months</c:v>
                  </c:pt>
                  <c:pt idx="1002">
                    <c:v>KNITROOT Monthly Birthday Teddy Special Unisex Baby Romper Half Sleeve Envelope Neck "11 Month Old"(KMTBR11-1,9-12 Months,...</c:v>
                  </c:pt>
                  <c:pt idx="1003">
                    <c:v>KNITROOT Monthly Birthday Teddy Special Unisex Baby Romper Half Sleeve Envelope Neck "12 Month Old"(KMTBR12-1,9-12 Months,...</c:v>
                  </c:pt>
                  <c:pt idx="1004">
                    <c:v>KNITROOT Monthly Birthday Teddy Special Unisex Baby Romper Half Sleeve Envelope Neck "2 Month Old"(KMTBR02-1,0-3 Months,Wh...</c:v>
                  </c:pt>
                  <c:pt idx="1005">
                    <c:v>KNITROOT Monthly Birthday Teddy Special Unisex Baby Romper Half Sleeve Envelope Neck "3 Month Old"</c:v>
                  </c:pt>
                  <c:pt idx="1006">
                    <c:v>KNITROOT Mundan Special Unisex Baby Romper Half Sleeve Envelope Neck "How's My New Look"(KMDR08-2,3-6 Months,Peach)</c:v>
                  </c:pt>
                  <c:pt idx="1007">
                    <c:v>KNITROOT Rakshabandhan Special Unisex Baby Romper Half Sleeve Ek Hazro Mein Meri Behana Hai</c:v>
                  </c:pt>
                  <c:pt idx="1008">
                    <c:v>KNITROOT Twins Baby Boys Bodysuit for infant Half Sleeve Envelope Neck If you think i'm cute</c:v>
                  </c:pt>
                  <c:pt idx="1009">
                    <c:v>KNITROOT Twins Baby Boys Bodysuit for Infant Half Sleeve Envelope Neck We areTwins</c:v>
                  </c:pt>
                  <c:pt idx="1010">
                    <c:v>KNITROOT Unisex Baby Bodysuit for Toddler Half Sleeve White Color Cool Like My Mamu</c:v>
                  </c:pt>
                  <c:pt idx="1011">
                    <c:v>KNITROOT Unisex Baby Bodysuit for Toddler Half Sleeve White Color Nani Ki Ladla</c:v>
                  </c:pt>
                  <c:pt idx="1012">
                    <c:v>KNITROOT Unisex Baby Bodysuit for Toddler Half Sleeve White Color Showered With Love By My Nana</c:v>
                  </c:pt>
                  <c:pt idx="1013">
                    <c:v>KNITROOT Unisex Baby Bodysuit For toddler White Color Mom Turned Upside Down Spells Wow</c:v>
                  </c:pt>
                  <c:pt idx="1014">
                    <c:v>Knitroot Unisex Baby Romper Half Sleeve Envelope Neck "Drinking Buddies"(KTSBR09-2,3-6 Months,White)</c:v>
                  </c:pt>
                  <c:pt idx="1015">
                    <c:v>KOCHIKAME Kids Sleeveless Multicolor Vest(baniyan) for Boys/Unisex(Pack of 6)</c:v>
                  </c:pt>
                  <c:pt idx="1016">
                    <c:v>Koochie-Koo Cotton Baby Socks for Boys, Kids Socks with Rubber Grip, Socks for Baby Boy, Anti Skid Socks for Boys, Anti Sl...</c:v>
                  </c:pt>
                  <c:pt idx="1017">
                    <c:v>Kothari Over All Printed Round Neck Short Sleeve Casual Fit Knee Length Frock for Infant Girls</c:v>
                  </c:pt>
                  <c:pt idx="1018">
                    <c:v>KRAAFTAR Handmade Newborn Baby Headband Baby Shower Photo Prop Hairband Dark Pink</c:v>
                  </c:pt>
                  <c:pt idx="1019">
                    <c:v>KRAAFTAR Handmade Newborn Baby Headband Baby Shower Photo Prop Hairband Rose Red</c:v>
                  </c:pt>
                  <c:pt idx="1020">
                    <c:v>Krishn Cotton T-Shirt and Shorts Set | Kids Printed Dress | Black</c:v>
                  </c:pt>
                  <c:pt idx="1021">
                    <c:v>KRISS-CROX Baby Girl Cotton Onesie Duck Frock| Comfortable and Designer Pink Frock for New Born Babies</c:v>
                  </c:pt>
                  <c:pt idx="1022">
                    <c:v>KRONADO Baby Boys and Baby Girls Cotton-Blend Printed Half Sleeve Night Suit Top and Shorts</c:v>
                  </c:pt>
                  <c:pt idx="1023">
                    <c:v>KRONADO Presents Boys Vests Multi Pack in Multicoloured</c:v>
                  </c:pt>
                  <c:pt idx="1024">
                    <c:v>Krystle Baby Knit Hat Scarf Set Toddler Girls Boys Winter Pom Pom Beanie Cap with Neck Warmer (Yellow)-(0-3 Years)</c:v>
                  </c:pt>
                  <c:pt idx="1025">
                    <c:v>Krystle Baby Winter Warm Pilot Beanie Cap for Kids Girl's &amp; Boy's (Blue, 01yrs-03Yrs)</c:v>
                  </c:pt>
                  <c:pt idx="1026">
                    <c:v>Krystle Kid's Winter Warm Faux Fur Animal Panda Balaclava Hat Full Cover Earflap Hood Cap Neck Warmer Scarf (Red Color)</c:v>
                  </c:pt>
                  <c:pt idx="1027">
                    <c:v>Krystle Unisex Woolen Pakol/Afghani Cap (Pack of 1) (Multicolor) (Unisex)</c:v>
                  </c:pt>
                  <c:pt idx="1028">
                    <c:v>Krystle Women's Classy Checkered Suede Golf Cap Grey</c:v>
                  </c:pt>
                  <c:pt idx="1029">
                    <c:v>KrystleÂ Baby Winter Warm Hat Scarf Toddler Girls Boys Ear Flaps Hood Balaclava Kids Fleece Lining Knit Pompom Beanie Hat w...</c:v>
                  </c:pt>
                  <c:pt idx="1030">
                    <c:v>Kuchipoo Baby Boys and Baby Girls T-Shirt - Pack of 5 (Tshrt-181)</c:v>
                  </c:pt>
                  <c:pt idx="1031">
                    <c:v>Kuchipoo Boys Regular Fit Cotton T-Shirt (KUC-TSHRT-165-12-18 Months, Multi-Colored)</c:v>
                  </c:pt>
                  <c:pt idx="1032">
                    <c:v>Kuchipoo Kids Baby's Dungaree Set</c:v>
                  </c:pt>
                  <c:pt idx="1033">
                    <c:v>Kuchipoo Regular Fit Baby Boys and Baby Girls Pyjamas - Pack of 5 (Â© DISNEY-PAJ-131)</c:v>
                  </c:pt>
                  <c:pt idx="1034">
                    <c:v>KUKSHYA 925 Exclusive Nazariya Bracelet with Black &amp; Silver Beads (Crystal) in 92.5 Sterling Silver for Baby Boys &amp; Girls</c:v>
                  </c:pt>
                  <c:pt idx="1035">
                    <c:v>KUKSHYA 925 Exclusive Nazariya Kada with Black &amp; Silver Beads (Crystal) in 92.5 Sterling Silver for Baby Boys &amp; Girls</c:v>
                  </c:pt>
                  <c:pt idx="1036">
                    <c:v>KUKSHYA JEWELLERS Exclusive 925 Sterling Silver Baby Boy Waist Belt/Tagri With Black Thread_Handmade_Comfortable (7 BALL T...</c:v>
                  </c:pt>
                  <c:pt idx="1037">
                    <c:v>Kvitoe Set of 6 Winter Woolen Soft Mittens Gloves for Baby Girls and Baby Boys 1-2 Years Baby Gloves Multicolor</c:v>
                  </c:pt>
                  <c:pt idx="1038">
                    <c:v>Kwitchy New Born Baby Mittens and Booties Combo Gloves &amp; Socks Set for 0-6 Months Infant,Multicolor</c:v>
                  </c:pt>
                  <c:pt idx="1039">
                    <c:v>Lalisha Beautiful Frock Dress for Baby Girls, Frock with Soft Net, Midi/Knee Length Festive/Wedding Dress|Birthday Gift It...</c:v>
                  </c:pt>
                  <c:pt idx="1040">
                    <c:v>Lappu Baby Boys &amp; Baby Girls Summer Wear Cotton Sleeves Less Vest | Soft Jhabla | Top | Vest (Multi-Coloured, 6-9 Months)</c:v>
                  </c:pt>
                  <c:pt idx="1041">
                    <c:v>Lappu Baby Boys and Baby Girls Baby Bloomer | Baby Panties | Baby Brief | Cotton Bloomer for Babies| Baby Underwears - Pac...</c:v>
                  </c:pt>
                  <c:pt idx="1042">
                    <c:v>Latest and Trendy LED Shoes for Baby Boys and Girls. Multicolor</c:v>
                  </c:pt>
                  <c:pt idx="1043">
                    <c:v>LBV 925 Sterling Silver Semi Precious Clear Quartz Birth Stone With Traditional black Thread Nazariya Bracelet For Boys an...</c:v>
                  </c:pt>
                  <c:pt idx="1044">
                    <c:v>LBV 925 Sterling Silver Semi Precious Emerald Birth Stone With Traditional black Thread Nazariya Bracelet For Boys and Gir...</c:v>
                  </c:pt>
                  <c:pt idx="1045">
                    <c:v>LBV 925 Sterling Silver Semi Precious Fluorite Birth Stone With Traditional Black Thread Nazariya Bracelet For Boys and Gi...</c:v>
                  </c:pt>
                  <c:pt idx="1046">
                    <c:v>LBV 925 Sterling Silver Semi Precious Garnet Birth Stone With Traditional Black Thread Nazariya Bracelet For Boys and Girl...</c:v>
                  </c:pt>
                  <c:pt idx="1047">
                    <c:v>LC WAIKIKI Boys Knitted pant</c:v>
                  </c:pt>
                  <c:pt idx="1048">
                    <c:v>LC WAIKIKI Girls Knitted Pant</c:v>
                  </c:pt>
                  <c:pt idx="1049">
                    <c:v>LE FASHION Cotton Printed Kids Shorts for Baby Boys and Girls - Regular Fit Daily Use Multicolored Pack of 5.</c:v>
                  </c:pt>
                  <c:pt idx="1050">
                    <c:v>LEE BERRYS 100% Pure Cotton Checked Born Baby Jabla Combo of 6 â€“ 6-12 Month</c:v>
                  </c:pt>
                  <c:pt idx="1051">
                    <c:v>Levi's Baby-Boy's Regular Fit T-Shirt</c:v>
                  </c:pt>
                  <c:pt idx="1052">
                    <c:v>Levi's baby-girls Baby and Toddler Suit</c:v>
                  </c:pt>
                  <c:pt idx="1053">
                    <c:v>LEVOTÂ Toffee Velcro Sneakers for Boys &amp; Girls</c:v>
                  </c:pt>
                  <c:pt idx="1054">
                    <c:v>LIKADO FASHION Girl's Stylish Reyon Frock Party Festive Ethnic Wear for Kid-1 Year to 8 Year,White and Braun Colour</c:v>
                  </c:pt>
                  <c:pt idx="1055">
                    <c:v>Li'l Cupid Regular Fit Hooded Fleece Sweatshirt for Kids Boys &amp; Girls</c:v>
                  </c:pt>
                  <c:pt idx="1056">
                    <c:v>Lillypupp Baby Girl Shoes Sandals Footwear for New Born Baby Girl</c:v>
                  </c:pt>
                  <c:pt idx="1057">
                    <c:v>Lillypupp Black Polka Dots Print Sandals with Cute Red Rose On Top for New Born Baby Girl (6-12 Months)</c:v>
                  </c:pt>
                  <c:pt idx="1058">
                    <c:v>Lillypupp Blue Polka Dots with Bow Velcro Sandals for New Born Baby Girl (0-6 Month)</c:v>
                  </c:pt>
                  <c:pt idx="1059">
                    <c:v>Lillypupp chu chu Sound Making Shoes for boy and Girl.</c:v>
                  </c:pt>
                  <c:pt idx="1060">
                    <c:v>Lillypupp Grey and Black Sandals with Cute Black Bow On Top for New Born Baby Girl (6-12 Months)</c:v>
                  </c:pt>
                  <c:pt idx="1061">
                    <c:v>Lillypupp New Born Baby Boy's And Baby Girl's Pre-Walker Booties (Multicolor, 12-18 Months)</c:v>
                  </c:pt>
                  <c:pt idx="1062">
                    <c:v>Lillypupp New Born Baby high Ankle furr Boots Shoes for Girl (Size 6-9 Months)</c:v>
                  </c:pt>
                  <c:pt idx="1063">
                    <c:v>Lillypupp New Born Baby high Ankle Velcro Booties|Socks for Boy Girl. Infant Toddler Cotton Boots. Size (0-6 Months)</c:v>
                  </c:pt>
                  <c:pt idx="1064">
                    <c:v>Lillypupp New Born Baby Sandals for Pre-Walker (10-15 Months) (Style4)</c:v>
                  </c:pt>
                  <c:pt idx="1065">
                    <c:v>Lillypupp New Born Baby Shoes</c:v>
                  </c:pt>
                  <c:pt idx="1066">
                    <c:v>Lillypupp New Born Baby Shoes 0-6 Months for Boy Girl | Foot Length 11Cm | Casual Footwear/Socks/Booties for Infant and To...</c:v>
                  </c:pt>
                  <c:pt idx="1067">
                    <c:v>Lillypupp New Born Baby Shoes for Boy Booties Sandals for Ethnic wear. for pre-Walker and Firstwalker. (9-15 Months)</c:v>
                  </c:pt>
                  <c:pt idx="1068">
                    <c:v>Lillypupp New Born Baby Shoes for Boy Girl</c:v>
                  </c:pt>
                  <c:pt idx="1069">
                    <c:v>Lillypupp New Born Baby Shoes- Socks - for Boy Girl. Infant Booties for Toddler. Size (3-12 Months) Blue</c:v>
                  </c:pt>
                  <c:pt idx="1070">
                    <c:v>Lillypupp New Born Baby Shoes-Booties-Socks-Size 3-12 Months for Boy Girl- with Lays and Grip for Infants.</c:v>
                  </c:pt>
                  <c:pt idx="1071">
                    <c:v>Lillypupp Soft Velvet Baby Booties for Winter and Beautiful Design for New Born Baby/Infant boy and Girl/Kids Unisex`Baby ...</c:v>
                  </c:pt>
                  <c:pt idx="1072">
                    <c:v>Lillypupp Unisex Black Lace Up Shoes for New Born Baby Boy and Girl - Size 6 To12 Months</c:v>
                  </c:pt>
                  <c:pt idx="1073">
                    <c:v>Lillypupp Unisex Blue Solid Denim Print Velcro Strap High-Ankle Chu-Chu Sound Making New Born Baby Shoes- Size Range : 6 t...</c:v>
                  </c:pt>
                  <c:pt idx="1074">
                    <c:v>Lillypupp Unisex Red Velcro Strap Low-Ankle Chu-Chu Sound Making New Born Baby Shoes- Size Range : 6 to 24 Months</c:v>
                  </c:pt>
                  <c:pt idx="1075">
                    <c:v>Lilsoft Baby Girls 3 Pack Set Wrap T-Shirt &amp; Diaper Cover</c:v>
                  </c:pt>
                  <c:pt idx="1076">
                    <c:v>Little Angels Full Sleeves Baby Sweater Set | Colour Unisex Colorblocked Pattern Button Closer Sweater for New Born Baby</c:v>
                  </c:pt>
                  <c:pt idx="1077">
                    <c:v>Little Angels New Born Baby boy Printed Cotton shorts Pack of 3 (3-6Months)</c:v>
                  </c:pt>
                  <c:pt idx="1078">
                    <c:v>Little Charlie Baby's Charlie Soft Sole Sandals</c:v>
                  </c:pt>
                  <c:pt idx="1079">
                    <c:v>Little Charlie Baby's Hazel Soft Sole Sandals</c:v>
                  </c:pt>
                  <c:pt idx="1080">
                    <c:v>Little Charlie Baby's Taylor Soft Sole Shoes</c:v>
                  </c:pt>
                  <c:pt idx="1081">
                    <c:v>Little Crowns Amelia Floral Turban with Bow for Baby Girl from 0 to 12 Months and Child from 1 to 6 Year Old in Premium Co...</c:v>
                  </c:pt>
                  <c:pt idx="1082">
                    <c:v>Little Hub New Born Unisex Baby 6pcs Gift Set (Pink, 0-3 months)</c:v>
                  </c:pt>
                  <c:pt idx="1083">
                    <c:v>Little Laughs New Born Baby Boy's &amp; Baby Girls Open Jhabla | Sleeveless Jhabla Set for Born Babies (Pack of 3, Multicolore...</c:v>
                  </c:pt>
                  <c:pt idx="1084">
                    <c:v>Little one Kids Boy Clothing Sets Blazer type suit set for Baby Newborn</c:v>
                  </c:pt>
                  <c:pt idx="1085">
                    <c:v>little PANDA Baby Boyâ€™s Cotton T-Shirt and Shorts with Cap Clothing Set</c:v>
                  </c:pt>
                  <c:pt idx="1086">
                    <c:v>little PANDA Baby Boys &amp; Baby Girls Tiger Dungaree &amp; T-Shirt Clothing Set</c:v>
                  </c:pt>
                  <c:pt idx="1087">
                    <c:v>little PANDA Baby Girlâ€™s Fit &amp; Flare Knee Length Satin Frock Dress</c:v>
                  </c:pt>
                  <c:pt idx="1088">
                    <c:v>little PANDA Baby Girls Dress Knee Length Skirt Dungaree with Full Sleeves Top Clothing Set Western Dress</c:v>
                  </c:pt>
                  <c:pt idx="1089">
                    <c:v>little PANDA Baby Girls Fit &amp; Flare Knee Length Digital Printed Net Dress, Multi-Coloured</c:v>
                  </c:pt>
                  <c:pt idx="1090">
                    <c:v>little PANDA Baby Girls Fit &amp; Flare Knee Length Net Dress</c:v>
                  </c:pt>
                  <c:pt idx="1091">
                    <c:v>little PANDA Born Baby Boys Girls Soft Cotton Cap, Mittens &amp; Booties Set (0-6 Months) Combo Pack</c:v>
                  </c:pt>
                  <c:pt idx="1092">
                    <c:v>little PANDA Kids Unisex Soft Hosiery Cotton Panties, Multi-Colored (Pack of 6)(2-3 Years) Multicolour</c:v>
                  </c:pt>
                  <c:pt idx="1093">
                    <c:v>little PANDA Kids Unisex Soft Hosiery Cotton Panties, Multi-Colored (Pack of 6)(5-6 Years) Multicolour</c:v>
                  </c:pt>
                  <c:pt idx="1094">
                    <c:v>little PANDA Unisex Baby Dungaree Dress Half Sleeve Hosiery Cotton T-Shirt and Dungaree Set for Baby Boys and Baby Girls</c:v>
                  </c:pt>
                  <c:pt idx="1095">
                    <c:v>Little Peaches Baby Caps, Caps for New Born, Caps/Hat/Topi for New Born, 100% Cotton Hosiery, Feather Soft, Edgy Designs, ...</c:v>
                  </c:pt>
                  <c:pt idx="1096">
                    <c:v>Little Peaches Baby Clothing Set, Rompers/Jumpsuits/Bodysuits/Onesies for Newborns, Baby Set, 100% Cotton, Premium Fabric,...</c:v>
                  </c:pt>
                  <c:pt idx="1097">
                    <c:v>Little Peaches Newborn Baby Front Open Long Sleeve 100% Cotton Unisex Sleep Suit/Romper</c:v>
                  </c:pt>
                  <c:pt idx="1098">
                    <c:v>Little Peaches Pure Cotton Baby Rompers, Baby Bodysuit, Onesies Newborn, Soft Fabric, 34th Sleeve</c:v>
                  </c:pt>
                  <c:pt idx="1099">
                    <c:v>LITTLE SMART Baby Boy Full Sleeve T-Shirt Set (Pack of 6)</c:v>
                  </c:pt>
                  <c:pt idx="1100">
                    <c:v>Littlenuts Unisex Comfortable &amp; Regular Fit Cotton Printed Track Pants Lowers Pajama for baby Boys &amp; Girls Joggers Bottom ...</c:v>
                  </c:pt>
                  <c:pt idx="1101">
                    <c:v>Littly Ethnic Wear Kids Fancy Kurta Pajama Set For Baby Boys</c:v>
                  </c:pt>
                  <c:pt idx="1102">
                    <c:v>Liyana Collection Women's &amp; Girl's Winter Warm Velvet Over Knee High Footless Socks Long Leg Warmers (Black &amp; Skin) Pack Of 2</c:v>
                  </c:pt>
                  <c:pt idx="1103">
                    <c:v>LIZAYRA Boy's and Girl's Summer Stylish White &amp; Black Multicolour Top And Multicolour Shorts Casual Clothing Sets</c:v>
                  </c:pt>
                  <c:pt idx="1104">
                    <c:v>LMN CHILD CARE Cartoon face Fancy Rattle Booties Cum Socks for Baby (0-6 Month) (White -Blue)</c:v>
                  </c:pt>
                  <c:pt idx="1105">
                    <c:v>LMN CHILD CARE New Born Baby Girls/Boy Booties Multicolor</c:v>
                  </c:pt>
                  <c:pt idx="1106">
                    <c:v>LMN CHILD CARE Unisex 0-6 Months Baby Boy/Girl Multi-Color (Assorted) Socks/Booties (Set of 2)</c:v>
                  </c:pt>
                  <c:pt idx="1107">
                    <c:v>LMN CHILD CARE Unisex Baby Booties For 0 To 6 Months (Royal Blue)</c:v>
                  </c:pt>
                  <c:pt idx="1108">
                    <c:v>LMN CHILD CARE Unisex Baby Booties For 0 To 6 Months (White -Black)</c:v>
                  </c:pt>
                  <c:pt idx="1109">
                    <c:v>LMN CHILD CARE Unisex Newborn Baby Booties | Baby First Walking Shoes | Baby Shoes | Baby Footwear (Multicolor)</c:v>
                  </c:pt>
                  <c:pt idx="1110">
                    <c:v>Longies Unisex-Baby Pajama Set</c:v>
                  </c:pt>
                  <c:pt idx="1111">
                    <c:v>look like fashion Kid's Sterling Nazariya (Black and White)</c:v>
                  </c:pt>
                  <c:pt idx="1112">
                    <c:v>Looney Tuines Cartoon/Character Socks for Baby/New Born/Infants- Pack Of 4</c:v>
                  </c:pt>
                  <c:pt idx="1113">
                    <c:v>LOVE CROCHET ART Unisex Baby Flower Crochet Baby Booties Knitted Booties Woolen Booties</c:v>
                  </c:pt>
                  <c:pt idx="1114">
                    <c:v>LP fashion Baby girls Top &amp; Bottom wear set || Girls clothes || Top And Shorts</c:v>
                  </c:pt>
                  <c:pt idx="1115">
                    <c:v>LUCKY CHOICE 925 Sterling Silver Black and Silver Beads Kids Bangles For Baby, WT : 21 GM Approx.</c:v>
                  </c:pt>
                  <c:pt idx="1116">
                    <c:v>Luke and Lilly Baby Girls Cotton Frock - Pack of 6</c:v>
                  </c:pt>
                  <c:pt idx="1117">
                    <c:v>LUNJIYA Punjabi Kids Juti Multicolor Baby Product</c:v>
                  </c:pt>
                  <c:pt idx="1118">
                    <c:v>Luster Baby-Khan Frock (Age 0 to 5) N.blue, Pink Blended Hand Made Cotton (pure) khan/Khun/ilkal fabric frock. Soft and Co...</c:v>
                  </c:pt>
                  <c:pt idx="1119">
                    <c:v>Luster Black Red Frock Makara Sankranti (Age 3M to 5Y)</c:v>
                  </c:pt>
                  <c:pt idx="1120">
                    <c:v>Luv Lap Liquid Cleanser, Anti-Bacterial, Food Grade, For Baby Bottles, Accessories and Vegetables, 1.5ltr</c:v>
                  </c:pt>
                  <c:pt idx="1121">
                    <c:v>LuvLap 100% Cotton Baby Caps, Mittens and Booties Combo Set for 0-6 Months - Pack of 2 (Assorted)</c:v>
                  </c:pt>
                  <c:pt idx="1122">
                    <c:v>LuvLap Anti-Skid, Anti-Slip Footware for Baby &amp; Toddler, Breathable Baby Soft Shoe Socks, Soft Flexible Rubber Sole</c:v>
                  </c:pt>
                  <c:pt idx="1123">
                    <c:v>LuvLap Boys Sleeveless T-Shirt &amp; Shorts Set, For Baby, Infants &amp; Toddlers, Multicolour, 100% Cotton, Pack Of 2 (18 to 24 m...</c:v>
                  </c:pt>
                  <c:pt idx="1124">
                    <c:v>LuvLap Boys Sleeveless T-Shirt &amp; Shorts Set, For Baby, Infants &amp; Toddlers, Multicolour, 100% Cotton, Pack Of 2 (3 to 6 mon...</c:v>
                  </c:pt>
                  <c:pt idx="1125">
                    <c:v>LuvLap Half Sleeve Frock, for Baby, Infants &amp; Toddlers, Multicolour, 100% Cotton, Baby Girl Frock, Baby Girl Clothes, Kids...</c:v>
                  </c:pt>
                  <c:pt idx="1126">
                    <c:v>LuvLap Newborn Baby Gift Set of 5 Items, Open Half Sleeves Jhabla Vest- Tshirt, Pajama Pants, Cap, Mittens and Socks, Cott...</c:v>
                  </c:pt>
                  <c:pt idx="1127">
                    <c:v>M S Gold Premium Hosiery Cotton Printed Socks For Baby Boys &amp; Girls Combo Pack of 6 Pairs (Multi-Colored)</c:v>
                  </c:pt>
                  <c:pt idx="1128">
                    <c:v>M.S Dresses Baby Girls Casual Top Shorts and pant</c:v>
                  </c:pt>
                  <c:pt idx="1129">
                    <c:v>MA BABY Rompers Bodysuits Fr New Born Baby boy Pure Cotton Infant One Piece onesies Safe and Comfortable Clothes For Prema...</c:v>
                  </c:pt>
                  <c:pt idx="1130">
                    <c:v>MA BABY Rompers Jumpsuits Bodysuits For Boy &amp; Girl Pure Soft Cotton Baby Clothing For New Born Infant Toddlers Baby Jumpsu...</c:v>
                  </c:pt>
                  <c:pt idx="1131">
                    <c:v>Macitoz Stylish Dungaree for Baby Boys | Half Sleeves &amp; Knee Length with Bow | Suitable as Casual &amp; Party Wears Baby dress</c:v>
                  </c:pt>
                  <c:pt idx="1132">
                    <c:v>Magic Baby Boy's &amp; Girl's Knitted Hat &amp; Scarf Kids Winter Set | Warm Baby Cap Beanie Pom Pom Hat &amp; Neck Warmer Set Kids (...</c:v>
                  </c:pt>
                  <c:pt idx="1133">
                    <c:v>Magic Baby Winter Warm Pilot Beanie Cap for Kids Girl's &amp; Boy's (Pink, 01yrs-03Yrs)</c:v>
                  </c:pt>
                  <c:pt idx="1134">
                    <c:v>MagicPop Colourful Socks for kids, Ankle length/Crew, Cotton, 1 to 9 Years, Pack of 5, Designer socks, Gift for Girls &amp; Boys</c:v>
                  </c:pt>
                  <c:pt idx="1135">
                    <c:v>MagicPop Colourful Socks for kids/Boys, Crew length, Cotton, 1 to 9 Years, Pack of 5, Designer socks, Gift Option</c:v>
                  </c:pt>
                  <c:pt idx="1136">
                    <c:v>Maglu Underwear Baby Boys &amp; Baby Girls Unisex Cotton Inner Wear Bloomer Combo Pack of 6</c:v>
                  </c:pt>
                  <c:pt idx="1137">
                    <c:v>Magnet NARI Farishta Fashion Baby Girls Casual Dress Shorts ((FFBG-001RE_-)</c:v>
                  </c:pt>
                  <c:pt idx="1138">
                    <c:v>MAHAKAAL JEWELSÂ® Copper Ashtdhaatu Free Size Kada Bracelet Adjustable Kids Bangle Child Nazariya for Unisex Babies Kids Je...</c:v>
                  </c:pt>
                  <c:pt idx="1139">
                    <c:v>MAHAKAAL JEWELSÂ® Gold Plated Brass Open Ended Free Size Kada Bracelet Adjustable Kids Bangle Nazariya Evil Eye Protector B...</c:v>
                  </c:pt>
                  <c:pt idx="1140">
                    <c:v>MAHAKAAL JEWELSÂ® Mix Metal Adjustable Kids Bangle Bracelet Free Size Nazariya for Unisex Babies Kids Jewellery Set of 2 (1...</c:v>
                  </c:pt>
                  <c:pt idx="1141">
                    <c:v>MAHAKAAL JEWELSÂ® Two Tone Finish Copper Silver Stretchable Kids Protection Charms Kids Bangle Bracelet Free Size Nazariya ...</c:v>
                  </c:pt>
                  <c:pt idx="1142">
                    <c:v>MAHI Fancy Lighting Sleeper for Kids Boys &amp; Girls (Red &amp; Brown, 2_Years)</c:v>
                  </c:pt>
                  <c:pt idx="1143">
                    <c:v>Maimne Unisex Boy's &amp; Girl's Kids First Walker Light Shoes | Multicolour Sport Shoes | Light Shoes for Party, Casual wear,...</c:v>
                  </c:pt>
                  <c:pt idx="1144">
                    <c:v>Maimne Unisex Boy's &amp; Girl's Kids First Walker Light Shoes | Multicolour Sport Shoes Combo Set</c:v>
                  </c:pt>
                  <c:pt idx="1145">
                    <c:v>Malvina Baby Boys &amp; Girl's Winter Warm Knitted Cartoon Design Beanie Cap with Knitted Muffler Scarf Set</c:v>
                  </c:pt>
                  <c:pt idx="1146">
                    <c:v>Mammayo Baby Boy Pajama Girls Unisex Printed Summer Wear Lower Track Pant Leggings Cotton Kids Pajama Regular Fit Pyjama (...</c:v>
                  </c:pt>
                  <c:pt idx="1147">
                    <c:v>Mammayo Baby Pajamas Unisex Boys and Girl Printed Summer Wear Lower Track Pant Leggings Cotton Regular Fit Pyjama (Set of 6)</c:v>
                  </c:pt>
                  <c:pt idx="1148">
                    <c:v>Manan Shopee Baby Boys and Girls Unisex Coloured Cotton Brief Panty Innerwear Drawer Bloomers Combo Pack</c:v>
                  </c:pt>
                  <c:pt idx="1149">
                    <c:v>Manan Shopee Newborn Baby Cotton Polyester Blend Suit for Winter Wear Dress Suit Set 5 Pcs Pack 0-3 Months (Pink)</c:v>
                  </c:pt>
                  <c:pt idx="1150">
                    <c:v>Manan Shopee Unisex Regular Vest</c:v>
                  </c:pt>
                  <c:pt idx="1151">
                    <c:v>MANMANI Fashion Baby Boys Cotton Blazer Style Shirt and Pant Set for Newborn, Infants, Toddlers and Child For Party, Event...</c:v>
                  </c:pt>
                  <c:pt idx="1152">
                    <c:v>Manraj Collection Baby Boy Denim Dungaree Dress (Dark Blue, 12-18 Months)</c:v>
                  </c:pt>
                  <c:pt idx="1153">
                    <c:v>Marks &amp; Spencer Baby-Girl's Regular Fit Vest</c:v>
                  </c:pt>
                  <c:pt idx="1154">
                    <c:v>Mars Infiniti Stylish t shirt and jeans set for boys and girl (combo)</c:v>
                  </c:pt>
                  <c:pt idx="1155">
                    <c:v>Marvel Avengers Boy's MAPBBO0973 Red Booties</c:v>
                  </c:pt>
                  <c:pt idx="1156">
                    <c:v>Max Baby-Boy's Regular Fit Tshirt</c:v>
                  </c:pt>
                  <c:pt idx="1157">
                    <c:v>Max Baby-Boys Shirt</c:v>
                  </c:pt>
                  <c:pt idx="1158">
                    <c:v>Max Baby-Boys Short</c:v>
                  </c:pt>
                  <c:pt idx="1159">
                    <c:v>Max Baby-Boys Tshirt</c:v>
                  </c:pt>
                  <c:pt idx="1160">
                    <c:v>Max baby-boys T-Shirt</c:v>
                  </c:pt>
                  <c:pt idx="1161">
                    <c:v>Max Baby-Girl's Regular T-Shirt (M22ABT36MULTI_Multi 6-12M)</c:v>
                  </c:pt>
                  <c:pt idx="1162">
                    <c:v>Max Baby-Girls Tshirt</c:v>
                  </c:pt>
                  <c:pt idx="1163">
                    <c:v>Max Boys Camouflage Print Elasticated Joggers</c:v>
                  </c:pt>
                  <c:pt idx="1164">
                    <c:v>Max Boys Checked Woven Bermuda Shorts</c:v>
                  </c:pt>
                  <c:pt idx="1165">
                    <c:v>Max Boys Colourblocked Crew Neck T-Shirt</c:v>
                  </c:pt>
                  <c:pt idx="1166">
                    <c:v>Max Boys Colourblocked Shorts</c:v>
                  </c:pt>
                  <c:pt idx="1167">
                    <c:v>Max Boys Graphic Print Crew Neck T-Shirt</c:v>
                  </c:pt>
                  <c:pt idx="1168">
                    <c:v>Max boys Jacket</c:v>
                  </c:pt>
                  <c:pt idx="1169">
                    <c:v>Max Boys Printed Crew Neck T-Shirt</c:v>
                  </c:pt>
                  <c:pt idx="1170">
                    <c:v>Max Boys Printed Full Sleeves T-Shirt - Set of 3</c:v>
                  </c:pt>
                  <c:pt idx="1171">
                    <c:v>Max Boys Printed T-Shirt - Set of 3</c:v>
                  </c:pt>
                  <c:pt idx="1172">
                    <c:v>Max Boys Stonewashed Slim Fit Jeans</c:v>
                  </c:pt>
                  <c:pt idx="1173">
                    <c:v>Max Boys Striped Sleeveless Crew Neck T-Shirt</c:v>
                  </c:pt>
                  <c:pt idx="1174">
                    <c:v>Max Boys Typographic Print Crew Neck T-Shirt</c:v>
                  </c:pt>
                  <c:pt idx="1175">
                    <c:v>Max Girls Floral Printed Round Neck T-Shirt</c:v>
                  </c:pt>
                  <c:pt idx="1176">
                    <c:v>Max Girls Graphic Print T-Shirt with Long Sleeves</c:v>
                  </c:pt>
                  <c:pt idx="1177">
                    <c:v>Max Girls Graphic Printed T-Shirt - Set of 2</c:v>
                  </c:pt>
                  <c:pt idx="1178">
                    <c:v>Max Girls Printed Cap Sleeves Casual T-Shirt</c:v>
                  </c:pt>
                  <c:pt idx="1179">
                    <c:v>Max Girls Printed Cap Sleeves T-Shirt</c:v>
                  </c:pt>
                  <c:pt idx="1180">
                    <c:v>Max Girls Printed Full Sleeves T-Shirt</c:v>
                  </c:pt>
                  <c:pt idx="1181">
                    <c:v>Max Girls Printed Round Neck A-Line Dress</c:v>
                  </c:pt>
                  <c:pt idx="1182">
                    <c:v>Max Girls Printed Round Neck Top</c:v>
                  </c:pt>
                  <c:pt idx="1183">
                    <c:v>Max Girls Printed Round Neck T-Shirt</c:v>
                  </c:pt>
                  <c:pt idx="1184">
                    <c:v>Max Girls Printed Skorts</c:v>
                  </c:pt>
                  <c:pt idx="1185">
                    <c:v>Max Girls Sequinned Slim Fit Jeans</c:v>
                  </c:pt>
                  <c:pt idx="1186">
                    <c:v>Max Girls Solid Woven Shorts with Crochet Detail</c:v>
                  </c:pt>
                  <c:pt idx="1187">
                    <c:v>Max Girls Stonewashed Slim Fit Jeans</c:v>
                  </c:pt>
                  <c:pt idx="1188">
                    <c:v>ME STORES Kids Winter socks, Thermal Socks, Warm socks (Pack of 5 Pairs) (2-5 Years)</c:v>
                  </c:pt>
                  <c:pt idx="1189">
                    <c:v>Mee Mee Baby-Boy's Cotton Socks (Pack of 6)(Colors &amp; Print May Vary)</c:v>
                  </c:pt>
                  <c:pt idx="1190">
                    <c:v>Mee Mee baby-girls Socks</c:v>
                  </c:pt>
                  <c:pt idx="1191">
                    <c:v>Mee Trend Outdoor Adjestable Baseball Cap for Boy &amp; Girl (Age 4 to 14 yrs)</c:v>
                  </c:pt>
                  <c:pt idx="1192">
                    <c:v>Memoir Gold Plated Black and Gold Plated Child Bangle Kada Nazariya for Kids (0-1 Yrs)</c:v>
                  </c:pt>
                  <c:pt idx="1193">
                    <c:v>Memoir Silver Plated, Ghungroo nazariya, nazaria, for New Born Kids Jewellery Bangle, kada by Memoir (0-1 Yrs)</c:v>
                  </c:pt>
                  <c:pt idx="1194">
                    <c:v>Merqwadd 4-Pack Baby Girls Knee High Socks Infants Toddlers Bow Knit Socks Cotton Tube Ruffled Stockings</c:v>
                  </c:pt>
                  <c:pt idx="1195">
                    <c:v>Mi Arcus Baby Boy Comfy Knitted Sleep Suit - Safari (Pack of 2)</c:v>
                  </c:pt>
                  <c:pt idx="1196">
                    <c:v>Mi Arcus Baby Pink Anti- Skid Rubber Sole Rib Sock Shoes for Kids Boys and Girls</c:v>
                  </c:pt>
                  <c:pt idx="1197">
                    <c:v>Mi Arcus Cotton Solid White Dress/Midi for Baby Girl Round Neck with Short Frill Sleeve Casual Comfortable Frock</c:v>
                  </c:pt>
                  <c:pt idx="1198">
                    <c:v>Mi Arcus Headbands with Bow Applique (0-6 Months)</c:v>
                  </c:pt>
                  <c:pt idx="1199">
                    <c:v>Mi Arcus Unisex Printed Soft New Baby Boys and Girls Pyjama - Cuddle (Pack of 3)</c:v>
                  </c:pt>
                  <c:pt idx="1200">
                    <c:v>Miarcus Cotton Baby Rompers/Bodysuits/Jumpsuit for Boys and Girls Unisex Onesie without Booties</c:v>
                  </c:pt>
                  <c:pt idx="1201">
                    <c:v>Military Athletics Canvas Shoes</c:v>
                  </c:pt>
                  <c:pt idx="1202">
                    <c:v>MINI BERRY M D IMPEX BANGALORE 13 Piece Unisex Baby's Gift Set (Pink)</c:v>
                  </c:pt>
                  <c:pt idx="1203">
                    <c:v>MINI BERRY New Born Baby Multi-Color Long Sleeve Cotton Sleep Suit Romper for Boys and Girls Set of 3(Green)</c:v>
                  </c:pt>
                  <c:pt idx="1204">
                    <c:v>MINI KLUB Baby Boy's Cotton Cap (95IEBCP569_Off White_One Size)</c:v>
                  </c:pt>
                  <c:pt idx="1205">
                    <c:v>MINI KLUB Baby Boy's Cotton Solid Sleepsuit (95IEBSL491_Multi_NB_Multicolour_0 Months-3 Months)</c:v>
                  </c:pt>
                  <c:pt idx="1206">
                    <c:v>Mini Klub Baby Boy's Regular fit Romper Suit (97BBRO652-ON_MULTI09_3 6 Months)</c:v>
                  </c:pt>
                  <c:pt idx="1207">
                    <c:v>Mini Klub Baby Boy's Regular fit Romper Suit (97BBRO653-ON_MULTI12_0 3 Months)</c:v>
                  </c:pt>
                  <c:pt idx="1208">
                    <c:v>MINI KLUB Baby Boy's Shorts</c:v>
                  </c:pt>
                  <c:pt idx="1209">
                    <c:v>MINI KLUB Baby Girl's Cotton Cap (95IEGCP592_Off White_One Size)</c:v>
                  </c:pt>
                  <c:pt idx="1210">
                    <c:v>MINI KLUB Baby Girl's Pink Romper</c:v>
                  </c:pt>
                  <c:pt idx="1211">
                    <c:v>MINI KLUB baby-boys Clothing Set</c:v>
                  </c:pt>
                  <c:pt idx="1212">
                    <c:v>MINI KLUB baby-boys Dungaree Set</c:v>
                  </c:pt>
                  <c:pt idx="1213">
                    <c:v>MINI KLUB baby-boys Jacket</c:v>
                  </c:pt>
                  <c:pt idx="1214">
                    <c:v>MINI KLUB Baby-Boy's Regular Denim Pant</c:v>
                  </c:pt>
                  <c:pt idx="1215">
                    <c:v>MINI KLUB Baby-Boy's Regular Fit</c:v>
                  </c:pt>
                  <c:pt idx="1216">
                    <c:v>MINI KLUB baby-boys Regular Fit Track Set, Blue, 3 Months-6 Months</c:v>
                  </c:pt>
                  <c:pt idx="1217">
                    <c:v>MINI KLUB Baby-Boy's Regular Fit T-Shirt</c:v>
                  </c:pt>
                  <c:pt idx="1218">
                    <c:v>MINI KLUB Baby-Boy's Regular Jogger</c:v>
                  </c:pt>
                  <c:pt idx="1219">
                    <c:v>MINI KLUB baby-boys Romper</c:v>
                  </c:pt>
                  <c:pt idx="1220">
                    <c:v>MINI KLUB Baby-Boys T-Shirt</c:v>
                  </c:pt>
                  <c:pt idx="1221">
                    <c:v>MINI KLUB Baby-Girls Baby and Toddler Sleepers</c:v>
                  </c:pt>
                  <c:pt idx="1222">
                    <c:v>MINI KLUB Baby-Girls Bodysuit</c:v>
                  </c:pt>
                  <c:pt idx="1223">
                    <c:v>MINI KLUB baby-girls Clothing Set</c:v>
                  </c:pt>
                  <c:pt idx="1224">
                    <c:v>MINI KLUB Baby-Girl's Cotton Regular Mini Dress</c:v>
                  </c:pt>
                  <c:pt idx="1225">
                    <c:v>MINI KLUB baby-girls Legging</c:v>
                  </c:pt>
                  <c:pt idx="1226">
                    <c:v>MINI KLUB Baby-Girl's Regular Fit</c:v>
                  </c:pt>
                  <c:pt idx="1227">
                    <c:v>MINI KLUB Baby-Girl's Regular Fit T-Shirt</c:v>
                  </c:pt>
                  <c:pt idx="1228">
                    <c:v>MINI KLUB baby-girls Romper Suit</c:v>
                  </c:pt>
                  <c:pt idx="1229">
                    <c:v>MINI KLUB Baby-Girls Sleep Suit</c:v>
                  </c:pt>
                  <c:pt idx="1230">
                    <c:v>MINI KLUB baby-girls Top And Bottom Set</c:v>
                  </c:pt>
                  <c:pt idx="1231">
                    <c:v>MINI KLUB Boys Aqua Dungaree Set</c:v>
                  </c:pt>
                  <c:pt idx="1232">
                    <c:v>MINI KLUB Boys Blue Dungaree Set</c:v>
                  </c:pt>
                  <c:pt idx="1233">
                    <c:v>MINI KLUB Boys Blue Jogger Pack of 1</c:v>
                  </c:pt>
                  <c:pt idx="1234">
                    <c:v>Mini Klub Boys Orange Stripes T-Shirt Pack of 1</c:v>
                  </c:pt>
                  <c:pt idx="1235">
                    <c:v>Mini Klub Boys Purple T-Shirt Pack of 1</c:v>
                  </c:pt>
                  <c:pt idx="1236">
                    <c:v>MINI KLUB Boy's Regular Fit T-Shirt</c:v>
                  </c:pt>
                  <c:pt idx="1237">
                    <c:v>MINI KLUB Boy's Regular Fit T-Shirt (22KBTS646-ON_White</c:v>
                  </c:pt>
                  <c:pt idx="1238">
                    <c:v>MINI KLUB Boys T-Shirt</c:v>
                  </c:pt>
                  <c:pt idx="1239">
                    <c:v>MINI KLUB Cotton Po2 Dress Girls | Pink/Lilac |</c:v>
                  </c:pt>
                  <c:pt idx="1240">
                    <c:v>Mini Klub Girls Lt Pink Knit Top Pack of 1</c:v>
                  </c:pt>
                  <c:pt idx="1241">
                    <c:v>MINI KLUB Unisex-Baby Jacket</c:v>
                  </c:pt>
                  <c:pt idx="1242">
                    <c:v>minicult Cotton Pajama Pants with All Over Print for Boys and Girls (Multicolor Designs)(Regular Fit)(Pack of 5)</c:v>
                  </c:pt>
                  <c:pt idx="1243">
                    <c:v>MINIKLUB Girls T-Shirt-Red</c:v>
                  </c:pt>
                  <c:pt idx="1244">
                    <c:v>MINITATU Boy's Full Sleeve Unisex Baby Sleepsuit Pack of 2 Regular and Toddler Sleepers</c:v>
                  </c:pt>
                  <c:pt idx="1245">
                    <c:v>MINITATU Girl's Cotton Solid Pajama Bottom</c:v>
                  </c:pt>
                  <c:pt idx="1246">
                    <c:v>MINITATU Pink.White Half Sleeves Unisex Baby T-Shirt &amp; Pajamas Set Pack of 2 Age - 18-24 Months (Peb404550)</c:v>
                  </c:pt>
                  <c:pt idx="1247">
                    <c:v>MINITATU Unisex-Baby Classic Track Pants</c:v>
                  </c:pt>
                  <c:pt idx="1248">
                    <c:v>Miss U Dungaree for Boys Applique Cotton</c:v>
                  </c:pt>
                  <c:pt idx="1249">
                    <c:v>MIST N FOGG Boy's and Girl's Regular Fit Cotton Shorts(Pack of 4)</c:v>
                  </c:pt>
                  <c:pt idx="1250">
                    <c:v>Mitushi Products Boy's Swim Shorts MONKEY (18-24 Months)</c:v>
                  </c:pt>
                  <c:pt idx="1251">
                    <c:v>Modern Kids Caps for Winter Soft 100% Woolen Caps for Baby Boys &amp; Baby Girls (Products for New Born Baby) Pack of 4</c:v>
                  </c:pt>
                  <c:pt idx="1252">
                    <c:v>MOM CARE Baby Vest for 0-6 Months Cotton Sleeveless for Boys and Girls Sando Baniyan Combo (Pack of 6) White</c:v>
                  </c:pt>
                  <c:pt idx="1253">
                    <c:v>Mom&amp;dreams New Born Baby Cap Mitten Bootie Set- 2 Pc Pack</c:v>
                  </c:pt>
                  <c:pt idx="1254">
                    <c:v>MOMISY 5 Pairs Baby Girl Boys Tube Socks Toddlers Infant Solid Color Ankle Socks Stretch Baby Socks</c:v>
                  </c:pt>
                  <c:pt idx="1255">
                    <c:v>MOMISY Baby Boy &amp; Girls Kids Children Infant Sweater Jacket Front Button Open Cardigan</c:v>
                  </c:pt>
                  <c:pt idx="1256">
                    <c:v>MOMISY Baby Girl First Birthday Top and Bowknot Rainbow Skirt Romper with Shoes and Crown Headband Dress-12 to 24 Months, ...</c:v>
                  </c:pt>
                  <c:pt idx="1257">
                    <c:v>MOMISY New Born Gift Baby Girl Cute Head Band and Socks (1 Pair of Socks and 2 Head Bands) Suitable for 0-09 Month Baby (P...</c:v>
                  </c:pt>
                  <c:pt idx="1258">
                    <c:v>MOMMAS BABY India Premature Baby Cap+Booty+Mittens Set (White) MB1102 (1 Set)</c:v>
                  </c:pt>
                  <c:pt idx="1259">
                    <c:v>Mom's Darling Baby caps for New Born 0-12 Months (Pack of 3) | Cotton Baby Cap Set for New Born Baby boy &amp; Girls| New Born...</c:v>
                  </c:pt>
                  <c:pt idx="1260">
                    <c:v>Mom's Darling New Born Baby caps for New Born 0-6 Months - (Pack of 6) | Cotton Baby Cap Set for Baby boy &amp; Girls| New Bor...</c:v>
                  </c:pt>
                  <c:pt idx="1261">
                    <c:v>Mom's Darling Newborn Baby Cotton Mittens Set/Gloves Set/Multicolor (Pack of 12 Pair)</c:v>
                  </c:pt>
                  <c:pt idx="1262">
                    <c:v>Mom's Darling Pack of 4 | Newborn Baby Cotton Cap with Mittens and Booties Set | Baby Cap Set | Baby Gloves Set | Baby Soc...</c:v>
                  </c:pt>
                  <c:pt idx="1263">
                    <c:v>Mom's Love Baby-Boys Baby and Toddler Sleepers</c:v>
                  </c:pt>
                  <c:pt idx="1264">
                    <c:v>Mom's Love baby-girls Baby and Toddler Sleepers</c:v>
                  </c:pt>
                  <c:pt idx="1265">
                    <c:v>MOMS LOVE Baby-Girls Baby and Toddlers Sleepwear</c:v>
                  </c:pt>
                  <c:pt idx="1266">
                    <c:v>Mom's Love Baby-Girl's Leggings</c:v>
                  </c:pt>
                  <c:pt idx="1267">
                    <c:v>Mom's Love unisex-baby Baby and Toddler Sleepers</c:v>
                  </c:pt>
                  <c:pt idx="1268">
                    <c:v>Morir Dual Tone Finish Silver Copper Adjustable Kids Protection Bangle Free Size Nazariya for Baby Boys &amp; Girls Baby Kids ...</c:v>
                  </c:pt>
                  <c:pt idx="1269">
                    <c:v>Mothercare Baby Boys' Dungaree</c:v>
                  </c:pt>
                  <c:pt idx="1270">
                    <c:v>Mothercare Baby Boy's Dungaree</c:v>
                  </c:pt>
                  <c:pt idx="1271">
                    <c:v>Mothercare Baby Boy's Regular fit Cotton Shorts</c:v>
                  </c:pt>
                  <c:pt idx="1272">
                    <c:v>Mothercare Baby Girls' Bodysuit</c:v>
                  </c:pt>
                  <c:pt idx="1273">
                    <c:v>Mothercare Baby-Boys Baby and Toddler Sleepers</c:v>
                  </c:pt>
                  <c:pt idx="1274">
                    <c:v>Mothercare baby-boys onesies</c:v>
                  </c:pt>
                  <c:pt idx="1275">
                    <c:v>Mothercare Baby-Boy's Regular Polo Shirt</c:v>
                  </c:pt>
                  <c:pt idx="1276">
                    <c:v>Mothercare baby-boys socks</c:v>
                  </c:pt>
                  <c:pt idx="1277">
                    <c:v>Mothercare Baby-Boys Track Pants</c:v>
                  </c:pt>
                  <c:pt idx="1278">
                    <c:v>Mothercare Baby-Boys VF413</c:v>
                  </c:pt>
                  <c:pt idx="1279">
                    <c:v>Mothercare Baby-Boys ZB602</c:v>
                  </c:pt>
                  <c:pt idx="1280">
                    <c:v>Mothercare baby-girls Bodysuit</c:v>
                  </c:pt>
                  <c:pt idx="1281">
                    <c:v>Mothercare baby-girls Clothing Set</c:v>
                  </c:pt>
                  <c:pt idx="1282">
                    <c:v>Mothercare Baby-Girls Leggings</c:v>
                  </c:pt>
                  <c:pt idx="1283">
                    <c:v>Mothercare Baby-Girls ZA951</c:v>
                  </c:pt>
                  <c:pt idx="1284">
                    <c:v>Mothercare Boys 4 Pocket Solid Shorts</c:v>
                  </c:pt>
                  <c:pt idx="1285">
                    <c:v>Mothercare Boy's VG483 Baby and Toddler Sleepers</c:v>
                  </c:pt>
                  <c:pt idx="1286">
                    <c:v>Mothercare Boys VG810</c:v>
                  </c:pt>
                  <c:pt idx="1287">
                    <c:v>Mothercare Cotton Baby Skirts</c:v>
                  </c:pt>
                  <c:pt idx="1288">
                    <c:v>Mothercare Cotton Infant Unisex Joggers</c:v>
                  </c:pt>
                  <c:pt idx="1289">
                    <c:v>Mothercare Girl's Cotton VA349 Baby and Toddler Suit</c:v>
                  </c:pt>
                  <c:pt idx="1290">
                    <c:v>Mothercare Girls Embroidery Pink Hat</c:v>
                  </c:pt>
                  <c:pt idx="1291">
                    <c:v>Mothercare Girls Round Neck Printed and Dot Pattern Tee - Pack of 3</c:v>
                  </c:pt>
                  <c:pt idx="1292">
                    <c:v>Mothercare Girls Round Neck Printed Tee with Headband</c:v>
                  </c:pt>
                  <c:pt idx="1293">
                    <c:v>Mothercare Kids Envelope Neck Printed Babysuit - Pack of 3</c:v>
                  </c:pt>
                  <c:pt idx="1294">
                    <c:v>Mothercare Kids Round Neck Printed Tee (Yellow_3-6 Months)</c:v>
                  </c:pt>
                  <c:pt idx="1295">
                    <c:v>Mothercare Printed Cotton Girls Infant Trousers (S21VF020BL-P)</c:v>
                  </c:pt>
                  <c:pt idx="1296">
                    <c:v>Mothercare Striped Cotton Infant Girls T-Shirt (S21WC108-P)</c:v>
                  </c:pt>
                  <c:pt idx="1297">
                    <c:v>Mothercare Unisex Baby YC191</c:v>
                  </c:pt>
                  <c:pt idx="1298">
                    <c:v>Mothercare Unisex Round Neck Printed Bodysuit</c:v>
                  </c:pt>
                  <c:pt idx="1299">
                    <c:v>Mothercare Unisex Slub Shorts Pack of 2</c:v>
                  </c:pt>
                  <c:pt idx="1300">
                    <c:v>Mother's Choice Baby Boy's Romper Suit</c:v>
                  </c:pt>
                  <c:pt idx="1301">
                    <c:v>MOTHERS CHOICE Hosiery Cap For Baby (Pack of 3, Newborn, Multicolor)</c:v>
                  </c:pt>
                  <c:pt idx="1302">
                    <c:v>MOTT2 Unisex Baby Baby Bodysuit</c:v>
                  </c:pt>
                  <c:pt idx="1303">
                    <c:v>Mozzo Baby boy &amp; Girls Shoes</c:v>
                  </c:pt>
                  <c:pt idx="1304">
                    <c:v>MPT.YOGI New-Born Baby Cotton Semi Colors Midi T-Shirt and Shorts and Pant Combo Set Pack of 3-D15 (0-3 Months, COLOR1)</c:v>
                  </c:pt>
                  <c:pt idx="1305">
                    <c:v>MSCREATION Baby Girl's Fit &amp; Flare Knee Length Dress</c:v>
                  </c:pt>
                  <c:pt idx="1306">
                    <c:v>Mudgal India Creations Baby Boys and Girls Cotton Printed Multicolor Bloomers (Pack of 6 Pcs)</c:v>
                  </c:pt>
                  <c:pt idx="1307">
                    <c:v>MUKHAKSH (Set = 2 Pieces Kids/Boys/Girls/Unisex Winter Woolen Warm Red Beanie Cap with Scarfwinter Warm Hats</c:v>
                  </c:pt>
                  <c:pt idx="1308">
                    <c:v>MumsLap Baby Boys &amp; Baby Girls Ankle Length Cotton Blend Socks (Set of 2 pairs) | Anti Slip | Booties Socks for a newborn ...</c:v>
                  </c:pt>
                  <c:pt idx="1309">
                    <c:v>MumsLap Baby Boys &amp; Baby Girls Ankle Length Cotton Blend Warm socks for winters (Set of 5 pairs) | Socks for newborn baby ...</c:v>
                  </c:pt>
                  <c:pt idx="1310">
                    <c:v>MURLI Romper Baby Suit Dungaree Jumpsuit Outfits for Newborn Baby Boys &amp; Girls</c:v>
                  </c:pt>
                  <c:pt idx="1311">
                    <c:v>My Baby Town 100% Soft Cotton Fancy Cartoon Face Booties Socks (Random Design/Color) Pack-4</c:v>
                  </c:pt>
                  <c:pt idx="1312">
                    <c:v>MY BABY TOWN Baby Boy's and Baby Girl's full long sleeve Cotton Sleepsuit Romper</c:v>
                  </c:pt>
                  <c:pt idx="1313">
                    <c:v>MY BABY TOWN Baby Multi-Color Long Sleeve Cotton Sleep Suit Romper for Boys and Girls Set of 3 (9-12 Months, Multi)</c:v>
                  </c:pt>
                  <c:pt idx="1314">
                    <c:v>My Bub Casual Midi Frock | Printed Frock with Blue Shorts| Sleeveless Cotton Dress for Baby Girl | Kids Wear</c:v>
                  </c:pt>
                  <c:pt idx="1315">
                    <c:v>My Bub Midi Frock | Printed Frock with Shorts| Sleeveless Cotton Dress for Baby Girl | Casual Kids Wear</c:v>
                  </c:pt>
                  <c:pt idx="1316">
                    <c:v>My Dream Baby Unisex Hosiery Clothing Set (Pack of 6 Set, Multi-Coloured, 0-6 Months)</c:v>
                  </c:pt>
                  <c:pt idx="1317">
                    <c:v>My Milestones Casual Cotton Shorts for Kids/Baby Boys - Pack of 2</c:v>
                  </c:pt>
                  <c:pt idx="1318">
                    <c:v>My Milestones Half Sleeves Cotton Stripes T Shirt/Tops for Baby Girls (Pack of 2)</c:v>
                  </c:pt>
                  <c:pt idx="1319">
                    <c:v>My Newborn Baby Mittens Caps Gloves and Booty Combo Set - Pair of 3 (Assorted Colours, 0-3 Months) | Unisex Booty Set | Du...</c:v>
                  </c:pt>
                  <c:pt idx="1320">
                    <c:v>My Tiny Wear 11 Piece New Born Baby Gift Set,Infant Gift Set,Cotton Clothing Set for Boys and Girls(0-3 Months) (Blue)</c:v>
                  </c:pt>
                  <c:pt idx="1321">
                    <c:v>My Tiny Wear Baby Girl Half Sleeve Cotton Frock, Midi Dress with panty, Front Open Frock Set for New Born Girl (Orange, 0-...</c:v>
                  </c:pt>
                  <c:pt idx="1322">
                    <c:v>myaddiction Fun Chicken Feet Socks Modern Animal Paw Pattern for Gifting Halloween Gifts 55cm</c:v>
                  </c:pt>
                  <c:pt idx="1323">
                    <c:v>myaddiction Shoulder Bag PU Leather Purse Gifts Handbags for Friends Daughter Work Pear Shape</c:v>
                  </c:pt>
                  <c:pt idx="1324">
                    <c:v>Mynekids Pack of 3 Flower for Baby Boy &amp; Girl Booties for 3 to 12 Months-RK1-Yellow-RK3-Red-RK4-Pink Multicolor</c:v>
                  </c:pt>
                  <c:pt idx="1325">
                    <c:v>MYSTIFYÂ® Kids I Girl's Moving Ear Plush Fleece Cap for Winter Cap | Ear Trick | Rabbit Ears Jumping Hat Funny Bunny Plush ...</c:v>
                  </c:pt>
                  <c:pt idx="1326">
                    <c:v>MYYNTI Baby Ankle Winter Socks Warm Soft Solid Cotton for Boys Girls Newborn Kids Children Toddler Infant Multicolor (Pac...</c:v>
                  </c:pt>
                  <c:pt idx="1327">
                    <c:v>MYYNTI Kids Ankle Length Cotton Cartoon Pattern 4-8 Years Socks for Winter Daily School Multicolor Pack of 5</c:v>
                  </c:pt>
                  <c:pt idx="1328">
                    <c:v>NammaBaby Baby's Cotton Leggings</c:v>
                  </c:pt>
                  <c:pt idx="1329">
                    <c:v>NammaBaby Premium Baby Girls Full Sleeves Frock with Pant Baby Girl's Cotton Frock with Leggings, Frill Frock - Pack of 1</c:v>
                  </c:pt>
                  <c:pt idx="1330">
                    <c:v>NammaBaby Premium Baby Girls Short Sleeves Frock Dress - Set of 1</c:v>
                  </c:pt>
                  <c:pt idx="1331">
                    <c:v>NammaBaby Premium Baby Girls Short Sleeves Frock Dress. Frock, Round Neck Frock with Swing Tie, Rose Print Pattern Frill F...</c:v>
                  </c:pt>
                  <c:pt idx="1332">
                    <c:v>NASA Winter Sweater Cotton Full Sleeve Romper for Baby Boys &amp; Baby Girls 3D Printed Pack of 3 (18-24 M, White, Green, Yellow)</c:v>
                  </c:pt>
                  <c:pt idx="1333">
                    <c:v>nauti nati Girls Casual Dress</c:v>
                  </c:pt>
                  <c:pt idx="1334">
                    <c:v>nauti nati Girls Dress</c:v>
                  </c:pt>
                  <c:pt idx="1335">
                    <c:v>Nautica Kids Kettle Gulf Protective Water Shoe,Closed-Toe Sport Sandal (Toddler/Little Kid)</c:v>
                  </c:pt>
                  <c:pt idx="1336">
                    <c:v>Navjai Baby Girl's Woolen Sweater Skirt Frock with Pyajami Shawl Coller Full Sleeve Winter Dress Set for Kid Girl 1-3year ...</c:v>
                  </c:pt>
                  <c:pt idx="1337">
                    <c:v>Navratri Special Unisex Baby Romper White Color Half Sleeve Navaratri First Ashtami(6-9 Months)</c:v>
                  </c:pt>
                  <c:pt idx="1338">
                    <c:v>Navy Zone Imported Baby Sandal (Booties) for Newborn Boys and Girls Baby</c:v>
                  </c:pt>
                  <c:pt idx="1339">
                    <c:v>NAVYZONE Unisex Imported Cartoon Print Booties for Baby|Girls No Elastic No Marks | Cotton N Breatheble | Cute N Comfy Boo...</c:v>
                  </c:pt>
                  <c:pt idx="1340">
                    <c:v>Nawani Black 10 Pic nazariya for Baby Girl Baby boy. 12 inch to 15 inch</c:v>
                  </c:pt>
                  <c:pt idx="1341">
                    <c:v>NCC Uniform Boot for Boys &amp; Girls</c:v>
                  </c:pt>
                  <c:pt idx="1342">
                    <c:v>Neelam Boy's and Girl's of School Winter Woolen Cap (Green Colour, 5-10 Years) Pack of 1</c:v>
                  </c:pt>
                  <c:pt idx="1343">
                    <c:v>Nemichand Jewels 925 Sterling Pure Silver(Chandi) Black Bead Crystal Nazariya Bangle/Bracelet For Kids - One Pair For Chil...</c:v>
                  </c:pt>
                  <c:pt idx="1344">
                    <c:v>Nemichand Jewels Sterling Silver 925 Hallmarked Baby/Kids Bangle Kada Bracelet for below 1 year</c:v>
                  </c:pt>
                  <c:pt idx="1345">
                    <c:v>NEOBABY Boys &amp; Girls Shoes Age-Group 12 Months to 3.5 Years</c:v>
                  </c:pt>
                  <c:pt idx="1346">
                    <c:v>NEOBABY Casual Shoes for 2 Years to 4.5 Years Kids Boys &amp; Girls</c:v>
                  </c:pt>
                  <c:pt idx="1347">
                    <c:v>NEOBABY Unisex-Baby's Casual Shoe</c:v>
                  </c:pt>
                  <c:pt idx="1348">
                    <c:v>Neobaby Unisex-Baby's Casual Shoes</c:v>
                  </c:pt>
                  <c:pt idx="1349">
                    <c:v>Neppe's World Born Baby Boy Multicolor Top And Bottom Set | 0 to 3 Month Baby Boy Cotton Dress | Pack Of 5</c:v>
                  </c:pt>
                  <c:pt idx="1350">
                    <c:v>Neppe's World New Born Baby Boy Multicolor Button Dress | Cotton Dress | Pack Of 5</c:v>
                  </c:pt>
                  <c:pt idx="1351">
                    <c:v>Neska Moda 0 To 6 Months 1 Pair Cotton Booties and 3 Pair Cotton Ankle Socks Gift Combo Set-GS143</c:v>
                  </c:pt>
                  <c:pt idx="1352">
                    <c:v>Neska Moda 0 To 6 Months Baby Boys &amp; Baby Girls Cotton Lace Shoes/Booties (Black,Rani) -BT377andBT1132</c:v>
                  </c:pt>
                  <c:pt idx="1353">
                    <c:v>Neska Moda 0 To 6 Months Baby Boys &amp; Baby Girls Cotton Lace Shoes/Booties (Black,Rani) -BT384andBT1132</c:v>
                  </c:pt>
                  <c:pt idx="1354">
                    <c:v>Neska Moda 0 To 6 Months Baby Boys &amp; Baby Girls Cotton Lace Shoes/Booties (Mint,Blue) -BT378andBT1135</c:v>
                  </c:pt>
                  <c:pt idx="1355">
                    <c:v>Neska Moda 0 To 6 Months Baby Boys &amp; Baby Girls Cotton Lace Shoes/Booties (Orange,Black) -BT1132andBT1136</c:v>
                  </c:pt>
                  <c:pt idx="1356">
                    <c:v>Neska Moda 0 To 6 Months Baby Boys &amp; Baby Girls Cotton Lace Shoes/Booties (Orange,Blue) -BT378andBT1136</c:v>
                  </c:pt>
                  <c:pt idx="1357">
                    <c:v>Neska Moda 0 To 6 Months Baby Boys &amp; Baby Girls Cotton Lace Shoes/Booties (Orange,Mint) -BT1135andBT1136</c:v>
                  </c:pt>
                  <c:pt idx="1358">
                    <c:v>Neska Moda 0 To 6 Months Baby Boys &amp; Baby Girls Cotton Lace Shoes/Booties (Orange,Yellow) -BT1113andBT1136</c:v>
                  </c:pt>
                  <c:pt idx="1359">
                    <c:v>Neska Moda 0 To 6 Months Baby Boys &amp; Baby Girls Cotton Lace Shoes/Booties (Red,Rani) -BT377andBT1138</c:v>
                  </c:pt>
                  <c:pt idx="1360">
                    <c:v>Neska Moda 0 To 6 Months Baby Boys &amp; Baby Girls Cotton Lace Shoes/Booties (Yellow,Red) -BT380andBT1139</c:v>
                  </c:pt>
                  <c:pt idx="1361">
                    <c:v>Neska Moda 0 To 6 Months Baby Boys &amp; Baby Girls Cotton Rabbit Booties (Blue,Yellow) -BT1112andBT370</c:v>
                  </c:pt>
                  <c:pt idx="1362">
                    <c:v>Neska Moda 0 To 6 Months Baby Boys &amp; Baby Girls Cotton Rabbit Booties (Blue,Yellow) -BT1113andBT370</c:v>
                  </c:pt>
                  <c:pt idx="1363">
                    <c:v>Neska Moda 0 To 6 Months Baby Boys &amp; Baby Girls Cotton Rabbit Booties (Mint,Red) -BT387andBT367</c:v>
                  </c:pt>
                  <c:pt idx="1364">
                    <c:v>Neska Moda 0 To 6 Months Baby Boys &amp; Baby Girls Cotton Rabbit Booties (Mint,Yellow) -BT1112andBT367</c:v>
                  </c:pt>
                  <c:pt idx="1365">
                    <c:v>Neska Moda 0 To 6 Months Baby Boys &amp; Baby Girls Cotton Rabbit Booties (Orange,Blue) -BT378andBT371</c:v>
                  </c:pt>
                  <c:pt idx="1366">
                    <c:v>Neska Moda 0 To 6 Months Baby Boys &amp; Baby Girls Cotton Rabbit Booties (Orange,Red) -BT380andBT371</c:v>
                  </c:pt>
                  <c:pt idx="1367">
                    <c:v>Neska Moda 0 To 6 Months Baby Boys &amp; Baby Girls Cotton Rabbit Booties (Red,Baby Pink) -BT381andBT372</c:v>
                  </c:pt>
                  <c:pt idx="1368">
                    <c:v>Neska Moda 0 To 6 Months Baby Boys &amp; Baby Girls Cotton Rabbit Booties (Red,Black) -BT382andBT372</c:v>
                  </c:pt>
                  <c:pt idx="1369">
                    <c:v>Neska Moda 0 To 6 Months Baby Boys &amp; Baby Girls Cotton Rabbit Booties (Red,Yellow) -BT1113andBT372</c:v>
                  </c:pt>
                  <c:pt idx="1370">
                    <c:v>Neska Moda 0 To 6 Months Baby Boys &amp; Baby Girls Pack Of 2 Pair Cotton Butterfly Booties (Maroon,Rani Pink) -BT376andBT1120</c:v>
                  </c:pt>
                  <c:pt idx="1371">
                    <c:v>Neska Moda 0 To 6 Months Baby Boys &amp; Baby Girls Pack Of 2 Pair Cotton Butterfly Booties (Maroon,Rani Pink) -BT383andBT1120</c:v>
                  </c:pt>
                  <c:pt idx="1372">
                    <c:v>Neska Moda 0 To 6 Months Baby Boys &amp; Baby Girls Pack Of 2 Pair Cotton Butterfly Frill Booties (Black,Rani Pink) -BT1115and...</c:v>
                  </c:pt>
                  <c:pt idx="1373">
                    <c:v>Neska Moda 0 To 6 Months Baby Boys &amp; Baby Girls Pack Of 2 Pair Cotton Butterfly Frill Booties (Black,Yellow) -BT1115andBT1139</c:v>
                  </c:pt>
                  <c:pt idx="1374">
                    <c:v>Neska Moda 0 To 6 Months Baby Boys &amp; Baby Girls Pack Of 2 Pair Cotton Butterfly Frill Booties (Maroon,Black) -BT368andBT1132</c:v>
                  </c:pt>
                  <c:pt idx="1375">
                    <c:v>Neska Moda 0 To 6 Months Baby Boys &amp; Baby Girls Pack Of 2 Pair Cotton Butterfly Frill Booties (Maroon,Blue) -BT368andBT1133</c:v>
                  </c:pt>
                  <c:pt idx="1376">
                    <c:v>Neska Moda 0 To 6 Months Baby Boys &amp; Baby Girls Pack Of 2 Pair Cotton Rabbit &amp; Butterfly Booties (Black,Orange) -BT1115and...</c:v>
                  </c:pt>
                  <c:pt idx="1377">
                    <c:v>Neska Moda 0 To 6 Months Baby Boys &amp; Baby Girls Pack Of 2 Pair Cotton Rabbit &amp; Butterfly Booties (Maroon,Baby Pink) -BT383...</c:v>
                  </c:pt>
                  <c:pt idx="1378">
                    <c:v>Neska Moda 0 To 6 Months Baby Boys &amp; Baby Girls Pack Of 2 Pair Cotton Rabbit &amp; Butterfly Booties (Rani Pink,Baby Pink) -BT...</c:v>
                  </c:pt>
                  <c:pt idx="1379">
                    <c:v>Neska Moda 0 To 6 Months Baby Boys &amp; Baby Girls Pack Of 2 Pair Cotton Rabbit &amp; Butterfly Booties (Rani Pink,Yellow) -BT112...</c:v>
                  </c:pt>
                  <c:pt idx="1380">
                    <c:v>Neska Moda 0 To 6 Months Baby Boys &amp; Girls Pack of 3 Pair Cotton Rabbit Face Slip On Baby Booties (Black,Maroon,Baby Pink)...</c:v>
                  </c:pt>
                  <c:pt idx="1381">
                    <c:v>Neska Moda 0 To 6 Months Baby Girls Cotton Butterfly Booties (Black,Rani) -BT384andBT1115</c:v>
                  </c:pt>
                  <c:pt idx="1382">
                    <c:v>Neska Moda 0 To 6 Months Baby Girls Cotton Butterfly Booties (Black,Yellow) -BT1113andBT1115</c:v>
                  </c:pt>
                  <c:pt idx="1383">
                    <c:v>Neska Moda 0 To 6 Months Baby Girls Cotton Butterfly Booties (Maroon,Blue) -BT378andBT1117</c:v>
                  </c:pt>
                  <c:pt idx="1384">
                    <c:v>Neska Moda 0 To 6 Months Baby Girls Cotton Butterfly Booties (Maroon,Orange) -BT386andBT1117</c:v>
                  </c:pt>
                  <c:pt idx="1385">
                    <c:v>Neska Moda 0 To 6 Months Baby Girls Cotton Butterfly Booties (Mint,Blue) -BT385andBT1118</c:v>
                  </c:pt>
                  <c:pt idx="1386">
                    <c:v>Neska Moda 0 To 6 Months Baby Girls Cotton Butterfly Booties (Rani,Orange) -BT386andBT377</c:v>
                  </c:pt>
                  <c:pt idx="1387">
                    <c:v>Neska Moda 0 To 6 Months Baby Girls Cotton Butterfly Booties (Red,Orange) -BT386andBT380</c:v>
                  </c:pt>
                  <c:pt idx="1388">
                    <c:v>Neska Moda 0 To 6 Months Baby Girls Cotton Butterfly Booties (Yellow,Blue) -BT385andBT1113</c:v>
                  </c:pt>
                  <c:pt idx="1389">
                    <c:v>Neska Moda 0 To 6 Months Baby Girls Cotton Butterfly Frill Booties (Baby Pink,Black) -BT382andBT1123</c:v>
                  </c:pt>
                  <c:pt idx="1390">
                    <c:v>Neska Moda 0 To 6 Months Baby Girls Cotton Butterfly Frill Booties (Baby Pink,Red) -BT380andBT1123</c:v>
                  </c:pt>
                  <c:pt idx="1391">
                    <c:v>Neska Moda 0 To 6 Months Baby Girls Cotton Butterfly Frill Booties (Baby Pink,Yellow) -BT1112andBT1123</c:v>
                  </c:pt>
                  <c:pt idx="1392">
                    <c:v>Neska Moda 0 To 6 Months Baby Girls Cotton Butterfly Frill Booties (Black,Orange) -BT379andBT1124</c:v>
                  </c:pt>
                  <c:pt idx="1393">
                    <c:v>Neska Moda 0 To 6 Months Baby Girls Cotton Butterfly Frill Booties (Black,Red) -BT387andBT1124</c:v>
                  </c:pt>
                  <c:pt idx="1394">
                    <c:v>Neska Moda 0 To 6 Months Baby Girls Cotton Butterfly Frill Booties (Mint,Baby Pink) -BT381andBT1126</c:v>
                  </c:pt>
                  <c:pt idx="1395">
                    <c:v>Neska Moda 0 To 6 Months Baby Girls Cotton Butterfly Frill Booties (Mint,Blue) -BT385andBT1126</c:v>
                  </c:pt>
                  <c:pt idx="1396">
                    <c:v>Neska Moda 0 To 6 Months Baby Girls Pack Of 2 Pair Cotton Butterfly Frill Booties (Black,Baby Pink) -BT1115andBT1123</c:v>
                  </c:pt>
                  <c:pt idx="1397">
                    <c:v>Neska Moda 0 To 6 Months Baby Girls Pack Of 2 Pair Cotton Butterfly Frill Booties (Maroon,Black) -BT383andBT1124</c:v>
                  </c:pt>
                  <c:pt idx="1398">
                    <c:v>Neska Moda 12 To 18 Months Baby Boys &amp; Baby Girls Cotton Lace Shoes/Booties (Baby Pink,Red) -BT1147andBT1183</c:v>
                  </c:pt>
                  <c:pt idx="1399">
                    <c:v>Neska Moda 12 To 18 Months Baby Boys &amp; Baby Girls Cotton Lace Shoes/Booties (Black,Rani) -BT1155andBT1184</c:v>
                  </c:pt>
                  <c:pt idx="1400">
                    <c:v>Neska Moda 12 To 18 Months Baby Boys &amp; Baby Girls Cotton Lace Shoes/Booties (Yellow,Orange) -BT1188andBT1191</c:v>
                  </c:pt>
                  <c:pt idx="1401">
                    <c:v>Neska Moda 12 To 18 Months Baby Boys &amp; Baby Girls Cotton Rabbit Booties (Baby Pink,Yellow) -BT1148andBT1174</c:v>
                  </c:pt>
                  <c:pt idx="1402">
                    <c:v>Neska Moda 12 To 18 Months Baby Boys &amp; Baby Girls Cotton Rabbit Booties (Black,Blue) -BT1142andBT1175</c:v>
                  </c:pt>
                  <c:pt idx="1403">
                    <c:v>Neska Moda 12 To 18 Months Baby Boys &amp; Baby Girls Cotton Rabbit Booties (Blue,Orange) -BT1145andBT1176</c:v>
                  </c:pt>
                  <c:pt idx="1404">
                    <c:v>Neska Moda 12 To 18 Months Baby Boys &amp; Baby Girls Cotton Rabbit Booties (Blue,Red) -BT1156andBT1176</c:v>
                  </c:pt>
                  <c:pt idx="1405">
                    <c:v>Neska Moda 12 To 18 Months Baby Boys &amp; Baby Girls Cotton Rabbit Booties (Blue,Yellow) -BT1148andBT1176</c:v>
                  </c:pt>
                  <c:pt idx="1406">
                    <c:v>Neska Moda 12 To 18 Months Baby Boys &amp; Baby Girls Cotton Rabbit Booties (Blue,Yellow) -BT1157andBT1176</c:v>
                  </c:pt>
                  <c:pt idx="1407">
                    <c:v>Neska Moda 12 To 18 Months Baby Boys &amp; Baby Girls Cotton Rabbit Booties (Maroon,Blue) -BT1151andBT1177</c:v>
                  </c:pt>
                  <c:pt idx="1408">
                    <c:v>Neska Moda 12 To 18 Months Baby Boys &amp; Baby Girls Cotton Rabbit Booties (Maroon,Yellow) -BT1157andBT1177</c:v>
                  </c:pt>
                  <c:pt idx="1409">
                    <c:v>Neska Moda 12 To 18 Months Baby Boys &amp; Baby Girls Cotton Rabbit Booties (Mint,Rani) -BT1155andBT1178</c:v>
                  </c:pt>
                  <c:pt idx="1410">
                    <c:v>Neska Moda 12 To 18 Months Baby Boys &amp; Baby Girls Cotton Rabbit Booties (Orange,Blue) -BT1151andBT1179</c:v>
                  </c:pt>
                  <c:pt idx="1411">
                    <c:v>Neska Moda 12 To 18 Months Baby Boys &amp; Baby Girls Cotton Rabbit Booties (Orange,Yellow) -BT1157andBT1179</c:v>
                  </c:pt>
                  <c:pt idx="1412">
                    <c:v>Neska Moda 12 To 18 Months Baby Boys &amp; Baby Girls Cotton Rabbit Booties (Rani,Red) -BT1156andBT1180</c:v>
                  </c:pt>
                  <c:pt idx="1413">
                    <c:v>Neska Moda 12 To 18 Months Baby Boys &amp; Baby Girls Cotton Rabbit Booties (Red,Black) -BT1150andBT1181</c:v>
                  </c:pt>
                  <c:pt idx="1414">
                    <c:v>Neska Moda 12 To 18 Months Baby Boys &amp; Baby Girls Pack Of 2 Pair Cotton Butterfly Booties (Maroon,Black) -BT1143andBT1159</c:v>
                  </c:pt>
                  <c:pt idx="1415">
                    <c:v>Neska Moda 12 To 18 Months Baby Boys &amp; Baby Girls Pack Of 2 Pair Cotton Butterfly Booties (Maroon,Light Green) -BT1143andB...</c:v>
                  </c:pt>
                  <c:pt idx="1416">
                    <c:v>Neska Moda 12 To 18 Months Baby Boys &amp; Baby Girls Pack Of 2 Pair Cotton Butterfly Frill Booties (Light Green,Red) -BT1178a...</c:v>
                  </c:pt>
                  <c:pt idx="1417">
                    <c:v>Neska Moda 12 To 18 Months Baby Boys &amp; Baby Girls Pack Of 2 Pair Cotton Butterfly Frill Booties (Maroon,Baby Pink) -BT1177...</c:v>
                  </c:pt>
                  <c:pt idx="1418">
                    <c:v>Neska Moda 12 To 18 Months Baby Boys &amp; Baby Girls Pack Of 2 Pair Cotton Butterfly Frill Booties (Maroon,Black) -BT1143andB...</c:v>
                  </c:pt>
                  <c:pt idx="1419">
                    <c:v>Neska Moda 12 To 18 Months Baby Boys &amp; Baby Girls Pack Of 2 Pair Cotton Butterfly Frill Booties (Maroon,Orange) -BT1143and...</c:v>
                  </c:pt>
                  <c:pt idx="1420">
                    <c:v>Neska Moda 12 To 18 Months Baby Boys &amp; Baby Girls Pack Of 2 Pair Cotton Butterfly Frill Booties (Rani Pink,Baby Pink) -BT1...</c:v>
                  </c:pt>
                  <c:pt idx="1421">
                    <c:v>Neska Moda 12 To 18 Months Baby Boys &amp; Baby Girls Pack Of 2 Pair Cotton Butterfly Frill Booties (Yellow,Orange) -BT1173and...</c:v>
                  </c:pt>
                  <c:pt idx="1422">
                    <c:v>Neska Moda 12 To 18 Months Baby Boys &amp; Baby Girls Pack Of 2 Pair Cotton Rabbit &amp; Butterfly Booties (Maroon,Yellow) -BT1143...</c:v>
                  </c:pt>
                  <c:pt idx="1423">
                    <c:v>Neska Moda 12 To 18 Months Baby Boys &amp; Baby Girls Pack Of 2 Pair Cotton Rabbit &amp; Butterfly Booties (Maroon,Yellow) -BT1152...</c:v>
                  </c:pt>
                  <c:pt idx="1424">
                    <c:v>Neska Moda 12 To 18 Months Baby Boys &amp; Baby Girls Pack Of 2 Pair Cotton Rabbit &amp; Butterfly Booties (Yellow,Red) -BT1173and...</c:v>
                  </c:pt>
                  <c:pt idx="1425">
                    <c:v>Neska Moda 12 To 18 Months Baby Boys &amp; Baby Girls Pack Of 3 Pair Cotton Rabbit &amp; Butterfly Booties (Black,Blue,Rani Pink)...</c:v>
                  </c:pt>
                  <c:pt idx="1426">
                    <c:v>Neska Moda 12 To 18 Months Baby Boys &amp; Girls Cotton Anti Slip Indoor Slippers Booties (Black)-BT1575</c:v>
                  </c:pt>
                  <c:pt idx="1427">
                    <c:v>Neska Moda 12 To 18 Months Baby Girls Cotton Butterfly Booties (Black,Red) -BT1147andBT1150</c:v>
                  </c:pt>
                  <c:pt idx="1428">
                    <c:v>Neska Moda 12 To 18 Months Baby Girls Cotton Butterfly Booties (Mint,Blue) -BT1142andBT1153</c:v>
                  </c:pt>
                  <c:pt idx="1429">
                    <c:v>Neska Moda 12 To 18 Months Baby Girls Cotton Butterfly Booties (Mint,Yellow) -BT1148andBT1153</c:v>
                  </c:pt>
                  <c:pt idx="1430">
                    <c:v>Neska Moda 12 To 18 Months Baby Girls Cotton Butterfly Booties (Rani,Blue) -BT1151andBT1164</c:v>
                  </c:pt>
                  <c:pt idx="1431">
                    <c:v>Neska Moda 12 To 18 Months Baby Girls Cotton Butterfly Booties (Rani,Red) -BT1147andBT1164</c:v>
                  </c:pt>
                  <c:pt idx="1432">
                    <c:v>Neska Moda 12 To 18 Months Baby Girls Cotton Butterfly Booties (Red,Black) -BT1150andBT1165</c:v>
                  </c:pt>
                  <c:pt idx="1433">
                    <c:v>Neska Moda 12 To 18 Months Baby Girls Cotton Butterfly Booties (Red,Blue) -BT1142andBT1165</c:v>
                  </c:pt>
                  <c:pt idx="1434">
                    <c:v>Neska Moda 12 To 18 Months Baby Girls Cotton Butterfly Booties (Red,Orange) -BT1145andBT1156</c:v>
                  </c:pt>
                  <c:pt idx="1435">
                    <c:v>Neska Moda 12 To 18 Months Baby Girls Cotton Butterfly Booties (Yellow,Black) -BT1150andBT1166</c:v>
                  </c:pt>
                  <c:pt idx="1436">
                    <c:v>Neska Moda 12 To 18 Months Baby Girls Cotton Butterfly Frill Booties (Baby Pink,Black) -BT1150andBT1167</c:v>
                  </c:pt>
                  <c:pt idx="1437">
                    <c:v>Neska Moda 12 To 18 Months Baby Girls Cotton Butterfly Frill Booties (Baby Pink,Orange) -BT1154andBT1167</c:v>
                  </c:pt>
                  <c:pt idx="1438">
                    <c:v>Neska Moda 12 To 18 Months Baby Girls Cotton Butterfly Frill Booties (Maroon,Rani) -BT1155andBT1169</c:v>
                  </c:pt>
                  <c:pt idx="1439">
                    <c:v>Neska Moda 12 To 18 Months Baby Girls Cotton Butterfly Frill Booties (Maroon,Yellow) -BT1148andBT1169</c:v>
                  </c:pt>
                  <c:pt idx="1440">
                    <c:v>Neska Moda 12 To 18 Months Baby Girls Cotton Butterfly Frill Booties (Maroon,Yellow) -BT1157andBT1169</c:v>
                  </c:pt>
                  <c:pt idx="1441">
                    <c:v>Neska Moda 12 To 18 Months Baby Girls Cotton Butterfly Frill Booties (Mint,Blue) -BT1142andBT1170</c:v>
                  </c:pt>
                  <c:pt idx="1442">
                    <c:v>Neska Moda 12 To 18 Months Baby Girls Cotton Butterfly Frill Booties (Rani,Yellow) -BT1148andBT1171</c:v>
                  </c:pt>
                  <c:pt idx="1443">
                    <c:v>Neska Moda 12 To 18 Months Baby Girls Cotton Butterfly Frill Booties (Red,Blue) -BT1142andBT1172</c:v>
                  </c:pt>
                  <c:pt idx="1444">
                    <c:v>Neska Moda 12 To 18 Months Baby Girls Cotton Butterfly Frill Booties (Yellow,Red) -BT1147andBT1148</c:v>
                  </c:pt>
                  <c:pt idx="1445">
                    <c:v>Neska Moda 12 To 18 Months Baby Girls Cotton Butterfly Frill Booties (Yellow,Red) -BT1147andBT1173</c:v>
                  </c:pt>
                  <c:pt idx="1446">
                    <c:v>Neska Moda 12 To 18 Months Baby Girls Pack Of 2 Pair Cotton Butterfly Frill Booties (Black,Red) -BT1159andBT1172</c:v>
                  </c:pt>
                  <c:pt idx="1447">
                    <c:v>Neska Moda 12 To 18 Months Baby Girls Pack Of 3 Pair Cotton Butterfly Frill Booties (Black,Maroon,Rani Pink) -BT1150andBT1...</c:v>
                  </c:pt>
                  <c:pt idx="1448">
                    <c:v>Neska Moda 12 To 18 Months Baby Girls Pack Of 3 Pair Cotton Butterfly Frill Booties (Black,Maroon,Yellow) -BT1168andBT1169...</c:v>
                  </c:pt>
                  <c:pt idx="1449">
                    <c:v>Neska Moda 2 to 3 Years Pack of 1 Solid Kids Monkey Cap/Woolen Cap/Winter Cap (Blue)-KC407</c:v>
                  </c:pt>
                  <c:pt idx="1450">
                    <c:v>Neska Moda 6 To 12 Months Baby Boys &amp; Baby Girls Cotton Lace Shoes/Booties (Baby Pink,Rani) -SK147andBT9</c:v>
                  </c:pt>
                  <c:pt idx="1451">
                    <c:v>Neska Moda 6 To 12 Months Baby Boys &amp; Baby Girls Cotton Lace Shoes/Booties (Black,Blue) -SK138andSK145</c:v>
                  </c:pt>
                  <c:pt idx="1452">
                    <c:v>Neska Moda 6 To 12 Months Baby Boys &amp; Baby Girls Cotton Lace Shoes/Booties (Maroon,Yellow) -SK148andBT80</c:v>
                  </c:pt>
                  <c:pt idx="1453">
                    <c:v>Neska Moda 6 To 12 Months Baby Boys &amp; Baby Girls Cotton Lace Shoes/Booties (Mint,Yellow) -SK141andBT89</c:v>
                  </c:pt>
                  <c:pt idx="1454">
                    <c:v>Neska Moda 6 To 12 Months Baby Boys &amp; Baby Girls Cotton Lace Shoes/Booties (Orange,Red) -SK172andSK136</c:v>
                  </c:pt>
                  <c:pt idx="1455">
                    <c:v>Neska Moda 6 To 12 Months Baby Boys &amp; Baby Girls Cotton Lace Shoes/Booties (Orange,Yellow) -SK141andSK136</c:v>
                  </c:pt>
                  <c:pt idx="1456">
                    <c:v>Neska Moda 6 To 12 Months Baby Boys &amp; Baby Girls Cotton Lace Shoes/Booties (Rani,Orange) -SK136andSK134</c:v>
                  </c:pt>
                  <c:pt idx="1457">
                    <c:v>Neska Moda 6 To 12 Months Baby Boys &amp; Baby Girls Cotton Lace Shoes/Booties (Red,Blue) -SK138andSK135</c:v>
                  </c:pt>
                  <c:pt idx="1458">
                    <c:v>Neska Moda 6 To 12 Months Baby Boys &amp; Baby Girls Cotton Rabbit Booties (Blue,Red) -SK172andSK132</c:v>
                  </c:pt>
                  <c:pt idx="1459">
                    <c:v>Neska Moda 6 To 12 Months Baby Boys &amp; Baby Girls Cotton Rabbit Booties (Maroon,Rani) -SK129andBT82</c:v>
                  </c:pt>
                  <c:pt idx="1460">
                    <c:v>Neska Moda 6 To 12 Months Baby Boys &amp; Baby Girls Cotton Rabbit Booties (Mint,Orange) -SK140andBT16</c:v>
                  </c:pt>
                  <c:pt idx="1461">
                    <c:v>Neska Moda 6 To 12 Months Baby Boys &amp; Baby Girls Cotton Rabbit Booties (Orange,Black) -SK126andSK131</c:v>
                  </c:pt>
                  <c:pt idx="1462">
                    <c:v>Neska Moda 6 To 12 Months Baby Boys &amp; Baby Girls Cotton Rabbit Booties (Orange,Mint) -BT88andSK131</c:v>
                  </c:pt>
                  <c:pt idx="1463">
                    <c:v>Neska Moda 6 To 12 Months Baby Boys &amp; Baby Girls Cotton Rabbit Booties (Rani,Baby Pink) -SK175andSK147</c:v>
                  </c:pt>
                  <c:pt idx="1464">
                    <c:v>Neska Moda 6 To 12 Months Baby Boys &amp; Baby Girls Cotton Rabbit Booties (Rani,Black) -SK126andSK147</c:v>
                  </c:pt>
                  <c:pt idx="1465">
                    <c:v>Neska Moda 6 To 12 Months Baby Boys &amp; Baby Girls Cotton Rabbit Booties (Yellow,Rani) -SK147andSK148</c:v>
                  </c:pt>
                  <c:pt idx="1466">
                    <c:v>Neska Moda 6 To 12 Months Baby Boys &amp; Baby Girls Pack Of 2 Pair Cotton Butterfly Booties (Light Green,Black) -BT88andBT6</c:v>
                  </c:pt>
                  <c:pt idx="1467">
                    <c:v>Neska Moda 6 To 12 Months Baby Boys &amp; Baby Girls Pack Of 2 Pair Cotton Butterfly Booties (Maroon,Baby Pink) -BT17andBT4</c:v>
                  </c:pt>
                  <c:pt idx="1468">
                    <c:v>Neska Moda 6 To 12 Months Baby Boys &amp; Baby Girls Pack Of 2 Pair Cotton Butterfly Booties (Maroon,Black) -BT85andBT6</c:v>
                  </c:pt>
                  <c:pt idx="1469">
                    <c:v>Neska Moda 6 To 12 Months Baby Boys &amp; Baby Girls Pack Of 2 Pair Cotton Butterfly Frill Booties (Baby Pink,Blue) -BT4andSK137</c:v>
                  </c:pt>
                  <c:pt idx="1470">
                    <c:v>Neska Moda 6 To 12 Months Baby Boys &amp; Baby Girls Pack Of 2 Pair Cotton Butterfly Frill Booties (Black,Red) -BT6andSK135</c:v>
                  </c:pt>
                  <c:pt idx="1471">
                    <c:v>Neska Moda 6 To 12 Months Baby Boys &amp; Baby Girls Pack Of 2 Pair Cotton Butterfly Frill Booties (Light Green,Blue) -BT88and...</c:v>
                  </c:pt>
                  <c:pt idx="1472">
                    <c:v>Neska Moda 6 To 12 Months Baby Boys &amp; Baby Girls Pack Of 2 Pair Cotton Butterfly Frill Booties (Light Green,Maroon) -BT16a...</c:v>
                  </c:pt>
                  <c:pt idx="1473">
                    <c:v>Neska Moda 6 To 12 Months Baby Boys &amp; Baby Girls Pack Of 2 Pair Cotton Butterfly Frill Booties (Light Green,Orange) -BT16a...</c:v>
                  </c:pt>
                  <c:pt idx="1474">
                    <c:v>Neska Moda 6 To 12 Months Baby Boys &amp; Baby Girls Pack Of 2 Pair Cotton Butterfly Frill Booties (Maroon,Blue) -BT82andSK137</c:v>
                  </c:pt>
                  <c:pt idx="1475">
                    <c:v>Neska Moda 6 To 12 Months Baby Boys &amp; Baby Girls Pack Of 2 Pair Cotton Butterfly Frill Booties (Maroon,Light Green) -BT17a...</c:v>
                  </c:pt>
                  <c:pt idx="1476">
                    <c:v>Neska Moda 6 To 12 Months Baby Boys &amp; Baby Girls Pack Of 2 Pair Cotton Rabbit &amp; Butterfly Booties (Maroon,Black) -BT85andS...</c:v>
                  </c:pt>
                  <c:pt idx="1477">
                    <c:v>Neska Moda 6 To 12 Months Baby Boys &amp; Girls Cotton Anti Slip Indoor Slippers Booties (Green)-BT1565</c:v>
                  </c:pt>
                  <c:pt idx="1478">
                    <c:v>Neska Moda 6 To 12 Months Baby Boys &amp; Girls Lion Face Velvet Sandal Booties (White,Red) -BT857</c:v>
                  </c:pt>
                  <c:pt idx="1479">
                    <c:v>Neska Moda 6 To 12 Months Baby Boys &amp; Girls Pack of 3 Pair Cotton Lace Baby Booties (Black,Blue,Baby Pink) -SK145andSK137a...</c:v>
                  </c:pt>
                  <c:pt idx="1480">
                    <c:v>Neska Moda 6 To 12 Months Baby Girls Cotton Butterfly Booties (Baby Pink,Rani) -SK129andBT4</c:v>
                  </c:pt>
                  <c:pt idx="1481">
                    <c:v>Neska Moda 6 To 12 Months Baby Girls Cotton Butterfly Booties (Baby Pink,Red) -SK172andBT4</c:v>
                  </c:pt>
                  <c:pt idx="1482">
                    <c:v>Neska Moda 6 To 12 Months Baby Girls Cotton Butterfly Booties (Baby Pink,Yellow) -SK141andSK175</c:v>
                  </c:pt>
                  <c:pt idx="1483">
                    <c:v>Neska Moda 6 To 12 Months Baby Girls Cotton Butterfly Booties (Black,Red) -SK172andSK126</c:v>
                  </c:pt>
                  <c:pt idx="1484">
                    <c:v>Neska Moda 6 To 12 Months Baby Girls Cotton Butterfly Booties (Blue,Mint) -BT88andBT8</c:v>
                  </c:pt>
                  <c:pt idx="1485">
                    <c:v>Neska Moda 6 To 12 Months Baby Girls Cotton Butterfly Booties (Blue,Orange) -SK140andBT8</c:v>
                  </c:pt>
                  <c:pt idx="1486">
                    <c:v>Neska Moda 6 To 12 Months Baby Girls Cotton Butterfly Booties (Maroon,Baby Pink) -SK175andBT79</c:v>
                  </c:pt>
                  <c:pt idx="1487">
                    <c:v>Neska Moda 6 To 12 Months Baby Girls Cotton Butterfly Booties (Maroon,Orange) -SK140andBT85</c:v>
                  </c:pt>
                  <c:pt idx="1488">
                    <c:v>Neska Moda 6 To 12 Months Baby Girls Cotton Butterfly Booties (Mint,Red) -SK172andBT83</c:v>
                  </c:pt>
                  <c:pt idx="1489">
                    <c:v>Neska Moda 6 To 12 Months Baby Girls Cotton Butterfly Booties (Orange,Black) -SK126andBT2</c:v>
                  </c:pt>
                  <c:pt idx="1490">
                    <c:v>Neska Moda 6 To 12 Months Baby Girls Cotton Butterfly Booties (Orange,Blue) -SK138andSK143</c:v>
                  </c:pt>
                  <c:pt idx="1491">
                    <c:v>Neska Moda 6 To 12 Months Baby Girls Cotton Butterfly Booties (Red,Yellow) -SK127andBT5</c:v>
                  </c:pt>
                  <c:pt idx="1492">
                    <c:v>Neska Moda 6 To 12 Months Baby Girls Cotton Butterfly Booties (Yellow,Black) -SK126andBT7</c:v>
                  </c:pt>
                  <c:pt idx="1493">
                    <c:v>Neska Moda 6 To 12 Months Baby Girls Cotton Butterfly Booties (Yellow,Rani) -SK129andBT7</c:v>
                  </c:pt>
                  <c:pt idx="1494">
                    <c:v>Neska Moda 6 To 12 Months Baby Girls Cotton Butterfly Booties (Yellow,Rani) -SK139andBT7</c:v>
                  </c:pt>
                  <c:pt idx="1495">
                    <c:v>Neska Moda 6 To 12 Months Baby Girls Cotton Butterfly Frill Booties (Baby Pink,Blue) -SK144andBT40</c:v>
                  </c:pt>
                  <c:pt idx="1496">
                    <c:v>Neska Moda 6 To 12 Months Baby Girls Cotton Butterfly Frill Booties (Black,Rani) -SK139andBT44</c:v>
                  </c:pt>
                  <c:pt idx="1497">
                    <c:v>Neska Moda 6 To 12 Months Baby Girls Cotton Butterfly Frill Booties (Black,Red) -SK128andBT44</c:v>
                  </c:pt>
                  <c:pt idx="1498">
                    <c:v>Neska Moda 6 To 12 Months Baby Girls Cotton Butterfly Frill Booties (Black,Yellow) -SK127andBT44</c:v>
                  </c:pt>
                  <c:pt idx="1499">
                    <c:v>Neska Moda 6 To 12 Months Baby Girls Cotton Butterfly Frill Booties (Black,Yellow) -SK141andBT44</c:v>
                  </c:pt>
                  <c:pt idx="1500">
                    <c:v>Neska Moda 6 To 12 Months Baby Girls Cotton Butterfly Frill Booties (Maroon,Yellow) -SK127andBT84</c:v>
                  </c:pt>
                  <c:pt idx="1501">
                    <c:v>Neska Moda 6 To 12 Months Baby Girls Cotton Butterfly Frill Booties (Mint,Orange) -SK140andBT42</c:v>
                  </c:pt>
                  <c:pt idx="1502">
                    <c:v>Neska Moda 6 To 12 Months Baby Girls Cotton Butterfly Frill Booties (Mint,Yellow) -SK141andBT42</c:v>
                  </c:pt>
                  <c:pt idx="1503">
                    <c:v>Neska Moda 6 To 12 Months Baby Girls Cotton Butterfly Frill Booties (Rani,Orange) -SK143andBT43</c:v>
                  </c:pt>
                  <c:pt idx="1504">
                    <c:v>Neska Moda 6 To 12 Months Baby Girls Cotton Velcro Sandal Booties-BT1429-GRP</c:v>
                  </c:pt>
                  <c:pt idx="1505">
                    <c:v>Neska Moda 6 To 12 Months Baby Girls Pack Of 2 Pair Cotton Butterfly Frill Booties (Maroon,Black) -BT85andBT44</c:v>
                  </c:pt>
                  <c:pt idx="1506">
                    <c:v>Neska Moda 6 To 12 Months Baby Girls Pack Of 2 Pair Cotton Butterfly Frill Booties (Rani Pink,Light Green) -BT3andBT42</c:v>
                  </c:pt>
                  <c:pt idx="1507">
                    <c:v>Neska Moda 6 To 12 Months Baby Girls Pack Of 2 Pair Cotton Butterfly Frill Booties (Rani Pink,Maroon) -BT3andBT84</c:v>
                  </c:pt>
                  <c:pt idx="1508">
                    <c:v>Neska Moda 6 To 12 Months Baby Girls Synthetic Leather Floral Sandal Booties (Golden)-BT1606</c:v>
                  </c:pt>
                  <c:pt idx="1509">
                    <c:v>Neska Moda 6 To 12 Months Baby Girls Synthetic Leather Sandal Booties (Black,Pink) -BT1237andBT1277</c:v>
                  </c:pt>
                  <c:pt idx="1510">
                    <c:v>Neska Moda 6 To 12 Months Baby Girls Synthetic Leather/Rexine Floral Baby Sandal Booties (Gold)-BT1209</c:v>
                  </c:pt>
                  <c:pt idx="1511">
                    <c:v>Neska Moda 6 To 12 Months Baby Girls Synthetic Leather/Rexine Polka Dot Baby Sandal Booties (White)-BT1205</c:v>
                  </c:pt>
                  <c:pt idx="1512">
                    <c:v>Neska Moda 6 To 12 Months Cotton and Fur Bear Print Baby Lace Booties -BT1442-GRP</c:v>
                  </c:pt>
                  <c:pt idx="1513">
                    <c:v>Neska Moda 6 To 12 Months Cotton and Fur Polka Dot Baby Lace Booties -BT1433-GRP</c:v>
                  </c:pt>
                  <c:pt idx="1514">
                    <c:v>Neska Moda Baby Boys &amp; Girls 5 Pair Cotton Dotted Ankle Socks For 3 To 5 Years (Red,Blue,Grey) -SK799</c:v>
                  </c:pt>
                  <c:pt idx="1515">
                    <c:v>Neska Moda Baby Boy's &amp; Girl's 5 Pair Striped Cotton Ankle Socks For 1 To 3 Years</c:v>
                  </c:pt>
                  <c:pt idx="1516">
                    <c:v>Neska Moda Baby Boys &amp; Girls 6 Pair Striped Multicolor Cotton Ankle Socks For 1 To 3 Years -SK832</c:v>
                  </c:pt>
                  <c:pt idx="1517">
                    <c:v>Neska Moda Baby Boys &amp; Girls 6 Pairs Striped Ankle Socks For 0 To 6 Months (Purple,Pink,Grey,Dark Blue,Red)</c:v>
                  </c:pt>
                  <c:pt idx="1518">
                    <c:v>Neska Moda Baby Boys &amp; Girls Studd Baby Booties For 0 To 12 Months Infants</c:v>
                  </c:pt>
                  <c:pt idx="1519">
                    <c:v>Neska Moda Baby Boys and Girls Pack Of 2 Pair Pink and Black Baby Booties for 0 to 6 Months</c:v>
                  </c:pt>
                  <c:pt idx="1520">
                    <c:v>Neska Moda Baby Boys and Girls Pack of 4 Cotton Caps for 0 to 12 Months (Blue,Pink,Green,Orange)</c:v>
                  </c:pt>
                  <c:pt idx="1521">
                    <c:v>Neska Moda Baby Boys Synthetic Leather Slip On Loafer Booties/Shoes For 6 To 12 Months (Gold) -BT917</c:v>
                  </c:pt>
                  <c:pt idx="1522">
                    <c:v>Neska Moda Baby Girls Booties For 0 To 6 Months (Pink)</c:v>
                  </c:pt>
                  <c:pt idx="1523">
                    <c:v>Neska Moda Baby Girls Synthetic Leather Hook &amp; Loop Loafer Booties/Shoes For 6 To 12 Months (Gold) -BT908</c:v>
                  </c:pt>
                  <c:pt idx="1524">
                    <c:v>Neska Moda Boy's &amp; Girl's 5 Pair Striped Cotton Ankle Socks For 8 To 11 Years</c:v>
                  </c:pt>
                  <c:pt idx="1525">
                    <c:v>Neska Moda Months Baby Boys Synthetic Leather Baby Loafer Booties (Brown) -BT1305-BT1307</c:v>
                  </c:pt>
                  <c:pt idx="1526">
                    <c:v>Neska Moda Pack of 2 Baby Girls Booties for 0 to 6 Months (Blue,Pink)</c:v>
                  </c:pt>
                  <c:pt idx="1527">
                    <c:v>Neska Moda Pack of 3 Multicolor Baby Girl Frock for 6 to 12 Months KV6</c:v>
                  </c:pt>
                  <c:pt idx="1528">
                    <c:v>Neska Moda Set Of 2 Pair Baby Boys &amp; Baby Girls 6 to 12 Months Velvet Booties (Black,Brown) -BT781andBT788</c:v>
                  </c:pt>
                  <c:pt idx="1529">
                    <c:v>Neska Moda Set of 2 Pair Baby Boys &amp; Baby Girls Butterfly Cotton Booties For 12 to 24 Months (Maroon,Red) -BT1152andBT1156</c:v>
                  </c:pt>
                  <c:pt idx="1530">
                    <c:v>Neska Moda Set Of 2 Pair Unisex Baby Booties for 6 to 9 Months (Black,Pink)</c:v>
                  </c:pt>
                  <c:pt idx="1531">
                    <c:v>Neska Moda Unisex Baby Booties</c:v>
                  </c:pt>
                  <c:pt idx="1532">
                    <c:v>Neska Moda Unisex Baby Booties (Green)-BT90</c:v>
                  </c:pt>
                  <c:pt idx="1533">
                    <c:v>Neska Moda Unisex Baby Booties For 0 To 6 Months (Red) (0_months)</c:v>
                  </c:pt>
                  <c:pt idx="1534">
                    <c:v>Neska Moda Unisex Baby Booties For 12 To 18 Year (Maroon)</c:v>
                  </c:pt>
                  <c:pt idx="1535">
                    <c:v>Neska Moda Unisex Baby Booties For 6 To 12 Months (Black)</c:v>
                  </c:pt>
                  <c:pt idx="1536">
                    <c:v>Neska Moda Unisex Baby Booties For 6 To 12 Months (Pink,White)</c:v>
                  </c:pt>
                  <c:pt idx="1537">
                    <c:v>Neska Moda Unisex Baby Booties For 6 To 9 Months (White,Blue)</c:v>
                  </c:pt>
                  <c:pt idx="1538">
                    <c:v>Neska Moda Unisex Baby Sandal Booties for 6 to 12 Months (Blue)</c:v>
                  </c:pt>
                  <c:pt idx="1539">
                    <c:v>Neska Moda Unisex Baby Sandal Booties For 6 To 12 Months (Pink)</c:v>
                  </c:pt>
                  <c:pt idx="1540">
                    <c:v>Neska Moda Unisex Baby Sandal Booties For 6 To 9 Months (Red,Black)</c:v>
                  </c:pt>
                  <c:pt idx="1541">
                    <c:v>Neska Moda Unisex Booties For 6 To 12 Months (Pink,Yellow) -BT3and-BT7</c:v>
                  </c:pt>
                  <c:pt idx="1542">
                    <c:v>Neska Moda Unisex Pack Of 2 Lace Booties For 6 to 12 Months (Red,Black) - SK135andSK145</c:v>
                  </c:pt>
                  <c:pt idx="1543">
                    <c:v>Neska Moda Unisex Sandal Booties For 6 To 12 Months (Orange)</c:v>
                  </c:pt>
                  <c:pt idx="1544">
                    <c:v>Neska Moda Unisex Sandal Booties For 6 To 12 Months (Pink) -BT675</c:v>
                  </c:pt>
                  <c:pt idx="1545">
                    <c:v>Neska Moda Unisex Set of 2 Pair Baby Sandal Booties for 6 to 12 Months (Black,Yellow)</c:v>
                  </c:pt>
                  <c:pt idx="1546">
                    <c:v>Neska Moda Unisex Set Of 3 Pair Booties for 6 to 12 Months (Black,Red,Pink)</c:v>
                  </c:pt>
                  <c:pt idx="1547">
                    <c:v>Neska Moda Unisex Set Of 3 Pair Booties for 6 to 9 Months (Blue,Orange,Yellow)</c:v>
                  </c:pt>
                  <c:pt idx="1548">
                    <c:v>NeskaModa Unisex Baby Booties For 6 To 12 Months (Red,White)</c:v>
                  </c:pt>
                  <c:pt idx="1549">
                    <c:v>Nestos Unisex Cotton Briefs for Kids or Baby Boys or Baby Girls (Pack of 6) (3 Months - 7 Years)</c:v>
                  </c:pt>
                  <c:pt idx="1550">
                    <c:v>New born infant baby clothes suit for both baby girl and boy for winter and summer - Imported fabric set of two combo - up...</c:v>
                  </c:pt>
                  <c:pt idx="1551">
                    <c:v>New Dew Soft Cotton Sleeveless Tops for Infants Girls Boys and Kids with All Over Prints (A Pack of 5 Shorts)</c:v>
                  </c:pt>
                  <c:pt idx="1552">
                    <c:v>New Era Baby boy &amp; Baby Girl Teddy Bear Dungaree Set with Tshirt 0-1 Year || Dress for Baby boy || Clothes for Baby boy an...</c:v>
                  </c:pt>
                  <c:pt idx="1553">
                    <c:v>New Era Born Baby's Hosiery Organic Cotton plain Mitten and Booties Set, Gloves &amp; Socks (Multicolour, 0-1 Year)</c:v>
                  </c:pt>
                  <c:pt idx="1554">
                    <c:v>NEW GEN Baby Boys DUNGREE Set with Tshirt for 2-3 Years (Green)</c:v>
                  </c:pt>
                  <c:pt idx="1555">
                    <c:v>New Jain Traders - Woolen Winter Gloves for Girls &amp; Boys - Pack of 2</c:v>
                  </c:pt>
                  <c:pt idx="1556">
                    <c:v>New Jain Traders Jain Traders - Hand Made Vardhman Woolen nitted Sweater Set for Baby (3 Pcs Suit) (0-6 Months, White)</c:v>
                  </c:pt>
                  <c:pt idx="1557">
                    <c:v>NEW NOW Baby Frock Multicolor Fit and Flare Angel Fancy Trendy Girls Frock and Dress Modern Classy Frock</c:v>
                  </c:pt>
                  <c:pt idx="1558">
                    <c:v>New Vastra Lok Multi Color Woolen Socks 3 Pair for 2-3 Year for Boy's &amp; Girl's</c:v>
                  </c:pt>
                  <c:pt idx="1559">
                    <c:v>New Vastra Lok Multi Color Woolen Socks 3 Pair for 4-5 Year for Boy's &amp; Girl's</c:v>
                  </c:pt>
                  <c:pt idx="1560">
                    <c:v>NEW.TONE Baby Infant Cotton Front Open Full Sleeve Vest Tshirt Jhabla Top Suitable for Girls &amp; Boys (Kids Combo Pack of 6)</c:v>
                  </c:pt>
                  <c:pt idx="1561">
                    <c:v>NEW.TONE New Born Baby Elastic Free Tying Mittens Gloves Combo Pack Of - 6 Pairs</c:v>
                  </c:pt>
                  <c:pt idx="1562">
                    <c:v>Nike Boys Team Hustle D 10 Lil (Td) Platform</c:v>
                  </c:pt>
                  <c:pt idx="1563">
                    <c:v>Nike Kids Alpha Menace 2 Shark Football (Toddler/Little Kid/Big Kid)</c:v>
                  </c:pt>
                  <c:pt idx="1564">
                    <c:v>Nike unisex-child Sunray Adjust 5 V2 (Gs/Ps) Sandal</c:v>
                  </c:pt>
                  <c:pt idx="1565">
                    <c:v>Nike Womens W Dunk Low Lx Running Shoe</c:v>
                  </c:pt>
                  <c:pt idx="1566">
                    <c:v>Nino Bambino 100% Organic Cotton Denim Black Half Sleeve Collar Shirt for Baby Boys</c:v>
                  </c:pt>
                  <c:pt idx="1567">
                    <c:v>Nino Bambino 100% Organic Cotton Full Sleeve Round Neck Set of 3 T-Shirt for Baby Boy</c:v>
                  </c:pt>
                  <c:pt idx="1568">
                    <c:v>Nino Bambino 100% Organic Cotton Green Colour Checkered Sleeveless Button Closure Jumpsuit/Onepice/Dress for Baby Girls</c:v>
                  </c:pt>
                  <c:pt idx="1569">
                    <c:v>Nino Bambino 100% Organic Cotton Grey Colour Printed Sleeveless Round Neck Snap Closure Half Romper/Bodysuit/Onesies/Dress...</c:v>
                  </c:pt>
                  <c:pt idx="1570">
                    <c:v>Nino Bambino 100% Organic Cotton Multi-Color Crown Hat for Baby Infant Boy/Sun Hat for Baby Boy.</c:v>
                  </c:pt>
                  <c:pt idx="1571">
                    <c:v>Nino Bambino 100% Organic Cotton Off White Casset Printed Sleeveless Round Neck Snap closure Bodysuit / Half Romper / Ones...</c:v>
                  </c:pt>
                  <c:pt idx="1572">
                    <c:v>Nino Bambino 100% Organic Cotton Printed cap Sleeves Onesie Dress For baby Girls</c:v>
                  </c:pt>
                  <c:pt idx="1573">
                    <c:v>Nino Bambino 100% Organic Cotton Printed Long Sleeves Zipper Romper</c:v>
                  </c:pt>
                  <c:pt idx="1574">
                    <c:v>Nino Bambino 100% Organic Cotton Round Neck Fruit Print Short Sleeve Grey T-Shirt With Black Shorts Set For Baby Boy</c:v>
                  </c:pt>
                  <c:pt idx="1575">
                    <c:v>Nino Bambino 100% Organic Cotton Yellow Colour Panda Printed Short Sleeves Round Neck Snap Closure Half Romper/Bodysuit/On...</c:v>
                  </c:pt>
                  <c:pt idx="1576">
                    <c:v>Nino Bambino Baby-Girls Shorts</c:v>
                  </c:pt>
                  <c:pt idx="1577">
                    <c:v>Nivihsa : Handmade Baby girl Booties with headband Gift, Ideal for 3-6 Month (Insole lenght 10cm) - 100% Cotton Yarn - Green</c:v>
                  </c:pt>
                  <c:pt idx="1578">
                    <c:v>Nivihsa : Handmade Baby girl Booties with headband Gift, Ideal for 3-6 Month (Insole lenght 10cm) - 100% Cotton Yarn - purple</c:v>
                  </c:pt>
                  <c:pt idx="1579">
                    <c:v>Nivihsa : Handmade Baby girl Booties with headband Gift, Ideal for 3-6 Month (Insole lenght 10cm) - 100% Cotton Yarn - red</c:v>
                  </c:pt>
                  <c:pt idx="1580">
                    <c:v>Nivihsa : Handmade Crochet Baby girl Booties with headband Gift, Ideal for 3-6 Month (Insole lenght 10cm) - 100% Cotton Ya...</c:v>
                  </c:pt>
                  <c:pt idx="1581">
                    <c:v>Njels 925 HALLMARKED Sterling Silver Plain Kada cum Bangle for Baby Boys &amp; Baby Girls (Unisex)</c:v>
                  </c:pt>
                  <c:pt idx="1582">
                    <c:v>NOFALL Anti Skid Socks for Kids Pack of 2 Robot &amp; Car Design Socks - Black &amp; Blue</c:v>
                  </c:pt>
                  <c:pt idx="1583">
                    <c:v>NOFALL Anti Skid Socks for Kids Pack of 2 Robot &amp; Car Design Socks - Red &amp; Light Grey</c:v>
                  </c:pt>
                  <c:pt idx="1584">
                    <c:v>NOTTY BABY the perfect pair of baby shoes/buties/sandals</c:v>
                  </c:pt>
                  <c:pt idx="1585">
                    <c:v>NPRC Baby Plastic Evil Eye Protection Fixed Nazariya Beads Bracelet, 0-3 Years (Black,White and Orange) Rotate</c:v>
                  </c:pt>
                  <c:pt idx="1586">
                    <c:v>NPRC Unisex Wool Cap (436_Multicolor_M)</c:v>
                  </c:pt>
                  <c:pt idx="1587">
                    <c:v>NUEVOSKIDDOS Kids Girls Cotton Floral Printed Sun Hat | Bucket Style Hat | Round Hat | Summer Sun Hat | Beach Wear Garden ...</c:v>
                  </c:pt>
                  <c:pt idx="1588">
                    <c:v>Numuun Tom Unisex Kids Sandals for Boys &amp; Girls Chu Chu Shoes for Baby Girls &amp; Boys First Walking Sandals for Infants Boys...</c:v>
                  </c:pt>
                  <c:pt idx="1589">
                    <c:v>Nutshell Baby Clothing Set for Boys &amp; Girls | 100% cotton | Unisex baby dress | Casual | Wear Regularly | Night suit | Ful...</c:v>
                  </c:pt>
                  <c:pt idx="1590">
                    <c:v>NVS Kids Winter Hat, Baby Girls Boys Winter Balaclava Cap, Thick Scarf Earflap Hood Scarves Skull Caps I Balaclava Cap I M...</c:v>
                  </c:pt>
                  <c:pt idx="1591">
                    <c:v>Nyamah Sales Baby Boys and Baby Girls Cotton Low Cut No Show Socks Loafer Kids 3-7 Years Multicolor 6 PAIR</c:v>
                  </c:pt>
                  <c:pt idx="1592">
                    <c:v>obbi Baby's Cotton Cap (Pack Of 3) (Multicolor_0-3 Months)</c:v>
                  </c:pt>
                  <c:pt idx="1593">
                    <c:v>Oddrush Double Joy Black and Silver Kada for Babies</c:v>
                  </c:pt>
                  <c:pt idx="1594">
                    <c:v>Okara Baby Boys &amp; Girls Winter Woolen Multicolor Gloves Pack Of 12 For Age-3-24 Months</c:v>
                  </c:pt>
                  <c:pt idx="1595">
                    <c:v>Okara Boy's and Girl's Cotton Diaper Fit Bottom Wear Pants Pack of 06 (Multi-Color)</c:v>
                  </c:pt>
                  <c:pt idx="1596">
                    <c:v>One Chance Footwear Unisex Child Comfy Slip-on LED Shoes for Kids First Walker Shoe</c:v>
                  </c:pt>
                  <c:pt idx="1597">
                    <c:v>One Chance Footwear Unisex-Child Comfy Slip-on LED Unisex Shoes for Kids First Walker Shoe</c:v>
                  </c:pt>
                  <c:pt idx="1598">
                    <c:v>Only 4 Baby 100% Cotton Baby Boys &amp; Girls Front Open Full Sleeve-Night Suit,Casual Wear Set</c:v>
                  </c:pt>
                  <c:pt idx="1599">
                    <c:v>Onplay Junior New Born Baby Dress set Of Printed Tshirt and Shorts Cotton Combo Jhabla Clothing Sets For 0-3 Months New Bo...</c:v>
                  </c:pt>
                  <c:pt idx="1600">
                    <c:v>Orange and Orchid Baby-Girl's Regular Fit Dress</c:v>
                  </c:pt>
                  <c:pt idx="1601">
                    <c:v>OSG Presents black nazariya chand suraj chakku and haay for baby girl baby boy, Silver Chand Suraj Chaku Haay Fine Finish ...</c:v>
                  </c:pt>
                  <c:pt idx="1602">
                    <c:v>OSG Presents Pure Silver Nazar Chaku Pendants Nazariya for New Born Babies Kids Pure Cotton Thread for Protection</c:v>
                  </c:pt>
                  <c:pt idx="1603">
                    <c:v>Pack Of 2 Infant Newborn, First Walking Shoe Unisex-Baby's Boy Girl Fashion Non Skid Comfortable All Seasons Soft Cotton A...</c:v>
                  </c:pt>
                  <c:pt idx="1604">
                    <c:v>Pack of 500PCS T Shape Needles Flat Head Pins for Beading Crafts Jewelry Necklace Earrings Bracelet Making 32mm</c:v>
                  </c:pt>
                  <c:pt idx="1605">
                    <c:v>Paddy Baby Romper Winter Body Suit for New Set For Born Baby New Born Woolen Hood (0 - 3 Month, Green 1)</c:v>
                  </c:pt>
                  <c:pt idx="1606">
                    <c:v>PALAYÂ® Bucket Hat for Kids,Cotton Kid Hat for 1-4 Year-Old Kids,Spider-Man Hat,Kid Summer Outdoor Hat,Bucket Hat for Girl ...</c:v>
                  </c:pt>
                  <c:pt idx="1607">
                    <c:v>PALAYÂ® Bucket Hat for Kids,Cotton Kid Hat for 2-5 Year-Old Kids,Cartoon Calf Hat,Kid Summer Outdoor Hat,Bucket Hat for Gir...</c:v>
                  </c:pt>
                  <c:pt idx="1608">
                    <c:v>Pannie pink Slipper for Boys &amp; Girls | Outdoor, Walking, All Day Casual Wear</c:v>
                  </c:pt>
                  <c:pt idx="1609">
                    <c:v>Paras Pooja Garments Baby Girl's Baby Doll Knee-Length Frock Dress (6-9 Months, Beige)</c:v>
                  </c:pt>
                  <c:pt idx="1610">
                    <c:v>PartyToko Printed caps for Baby Theme Based Birthday Party Baby Printed caps Combo (Pack of 10 Caps)</c:v>
                  </c:pt>
                  <c:pt idx="1611">
                    <c:v>Passion Petals 5G Printed Kids Unisex Led Shoes - White</c:v>
                  </c:pt>
                  <c:pt idx="1612">
                    <c:v>Passion Petals Baby Girl Lght Shoes for 15Months -3 Years Girl with Butterfly Print Led Shoes for Girls - Blue</c:v>
                  </c:pt>
                  <c:pt idx="1613">
                    <c:v>Passion Petals Baby Girl Lght Shoes for 15Months -3 Years Girl with Butterfly Print Led Shoes for Girls - Purple</c:v>
                  </c:pt>
                  <c:pt idx="1614">
                    <c:v>Passion Petals Sequence Sandals with Bow for Girls-Gold</c:v>
                  </c:pt>
                  <c:pt idx="1615">
                    <c:v>PayalWala American Diamond 18KT Silver Silver Plated Kids Bangle (0-4 Years)</c:v>
                  </c:pt>
                  <c:pt idx="1616">
                    <c:v>PayalWala Enamel 18KT Silver Silver Plated Kids Bangle (0-4 Years)</c:v>
                  </c:pt>
                  <c:pt idx="1617">
                    <c:v>PayalWala Nazariya 925 Silver Beads Platinum Plated Kids Bracelet (Preschooler 3-5 Years)</c:v>
                  </c:pt>
                  <c:pt idx="1618">
                    <c:v>PDY FASHION Nazar kada Bangle Set Black and white Nazariya Kade for New Born Baby boy,Girl Kid for New Born Baby (0-6m 6-1...</c:v>
                  </c:pt>
                  <c:pt idx="1619">
                    <c:v>PDY FASHION Nazar kada Bangle Set Black and white Nazariya Kade for New Born Baby boy,Girl Kid for New Born Baby Black Kad...</c:v>
                  </c:pt>
                  <c:pt idx="1620">
                    <c:v>PEARSILK Pack of 3 Unisex Newborn Baby Booties Baby First Walking Shoes (0 to 12 Months) Booties (Toe to Heel Length - 12 ...</c:v>
                  </c:pt>
                  <c:pt idx="1621">
                    <c:v>PEARSILK Unisex-Baby's Casual Shoe's</c:v>
                  </c:pt>
                  <c:pt idx="1622">
                    <c:v>Piccolo, Embellished Sequined Western dress, Short Sleeves A-Line Dress for Baby Girls | Kids</c:v>
                  </c:pt>
                  <c:pt idx="1623">
                    <c:v>Picksparrow Baby Boy Kerala Kasavu Jhabla-Shorts/Ethnicwear (0-2 Months)</c:v>
                  </c:pt>
                  <c:pt idx="1624">
                    <c:v>Picksparrow Kerala Cotton Baby Girl Embroidered Frock/Dress with Bow (Offwhite) (2-3 Years)</c:v>
                  </c:pt>
                  <c:pt idx="1625">
                    <c:v>PIKIPOO Printed Baby Vest for Kids Cotton Sleeveless Sando Baniyan Toddler Innerwear Baby Cloth for Boys &amp; Girls Pack of 6</c:v>
                  </c:pt>
                  <c:pt idx="1626">
                    <c:v>Piku Store Full Sleeves Hosiery Slogan/Cartoon Print T-Shirt for Baby Boy &amp; Baby Girl</c:v>
                  </c:pt>
                  <c:pt idx="1627">
                    <c:v>Piku Store Full Sleeves T-Shirts &amp; Lower Set</c:v>
                  </c:pt>
                  <c:pt idx="1628">
                    <c:v>Piku Store Hosiery Full Sleeves White, Yellow, Blue &amp; Orange T-Shirt for Kids- Pack of 4</c:v>
                  </c:pt>
                  <c:pt idx="1629">
                    <c:v>Piku Store Kids Full Sleeves T-Shirt &amp; Lower Set</c:v>
                  </c:pt>
                  <c:pt idx="1630">
                    <c:v>Piku Store Kids Hosiery Full Sleeves T-Shirts for Kids Royal Blue, Yellow, White &amp; Orange - Pack of 4</c:v>
                  </c:pt>
                  <c:pt idx="1631">
                    <c:v>Pink Rabbit Newborn Baby Girls Printed Cotton Full Sleeves Front Open Frock for Casual Wear Kids Girls Middi Dress Jhabla ...</c:v>
                  </c:pt>
                  <c:pt idx="1632">
                    <c:v>PINK WINGS Baby Girl Knee Length Birthday Dress</c:v>
                  </c:pt>
                  <c:pt idx="1633">
                    <c:v>Pokory H-141 Baby Hat Regular Usage Line Printed Soft Cotton Fancy Fashion Summer (1 Year to 4 Years) for Boy and Girl Kid...</c:v>
                  </c:pt>
                  <c:pt idx="1634">
                    <c:v>POLKA TOTS Kurta Pajama for Kids 100% Super Soft Cotton Night Suits for Boys &amp; Girls</c:v>
                  </c:pt>
                  <c:pt idx="1635">
                    <c:v>Pollo Loco Baby Booties Set, Booties for New Born Baby, Booties for Baby Boy, Booties for Baby Girl, 100% Cotton (3-12 Mon...</c:v>
                  </c:pt>
                  <c:pt idx="1636">
                    <c:v>Pom Pom Sweethearts New Born Baby Soft Cotton Printed Sleeveless 2 Jhabla/Vest &amp; 2 Knotted Vest/Tank Top for Baby Boy &amp; Gi...</c:v>
                  </c:pt>
                  <c:pt idx="1637">
                    <c:v>Pom Pom Sweethearts New Born Baby Soft Cotton Printed Sleeveless 4 Jhabla/Vest/Baniyan &amp; 4 Knotted Vest/Tank Top for Baby ...</c:v>
                  </c:pt>
                  <c:pt idx="1638">
                    <c:v>Pooja Baby 100% Cotton Rompers/Sleepsuits/Jumpsuit/Night Suits for Baby Boys &amp; Girls, Infants, New Borns</c:v>
                  </c:pt>
                  <c:pt idx="1639">
                    <c:v>POOJA BABY Cotton Baby Bodysuit Short Sleeve Half Romper Pack of 3 Soft &amp; Comfortable for Kids Pack of 3</c:v>
                  </c:pt>
                  <c:pt idx="1640">
                    <c:v>Poppy Kids Girls/Baby Girls Stylish Cotton Aqua Bug (Pack of 1)</c:v>
                  </c:pt>
                  <c:pt idx="1641">
                    <c:v>Prattle Foot Boys and Girls Stylish Sport, Running Shoe, Outdoor Shoes for Kids Casual LED Shoe for Kids, LED Shoe Velcro ...</c:v>
                  </c:pt>
                  <c:pt idx="1642">
                    <c:v>Prattle Foot Casual Leather Girl's Bellie, Trendy Bow Style Flat Ballet for Baby Girl's</c:v>
                  </c:pt>
                  <c:pt idx="1643">
                    <c:v>Prattle Foot Kids Running Led Shoes, Casual Led lace Up Shoes Light Weight Outdoor Sports Shoes for Boys &amp; Girls</c:v>
                  </c:pt>
                  <c:pt idx="1644">
                    <c:v>Prattle Foot Kids Running Led Shoes, Casual Led Velcro Shoes Light Weight Outdoor Sports Shoes for Boys &amp; Girls</c:v>
                  </c:pt>
                  <c:pt idx="1645">
                    <c:v>Printed Baby Vest for Kids Cotton Sleeveless Sando Baniyan Toddler Innerwear Baby Cloth for Boys &amp; Girls Pack of 3</c:v>
                  </c:pt>
                  <c:pt idx="1646">
                    <c:v>Printed Cotton Tshirt-Shorts for Baby (Boy/Girl from 1-2 Years) Pink</c:v>
                  </c:pt>
                  <c:pt idx="1647">
                    <c:v>Printed Socks For Kid in Cotton Febric Pack of 12</c:v>
                  </c:pt>
                  <c:pt idx="1648">
                    <c:v>Promise Kid Baby Girl's Dress Midi/Knee Length Dress for Casual and Ethinic wear</c:v>
                  </c:pt>
                  <c:pt idx="1649">
                    <c:v>PROMISE KID baby-girls Kid dresses</c:v>
                  </c:pt>
                  <c:pt idx="1650">
                    <c:v>Promise Kid Girl's Cotton Midi/Knee Length Sleeveless Casual Dress (Pack of 1)</c:v>
                  </c:pt>
                  <c:pt idx="1651">
                    <c:v>PROMISE KID Girls Kid dresses</c:v>
                  </c:pt>
                  <c:pt idx="1652">
                    <c:v>PRSTI New Born Baby's Cotton Summer Cloth Set - 5 Pcs (0-3 Months)</c:v>
                  </c:pt>
                  <c:pt idx="1653">
                    <c:v>PUMA - Kids Ferrari Roma Via Perf Shoes</c:v>
                  </c:pt>
                  <c:pt idx="1654">
                    <c:v>Puma Girls Cruise Rider Peony Junior Sneaker</c:v>
                  </c:pt>
                  <c:pt idx="1655">
                    <c:v>PUMA Infant Girls Future Rider Spring Lace Up Sneakers Shoes Casual - White</c:v>
                  </c:pt>
                  <c:pt idx="1656">
                    <c:v>PUMA Toddler Boys Pacer Easy Street Slip On Sneakers Shoes Casual - Pink</c:v>
                  </c:pt>
                  <c:pt idx="1657">
                    <c:v>PUMA Toddler Boys Smash V2 Suede Slip On Sneakers Shoes Casual - Green</c:v>
                  </c:pt>
                  <c:pt idx="1658">
                    <c:v>PUMA Toddler Boys St Runner V3 Sneakers Shoes Casual - Red</c:v>
                  </c:pt>
                  <c:pt idx="1659">
                    <c:v>PUMA Toddler Girls Cruise Rider P0p Gltch Ac Lace Up Sneakers Shoes Casual - White</c:v>
                  </c:pt>
                  <c:pt idx="1660">
                    <c:v>PUMA Toddler Girls Rider Future Vintage Slip On Sneakers Shoes Casual - Beige</c:v>
                  </c:pt>
                  <c:pt idx="1661">
                    <c:v>PUMA Toddler Girls Soft Sophia Lace Up Sneakers Shoes Casual - Green</c:v>
                  </c:pt>
                  <c:pt idx="1662">
                    <c:v>Puma Unisex Baby Jog Suit</c:v>
                  </c:pt>
                  <c:pt idx="1663">
                    <c:v>Puma Unisex-Baby Aquacat Inf Sport Sandal</c:v>
                  </c:pt>
                  <c:pt idx="1664">
                    <c:v>Puma Unisex-Baby Smash V2 Lil V Inf Sneaker</c:v>
                  </c:pt>
                  <c:pt idx="1665">
                    <c:v>PUMA Unisex-Child Evolve Run Mesh Ac+ Sneaker</c:v>
                  </c:pt>
                  <c:pt idx="1666">
                    <c:v>PUMA Unisex-Child R78 Sneaker</c:v>
                  </c:pt>
                  <c:pt idx="1667">
                    <c:v>Puma Unisex-Kid Axel V2 Pre-School Black-Vibrant Orange-Deep Aqua Sneaker - 2UK (39461002)</c:v>
                  </c:pt>
                  <c:pt idx="1668">
                    <c:v>Puma Unisex-Kid Socks</c:v>
                  </c:pt>
                  <c:pt idx="1669">
                    <c:v>PW PLATYPUS WORLD Baby Girl's Cotton Silk Frock</c:v>
                  </c:pt>
                  <c:pt idx="1670">
                    <c:v>QandSweet Baby Girl Knee-High Socks Toddlers Breathable Mesh Dance Sock Infant Cute Bow Sock</c:v>
                  </c:pt>
                  <c:pt idx="1671">
                    <c:v>Qingyuan Baby So s with Rubber Dots Soles Anti-Slip Soft Sole Cute Cartoon Floor So s for Children Infant Toddler</c:v>
                  </c:pt>
                  <c:pt idx="1672">
                    <c:v>Qishare Baby Birthday Crown Headband, 2Pcs Elastic Tiaras Mini Birthday Crown for Baby Girl or Pet, Photo Prop Hair Clips ...</c:v>
                  </c:pt>
                  <c:pt idx="1673">
                    <c:v>QIUYI Toddler Cartoon Slippers Fashion Autumn And Winter Boys And Girls Slippers Flat Bottom Non Slip Soft Warm Shoes</c:v>
                  </c:pt>
                  <c:pt idx="1674">
                    <c:v>QIUYI Toddler House Shoes Autumn And Winter Children Slippers Girls Boys Flat Non Slip Short Warm Comfortable Cute Shoes</c:v>
                  </c:pt>
                  <c:pt idx="1675">
                    <c:v>QIUYI Toddler Low Heel Shoes Fashion Autumn And Winter Boys And Girls Slippers Flat Bottom Lightweight Short Warm Cute</c:v>
                  </c:pt>
                  <c:pt idx="1676">
                    <c:v>Qualtos Womens Pink Indoor Slipper -6-8 UK Men/ 5-8 UK Women (Wide) (pink love)</c:v>
                  </c:pt>
                  <c:pt idx="1677">
                    <c:v>Qualtos Women's Slippers (Yellow Laugh, 7.5-8.5 UK Men/ 7-8 UK Women)</c:v>
                  </c:pt>
                  <c:pt idx="1678">
                    <c:v>QYOOTY Denim Blue Jeans Handbag Shoulder Purse For Office</c:v>
                  </c:pt>
                  <c:pt idx="1679">
                    <c:v>QYOOTY Denim Blue Jeans Handbag Shoulder Purse For Office And Casual Use</c:v>
                  </c:pt>
                  <c:pt idx="1680">
                    <c:v>QYOOTY Denim Blue Jeans Handbag Shoulder Purse For Office And For Casual Use</c:v>
                  </c:pt>
                  <c:pt idx="1681">
                    <c:v>QYOOTY Women's Trendy Designer best denim shoulder handbag for classic look</c:v>
                  </c:pt>
                  <c:pt idx="1682">
                    <c:v>R C SARKAR JEWELLERS Sterling Silver Kajal Lata for Children</c:v>
                  </c:pt>
                  <c:pt idx="1683">
                    <c:v>R Cube Baby Girl Ruffle Lace Backless Pageant Dress Toddler Tutu Gown Flower Tulle Party Dresses</c:v>
                  </c:pt>
                  <c:pt idx="1684">
                    <c:v>Radhey Preet Baby Rompers or Jumpsuit for Kids Whose Ages 9 to 18 Months Available with Best And Comfortable 100% Cotton</c:v>
                  </c:pt>
                  <c:pt idx="1685">
                    <c:v>RAHAT Garments Cotton Blend Baby Girls Dungaree| Stylish Casual Wear Dungaree| Multicolor Light=(R=300)</c:v>
                  </c:pt>
                  <c:pt idx="1686">
                    <c:v>RAINBOWTEES Baby Boys' &amp; Baby Girls' T-Shirt (RT-4006_Red_Free Size)</c:v>
                  </c:pt>
                  <c:pt idx="1687">
                    <c:v>Raj Enterprises Super Print Boy's Girl's Unisex Cotton Underwear COM-12-STAR-PRINT-6-9-MANTHS with Soft Comfortable Fabric...</c:v>
                  </c:pt>
                  <c:pt idx="1688">
                    <c:v>Raja Dresses Baby Cotton Front Open Half Sleeves Jhabla Half Sleeves Front Open T-Shirt Multicolored Solid Color Tees with...</c:v>
                  </c:pt>
                  <c:pt idx="1689">
                    <c:v>Rasayan Baby Boys Cotton Bow Applique Top and Pant in Black Color</c:v>
                  </c:pt>
                  <c:pt idx="1690">
                    <c:v>Ravaiyaa - Attitude is everything Girl's Cotton Kaftan Stunning Pom Pom Decorated Dress Baby Girl Kid's Designer Top</c:v>
                  </c:pt>
                  <c:pt idx="1691">
                    <c:v>RC. ROYAL CLASS Baby Boys and Girls Cotton Terry Soft Cushion Socks (Pack of 5 Pairs)(0-5 Years)</c:v>
                  </c:pt>
                  <c:pt idx="1692">
                    <c:v>RC. ROYAL CLASS Born Baby Cotton Socks (Pack of 5 Pairs) (2-8 Months) Multicolour</c:v>
                  </c:pt>
                  <c:pt idx="1693">
                    <c:v>RC. ROYAL CLASS New Born Baby Cotton Ankle Length Multicolored Socks (pack of 5 pairs)(0-3 months)</c:v>
                  </c:pt>
                  <c:pt idx="1694">
                    <c:v>RCMB Creations Baby Plastic Evil Eye Protection Nazariya Beads Bracelet, 0-3 Years - Black and White Beads Combo - 3</c:v>
                  </c:pt>
                  <c:pt idx="1695">
                    <c:v>Rebizo Unisex Cotton Clothing Set (Multi-Colored, Pack of 10 Piece, 0-3 Months)</c:v>
                  </c:pt>
                  <c:pt idx="1696">
                    <c:v>Red Tape Kids-Unisex Walking Shoes</c:v>
                  </c:pt>
                  <c:pt idx="1697">
                    <c:v>Red Tape Unisex Kids Walking Shoes</c:v>
                  </c:pt>
                  <c:pt idx="1698">
                    <c:v>Redburg Chu Chu Shoes &amp; Sandals for Baby</c:v>
                  </c:pt>
                  <c:pt idx="1699">
                    <c:v>REFFER Womenâ€™s hat Latest Reversible 100% Cotton Butterfly Embroidered Foldable Bucket hat for Women Summer hat, Vacation ...</c:v>
                  </c:pt>
                  <c:pt idx="1700">
                    <c:v>Rex Toddler/Infant Unisex PVC Soft Sole Non Slip Casual Wear Sandals/Floaters for Baby Boys and Baby Girls</c:v>
                  </c:pt>
                  <c:pt idx="1701">
                    <c:v>Reza Products Wise Guys Baby boy &amp; Baby Girl Half Sleeves Stylish Dungaree Set with Tshirt (Pack of 1) (6-12 Months, Gold)</c:v>
                  </c:pt>
                  <c:pt idx="1702">
                    <c:v>Rgk's Baby Girls' Bootie</c:v>
                  </c:pt>
                  <c:pt idx="1703">
                    <c:v>Roble Baby Boy's and Baby Girl's Romper &amp; Dungaree</c:v>
                  </c:pt>
                  <c:pt idx="1704">
                    <c:v>Roble Baby Boy's and Baby Girl's Romper &amp; Dungaree(6 Months -2 Years)</c:v>
                  </c:pt>
                  <c:pt idx="1705">
                    <c:v>Roble Romper &amp; Dungree Jumpsuit Outfits For Newbron Babies Boys</c:v>
                  </c:pt>
                  <c:pt idx="1706">
                    <c:v>Rompers/Sleepsuits/Jumpsuit/Night Suits for Baby Boys &amp; Girls, Infants, New Borns</c:v>
                  </c:pt>
                  <c:pt idx="1707">
                    <c:v>RSE Baby boy &amp; Baby Girl Teddy Bear Dungaree Set with Tshirt 0-6 Months || Baby Boy Dresses for 0-6 Months || Clothes for ...</c:v>
                  </c:pt>
                  <c:pt idx="1708">
                    <c:v>Rsmart Cotton White Booties Shoes with Multicolour Flower and Ribbon Closure for Baby Girl &amp; Boy</c:v>
                  </c:pt>
                  <c:pt idx="1709">
                    <c:v>Rsmart Non-Slip Cotton Floral Print Ribbon Closure Booties Shoes for Baby Girl &amp; Boy, Maroon &amp; White</c:v>
                  </c:pt>
                  <c:pt idx="1710">
                    <c:v>RUKMINI Baby Boys &amp; Girls Pure Cotton Printed Romper (0-3 Months)</c:v>
                  </c:pt>
                  <c:pt idx="1711">
                    <c:v>SACHIMANI Baby Boy/Girl Booties Shoes Dori Sticker Soothing Colours, 0-3 Months (Multicolor, Pack of 3)</c:v>
                  </c:pt>
                  <c:pt idx="1712">
                    <c:v>SAFESHOP - (Pack of 4 Shorts) Regular Printed Shorts for Your Little One (Unisex) Multi-Coloured Shorts - Print/Colour May...</c:v>
                  </c:pt>
                  <c:pt idx="1713">
                    <c:v>SAFESHOP - Baby's Unisex Soft Cotton Winter Sweater and Pajami Suit with Cap, Sweater &amp; Diaper fit Leggings Made of Wool &amp;...</c:v>
                  </c:pt>
                  <c:pt idx="1714">
                    <c:v>SAFESHOP -Pack of 6 -Babies boys and girls tops and bottoms - Unisex - sweater dress - socks &amp; cap for toddler girls &amp; boy...</c:v>
                  </c:pt>
                  <c:pt idx="1715">
                    <c:v>Sahiba Gems 925 Exclusive Nazariya 925 Sterling Silver Bracelets Kada Bangle Nazariya Red/Maroon - Color Beads/Crystal for...</c:v>
                  </c:pt>
                  <c:pt idx="1716">
                    <c:v>Sahiba Gems 925 Sterling Silver Nazariya Hand Bracelet With Black And Gold Color Beads For Babies ~ Fit Upto 2.50 Years Ba...</c:v>
                  </c:pt>
                  <c:pt idx="1717">
                    <c:v>Sahiba Gems Exclusive 4 Ball Silver Gold Platted Beads and Black Cotton Thread Nazariya for Babies ~ Pack in 2 Pcs (Safe f...</c:v>
                  </c:pt>
                  <c:pt idx="1718">
                    <c:v>Sahiba Gems Exclusive 92.5 Sterling Silver Plain Fashion Baby Kadas for Girls &amp; Boys</c:v>
                  </c:pt>
                  <c:pt idx="1719">
                    <c:v>Sahiba Gems Exclusive 925 Silver 4 Ball Silver Beads and Black Cotton Thread Nazariya for Babies ~ Pack in 2 Pcs (Safe for...</c:v>
                  </c:pt>
                  <c:pt idx="1720">
                    <c:v>Sahiba Gems Exclusive 925 Sterling Silver 4 Ball Silver Beads and Black Cotton Thread Nazariya for Babies ~ Pack in 2 Pcs...</c:v>
                  </c:pt>
                  <c:pt idx="1721">
                    <c:v>Sahiba Gems Exclusive 925 Sterling Silver Nazar Hay Charm Beads Nazariya Baby Bracelet/Kada/Bangle Nazariya for Babies Sin...</c:v>
                  </c:pt>
                  <c:pt idx="1722">
                    <c:v>Sahiba Gems Exclusive 925 Sterling Silver Nazariya / Nazar Bracelet for Baby Boy/Girls with Black Beads (Crystal) and 3 Si...</c:v>
                  </c:pt>
                  <c:pt idx="1723">
                    <c:v>Sahiba Gems Exclusive 925 Sterling Silver Nazariya/Nazar Bracelet for Babies Boy/Girls with Black Beads (Crystal)</c:v>
                  </c:pt>
                  <c:pt idx="1724">
                    <c:v>Sahiba Gems Exclusive 925 Sterling Solid Silver Adjustable Nazariya Baby Bracelet/Kada/Bangle for Sweet Girl/Boys Baby</c:v>
                  </c:pt>
                  <c:pt idx="1725">
                    <c:v>Sahiba Gems Exclusive Adjustable Nazariya Silver/Chandi Baby Nazariya Kada Bangle with Silver Ghungroo &amp; Black Beads for B...</c:v>
                  </c:pt>
                  <c:pt idx="1726">
                    <c:v>Sahiba Gems Exclusive Centre Silver Plated Heart Shape Bead and Black Stretchable Nazariya for Babies ~ Pack in 2 Pcs (Saf...</c:v>
                  </c:pt>
                  <c:pt idx="1727">
                    <c:v>Sahiba Gems Exclusive Chandi Silver Baby Kada Bangle Nazariya Kadli for Babies ~ Fit for 1-2 Years Babies ~ Watch Style</c:v>
                  </c:pt>
                  <c:pt idx="1728">
                    <c:v>Sahiba Gems Exclusive Nazariya Silver Baby Bracelet Kada Bangle Nazariya with Silver Beads for Babies</c:v>
                  </c:pt>
                  <c:pt idx="1729">
                    <c:v>Sahiba Gems Exclusive Pure 925 Sterling Silver With Silver Beads Nazariya Bracelet for Babies 2 Pcs (1 Pair)</c:v>
                  </c:pt>
                  <c:pt idx="1730">
                    <c:v>Sahiba Gems Exclusive Pure 925 Sterling Silver With Silver Beads Nazariya For Babies 2 Pcs (One Pair)</c:v>
                  </c:pt>
                  <c:pt idx="1731">
                    <c:v>Sahiba Gems Exclusive Silver Baby Kada/Bangle Red And Blue Design With Ghungroo (Chandi Kada)</c:v>
                  </c:pt>
                  <c:pt idx="1732">
                    <c:v>Sahiba Gems Exclusive Silver Baby Kada/Bangle Rudraksh Om Design With Ghungroo (Chandi Kada)</c:v>
                  </c:pt>
                  <c:pt idx="1733">
                    <c:v>Sahiba Gems Exclusive Silver Baby Kada/Bangle Rudraksh Swastik Design (Chandi Kada)</c:v>
                  </c:pt>
                  <c:pt idx="1734">
                    <c:v>Sahiba Gems Exclusive Silver Baby Trishul Damru Hand Kada Red And Blue Color Design With Silver Ghungroo (Chandi Kada) Pac...</c:v>
                  </c:pt>
                  <c:pt idx="1735">
                    <c:v>Sahiba Gems Exclusive Silver/Chandi Baby Baby Krishna Bracelet Kada Bangle Nazariya Self Design for Babies ~ Fit for 1-2.5...</c:v>
                  </c:pt>
                  <c:pt idx="1736">
                    <c:v>Sahiba Gems Exclusive Stretchable Blue Evil Eye Nazariya 925 Sterling Silver Baby Bracelet Nazariya with Black Beads/Cryst...</c:v>
                  </c:pt>
                  <c:pt idx="1737">
                    <c:v>Sahiba Gems Light Comfortable Traditional Plain Hollow Self Design Small Blue Crystal Head Baby Kada/Bangles in Solid Silv...</c:v>
                  </c:pt>
                  <c:pt idx="1738">
                    <c:v>Sahiba Gems Light Comfortable Traditional Plain Hollow Self Design Small Red Crystal Head Baby Kada/Bangles in Solid Silve...</c:v>
                  </c:pt>
                  <c:pt idx="1739">
                    <c:v>Sahiba Gems Light Weight Comfortable Traditional Plain Hollow Trishul Design Baby Kada/Bangles in Solid Silver for Kids ~ ...</c:v>
                  </c:pt>
                  <c:pt idx="1740">
                    <c:v>Sahiba Gems Silver/Chandi Baby Kada Bangle Nazariya for Babies ~ Fit for 1-1.5 years babies ~ Light Weight</c:v>
                  </c:pt>
                  <c:pt idx="1741">
                    <c:v>Sai Creations fancy hairbands for baby girls for 3 months to 2 years</c:v>
                  </c:pt>
                  <c:pt idx="1742">
                    <c:v>Salvus APP SOLUTIONS Gold Kada for Boy and Girls (0-5 Years) - Set of 2</c:v>
                  </c:pt>
                  <c:pt idx="1743">
                    <c:v>Salvus APP SOLUTIONS Handmade Metal Unisex Kada For Kids, Set of 2 (0-5 years)</c:v>
                  </c:pt>
                  <c:pt idx="1744">
                    <c:v>Salvus App SOLUTIONS Silver Kada for Kids(0-5 Years), Kids kada For Boy, Kids bracelets- Set of 2</c:v>
                  </c:pt>
                  <c:pt idx="1745">
                    <c:v>Samyak Combo of 40 Pcs Cute Mini Cartoon Character Crown Multi Designs Matte Hair Clutch Clips Claws For Kids Baby Girls</c:v>
                  </c:pt>
                  <c:pt idx="1746">
                    <c:v>Santa Claus Dress For Kids, Santa Claus Dress For New Born Baby Girl &amp; Baby Boy| Christmas Costume Dress SIZE 1 - Red ( Ag...</c:v>
                  </c:pt>
                  <c:pt idx="1747">
                    <c:v>Sapnasales Baby Boy's and Baby Girl's Woollen Monkey Cap (Multicolour, 0-6 Month)</c:v>
                  </c:pt>
                  <c:pt idx="1748">
                    <c:v>SAS Baby Boy's Cotton, Nylon Dungaree Set</c:v>
                  </c:pt>
                  <c:pt idx="1749">
                    <c:v>SAS Baby Girl Baby Boys Dungaree Set for Kids, a Fashioned Product,Print of t Shirt Might Differ with Cap</c:v>
                  </c:pt>
                  <c:pt idx="1750">
                    <c:v>SAS IND Baby boy &amp; Baby Girl Half Sleeves Dot Printed Cotton Dungaree Set with T-Shirt (0-2 Year, Pack of 1)</c:v>
                  </c:pt>
                  <c:pt idx="1751">
                    <c:v>Sathiyas Baby Boy's Tank Top Jhablas (Multicolored, 0-6 Months, Pack of 5)</c:v>
                  </c:pt>
                  <c:pt idx="1752">
                    <c:v>Sathiyas Baby Girl's A-Line Dresses</c:v>
                  </c:pt>
                  <c:pt idx="1753">
                    <c:v>Sathiyas Baby Girl's Dress (Pack of 6) (asvinf77_Multicolored_0-3 Months)</c:v>
                  </c:pt>
                  <c:pt idx="1754">
                    <c:v>Sathiyas Baby Girls Dresses (Pack of 5) (Printed Button)</c:v>
                  </c:pt>
                  <c:pt idx="1755">
                    <c:v>Sathiyas Baby Girl's Knee Length Dress</c:v>
                  </c:pt>
                  <c:pt idx="1756">
                    <c:v>Sathiyas Baby Girl's Knee Length Dress (Pack of 5)</c:v>
                  </c:pt>
                  <c:pt idx="1757">
                    <c:v>Sathiyas Baby Girls' Knee Length Dress.</c:v>
                  </c:pt>
                  <c:pt idx="1758">
                    <c:v>Sathiyas Pure Cotton Baby Girls Dresses (3-6 Months,Pack of 5)</c:v>
                  </c:pt>
                  <c:pt idx="1759">
                    <c:v>SATPURUSH Baby Boys and Baby Girls Dungaree Set with Shirt and Bow Tie (pack of 1)</c:v>
                  </c:pt>
                  <c:pt idx="1760">
                    <c:v>Saumabhi Autumn and Winter Terry Cute Tube Toddler Shoes for Children</c:v>
                  </c:pt>
                  <c:pt idx="1761">
                    <c:v>Saumabhi Genuine Leather Soft Unisex Baby Shoes All Sorts of Colors O</c:v>
                  </c:pt>
                  <c:pt idx="1762">
                    <c:v>Saumabhi Girl Dance Shoes Princess Girl</c:v>
                  </c:pt>
                  <c:pt idx="1763">
                    <c:v>Saumabhi Infant and Toddler Cartoon Bear Floral Waffle Round Neck Top</c:v>
                  </c:pt>
                  <c:pt idx="1764">
                    <c:v>Saumabhi Korean Version Soft Sole Princess Shoes Large Children Single</c:v>
                  </c:pt>
                  <c:pt idx="1765">
                    <c:v>Saumabhi New Baby Shoes Soft Soled Toddler Cotton</c:v>
                  </c:pt>
                  <c:pt idx="1766">
                    <c:v>Saumabhi PU Tassel Snow Boots Warm Baby Shoes</c:v>
                  </c:pt>
                  <c:pt idx="1767">
                    <c:v>Saumabhi Toddler Shoes Tassel Soft Sole Solid Color Casual</c:v>
                  </c:pt>
                  <c:pt idx="1768">
                    <c:v>School Socks black for kids boys girls school uniform Bamboo Organic cotton blend Cushioned odour control Pack of 3 pair</c:v>
                  </c:pt>
                  <c:pt idx="1769">
                    <c:v>SELETA - 6 To 12 Month Set of 1 Pair Baby Boys &amp; Baby Girls Cotton Printed Baby BootiesÂ | First Walking Baby Footwear |Inf...</c:v>
                  </c:pt>
                  <c:pt idx="1770">
                    <c:v>SELVEL Baby Girls Cotton Dress I Fit &amp; Flare Cotton Casual Dress I Knee-Length Dress (FRK-PLK-1607)</c:v>
                  </c:pt>
                  <c:pt idx="1771">
                    <c:v>SENZ Baby Pyjami- Made of Soft Cotton for Better Comfort and Design in Large Size</c:v>
                  </c:pt>
                  <c:pt idx="1772">
                    <c:v>SENZ Unisex Regular Fit Pyjama Pants</c:v>
                  </c:pt>
                  <c:pt idx="1773">
                    <c:v>Set of 8 Rubber Band For Baby Girls Gorgeous, Designer &amp; Stylish Too; Very Famous among Kids</c:v>
                  </c:pt>
                  <c:pt idx="1774">
                    <c:v>Seven Mile Newborn Infant Boys 100% Bamboo Cotton Half Sleeve Front Open Romper Clothing Set Night Suit Dress Summer Rompe...</c:v>
                  </c:pt>
                  <c:pt idx="1775">
                    <c:v>Seyor Newborn Baby Pant Printed Kids Shorts Trousers (Multicolors)</c:v>
                  </c:pt>
                  <c:pt idx="1776">
                    <c:v>SG Cricket Shoes Sierra 2.0</c:v>
                  </c:pt>
                  <c:pt idx="1777">
                    <c:v>Sharma Dresses Woolen V-Neck Winter Wear Poncho for Girls</c:v>
                  </c:pt>
                  <c:pt idx="1778">
                    <c:v>Shash Empire's Happy Birthday Celebration Hats / Caps (Pack Of 10) (Boys/Girls)</c:v>
                  </c:pt>
                  <c:pt idx="1779">
                    <c:v>SHIRAZI KIDS Boy's Printed Huddy T-shirt and pant</c:v>
                  </c:pt>
                  <c:pt idx="1780">
                    <c:v>Shiyara Jewells 92.5 Sterling Silver Black Bead Crystal Nazariya for kids NZ00002</c:v>
                  </c:pt>
                  <c:pt idx="1781">
                    <c:v>Shoe Crease Guards, Breathable Sneaker Shield White Black Long Life for Daily Use (S)</c:v>
                  </c:pt>
                  <c:pt idx="1782">
                    <c:v>SHOP FRENZY barbie/Princess Baby Shoes CUM socks booties FOR KIDS TODDLERS INFANT (3 PairS) age 0-12 months | 0-1 year Blu...</c:v>
                  </c:pt>
                  <c:pt idx="1783">
                    <c:v>SHOP FRENZY kids unisex 3d face anti skid booties for baby boy and girl (0-6 months)</c:v>
                  </c:pt>
                  <c:pt idx="1784">
                    <c:v>SHOP FRENZY Newborn Infant Twins Cartoon Animated 3 d face Booties | Socks | Shoes | Prewalkers/First Walkers for Kids Bab...</c:v>
                  </c:pt>
                  <c:pt idx="1785">
                    <c:v>Shop4Dreams Soft/Thin/Light Weight Cotton Caps with Tie Knot and Bonnet Infant Unisex Hat/Topi Pack of 3 (Red,Yellow,Dark ...</c:v>
                  </c:pt>
                  <c:pt idx="1786">
                    <c:v>ShopCash New Born Baby Cap and Mitten Set (Multicolour, 0-3 Months)</c:v>
                  </c:pt>
                  <c:pt idx="1787">
                    <c:v>ShoppeWatch 12 Pairs Baby Toddler Socks with Grips Anti-Slip Non-Skid Bottoms For Kids Infant Babies Boys 2T and 3T Walker...</c:v>
                  </c:pt>
                  <c:pt idx="1788">
                    <c:v>ShoppeWatch 12 Pairs Baby Toddler Socks with Grips Anti-Slip Non-Skid Bottoms For Kids Infant Babies Unisex 2T and 3T Walk...</c:v>
                  </c:pt>
                  <c:pt idx="1789">
                    <c:v>Shree Jewellers Exclusive 925 Silver 5 Ball Design Moti Black Thread Nazariya Baby Bracelet For Baby Girl &amp; Baby Boy</c:v>
                  </c:pt>
                  <c:pt idx="1790">
                    <c:v>Shri Balaji Abhushan Bhandar Sterling Silver Anklets for Baby Girls and Baby Boys</c:v>
                  </c:pt>
                  <c:pt idx="1791">
                    <c:v>Shrungarika Golden Ghungroo Heart Charms Kada/Bracelet For Baby Girls &amp; Baby Boys Alloy Anklet</c:v>
                  </c:pt>
                  <c:pt idx="1792">
                    <c:v>Shrungarika Silver Ghungroo Heart Charms Kada/Bracelet For Baby Girls &amp; Baby Boys Alloy Anklet</c:v>
                  </c:pt>
                  <c:pt idx="1793">
                    <c:v>Shrungarika Silver golden Ghungroo Heart Charms Kada/Bracelet For Baby Girls &amp; Baby Boys Alloy Anklet</c:v>
                  </c:pt>
                  <c:pt idx="1794">
                    <c:v>Shyamcollections Baby Boy and Baby Girl T- Shirt and Shorts Set Dress Soft Cotton Hosiery Half Sleeve Multicolour - Pack o...</c:v>
                  </c:pt>
                  <c:pt idx="1795">
                    <c:v>Shyamcollections Baby Boys &amp; Girls 100% Cotton Vests, Jhabla T-Shirt with Shorts Dress Sets | for Kids Infant Toddler | Ca...</c:v>
                  </c:pt>
                  <c:pt idx="1796">
                    <c:v>Sikanderâ„¢ Kids Hat Scarf Set Warm Fleece Knit Beanie Cap Scarf Mask for Boy Girls Children Black Color</c:v>
                  </c:pt>
                  <c:pt idx="1797">
                    <c:v>SILORNA Elegantly Designed 925 Sterling Baby Nazariya With Black Beads For Babies</c:v>
                  </c:pt>
                  <c:pt idx="1798">
                    <c:v>Silver Bangle Bracelet for Babies, Bangle for Infant Easy to Wear and Take Off Bracelet for Toddlers Gift Exquisite for Ba...</c:v>
                  </c:pt>
                  <c:pt idx="1799">
                    <c:v>Silver Dangler with Mickey Mouse Cut-out</c:v>
                  </c:pt>
                  <c:pt idx="1800">
                    <c:v>Silver Shoppee Gold Silver Plated Kadaa for Boys</c:v>
                  </c:pt>
                  <c:pt idx="1801">
                    <c:v>Silver Stone Studded Bangles For Baby Girls 0-3 Months[PACK OF 4 pieces]</c:v>
                  </c:pt>
                  <c:pt idx="1802">
                    <c:v>Silverwala 92.5-925 Sterling Silver Baby Bracelets kada Bangle Nazariya With Black Beads/crystal for baby boy and BABY girl</c:v>
                  </c:pt>
                  <c:pt idx="1803">
                    <c:v>Silverwala 92.5-925 Sterling Silver Baby Bracelets kada Bangle Nazariya With Black Beads/crystal for baby boy and girl</c:v>
                  </c:pt>
                  <c:pt idx="1804">
                    <c:v>Simply Baby Boys Summer Shorts, 100% Cotton Hot Pants, Button Closure, Ideal for Day Wear, Night Wear, Sleepwear, All Day ...</c:v>
                  </c:pt>
                  <c:pt idx="1805">
                    <c:v>Simply Girls Cotton Panties - Bloomers Set</c:v>
                  </c:pt>
                  <c:pt idx="1806">
                    <c:v>SINI MINI Girl's Cotton Printed Cute Capri Set (Purple Red, 10-11 Years) - Pack of 2</c:v>
                  </c:pt>
                  <c:pt idx="1807">
                    <c:v>SIO Soft Socks for babies Cotton Woolen Mix Baby Boys Girls Socks Pack of 6 Pairs 6 To 12 Months</c:v>
                  </c:pt>
                  <c:pt idx="1808">
                    <c:v>SkinCo Infant Dress 5 PCS, 100% Bio Washed Combed Cotton (White)</c:v>
                  </c:pt>
                  <c:pt idx="1809">
                    <c:v>Skips Unisex Soft Sole Shoes Infant Toddler Boys Girls- Lemon Print (12-18 Months)</c:v>
                  </c:pt>
                  <c:pt idx="1810">
                    <c:v>Skudgear Best Chiffon Comfortable and Soft Headbands for Baby Girls (Colors Set, One Size, Pack of 6) - Multicolor</c:v>
                  </c:pt>
                  <c:pt idx="1811">
                    <c:v>Skudgear Comfortable Soft Chiffon Flower Headbands for Baby Girls (Colors Set, One Size, Pack of 15) - Multicolor</c:v>
                  </c:pt>
                  <c:pt idx="1812">
                    <c:v>SMARNN Nazar kada Bangles Bangle Set Black Beige Nazariya for New Born Baby boy Girl Kid Child Jewellery with Black Beads ...</c:v>
                  </c:pt>
                  <c:pt idx="1813">
                    <c:v>SMARNN Nazariya for Baby boy Girl (0-9 Months) (Pack of 12)</c:v>
                  </c:pt>
                  <c:pt idx="1814">
                    <c:v>SMARNN Silver Plated Bangle Set Nazariya for New born baby boy girl kid Adjustable (0-9 months)</c:v>
                  </c:pt>
                  <c:pt idx="1815">
                    <c:v>SMARNN Silver Plated Kada Bangles Bangle Set Nazariya for New born baby boy girl kid Adjustable (0-9 months)</c:v>
                  </c:pt>
                  <c:pt idx="1816">
                    <c:v>SMARNN Tabeez/Tabiz/Taweez/Amulets Nazariya fo Protection (Pack of 12) for Baby Kids Women Men Boys Girls (Pack of 12)</c:v>
                  </c:pt>
                  <c:pt idx="1817">
                    <c:v>Smartots Baby Boys' Modern Shoes</c:v>
                  </c:pt>
                  <c:pt idx="1818">
                    <c:v>SMARTOTS Baby Laces Shoes with CHU CHU Sound for Baby Boy/Girl MOGLI-3</c:v>
                  </c:pt>
                  <c:pt idx="1819">
                    <c:v>Smartots Boys' Casual Shoes</c:v>
                  </c:pt>
                  <c:pt idx="1820">
                    <c:v>SMARTOTS Kids Casual Laces Shoes for Baby Boys Age 12 Months to 4 Years Rocky</c:v>
                  </c:pt>
                  <c:pt idx="1821">
                    <c:v>SMARTOTS Kids Casual Multicolour Light Laces Shoes for Baby Boys/Girls</c:v>
                  </c:pt>
                  <c:pt idx="1822">
                    <c:v>SMARTOTS Kids Casual Multicolour Light Laces Shoes for Baby Boys/Girls Age 15 Months to 4 Years L-9 Series</c:v>
                  </c:pt>
                  <c:pt idx="1823">
                    <c:v>SMARTOTS Kids Casual Shoes for Baby Boys/Girls Age 15 Months to 4 Years L-4-RED</c:v>
                  </c:pt>
                  <c:pt idx="1824">
                    <c:v>SMARTOTS Kids Infant Laces CHU CHU Sound Shoes for Baby Boys/Girls CHU-CHU-1</c:v>
                  </c:pt>
                  <c:pt idx="1825">
                    <c:v>SMARTOTS Kids Slipon Baby Casual Musical CHU CHU Sound Walking Running Shoes for Baby Boys/Girls Age 3 Months to 21 Months</c:v>
                  </c:pt>
                  <c:pt idx="1826">
                    <c:v>SMARTOTS Kids Unisex Baby Casual Shoes Combo for Baby Boys/Girls Age 15 Months to 4 Years (Combo-Pack of 2 Pairs) BW-1&amp;Bla...</c:v>
                  </c:pt>
                  <c:pt idx="1827">
                    <c:v>SMARTOTS Kids Unisex Baby Casual Shoes for Baby Boys/Girls Age 12 Months to 3.5 Years Combo-Pack of 2 Pairs Blade-6 &amp; Blad...</c:v>
                  </c:pt>
                  <c:pt idx="1828">
                    <c:v>SMARTOTS Kids Unisex Casual Baby Shoes Easy Pullon Strap for Baby Boys/Girls Age 15 Months to 4 Years</c:v>
                  </c:pt>
                  <c:pt idx="1829">
                    <c:v>SMARTOTS Kids Unisex Child Casual Laces Sports Walking Sneaker Shoes for Baby Boys/Girls SMT-BLADE-13</c:v>
                  </c:pt>
                  <c:pt idx="1830">
                    <c:v>Smuktar garments Kid's BHARAT MATA Synthetic Costume</c:v>
                  </c:pt>
                  <c:pt idx="1831">
                    <c:v>Sneaker King Royal Care Instant Freshness Footwear Deodoriser 150ml</c:v>
                  </c:pt>
                  <c:pt idx="1832">
                    <c:v>socho samjo Baby Girl's Fit &amp; Flare Midi Dress</c:v>
                  </c:pt>
                  <c:pt idx="1833">
                    <c:v>socho samjo Baby Girl's Frock Dress</c:v>
                  </c:pt>
                  <c:pt idx="1834">
                    <c:v>socho samjo Baby Girl's Midi Fit And Flare Dress</c:v>
                  </c:pt>
                  <c:pt idx="1835">
                    <c:v>SOCKS BLACK-"PREMIUM"(ODOUR FREE, COMBED ORGANIC COTTON) For Kids 12-14 yrs</c:v>
                  </c:pt>
                  <c:pt idx="1836">
                    <c:v>Soft Fur Booties, Mix Colors, for 0 Month to 12 Months Baby's</c:v>
                  </c:pt>
                  <c:pt idx="1837">
                    <c:v>SOGRA Socks For Kids Baby Girls and Baby Boys Cotton Multicolor Ankle Socks pack of 4 Assorted Colours for All Season Socks</c:v>
                  </c:pt>
                  <c:pt idx="1838">
                    <c:v>Soku Shopee kids baby boy girl angry bird woolen winter warm booties/socks/shoes/prewalkers/newborn (0-12 months)</c:v>
                  </c:pt>
                  <c:pt idx="1839">
                    <c:v>Soku Shopee kids baby boy girl monkey jungle woolen winter warm booties/socks/shoes/prewalkers/newborn (0-12 months)</c:v>
                  </c:pt>
                  <c:pt idx="1840">
                    <c:v>Soku Shopee kids baby boy girl teddy cartoon woolen winter warm booties/socks/shoes/prewalkers/newborn (0-12 months)</c:v>
                  </c:pt>
                  <c:pt idx="1841">
                    <c:v>Soku Shopee kids unisex baby boy and girl newborn infant pink anti skid booties/socks (0-6 months)(Pair of 2)</c:v>
                  </c:pt>
                  <c:pt idx="1842">
                    <c:v>SooWooÂ® Anti-Skid Grip Socks for Baby Boy/Girl - Multi-Colored(Assorted)</c:v>
                  </c:pt>
                  <c:pt idx="1843">
                    <c:v>SooWooÂ® Boyâ€™s Anti-Skid Grip Cotton Socks</c:v>
                  </c:pt>
                  <c:pt idx="1844">
                    <c:v>SOUTH SAILOR Baby Girls Cotton a-line Girls Dress (Multicolor_3 Months to 6 Years) Pack of 3</c:v>
                  </c:pt>
                  <c:pt idx="1845">
                    <c:v>SOUTH SAILOR Infant Babyâ€™s 100% Cotton Sleeveless Side tie Jablas (Unisex) Pack ofÂ 5</c:v>
                  </c:pt>
                  <c:pt idx="1846">
                    <c:v>South Sailor New Born baby 100% Cotton jabla and Nappy set(Pack of 5)</c:v>
                  </c:pt>
                  <c:pt idx="1847">
                    <c:v>South Sailor New Born baby 100% Cotton jabla set(Pack of 5)</c:v>
                  </c:pt>
                  <c:pt idx="1848">
                    <c:v>Spack Jerrow Cotton Printed Skirt top for Baby Girls</c:v>
                  </c:pt>
                  <c:pt idx="1849">
                    <c:v>Spandex Solid Hosiery Febric Full Sleeve Shirt and Pant Set For Baby Boys</c:v>
                  </c:pt>
                  <c:pt idx="1850">
                    <c:v>Splash About Designer Baby Girls Swim and Beach Shoes</c:v>
                  </c:pt>
                  <c:pt idx="1851">
                    <c:v>SPONGY kids Half Sleeve Kid's Cotton Blend Teddy T-Shirt Print with Dungaree Shorts Bodysuit for Baby Boy &amp; Girl</c:v>
                  </c:pt>
                  <c:pt idx="1852">
                    <c:v>SR CREATIONS Baby Boys Clothing Set</c:v>
                  </c:pt>
                  <c:pt idx="1853">
                    <c:v>SR CREATIONS Baby Boy's Cotton Printed Half Sleeve T-Shirt and Shorts Combo (Multicolour; 12-18 Months) - Pack of 5</c:v>
                  </c:pt>
                  <c:pt idx="1854">
                    <c:v>SR CREATIONS Baby t shirts and shorts set</c:v>
                  </c:pt>
                  <c:pt idx="1855">
                    <c:v>SRCREATIONS Baby Girl's&amp;Boys's Polycotton Printed Sleeveless T-Shirt and Shorts Set 0-6 Months (Pack of 5)</c:v>
                  </c:pt>
                  <c:pt idx="1856">
                    <c:v>SS Acc0409 Camo 9000 Shoes, 8 (Black/White)</c:v>
                  </c:pt>
                  <c:pt idx="1857">
                    <c:v>SS Sales Chu Chu Sound Musical Sandals Shoes for Baby Boys &amp; Baby Girls</c:v>
                  </c:pt>
                  <c:pt idx="1858">
                    <c:v>SSKR Black and White Beads Thread based Nazar Baby Bracelet Nazariya - Pack of 2 Pairs Inside</c:v>
                  </c:pt>
                  <c:pt idx="1859">
                    <c:v>SSRK Kids Girls Dress (Green, 6-12 Months)</c:v>
                  </c:pt>
                  <c:pt idx="1860">
                    <c:v>SSRK Kids Girls Dress (Yellow| 6-9 months)</c:v>
                  </c:pt>
                  <c:pt idx="1861">
                    <c:v>Stanwells Kids Baby-Girls Knee Length Multi Colour Rainbow Frock, 6months-7Years</c:v>
                  </c:pt>
                  <c:pt idx="1862">
                    <c:v>Stanwells Kids Cream and Pink Combo Baby Girls Knee Length Silk Frock (3months-7 Years)</c:v>
                  </c:pt>
                  <c:pt idx="1863">
                    <c:v>Starvis Unisex Winter fluffy Snowflake Fleece white soft fur Lining Knit Thick thermal Warm Christmas Slipper Socks (Pack ...</c:v>
                  </c:pt>
                  <c:pt idx="1864">
                    <c:v>Stepee baby kids sandal for girls</c:v>
                  </c:pt>
                  <c:pt idx="1865">
                    <c:v>STESHWK Multicolor Cartoon Face Cotton and Antislip Silicon Rubber base Shoes Cum Socks For Kid's, Soft Sole Baby Shoes, B...</c:v>
                  </c:pt>
                  <c:pt idx="1866">
                    <c:v>STESHWK Multicolor Plain Cotton and Antislip Silicon Rubber base Shoes Cum Socks For Kid's, Soft Sole Baby Shoes, Breathab...</c:v>
                  </c:pt>
                  <c:pt idx="1867">
                    <c:v>Stoics-Lace-up Casual Shoes for Boys &amp; Girls</c:v>
                  </c:pt>
                  <c:pt idx="1868">
                    <c:v>STOP to start by Shoppers Stop Synthetic a-line Dress</c:v>
                  </c:pt>
                  <c:pt idx="1869">
                    <c:v>Stripe Print Boys Party Suit Trouser &amp; Bowtie Dress Clothing Set for Infant Toddler Boys</c:v>
                  </c:pt>
                  <c:pt idx="1870">
                    <c:v>Stylishbaby Crochet Booties with Ribbon Bow Detailing (3-6 Months, White)</c:v>
                  </c:pt>
                  <c:pt idx="1871">
                    <c:v>Suelle Latest Embroidered N-Y Hiphop Style Cap for Boys &amp; Girls</c:v>
                  </c:pt>
                  <c:pt idx="1872">
                    <c:v>Sunlook Girl's Dress Girls Ethnic Dresses Frock Birthday Frock</c:v>
                  </c:pt>
                  <c:pt idx="1873">
                    <c:v>Sunshine Enterprises Mustang Ankle Length Frilled Socks (White) - Medium</c:v>
                  </c:pt>
                  <c:pt idx="1874">
                    <c:v>superbottoms A-line Dress | Aline Dress | Evrydaywear | Casual Dress | Girls Dress | Frocks | Kids Dress Girls | Knee-Leng...</c:v>
                  </c:pt>
                  <c:pt idx="1875">
                    <c:v>SuperBottoms Padded Underwear | Waterproof Pull up Underwear | Potty Training Pants for Babies | Pull up Unisex Trainers| ...</c:v>
                  </c:pt>
                  <c:pt idx="1876">
                    <c:v>superbottoms Top &amp; Shorts Set | Evrydaywear| Comfort Wear | Lounge Wear | Top and Shorts set for Kids | Kids Combo Dress |...</c:v>
                  </c:pt>
                  <c:pt idx="1877">
                    <c:v>Superminis Baby Boys Cotton Plain Shirt with Blue Color Collar - Regular Fit, Half Sleeves, Collared Neck for Casual Summe...</c:v>
                  </c:pt>
                  <c:pt idx="1878">
                    <c:v>Superminis Baby Boys Rabbit Style Thick Base Booties/Shoes (3-6 Months, Purple)</c:v>
                  </c:pt>
                  <c:pt idx="1879">
                    <c:v>Superminis Baby Girls and Boys Dual Color Shoes/Booties with Wooden Button - Soft Base, Ankle Length, Breathable for Newbo...</c:v>
                  </c:pt>
                  <c:pt idx="1880">
                    <c:v>superminis Baby Girl's Cotton Flower Print Panties with Frill, Pack of 3</c:v>
                  </c:pt>
                  <c:pt idx="1881">
                    <c:v>Superminis Baby Girls Cotton Jaipuri Print One Side Off Shoulder Top/Kurti and Printed Lehnga/Skirt with Dori Closure Dres...</c:v>
                  </c:pt>
                  <c:pt idx="1882">
                    <c:v>Superminis Cotton Vests/Baniyan/Inner Wear - Regular Fit, Sleeveless, Printed Sandos for Girls, Boys and Kids</c:v>
                  </c:pt>
                  <c:pt idx="1883">
                    <c:v>Superminis Unisex Baby Mix Colors Printed Cotton Diaper Pyjama Pant Bottom for Toddler Kids, Assorted (Multicolor, 2-3 Yea...</c:v>
                  </c:pt>
                  <c:pt idx="1884">
                    <c:v>Superminis Unisex-baby's Bootie</c:v>
                  </c:pt>
                  <c:pt idx="1885">
                    <c:v>SVS Baby Boy's and Girl's Cotton Sleeveless T Shirt and Shorts Set</c:v>
                  </c:pt>
                  <c:pt idx="1886">
                    <c:v>SYGA 5 Pairs Baby Girl Boys Non Slip Trainer Socks Toddlers Infant Socks Warm and Socks Cotton Stretch Crew Anti-Slip Baby...</c:v>
                  </c:pt>
                  <c:pt idx="1887">
                    <c:v>SYGA Baby Girls Boys Cute Cap Hats and Scarf Set, 6-24 Month Knit Warm Baby Winter Cap Hat Beanie Cap Hat</c:v>
                  </c:pt>
                  <c:pt idx="1888">
                    <c:v>SYGA Baby Girls Rose Floral Headbands Hairbands Hair Accessories Rabbit Ears Nylon Elastic Headband Newborn Infant Toddler...</c:v>
                  </c:pt>
                  <c:pt idx="1889">
                    <c:v>SYGA Baby Hat Autumn Winter Boys and Girls Warm hat Knitted Wool Cap Newborn Cotton Thread Cap</c:v>
                  </c:pt>
                  <c:pt idx="1890">
                    <c:v>SYGA Baby Winter Products Children's Warm Knit Cap Baby Stripe Woolen Knotted Hat Turban Hat</c:v>
                  </c:pt>
                  <c:pt idx="1891">
                    <c:v>SYGA Kid's Cotton Beanie Cap With Big Bow</c:v>
                  </c:pt>
                  <c:pt idx="1892">
                    <c:v>SYGA Newborn Cotton Baby Cap Soft Bear Elephant Comfort Baby Toddler Print Infant Hat for 0-6 Months 15 X 13 CM</c:v>
                  </c:pt>
                  <c:pt idx="1893">
                    <c:v>SYGA Unisex Cotton Blend Beanie Cap With Big Bow (Pack Of 1) (PrintedFlowerHat_Red&amp;Black_Red, Black_0 Months-24 Months)</c:v>
                  </c:pt>
                  <c:pt idx="1894">
                    <c:v>SYLVA Baby Girls Top and Bottom Clothing Set (Pack of 3)</c:v>
                  </c:pt>
                  <c:pt idx="1895">
                    <c:v>TAGAS Baby-Girls Dress</c:v>
                  </c:pt>
                  <c:pt idx="1896">
                    <c:v>Tavish Baby Boy's and Girl's Canvas Shoes with Thick Dotted Sole (3-12 Months) - Pair of 2</c:v>
                  </c:pt>
                  <c:pt idx="1897">
                    <c:v>TEDDYIFY Non Slip Kids Toddler Socks with Grip, Anti Skid Socks, Crew Socks for Babies to Toddlers | Non Slip Anti Skid Cr...</c:v>
                  </c:pt>
                  <c:pt idx="1898">
                    <c:v>Tee Weavers Boy's Cotton Nightwear Top and Capri Set Combo (Pack of 3)</c:v>
                  </c:pt>
                  <c:pt idx="1899">
                    <c:v>TEESCART baby boys and baby girls unisex 100% cotton First month Romper Bodysuits</c:v>
                  </c:pt>
                  <c:pt idx="1900">
                    <c:v>TERI BERI Baby Girls and Baby Boys Cotton Bloomers for Kids (Multicolour Pack of 6 Pcs)</c:v>
                  </c:pt>
                  <c:pt idx="1901">
                    <c:v>Teri Beri New Born Baby Dress Hosiery Cotton Jabla (0-3 Months) Pack of 4 (Combo 5)</c:v>
                  </c:pt>
                  <c:pt idx="1902">
                    <c:v>TERI BERI Unisex Printed Panties for New Born Baby Multicolour (Pack of 12) (0-3 Months)</c:v>
                  </c:pt>
                  <c:pt idx="1903">
                    <c:v>The Baby CRY Cotton Front Open Half Sleeves Jhabla Half Sleeves Front Open Tshirt Multicolored Cotton Jhabla Vest (0-3 Mon...</c:v>
                  </c:pt>
                  <c:pt idx="1904">
                    <c:v>THE BEST Jaamna for Newborn Baby Boy Red/Orange</c:v>
                  </c:pt>
                  <c:pt idx="1905">
                    <c:v>The Child Company Cotton Stylish Halfsleeve T-Shirt &amp; Pant Kids Clothing Set for Baby Girl (Believe in Yourself)</c:v>
                  </c:pt>
                  <c:pt idx="1906">
                    <c:v>The Comfort Closet - Baby's Handmade Sweater with Cap and Booties (6-12 Months) (Blue and White)</c:v>
                  </c:pt>
                  <c:pt idx="1907">
                    <c:v>The Creators Unisex Sweater Set 0 to 6 Months Pack of 2</c:v>
                  </c:pt>
                  <c:pt idx="1908">
                    <c:v>The Little Lookers Kids Winter Wear/Warm Pyjamis/Woollen leggings with inside Fleece layer | Pyjamas/Diaper Pants for babi...</c:v>
                  </c:pt>
                  <c:pt idx="1909">
                    <c:v>THE PEPPY TEND Four-Ever Young Baby Unisex Onesie-Romper Half Sleeves Regular Fit</c:v>
                  </c:pt>
                  <c:pt idx="1910">
                    <c:v>THE PEPPY TEND I'm Cute You Should See My Maasi Baby Unisex Onesie-Romper Half Sleeves Regular Fit</c:v>
                  </c:pt>
                  <c:pt idx="1911">
                    <c:v>THE PEPPY TEND No Hair Don't Care Ganju Baby Unisex Onesie-Romper Half Sleeves Regular Fit</c:v>
                  </c:pt>
                  <c:pt idx="1912">
                    <c:v>The Purple Tree Woolen Fuzzy Cute Cat Paw Print Winter Socks For Women and Girls - 1 Pair, cozy socks for women, cute sock...</c:v>
                  </c:pt>
                  <c:pt idx="1913">
                    <c:v>The Root And Craft Kids Birthday Photoshoot Dress Outfit Sky Blue &amp; White-12 month</c:v>
                  </c:pt>
                  <c:pt idx="1914">
                    <c:v>The Root and Craft Kids Birthday Photoshoot Dress Red(12 Month)</c:v>
                  </c:pt>
                  <c:pt idx="1915">
                    <c:v>The Root And Craft Kids Photoshoot Dress Chef New Born Baby Photography Shoot Master chef ( White) (6-12 Month)</c:v>
                  </c:pt>
                  <c:pt idx="1916">
                    <c:v>The Sandbox Clothing Co. Woollen Half Sweater - Regular Fit, Sleeveless, Round Neck, Winter Wear Solid Knitted Unisex Swea...</c:v>
                  </c:pt>
                  <c:pt idx="1917">
                    <c:v>TheYaYaCafe Bura na Mano Holi hai Matching Men's Women's Kid's Round Neck Holi Famliy T-Shirts_ (Sold Separately)</c:v>
                  </c:pt>
                  <c:pt idx="1918">
                    <c:v>TheYaYaCafe Yaya Cafeï¿½ Brother Kids Baby Romper Onesie with Little Brother</c:v>
                  </c:pt>
                  <c:pt idx="1919">
                    <c:v>TICOSS Pajama Kids Boys and Girls Super Warm and Soft Track Pants for Winters</c:v>
                  </c:pt>
                  <c:pt idx="1920">
                    <c:v>TIDDLY TOTS TIDDLY TOTS Kids Cotton Sleeveless T Shirt and Trouser for Summer Combo Set Dress- (Pack of 6)(1 to 2 Years)</c:v>
                  </c:pt>
                  <c:pt idx="1921">
                    <c:v>TILISM Girls Black Beauty Bubble Fluffy Dress Frock 1-11 Years</c:v>
                  </c:pt>
                  <c:pt idx="1922">
                    <c:v>TILISM Short Midi Frock Dress for Kids Girls Flared Long Frock Gown Cocktail Dress Trendy Fancy Frock Western Party Gown f...</c:v>
                  </c:pt>
                  <c:pt idx="1923">
                    <c:v>Tinchuk Baby Girl's A-Line Mini Dress(Pack of 6)</c:v>
                  </c:pt>
                  <c:pt idx="1924">
                    <c:v>Tinchuk Regular Unisex Printed Shorts, Regular Shorts for Girls and Boy's, (Set of 6, Multi-Coloured)</c:v>
                  </c:pt>
                  <c:pt idx="1925">
                    <c:v>TiniBerry Baby Boys Girls Cotton All Over Print Pajama Rib Pants Pack of 6 Assorted Prints Pack of 6</c:v>
                  </c:pt>
                  <c:pt idx="1926">
                    <c:v>TiniBerry Baby Cotton Hosiery Babies Boys &amp; Baby Girls Printed Regular Shorts (Multicolor (Set of 6)</c:v>
                  </c:pt>
                  <c:pt idx="1927">
                    <c:v>Tiny Kids Boy and Girls Casual LED Sport, Running Shoe</c:v>
                  </c:pt>
                  <c:pt idx="1928">
                    <c:v>Tiny Kids Boys and Girls Stylish Sport, Running Shoe, Outdoor Shoes for Kids Casual LED Shoe for Kids, LED Shoe Velcro for...</c:v>
                  </c:pt>
                  <c:pt idx="1929">
                    <c:v>Tiny Kids Casual Shoe/LED Shoe for Baby Boys and Girls/Toddler Shoes / (T101)- NW-RS101(3)</c:v>
                  </c:pt>
                  <c:pt idx="1930">
                    <c:v>Tiny Kids Kids LED Casual Shoe/Kids Unisex Sneaker/Walking Shoe for Baby Boys and Girls / (T101)-NW-RS101(2)</c:v>
                  </c:pt>
                  <c:pt idx="1931">
                    <c:v>Tiny Kids Running Led Shoes, Casual Led lace Up Shoes Light Weight Outdoor Sports Shoes for Boys &amp; Girls</c:v>
                  </c:pt>
                  <c:pt idx="1932">
                    <c:v>TINY LOOKS unisex-baby Vest</c:v>
                  </c:pt>
                  <c:pt idx="1933">
                    <c:v>Tiny Shadows Girls PU Leather Propergal Mini Bag</c:v>
                  </c:pt>
                  <c:pt idx="1934">
                    <c:v>Tiny Shadows Girls Tweed Bunnique Tweed Pearl Handbag</c:v>
                  </c:pt>
                  <c:pt idx="1935">
                    <c:v>TinyLane - Curated for you! 100% Cotton Super Soft Baby Vests, Pack of 5 Jhablas, 4-6 Months, Multi Color</c:v>
                  </c:pt>
                  <c:pt idx="1936">
                    <c:v>Tippy Toes Baby Girls Gold Synthetic Shoe</c:v>
                  </c:pt>
                  <c:pt idx="1937">
                    <c:v>Tippy Toes Baby Girls Red Synthetic Shoe</c:v>
                  </c:pt>
                  <c:pt idx="1938">
                    <c:v>TM Collection Net Casual Solid Knee Length Frock Dress for Girls</c:v>
                  </c:pt>
                  <c:pt idx="1939">
                    <c:v>Toddler's Jordan 1 Mid Ice Blue/Black-Sail-White (644507 401)</c:v>
                  </c:pt>
                  <c:pt idx="1940">
                    <c:v>Toddylon Baby Clothing Sets Full Sleeves Jhabla with Nappy &amp; Caps (Multicolour, 0-6 Months)</c:v>
                  </c:pt>
                  <c:pt idx="1941">
                    <c:v>Toddylon New Born Baby Cotton Jhabla/Shirts with Nappies/Langot &amp; Caps (0-6 Months)</c:v>
                  </c:pt>
                  <c:pt idx="1942">
                    <c:v>Toonyport Infant Kids Cotton Printed Top and Bottom Set</c:v>
                  </c:pt>
                  <c:pt idx="1943">
                    <c:v>toothless Marvel Avengers Kids Boys Blue Lycra Shoes</c:v>
                  </c:pt>
                  <c:pt idx="1944">
                    <c:v>TopiBaaz Antiskid Shoes for Baby Boys and Girls (Pack of 1)| Antislip Silicone Rubber Sole| Socks Cum Shoes| All Season wear</c:v>
                  </c:pt>
                  <c:pt idx="1945">
                    <c:v>TopiBaaz Boys and Girls Cartoon Design Summer Cap (Pack of 1) | Bell Inside The Balls | Cute Caps | Age - 2 to 8 Years</c:v>
                  </c:pt>
                  <c:pt idx="1946">
                    <c:v>TopiBaaz Moving Ear Cap for Girls | Winter Cap | Ears Moves | Rabbit Ears | Plush Wool</c:v>
                  </c:pt>
                  <c:pt idx="1947">
                    <c:v>TORPPEZA New Born Baby Bootie Shoes with Fur for Boys &amp; Girls Printed Multicolor Booties</c:v>
                  </c:pt>
                  <c:pt idx="1948">
                    <c:v>TOTOMO Bucket Cap Boys and Baby Girls Printed for Kids Age 2-4 Years</c:v>
                  </c:pt>
                  <c:pt idx="1949">
                    <c:v>TOTOMO Unisex Babies Baseball Summer Hat Boys and Girls Rebbit for Kids Age 2-4 Years</c:v>
                  </c:pt>
                  <c:pt idx="1950">
                    <c:v>TotzTouch Baby Girl's Cotton Floral Pajama Pack of 5</c:v>
                  </c:pt>
                  <c:pt idx="1951">
                    <c:v>TotzTouch baby-girls Shorts</c:v>
                  </c:pt>
                  <c:pt idx="1952">
                    <c:v>toyific Full Sleeve Soft Cotton Romper/Bodysuit/Onesies for Baby Boy &amp; Baby Girl | New Born Unisex Baby Sleepsuit</c:v>
                  </c:pt>
                  <c:pt idx="1953">
                    <c:v>Toyshine Waterproof Comfy Bathing Caps Non-Slip for Long Hair Durable Silicone Swimming Caps for Women, Floral White ( Pac...</c:v>
                  </c:pt>
                  <c:pt idx="1954">
                    <c:v>Traditional Silver &amp; Black Nazariya Beads For Baby Boys &amp; Baby Girls Nazariya in Silver Plating - One Pair (Black &amp; White)</c:v>
                  </c:pt>
                  <c:pt idx="1955">
                    <c:v>TRASE Boys' Running Shoes |Easy to wear | Slip Ons | Ideal for Parks, Outdoor, Walking &amp; All Day Casual Wear | Sky Blue, 1...</c:v>
                  </c:pt>
                  <c:pt idx="1956">
                    <c:v>Trendy Dukaan Baby Boy's &amp; Baby Girl's Cotton Blend Socks</c:v>
                  </c:pt>
                  <c:pt idx="1957">
                    <c:v>Trendy House Baby Girls &amp; Boys 100% Cotton Night Suit Sets Cotton Shirts and Pyjama Set Pack of 2</c:v>
                  </c:pt>
                  <c:pt idx="1958">
                    <c:v>Trendy World Baby Boy's &amp; Baby Girl's Self-design Bomber Jacket</c:v>
                  </c:pt>
                  <c:pt idx="1959">
                    <c:v>Trendy World Stylish &amp; Comfortable Woolen Full Sleeve Sweater Sweatshirt for Kids and Baby Boys &amp; Baby Girls(Pack of 1)</c:v>
                  </c:pt>
                  <c:pt idx="1960">
                    <c:v>Trickey Shopperâ„¢ Plain Reversible Bucket Hat Cap Cotton Blank Unisex Panama Outdoor Sports Two Side Wear Fishermen Sun Hat...</c:v>
                  </c:pt>
                  <c:pt idx="1961">
                    <c:v>Triviso Cotton Baby Pajama Pants/Track Pants, Daily Use Lower Pant For Kids Boy And Girls Unisex Pack Of 5 (1 Month - 5 Ye...</c:v>
                  </c:pt>
                  <c:pt idx="1962">
                    <c:v>Truvic Baby Smart Newborn Premium Cotton Housiry Mittens Set/Hand Gloves/Muthi/to Keep Baby Hand Tender for Age 0 to 6 Months</c:v>
                  </c:pt>
                  <c:pt idx="1963">
                    <c:v>Tubination Cap Army Print Boy's Fishermen Bucket Cotton Camouflage Army Print Summer Outdoor Fishing Picnic Cap Hat</c:v>
                  </c:pt>
                  <c:pt idx="1964">
                    <c:v>TuddyBuddy 100% Cotton Multi Color Romper/Bodysuit/Onesies for Baby Boy &amp; Baby Girl</c:v>
                  </c:pt>
                  <c:pt idx="1965">
                    <c:v>TuddyBuddy 100% Organic Cotton Multi Color Sleepsuit/Onesie/Romper for Baby Boy &amp; Baby Girl</c:v>
                  </c:pt>
                  <c:pt idx="1966">
                    <c:v>TuddyBuddy 100% Soft Cotton Birthday Wear Knitted Dress for Baby Girl</c:v>
                  </c:pt>
                  <c:pt idx="1967">
                    <c:v>TuddyBuddy Cotton Boxer Briefs Underwear Trunks for Boys</c:v>
                  </c:pt>
                  <c:pt idx="1968">
                    <c:v>TuddyBuddy Girl's 100% Cotton Graphic Prints Briefs/Panty/Underwear/Panties, Multicolor</c:v>
                  </c:pt>
                  <c:pt idx="1969">
                    <c:v>Tweeny Mini Baby Girl Dress Set of Three Rayon Summer Dress-Bloomer Matching Headband for Infants New Born Baby Girls (Lig...</c:v>
                  </c:pt>
                  <c:pt idx="1970">
                    <c:v>U.S. POLO ASSN. baby-boys Jacket</c:v>
                  </c:pt>
                  <c:pt idx="1971">
                    <c:v>U.S. POLO ASSN. Baby-Boys Regular Fit Jeans(UKJN5505_Dark Blue_18 Months-24 Months)</c:v>
                  </c:pt>
                  <c:pt idx="1972">
                    <c:v>U.S. POLO ASSN. Baby-Boy's Solid Regular Fit Shirt (UKSH6379_Lt Orange 1 to 2)</c:v>
                  </c:pt>
                  <c:pt idx="1973">
                    <c:v>UJEAVETTE 2Mm Neoprene Quick Dry Beach Shoes Scuba Diving Snorkeling Socks M Black</c:v>
                  </c:pt>
                  <c:pt idx="1974">
                    <c:v>UJEAVETTE 3Mm Neoprene Anti-Slip Scuba Diving Spearfishing Snorkeling Socks M(39-41)</c:v>
                  </c:pt>
                  <c:pt idx="1975">
                    <c:v>UJEAVETTE 3Mm Neoprene Diving Scuba Surfing Swimming Socks Snorkeling Boots L(42-44)</c:v>
                  </c:pt>
                  <c:pt idx="1976">
                    <c:v>UJEAVETTE Baby Summer Shoes Sandals Anti-Slip Soft Sole 0-18M 7-12Months Pink</c:v>
                  </c:pt>
                  <c:pt idx="1977">
                    <c:v>UJEAVETTE New 3Mm Neoprene Diving Scuba Surfing Swimming Socks Water Sports Boots M</c:v>
                  </c:pt>
                  <c:pt idx="1978">
                    <c:v>UJEAVETTE Soft Water Shoes Stretchy Aqua Socks Yoga Swim Shoe Dive Sock Pink L</c:v>
                  </c:pt>
                  <c:pt idx="1979">
                    <c:v>Unisex 100% Pure Cotton Baby Pyjami Lowers for Kids Toddlers (Pack of 6)</c:v>
                  </c:pt>
                  <c:pt idx="1980">
                    <c:v>Unisex Regular Cotton Socks (Pack Of 12 Pairs) (ALBELIAMOHITAASH-40_Multicolour)</c:v>
                  </c:pt>
                  <c:pt idx="1981">
                    <c:v>Unisex Woolen Caps for Babies (Set of 2) | Soft Muffler Cum Scarf Sets | Light Weighted Cap for Infants</c:v>
                  </c:pt>
                  <c:pt idx="1982">
                    <c:v>United Colors of Benetton Baby Boys' Regular Fit Shorts</c:v>
                  </c:pt>
                  <c:pt idx="1983">
                    <c:v>United Colors of Benetton Baby Girl's tie-dye Regular fit T-Shirt</c:v>
                  </c:pt>
                  <c:pt idx="1984">
                    <c:v>United Colors of Benetton Baby-Boy's Boyfriend Slim Casual Pants</c:v>
                  </c:pt>
                  <c:pt idx="1985">
                    <c:v>United Colors of Benetton Baby-Girl's Bermuda Shorts Cotton Casual</c:v>
                  </c:pt>
                  <c:pt idx="1986">
                    <c:v>United Colors of Benetton Baby-Girl's Regular T-Shirt</c:v>
                  </c:pt>
                  <c:pt idx="1987">
                    <c:v>United Colors of Benetton Boys Grey Melange Stay in Jungle Tee</c:v>
                  </c:pt>
                  <c:pt idx="1988">
                    <c:v>United Colors of Benetton Boy's Regular FIT</c:v>
                  </c:pt>
                  <c:pt idx="1989">
                    <c:v>United Colors of Benetton Boys' Regular Fit Striped Polo</c:v>
                  </c:pt>
                  <c:pt idx="1990">
                    <c:v>United Colors of Benetton Boys' Shirt</c:v>
                  </c:pt>
                  <c:pt idx="1991">
                    <c:v>United Colors of Benetton Boy's Solid Regular Fit T-Shirt</c:v>
                  </c:pt>
                  <c:pt idx="1992">
                    <c:v>United Colors of Benetton Girls' T-Shirt</c:v>
                  </c:pt>
                  <c:pt idx="1993">
                    <c:v>Urdhva Retail 2 Pieces Kids Infant Foot Rattle Socks (1 Pair Socks only)</c:v>
                  </c:pt>
                  <c:pt idx="1994">
                    <c:v>URJO Unisex-Child Louis Sneaker</c:v>
                  </c:pt>
                  <c:pt idx="1995">
                    <c:v>US Polo Association Boys Red and Blue Button-Down Collar Check Shirt</c:v>
                  </c:pt>
                  <c:pt idx="1996">
                    <c:v>USHA Baby Girl's Knee length dress</c:v>
                  </c:pt>
                  <c:pt idx="1997">
                    <c:v>USHA Baby Girl's Knee Length Fit &amp; Flare Frock With Hair band</c:v>
                  </c:pt>
                  <c:pt idx="1998">
                    <c:v>Usupso Kid's Crocs</c:v>
                  </c:pt>
                  <c:pt idx="1999">
                    <c:v>UUSUPSO Usupso Kid's Shoes</c:v>
                  </c:pt>
                  <c:pt idx="2000">
                    <c:v>V.B.KÂ® Baby Boys and Baby Girls Clothing Combo Pack With Hand Mittens (Gloves) (4 Pair), Leg Booties (Socks) (4 Pair) and ...</c:v>
                  </c:pt>
                  <c:pt idx="2001">
                    <c:v>V.B.KÂ® Baby Boys and Baby Girls Clothing Set With Jabla, Nappies, Hand Mittens, Leg Booties, Cap and Green Leave Shape Chh...</c:v>
                  </c:pt>
                  <c:pt idx="2002">
                    <c:v>V.B.KÂ® Baby Boys and Baby Girls Mittens (Hand Gloves), Pack Of 12 Pairs, Pure Hosiery Soft Fabric Material, 0 to 6 Months</c:v>
                  </c:pt>
                  <c:pt idx="2003">
                    <c:v>V.B.KÂ® Baby Boys and Baby Girls Mittens and Booties Combo Pack With 12 Pair Hand Mittens (Gloves) and 12 Pair Of Leg Booti...</c:v>
                  </c:pt>
                  <c:pt idx="2004">
                    <c:v>V.B.KÂ® Baby Boys and Baby Girls Pure Organic Cotton Soft Combo Pack Of Mittens (Hand Gloves) (4 Pairs) and Booties (Socks)...</c:v>
                  </c:pt>
                  <c:pt idx="2005">
                    <c:v>vaghbhatt baby hair band Multi-Colour Nylon Lace Head Band For Girls, Hairbands, Ribbon Boutique, Elastic Bow Bowknot for ...</c:v>
                  </c:pt>
                  <c:pt idx="2006">
                    <c:v>VBaby Musical Chu Chu Shoes Baby Girl Baby Boy Baby Shoes Baby Bootie Sandals Shoes 1.2-1.5 Years</c:v>
                  </c:pt>
                  <c:pt idx="2007">
                    <c:v>VBaby Soft Fur Organic Booties Antiskid Baby Shoes 15-18 Months</c:v>
                  </c:pt>
                  <c:pt idx="2008">
                    <c:v>VBaby Unisex-Baby's Sky Blue Walking Shoes -12-15 Months</c:v>
                  </c:pt>
                  <c:pt idx="2009">
                    <c:v>Vbaby Unisex-Baby's Walking Shoes</c:v>
                  </c:pt>
                  <c:pt idx="2010">
                    <c:v>VEESIL Kids Baby Boys' Girls Dinosaur Print Half Sleeves T-Shirts Shorts Night Suit Infant Toddler Top and Pyjama Cartoon ...</c:v>
                  </c:pt>
                  <c:pt idx="2011">
                    <c:v>Velvet and Nylon Based Baby Frock for Kid Girls</c:v>
                  </c:pt>
                  <c:pt idx="2012">
                    <c:v>VENJA (LABEL) Baby Boy Girls Anti-Skid Socks Shoe for Toddler | All Season Wear Soft Breathable Sole Booties Kids Cute Sty...</c:v>
                  </c:pt>
                  <c:pt idx="2013">
                    <c:v>VENJA (LABEL) Baby First Walking Shoes Kids Baby Toddler Sock Shoes Trainers Infant Toddler Baby Boys Girls Shoes Breathab...</c:v>
                  </c:pt>
                  <c:pt idx="2014">
                    <c:v>VENJA (LABEL) Baby Toddler Sock Shoes | Non-Skid Slipper with Soft Sole Breathable Cotton Walking Shoes for Infant Girls B...</c:v>
                  </c:pt>
                  <c:pt idx="2015">
                    <c:v>Vensa Newborn Baby Girl Dress Romper/Onesie/Babysuit 100% Pure Cotton - Pack of 3</c:v>
                  </c:pt>
                  <c:pt idx="2016">
                    <c:v>VIDHIKA New Born Boys Girls Soft Cotton Sleeveless Printed Baby Vest Inner Wear for Infants Undershirt Toddler Sando Baniy...</c:v>
                  </c:pt>
                  <c:pt idx="2017">
                    <c:v>VIKITA Girls Summer Pink Heart Print Sundress Short Sleeve Casual Cotton Dress</c:v>
                  </c:pt>
                  <c:pt idx="2018">
                    <c:v>VinsonKids Girls|Boy's Cotton Socks Cute Animal Cartoon Socks Dog Cat Pattern Socks (Multicolour, Pack of 02)</c:v>
                  </c:pt>
                  <c:pt idx="2019">
                    <c:v>VIVIN New Born Cotton Blended Regular Shorts (Multicolor) Assorted Pack of 12</c:v>
                  </c:pt>
                  <c:pt idx="2020">
                    <c:v>VK creation Rabbit Frock Baby Frock Kids Frock Girl Kids Frocks Cotton Kids Frock Baby Girl Fancy Frock Frocks &amp; Dresses F...</c:v>
                  </c:pt>
                  <c:pt idx="2021">
                    <c:v>VMart Infant Printed Knit-Knit Round Neck Coordinated Sets</c:v>
                  </c:pt>
                  <c:pt idx="2022">
                    <c:v>vOnline New Born Baby Sweater Set for Boys &amp; Girls (Unisex)(Age: 0-6 Months) Woollen Winterwear Set of Sweater, Cap &amp; Sock...</c:v>
                  </c:pt>
                  <c:pt idx="2023">
                    <c:v>Vrindam 925 Sterling Silver Nazariya Kada For baby Boys and Girls child Specially for 1 Year Baby to 2 Years kids | Tradit...</c:v>
                  </c:pt>
                  <c:pt idx="2024">
                    <c:v>Vrindam 925 Sterling Silver Nazariya Kada For baby Boys and Girls child Specially for 1 Year Baby to 3 Years kids | Tradit...</c:v>
                  </c:pt>
                  <c:pt idx="2025">
                    <c:v>Vrindam 925 Sterling Silver Nazariya Kada For baby Boys and Girls child Specially for 1 Year Baby to 3Years kids | Traditi...</c:v>
                  </c:pt>
                  <c:pt idx="2026">
                    <c:v>VRITRAZ Good Cartoon Character Printed Little Cap for Kids and Baby Girls 3-12 Years</c:v>
                  </c:pt>
                  <c:pt idx="2027">
                    <c:v>VRITRAZ Kid's Caps</c:v>
                  </c:pt>
                  <c:pt idx="2028">
                    <c:v>VRITRAZ Kids Summer Fashion Straw Bucket Cap, Suitable for 3-12 Year Hat (Orange)</c:v>
                  </c:pt>
                  <c:pt idx="2029">
                    <c:v>VRITRAZ Kids Summer Fashion Straw Bucket Cap, Suitable for 3-12 Year Hat (White)</c:v>
                  </c:pt>
                  <c:pt idx="2030">
                    <c:v>VRITRAZ Printed Cap for Teen Girls and Boys 10-16 Years</c:v>
                  </c:pt>
                  <c:pt idx="2031">
                    <c:v>Vroxy Anti-Skid New Born Baby Infant Floor Walk Shoes Socks, Anti-Slip Knitted Bootie Footwear for Baby &amp; Toddler, Breatha...</c:v>
                  </c:pt>
                  <c:pt idx="2032">
                    <c:v>VS Collection Baby Girls Midi|Knee Length Festive|Wedding Dress Shooping Black (3-6 Month)</c:v>
                  </c:pt>
                  <c:pt idx="2033">
                    <c:v>VT VIRTUE TRADERS Baby Gloves Winter Warm Lovely Knitted Gloves Kid Mittens For 0-24 Months (Assorted Color, Pack Of 6 Pairs)</c:v>
                  </c:pt>
                  <c:pt idx="2034">
                    <c:v>VT VIRTUE TRADERS Panda Design Cartoon All Season Winter Cap for Babies/Kids/Children,2-6 Years</c:v>
                  </c:pt>
                  <c:pt idx="2035">
                    <c:v>W2S Girls Summer Frock Dress with Wings &amp; Hat for Ages 6M-24M</c:v>
                  </c:pt>
                  <c:pt idx="2036">
                    <c:v>Walktrendy Baby-Girl's Booties</c:v>
                  </c:pt>
                  <c:pt idx="2037">
                    <c:v>wear your mind Kids Unisex Cotton Poly Full Length Joggers - Black (KJ004.2)</c:v>
                  </c:pt>
                  <c:pt idx="2038">
                    <c:v>Wearville New Born Baby Boy's &amp; Baby Girls jabla Clothing Top Set(Multicolored),Combo Pack of 5</c:v>
                  </c:pt>
                  <c:pt idx="2039">
                    <c:v>Wearville New Born Baby Boy's &amp; Baby Girls jabla Clothing Top Set(Multicolored),Pack of 10</c:v>
                  </c:pt>
                  <c:pt idx="2040">
                    <c:v>WEIRVI Kid's Multicolor Panda Face Shape Cotton and Silicon Rubber base Shoes Cum Socks, Antislip Soft Sole Children's Sho...</c:v>
                  </c:pt>
                  <c:pt idx="2041">
                    <c:v>White Whisker Candy Baby Boy's and Girl's Canvas Shoes with Anti-Slip Sole (0-12 Months) | Booties</c:v>
                  </c:pt>
                  <c:pt idx="2042">
                    <c:v>Whitewhale Baby Hippy Thai Rayon Harem Aladdin Pirate Kids Bohemian Baggy Pants</c:v>
                  </c:pt>
                  <c:pt idx="2043">
                    <c:v>WHP Jewellers 22KT(916) Gold Kadli for new born baby/Kids black beads bracelet (Pack of 2)</c:v>
                  </c:pt>
                  <c:pt idx="2044">
                    <c:v>WILDBIRDS Kids Girls Shoes for 12 Months to 10 Years l Children Footwear Flora Pattern Boots (Size Chart in Image)</c:v>
                  </c:pt>
                  <c:pt idx="2045">
                    <c:v>Wish Karo Baby Girl's A-Line Knee Length Dress</c:v>
                  </c:pt>
                  <c:pt idx="2046">
                    <c:v>Wish Karo Unisex Dugaree Dress for Baby Boys - Baby Girls</c:v>
                  </c:pt>
                  <c:pt idx="2047">
                    <c:v>Wish Karo Unisex Dungaree For Baby Boys-Baby Girls (bt86)</c:v>
                  </c:pt>
                  <c:pt idx="2048">
                    <c:v>Wish Little Girls Satin and Net Dress, Summer Children Casual Sleeveless Kids Dress, high Fashion Tutu Dress Girl Party Dr...</c:v>
                  </c:pt>
                  <c:pt idx="2049">
                    <c:v>Wonder Wee Baby Jhabla (Shirt) for Baby Girl &amp; Boys Pack of 5 | 100% Cotton Super Soft, Smooth &amp; Soothing Mulmul Fabric - ...</c:v>
                  </c:pt>
                  <c:pt idx="2050">
                    <c:v>Woolen Socks &amp; Mitten Combo for 6-12 Month Baby (2 Pair Socks &amp; 2 Pair Gloves/Mitten, Multi)</c:v>
                  </c:pt>
                  <c:pt idx="2051">
                    <c:v>Woolen Winter Socks for Boys and Girls Playing and Walking Indoor (Unisex, 8-10 Years)</c:v>
                  </c:pt>
                  <c:pt idx="2052">
                    <c:v>Woonie Handmade Cream and Red Frock for Girls (3-6 Months)</c:v>
                  </c:pt>
                  <c:pt idx="2053">
                    <c:v>WorldCareÂ® 3mm Neoprene Anti-slip Scuba Diving Spearfishing Snorkeling Socks M(39-41) (66000581JEL)</c:v>
                  </c:pt>
                  <c:pt idx="2054">
                    <c:v>WorldCareÂ® 3mm Neoprene Diving Scuba Surfing Swimming Socks Snorkeling Boots L(42-44) (66000587JEL)</c:v>
                  </c:pt>
                  <c:pt idx="2055">
                    <c:v>WorldCareÂ® 3mm Neoprene Diving Scuba Surfing Swimming Socks Snorkeling Boots XL(45-47) (66000588JEL)</c:v>
                  </c:pt>
                  <c:pt idx="2056">
                    <c:v>WorldCareÂ® 3mm Neoprene Diving Scuba Surfing Swimming Socks Surfing Snorkel Boots L (66000163JEL)</c:v>
                  </c:pt>
                  <c:pt idx="2057">
                    <c:v>WorldCareÂ® 3mm Neoprene Snorkeling Shoes Diving Socks Water Beach Boots M Pink (54024718JEL)</c:v>
                  </c:pt>
                  <c:pt idx="2058">
                    <c:v>WorldCareÂ® 3mm Water Sports Diving Socks Swim Surfing Beach Boots Shoes Camo M (54032254JEL)</c:v>
                  </c:pt>
                  <c:pt idx="2059">
                    <c:v>WorldCareÂ® 5mm Neoprene Anti-skid Scuba Diving Surfing Swim Wetsuit Boots US Size 7 (66003287JEL)</c:v>
                  </c:pt>
                  <c:pt idx="2060">
                    <c:v>WorldCareÂ® Neoprene Scuba Dive Sock Water Sport Beach Swimming Shoes for Adult Kid M (66020325JEL)</c:v>
                  </c:pt>
                  <c:pt idx="2061">
                    <c:v>WorldCareÂ® Neoprene Scuba Diving Socks Water Sport Beach Snorkeling Quick Dry Shoes L (66020338JEL)</c:v>
                  </c:pt>
                  <c:pt idx="2062">
                    <c:v>WorldCareÂ® Neoprene Scuba Diving Socks Water Sport Beach Snorkeling Quick Dry Shoes S (66020336JEL)</c:v>
                  </c:pt>
                  <c:pt idx="2063">
                    <c:v>WorldCareÂ® Water Shoes Aqua Socks Yoga Exercise Pool Beach Swim Slip On Black 39-40 (66004518JEL)</c:v>
                  </c:pt>
                  <c:pt idx="2064">
                    <c:v>WorldCareÂ® Women Men Neoprene Scuba Diving Sock Water Sports Beach Snorkeling Shoes XS (66020329JEL)</c:v>
                  </c:pt>
                  <c:pt idx="2065">
                    <c:v>Xs and Os Women's Thigh High Cotton Lycra Socks (Pack Of 2)</c:v>
                  </c:pt>
                  <c:pt idx="2066">
                    <c:v>Yellow Bee Anti-Skid Rubber Sock Shoes for Boys, Beige</c:v>
                  </c:pt>
                  <c:pt idx="2067">
                    <c:v>Yellow Bee Pilot Beanie Cap for Boys, Brown, 6 Months to 4 Years</c:v>
                  </c:pt>
                  <c:pt idx="2068">
                    <c:v>Ylllu Kids LED USB Charging Roller Skate Shoes with Wheel Light up Roller Shoes Rechargeable Roller Sneakers for Girls Boy...</c:v>
                  </c:pt>
                  <c:pt idx="2069">
                    <c:v>YouBella Jewellery Adjustable Head Bands for Kids (Pink 1)</c:v>
                  </c:pt>
                  <c:pt idx="2070">
                    <c:v>YouGotPlanB Boy's Cotton Hunger Games Briefs - (Set of 3)</c:v>
                  </c:pt>
                  <c:pt idx="2071">
                    <c:v>Young Birds Summer Casual Dress (12-18 Months, Pink Stripe)</c:v>
                  </c:pt>
                  <c:pt idx="2072">
                    <c:v>YOUSTYLO - YOU ARE PRIORITY Baby Anti Slip Crew Socks with Grips for Toddlers Little Boys Girls Infants Kids Non Skid Sock...</c:v>
                  </c:pt>
                  <c:pt idx="2073">
                    <c:v>YUV Infant Boys &amp; Girls Multi-Color Pack of 3 100% Soft Cotton Printed Tshirts &amp; Shorts with Shoulder Poppers</c:v>
                  </c:pt>
                  <c:pt idx="2074">
                    <c:v>YUV Infant Boys &amp; Girls Multi-Color Pack of 3 100% Soft Cotton Printed Tshirts &amp; Shorts with Shoulder Poppers 18-24 Months</c:v>
                  </c:pt>
                  <c:pt idx="2075">
                    <c:v>YUV Unisex-Baby T-Shirt</c:v>
                  </c:pt>
                  <c:pt idx="2076">
                    <c:v>Zacharias Boy's &amp; Girls Kids Woolen Cap &amp; Muffler Set of 2 (Beige;4-8 Years) 1F-03</c:v>
                  </c:pt>
                  <c:pt idx="2077">
                    <c:v>Zacharias Boy's Kids Cotton Golf Cap (100033-kids_Black_8-14 Years)</c:v>
                  </c:pt>
                  <c:pt idx="2078">
                    <c:v>Zacharias Girl's Cotton Pink Smile Cap Free Size (Pack of 1)</c:v>
                  </c:pt>
                  <c:pt idx="2079">
                    <c:v>Zacharias Girl's Cotton Solid Bucket Hat (Pack of 1) (8-14 Years)</c:v>
                  </c:pt>
                  <c:pt idx="2080">
                    <c:v>Zalak || Exclusive Evil Eye Nazariya Black &amp; Silver Beads Crystal With Silver Plated Bracelet for Baby Boys &amp; Baby Girls</c:v>
                  </c:pt>
                  <c:pt idx="2081">
                    <c:v>ZEDAI Baby Boys &amp; Girls Regular Fit Warm Fleece Track Pant for Kids Woolen Lowers Pajama Pants for Boys Bottom Rib Legging...</c:v>
                  </c:pt>
                  <c:pt idx="2082">
                    <c:v>ZEDAI Baby Vest White Baniyan Cotton Inner wear Vest for Baby Boy &amp; Baby Girls Toddler Vest (Pack of 6)</c:v>
                  </c:pt>
                  <c:pt idx="2083">
                    <c:v>ZEDAI Printed Baby Vest for Kids Cotton Sleeveless Sando Baniyan Toddler Innerwear Baby Cloth for Boys &amp; Girls Pack of 6</c:v>
                  </c:pt>
                  <c:pt idx="2084">
                    <c:v>Zeezeezoo Holi Baby Dress Romper Onesie Bodysuit Sleepsuit My First Holi</c:v>
                  </c:pt>
                  <c:pt idx="2085">
                    <c:v>Zeezeezoo Premium Polo Collared Onesies Set of 2 (Navy &amp; Yellow, 6-12 Months)</c:v>
                  </c:pt>
                  <c:pt idx="2086">
                    <c:v>Zero Baby Boys &amp; Girls Cotton All Over Print Pajama Bottom (Multi Pack) (1 Month - 3 Months, White)</c:v>
                  </c:pt>
                  <c:pt idx="2087">
                    <c:v>Zero Baby Cotton Clothing Pair | Unisex T-Shirt Short Pant Set Printed Set | Multi - Color | Size New Born Baby - 3 Months...</c:v>
                  </c:pt>
                  <c:pt idx="2088">
                    <c:v>Zero Baby Cotton T-Shirt Short Pant Set | Unisex Printed Clothing Pair | Multi - Color | Size New Born Baby - 3 Months | (...</c:v>
                  </c:pt>
                  <c:pt idx="2089">
                    <c:v>Zero Baby Front Open Half Sleeves Vest Tshirt Pack of 3, 100% Cotton Top Set for Boys and Girls</c:v>
                  </c:pt>
                  <c:pt idx="2090">
                    <c:v>Zero Size Vest (Pack of 6) New Born Infant Baby Kids Inner Wear Baniyan Unisex Cotton Baby Sando Vest 100% Cotton Housiry...</c:v>
                  </c:pt>
                  <c:pt idx="2091">
                    <c:v>Ziory 1 Pc Go Baby' Cartoon Bear Cap - Green Yellow (9 months-18 Months)</c:v>
                  </c:pt>
                  <c:pt idx="2092">
                    <c:v>Ziory Fish Designed Baseball Cotton Cap- Yellow (6-12 Months)</c:v>
                  </c:pt>
                  <c:pt idx="2093">
                    <c:v>Zippyque Baby Girls and Baby Boys Ankle Length with Animal Print Soft Base Booties/Socks Shoes (0-6 Months)</c:v>
                  </c:pt>
                  <c:pt idx="2094">
                    <c:v>ZORKH - Fashion on you Baby Boy Baba Suit Cotton T-shirt And Denim Capri Set (Pack of 2)</c:v>
                  </c:pt>
                  <c:pt idx="2095">
                    <c:v>Zumrut Dual Tone Copepr Silver Finish Adjustable Kids Bangle Free Size Nazariya for Unisex Babies Kids Jewellery -Set of 2...</c:v>
                  </c:pt>
                  <c:pt idx="2096">
                    <c:v>Zumrut Gold Plated Traditional Kids Bangle Bracelet with Gold Ghungroo Nazariya for Unisex Babies New Born Baby Child Kids...</c:v>
                  </c:pt>
                  <c:pt idx="2097">
                    <c:v>ZumrutÂ® Handcrafted Copper Silver Ashtdhatu Adjustable kada Nazariya Open Ended Free Size Kada Bracelet Adjustable Kids Ba...</c:v>
                  </c:pt>
                  <c:pt idx="2098">
                    <c:v>ZumrutÂ® Silver Plated Om Namah Shivay/à¥ à¤¨à¤®à¤ƒ à¤¶à¤¿à¤µà¤¾à¤¯ Embossed Designer Kada Wrist Bracelet Jewellery for Baby Girl &amp; Boys (Up...</c:v>
                  </c:pt>
                  <c:pt idx="2099">
                    <c:v>Zuvim Baby Girlâ€™s Fit &amp; Flare Knee Length Strip Print Satin Dress</c:v>
                  </c:pt>
                  <c:pt idx="2100">
                    <c:v>Zuvim Baby Girls Pleated Knee Long Printed Satin Dress</c:v>
                  </c:pt>
                  <c:pt idx="2101">
                    <c:v>| Baby Glow Soap-75gm (Pack of 3) | Of Arya Vaidya Sala Kottakkal</c:v>
                  </c:pt>
                  <c:pt idx="2102">
                    <c:v>1 Pcs Float and Squeak Rubber Duck Ducky Baby Bath Toy for Kids (Yellow)</c:v>
                  </c:pt>
                  <c:pt idx="2103">
                    <c:v>100% Organic Love Pure Cotton Muslin Baby Swaddle Blanket, Wrap Cloth Cotton Swaddle for Newborn Baby Girl's and Boy's Sof...</c:v>
                  </c:pt>
                  <c:pt idx="2104">
                    <c:v>100% Organic Pure Cotton Muslin Baby Swaddle Blanket, Wrap Cloth Cotton Swaddle for Newborn Baby Girl's and Boy's Soft Pre...</c:v>
                  </c:pt>
                  <c:pt idx="2105">
                    <c:v>100% Pure Cotton Muslin Baby Swaddle Blanket, Mulmul Swaddle for Newborn Baby Super Soft Premium Cotton Receiving Wrapper ...</c:v>
                  </c:pt>
                  <c:pt idx="2106">
                    <c:v>1st Step Baby Nail Clipper Easy Grip (Blue)</c:v>
                  </c:pt>
                  <c:pt idx="2107">
                    <c:v>1st Step Powder Box with Refillable Powder Puff (Pink)</c:v>
                  </c:pt>
                  <c:pt idx="2108">
                    <c:v>1st Step Powder Puff/Powder Box/Powder Case/Baby Grooming (Pink)</c:v>
                  </c:pt>
                  <c:pt idx="2109">
                    <c:v>2-Pack Inkless Hand and Footprint Kit - Ink Pad for Baby Hand and Footprints - Dog Paw Print Kit,Dog Nose Print Kit - Baby...</c:v>
                  </c:pt>
                  <c:pt idx="2110">
                    <c:v>3M Opticlude Orthoptic Eye Patch 5.7Cm X 8.2Cm, Box Of 20</c:v>
                  </c:pt>
                  <c:pt idx="2111">
                    <c:v>3M Opticlude Orthoptic Eye Patch 5cm*6.2cm 1537/20 Box of 20</c:v>
                  </c:pt>
                  <c:pt idx="2112">
                    <c:v>5pcs Baby Nasal Irrigator, Professional Baby Nasal Aspirator Nasal Irrigation Syringe, Portable Nose Cleaner Quick Rinsing...</c:v>
                  </c:pt>
                  <c:pt idx="2113">
                    <c:v>6 Pcs Baby Cleaning Finger Brush Finger-cot Gauze Cotton Cleaning Brushes Soft Gauze Clean Oral Hygiene Brush Finger Tooth...</c:v>
                  </c:pt>
                  <c:pt idx="2114">
                    <c:v>6 piece Baby Girl Headbands Sparkly Glitter Sequins Hair Bows Ribbon Soft Stretchy Hair Bands for Infant Newborn and Toddlers</c:v>
                  </c:pt>
                  <c:pt idx="2115">
                    <c:v>A Baby Cherry - Baby hand print and Footprint kit || Ink Pad For Baby Foot Print || Foot Print for baby || Baby Foot Print...</c:v>
                  </c:pt>
                  <c:pt idx="2116">
                    <c:v>A&amp;D Diaper Rash Ointment &amp; Skin Protectant - 1.5 Oz</c:v>
                  </c:pt>
                  <c:pt idx="2117">
                    <c:v>Aarav Enterprise Kid New Squeeze Duck Family Chu Chu Sound Bathtub Toys for Toddler Kids (Yellow)</c:v>
                  </c:pt>
                  <c:pt idx="2118">
                    <c:v>Aarushi Premium Powder Puff with Container for Baby Pack of 1 Content: 1 Powder Puff With Case ( color May Very )</c:v>
                  </c:pt>
                  <c:pt idx="2119">
                    <c:v>abracadabra 100% Cotton Terry Hooded Towel with 2 Face Washers for Infants, Toddlers &amp; Kids, Extra Absorbent Knit Terry, S...</c:v>
                  </c:pt>
                  <c:pt idx="2120">
                    <c:v>abracadabra Cotton Terry Hooded Towel with 2 Face Washers for Infants, Toddlers &amp; Kids, 3 Pieces, Size 75 Cm X 75 Cm - Blo...</c:v>
                  </c:pt>
                  <c:pt idx="2121">
                    <c:v>abracadabra Muslin Wipes, 25 cm X 25 cm, 0-36 Months (Hot Air Balloon, Set of 3) - Orange</c:v>
                  </c:pt>
                  <c:pt idx="2122">
                    <c:v>abracadabra Terry Face Towels for Newborns, Infants &amp; Toddlers (Head &amp; Tail, Set of 4) - White</c:v>
                  </c:pt>
                  <c:pt idx="2123">
                    <c:v>ADKD Baby Nail File Grinder Set Safe Nail Trimmer Kit for Kids Safe &amp; Amp; Effective Baby Manicure Manicure Tools (Random ...</c:v>
                  </c:pt>
                  <c:pt idx="2124">
                    <c:v>Adorable straberry designed For your cute princess hairabnd/Knitted with soft thread/Gives yor baby a princess look</c:v>
                  </c:pt>
                  <c:pt idx="2125">
                    <c:v>Adore Baby Antibacterial Laundry Soap (Pack of 3)</c:v>
                  </c:pt>
                  <c:pt idx="2126">
                    <c:v>Adore Baby Nasal Aspirator (Multi-Color)</c:v>
                  </c:pt>
                  <c:pt idx="2127">
                    <c:v>Adore Extra Rich Sweet Almond Baby Body Massage Oil - 100ml</c:v>
                  </c:pt>
                  <c:pt idx="2128">
                    <c:v>Adore Pop Kid's Toothbrush With Cover (Bee Orange)</c:v>
                  </c:pt>
                  <c:pt idx="2129">
                    <c:v>Adore Pop Kid's Toothbrush With Cover (Panda Black)</c:v>
                  </c:pt>
                  <c:pt idx="2130">
                    <c:v>Afflatus Ayurvedic AD Vitamin Baby Massage Oil 100ml for Healthy Babies &amp; Infants || Healthy Skin &amp; Rich Moisturizer for A...</c:v>
                  </c:pt>
                  <c:pt idx="2131">
                    <c:v>AHC Baby Ultra Soft Toothbrush With Micro Nano Bristles With Tongue Cleaner For 3-16 Years Kids (Light Green)</c:v>
                  </c:pt>
                  <c:pt idx="2132">
                    <c:v>AHC Baby Ultra Soft Toothbrush With Micro Nano Bristles With Tongue Cleaner For 3-16 Years Kids (White)</c:v>
                  </c:pt>
                  <c:pt idx="2133">
                    <c:v>AHC Nasal Tweezer / Nose Cleaner / Nose Plucker to Remove Struck Dust Particles &amp; Mucus From Baby Nose (Pink)</c:v>
                  </c:pt>
                  <c:pt idx="2134">
                    <c:v>AHC Nu Nu Pee Cap for Massage and Diaper Changing time (Boy's only, 6 Caps)</c:v>
                  </c:pt>
                  <c:pt idx="2135">
                    <c:v>AHC Soft Baby Bean Bag with Safety Belt for New Born Baby to Toddlers , Lounge Bag, Couch, Recliner in Kids Print with Bea...</c:v>
                  </c:pt>
                  <c:pt idx="2136">
                    <c:v>AJB New Baby Nail File Electric,Baby Nail Trimmer with 6 Grinding Heads Safe for Newborn Baby</c:v>
                  </c:pt>
                  <c:pt idx="2137">
                    <c:v>Alenza Exports KIDS ELEPHANT BRUSH | Soft Baby Toothbrush Set, BPA Free Baby Training Toothbrush with Soft Bristles and Ea...</c:v>
                  </c:pt>
                  <c:pt idx="2138">
                    <c:v>Aliza Set of 29 Pcs Fancy Icecram Clip Head wear Accessories For Baby Girls/Toddlers Children's Suit Girls Baby Hair Clips...</c:v>
                  </c:pt>
                  <c:pt idx="2139">
                    <c:v>All Out Ultra Power+ Slider Mosquito Repellent Refill with Machine - 45ml</c:v>
                  </c:pt>
                  <c:pt idx="2140">
                    <c:v>AloeMaa Daily Moisturising Natural Baby Lotion for All Skin Types with 99.5% Purified Aloe extracts and Jojoba Oil and Mur...</c:v>
                  </c:pt>
                  <c:pt idx="2141">
                    <c:v>Alokik Enterprise Wind Up Swimming Tortoise Bath Toy | Toddlers Swimming Floating Playing Toy in Bathroom Beach Pool | Col...</c:v>
                  </c:pt>
                  <c:pt idx="2142">
                    <c:v>Alya Baby Grooming Essential Nail Pedicure Manicure Cutter Safety Kit 4 IN 1 Combo With Cute Portable Travel Transparent P...</c:v>
                  </c:pt>
                  <c:pt idx="2143">
                    <c:v>Alya Premium Multi-Functional Baby Smart Medicine Needle Feeder Squeeze Medicine Dropper Teether (Blue;20ML;4 Months+)</c:v>
                  </c:pt>
                  <c:pt idx="2144">
                    <c:v>Amitasha Silicone Bristles Toothbrush for Babies with Anti Choking Shield - Pack of 1</c:v>
                  </c:pt>
                  <c:pt idx="2145">
                    <c:v>Amraz Food-Grade Silicone Plastic Easy Squeeze Baby Food Feeder Medicine Dropper Pipette - 8029 - Pink - 5ML - Pack of 2 |...</c:v>
                  </c:pt>
                  <c:pt idx="2146">
                    <c:v>Ancient Living Baby Bath Powder enriched with Organic Ingredients - 200 gm</c:v>
                  </c:pt>
                  <c:pt idx="2147">
                    <c:v>Angel Baby Nail Trimmer File Electric, Safe Baby Nail Clippers with Light and 6 Grinding Pads for Newborn Infant Toddler, ...</c:v>
                  </c:pt>
                  <c:pt idx="2148">
                    <c:v>Angelcare Bath Support, Grey</c:v>
                  </c:pt>
                  <c:pt idx="2149">
                    <c:v>ANNACREATIONS Baby Girls Super Stretchy Cotton Soft multi-colored kids premium Soft knot headband hair bows Head Wrap For ...</c:v>
                  </c:pt>
                  <c:pt idx="2150">
                    <c:v>ANNACREATIONS Hair Bow Clips Set Hair Pins Toddlers Barrettes Hair Accessories for Baby Girls (Pack of 5) (STYLE 2)</c:v>
                  </c:pt>
                  <c:pt idx="2151">
                    <c:v>ANNACREATIONS Hair Bow Clips Set Hair Pins Toddlers Barrettes Hair Accessories for Baby Girls (Pack of 5) (STYLE 7)</c:v>
                  </c:pt>
                  <c:pt idx="2152">
                    <c:v>Anup Torda Chu Chu Duck Family Baby Bathing Toys Set</c:v>
                  </c:pt>
                  <c:pt idx="2153">
                    <c:v>Anup Torda Tongue Cleaner for Kids Baby Antimicrobial cleaner, Antibacterial scrapper for Optimal Oral Hygiene (Pack of ...</c:v>
                  </c:pt>
                  <c:pt idx="2154">
                    <c:v>Appu Kids Baby Hosiery Soft Cotton Newborn Napkin Wash Cloth Face Towels (Multicolor) - Pack of 8 Pcs</c:v>
                  </c:pt>
                  <c:pt idx="2155">
                    <c:v>Aquaphor Baby Diaper Rash Cream, 3.5 Ounce, (Pack of 3)</c:v>
                  </c:pt>
                  <c:pt idx="2156">
                    <c:v>Aquaphor Baby Healing Balm Stick With Avocado Oil and Shea Butter, 0.65 Oz/18.4g</c:v>
                  </c:pt>
                  <c:pt idx="2157">
                    <c:v>aquawhiteÂ® Peppa Pig Flash Light Kids Toothbrush with Hygiene Cap &amp; Rinsing Cup - Set of 3, (3+years)(Blue)</c:v>
                  </c:pt>
                  <c:pt idx="2158">
                    <c:v>Ardo Gold Cream (10ml) - The 100% Pure Lanonlin Cream - Cares &amp; Protects Sensitive and Dry Nipples</c:v>
                  </c:pt>
                  <c:pt idx="2159">
                    <c:v>Aringel Afterbite Herbal Spray (8Ml Each) Set of 3 Fast Relief from Insect Bites &amp; Stings</c:v>
                  </c:pt>
                  <c:pt idx="2160">
                    <c:v>Aringel Mosquito Repellent Cream (50gm Each) - Set of 5</c:v>
                  </c:pt>
                  <c:pt idx="2161">
                    <c:v>Aringel Real Sleep Citronella Mosquito Repellent Herbal Incense Sticks (10 Pouches, total 120 Sticks, 30.5 cm)</c:v>
                  </c:pt>
                  <c:pt idx="2162">
                    <c:v>Aromeds Natural repellent | repellent mosquito |repellent for flies| yard repellent for mosquitoes and all insects -100 ml...</c:v>
                  </c:pt>
                  <c:pt idx="2163">
                    <c:v>Ascetic Baby Bathing Rubber Squeaky Ducks Floating Play Water Pool Tub Toys</c:v>
                  </c:pt>
                  <c:pt idx="2164">
                    <c:v>Ash &amp; Roh Nylon Headbands Chiffon Flower Soft Stretchy Hair Band Hair Accessories for Newborns, Infants, Toddlers and Baby...</c:v>
                  </c:pt>
                  <c:pt idx="2165">
                    <c:v>Ashtavinayak Baby Powder Puff With Storage Container With Newborn Baby, Infant and Toddler Grooming Kit 4 in 1 Set with Ba...</c:v>
                  </c:pt>
                  <c:pt idx="2166">
                    <c:v>Ashtavinayak Silicone Tooth Brush Head 360 Degree Cleansing U Shaped Toothbrush for 2-5 years kid (pink)</c:v>
                  </c:pt>
                  <c:pt idx="2167">
                    <c:v>Athom Living Disney Kids Bath Towel 350 GSM Pack of 2</c:v>
                  </c:pt>
                  <c:pt idx="2168">
                    <c:v>Attache Baby Shower Foil Balloons Decoration items &amp; Kit - 2 Pcs Baby Crawling Boy and Girl Foil Balloon For Baby Shower D...</c:v>
                  </c:pt>
                  <c:pt idx="2169">
                    <c:v>Aveeno Baby Aveeno Baby Daily Moisture Lotion, Fragrance Free (18 fl. oz, 2 pk.) Non-Greasy Formula Absorbs Quickly</c:v>
                  </c:pt>
                  <c:pt idx="2170">
                    <c:v>Aveeno Baby Daily Moisturizing Lotion - 227g (Pack of 2)</c:v>
                  </c:pt>
                  <c:pt idx="2171">
                    <c:v>Aveeno Baby Daily Moisturizing Lotion18 oz.</c:v>
                  </c:pt>
                  <c:pt idx="2172">
                    <c:v>Aveeno Baby Gentle Wash &amp; Shampoo with Natural Oat Extract, Tear-Free &amp;, Lightly Scented, 18 fl</c:v>
                  </c:pt>
                  <c:pt idx="2173">
                    <c:v>AVEENO Baby Soothing Relief Emollient Cream 150 ml</c:v>
                  </c:pt>
                  <c:pt idx="2174">
                    <c:v>AVEENO Baby WASH &amp; Shampoo - 236ML (8oz)</c:v>
                  </c:pt>
                  <c:pt idx="2175">
                    <c:v>Aveeno Daily Moisture Baby Lotion 8oz</c:v>
                  </c:pt>
                  <c:pt idx="2176">
                    <c:v>Aveeno Twin Pack</c:v>
                  </c:pt>
                  <c:pt idx="2177">
                    <c:v>Aya Papaya Ouchie Monster Print Mosquito Repellent Patches (24 Patches) &amp; Ouchie Non-Toxic Printed Bandages - Pink (20 Str...</c:v>
                  </c:pt>
                  <c:pt idx="2178">
                    <c:v>Aya Papaya Ouchie Monster Print Mosquito Repellent Patches 100% Natural (Pack 2 = 48 Patches)</c:v>
                  </c:pt>
                  <c:pt idx="2179">
                    <c:v>Aya Papaya Ouchie Monster Print Mosquito Repellent Patches 100% Natural 72 Patches</c:v>
                  </c:pt>
                  <c:pt idx="2180">
                    <c:v>B4 Nappi Cream 75gm - Diaper Rash Prevention Cream. PACK OF 1</c:v>
                  </c:pt>
                  <c:pt idx="2181">
                    <c:v>Babies Bloom Pink Baby Girl Gift Bag/Baby Shower Party Favors (Set of 6)</c:v>
                  </c:pt>
                  <c:pt idx="2182">
                    <c:v>Babit Baby Massage Oil Combo Pack of 3 | Enriched with Vitamin E, Almond Oil, Wheat Grem Oil and Non-Sticky for Easy Sprea...</c:v>
                  </c:pt>
                  <c:pt idx="2183">
                    <c:v>Babloo New Born Baby Gift Combo Pack of Bedding and Clothing Set Daily Essential Items for 0-6 Months Baby Boy's &amp; Baby Gi...</c:v>
                  </c:pt>
                  <c:pt idx="2184">
                    <c:v>Babuline Baby Care Kit | Baby Soap, Baby Powder, Baby Lotion, Baby Massage Oil &amp; Babziox Cream | Baby First Gift Combo Set...</c:v>
                  </c:pt>
                  <c:pt idx="2185">
                    <c:v>Babuline Baby Powder &amp; Baby Soap Travel Kit</c:v>
                  </c:pt>
                  <c:pt idx="2186">
                    <c:v>Babuline Baby Soap (Pack of 4)</c:v>
                  </c:pt>
                  <c:pt idx="2187">
                    <c:v>BABY ALIVE Shimmer â€˜n Splash Mermaid Blonde Hair</c:v>
                  </c:pt>
                  <c:pt idx="2188">
                    <c:v>BABY ARISE Cotton Muslin Baby wash Cloth/Wipes-4 Layers, Absorbent Washcloths and Napkins,Our Ultra-Soft and Gentle wash C...</c:v>
                  </c:pt>
                  <c:pt idx="2189">
                    <c:v>Baby Auricle Valgus Correction Patch, Newborn Baby Ear Aesthetic Correctors Kids Infant Protruding Ear Patch Stickers, Chi...</c:v>
                  </c:pt>
                  <c:pt idx="2190">
                    <c:v>Baby Basket Mothercare All We Know Baby Oil, 300 ml</c:v>
                  </c:pt>
                  <c:pt idx="2191">
                    <c:v>Baby Bather Bath Seat Anti Skid Foldable Soft Mesh (Red)</c:v>
                  </c:pt>
                  <c:pt idx="2192">
                    <c:v>Baby Bucket Baby Boy's Polyester;Cotton Panties (Pack of 3) (LVLY BBY 3PC TRAINER-12_Grey Hard Print_3 Count (Pack of 1))</c:v>
                  </c:pt>
                  <c:pt idx="2193">
                    <c:v>Baby Bucket Eco-Friendly Plastic Rounded Lobes Soft Bristle Baby Soft Hair Comb Set - Pack of 4 (Multicolor)</c:v>
                  </c:pt>
                  <c:pt idx="2194">
                    <c:v>Baby Cream, 50g</c:v>
                  </c:pt>
                  <c:pt idx="2195">
                    <c:v>Baby Dove Rich Moisture Bathing Bar, 75g</c:v>
                  </c:pt>
                  <c:pt idx="2196">
                    <c:v>Baby Dove Rich Moisture Shampoo, 200 ml &amp; Baby Dove Rich Moisture Bar, 75 g (Pack of 3)</c:v>
                  </c:pt>
                  <c:pt idx="2197">
                    <c:v>Baby Dreams Finger Toothbrush</c:v>
                  </c:pt>
                  <c:pt idx="2198">
                    <c:v>Baby Dreams MBD Nail Clipper with Magnifier, Green</c:v>
                  </c:pt>
                  <c:pt idx="2199">
                    <c:v>Baby Finger Toothbrush for Training Teething - Infant &amp; Toddler &amp; Kids Tooth Brush Soft Babies Toothbrushes Oral Cleaning ...</c:v>
                  </c:pt>
                  <c:pt idx="2200">
                    <c:v>Baby Flower Extra Soft Cotton Hosiery Bio Assorted Prints Wash Reusable Face N-ew Born Towels (White, 25 x 25 cm) Pack of 6</c:v>
                  </c:pt>
                  <c:pt idx="2201">
                    <c:v>Baby Flower New Born 100% Hosiery Bio Wash Cotton / Reusable Extra Soft Face Towels / Cloth / Washcloth / Handkerchief / N...</c:v>
                  </c:pt>
                  <c:pt idx="2202">
                    <c:v>Baby Forest Mashak Kawach Baby Mosquito Repellant Spray, 100ML, pack of 1, Made with Lemongrass oil, Cedarwood, and Lavend...</c:v>
                  </c:pt>
                  <c:pt idx="2203">
                    <c:v>Baby Forest Narial Tailam- Organic Cold Pressed Coconut Oil| 100% Natural| For Babies| Skin and Hair Care| 200 ml | Pack Of 1</c:v>
                  </c:pt>
                  <c:pt idx="2204">
                    <c:v>Baby Gift Silver 92.5 Episode Spoon ABC - 60665</c:v>
                  </c:pt>
                  <c:pt idx="2205">
                    <c:v>Baby Girl Hair Clips,Bows for Girls Doted Print Clip Assorted Hair Accessories for Girls Toddler Kids Teen</c:v>
                  </c:pt>
                  <c:pt idx="2206">
                    <c:v>Baby Hair Brush for Newborns &amp; Toddlers | Natural Soft Goat Bristles | Ideal for Cradle Cap | Perfect Baby Registry Gift (...</c:v>
                  </c:pt>
                  <c:pt idx="2207">
                    <c:v>Baby Headbands Baby Bows Toddler Hair Accessories Flower Headband For Infants Toddlers and Kids (PACK OF 12)(Multicolor)</c:v>
                  </c:pt>
                  <c:pt idx="2208">
                    <c:v>Baby Inn 100% Cotton Face Towel 28 cm X 28 cm, Multi Color, SG</c:v>
                  </c:pt>
                  <c:pt idx="2209">
                    <c:v>Baby Mini Scissor Stainless Steel Safety Nail Scissors Size 4.5 inch Set of 1</c:v>
                  </c:pt>
                  <c:pt idx="2210">
                    <c:v>Baby Moo Animal Print Yellow Animal Hooded Towel</c:v>
                  </c:pt>
                  <c:pt idx="2211">
                    <c:v>Baby Moo Blushing Bear Pink Toothbrush Holder</c:v>
                  </c:pt>
                  <c:pt idx="2212">
                    <c:v>Baby Moo Fun in The Ocean Blue Bather Blue 0-12M</c:v>
                  </c:pt>
                  <c:pt idx="2213">
                    <c:v>Baby Nail Scissors Baby Nail Clippers Kids Hair Sissors Round Head Scissors Gift for Infant set of 2</c:v>
                  </c:pt>
                  <c:pt idx="2214">
                    <c:v>Baby Nail Trimmer Electric Safe Baby Nail Clippers, Manicure Set, Trim Polish Grooming kit for Newborn Toddler or Adults T...</c:v>
                  </c:pt>
                  <c:pt idx="2215">
                    <c:v>Baby Nail Trimmer YTWM Electric Baby Nail File Safe Nail Clipper kit with Led Light, Newborn Infant Toddler Kids Toes and ...</c:v>
                  </c:pt>
                  <c:pt idx="2216">
                    <c:v>Baby Nasal Aspirator and Booger Sucker for Newborns Toddlers &amp; Adult - BPA Free - Ounce Bulb Syringe - Safe Nose Cleaner -...</c:v>
                  </c:pt>
                  <c:pt idx="2217">
                    <c:v>Baby Nasal Irrigator, 4 Pcs 10ml/20ml Professional Nasal Syringe, Portable Infant Nose Cleaner Rinsing Device, Fast All Na...</c:v>
                  </c:pt>
                  <c:pt idx="2218">
                    <c:v>Baby Needs New Born Baby Gift Set for Baby Boy and Girl -13 Pieces, Yellow</c:v>
                  </c:pt>
                  <c:pt idx="2219">
                    <c:v>Baby Organo Soothing Baby Massage Oil, 100ml Pack of 2 | Super Blend of 6 Ayurvedic Herbs Oils | 100% Ayurvedic, Absolutel...</c:v>
                  </c:pt>
                  <c:pt idx="2220">
                    <c:v>Baby Story Gentle Nail Cutter with Magnifier Zoom Lens for Newborn Babies/Toddler/Kids/Children</c:v>
                  </c:pt>
                  <c:pt idx="2221">
                    <c:v>Baby Washcloth - Bamboo Washcloths Towel - Soft Baby Washcloth - Face Towel for Baby, Adult and Infant - Baby Towels (Cool...</c:v>
                  </c:pt>
                  <c:pt idx="2222">
                    <c:v>baby wish Baby Hooded Towels for New Born Bath Towel for Boys and Girls Kids Towels Set Ultra Absorbent and Hypoallergeni...</c:v>
                  </c:pt>
                  <c:pt idx="2223">
                    <c:v>baby wish Baby Hooded Towels for New Born Bath Towel for Boys and Girls Kids Towels Set Ultra Absorbent Mushroom Print Bab...</c:v>
                  </c:pt>
                  <c:pt idx="2224">
                    <c:v>baby wish Cotton Baby Hooded New Born Bath Towel Set for Boys and Girls Kids Ultra Absorbent and Hypoallergenic, Natural B...</c:v>
                  </c:pt>
                  <c:pt idx="2225">
                    <c:v>baby wish Cotton Baby Hooded Towels for New Born Bath Towel Set Absorbent and Hypoallergenic, Natural Baby Towel Perfect f...</c:v>
                  </c:pt>
                  <c:pt idx="2226">
                    <c:v>baby wish Organic Muslin Jhabla for Babies Newborn Clothes Ultrasoft Organic Cotton Jhabla Set Unisex Summer Vest for Infa...</c:v>
                  </c:pt>
                  <c:pt idx="2227">
                    <c:v>baby wish Organic Washcloths for Face Hand Washcloth Towels for Newborn, Super Hero Printed Washcloth Face Towels Burp Clo...</c:v>
                  </c:pt>
                  <c:pt idx="2228">
                    <c:v>baby wish Ultra Absorbent and Hypoallergenic Cotton Hooded Bath Towel for Newborn Baby Boys and Baby Girls (Pink)</c:v>
                  </c:pt>
                  <c:pt idx="2229">
                    <c:v>Babycenterindia Baby Bath Tub (White)</c:v>
                  </c:pt>
                  <c:pt idx="2230">
                    <c:v>BabyChakra After Bite Roll On 40ml for Insects &amp; Mosquito Bites with Chamomile, Calendula &amp; Turmeric | No Mineral Oil | No...</c:v>
                  </c:pt>
                  <c:pt idx="2231">
                    <c:v>BabyChakra Diaper Rash Cream-50gm Treats &amp; Prevents Diaper Rash Non-Sticky Formula</c:v>
                  </c:pt>
                  <c:pt idx="2232">
                    <c:v>BabyChakra Moisturizing Creamy Bathing Bar Baby Soap | Oatmeal Extract &amp; Almond Oil | pH Balanced 5.5 | No tears &amp; Soap Fr...</c:v>
                  </c:pt>
                  <c:pt idx="2233">
                    <c:v>BabyChakra Natural Strengthening Baby Shampoo 30ml with Curry Leaf Oil &amp; Black Seed Oil | 2X Stronger Hair | SLS &amp; Paraben...</c:v>
                  </c:pt>
                  <c:pt idx="2234">
                    <c:v>Babyhug Combo of Daily Lotion, Milky Wash, Shampoo &amp; Massage Oil -100 ml</c:v>
                  </c:pt>
                  <c:pt idx="2235">
                    <c:v>BABYMOON Bubble Layer Basket/Stroller Filler Balnket Baby Photography Shoot Prop</c:v>
                  </c:pt>
                  <c:pt idx="2236">
                    <c:v>BabyOrgano Hing Roll On for Colic, Constipation and Indigestion in Infants and Kids -100% Ayurvedic (40ml)</c:v>
                  </c:pt>
                  <c:pt idx="2237">
                    <c:v>BabyPro (Set of 2) Soft Cushioned 6.4ft Long Edge Guards with Strong 3M Adhesive for Covering Sharp Edges of Bed, Table, &amp;...</c:v>
                  </c:pt>
                  <c:pt idx="2238">
                    <c:v>BABYVERSE Baby Care Kit/Baby Grooming Scissors&amp; Nail Clipper Set for New Born/Healthcare kit/Set of 5 Different Products</c:v>
                  </c:pt>
                  <c:pt idx="2239">
                    <c:v>BABYVERSE Baby Grooming Kit/New Born Baby Nail Cutter/Baby Nail Scissor/Baby Healthcare Set (Purple)</c:v>
                  </c:pt>
                  <c:pt idx="2240">
                    <c:v>Baebyphant Baby Oil with Baby coconut oil, essential oil, olive oil and almond baby massage oil (250 ml) | Baby oil with b...</c:v>
                  </c:pt>
                  <c:pt idx="2241">
                    <c:v>Balku World in set of 3 Silicone Gel Finger Brush with Extra Soft Bristle for Tongue Cleaner For Baby Teething, Oral Hygie...</c:v>
                  </c:pt>
                  <c:pt idx="2242">
                    <c:v>Bantoo Baby Gift Combo New Born Bedding &amp; Clothing Set (Multicolor, 0-6 Months)</c:v>
                  </c:pt>
                  <c:pt idx="2243">
                    <c:v>Bantoo New Born Baby Gifts Items Combo Daily Essential Bedding &amp; Clothing Set (0-6 Months)</c:v>
                  </c:pt>
                  <c:pt idx="2244">
                    <c:v>Bath Toys Cute Swimming Tortoise Toys for Toddlers Floating on Water Wind Up pandal Hand and Swim Toys for 1 2 3 Year Old ...</c:v>
                  </c:pt>
                  <c:pt idx="2245">
                    <c:v>Baybee 3 in 1 Smart Clean Portable Anti Slip Bath tub for Baby, Baby Bath Tub for Toddlers/Infants Kids for 0-3 Years (Pin...</c:v>
                  </c:pt>
                  <c:pt idx="2246">
                    <c:v>Baybee Amdia Baby Bath Tub for Baby, Mini Swimming Pool for Kids with Recline Position &amp; Drainer | Baby Bather Bath Chair...</c:v>
                  </c:pt>
                  <c:pt idx="2247">
                    <c:v>Baybee Baby Nail Clipper with Magnifier Safety Nail Cutter Toddler Infant Scissor Manicure Pedicure Care Pack of 1 (Pack o...</c:v>
                  </c:pt>
                  <c:pt idx="2248">
                    <c:v>Baybee Baby Nail Clipper with Magnifier Zoom Lens, Safety Nail Cutter for New Born Babies Infant Toddler, Manicure Pedicur...</c:v>
                  </c:pt>
                  <c:pt idx="2249">
                    <c:v>Baybee Foldable Baby Bath Tub for Kids, Mini Swimming Pool with Drainer, Temperature Display, Non-Slip Base | Kids Baby Ja...</c:v>
                  </c:pt>
                  <c:pt idx="2250">
                    <c:v>BeeBaby Classic Powder Puff with Container for Baby (Blue) | Soft Touch. 100% BPA Free.</c:v>
                  </c:pt>
                  <c:pt idx="2251">
                    <c:v>BeeBaby Classic Powder Puff with Container for Baby (Pink) Soft Touch. 100% BPA Free.</c:v>
                  </c:pt>
                  <c:pt idx="2252">
                    <c:v>BeeBaby Round Edge Baby Comb Single Piece - Green</c:v>
                  </c:pt>
                  <c:pt idx="2253">
                    <c:v>BeeBaby Silicone Baby Finger Brush with Carry Case (Pink)</c:v>
                  </c:pt>
                  <c:pt idx="2254">
                    <c:v>BeeBaby Silicone Finger Brush with Carry Case, (Blue) (Pack of 2)</c:v>
                  </c:pt>
                  <c:pt idx="2255">
                    <c:v>BeeBaby Silicone Finger Brush with Carry Case, (Violet) (Pack of 2)</c:v>
                  </c:pt>
                  <c:pt idx="2256">
                    <c:v>Being Mama Multipurpose Liquid Cleanser,Anti Bacterial wash for Bottle, Utensils, Vegetables, Fruits Cleanser (500ml)</c:v>
                  </c:pt>
                  <c:pt idx="2257">
                    <c:v>Bembika Baby Girls Headbands Chiffon Flower Lace Band Hair Accessories for Newborns Infants Toddlers (Set of 3)</c:v>
                  </c:pt>
                  <c:pt idx="2258">
                    <c:v>Bembika Newborn Plain Knot Design Band for Baby Infant,Baby Girl Soft Cute Toddler Hairbands (Set Of 6)</c:v>
                  </c:pt>
                  <c:pt idx="2259">
                    <c:v>Beybee Baby Disposable Diaper Sacks, 50 Bags</c:v>
                  </c:pt>
                  <c:pt idx="2260">
                    <c:v>Bhauvik Plastic Baby Bath Chu Chu Colorful Animal Shape Toy (Multicolor, Multi Design) - 12 Pcs Set</c:v>
                  </c:pt>
                  <c:pt idx="2261">
                    <c:v>Big Box Headband for Baby Girl Hair Bands Girls Headbands Hairband Accessories Stylish Soft Latest Turban Hair Bow Bands G...</c:v>
                  </c:pt>
                  <c:pt idx="2262">
                    <c:v>Billy Bum Hosiery washcloth White Pack of 7</c:v>
                  </c:pt>
                  <c:pt idx="2263">
                    <c:v>Black .Sheep Cotton Premium Handkerchief or Face Towels for Kids, Washable, Reusable, Absorbent, Extra Soft Face Towels/Wa...</c:v>
                  </c:pt>
                  <c:pt idx="2264">
                    <c:v>BLUE C Milk Powder Container for Baby 3 Layers Milk Powder Dispenser Portable Multi Functional Spill-Proof Baby Food Stora...</c:v>
                  </c:pt>
                  <c:pt idx="2265">
                    <c:v>Blue Nectar Baby Lotion with Ghee, Roses, Wheatgerm Oil for Soft Skin (12 Herbs, 200 ml)</c:v>
                  </c:pt>
                  <c:pt idx="2266">
                    <c:v>Body &amp; Soul Herbals' BABY BATH POWDER</c:v>
                  </c:pt>
                  <c:pt idx="2267">
                    <c:v>Bodyguard Moisturizing Baby Bathing Soap Bar for Kids â€“ Pack of 2, 75gms each | pH 5.5, with Oatmeal Powder, Shea Butter, ...</c:v>
                  </c:pt>
                  <c:pt idx="2268">
                    <c:v>Bodyguard Natural Anti Mosquito Repellent Patches - 168 Patches</c:v>
                  </c:pt>
                  <c:pt idx="2269">
                    <c:v>BONDWET U Shape Toothbrush Kids Cleaning Brush Smile Rubber Cups Soft Silicone Brush Head for Kids Children Whole Mouth Te...</c:v>
                  </c:pt>
                  <c:pt idx="2270">
                    <c:v>Boniry Baby Nail Trimmer,Baby Nail Clippers Safe for Newborn Toddler Adult Toes Fingernails Care Trim Kit 6 Grinding Head...</c:v>
                  </c:pt>
                  <c:pt idx="2271">
                    <c:v>BONJELA TEETHING GEL (2M+) - 15G</c:v>
                  </c:pt>
                  <c:pt idx="2272">
                    <c:v>bosigÂ® LED Flashlight Earpick with Tweezer and Spoons in Case Pack of 2 Earpick</c:v>
                  </c:pt>
                  <c:pt idx="2273">
                    <c:v>bosigÂ® New Baby Nail File Electric,Baby Nail Trimmer with 6 Grinding Heads Safe for Newborn Baby | Grinder Set Nail Trimme...</c:v>
                  </c:pt>
                  <c:pt idx="2274">
                    <c:v>BPA Free Baby Powder Puff Box, Large 2.8" Fluffy Body After-bath Powder Case, Baby Care Face/Body Villus Powder Puff Conta...</c:v>
                  </c:pt>
                  <c:pt idx="2275">
                    <c:v>BRANDONN Baby Boy's and Girl's Terry Cotton Baby Bath Towel Cum Baby Wrapper Towel (White, Blue, 0-2 Years) - Combo of 2</c:v>
                  </c:pt>
                  <c:pt idx="2276">
                    <c:v>BRANDONN Baby's Cotton Fashion Shower Towel, 73.66x66.20cm (Pink, Mango and Blue) - Pack of 3</c:v>
                  </c:pt>
                  <c:pt idx="2277">
                    <c:v>BRANDONN New Born Premium Hooded All Season Wrapper Cum Baby Bath Towel Cum Baby Blanket for Babies Pack of 2</c:v>
                  </c:pt>
                  <c:pt idx="2278">
                    <c:v>BRANDONN Ultrasoft Extra Large White Premium Supersoft Cute Cat Hooded Wrapper/Bathrobe(White Catty)</c:v>
                  </c:pt>
                  <c:pt idx="2279">
                    <c:v>BraunÂ Nasal AspiratorÂ â€“ Quickly and Gently Clear Stuffed Infant Noses, Toddler andÂ Baby Nasal AspiratorÂ with Two Adjustabl...</c:v>
                  </c:pt>
                  <c:pt idx="2280">
                    <c:v>Breewell Soft Inflatable Baby Bath Tub | Multi-Color</c:v>
                  </c:pt>
                  <c:pt idx="2281">
                    <c:v>Brevi Goccia Bathtub 547-066, Fuchsia, from 0 Month to 15 kg, Water Capacity 14 LTR, Temperature Gauge.</c:v>
                  </c:pt>
                  <c:pt idx="2282">
                    <c:v>Brigand Fashion Silicone Oral 360 Degree Teeth Cleaning Baby Brush U Shaped Soft Toothbrush for Small Kids (Multi-color) (...</c:v>
                  </c:pt>
                  <c:pt idx="2283">
                    <c:v>Brim Hugs &amp; Cuddles Printed Baby Bag/Carry Bed/Bed (Blue)</c:v>
                  </c:pt>
                  <c:pt idx="2284">
                    <c:v>Brim Hugs and Cuddles Brim Hugs and Cuddles Premium High Cushion Baby Bedding Set Cum Sleeping Bag, Bed for New Born Baby</c:v>
                  </c:pt>
                  <c:pt idx="2285">
                    <c:v>Briskhi Baby Waterproof and Quick Dry Breakfast Lunch Dinner Towel Bibs Apron for Baby boy and Girl Pack of 3 ( Multi )BR-001</c:v>
                  </c:pt>
                  <c:pt idx="2286">
                    <c:v>brown leaf non toxic soft toys kids new born baby 12 sounding baby bath toys best gift for new born baby-Multi color</c:v>
                  </c:pt>
                  <c:pt idx="2287">
                    <c:v>Brzone Bath Toy Wind up Backstroke Swimming Penguins for Kids ,Up to 2 Years Kids Multi Color (Pack of 1)</c:v>
                  </c:pt>
                  <c:pt idx="2288">
                    <c:v>Bubos Baby Nail File Electric Manicure Set - Safe Baby Nail Clippers &amp; Trimmer with LED Light, Toes.</c:v>
                  </c:pt>
                  <c:pt idx="2289">
                    <c:v>Budds buddy Tom Shaped Kids Tooth Brush BB3014, (Yellow&amp;Blue)</c:v>
                  </c:pt>
                  <c:pt idx="2290">
                    <c:v>Buddsbuddy BPA Free Animal Shaped Ola Kids Soft BristlesTooth brush, 2yrs+ Multicolor (Combo of 4)</c:v>
                  </c:pt>
                  <c:pt idx="2291">
                    <c:v>Buddsbuddy BPA Free Popo Baby Powder Puff With Storage Powder Case, (Combo of 2) (Multicolor)</c:v>
                  </c:pt>
                  <c:pt idx="2292">
                    <c:v>Buddsbuddy BPA Free Popo Baby Powder Puff With Storage Powder Case, (Pink)</c:v>
                  </c:pt>
                  <c:pt idx="2293">
                    <c:v>Buddsbuddy BPA Free Robo Cartoon Kids Soft BristlesTooth brush, 2yrs+ Multicolor (Combo of 4)</c:v>
                  </c:pt>
                  <c:pt idx="2294">
                    <c:v>Buddsbuddy BPA Free Super Heros Cartoon Kids Soft Bristles Tooth brush 2yrs+, Multicolor (combo of 4)</c:v>
                  </c:pt>
                  <c:pt idx="2295">
                    <c:v>Buddsbuddy BPA Free XOXO Safety Nail Clipper for New Born Baby with Rounded Design (Blue)</c:v>
                  </c:pt>
                  <c:pt idx="2296">
                    <c:v>Buddsbuddy BPA Free XOXO Safety Nail Clipper for New Born Baby with Rounded Design (Pink)</c:v>
                  </c:pt>
                  <c:pt idx="2297">
                    <c:v>Buddsbuddy Combo of 3 Leo Kids Tongue Cleaner, 3 Pcs, BB3015 Multi Color</c:v>
                  </c:pt>
                  <c:pt idx="2298">
                    <c:v>Bumtum 200 ML Natural Baby Massage Oil for Babies/Child/Kids All Skin Type Nourishing for Baby No Sulphates, No Parabens (...</c:v>
                  </c:pt>
                  <c:pt idx="2299">
                    <c:v>Bumtum Baby Gift Box | Combo Pack of 4 | Tear-Free Massage Oil - Shampoo - Body Wash - Lotion Inside</c:v>
                  </c:pt>
                  <c:pt idx="2300">
                    <c:v>Burts Baby Bee Shampoo &amp; Wash - Calming 21oz</c:v>
                  </c:pt>
                  <c:pt idx="2301">
                    <c:v>Burt's Bees - Baby Bee Shampoo &amp; Wash Tear Free Original - 8 oz.</c:v>
                  </c:pt>
                  <c:pt idx="2302">
                    <c:v>Burt's Bees Baby Bee Calming Body Lotion, 170 Grams (6oz.)</c:v>
                  </c:pt>
                  <c:pt idx="2303">
                    <c:v>ByGrandma Homemade Herbal Baby Bath Powder Full Body Wash for Babies | Smooth Skin for Baby | Natural Body Wash for Baby |...</c:v>
                  </c:pt>
                  <c:pt idx="2304">
                    <c:v>Caiery 10pcs Baby Muslin Washcloths|Baby Washcloths Soft | Baby Muslin Washcloth | Face Towels for Newborn with Sensitive ...</c:v>
                  </c:pt>
                  <c:pt idx="2305">
                    <c:v>Calamine Powder (Rash, Eczema, Skin Problems &amp; Disease) (125 gm)</c:v>
                  </c:pt>
                  <c:pt idx="2306">
                    <c:v>CATCUB Ultra Soft Cotton Baby Hooded Towel Combo - Pack of 2 (Blue &amp; Green)</c:v>
                  </c:pt>
                  <c:pt idx="2307">
                    <c:v>CATCUB Ultra Soft Cotton Baby Hooded Towel Combo - Pack of 2 (Green &amp; Cream)</c:v>
                  </c:pt>
                  <c:pt idx="2308">
                    <c:v>Cello Portable Plastic Baby Bath Tub, Orange</c:v>
                  </c:pt>
                  <c:pt idx="2309">
                    <c:v>Cello Portable Plastic Baby Bath Tub, Yellow</c:v>
                  </c:pt>
                  <c:pt idx="2310">
                    <c:v>CeraVe Baby Lotion | 8 Ounce | Gentle Baby Skin Care with Hyaluronic Acid | Paraben and Fragrance Free | Packaging May Vary</c:v>
                  </c:pt>
                  <c:pt idx="2311">
                    <c:v>Cetaphil Baby Daily Lotion 400ml, Pack of 2 (800ml Total)</c:v>
                  </c:pt>
                  <c:pt idx="2312">
                    <c:v>Cetaphil Baby Daily Lotion, 400ml and Baby Mild Bar 75g (Pack of 2) - Combo</c:v>
                  </c:pt>
                  <c:pt idx="2313">
                    <c:v>Cetaphil Baby Daily Lotion, 400ml, Baby Shampoo and Wash, 230 ml and Shampoo-200 ml (Pack of 3) - Combo</c:v>
                  </c:pt>
                  <c:pt idx="2314">
                    <c:v>Cetaphil Baby Mild Bar 75gm, Kids Soap for Bath, White, Medium</c:v>
                  </c:pt>
                  <c:pt idx="2315">
                    <c:v>Cetaphil Baby Wash &amp; Shampoo with Organic Calendula 400ml and Baby Mild Bar 75g(2Pcs) (Pack of 3)- Combo</c:v>
                  </c:pt>
                  <c:pt idx="2316">
                    <c:v>Chic Buddy Silicone Brush for Baby,Infant Finger Brush with Hygiene case (Transparent) (Transperent &amp; Pink case)</c:v>
                  </c:pt>
                  <c:pt idx="2317">
                    <c:v>Chicco 500ml Body Lotion</c:v>
                  </c:pt>
                  <c:pt idx="2318">
                    <c:v>Chicco Apple Banana Flavored Toothpaste (50 Ml) with Strawberry Flavored Toothpaste (50 Ml) Combo</c:v>
                  </c:pt>
                  <c:pt idx="2319">
                    <c:v>Chicco Aspirator Nasal Pompetta, White</c:v>
                  </c:pt>
                  <c:pt idx="2320">
                    <c:v>Chicco Baby Liquid Laundry Detergent, 5X Stain &amp; Germ Fighter, Delicate FLowers (1 L) &amp; Baby Fabric Softener, Keeps Clothe...</c:v>
                  </c:pt>
                  <c:pt idx="2321">
                    <c:v>Chicco Baby Moments Baby Cream, New Advanced Formula with Natural Ingredients to Prevent Dryness, Non-Sticky &amp; Moisturizin...</c:v>
                  </c:pt>
                  <c:pt idx="2322">
                    <c:v>Chicco Baby Moments Caring Gift Pack Blue, Ideal Baby Gift Sets for Baby Shower, Newborn Gifting, New Parents, Birthdays, ...</c:v>
                  </c:pt>
                  <c:pt idx="2323">
                    <c:v>Chicco Baby Moments Delight Gift Pack Green, Ideal Baby Gift Sets for Baby Shower, Newborn Gifting, New Parents, Birthday...</c:v>
                  </c:pt>
                  <c:pt idx="2324">
                    <c:v>Chicco Baby Moments Essential Gift Pack Pink, Ideal Baby Gift Sets for Baby Shower, Newborn Gifting, New Parents, Birthday...</c:v>
                  </c:pt>
                  <c:pt idx="2325">
                    <c:v>Chicco Baby Moments Gentle Body Wash and Shampoo (500ml)</c:v>
                  </c:pt>
                  <c:pt idx="2326">
                    <c:v>Chicco Baby Moments Gentle Body Wash and Shampoo (500ml) PACK OF 2 (500MLEACH)</c:v>
                  </c:pt>
                  <c:pt idx="2327">
                    <c:v>Chicco Baby Moments Gentle Body Wash and Shampoo for Tear-Free Bath time, Suitable for Babyâ€™s Gentle Skin and Soft Hair, N...</c:v>
                  </c:pt>
                  <c:pt idx="2328">
                    <c:v>Chicco Baby Moments Gift Pack (Blue)</c:v>
                  </c:pt>
                  <c:pt idx="2329">
                    <c:v>Chicco Baby Moments Mild Body Wash Protect, New Advanced formula with Natural Ingredients, No tears, Suitable for Babyâ€™s B...</c:v>
                  </c:pt>
                  <c:pt idx="2330">
                    <c:v>Chicco Baby Moments Mild Body Wash Refresh, New Advanced Formula With Natural Ingredients, No Tears &amp; Soap-Free, Mild Form...</c:v>
                  </c:pt>
                  <c:pt idx="2331">
                    <c:v>Chicco Baby Moments Mild Body Wash Relax, New Advanced Formula with Natural Ingredients, No Tears &amp; Soap-Free, Mild formul...</c:v>
                  </c:pt>
                  <c:pt idx="2332">
                    <c:v>Chicco Baby Moments Nappy Cream 100ml</c:v>
                  </c:pt>
                  <c:pt idx="2333">
                    <c:v>Chicco Baby Moments Rich Cream, New Advanced Formula with Natural Ingredients for Extra Rich Moisturization, Suitable for ...</c:v>
                  </c:pt>
                  <c:pt idx="2334">
                    <c:v>Chicco Baby Moments Shampoo, 500ml and Soap, 2x125g</c:v>
                  </c:pt>
                  <c:pt idx="2335">
                    <c:v>Chicco Baby Moments Soap 75 Grams Pack OF 4 + 1 Free</c:v>
                  </c:pt>
                  <c:pt idx="2336">
                    <c:v>Chicco Baby Moments Soap, 125g</c:v>
                  </c:pt>
                  <c:pt idx="2337">
                    <c:v>Chicco Baby Moments Soap, New Advanced Formula with Natural Ingredients, Suitable for Babyâ€™s Gentle Skin, Moisturizing &amp; H...</c:v>
                  </c:pt>
                  <c:pt idx="2338">
                    <c:v>Chicco Baby Moments Talcum Powder 150gm</c:v>
                  </c:pt>
                  <c:pt idx="2339">
                    <c:v>Chicco Baby Moments Talcum Powder, 150g Bottle</c:v>
                  </c:pt>
                  <c:pt idx="2340">
                    <c:v>Chicco Baby Nail Scissor (Blue)</c:v>
                  </c:pt>
                  <c:pt idx="2341">
                    <c:v>Chicco Baby Oral Pack 12m+ (Tooth Brush, Toothpaste 50ml and Soap 75gms)</c:v>
                  </c:pt>
                  <c:pt idx="2342">
                    <c:v>Chicco Baby Soap pack of 4 75g</c:v>
                  </c:pt>
                  <c:pt idx="2343">
                    <c:v>Chicco Baby Wash And Shampoo 200ml With Baby body Lotion 200ml combo Pack</c:v>
                  </c:pt>
                  <c:pt idx="2344">
                    <c:v>Chicco Bath Foam, 200ml</c:v>
                  </c:pt>
                  <c:pt idx="2345">
                    <c:v>Chicco Body Lotion Offer Pack (200 ml)</c:v>
                  </c:pt>
                  <c:pt idx="2346">
                    <c:v>CHICCO BRUSH AND COMB</c:v>
                  </c:pt>
                  <c:pt idx="2347">
                    <c:v>Chicco Brush and Comb and Nail Scissor Set (Blue)</c:v>
                  </c:pt>
                  <c:pt idx="2348">
                    <c:v>Chicco Gentle Body Wash and Shampoo 500ml, Pack of 2 (1000ml Total)</c:v>
                  </c:pt>
                  <c:pt idx="2349">
                    <c:v>Chicco Liquid Cleanser Bottle Wash for Cleaning Baby Bottles, 100% Food Grade &amp; Natural Ingredients, kills 99.99% Germs, A...</c:v>
                  </c:pt>
                  <c:pt idx="2350">
                    <c:v>Chicco Massage Oil 200 ML</c:v>
                  </c:pt>
                  <c:pt idx="2351">
                    <c:v>Chicco Massage Oil 200 ml &amp; Body Lotion (500 ml)</c:v>
                  </c:pt>
                  <c:pt idx="2352">
                    <c:v>Chicco No Tears Shampoo 500ml Combo Pack of 2 Baby Shampoo</c:v>
                  </c:pt>
                  <c:pt idx="2353">
                    <c:v>Chicco Oral care Toothpaste (Mela-Applebanana), 50ml</c:v>
                  </c:pt>
                  <c:pt idx="2354">
                    <c:v>Chicco Sweet Surprise Gift Set-Blue</c:v>
                  </c:pt>
                  <c:pt idx="2355">
                    <c:v>Chicco Toothbrush 3-8Y Pink With Chicco Strawberry Tootpaste 12M+</c:v>
                  </c:pt>
                  <c:pt idx="2356">
                    <c:v>Chicco Toothbrush for kids,Manual,Pink,6m-3 yrs</c:v>
                  </c:pt>
                  <c:pt idx="2357">
                    <c:v>Chicco Toothpaste Apple-Banana (50ml) and Strawberry (50ml) Combo (100ml total)</c:v>
                  </c:pt>
                  <c:pt idx="2358">
                    <c:v>Chidakash 4 Pcs Squeeze Animal Bath Toys Soft Rubber Non-Toxic Chu Chu Squeeze Toys for Babies Kids Toddlers</c:v>
                  </c:pt>
                  <c:pt idx="2359">
                    <c:v>Child Chic Premium Powder Puff with Powder Storage Powder Case with Puff (Blue) (WHITE)</c:v>
                  </c:pt>
                  <c:pt idx="2360">
                    <c:v>CHILDCHIC 1 Set of Baby Goat Hair Brush and Comb, Natural Soft Bristles for Grooming Hair Care Products Newborns and Toddl...</c:v>
                  </c:pt>
                  <c:pt idx="2361">
                    <c:v>Children Hub Electric Baby Nail Clippers - Nail Trimmer File with LED Light for Newborn Infant Toddler Kids - with 6 Grind...</c:v>
                  </c:pt>
                  <c:pt idx="2362">
                    <c:v>Chinmay Kids Baby, Infant and Toddler Grooming Nail Cutter Kit with Scissors/Baby Nail Clipper Safety Cutter &amp; Manicure Pe...</c:v>
                  </c:pt>
                  <c:pt idx="2363">
                    <c:v>Chinmay Kids Training U Shaped Toothbrush For 360 Degree Mouth-Cleaning For Kids | Soft Silicone Brush Head With Cover | E...</c:v>
                  </c:pt>
                  <c:pt idx="2364">
                    <c:v>Chinmay Kids Training U Shaped Toothbrush For 360 Degree Mouth-Cleaning For Kids, Pack of 2, Yellow Green</c:v>
                  </c:pt>
                  <c:pt idx="2365">
                    <c:v>Cho-Cho Inflatable Bath Tubs Kids and Adults SPA Tub with Pump 5.5ft ( A180F; Blue White)</c:v>
                  </c:pt>
                  <c:pt idx="2366">
                    <c:v>Chuchik Crab Bubble Bath Maker for The Bathtub. Blows Bubbles and Plays 24 ChildrenÃ¢Ã¢â€šÂ¬Ã¢â€žÂ¢s Songs Ã¢Ã¢â€šÂ¬Ã¢â‚¬Å“ Baby, Toddler Ki...</c:v>
                  </c:pt>
                  <c:pt idx="2367">
                    <c:v>Ci Baby Massage Oil 200 ml (Pack of 3)</c:v>
                  </c:pt>
                  <c:pt idx="2368">
                    <c:v>Ci BabyÂ® Rich Moisture with Coconut Oil &amp; Vitamin E Enriched with Nature's Best Herbs,| Enhances Bone Mineralization Massa...</c:v>
                  </c:pt>
                  <c:pt idx="2369">
                    <c:v>CIBZ U Shaped Toothbrush for Kids Manual Whitening Toothbrush Silicone Brush Head for Kids Children Infant Toothbrush For ...</c:v>
                  </c:pt>
                  <c:pt idx="2370">
                    <c:v>CITTA Foaming Baby Shampoo, Baby Body Wash &amp; Moisturizing Baby Balm Pack of 3 - 150 ml 150 ml &amp; 200 gm | Free from Harmful...</c:v>
                  </c:pt>
                  <c:pt idx="2371">
                    <c:v>CITTA Nourishing Baby Massage oil, Talc-Free Baby Powder &amp; Moisturizing Baby Balm Pack of 3-200 ml, 200 gm, 200 gm | Free ...</c:v>
                  </c:pt>
                  <c:pt idx="2372">
                    <c:v>CLUZE Microfiber Coral Fleece Baby Face Towels, Soft and Absorbent Wash Clothes for Newborns, Infants and Toddlers, Gentle...</c:v>
                  </c:pt>
                  <c:pt idx="2373">
                    <c:v>Coco Soul Baby Ayurvedic Head to Toe Wash - From the Makers of Parachute Advansed 200ml</c:v>
                  </c:pt>
                  <c:pt idx="2374">
                    <c:v>Coco Soul Baby Massage Oil with Extra Virgin Coconut Oil | Ayurvedic Herbs | 100% Natural | Paraben | Perfume &amp; Mineral Oi...</c:v>
                  </c:pt>
                  <c:pt idx="2375">
                    <c:v>Cocomo Natural Olive &amp; Coconut Oil Kids Face &amp; Body Wash, Minty Fragrance, Soft &amp; Healthy Skin | Minty Sea 300ml (Age: 4+)</c:v>
                  </c:pt>
                  <c:pt idx="2376">
                    <c:v>Coconess Just For Baby Combo Pack</c:v>
                  </c:pt>
                  <c:pt idx="2377">
                    <c:v>Cocoon Care Bamboo Fabric Face Towel/Washcloth Premium Absorbent for Newborn Baby,Toddler- Washable, reuasable, Extra Sof...</c:v>
                  </c:pt>
                  <c:pt idx="2378">
                    <c:v>Colgate Barbie Toothbrush for kids, Battery Powered Electric Toothbrush, Age 3+, Kids toothbrush with Extra Soft Bristles ...</c:v>
                  </c:pt>
                  <c:pt idx="2379">
                    <c:v>Colgate Kid 6+ Years Toothpaste .Barbie (Pack Of 2) Toothpaste (160 g, Pack of 2)</c:v>
                  </c:pt>
                  <c:pt idx="2380">
                    <c:v>Colgate Kids Anti cavity extra Soft Tongue Cleaner Toothbrush Batman + Barbie &amp; Anticavity Batman + Barbie Toothpaste For ...</c:v>
                  </c:pt>
                  <c:pt idx="2381">
                    <c:v>Colgate Kids Batman Manual Toothbrush for 5+ years, Pack of 3, Extra Soft Bristles with Tongue Cleaner,Multicolor</c:v>
                  </c:pt>
                  <c:pt idx="2382">
                    <c:v>Collapsible Kids U-Shaped Toothbrush, Teeth Dental Care Hand-Held, Food Grade Soft Silicone Brush Head, Up &amp; Down Manual T...</c:v>
                  </c:pt>
                  <c:pt idx="2383">
                    <c:v>Comfy Cheeks Baby Massage Oil | Soya Bean Oil, Sesame Oil, Coconut Oil, Olive Oil &amp; Shea Butter (Pack of 1, 100ml)</c:v>
                  </c:pt>
                  <c:pt idx="2384">
                    <c:v>CottingtonLane- Baby Washcloths | Baby Muslin Washcloth | Pack of 10 for Newborn | 12" x 12"</c:v>
                  </c:pt>
                  <c:pt idx="2385">
                    <c:v>COZY FURNISH Kids Towel with Baby Cap on Corner,Baby Towels, Baby Wrapper,Hooded Towels for Kids (Red)</c:v>
                  </c:pt>
                  <c:pt idx="2386">
                    <c:v>Crushbees Baby Nail Cutter Kit, Manicure Set, Grooming Set, 4pcs,Grey</c:v>
                  </c:pt>
                  <c:pt idx="2387">
                    <c:v>Crystal zone Washcloth for New Born 100% Hosiery Cotton/Reusable Extra Soft Face Towels washcloth for Babies Pack of 8 wipes</c:v>
                  </c:pt>
                  <c:pt idx="2388">
                    <c:v>Curatio Atogla Baby Cream - 100Ml (Pack Of 2)</c:v>
                  </c:pt>
                  <c:pt idx="2389">
                    <c:v>Curatio Atogla Baby Cream 100ml Pack of 4</c:v>
                  </c:pt>
                  <c:pt idx="2390">
                    <c:v>Curatio Atogla cream for baby | Moisturizing baby cream for all skin types|Protects Against rashes &amp; prevents skin irritat...</c:v>
                  </c:pt>
                  <c:pt idx="2391">
                    <c:v>Curatio Atogla Lotion (200 ml, Pack of 2)</c:v>
                  </c:pt>
                  <c:pt idx="2392">
                    <c:v>CURATIO Tedibar Baby Bathing Bar -75 gm Each - Pack of 4</c:v>
                  </c:pt>
                  <c:pt idx="2393">
                    <c:v>CURATIO Tedibar Baby Bathing Bar, 75 g Each - Pack of 6</c:v>
                  </c:pt>
                  <c:pt idx="2394">
                    <c:v>CUSTOMARY 5 Layers Bamboo Charcoal Baby Diaper Insert Pad Reusable And Washable For Cloths Diaper Set (Pack of 5)</c:v>
                  </c:pt>
                  <c:pt idx="2395">
                    <c:v>CUSTOMARY 5 Layers Bamboo Charcoal Baby Diaper Insert Pad Reusable And Washable For Cloths Diaper Set (Pack of 8)</c:v>
                  </c:pt>
                  <c:pt idx="2396">
                    <c:v>CUTEABLY Baby Banana Infant Toothbrush Silicone Teether Soft Bristles 100% Safe (Yellow)</c:v>
                  </c:pt>
                  <c:pt idx="2397">
                    <c:v>Cuteablyâ„¢ Cute Nail Cutter 1 Pcs (Multi Color)</c:v>
                  </c:pt>
                  <c:pt idx="2398">
                    <c:v>D ETERNAL Chu Chu Baby Bath Toys Colorful Animal Shape Toy Non Toxic for Babies Kids Floats in Water(Set of 12 Pieces)(Mul...</c:v>
                  </c:pt>
                  <c:pt idx="2399">
                    <c:v>Dabur Baby Wash: Gentle Nourishing babywash enriched with baby loving ayurvedic herbs- 200ml &amp; Dabur Baby Shampoo: Gentle ...</c:v>
                  </c:pt>
                  <c:pt idx="2400">
                    <c:v>Dabur Hepano Syrup - 200 ml (Pack of 3)</c:v>
                  </c:pt>
                  <c:pt idx="2401">
                    <c:v>Dabur Odomos Naturals Non-Sticky Mosquito Repellent Cream - 100 Gm &amp; Dabur Odomos Naturals Mosquito Repellant Lotion -120 Ml</c:v>
                  </c:pt>
                  <c:pt idx="2402">
                    <c:v>Dabur Odomos Naturals Non-Sticky Mosquito Repellent Cream - 50 Gm</c:v>
                  </c:pt>
                  <c:pt idx="2403">
                    <c:v>DAPHNE Baby Diaper Bag for Mother, Baby Products, New Born Baby Product, New Born Baby Gift, Baby Gifts for New Born, Baby...</c:v>
                  </c:pt>
                  <c:pt idx="2404">
                    <c:v>Dash Coco Bath Tub, Bath Tub for 0-3 Years Baby, Bath Tub for New Born Baby, Baby Anti Slip Plastic Bathtub with Bath Todd...</c:v>
                  </c:pt>
                  <c:pt idx="2405">
                    <c:v>DC DECORIOÂ® Tooth Brush Head 360 Degree Cleansing U Shaped Toothbrush for Kids baby (DONUT-BLUE)</c:v>
                  </c:pt>
                  <c:pt idx="2406">
                    <c:v>DC DECORIOÂ® Tooth Brush Head 360 Degree Cleansing U Shaped Toothbrush for Kids baby (RAINBOW-PINK)</c:v>
                  </c:pt>
                  <c:pt idx="2407">
                    <c:v>Density Collection Kid Baby Safe LED Flashlight Earpick Luminous Visible Ear Spoon Earwax Remover Curette Cleaning Earpick...</c:v>
                  </c:pt>
                  <c:pt idx="2408">
                    <c:v>DentoShine Oral Care Combo Ages 2+ (Sticky Toothbrush for Kids + Lollipop Tongue Cleaner + Flavored Toothpaste 80 g x 2) (...</c:v>
                  </c:pt>
                  <c:pt idx="2409">
                    <c:v>Dermadew Baby Cream - 80 g (Pack of 2)</c:v>
                  </c:pt>
                  <c:pt idx="2410">
                    <c:v>Dermadew Baby SoapÂ Pack Of 1(75 g)</c:v>
                  </c:pt>
                  <c:pt idx="2411">
                    <c:v>Dermadew Baby SoapÂ Pack Of 3(225 g)</c:v>
                  </c:pt>
                  <c:pt idx="2412">
                    <c:v>Desi Rang Baby Hand and Footprint kit, Foot and Handprint, Hand Foot Impression Print DIY, No Touch, Safe Non Toxic Ink pa...</c:v>
                  </c:pt>
                  <c:pt idx="2413">
                    <c:v>Desi Rang Baby Hand and Footprint kit, Infant Foot and Handprint, Hand Foot Impression Print DIY, No Touch, Safe Non Toxic...</c:v>
                  </c:pt>
                  <c:pt idx="2414">
                    <c:v>Desitin Diaper Rash Cream 136g (Blue)</c:v>
                  </c:pt>
                  <c:pt idx="2415">
                    <c:v>Desitin Diaper Rash Ointment, 40%, 4 oz (3 Pack)</c:v>
                  </c:pt>
                  <c:pt idx="2416">
                    <c:v>Desitin Rapid Relief Diaper Rash Ointment, Creamy 4 oz (113 g)</c:v>
                  </c:pt>
                  <c:pt idx="2417">
                    <c:v>DEV GUN 4 in 1 Nail Clipper Safety Cutter Scissor Manicure Pedicure Care Kit for Baby (Pink)</c:v>
                  </c:pt>
                  <c:pt idx="2418">
                    <c:v>Dhruv Enterprises Baby Bather for Newborn/Infants,Portable and Foldable Bathing wash Training Seat for Baby (Blue)</c:v>
                  </c:pt>
                  <c:pt idx="2419">
                    <c:v>Dianna sales Baby Girls Soft Velvet Headbands 6Inch Big Bows Elastic Nylon Hairbands Hair Accessories for Newborns Infants...</c:v>
                  </c:pt>
                  <c:pt idx="2420">
                    <c:v>DOGTOWN Non-Toxic Playing Chewing Fetching Rubber Bouncing Egg Ball Toy for Puppies (Set of 2)</c:v>
                  </c:pt>
                  <c:pt idx="2421">
                    <c:v>Donum Body Wash Tear Free for Babies with Green Apple Argan Oil &amp; Vitamin F Chemical Free - 220 Ml</c:v>
                  </c:pt>
                  <c:pt idx="2422">
                    <c:v>DOREME Hooded Wrapper for Infants with Multi Prints | Beige</c:v>
                  </c:pt>
                  <c:pt idx="2423">
                    <c:v>Dox Box Baby boy Monthly Milestone Cards, Months Growth Milestones Cards, Baby Shower Gift Scrapbook Photo Keepsake Monthl...</c:v>
                  </c:pt>
                  <c:pt idx="2424">
                    <c:v>DoxBox Baby Monthly Milestone Cards, Months Growth Milestones Cards, Baby Shower Gift Scrapbook Photo Keepsake Monthly Age...</c:v>
                  </c:pt>
                  <c:pt idx="2425">
                    <c:v>Dr. Brown's Baby Toothbrush And Finger Toothbrush (Pack Of 1, Pink)</c:v>
                  </c:pt>
                  <c:pt idx="2426">
                    <c:v>Dr. Brown's Natural Baby Toothpaste Pear &amp; Apple Flavour (Pack of 1, White)</c:v>
                  </c:pt>
                  <c:pt idx="2427">
                    <c:v>Dr. Brown's Wide Neck Options Alternative Kit (270 Ml, Pack of 2, Green)</c:v>
                  </c:pt>
                  <c:pt idx="2428">
                    <c:v>Dr. Care MCP Forehead Strip Body Tempreture Indicator Strip Thermometer for Kids 0 to 5 Years Kids (Pack of 3)</c:v>
                  </c:pt>
                  <c:pt idx="2429">
                    <c:v>Dr. Zach's MOSTIGO 100% Natural Mosquito Repellent, Herbal DEET Free Pest Repellent Lotion For Adults &amp; Kids, 100ml, Natur...</c:v>
                  </c:pt>
                  <c:pt idx="2430">
                    <c:v>Dr.Bohrras Ultrasoft Rubber Sheet For Babies Patients Non Allegic Sterilizable (Large, Blue)</c:v>
                  </c:pt>
                  <c:pt idx="2431">
                    <c:v>DRESSABLY Cotton Washcloth 450 GSM for New Born Baby/Infants/Toddlers Soft Bath Towel (Multicolour, Small, 48cm x 84cm)</c:v>
                  </c:pt>
                  <c:pt idx="2432">
                    <c:v>Dressably Muslin Cotton Face Towels for Newborn Baby Extra Soft Hankies Reusable Napkins for Infants Toddlers (Pack of 5)...</c:v>
                  </c:pt>
                  <c:pt idx="2433">
                    <c:v>DRESSABLY Soft Absorbent Baby Towel (Color &amp; Prints May Vary) (Pack of 3)(Light Color, Small_48cm x 84cm)</c:v>
                  </c:pt>
                  <c:pt idx="2434">
                    <c:v>DROZIP Baby Nail Clippers with Light, Electric Baby Nail Trimmer, Safe Baby Nail File for Newborn to Toddler Toes and Fing...</c:v>
                  </c:pt>
                  <c:pt idx="2435">
                    <c:v>Ducosoft baby bathing bar 75g (pack of 3)</c:v>
                  </c:pt>
                  <c:pt idx="2436">
                    <c:v>DUCOSOFT BABY BATHING BAR PACK OF 2 (2X75G)</c:v>
                  </c:pt>
                  <c:pt idx="2437">
                    <c:v>DUCOSOFT BABY MLIK MOISTURIZING LOTION</c:v>
                  </c:pt>
                  <c:pt idx="2438">
                    <c:v>Ducosoft Baby Shampoo, 100 ML</c:v>
                  </c:pt>
                  <c:pt idx="2439">
                    <c:v>DUVON Disney Princess Body Wash For Girl Kids -250ml | Paraben Free | Sulphate Free | Dermatologically Tested (Royal Berry)</c:v>
                  </c:pt>
                  <c:pt idx="2440">
                    <c:v>Dwarakesh EnterprisesÂ® Kids U-Shaped Toothbrush for Manual Training &amp; Clean Teeth in All Directions, Food Grade Soft Silic...</c:v>
                  </c:pt>
                  <c:pt idx="2441">
                    <c:v>DYOMNIZY Wind Up Swimming Tortoise Bath Toy / Toddlers Swimming Floating Playing Toy in Bathroom Beach Pool / Colorful Wat...</c:v>
                  </c:pt>
                  <c:pt idx="2442">
                    <c:v>Earth Mama Angel Baby Shampoo and Body Wash, Calming Lavender Vanilla , 5.3 Ounce</c:v>
                  </c:pt>
                  <c:pt idx="2443">
                    <c:v>EIO Baby Gifts Set for New Born Unisex Clothing Gift Hamper 6Pcs (Pink)</c:v>
                  </c:pt>
                  <c:pt idx="2444">
                    <c:v>EIO Baby Gifts Set for New Born Unisex Clothing Gift Hamper 6Pcs (Purple)</c:v>
                  </c:pt>
                  <c:pt idx="2445">
                    <c:v>EIO New Born Baby Gift Set -13 Piecess (Orange)</c:v>
                  </c:pt>
                  <c:pt idx="2446">
                    <c:v>Ekan 4Pcs Fish Game Baby Magnetic Fishing Bath Bathroom Summer Water Toy for Beach Swimming Pool Kid Pretend Play</c:v>
                  </c:pt>
                  <c:pt idx="2447">
                    <c:v>Electric Nail File Drill for Baby No Sharp Claws Hurt, 6 in 1 Safety Cutter Trimmer Clipper for Toes and Fingers (Blue) (P...</c:v>
                  </c:pt>
                  <c:pt idx="2448">
                    <c:v>ELEG &amp; STILANCE womens Spft Cotton Face Towels Hankies (Pack of 6)</c:v>
                  </c:pt>
                  <c:pt idx="2449">
                    <c:v>Elegant Baby Soft Hair Brush and Comb Baby Care Set for Newborns Baby, Grooming Hair Care Products for Babies &amp; Infants Ba...</c:v>
                  </c:pt>
                  <c:pt idx="2450">
                    <c:v>Elysian Plastic Unbreakable Dhamela/Tub/Tagari Home, Kitchen, Animal Care Feeding, Baby Bathing, Agriculture Multipurpose ...</c:v>
                  </c:pt>
                  <c:pt idx="2451">
                    <c:v>Episkey Baby Grooming Kit, Newborn Baby, Toddler, Kids Care Accessories Set, Portable Nursery Infants Care Kit with Scisso...</c:v>
                  </c:pt>
                  <c:pt idx="2452">
                    <c:v>ESSA Baby Boys' &amp; Baby Girls' Cotton Drawers (Pack of 10)</c:v>
                  </c:pt>
                  <c:pt idx="2453">
                    <c:v>Eucerin Eucerin Baby Baby Wash &amp; Shampoo - 13.5 oz</c:v>
                  </c:pt>
                  <c:pt idx="2454">
                    <c:v>EVILLIVE U Shaped Kids Toothbrush for Kids 3-5 Years Children U Shape Toothbrush Baby Brush Teeth Cleaner Silicone Tooth B...</c:v>
                  </c:pt>
                  <c:pt idx="2455">
                    <c:v>Evvorio U-Shape Toothbrush with Food Grade Soft Silicone Brush Head for 360Â° Oral Cleaning Teeth Manual Whitening Toothbru...</c:v>
                  </c:pt>
                  <c:pt idx="2456">
                    <c:v>FAMEZA Baby Girls Red Bowknot Headband Hair Bows, Elastic Glitter Sequin Hair Band Accessories for Infant Newborn (Red, Si...</c:v>
                  </c:pt>
                  <c:pt idx="2457">
                    <c:v>Fancy Bow Lace Baby/Kids Hairband/Headband for Girls (WHITE)</c:v>
                  </c:pt>
                  <c:pt idx="2458">
                    <c:v>Fareto Baby Daily Essential Combo All in One(Total Items: 30)(0-6 Months)</c:v>
                  </c:pt>
                  <c:pt idx="2459">
                    <c:v>Fareto Baby's Gift Pack Combo of 1 Mosquito Toddler Mattress Net Bed 32Lx18B Inches,1 Sleeping Bag &amp; 4 Plastic Diaper Chan...</c:v>
                  </c:pt>
                  <c:pt idx="2460">
                    <c:v>Fareto Born Baby Gift Pack Combo of 3pcs Baby Suit with Front Open Shirt Nappy and Cap(0-3 Months,Multi Colors)</c:v>
                  </c:pt>
                  <c:pt idx="2461">
                    <c:v>Fareto New Born Baby Gift Pack Teddy Print Mattress with Mosquito Net &amp; Sleeping Bag Combo (Blue)</c:v>
                  </c:pt>
                  <c:pt idx="2462">
                    <c:v>FaretoÂ® Baby Combo Of 7 Daily Needs Items In Single Packet/ 1 Mosquito Net Bed/6 Front Open Shirts/6 Vest/4 Changing Mats/...</c:v>
                  </c:pt>
                  <c:pt idx="2463">
                    <c:v>FaretoÂ® New Born Baby Gift Pack Jhabla &amp; Nappies(Pack of 8)(0-6 Months)</c:v>
                  </c:pt>
                  <c:pt idx="2464">
                    <c:v>FaretoÂ®ï¸ New Born Baby Clothing Combo Pack Of 9 Daily Essential Items In A Single Packet/6 Vest/3 Pillows/1 Baby Suit/4 Sh...</c:v>
                  </c:pt>
                  <c:pt idx="2465">
                    <c:v>Farlin Baby Cloth Softener-600 ML</c:v>
                  </c:pt>
                  <c:pt idx="2466">
                    <c:v>Farlin Baby Silicone Finger Toothbrush Parent Set with case for Easy Cleaning, Massaging, and Soothing Gums, Oral Hygiene</c:v>
                  </c:pt>
                  <c:pt idx="2467">
                    <c:v>Farlin Free Drop Powder Puff Pink Colour</c:v>
                  </c:pt>
                  <c:pt idx="2468">
                    <c:v>Fashion Alley Headbands Elastic Floral Hair Band, Bows Wrap Headband for Baby Girls, Infants and Newborns - Multicolor (Pa...</c:v>
                  </c:pt>
                  <c:pt idx="2469">
                    <c:v>Febrina New Born Baby Nail Care, Healthcare, Grooming, Baby Care Gifting Set of 6 (Blue)</c:v>
                  </c:pt>
                  <c:pt idx="2470">
                    <c:v>Figaro Baby Lotion with Goodness of Natural Olive oil enriched with vitamin E, Dermatologically tested, 100 ml</c:v>
                  </c:pt>
                  <c:pt idx="2471">
                    <c:v>Figaro Baby Lotion with Goodness of Natural Olive oil enriched with vitamin E, Dermatologically tested, 400 ml</c:v>
                  </c:pt>
                  <c:pt idx="2472">
                    <c:v>FIMALIA Dry Muslin Wash Cloth Organic Cotton Face Towel Handkerchief for Baby New Born/Infants/Toddlers (Color &amp; Print May...</c:v>
                  </c:pt>
                  <c:pt idx="2473">
                    <c:v>First Kick Baby Bath Towel New Born Hooded Soft Wrapper Cum Towel for Baby Boys and Baby Girls Pack of 1</c:v>
                  </c:pt>
                  <c:pt idx="2474">
                    <c:v>First Kick Baby Bath Towel New Born Pack of Soft Bath Towel Wrapper for Baby Boys and Baby Girls 100 cm x 80 cm, 0-36 Months</c:v>
                  </c:pt>
                  <c:pt idx="2475">
                    <c:v>First Kick Baby Blankets Newborn Combo Pack of Super Soft Bathrobe Baby Wrapper Cum Baby Bath Towel for Baby Boys, Baby Gi...</c:v>
                  </c:pt>
                  <c:pt idx="2476">
                    <c:v>First Kick Baby Boys/ Baby Girl's Micro fleece Pack of Super Soft Bathrobe Wrapper Cum Bath Towel (80cm x 80cm, 0-6 Month...</c:v>
                  </c:pt>
                  <c:pt idx="2477">
                    <c:v>First Kick Combo of New Born Baby Blanket, Pillow, Bibs, Bottle Cover, Cap, Mitten and Socks for Baby Boys and Baby Girls(...</c:v>
                  </c:pt>
                  <c:pt idx="2478">
                    <c:v>First Kick New Born Baby Blanket Pack of Super Soft Bathrobe Baby Wrapper Cum Baby Bath Towel for Baby Boys, Baby Girls, B...</c:v>
                  </c:pt>
                  <c:pt idx="2479">
                    <c:v>First Kick New Born Baby Gift Set Combo Pack for Baby Boys and Baby Girls Pack of 11 Pcs</c:v>
                  </c:pt>
                  <c:pt idx="2480">
                    <c:v>First Kick New Born Baby Gift Set Combo Pack for Baby Boys and Baby Girls Pack of 5</c:v>
                  </c:pt>
                  <c:pt idx="2481">
                    <c:v>First Kick New Born Baby Gift Set Combo Pack for Baby Boys and Baby Girls Pack of 5 Pcs</c:v>
                  </c:pt>
                  <c:pt idx="2482">
                    <c:v>First Kick New Born Baby Gift Set Combo Pack for Baby Boys and Baby Girls Pack of 6</c:v>
                  </c:pt>
                  <c:pt idx="2483">
                    <c:v>First Kick New Born Baby Gift Set Combo Pack for Baby Boys and Baby Girls Pack of 6 Pcs</c:v>
                  </c:pt>
                  <c:pt idx="2484">
                    <c:v>First Kick New Born Baby Gift Set Combo Pack for Baby Boys and Baby Girls Pack of 8 Pcs</c:v>
                  </c:pt>
                  <c:pt idx="2485">
                    <c:v>Firstly Traders 24 Pcs Bouncing Bouncy Balls Bulk Set, Assorted Colorful Neon Mixed Pattern Designs for Kids Playtime, Par...</c:v>
                  </c:pt>
                  <c:pt idx="2486">
                    <c:v>Fisher-Price Ultra Care Oral Hygiene Combo for Babies/Kids (Manual,Pack of Pink Set)</c:v>
                  </c:pt>
                  <c:pt idx="2487">
                    <c:v>FK_Terry_Bath_Towels_Combos</c:v>
                  </c:pt>
                  <c:pt idx="2488">
                    <c:v>FOKRIM Baby Nail Clippers Electric Baby Nail Trimmer New Born, Baby Nail File Kit Replacement Heads, Newborn Toddler Toes ...</c:v>
                  </c:pt>
                  <c:pt idx="2489">
                    <c:v>Fratelli Cussons Baby Laundry Detergent - Antibacterial/Antiviral Fabric wash(Pack of 2)</c:v>
                  </c:pt>
                  <c:pt idx="2490">
                    <c:v>FridaBaby Baby's Nosefrida Hygiene Filters (Multicolour)</c:v>
                  </c:pt>
                  <c:pt idx="2491">
                    <c:v>FridaBaby Baby's Sick Day Prep Kit - Includes NoseFrida Nasal Aspirator, Medifrida Pacifier Medicine Dispenser, Breathe Fr...</c:v>
                  </c:pt>
                  <c:pt idx="2492">
                    <c:v>Fruhrer Best Toy for Your New Born Baby Bath Toys Cute Swimming Floating on Water Wind Up pandal Hand and for 1 2 Year Boy...</c:v>
                  </c:pt>
                  <c:pt idx="2493">
                    <c:v>Fully Set of 8 Pcs Soft Cotton Towels for Babies Cotton Face Towels Unisex Multicolor 15 Grams Pack of 1</c:v>
                  </c:pt>
                  <c:pt idx="2494">
                    <c:v>Fully soft sponge bath scrubber for babies for bathing use (Pink)</c:v>
                  </c:pt>
                  <c:pt idx="2495">
                    <c:v>FUN FRYâ€™S Bath Toys for Kids - Tortoise Combo Pack of 3 for Girls/Boys, Best Holiday/Birthday/Baby Shower Gifts for Boys/G...</c:v>
                  </c:pt>
                  <c:pt idx="2496">
                    <c:v>FunBlast Baby Toothbrushâ€“ Cute Microfiber Soft Tooth Brush, Extra Soft Bristles Toothbrush for 2+ Years Children, Rounded ...</c:v>
                  </c:pt>
                  <c:pt idx="2497">
                    <c:v>FunBlast Kids Toothbrush â€“ Cute Microfiber Soft Tooth Brush, Extra Soft Bristles Toothbrush for 3-6 Years old Children, Ma...</c:v>
                  </c:pt>
                  <c:pt idx="2498">
                    <c:v>FWQPRAÂ® Anti Slip Big Plastic Bath Chair Seat Sling with Non Slip Strong Suction for Bathing with Water,Baby Shower,Bubble...</c:v>
                  </c:pt>
                  <c:pt idx="2499">
                    <c:v>Fynxther U Shaped Baby Toothbrush for Kids multi color</c:v>
                  </c:pt>
                  <c:pt idx="2500">
                    <c:v>G&amp;W GIGGLES &amp; WIGGLES Premium Hooded Towel, Cute Animal Embroidery Unisex Hooded Towel, Extra Absorbent Knit Pink Color Te...</c:v>
                  </c:pt>
                  <c:pt idx="2501">
                    <c:v>Galaxy MUAC Tape for Child, Deluxe Quality, PVC, Reusable (Pack of 10 Pcs.)</c:v>
                  </c:pt>
                  <c:pt idx="2502">
                    <c:v>Ganpati Enterprises Comb and Brush Set with Soft Bristles and Rounded Tips for Babyâ€™s Sensitive Skin/Hair Care |Grooming A...</c:v>
                  </c:pt>
                  <c:pt idx="2503">
                    <c:v>Gas + Colic Heating Pad for Natural Belly Relief by Frida Baby | Gentle Heat to Relax + Soothe Bellies | Instant Tummy War...</c:v>
                  </c:pt>
                  <c:pt idx="2504">
                    <c:v>Generic Nail Trimmer for Babies and Adults Nail Cutter with 4 Working Modes(Assorted Color)</c:v>
                  </c:pt>
                  <c:pt idx="2505">
                    <c:v>Generic U Shaped Kids Toothbrush for Kids 3-5 Years Children U Shape Toothbrush Baby Brush Teeth Cleaner Silicone Tooth Br...</c:v>
                  </c:pt>
                  <c:pt idx="2506">
                    <c:v>Gentle Baby Bath Himalaya Bath 100ml Each (Pack of 2)</c:v>
                  </c:pt>
                  <c:pt idx="2507">
                    <c:v>Giffee Baby Towels / New Born / Kids / Hooded / Soft Cotton / Infants (Green || Orange)</c:v>
                  </c:pt>
                  <c:pt idx="2508">
                    <c:v>Giffee Baby Towels / New Born / Kids / Hooded / Soft Cotton / Infants (Green || Yellow)</c:v>
                  </c:pt>
                  <c:pt idx="2509">
                    <c:v>Giffee Baby Towels / New Born / Kids / Hooded / Soft Cotton / Infants (Pink || Green)</c:v>
                  </c:pt>
                  <c:pt idx="2510">
                    <c:v>GiftsBouquet Baby Diaper Cake Gift Set for Baby Girl (Small Size)</c:v>
                  </c:pt>
                  <c:pt idx="2511">
                    <c:v>Giggles - Linking Seals , Multicolour Activity Toy , Stack,Link and Bath Toy , 6 Months &amp; Above , Infant and Preschool Toys</c:v>
                  </c:pt>
                  <c:pt idx="2512">
                    <c:v>Gilli Shopee Baby Nose Cleaner Blister Pack/Aspirator Vacum Sucker Nose Mucus Snot Cleaner Pump (Pink)</c:v>
                  </c:pt>
                  <c:pt idx="2513">
                    <c:v>Ginoya brothers Baby Girl's Hair Clips transparent hair clips Cute Hair Accessories (3 pcs BOW HAIR CLIPS)</c:v>
                  </c:pt>
                  <c:pt idx="2514">
                    <c:v>Glamifirsto 2 Piece Baby Girls Nylon Hair Bows Headbands Elastic Hair Band Hair Accessories for Kids - Multicolor</c:v>
                  </c:pt>
                  <c:pt idx="2515">
                    <c:v>Glamifirsto 3 piece baby Floral Flower Elastic Hair Bands Chiffon Headband for Babies, Kids and Girls</c:v>
                  </c:pt>
                  <c:pt idx="2516">
                    <c:v>Glamifirsto 6 Piece Baby Baby Girls Headband bow Soft Stretchy Hair Band Hair Accessories for Baby Girls Newborns Infants ...</c:v>
                  </c:pt>
                  <c:pt idx="2517">
                    <c:v>Glamifirsto Baby Girls Headband Chiffon Flower Soft Stretchy Hair Band for Baby Girls Newborns Infants Toddlers and Kids p...</c:v>
                  </c:pt>
                  <c:pt idx="2518">
                    <c:v>Global HomeÂ® Baby Hooded Blanket Animal Face II Baby Hooded Bath Towel Soft Infant Toddler Hooded Towel 34X34 Inch - Dk Pink</c:v>
                  </c:pt>
                  <c:pt idx="2519">
                    <c:v>GNASTAS Inflatable Cartoon Baby Bath tub for Baby Bath tub for 1 to 3 Years Bath tub for Kids Home and Travel More Fun, Si...</c:v>
                  </c:pt>
                  <c:pt idx="2520">
                    <c:v>GOCART WITH G LOGO Baby Nail Clipper with Magnifier</c:v>
                  </c:pt>
                  <c:pt idx="2521">
                    <c:v>GOCART WITH G LOGO Baby Safety Nail Scissors (Blue)</c:v>
                  </c:pt>
                  <c:pt idx="2522">
                    <c:v>GOCART WITH G LOGO Suitable for New Born Baby Safety Nail Scissor(Blue)</c:v>
                  </c:pt>
                  <c:pt idx="2523">
                    <c:v>GoldGiftIdeas Pure 999 Silver New Born Baby Coin for Gift, Silver Congratulation Coin for Baby Shower, Silver Gift Items, ...</c:v>
                  </c:pt>
                  <c:pt idx="2524">
                    <c:v>Good knight 100% Natural Mosquito Repellent Fabric Roll-On | Paediatrician Certified | 8-Hour Protect | Citrus - 8 ml</c:v>
                  </c:pt>
                  <c:pt idx="2525">
                    <c:v>Goodknight Power Activ+, Mosquito Repellent - 60 Nights Jumbo Refill Pack</c:v>
                  </c:pt>
                  <c:pt idx="2526">
                    <c:v>GOURAVSUMANA Baby Boys &amp; Baby Girl's Stylish Soft Cotton Bath Towel (Multicolor) Pack of 3</c:v>
                  </c:pt>
                  <c:pt idx="2527">
                    <c:v>Grab Classy - Safe Inklessâ€œClean-Touchâ€Baby Handprint and Baby Footprint Ink Pad with Imprint Cards, 100% Non-Toxic &amp; Mess...</c:v>
                  </c:pt>
                  <c:pt idx="2528">
                    <c:v>Grab Classy Safe Inkless 6-12 Months Baby Handprint and Baby Footprint Ink Pad with Imprint Cards 100% Non-Toxic &amp; Mess Fr...</c:v>
                  </c:pt>
                  <c:pt idx="2529">
                    <c:v>Grab Classy Safe Inkless Baby Handprint and Baby Footprint Ink Pad with Imprint Cards 100% Non-Toxic &amp; Mess Free Safe for ...</c:v>
                  </c:pt>
                  <c:pt idx="2530">
                    <c:v>GRACIOUS MART Baby Girls Soft Nylon Headbands 6Inch Big Bows Elastic Nylon Hairbands Hair Accessories for Newborns Infants...</c:v>
                  </c:pt>
                  <c:pt idx="2531">
                    <c:v>GRAZIA portable mini U Shaped Toothbrush For Kids With Cover | 2-6 Years Aged Boys &amp; Girls | Manual U Type 360 Degree Soft...</c:v>
                  </c:pt>
                  <c:pt idx="2532">
                    <c:v>GUCHIGU Baby Toothbrush &amp; Toddler Toothbrush for Age 2-10 Years Old, Extra Soft Toothbrush with 10000 Soft Floss Bristle f...</c:v>
                  </c:pt>
                  <c:pt idx="2533">
                    <c:v>GURU KRIPA BABY PRODUCTS Baby Nail Scissors with Stainless Steel Blades for 3m+ Babies,</c:v>
                  </c:pt>
                  <c:pt idx="2534">
                    <c:v>GURU KRIPA BABY PRODUCTS Baby's Cotton Super Soft , High Absorbency Wash Towel Cloth Napkins Hankies (9"x8" , Multicolor)</c:v>
                  </c:pt>
                  <c:pt idx="2535">
                    <c:v>Guru Kripa Baby Products Kids Toothbrush Oral Care Toy Head Tooth Brush Bpa Free Gentle to Teeth and Gums Cute Animal Char...</c:v>
                  </c:pt>
                  <c:pt idx="2536">
                    <c:v>GURU KRIPA BABY PRODUCTS Presents Baby Banana Traning Toothbrush Teether With Soft Bristles Bendable Flexible 100% Safe Fo...</c:v>
                  </c:pt>
                  <c:pt idx="2537">
                    <c:v>H&amp;H Dermadew Diaper Cream - 50 g (Pack of 2)</c:v>
                  </c:pt>
                  <c:pt idx="2538">
                    <c:v>haakaa Silicone Baby Nasal Aspirator| Safe Baby Nose Cleaner| Easy-Squeeze Nose &amp; Ear Bulb Syringe, 0m+ Newborn,Toddler -T...</c:v>
                  </c:pt>
                  <c:pt idx="2539">
                    <c:v>Haoser Baby Milestone Cards, Wooden Milestone Signs, Monthly Photos, Baby Shower Gift, Newborn Photo Props, Baby Monthly M...</c:v>
                  </c:pt>
                  <c:pt idx="2540">
                    <c:v>Happy Night Strawberry Mosquito Vapourizer - Oil based Mosquito Repellent Refill| 45 ML Mosquito Refill - Mosquito Liquid ...</c:v>
                  </c:pt>
                  <c:pt idx="2541">
                    <c:v>Happy Nights 45ml Mosquito Refill Repellent Vaporizer, 100% Protection from Dengue Mosquitoes, Deet Free Repellent, Liquid...</c:v>
                  </c:pt>
                  <c:pt idx="2542">
                    <c:v>Haus Alchemy Anti-Slip Grip Sturdy Bathroom Western Toilet 2 Step Potty Stool Trainer for Boys &amp; Girls with Safety Handles...</c:v>
                  </c:pt>
                  <c:pt idx="2543">
                    <c:v>HAXERIO Non-Toxic Baby Squeeze Sound Bath Toy Colourful Chu Chu Set of 12 Pcs Mix Animal Shape Toy (12 Chu Chu Toys)</c:v>
                  </c:pt>
                  <c:pt idx="2544">
                    <c:v>Healofy Naturals Baby Safe Multipurpose Liquid Cleanser with Neem Extract, 500ml | For Fruits, Vegetables, Feeding Bottle,...</c:v>
                  </c:pt>
                  <c:pt idx="2545">
                    <c:v>Healofy Naturals Moisturizing Nourishing Baby Face &amp; Body Lotion, 200 ml | With Unique Blend of Natural Ingredients | Gent...</c:v>
                  </c:pt>
                  <c:pt idx="2546">
                    <c:v>Healofy Naturals Mosquito Repellent Patches for 0+ Month Babies Patches with 12 Hours Protection | 100% Safe &amp; Waterproof...</c:v>
                  </c:pt>
                  <c:pt idx="2547">
                    <c:v>Healofy Naturals Soothing Sleep Balm to Help Baby Sleep, 50gm | With Lavender Oil, Chamomile Oil &amp; Sandalwood Oil</c:v>
                  </c:pt>
                  <c:pt idx="2548">
                    <c:v>Healofy Powder Storage Container with Feather Soft Acrylic Puff for New Born Baby, Infants (Pink)</c:v>
                  </c:pt>
                  <c:pt idx="2549">
                    <c:v>Health Up AD Vitamin Baby Oil - Ayurvedic Baby Massage Oil - 100% Safe for Baby's Soft Skin - 100mL - Pack of 02</c:v>
                  </c:pt>
                  <c:pt idx="2550">
                    <c:v>heartbury Organic Muslin Cotton Baby Wipes/BabyTowel/Baby washclothes for New Born Baby (Size100*100 CM) (100 * 100 (Pack ...</c:v>
                  </c:pt>
                  <c:pt idx="2551">
                    <c:v>HEYCANDY Baby Bath Chu Chu Colorful Animal Shape Toy (Multicolor, Multi Design) - Set of 12 Pieces</c:v>
                  </c:pt>
                  <c:pt idx="2552">
                    <c:v>HIKIPO Presents 1 PCS BPA Free Veggie Feed Nibbler Fruit Nibbler 1 PCS Silicone Baby Food Spoon Bottle 90ML with 1 Pack Gr...</c:v>
                  </c:pt>
                  <c:pt idx="2553">
                    <c:v>Himalaya Anti Hair Fall Shampoo with Bringaraja, 1000 ml and Himalaya Gentle Baby Soap Value Pack, 4 * 75g</c:v>
                  </c:pt>
                  <c:pt idx="2554">
                    <c:v>Himalaya Anti Hair Fall Shampoo with Bringaraja, 1000 ml and Himalaya Herbals Cocoa Butter Intensive Body Lotion, 400ml</c:v>
                  </c:pt>
                  <c:pt idx="2555">
                    <c:v>Himalaya Anti-Hair Fall Shampoo | Helps Reduce Hair Fall | For Women &amp; Men | 1000ml &amp; Himalaya Baby Powder, 700g</c:v>
                  </c:pt>
                  <c:pt idx="2556">
                    <c:v>Himalaya Baby Care All Soaps Combo, (Pack of 4) 125g</c:v>
                  </c:pt>
                  <c:pt idx="2557">
                    <c:v>Himalaya Baby Care All Soaps Combo, (Pack of 4) 75g</c:v>
                  </c:pt>
                  <c:pt idx="2558">
                    <c:v>Himalaya Baby Care Bathing Kit (Gentle Baby Soap 125g*3 and Shampoo 200ml)</c:v>
                  </c:pt>
                  <c:pt idx="2559">
                    <c:v>Himalaya Baby Care Combo Pack</c:v>
                  </c:pt>
                  <c:pt idx="2560">
                    <c:v>Himalaya Baby Care Combo Powder 400ml and Baby Lotion 400ml</c:v>
                  </c:pt>
                  <c:pt idx="2561">
                    <c:v>Himalaya Baby Care Extra Moisturizing Baby Wash, 200ml</c:v>
                  </c:pt>
                  <c:pt idx="2562">
                    <c:v>Himalaya Baby Care Refreshing Baby Wash, 200ml â€¦.Search for Ramiya</c:v>
                  </c:pt>
                  <c:pt idx="2563">
                    <c:v>Himalaya Baby Care Soothing Calamine Baby Lotion 100ML</c:v>
                  </c:pt>
                  <c:pt idx="2564">
                    <c:v>Himalaya Baby Cream, 200ml and Massage Oil (500ml) Combo</c:v>
                  </c:pt>
                  <c:pt idx="2565">
                    <c:v>Himalaya Baby Cream, 200ml, Herbals Lotion (400ml) and Gentle Bath (400ml) Combo</c:v>
                  </c:pt>
                  <c:pt idx="2566">
                    <c:v>Himalaya Baby Gift Pack Basket,Pack of 1 Set,White &amp; Himalaya Gentle Baby Wipes Mega Offer Pack (4N x 72's) Save Rs.101/-</c:v>
                  </c:pt>
                  <c:pt idx="2567">
                    <c:v>Himalaya Baby Gift Pack Series,Pack of 1 Set,White &amp; Himalaya Herbals Cocoa Butter Intensive Body Lotion, 400ml</c:v>
                  </c:pt>
                  <c:pt idx="2568">
                    <c:v>Himalaya Baby Hair Oil - 100 ml (Pack of 2)</c:v>
                  </c:pt>
                  <c:pt idx="2569">
                    <c:v>Himalaya Baby Hair Oil 200 ml and Himalaya Gentle Baby Soap (75g, Buy 3 Get 1 Free)</c:v>
                  </c:pt>
                  <c:pt idx="2570">
                    <c:v>Himalaya Baby Lotion (200ml)</c:v>
                  </c:pt>
                  <c:pt idx="2571">
                    <c:v>Himalaya Baby Lotion (400ml) &amp; Himalaya Extra Moisturizing Baby Soap (75g, Buy 3 Get 1 Free)</c:v>
                  </c:pt>
                  <c:pt idx="2572">
                    <c:v>Himalaya Baby Lotion 400ml and Baby Cream 100ml</c:v>
                  </c:pt>
                  <c:pt idx="2573">
                    <c:v>Himalaya Baby Lotion 700ml and Himalaya Baby Care Extra Moisturizing Baby Wash, 200ml</c:v>
                  </c:pt>
                  <c:pt idx="2574">
                    <c:v>Himalaya Baby Lotion 700ml and Himalaya Gentle Baby Wipes - 72 Pieces (Pack of 2)</c:v>
                  </c:pt>
                  <c:pt idx="2575">
                    <c:v>Himalaya Baby Massage Oil (100ml) - Pack of 2</c:v>
                  </c:pt>
                  <c:pt idx="2576">
                    <c:v>Himalaya Baby Massage Oil (500ml) &amp; Himalaya Gift Pack</c:v>
                  </c:pt>
                  <c:pt idx="2577">
                    <c:v>Himalaya Baby Massage Oil 200 ml x Pack of 4</c:v>
                  </c:pt>
                  <c:pt idx="2578">
                    <c:v>Himalaya Baby Massage Oil Improves Skin Tone 50 ML (Pack Of 5)</c:v>
                  </c:pt>
                  <c:pt idx="2579">
                    <c:v>Himalaya Baby Powder (400g) &amp; Himalaya Baby Lotion 700ml</c:v>
                  </c:pt>
                  <c:pt idx="2580">
                    <c:v>Himalaya Baby Powder (400g) (Pack of 2)</c:v>
                  </c:pt>
                  <c:pt idx="2581">
                    <c:v>Himalaya Baby Powder (700 GM)</c:v>
                  </c:pt>
                  <c:pt idx="2582">
                    <c:v>Himalaya Baby Powder, 400g with Baby Shampoo, 200ml</c:v>
                  </c:pt>
                  <c:pt idx="2583">
                    <c:v>Himalaya Baby Powder, 700g</c:v>
                  </c:pt>
                  <c:pt idx="2584">
                    <c:v>Himalaya Baby Powder, 700g &amp; Baby Gift Pack Series,Pack of 1 set,white</c:v>
                  </c:pt>
                  <c:pt idx="2585">
                    <c:v>Himalaya Baby Powder, 700g &amp; Gentle Baby Soap (Pack of 4N*75g)</c:v>
                  </c:pt>
                  <c:pt idx="2586">
                    <c:v>Himalaya Baby Powder, 700g &amp; Himalaya Baby Lotion 700ml</c:v>
                  </c:pt>
                  <c:pt idx="2587">
                    <c:v>Himalaya Baby Powder, 700g &amp; Himalaya Diaper Rash Cream,100gm</c:v>
                  </c:pt>
                  <c:pt idx="2588">
                    <c:v>Himalaya Baby Powder, 700g &amp; Himalaya Gentle Baby Wipes, 72 Wipes</c:v>
                  </c:pt>
                  <c:pt idx="2589">
                    <c:v>Himalaya Baby Powder, 700g &amp; Himalaya Gift Pack</c:v>
                  </c:pt>
                  <c:pt idx="2590">
                    <c:v>Himalaya Baby Powder, 700g and Herbals Lotion (400ml) Combo</c:v>
                  </c:pt>
                  <c:pt idx="2591">
                    <c:v>Himalaya Baby Powder, Pack of 700g and Shampoo (400 ml) Combo</c:v>
                  </c:pt>
                  <c:pt idx="2592">
                    <c:v>Himalaya Baby Prickly Heat Powder, Pack of 200g</c:v>
                  </c:pt>
                  <c:pt idx="2593">
                    <c:v>Himalaya Baby Shampoo (400 ml) &amp; Himalaya Diaper Rash Cream,100gm</c:v>
                  </c:pt>
                  <c:pt idx="2594">
                    <c:v>Himalaya Baby Shampoo (400 ml) &amp; Himalaya Gentle Baby Soap (4N*75g)</c:v>
                  </c:pt>
                  <c:pt idx="2595">
                    <c:v>Himalaya Baby Shampoo (400 ml) and Cream, 200ml Combo</c:v>
                  </c:pt>
                  <c:pt idx="2596">
                    <c:v>Himalaya Baby Summer Gift Basket (Pack of 7 with Teddy) &amp; Himalaya Extra Moisturizing Baby Wash, 400 ml</c:v>
                  </c:pt>
                  <c:pt idx="2597">
                    <c:v>Himalaya Baby Summer Gift Basket (Pack of 7 with Teddy) &amp; Himalaya Total Care Baby Pants, New Born (Count of 54)</c:v>
                  </c:pt>
                  <c:pt idx="2598">
                    <c:v>Himalaya Babycare Gift Series</c:v>
                  </c:pt>
                  <c:pt idx="2599">
                    <c:v>Himalaya BabyCare Summer Combo (Refreshing Soap 75g*3 + Prickly Heat Powder 100g)</c:v>
                  </c:pt>
                  <c:pt idx="2600">
                    <c:v>Himalaya Combo Pack of 6 Gentle Baby soap (6 x 20.83 g)</c:v>
                  </c:pt>
                  <c:pt idx="2601">
                    <c:v>Himalaya Diaper Rash Cream, 20g</c:v>
                  </c:pt>
                  <c:pt idx="2602">
                    <c:v>Himalaya Diaper Rash Cream, 50g</c:v>
                  </c:pt>
                  <c:pt idx="2603">
                    <c:v>Himalaya Diaper Rash Cream,100gm &amp; Himalaya Gentle Baby Soap (4N*75g) &amp; Himalaya Baby Hair Oil 200 ml(1 Count)</c:v>
                  </c:pt>
                  <c:pt idx="2604">
                    <c:v>Himalaya Extra Moisturizing Baby Lotion 400 ml, White, (7004789) &amp; Baby Powder (400g)</c:v>
                  </c:pt>
                  <c:pt idx="2605">
                    <c:v>Himalaya Extra Moisturizing Baby Soap (White_75g_12 Pcs)- Pack of 3</c:v>
                  </c:pt>
                  <c:pt idx="2606">
                    <c:v>Himalaya Face Body Oil Baby Massage Oil For All Skin Types (500 ML) &amp; Extra Moisturizing Baby Lotion 400 ml, White, (7004789)</c:v>
                  </c:pt>
                  <c:pt idx="2607">
                    <c:v>Himalaya Gentle Baby Bath (400ml) and Himalaya Gentle Wipes (72 Counts, Packs of 2) Combo</c:v>
                  </c:pt>
                  <c:pt idx="2608">
                    <c:v>Himalaya Gentle Baby Bath 200 ml x Pack of 4</c:v>
                  </c:pt>
                  <c:pt idx="2609">
                    <c:v>Himalaya Gentle Baby Shampoo (200ml) &amp; Himalaya Baby Hair Oil 200 ml(1 Count)</c:v>
                  </c:pt>
                  <c:pt idx="2610">
                    <c:v>Himalaya Gentle Baby Shampoo (200ml) &amp; Himalaya Gentle Daily Care Protein Conditioner | 200 ml</c:v>
                  </c:pt>
                  <c:pt idx="2611">
                    <c:v>Himalaya Gentle Baby Soap - 4x75g Pack</c:v>
                  </c:pt>
                  <c:pt idx="2612">
                    <c:v>Himalaya Gentle Baby Soap (4N*75g) &amp; Himalaya Diaper Rash Cream, 20g</c:v>
                  </c:pt>
                  <c:pt idx="2613">
                    <c:v>Himalaya Gentle Baby Soap (4N*75g) &amp; Himalaya Herbals Natural Glow Kesar Face Cream, 25gm</c:v>
                  </c:pt>
                  <c:pt idx="2614">
                    <c:v>Himalaya Gentle Baby Soap (4N*75g) &amp; Himalaya HerbalsÂ  Almond &amp; Rose Soap, 75gm</c:v>
                  </c:pt>
                  <c:pt idx="2615">
                    <c:v>Himalaya Gentle Baby Soap (75g, Buy 3 Get 1 Free) &amp; Himalaya Gentle Baby Shampoo (200ml)</c:v>
                  </c:pt>
                  <c:pt idx="2616">
                    <c:v>Himalaya Gentle Baby Soap Value Pack, 4 * 75g &amp; Baby Shampoo (400 ml) &amp; Baby Powder (400g)</c:v>
                  </c:pt>
                  <c:pt idx="2617">
                    <c:v>Himalaya Gentle Baby Soap Value Pack, 4 * 75g, Massage Oil (500ml) and Gentle Wipes (72 Napkins of 2 Packs) Combo</c:v>
                  </c:pt>
                  <c:pt idx="2618">
                    <c:v>Himalaya Gentle Baby Wash (400Ml)&amp;Baby Cream (50Ml)</c:v>
                  </c:pt>
                  <c:pt idx="2619">
                    <c:v>Himalaya Gift Pack &amp; Himalaya Baby Hair Oil 200 ml</c:v>
                  </c:pt>
                  <c:pt idx="2620">
                    <c:v>Himalaya Gift Pack &amp; Himalaya Baby Lotion (400ml)</c:v>
                  </c:pt>
                  <c:pt idx="2621">
                    <c:v>Himalaya Gift Pack &amp; Himalaya Extra Moisturizing Baby Soap (75g, Buy 3 + 1 Free)</c:v>
                  </c:pt>
                  <c:pt idx="2622">
                    <c:v>Himalaya Gift Pack&amp;Total Care Baby Pants Diapers, Extra Large, 74 Count</c:v>
                  </c:pt>
                  <c:pt idx="2623">
                    <c:v>Himalaya Herbal Babycare Set of 7 Pack of 2</c:v>
                  </c:pt>
                  <c:pt idx="2624">
                    <c:v>Himalaya Herbals Baby Lotion (400ml) and Gentle Wipes (72 Napkins of 2 Packs) Combo</c:v>
                  </c:pt>
                  <c:pt idx="2625">
                    <c:v>Himalaya Herbals Baby Shampoo (200ml) (Pack of 2)</c:v>
                  </c:pt>
                  <c:pt idx="2626">
                    <c:v>Himalaya Herbals Babycare Gift Pack &amp; Himalaya Extra Moisturizing Baby Soap (75g, Buy 3 Get 1 Free)</c:v>
                  </c:pt>
                  <c:pt idx="2627">
                    <c:v>Himalaya Herbals Gentle Baby Shampoo (400Ml)+ Powder (400G)</c:v>
                  </c:pt>
                  <c:pt idx="2628">
                    <c:v>Himalaya Massage Oil Bottle - Baby, 100ml</c:v>
                  </c:pt>
                  <c:pt idx="2629">
                    <c:v>Himalaya Nourishing Baby Soap Combo (Pack of 3)125GM</c:v>
                  </c:pt>
                  <c:pt idx="2630">
                    <c:v>Himalaya Prickly Heat Baby Powder keeps baby fresh 100Gm (Pack of 3)</c:v>
                  </c:pt>
                  <c:pt idx="2631">
                    <c:v>Himalaya Refreshing Baby Soap 125g Pack of 10</c:v>
                  </c:pt>
                  <c:pt idx="2632">
                    <c:v>Himalaya Refreshing Baby Soap 75G (Pack of 5)</c:v>
                  </c:pt>
                  <c:pt idx="2633">
                    <c:v>Himalaya Refreshing Baby Soap, 75g, Multicolor</c:v>
                  </c:pt>
                  <c:pt idx="2634">
                    <c:v>Himalaya Refreshing Baby Wash 400 ml &amp; Himalaya Gentle Baby Shampoo (200ml)</c:v>
                  </c:pt>
                  <c:pt idx="2635">
                    <c:v>Himalaya Refreshing Baby Wash 400 ml &amp; Himalaya Gentle Baby Shampoo (200ml) &amp; Himalaya Diaper Rash Cream,100gm</c:v>
                  </c:pt>
                  <c:pt idx="2636">
                    <c:v>Himalaya Refreshing Baby Wash 400 ml and Himalaya Baby Massage Oil (500ml)</c:v>
                  </c:pt>
                  <c:pt idx="2637">
                    <c:v>Himalaya Refreshing Baby Wash 400 ml and Himalaya Baby Shampoo (400 ml)</c:v>
                  </c:pt>
                  <c:pt idx="2638">
                    <c:v>Himalaya Tiny Toes Diaper Rash Cream, 50 g - Pack of 5</c:v>
                  </c:pt>
                  <c:pt idx="2639">
                    <c:v>Himalaya Total Care Baby Pants Diapers, Large (9-14 kg), 76 Count, White &amp; Himalaya Baby Lotion 700ml</c:v>
                  </c:pt>
                  <c:pt idx="2640">
                    <c:v>Himalaya Total Care Baby Pants Diapers, Medium, 78 Count and Gentle Soap Value Pack, 4 * 75g Combo</c:v>
                  </c:pt>
                  <c:pt idx="2641">
                    <c:v>Himalayaâ€™s Baby Powder To keep cool and stay fresh (200 Gm) Pack of 2</c:v>
                  </c:pt>
                  <c:pt idx="2642">
                    <c:v>HiniryÂ® Baby Nail Trimmer Electric Safe Baby Nail Clippers Baby Nail File Kit Manicure Set, Trim Polish Grooming kit for N...</c:v>
                  </c:pt>
                  <c:pt idx="2643">
                    <c:v>HNYR (PACK OF 2) Silicone Tooth Brush Head 360 Degree Cleansing U Shaped for Kids baby Manual Training Brush, Food Grade S...</c:v>
                  </c:pt>
                  <c:pt idx="2644">
                    <c:v>Hohner Baby Lotion with Natural Ceramides, Oat Lipids and Milk Protein with pH 5.5 (200 ml)</c:v>
                  </c:pt>
                  <c:pt idx="2645">
                    <c:v>HOLA Cosmetics Nappi cream for babies | Diaper Rash Prevention Cream | Baby Sensitive Skin Rashes Cream| Rash Natural trea...</c:v>
                  </c:pt>
                  <c:pt idx="2646">
                    <c:v>Honbon Multi Colors Soft Rubber Mini Hairbands Elastic Hair Ties Tiny for Baby Kids Girl 50 Pieces</c:v>
                  </c:pt>
                  <c:pt idx="2647">
                    <c:v>Honest Company Diaper Rash Cream, Net Wt 2.5 oz(70.8g)</c:v>
                  </c:pt>
                  <c:pt idx="2648">
                    <c:v>Honey Boo Baby Nail Clipper Safety Cutter Toddler Infant Scissor Manicure Pedicure Care Kit (Set 4) (Blue Bear)</c:v>
                  </c:pt>
                  <c:pt idx="2649">
                    <c:v>Honey Boo Baby Nail Clipper Safety Cutter Toddler Infant Scissor Manicure Pedicure Care Kit (Set 4) (Off White)</c:v>
                  </c:pt>
                  <c:pt idx="2650">
                    <c:v>Honey Boo Baby Nail Clipper Safety Cutter Toddler Infant Scissor Manicure Pedicure Care Kit (Set 4) (Sky Blue)</c:v>
                  </c:pt>
                  <c:pt idx="2651">
                    <c:v>Honey Boo Infant's and Toddler's 4 in 1 Grooming Set with Baby Scissor; File and Tweezer Baby Nail-Care Kit (Attractive Ca...</c:v>
                  </c:pt>
                  <c:pt idx="2652">
                    <c:v>Honey Shopee Baby Nose Cleaner Blister Pack/Aspirator Vacum Sucker Nose Mucus Snot Cleaner Pump With Newborn Baby, Infant ...</c:v>
                  </c:pt>
                  <c:pt idx="2653">
                    <c:v>HOPOP Medicine Dropper &amp; Dispenser (Pink)</c:v>
                  </c:pt>
                  <c:pt idx="2654">
                    <c:v>Hopop Newborn Baby's Safety Nail Scissors with Short Blade &amp; Circular Cutter Head (HP-2006A-Pink)</c:v>
                  </c:pt>
                  <c:pt idx="2655">
                    <c:v>Hopop Safety Nail Cutter for Infants and Kids with Skin Guard (Blue Check)</c:v>
                  </c:pt>
                  <c:pt idx="2656">
                    <c:v>HOTFIXÂ® Kids U-Shaped Toothbrush, Manual Training Tooth Brush, Food Grade Soft Silicone Brush Head, 360Â° Oral Teeth Cleani...</c:v>
                  </c:pt>
                  <c:pt idx="2657">
                    <c:v>House Of Sensation Baby Bather/Baby Bath Seat/Baby Bath Tub/Kids Bather</c:v>
                  </c:pt>
                  <c:pt idx="2658">
                    <c:v>HS ENTERPRISE Cute Animal Bath Toys Non-Toxic, BPA Free Colorful Soft Natural Rubber Float Squeeze Sound Squeaky Bathing T...</c:v>
                  </c:pt>
                  <c:pt idx="2659">
                    <c:v>I Moist Baby Soap For Skin Nourishing with natural ingredients, 75 Gm (Pack of 4)</c:v>
                  </c:pt>
                  <c:pt idx="2660">
                    <c:v>Ibis Medical Muac Tape</c:v>
                  </c:pt>
                  <c:pt idx="2661">
                    <c:v>IKEA Home and Kitchen, Baby Care wash tub (Foldable).</c:v>
                  </c:pt>
                  <c:pt idx="2662">
                    <c:v>Ikea TSSP Cover for Baby Care mat, White 48x74 cm ,(18 7/8x29 1/8 ")</c:v>
                  </c:pt>
                  <c:pt idx="2663">
                    <c:v>IMTIONÂ® Duck Baby Bathing Rubber Squeaky Ducks Floating Play Water Pool Tub Toys Chu Chu Duck (Yellow) - 4 Pcs</c:v>
                  </c:pt>
                  <c:pt idx="2664">
                    <c:v>INFANEOï¿½ Quick Drying High Absorbent Seamless Prints Baby &amp; Kids Super-Soft Muslin Square Cotton Bath Towel Wash Cloth - 1...</c:v>
                  </c:pt>
                  <c:pt idx="2665">
                    <c:v>Infantbond 11 in 1 New Born Baby Gift Pack | Combo Set | New Born Baby Items| New Born Baby Products All (0-3 Months)(Pink...</c:v>
                  </c:pt>
                  <c:pt idx="2666">
                    <c:v>Infantbond 56 in 1 New Born Baby Complete Daily Items Combo(0-6 Months)(Circle) (Polka Orange)</c:v>
                  </c:pt>
                  <c:pt idx="2667">
                    <c:v>Infantbond 56 in 1 New Born Baby Complete Daily Items Combo(0-6 Months)(Star) (Yellow for Baby Boy &amp; Baby Girl)</c:v>
                  </c:pt>
                  <c:pt idx="2668">
                    <c:v>Infantbond Born Baby Mattress with Net &amp; Sleeping Bag(0-6 Months) (Yellow)(Star)</c:v>
                  </c:pt>
                  <c:pt idx="2669">
                    <c:v>Intex Combo of 4ft Bath Tub and Air Pump (Multicolour)</c:v>
                  </c:pt>
                  <c:pt idx="2670">
                    <c:v>iota Microfiber 70X140CM &amp; 350 GSM Ultra Soft &amp; Hygeine Premium Brown Baby Bath Towel for Newborn Baby</c:v>
                  </c:pt>
                  <c:pt idx="2671">
                    <c:v>iota Microfiber 70X140CM &amp; 350 GSM Ultra Soft &amp; Hygeine Premium Cyan Baby Bath Towel for Newborn Baby</c:v>
                  </c:pt>
                  <c:pt idx="2672">
                    <c:v>J &amp; J Top To Toe Gently Cleanses Newborn Skin &amp; hair</c:v>
                  </c:pt>
                  <c:pt idx="2673">
                    <c:v>JABA'SÂ® Chu chu Sound Duck Family Ducklings Bath Toys Baby Bathing Water Pool Tub Non-Toxic Toddler Rubber Squeaky Lovely ...</c:v>
                  </c:pt>
                  <c:pt idx="2674">
                    <c:v>JACK N JILL Quick Drying High Absorbent Cartoon Animal Printed Baby &amp; Kids Super-Soft Muslin Square Cotton Bath Towel Wash...</c:v>
                  </c:pt>
                  <c:pt idx="2675">
                    <c:v>JBG HOME STORE Soft Printed Baby Bath Towel 100% Heavy Microfiber Towel for New Born Baby | Kids | Small Child, Toddlers |...</c:v>
                  </c:pt>
                  <c:pt idx="2676">
                    <c:v>JD Fresh Electric Baby Nail Trimmer New Born, Baby Nail Cutter, Nail Polish Grooming Kit Safe for Infant Toddler Kids or W...</c:v>
                  </c:pt>
                  <c:pt idx="2677">
                    <c:v>JFUIOTUÂ® Non-Slip Shower Bath Tub, Baby Bathing Tub, Comfort Baby Bathtub with Drain Plug (All Pink) (Green)</c:v>
                  </c:pt>
                  <c:pt idx="2678">
                    <c:v>JIALTO Baby Nail Clippers 6 in 1 by Baby Safe Electric Baby Nail Trimmer,Automatic Nail Automatic Nail Trimmer || Addition...</c:v>
                  </c:pt>
                  <c:pt idx="2679">
                    <c:v>JIALTO Baby Nail Trimmer New Born Grinder Set Safe Nail Trimmer Kit for Kids Safe&amp;Amp; Effective Baby Manicure Manicure To...</c:v>
                  </c:pt>
                  <c:pt idx="2680">
                    <c:v>JIG'sMART Baby Electric Nail Trimmer for Baby Nail Cutter for New Born Baby with 6 Grinding Heads Automatic Kids Nail Grin...</c:v>
                  </c:pt>
                  <c:pt idx="2681">
                    <c:v>Johnson Baby Care Collection kit Gift Pack Combo 8N Purple kit Pack of 1</c:v>
                  </c:pt>
                  <c:pt idx="2682">
                    <c:v>Johnson's Baby - Soap, 100g Pack</c:v>
                  </c:pt>
                  <c:pt idx="2683">
                    <c:v>Johnsons Baby Aloe Vera Oil 300Ml - Pack of 1, 300mL</c:v>
                  </c:pt>
                  <c:pt idx="2684">
                    <c:v>Johnson's Baby Bath Top To Toe Baby Bath For New Born Combo Offer Pack, 2 x 500ml</c:v>
                  </c:pt>
                  <c:pt idx="2685">
                    <c:v>Johnson's Baby Bed Time Jelly Natural Calm And Aroma 250 ml With Ayur Soap</c:v>
                  </c:pt>
                  <c:pt idx="2686">
                    <c:v>Johnson's Baby Body Lotion (200ml)</c:v>
                  </c:pt>
                  <c:pt idx="2687">
                    <c:v>Johnson's Baby Cotton Buds x 200</c:v>
                  </c:pt>
                  <c:pt idx="2688">
                    <c:v>Johnson's Baby Cream 100g (Pack of 2)</c:v>
                  </c:pt>
                  <c:pt idx="2689">
                    <c:v>Johnson's Baby Cream Combo (Baby Milk &amp; Rice,Baby Cream,Cottontouch Baby Cream) 50g Each</c:v>
                  </c:pt>
                  <c:pt idx="2690">
                    <c:v>Johnson's Baby Cream For Summer 200g</c:v>
                  </c:pt>
                  <c:pt idx="2691">
                    <c:v>Johnson's Baby Cream For Summer 200g (Pack of 2)</c:v>
                  </c:pt>
                  <c:pt idx="2692">
                    <c:v>Johnson's Baby Gel Oil with Aloe &amp; Vitamin E 6.5 Ounces</c:v>
                  </c:pt>
                  <c:pt idx="2693">
                    <c:v>Johnson's Baby Hair Oil 200ml (Pack of 2)</c:v>
                  </c:pt>
                  <c:pt idx="2694">
                    <c:v>Johnson's Baby Hair Oil 200ml and Baby Cream 100gm</c:v>
                  </c:pt>
                  <c:pt idx="2695">
                    <c:v>Johnson's Baby Hair Oil with Avocado, 100ml</c:v>
                  </c:pt>
                  <c:pt idx="2696">
                    <c:v>Johnson's Baby Lotion 500ml and Baby Cream 50g</c:v>
                  </c:pt>
                  <c:pt idx="2697">
                    <c:v>Johnson's Baby Milk Cream (30g)</c:v>
                  </c:pt>
                  <c:pt idx="2698">
                    <c:v>Johnson's Baby Milk Lotion (200ml)</c:v>
                  </c:pt>
                  <c:pt idx="2699">
                    <c:v>Johnson's Baby No More Tears Baby Shampoo 200ml &amp; Johnson's Baby Cream For Summer, 100g &amp; Johnson's Baby Oil with Vitamin ...</c:v>
                  </c:pt>
                  <c:pt idx="2700">
                    <c:v>Johnson'S Baby No More Tears Baby Shampoo 200Ml And Johnson'S Baby Powder, 600G</c:v>
                  </c:pt>
                  <c:pt idx="2701">
                    <c:v>Johnson's Baby No More Tears Baby Shampoo 500ml (Pack of 2)</c:v>
                  </c:pt>
                  <c:pt idx="2702">
                    <c:v>Johnson's Baby No More Tears Shampoo, 200ml</c:v>
                  </c:pt>
                  <c:pt idx="2703">
                    <c:v>Johnson's Baby Oil (Triple Baby Protection) 500 ml with Ayur Product in Combo</c:v>
                  </c:pt>
                  <c:pt idx="2704">
                    <c:v>Johnson's Baby Oil 200ml With Cotton-touch Newborn Massage Oil 100ml</c:v>
                  </c:pt>
                  <c:pt idx="2705">
                    <c:v>Johnson's Baby Oil With Vitamin E, Non-sticky For Easy Spread and Massage, 2X200ml</c:v>
                  </c:pt>
                  <c:pt idx="2706">
                    <c:v>Johnson's Baby Powder 600g + Johnson's Baby Oil with Vitamin E 500ml</c:v>
                  </c:pt>
                  <c:pt idx="2707">
                    <c:v>Johnson's Baby Powder Blossoms 200g</c:v>
                  </c:pt>
                  <c:pt idx="2708">
                    <c:v>Johnson's Baby Skincare Cream, Milk + Rice, 100g</c:v>
                  </c:pt>
                  <c:pt idx="2709">
                    <c:v>Johnson's Baby Skincare Wipes with Lid, 144's +Johnson's Baby Powder 400g</c:v>
                  </c:pt>
                  <c:pt idx="2710">
                    <c:v>Johnson's Baby Soap Bar - 3 oz</c:v>
                  </c:pt>
                  <c:pt idx="2711">
                    <c:v>Johnson's Baby Soap Mild &amp; Gentle Cleanse 125ml (Pack Of 3)</c:v>
                  </c:pt>
                  <c:pt idx="2712">
                    <c:v>Johnson's Baby Soap, 100g [Pack of 3]</c:v>
                  </c:pt>
                  <c:pt idx="2713">
                    <c:v>Johnson's Baby Soap, 150g</c:v>
                  </c:pt>
                  <c:pt idx="2714">
                    <c:v>Johnson's Baby Soap, 50g</c:v>
                  </c:pt>
                  <c:pt idx="2715">
                    <c:v>Johnson's Baby Top To Toe Wash 500 Ml</c:v>
                  </c:pt>
                  <c:pt idx="2716">
                    <c:v>Johnson's Cottontouch Newborn Baby Lotion 100ml (Pack of 2)</c:v>
                  </c:pt>
                  <c:pt idx="2717">
                    <c:v>Johnson's Lotion - Baby 100ml Bottle</c:v>
                  </c:pt>
                  <c:pt idx="2718">
                    <c:v>Johnson's Top-to-Toe Baby Wash, 500ml</c:v>
                  </c:pt>
                  <c:pt idx="2719">
                    <c:v>Jordan Baby Toothbrush Step 3 for 6-9 Years very Soft and Gentle for gum, White</c:v>
                  </c:pt>
                  <c:pt idx="2720">
                    <c:v>Jordan Children 3-5 Years Kids toothbrush with Sand Timer BPA Free toothbrush (Green - 3-5 Years)</c:v>
                  </c:pt>
                  <c:pt idx="2721">
                    <c:v>Jordan Children 3-5 Years Kids toothbrush with Sand Timer BPA Free toothbrush (Pink - 3-5 Years)</c:v>
                  </c:pt>
                  <c:pt idx="2722">
                    <c:v>Jordan Children 6-9 Years Kids toothbrush BPA Free toothbrush with Stand (Yellow with Stand - 6-9 Years)</c:v>
                  </c:pt>
                  <c:pt idx="2723">
                    <c:v>Jordan Children 6-9 Years Kids toothbrush BPA Free toothbrush with Travel Case (White with Travel Case - 6-9 Years)</c:v>
                  </c:pt>
                  <c:pt idx="2724">
                    <c:v>Jordan Kids Toothbrush Step 2 -3-5 Years Kids Tooth brush Soft Bristles, BPA Free with a Sand Timer Holder (3-5Years-Sand ...</c:v>
                  </c:pt>
                  <c:pt idx="2725">
                    <c:v>Jordan Kids Toothbrush with a travel cap Step 2 -3-5 Years Kids Tooth brush Soft Bristles, BPA Free (3-5Years Kid-Travel C...</c:v>
                  </c:pt>
                  <c:pt idx="2726">
                    <c:v>Jordan Step 1 Baby Toothbrush, 0-2 Years, Extra Soft Bristles, BPA Free Gentle to Babies. Made in Malaysia - 0 Months to 2...</c:v>
                  </c:pt>
                  <c:pt idx="2727">
                    <c:v>Jordan Step 2 Kids Toothbrush, 3-5 Years, Soft Bristles, BPA Free (Pack of 2, 3-5 Years - Pink + Yellow)</c:v>
                  </c:pt>
                  <c:pt idx="2728">
                    <c:v>Jordan Step 3 Kids Toothbrush, 6-9 Years Tooth brush , Soft Bristles, BPA Free Kid Toothbrush (6-9Years Kid-Stand-Yellow)</c:v>
                  </c:pt>
                  <c:pt idx="2729">
                    <c:v>Jordan Step BPA-free Plastic Gentle Baby Toothbrush with Extra Soft Bristles (Random Colour, 0-2 Years)</c:v>
                  </c:pt>
                  <c:pt idx="2730">
                    <c:v>Jordan Step Plastic Soft Bristles Toothbrush (6-9 Years)</c:v>
                  </c:pt>
                  <c:pt idx="2731">
                    <c:v>Jordan* | Step 2 Kids Toothbrush | Infant Toothbrush for Age 3-5 Years Old | Kid Toothbrush with Soft Bristles, Dual Ergon...</c:v>
                  </c:pt>
                  <c:pt idx="2732">
                    <c:v>JRDÂ® Cute Cartoon Collapsible Wash Basin Water Container Bucket Large Capacity Portable PP Baby Bath Tub Folding Hand Wash...</c:v>
                  </c:pt>
                  <c:pt idx="2733">
                    <c:v>JUNIOR JOE Baby Nail Clipper with Magnifier Glass (Grey)</c:v>
                  </c:pt>
                  <c:pt idx="2734">
                    <c:v>JUNIOR JOE Nail Trimmer with 6 Grinding Head Kit for Kids and New Born Baby (Pink)</c:v>
                  </c:pt>
                  <c:pt idx="2735">
                    <c:v>JZIKI Medical Non-Contact Infrared Forehead Digital Gun Thermometer with LED Display for Adults Baby and Infants</c:v>
                  </c:pt>
                  <c:pt idx="2736">
                    <c:v>KalpÂ® Citronella oil -Pure,Therapeutic Grade,Natural Mosquito repellent (15 ml)</c:v>
                  </c:pt>
                  <c:pt idx="2737">
                    <c:v>Karthiâ€™s Star New Born Baby Soft Clothes 100% Baby Cotton Hooded Towel | Comfort Baby Wraps for New Born for 0 to 2 Years...</c:v>
                  </c:pt>
                  <c:pt idx="2738">
                    <c:v>Karthiâ€™s Star New Born Baby Soft Clothes 95% Baby Cotton Hooded Towel | Comfort Baby Wraps for New Born for 0 to 2 Years |...</c:v>
                  </c:pt>
                  <c:pt idx="2739">
                    <c:v>Kassy Pop Baby Muslin Cotton Bath Towel - Also Usable as a Baby Blanket/ Swaddler, 105 X 105 cm</c:v>
                  </c:pt>
                  <c:pt idx="2740">
                    <c:v>KASSY POP Baby Muslin Strips Towels, 10 x 10 Inches, Pack of 5 (0-18 Months)</c:v>
                  </c:pt>
                  <c:pt idx="2741">
                    <c:v>KASSY POP CURATED JUST FOR YOU 4 pcs Baby Grooming Nail Care Set with Nail Clipper &amp; Scissors for Newborn (White)</c:v>
                  </c:pt>
                  <c:pt idx="2742">
                    <c:v>KASSY POP CURATED JUST FOR YOU Cartoon Hooded Microfiber Fleece Baby Blankets Cum Bath Towels/Robes, 30 x 40 inches, 0-2 Y...</c:v>
                  </c:pt>
                  <c:pt idx="2743">
                    <c:v>Kassy Pop Printed 6 Layer Bamboo Muslin Blanket Cum Swaddling Towel for Toddler Baby/AC Quilt/Multi-Purpose Blanket - (110...</c:v>
                  </c:pt>
                  <c:pt idx="2744">
                    <c:v>KASUMBI Soft Anti Cellulite Silicone Baby Bath Scrubber Hand Gloves Brush,Mini Small Baby Bath Brush for Bathing 1 to 2 Ye...</c:v>
                  </c:pt>
                  <c:pt idx="2745">
                    <c:v>Kemendra New Baby Nail File Electric || Baby Nail Trimmer with 6 Grinding Heads Safe for Newborn Baby Baby Nail Clippers w...</c:v>
                  </c:pt>
                  <c:pt idx="2746">
                    <c:v>Khadi Abeers Aaradhya Baby Massage Oil, 225 ml</c:v>
                  </c:pt>
                  <c:pt idx="2747">
                    <c:v>Khadi Natural Baby Shampoo With Rice &amp; Triphala 200ml</c:v>
                  </c:pt>
                  <c:pt idx="2748">
                    <c:v>Kidbee Infant's Baby Terry Hosiery Soft Cotton Newborn Napkin/Handkerchief/WashCloth/FaceTowels Reusable Extra Soft Multic...</c:v>
                  </c:pt>
                  <c:pt idx="2749">
                    <c:v>Kiddery Wash Cloth | 100% Cotton Muslin Napkin Set | Scandinavian Prints for New Born Baby | Baby Shower Essential Pack | ...</c:v>
                  </c:pt>
                  <c:pt idx="2750">
                    <c:v>Kiddery Wash Cloth | 100% Cotton Muslin Napkin Set | Soothing Scandinavian Prints for New Born Baby | Baby Shower Gifts | ...</c:v>
                  </c:pt>
                  <c:pt idx="2751">
                    <c:v>Kidology Baby Bath Toys for Kids | Mini Whale Fountain with LED Light Sprinkler Bathtub | Light Up Whale Spray Bathroom Sh...</c:v>
                  </c:pt>
                  <c:pt idx="2752">
                    <c:v>Kidology Fishing Game Toys with Slideway, Electronic Toy Fishing Set with Magnetic Pond, Learning Educational Toys with Mu...</c:v>
                  </c:pt>
                  <c:pt idx="2753">
                    <c:v>KIdzcrush Kidz Himalayas Refreshing Baby soap 75 g Pack of 6</c:v>
                  </c:pt>
                  <c:pt idx="2754">
                    <c:v>KINDER &amp; TENDER Terry Hooded Baby Wrap Bath Towel 150 GSM - Single Layer with Beautiful Embroidery Prints on Hood</c:v>
                  </c:pt>
                  <c:pt idx="2755">
                    <c:v>Knotty Ribbons Baby Girls Flower &amp; Bow Headband Set</c:v>
                  </c:pt>
                  <c:pt idx="2756">
                    <c:v>KOFANI Baby Nail Trimmer Electric Nail File Set - Safe Baby Nail Clippers with Light, 10 Replacement Heads 8 Sandpapers Ki...</c:v>
                  </c:pt>
                  <c:pt idx="2757">
                    <c:v>Koochie-Koo Dry Muslin Wash Cloth Organic Cotton Face Towel Handkerchief for Baby New Born/Infants/Toddlers (Pack of 3, Wh...</c:v>
                  </c:pt>
                  <c:pt idx="2758">
                    <c:v>Koochie-Koo Set of 8 Cute Plastic Portable Baby Care Kit Nursery Kids Healthcare and Grooming Set Manicure and Pedicure Ac...</c:v>
                  </c:pt>
                  <c:pt idx="2759">
                    <c:v>Kraftify Casting Kit for Baby,Hand &amp; Footprint DIY Kit,Molding Clay Powder &amp; Casting Powder for 3D Hand &amp; Foot Impression,...</c:v>
                  </c:pt>
                  <c:pt idx="2760">
                    <c:v>Kuber Industries Baby Face Towel|Extra Soft Cotton Fill Reusable Napkins|Coral Fleece Baby Face Hankies for Infants and To...</c:v>
                  </c:pt>
                  <c:pt idx="2761">
                    <c:v>Kwitchy Baby Gift Pack New Born Complete Daily Items Combo (0-6 Months)</c:v>
                  </c:pt>
                  <c:pt idx="2762">
                    <c:v>Kwitchy New Born Baby Daily Essentials Items Gift Combo (Multicolor, 0-6 Months) Grey</c:v>
                  </c:pt>
                  <c:pt idx="2763">
                    <c:v>Kwitchy New Born Baby Gift Pack Daily Essential Items Combo for 0-6 Months Baby Boy's &amp; Baby Girl's</c:v>
                  </c:pt>
                  <c:pt idx="2764">
                    <c:v>Kwitchy New Born Baby Products All Complete Daily Items Combo (Multicolor, 0-6 Months)</c:v>
                  </c:pt>
                  <c:pt idx="2765">
                    <c:v>LAFILLETTE Electric Baby Nail File with Light, Safe Baby Nail Trimmer Clipper (Blue)</c:v>
                  </c:pt>
                  <c:pt idx="2766">
                    <c:v>LAL TEL PHARMACY Baby Massage Oil | Massage Oil for Full Body | Massage Oil for Baby Boy &amp; Girl | Baby Body Oil for New Bo...</c:v>
                  </c:pt>
                  <c:pt idx="2767">
                    <c:v>LALEY Baby Grooming Nail Cutter Kit for new born with Scissors/Baby Nail Clipper Safety Cutter &amp; Manicure Pedicure Care Ki...</c:v>
                  </c:pt>
                  <c:pt idx="2768">
                    <c:v>Laley Reusable/Washable Baby Diapers 0-2 Years Babies Infant Toddlers, Adjustable Pocket Cloth Diapers for Newborn Baby wi...</c:v>
                  </c:pt>
                  <c:pt idx="2769">
                    <c:v>LandVK Toothbrush for Kids with U Shaped Silicone Brush Head for 360 Degree Cleaning Suitable For 2-6 Years, Manual,Heart ...</c:v>
                  </c:pt>
                  <c:pt idx="2770">
                    <c:v>Lappu Newborn Baby Comb &amp; Soft Brush Set Grooming Hair Care Products for Babies &amp; Infants Baby Brush (Blue)</c:v>
                  </c:pt>
                  <c:pt idx="2771">
                    <c:v>Lappu Newborn Baby Comb &amp; Soft Brush Set Grooming Hair Care Products for Babies &amp; Infants Baby Brush (-Blue)</c:v>
                  </c:pt>
                  <c:pt idx="2772">
                    <c:v>Lavitra fashion headbands colorful flowers soft nylon hairbands for baby girls, kids infants toddlers - (pack of 5)</c:v>
                  </c:pt>
                  <c:pt idx="2773">
                    <c:v>Lavitra fashion headbands flowers soft nylon elastic net fabric hairbands for baby girls and kids infants toddlers - (pack...</c:v>
                  </c:pt>
                  <c:pt idx="2774">
                    <c:v>Lavitra Fashion headbands foam flower soft nylon hairbands for baby girls infants Toddlers - (Pack of one) (pink)</c:v>
                  </c:pt>
                  <c:pt idx="2775">
                    <c:v>Lavitra fashion headbands sunflower soft nylon hairbands for baby girls , Kids infants Toddlers - Pack of one (Red)</c:v>
                  </c:pt>
                  <c:pt idx="2776">
                    <c:v>LIGHTER HOUSEâ„¢ Children Soft-bristled Toothbrush Cartoon Dinosaur Soft Bristle Kids Oral Health Care 2-12 Years Old (02 Pc...</c:v>
                  </c:pt>
                  <c:pt idx="2777">
                    <c:v>Lillypupp Linen, Cotton and Nylon Hairbands and Bows for Newborns, Infants and Toddlers (Pack of 3, 0-5 Years) (Style 8) M...</c:v>
                  </c:pt>
                  <c:pt idx="2778">
                    <c:v>Lillypupp New Born Baby/Kidâ€™s Girl Soft Hair Band Gift Set. Hair Accessories Combo Pack of 2 Infant's and Toddler's Headba...</c:v>
                  </c:pt>
                  <c:pt idx="2779">
                    <c:v>Lillypupp New Born Baby/Kidâ€™s Girl Soft Hair Band Gift Set. Hair Accessories Combo Pack of 2 Toddlersâ€™s Headband | 1 to15 ...</c:v>
                  </c:pt>
                  <c:pt idx="2780">
                    <c:v>Lillypupp New Born Baby/Kidâ€™s Girl Soft Hair Band Pack of 3 Gift Set for Birthday and Daily Use Hair Accessories Headband ...</c:v>
                  </c:pt>
                  <c:pt idx="2781">
                    <c:v>Linen Affairs Organic Cotton Baby Muslin Washcloth Baby Wash Cloth for New Born Face Towel for Kids Handkerchief for Toddl...</c:v>
                  </c:pt>
                  <c:pt idx="2782">
                    <c:v>linenaffairs Swaddle Blanket 100% Organic Cotton Muslin, Wrap Cloth Cotton Swaddle for Newborn Baby Girl's and Boy's Soft ...</c:v>
                  </c:pt>
                  <c:pt idx="2783">
                    <c:v>linenaffairs Swaddle for New Born Baby Swaddle Blanket, Muslin Swaddle for Newborn Baby Super Soft Premium Cotton Receivin...</c:v>
                  </c:pt>
                  <c:pt idx="2784">
                    <c:v>Little Fingers 4-in-1 Baby Grooming Kit/Nailcare kit for Newborn- Healthcare Daily Hygiene Set- Pack of 1 (Different Color...</c:v>
                  </c:pt>
                  <c:pt idx="2785">
                    <c:v>Little Peaches Pure Cotton Terry Baby Burp Cloths/Napkins for Babies, Baby Burpies (Pack of 4)</c:v>
                  </c:pt>
                  <c:pt idx="2786">
                    <c:v>Little Peaches Pure Cotton Terry Burp Cloths for New Born Baby, Baby Napkins, Baby Hand Towel, Baby Wash Cloth (Pack of 4)</c:v>
                  </c:pt>
                  <c:pt idx="2787">
                    <c:v>Little Peaches Pure Cotton Terry Burp Cloths for New Born Baby, Baby Napkins/Hand Towel/Wash Cloth (Girl, Pack of Any 9)</c:v>
                  </c:pt>
                  <c:pt idx="2788">
                    <c:v>Little Peaches Unisex Baby Burp Cloths Double Layered Organic Cotton - (Pack of 4, Heather Grey)</c:v>
                  </c:pt>
                  <c:pt idx="2789">
                    <c:v>Little Pumpkin Classic Baby Bath tub for Kids Temperature Sensitive Plug Folding Baby Bath Tub for Kids of 0 to 3 Years Up...</c:v>
                  </c:pt>
                  <c:pt idx="2790">
                    <c:v>Little Surprise Box - Blue Joy Newborn Hamper Gift Setâ€¦</c:v>
                  </c:pt>
                  <c:pt idx="2791">
                    <c:v>Little Surprise Box - Green Twinkle Star Newborn Hamper Gift Setâ€¦</c:v>
                  </c:pt>
                  <c:pt idx="2792">
                    <c:v>Little Surprise Box Pink 0 to 12 months Baby Girl Gift Toy Wooden Pram Hamper</c:v>
                  </c:pt>
                  <c:pt idx="2793">
                    <c:v>Little's Easy Dry Bed Protector - Small, (Pink)</c:v>
                  </c:pt>
                  <c:pt idx="2794">
                    <c:v>Little's Organix Gentle Baby Powder I Enriched wIth Organic Ingredients - Neem &amp; Aloe Vera extracts I Free from Parabens &amp;...</c:v>
                  </c:pt>
                  <c:pt idx="2795">
                    <c:v>Littloo 4 in 1 Baby Grooming Kit Unique Capsule Shaped Design Set Containing Scissor, Nail Clipper, Tweezers &amp; Nail File f...</c:v>
                  </c:pt>
                  <c:pt idx="2796">
                    <c:v>Littloo Diaper Nappy Cream for Baby's Soft Skin with Natural Calendula Extract, Shea Butter for Newborns, Babies- 50 GM</c:v>
                  </c:pt>
                  <c:pt idx="2797">
                    <c:v>Littloo Gentle Tear Free Shampoo-Littloo Gentle Tear Free Shampoo for Babies, Toddlers &amp; Kids Enriched with Glycerine &amp; Mi...</c:v>
                  </c:pt>
                  <c:pt idx="2798">
                    <c:v>looms &amp; weaves - Baby Massage Oil (for Hair and Body) - 250 ML</c:v>
                  </c:pt>
                  <c:pt idx="2799">
                    <c:v>Lotus Herbals Baby+ Little Bubbles Body Wash and Shampoo, 200ml</c:v>
                  </c:pt>
                  <c:pt idx="2800">
                    <c:v>Lula Reusable Muslin Square Napkins-(Pack of 6)-45cm X 45cm -Orange</c:v>
                  </c:pt>
                  <c:pt idx="2801">
                    <c:v>Lulamom Reusable Muslin Square Napkins, Pack of 6, Multicolor</c:v>
                  </c:pt>
                  <c:pt idx="2802">
                    <c:v>Luv Lap Bubbles Kids Manual Toothbrush with Soft Bristles, BPA Free, Suction Cup, 33 tuft bristles,Multicolor Boys &amp; Girls...</c:v>
                  </c:pt>
                  <c:pt idx="2803">
                    <c:v>Luv Lap Liquid Cleanser, Anti-Bacterial, Food Grade, For Baby Bottles, Accessories and Vegetables, 1.5ltr</c:v>
                  </c:pt>
                  <c:pt idx="2804">
                    <c:v>Luv Lap LuvLap Aqua Tales Baby Bather for Baby 0-12 Months, New Born Baby Bath Chair, 3 Position Adjustable, Washable Soft...</c:v>
                  </c:pt>
                  <c:pt idx="2805">
                    <c:v>Luv Lap Naturals 100% Natural Baby Toothpaste 50g, Strawberry Flavour, SLS &amp; Fluoride Free Kids Toothpaste, Removes Plaqu...</c:v>
                  </c:pt>
                  <c:pt idx="2806">
                    <c:v>Luv Lap Silicone Training Toothbrush with Soft bristles, Anti Choking Shield,manual brush for kids, Baby Oral Hygiene, Orange</c:v>
                  </c:pt>
                  <c:pt idx="2807">
                    <c:v>Luv Lap Tiny Giffy Kids Toothbrush, BPA Free, Toddler Manual Toothbrush for Boys &amp; Girls, 18M+, Multicolour (Assorted Colo...</c:v>
                  </c:pt>
                  <c:pt idx="2808">
                    <c:v>LuvLap Adore Double Electric Breast Pump with Dual Mode &amp; LuvLap Baby Laundry Liquid Detergent, Food Grade,1000ml</c:v>
                  </c:pt>
                  <c:pt idx="2809">
                    <c:v>LuvLap Baby Grooming Combo, 2 pcs Set (White,Grooming Kit &amp; Comb/Brush Set)</c:v>
                  </c:pt>
                  <c:pt idx="2810">
                    <c:v>LuvLap Baby Nasal Aspirator 0-5 Years with Snotsucker mechanism (Blue) &amp; LuvLap Liquid Cleanser, Anti-Bacterial, Food Grad...</c:v>
                  </c:pt>
                  <c:pt idx="2811">
                    <c:v>LuvLap Baby Silicone Finger ToothBrush &amp; LuvLap Paraben Free wipes for baby skin With Lid Pack</c:v>
                  </c:pt>
                  <c:pt idx="2812">
                    <c:v>LuvLap Baby Silicone Manual Gum Massager, First Starter Toothbrush for Babies and Toddlers, Tri-Bristle Gum Toothbrush, 3...</c:v>
                  </c:pt>
                  <c:pt idx="2813">
                    <c:v>LuvLap Hooded Baby Bath Towel for New Born, Super Soft, Made with Super Soft and Highly Absorbent 100% Zero Twist Cotton, ...</c:v>
                  </c:pt>
                  <c:pt idx="2814">
                    <c:v>LuvLap Hosiery Cotton Cloth Premium Baby Washcloth for New Born, Washable, Reusable, Absorbent, Extra Soft Face Towels/Was...</c:v>
                  </c:pt>
                  <c:pt idx="2815">
                    <c:v>LuvLap Joy Baby Sonic Electric Toothbrush,Includes 2 Sensitive Brush Heads, Tongue &amp; Gum Cleaner, Hippo shaped bristle pro...</c:v>
                  </c:pt>
                  <c:pt idx="2816">
                    <c:v>LuvLap Pearly Food &amp; Fruit Nibbler &amp; LuvLap Baby Silicone Finger Toothbrush with case for Easy Cleaning, Massaging, and So...</c:v>
                  </c:pt>
                  <c:pt idx="2817">
                    <c:v>LuvLap Tongue Scraper, Special Food grade TPE rubber material, tender for children, Solid Translucent colour, 18M+, Assort...</c:v>
                  </c:pt>
                  <c:pt idx="2818">
                    <c:v>LWVAX Baby Bathtub, Baby Anti Slip Big Plastic Bathtub with Bath Toddler Seat Sling Non Slip Suction for Bathing, Size :- ...</c:v>
                  </c:pt>
                  <c:pt idx="2819">
                    <c:v>Lwvax Baby Hair Brush and Comb Set for Newborn Baby Grooming Set for 0 Month to 5 Year(Random Color)</c:v>
                  </c:pt>
                  <c:pt idx="2820">
                    <c:v>Lwvax Baby Nasal Aspirator Nose Cleaner Ear Syringe Bulb Syringe Nasal Snot Sucker Remover for Newborn Baby Toddlers BPA F...</c:v>
                  </c:pt>
                  <c:pt idx="2821">
                    <c:v>Lwvax Professional Baby Nail Cutter with Magnifier/Baby Safety Nail Clipper/Baby Nail Scissors for New Born Children &amp; Adu...</c:v>
                  </c:pt>
                  <c:pt idx="2822">
                    <c:v>Maanit Bath Tub with Shampoo Mug Bubble Bather Set for Babies (Blue)</c:v>
                  </c:pt>
                  <c:pt idx="2823">
                    <c:v>Maanit Foldable Plastic Baby Bath Tub with Anti Slip Base (Red)</c:v>
                  </c:pt>
                  <c:pt idx="2824">
                    <c:v>Maanit Foldable Plastic Baby Bath Tub with Anti Slip Base with Shampoo Mug (Blue)</c:v>
                  </c:pt>
                  <c:pt idx="2825">
                    <c:v>Maate Baby Hair Care Ritual Box | Baby Hair Oil, Baby Shampoo &amp; Baby Wooden Hair Brush | Baby Hair Care Kit | Natural &amp; Vegan</c:v>
                  </c:pt>
                  <c:pt idx="2826">
                    <c:v>Maate Baby Hair Oil | Protein Rich Oil for Baby Hair Growth | Enriched with Hibiscus, Bhringraj &amp; Vitamin Rich Almond Oil...</c:v>
                  </c:pt>
                  <c:pt idx="2827">
                    <c:v>Maate Baby Skincare Wellness Box | Collection of All Baby Skincare Needs | Baby Gift Set for New Born | Baby Kit</c:v>
                  </c:pt>
                  <c:pt idx="2828">
                    <c:v>Majestique Luxury Portable Baby Care Kit - 11 Piece Nursery Healthcare &amp; Grooming Set for New Born Babies Grooming Set &amp; T...</c:v>
                  </c:pt>
                  <c:pt idx="2829">
                    <c:v>Malli Spiritual : New Born Baby Care - Vengai Pottu/Karu Valayal/Paal Pasi/Erukkan Arainganan kodi (set of 4)</c:v>
                  </c:pt>
                  <c:pt idx="2830">
                    <c:v>Mama Panda Baby Grooming Set/Kit with Nail Cutter Foiler Scissors and Tweezer for New Born (Baby Pink)</c:v>
                  </c:pt>
                  <c:pt idx="2831">
                    <c:v>Mama panda Baby Nail Trimmer Filer for New Born Electric with 6 Grinding Heads Safe for Kids Manicure Kit Nail Clippers Pa...</c:v>
                  </c:pt>
                  <c:pt idx="2832">
                    <c:v>Mamaearth 100 Percent Natural Berry Blast Kids Toothpaste, 50g &amp; Deeply Nourishing wash for Babies (200 ml, 0-5 Yrs) Combo</c:v>
                  </c:pt>
                  <c:pt idx="2833">
                    <c:v>Mamaearth 100 Percent Natural Berry Blast Kids Toothpaste, 50g &amp; dusting Powder with Organic Oatmeal &amp; Arrowroot Powder 15...</c:v>
                  </c:pt>
                  <c:pt idx="2834">
                    <c:v>Mamaearth 100 Percent Natural Berry Blast Kids Toothpaste, 50gand Easy Tummy Roll On for Digestion &amp; Colic Relief with Hin...</c:v>
                  </c:pt>
                  <c:pt idx="2835">
                    <c:v>Mamaearth 100% Natural Berry Blast Kids Toothpaste 50 Gm, Fluoride Free, SLS Free, No Artificial Fla &amp; Mamaearth Dusting P...</c:v>
                  </c:pt>
                  <c:pt idx="2836">
                    <c:v>Mamaearth Anti Mosquito Fabric Roll On 8ml. DEET Free. Protects from Dengue, Malaria &amp; Chikungunya &amp; Natural Toothpaste, O...</c:v>
                  </c:pt>
                  <c:pt idx="2837">
                    <c:v>Mamaearth Coco Soft Body Wash For Babies With Coconut Milk &amp; Turmeric - 400 ml</c:v>
                  </c:pt>
                  <c:pt idx="2838">
                    <c:v>Mamaearth Daily Moisturizing Lotion For Babies (200 Ml) And Mamaearth Natural Toothpaste, Orange Flavour, Sls Free, With 7...</c:v>
                  </c:pt>
                  <c:pt idx="2839">
                    <c:v>Mamaearth Daily Moisturizing Lotion for Babies, 400ml &amp; Deeply Nourishing wash for Babies (200 ml, 0-5 Yrs) Combo</c:v>
                  </c:pt>
                  <c:pt idx="2840">
                    <c:v>Mamaearth Daily Moisturizing Natural Baby Lotion (400 ml) &amp; Brave Blueberry Body Wash For Kids with Blueberry Oat Protein ...</c:v>
                  </c:pt>
                  <c:pt idx="2841">
                    <c:v>Mamaearth Daily Moisturizing Natural Baby Lotion (400 ml) &amp; Mamaearth Deeply Nourishing Natural Baby wash (400 ml, 0-5 Yrs)</c:v>
                  </c:pt>
                  <c:pt idx="2842">
                    <c:v>Mamaearth Daily Moisturizing Natural Baby Lotion (400 ml) &amp; Mamaearth Original Orange Body Wash For Kids with Orange &amp; Oat...</c:v>
                  </c:pt>
                  <c:pt idx="2843">
                    <c:v>Mamaearth Daily Moisturizing Natural Baby Lotion (400 ml) &amp; Original Orange Body Wash For Kids with Orange &amp; Oat Protein â€“...</c:v>
                  </c:pt>
                  <c:pt idx="2844">
                    <c:v>Mamaearth Daily Moisturizing Natural Baby Lotion (400 Ml) And Mamaearth Natural Toothpaste, Orange Flavour, Sls Free, With...</c:v>
                  </c:pt>
                  <c:pt idx="2845">
                    <c:v>Mamaearth Deeply Nourishing wash for Babies (200 ml, 0-5 Yrs) &amp; Anti Mosquito Fabric Roll On, 8ml Combo</c:v>
                  </c:pt>
                  <c:pt idx="2846">
                    <c:v>Mamaearth dusting Powder with Organic Oatmeal &amp; Arrowroot Powder 150g &amp; After Bite Roll On for Rashes &amp; Mosquito Bites wit...</c:v>
                  </c:pt>
                  <c:pt idx="2847">
                    <c:v>Mamaearth dusting Powder with Organic Oatmeal &amp; Arrowroot Powder 150g &amp; Mamaearth's Plant Based Baby Laundry Liquid Deterg...</c:v>
                  </c:pt>
                  <c:pt idx="2848">
                    <c:v>Mamaearth Dusting Powder with Organic Oatmeal &amp; Arrowroot Powder for Babies - 300g and Mamaearth Anti Mosquito Fabric Roll...</c:v>
                  </c:pt>
                  <c:pt idx="2849">
                    <c:v>Mamaearth Dusting Powder with Organic Oatmeal &amp; Arrowroot Powder for Babies - 300g- white- Medium &amp; Mamaearth Agent Apple ...</c:v>
                  </c:pt>
                  <c:pt idx="2850">
                    <c:v>Mamaearth Easy Tummy Roll On for Digestion &amp; Colic Relief with Hing &amp; Fennel 40Ml &amp; Natural Insect Repellent for babies (1...</c:v>
                  </c:pt>
                  <c:pt idx="2851">
                    <c:v>Mamaearth Foaming Baby Face Wash for Kids with Aloe Vera and Coconut Based Cleansers, 120 ml Ã¤nd Natural Mosquito Repellen...</c:v>
                  </c:pt>
                  <c:pt idx="2852">
                    <c:v>Mamaearth Fruit Based Nourishing Clear Bathing Bar Baby Soap &amp; Milky Soft Body Wash â€“ 400 ml &amp; Milky Soft Shampoo with Oat...</c:v>
                  </c:pt>
                  <c:pt idx="2853">
                    <c:v>Mamaearth Gentle Cleansing Shampoo for Babies (200 ml)</c:v>
                  </c:pt>
                  <c:pt idx="2854">
                    <c:v>Mamaearth Gentle Cleansing Shampoo for Babies (200 ml) &amp; Mamaearth Dusting Powder with Organic Oatmeal &amp; Arrowroot Powder ...</c:v>
                  </c:pt>
                  <c:pt idx="2855">
                    <c:v>Mamaearth Milky Soft Natural Baby Face Cream for Babies 60mL &amp; Dusting Powder with Organic Oatmeal &amp; Arrowroot Powder &amp; Ge...</c:v>
                  </c:pt>
                  <c:pt idx="2856">
                    <c:v>Mamaearth Milky Soft Natural Baby Face Cream for Babies 60mL &amp; dusting Powder with Organic Oatmeal &amp; Arrowroot Powder 150g</c:v>
                  </c:pt>
                  <c:pt idx="2857">
                    <c:v>Mamaearth Milky Soft Natural Baby Face Cream for Babies 60mL &amp; Dusting Powder with Organic Oatmeal &amp; Arrowroot Powder 150g...</c:v>
                  </c:pt>
                  <c:pt idx="2858">
                    <c:v>Mamaearth Milky Soft Natural Baby Face Cream for Babies 60mL &amp; Gentle Cleansing Baby Shampoo : New Borns, Babies and Kids...</c:v>
                  </c:pt>
                  <c:pt idx="2859">
                    <c:v>Mamaearth Milky Soft Natural Baby Face Cream for Babies 60mL &amp; Nourishing Baby Hair Oil with Almond &amp; Avocado, 100ml &amp; Soo...</c:v>
                  </c:pt>
                  <c:pt idx="2860">
                    <c:v>Mamaearth Milky Soft Natural Baby Face Cream for Babies 60mL &amp; Soothing Massage Oil 100% Natural Oils for Babies and Kids,...</c:v>
                  </c:pt>
                  <c:pt idx="2861">
                    <c:v>Mamaearth Milky Soft Natural Baby Face Cream for Babies 60Ml and Mamaearth Natural Anti Mosquito Body Roll On 40Ml. Deet F...</c:v>
                  </c:pt>
                  <c:pt idx="2862">
                    <c:v>Mamaearth Milky Soft Shampoo with Oats, Milk and Calendula for Babies (400 ml) &amp; Soothing Baby Massage Oil, with Sesame, A...</c:v>
                  </c:pt>
                  <c:pt idx="2863">
                    <c:v>Mamaearth Mineral Based Sunscreen (100 ml) Ã¤nd Anti Mosquito Fabric Roll On, 8ml</c:v>
                  </c:pt>
                  <c:pt idx="2864">
                    <c:v>Mamaearth Moisturizing Baby Bathing Soap Bar pH 5.5 with Goat Milk and Oatmeal, 75g (Pack of 2) &amp; Gentle Cleansing Shampoo...</c:v>
                  </c:pt>
                  <c:pt idx="2865">
                    <c:v>Mamaearth Moisturizing Baby Bathing Soap Bar pH 5.5 with Goat Milk and Oatmeal, 75g (Pack of 2) &amp; Mamaearth Anti Mosquito ...</c:v>
                  </c:pt>
                  <c:pt idx="2866">
                    <c:v>Mamaearth Moisturizing Baby Bathing Soap Bar, Pack of 2, 75gms Eac &amp; Dusting Powder with Oatmeal &amp; Arrowroot Powder 150g &amp;...</c:v>
                  </c:pt>
                  <c:pt idx="2867">
                    <c:v>Mamaearth Moisturizing Baby Bathing Soap Bar, Pack of 2, 75gms Eac &amp; Milky Soft Natural Baby Face Cream for Babies 60mL &amp; ...</c:v>
                  </c:pt>
                  <c:pt idx="2868">
                    <c:v>Mamaearth Moisturizing Baby Bathing Soap Bar, Ph 5.5, With Goat Milk &amp; Oatmeal. Pack Of 2, 75Gms Eac And Mamaearth Bathing...</c:v>
                  </c:pt>
                  <c:pt idx="2869">
                    <c:v>Mamaearth Moisturizing Baby Bathing Soap Bar, pH 5.5, with Goat Milk &amp; Oatmeal. Pack of 2, 75gms each &amp; Mamaearth India's ...</c:v>
                  </c:pt>
                  <c:pt idx="2870">
                    <c:v>Mamaearth Natural Anti Mosquito Body Roll On, 40ml &amp; Deeply Nourishing wash for Babies (200 ml, 0-5 Yrs) Combo</c:v>
                  </c:pt>
                  <c:pt idx="2871">
                    <c:v>Mamaearth Natural Insect Repellent, Pack of 1 &amp; Moisturizing Baby Bathing Soap Bar, pH 5.5 Pack of 2, 75gms &amp; Easy Tummy R...</c:v>
                  </c:pt>
                  <c:pt idx="2872">
                    <c:v>Mamaearth Natural Mosquito Repellent Gel 50ml. (Pack of 1) &amp; Natural Anti Mosquito Body Roll On 40ml. (Pack of 1) &amp; Anti M...</c:v>
                  </c:pt>
                  <c:pt idx="2873">
                    <c:v>Mamaearth Nourishing Hair Oil for Babies 100ml (0-10 years) &amp; Brave Blueberry Body Wash For Kids with Blueberry Oat Protei...</c:v>
                  </c:pt>
                  <c:pt idx="2874">
                    <c:v>Mamaearth Nourishing Hair Oil for Babies 100ml (0-10 Years) &amp; Gentle Cleansing Shampoo for Babies (200 ml, 0-5 Yrs) &amp; dust...</c:v>
                  </c:pt>
                  <c:pt idx="2875">
                    <c:v>Mamaearth Nourishing Hair Oil for Babies 100ml (0-10 Years) &amp; Mamaearth Gentle Cleansing Natural Baby Shampoo, 400ml (White)</c:v>
                  </c:pt>
                  <c:pt idx="2876">
                    <c:v>Mamaearth Nourishing Hair Oil for Babies 100ml (0-10 Years) Ã¤nd Nourishing Baby Wash (400 Ml, 0-5 Yrs)</c:v>
                  </c:pt>
                  <c:pt idx="2877">
                    <c:v>Mamaearth Nourishing Hair Oil for Babiesand Soothing Massage Oil for Babies (100 ml, 0-5 Yrs)</c:v>
                  </c:pt>
                  <c:pt idx="2878">
                    <c:v>Mamaearth nourishing wash for babies (100 ml, 0-5 Yrs)( Pack of 2)</c:v>
                  </c:pt>
                  <c:pt idx="2879">
                    <c:v>Mamaearth Soothing Baby Massage Oil, with Sesame, Almond &amp; Jojoba Oil - 200ml &amp; Mamaearth Agent Apple Body Wash for Kids w...</c:v>
                  </c:pt>
                  <c:pt idx="2880">
                    <c:v>Mamaearth Soothing Baby Massage Oil, with Sesame, Almond &amp; Jojoba Oil - 200ml &amp; Milky Soft Diaper Rash Cream for Babies â€“ 50g</c:v>
                  </c:pt>
                  <c:pt idx="2881">
                    <c:v>Mamaganics Natural Tear-Free Baby Hair Shampoo, pH 5.5 for Baby's Sensitive Soft Skin with Avacado, Aloe Vera and Oatmeal,...</c:v>
                  </c:pt>
                  <c:pt idx="2882">
                    <c:v>Manan Shopee 360Â° U-Shaped Toothbrush with Food Grade Silicone Head| Soft bristles for Babies &amp; Kids' Sensitive Gums &amp; Tee...</c:v>
                  </c:pt>
                  <c:pt idx="2883">
                    <c:v>Manan Shopee Baby Tongue Cleaning Hygienic &amp; Flexible New Born Baby Soft Silicon Tounge Cleaner Finger Toothbrush &amp; Baby N...</c:v>
                  </c:pt>
                  <c:pt idx="2884">
                    <c:v>Manan Shopee Newborn Baby Comb &amp; Soft Brush Set Grooming Hair Care Products for Babies &amp; Infants Baby Brush (Pink)</c:v>
                  </c:pt>
                  <c:pt idx="2885">
                    <c:v>MANMRA BLACK AND ORANGE BEADS BLUE EVIL EYE BABY NAZRIAN | BABY BRACELET FOR BABY BOY | BABY GIRL</c:v>
                  </c:pt>
                  <c:pt idx="2886">
                    <c:v>MAPPERZ U Shaped Silicone Toothbrush for Kids/ 360 Degree Soft Oral Teeth Cleaning For Baby Infant Toddler Children - 2 to...</c:v>
                  </c:pt>
                  <c:pt idx="2887">
                    <c:v>MARMIX 2 Pack U-Shaped Toothbrush Kids, Food Grade Soft Silicone Brush Head, 360Â° Oral Teeth Cleaning Design for Toddlers ...</c:v>
                  </c:pt>
                  <c:pt idx="2888">
                    <c:v>Masilo Organic Cotton Hooded Towel for Babies-Ideal for Babies 6 to 12 Months -Grrly Pink-Ideal As Baby Towel, Breathable</c:v>
                  </c:pt>
                  <c:pt idx="2889">
                    <c:v>Masilo Organic Cotton Hooded Towel for Babies-Ideal for Babies 6 to 12 Months -Koala Grey-Ideal As Baby Towel, Wrap Towel,...</c:v>
                  </c:pt>
                  <c:pt idx="2890">
                    <c:v>Mastela Infant Deluxe Baby Bather (Blue)</c:v>
                  </c:pt>
                  <c:pt idx="2891">
                    <c:v>MASTELA Rounded Lobes Soft Bristle Baby Hair Comb| Easy Grip Comb for Newborns/Kids/Babies/Toddlers (Comb Blue, Pack of 2)</c:v>
                  </c:pt>
                  <c:pt idx="2892">
                    <c:v>MASTELAï¿½ Baby Dispenser Needle Feeder Medicine Dropper (Medicine Feeder 'Pink', Pack of 1)</c:v>
                  </c:pt>
                  <c:pt idx="2893">
                    <c:v>MAXI Zoom Car Soft Toothbrush for Baby &amp; Kids, BPA Free, Boys &amp; Girls, Toddler Toothbrush for 2+ Years, sports car shaped ...</c:v>
                  </c:pt>
                  <c:pt idx="2894">
                    <c:v>Maxigo Real Bathtub with Detachable Shower Spray and Accessories for Kids Pretend Play Baby Doll Bath time Set (Multicolor)</c:v>
                  </c:pt>
                  <c:pt idx="2895">
                    <c:v>Maxisoft Baby Powder |With Tulsi, Neem, Aloe vera, Shea Butter, Vitamin E, Avacado oil, Pine Bark , Olive Extract, Pomegra...</c:v>
                  </c:pt>
                  <c:pt idx="2896">
                    <c:v>Maxisoft Skin Nourishing Baby Wash 100 ml|With Aloe Vera, Coconut Oil, Tea Tree Oil, Glycerine &amp; Vitamin E |pH Balanced|Su...</c:v>
                  </c:pt>
                  <c:pt idx="2897">
                    <c:v>MAYCREATEÂ® 6 piece Baby Nylon Headbands,Turban Knotted Girls Hairband Super Soft and Stretchy Hair Wrap for Newborn Toddle...</c:v>
                  </c:pt>
                  <c:pt idx="2898">
                    <c:v>Me N Moms Mee Mee Gentle Nail Clipper (Single Pack - with Magnifier,Pack of 1,White/Blue)</c:v>
                  </c:pt>
                  <c:pt idx="2899">
                    <c:v>MEDGEARS Digital Body Fever check Machine for Testing Kids Adults &amp; Babies Thermometer Temperature (White)</c:v>
                  </c:pt>
                  <c:pt idx="2900">
                    <c:v>Mee Mee 100% Cotton Material Printed and Solid Gift Set for New Born Babies (Set of 9 Pieces, Red)</c:v>
                  </c:pt>
                  <c:pt idx="2901">
                    <c:v>Mee Mee 3 in 1 Baby Oil with Goodness of Sunflower, Coconut and Olive Oils for Soft and Smooth Skin of Baby(500ml)</c:v>
                  </c:pt>
                  <c:pt idx="2902">
                    <c:v>Mee Mee Absorbent|Washable |Reusable |Soft Baby Bath Towel | Cotton Washcloth for Infants, New Born Babies and Toddlers (G...</c:v>
                  </c:pt>
                  <c:pt idx="2903">
                    <c:v>Mee Mee Absorbent|Washable |Reusable |Soft Baby Bath Towel | Cotton Washcloth for Infants, New Born Babies and Toddlers (P...</c:v>
                  </c:pt>
                  <c:pt idx="2904">
                    <c:v>Mee Mee Anti-Bacterial Baby Liquid Cleanser (1.5 L - Bottle) &amp; Mild Baby Liquid Laundry Detergent, 500ml</c:v>
                  </c:pt>
                  <c:pt idx="2905">
                    <c:v>Mee Mee Anti-Bacterial Baby Liquid Cleanser (Cleanser - 500 Ml - Bottle)&amp;Mee Mee Anti-Bacterial Baby Liquid Cleanser (1.5 ...</c:v>
                  </c:pt>
                  <c:pt idx="2906">
                    <c:v>Mee Mee Baby Gentle Nail Clipper Safe for Newborn Toddler Adults Toes Fingernails Care | Baby Nail Clipper with Magnifier...</c:v>
                  </c:pt>
                  <c:pt idx="2907">
                    <c:v>Mee Mee Baby Lotion With Fruit Extracts- 200 ml (Single Pack) &amp; Mee Mee Baby Gentle Wet Wipes with Lemon extracts |72 pcs|...</c:v>
                  </c:pt>
                  <c:pt idx="2908">
                    <c:v>Mee Mee Baby manual Toothbrush for kids(Pack of 3) (Easy Grip, Green)</c:v>
                  </c:pt>
                  <c:pt idx="2909">
                    <c:v>Mee Mee Baby Mini Napkins (Set of 6) | Soft Absorbent Cotton Napkins</c:v>
                  </c:pt>
                  <c:pt idx="2910">
                    <c:v>Mee Mee Baby Oil (with Fruit Extracts- 200 ml (Single Pack)</c:v>
                  </c:pt>
                  <c:pt idx="2911">
                    <c:v>Mee Mee Baby Oil With Fruit Extracts (200 ml) and Baby Lotion With Fruit Extracts- 100 ml Combo Pack with one free key ring</c:v>
                  </c:pt>
                  <c:pt idx="2912">
                    <c:v>Mee Mee Baby Powder (Fresh Feel - 500 g (Single Pack)) &amp; Mee Mee Baby Oil with Fruit Extracts/Moisturising Baby Lotion wit...</c:v>
                  </c:pt>
                  <c:pt idx="2913">
                    <c:v>Mee Mee Colourful Mesh Activity Ball, Multicolor</c:v>
                  </c:pt>
                  <c:pt idx="2914">
                    <c:v>Mee Mee Comb and Brush Set (Premium, Blue)</c:v>
                  </c:pt>
                  <c:pt idx="2915">
                    <c:v>Mee Mee Easy Grip Toothbrush - Blue</c:v>
                  </c:pt>
                  <c:pt idx="2916">
                    <c:v>Mee Mee Fluoride-Free Mild Toddler Toothpaste (Strawberry Flavour) 70 G</c:v>
                  </c:pt>
                  <c:pt idx="2917">
                    <c:v>Mee Mee Fluoride-Free Toothpaste, Strawberry, 70g &amp; Mee Mee Tender Tongue Cleaner Brush (Single Pack, Green)</c:v>
                  </c:pt>
                  <c:pt idx="2918">
                    <c:v>Mee Mee Fresh Feel Baby Powder (Pk of 2)</c:v>
                  </c:pt>
                  <c:pt idx="2919">
                    <c:v>Mee Mee Fresh Feel Baby Powder, 500g &amp; Fluoride-Free Toothpaste, Strawberry, 70g (Pack of 2) Combo</c:v>
                  </c:pt>
                  <c:pt idx="2920">
                    <c:v>Mee Mee Gentle Baby Body wash / Bubble Bath (With Cherry Extracts- 500 ml)</c:v>
                  </c:pt>
                  <c:pt idx="2921">
                    <c:v>Mee Mee Gentle Baby Body wash / Bubble Bath (With Cherry Extracts- 500 ml) &amp; Mee Mee Baby Lotion With Fruit Extracts- 200 ...</c:v>
                  </c:pt>
                  <c:pt idx="2922">
                    <c:v>Mee Mee Gentle Baby Bubble Bath (with Cherry Extracts- 500 ml) &amp; Mee Mee Mild Baby Shampoo (with Fruit Extracts - 500 ml)...</c:v>
                  </c:pt>
                  <c:pt idx="2923">
                    <c:v>Mee Mee Gentle Baby Bubble Bath, White, 500ml &amp; Mild Baby Shampoo with Fruit Extracts, 500ml Combo</c:v>
                  </c:pt>
                  <c:pt idx="2924">
                    <c:v>Mee Mee Infant to Toddler Toothbrush (Pink_Purple)</c:v>
                  </c:pt>
                  <c:pt idx="2925">
                    <c:v>Mee Mee Mild Baby Liquid Laundry Detergent (500ml - Refill Pack) And Mee Mee Anti-Bacterial Baby Liquid Cleanser Combo (50...</c:v>
                  </c:pt>
                  <c:pt idx="2926">
                    <c:v>Mee Mee Mild Baby Liquid Laundry Detergent Bottle (500ml) And Mee Mee Anti-Bacterial Baby Liquid Cleanser Bottle (500ml)</c:v>
                  </c:pt>
                  <c:pt idx="2927">
                    <c:v>Mee Mee Mild Baby Liquid Laundry Detergent Refill Pack, 1.2L &amp; Caring Baby Wet Wipes, Aloe Vera, 72 Pieces (Pack of 5) Combo</c:v>
                  </c:pt>
                  <c:pt idx="2928">
                    <c:v>Mee Mee Mild Baby Liquid Laundry Detergent Refill Pack, 1.2L &amp; Fresh Feel Baby Powder, 500g Combo</c:v>
                  </c:pt>
                  <c:pt idx="2929">
                    <c:v>Mee Mee Mild Baby Liquid Laundry Detergent, 1.5L &amp; Anti-Bacterial Baby Liquid Cleanser (300ml) Combo</c:v>
                  </c:pt>
                  <c:pt idx="2930">
                    <c:v>Mee Mee Mild Baby Liquid Laundry Detergent, 1.5L &amp; Anti-Bacterial Baby Liquid Cleanser, No Alcohol, For Feeding Bottles/Bo...</c:v>
                  </c:pt>
                  <c:pt idx="2931">
                    <c:v>Mee Mee Mild Baby Liquid Laundry Detergent, 300ml, White</c:v>
                  </c:pt>
                  <c:pt idx="2932">
                    <c:v>Mee Mee Mild Baby Shampoo (with Fruit Extracts - 500 ml) &amp; Mee Mee Anti-Bacterial Baby Liquid Cleanser (500 ml - Refill Pack)</c:v>
                  </c:pt>
                  <c:pt idx="2933">
                    <c:v>Mee Mee Mild Baby Shampoo (with Fruit Extracts - 500 ml) &amp; Mee Mee Baby Lotion With Fruit Extracts- 200 ml (Single Pack)</c:v>
                  </c:pt>
                  <c:pt idx="2934">
                    <c:v>Mee Mee Mild Baby Shampoo With Fruit Extracts | 100ml - Pack Of 1</c:v>
                  </c:pt>
                  <c:pt idx="2935">
                    <c:v>Mee Mee Mild Baby Shampoo With Fruit Extracts | 200ml - Pack Of 2</c:v>
                  </c:pt>
                  <c:pt idx="2936">
                    <c:v>Mee Mee Mild Baby Shampoo with Fruit Extracts 500ml (Pack of 2 Pcs)</c:v>
                  </c:pt>
                  <c:pt idx="2937">
                    <c:v>Mee Mee Mild Baby Shampoo with Fruit Extracts and Fresh Feel Baby Powder, 500g</c:v>
                  </c:pt>
                  <c:pt idx="2938">
                    <c:v>Mee Mee Mild Baby Shampoo with Fruit Extracts, 500ml &amp; Baby Care Set (Travel Kit,White)</c:v>
                  </c:pt>
                  <c:pt idx="2939">
                    <c:v>Mee Mee Mild Baby Shampoo with Fruit Extracts, 500ml and Nourishing Baby Soap with Almond and Milk Extracts, 75g</c:v>
                  </c:pt>
                  <c:pt idx="2940">
                    <c:v>Mee Mee Mild Baby Shampoo with Fruit Extracts-500ml (Pack of 2)</c:v>
                  </c:pt>
                  <c:pt idx="2941">
                    <c:v>Mee Mee Moisturizing Baby Lotion with Fruit Extracts, 500ml &amp; Caring Baby Wet Wipes with Aloe Vera (72 pcs/Pack) (Pack of ...</c:v>
                  </c:pt>
                  <c:pt idx="2942">
                    <c:v>Mee Mee Multifunctional Unique Silicone Finger toothbrush with Soft Bristles and Carry Case for Gentle Cleaning/Oral Hygie...</c:v>
                  </c:pt>
                  <c:pt idx="2943">
                    <c:v>Mee Mee New Born Spacious Baby Bather Bath Chair |Foldable |3 Position Adjustable Chair |Washable Soft Mesh Large Seat</c:v>
                  </c:pt>
                  <c:pt idx="2944">
                    <c:v>Mee Mee Nourishing Baby Oil with Fruit Extracts - 200 ml (Pack of 2)</c:v>
                  </c:pt>
                  <c:pt idx="2945">
                    <c:v>Mee Mee Premium Baby Grooming Care Set, Yellow, Set of 1 &amp; Mee Mee Soft Nipple Baby Pacifier (Red/Blue)</c:v>
                  </c:pt>
                  <c:pt idx="2946">
                    <c:v>Mee Mee Protective Baby Nail Clipper Cutter with Skin Guard (Green)(Pack of 1)</c:v>
                  </c:pt>
                  <c:pt idx="2947">
                    <c:v>Mee Mee Protective Baby Nail Clipper Cutter with Skin Guard for Kids (Green, Pack of 2)</c:v>
                  </c:pt>
                  <c:pt idx="2948">
                    <c:v>Mee Mee Soft Baby Lotion and Mild Baby Shampoo, 500ml</c:v>
                  </c:pt>
                  <c:pt idx="2949">
                    <c:v>Mee Mee Soft Bristled Comb Set | BPA Free (Easy Grip, Blue Orange)</c:v>
                  </c:pt>
                  <c:pt idx="2950">
                    <c:v>Mee Mee Soft Cotton New Born Baby Gift Set for Baby Boys, Baby Girls | Baby Clothes Gift Set (5 Pieces, Blue)</c:v>
                  </c:pt>
                  <c:pt idx="2951">
                    <c:v>Mee Mee Tender Tongue Brush (Orange) Pack of 2</c:v>
                  </c:pt>
                  <c:pt idx="2952">
                    <c:v>Mee Mee Toothbrush (Pink) Pack of 3</c:v>
                  </c:pt>
                  <c:pt idx="2953">
                    <c:v>Mee Mee Unique Finger Brush (Green)</c:v>
                  </c:pt>
                  <c:pt idx="2954">
                    <c:v>Meena Fancy - Baby Set - Vasambu - Bangle - New Born Baby Set for Unisex Baby - Pack of 1</c:v>
                  </c:pt>
                  <c:pt idx="2955">
                    <c:v>Memories of Footprint &amp; Handprint of Babies,Daughters,Baby Shower,Footprint of Guru</c:v>
                  </c:pt>
                  <c:pt idx="2956">
                    <c:v>Menarini Olemessa Baby Massage Oil 200ml Pack of 4</c:v>
                  </c:pt>
                  <c:pt idx="2957">
                    <c:v>Menarini Olemessa Baby Massage Oil, Children One Size, Pink, 200 ml (Pack of 3)</c:v>
                  </c:pt>
                  <c:pt idx="2958">
                    <c:v>Metanium Nappy Rash oitment Cream 30g</c:v>
                  </c:pt>
                  <c:pt idx="2959">
                    <c:v>Mi Arcus Baby Unisex Cotton Ultrasoft Hooded Towel - Arcus</c:v>
                  </c:pt>
                  <c:pt idx="2960">
                    <c:v>Milky Soft Body Wash for Babies with Oats, Milk and Calendula â€“ 400 ml &amp; Gentle Cleansing Shampoo for Babies (200 ml) &amp; No...</c:v>
                  </c:pt>
                  <c:pt idx="2961">
                    <c:v>Milky Soft Diaper Rash Cream for Babies â€“ 50g &amp; Deeply nourishing wash for babies (200 ml)</c:v>
                  </c:pt>
                  <c:pt idx="2962">
                    <c:v>Milky Soft Shampoo with Oats, Milk and Calendula for Babies â€“ 400 ml &amp; Mamaearth Agent Apple Body Wash for Kids with Apple...</c:v>
                  </c:pt>
                  <c:pt idx="2963">
                    <c:v>Milky Soft Shampoo with Oats, Milk and Calendula for Babies â€“ 400 ml &amp; Milky Soft Diaper Rash Cream for Babies â€“ 50g</c:v>
                  </c:pt>
                  <c:pt idx="2964">
                    <c:v>Mini Baby Silicone Baby Medicine Feeder Dropper Graduated Pipette Liquid Food Dropper (5 ml) (Pack of 1, Blue)</c:v>
                  </c:pt>
                  <c:pt idx="2965">
                    <c:v>MINI BERRY AM Impex New Born Baby Gift Set in Yellow Color 10 PCs</c:v>
                  </c:pt>
                  <c:pt idx="2966">
                    <c:v>MINI BERRY Baby Gift Set for New Born in 10 PCs</c:v>
                  </c:pt>
                  <c:pt idx="2967">
                    <c:v>Mini Berry Cotton New Born Baby Gift Sets-Purple-Pack of 13 Pcs</c:v>
                  </c:pt>
                  <c:pt idx="2968">
                    <c:v>Mini Berry New Born Baby Gift Set in Red Color 13 PCs</c:v>
                  </c:pt>
                  <c:pt idx="2969">
                    <c:v>Mini Storify Truly Organic Baby Finger Toothbrush soft bristles Reusable Silicon Made Food Grade Quality with Storage Case...</c:v>
                  </c:pt>
                  <c:pt idx="2970">
                    <c:v>Mistie Hub Baby Nail File Electric,Baby Nail Trimmer with 6 Grinding Heads Safe for Newborn Baby(Pink,Blue)</c:v>
                  </c:pt>
                  <c:pt idx="2971">
                    <c:v>Mizzle Natural Bamboo Soft Organic Baby Washcloths, Large, 10 x10-inch (Baby Pink and Blue)- Pack of 6</c:v>
                  </c:pt>
                  <c:pt idx="2972">
                    <c:v>MJ Ragav Bath Toy Fishing Game for Children Fishing Toy Game/ Magnetic Fishing Game with Fishing Rod and Fishes for Kids</c:v>
                  </c:pt>
                  <c:pt idx="2973">
                    <c:v>Modern HomesÂ® Ultra-Soft Organic Muslin washcloth for New Born Baby, 10" x 10" (Pack of 4, Multi Designs)</c:v>
                  </c:pt>
                  <c:pt idx="2974">
                    <c:v>Modicare Baby Spa Daiper Rash Cream 50g each (Pack of 2)</c:v>
                  </c:pt>
                  <c:pt idx="2975">
                    <c:v>Modicare Baby SPA No-Tears Shampoo + Moisturising Lotion with Vitamin E -200ml each (Combo Pack)</c:v>
                  </c:pt>
                  <c:pt idx="2976">
                    <c:v>moha: Moisturizing Lotion with Foot Care Cream (Lotion 100ml &amp; Foot Care Cream 100ml)</c:v>
                  </c:pt>
                  <c:pt idx="2977">
                    <c:v>Mom &amp; World Baby Boy Kit - Baby Wash + Baby Sunscreen Lotion + Baby Nourishing Lotion</c:v>
                  </c:pt>
                  <c:pt idx="2978">
                    <c:v>Mom &amp; World Kidsy Face Wash Tear Free, 120ml (No SLS, Paraben) - With Argan OIl, Aloevera</c:v>
                  </c:pt>
                  <c:pt idx="2979">
                    <c:v>MOM CARE Cotton face Hankey Napkin for Newborn,Babies, Extra Soft Reusable Double Layer Ideal for Infants, Toddlers White(...</c:v>
                  </c:pt>
                  <c:pt idx="2980">
                    <c:v>MOM CARE Cotton Face Towel Soft Reusable Hankies Napkins with Designs for Newborn Baby Toddlers Adults - Pack of 12, Multi...</c:v>
                  </c:pt>
                  <c:pt idx="2981">
                    <c:v>MOM CARE Cotton Hand Towel Soft Reusable Hankies Napkins for Kids Toddlers Kids Adults Pack of 12 Multicolor</c:v>
                  </c:pt>
                  <c:pt idx="2982">
                    <c:v>MOM CARE face Towels for Newborn Baby,wash Cloth for Babies, Extra Soft hankies,Reusable Napkins Ideal for Infants,Toddler...</c:v>
                  </c:pt>
                  <c:pt idx="2983">
                    <c:v>MOM CARE Muslin Cotton Face Towels for Newborn Baby Extra Soft Hankies Reusable Napkins for Infants Toddlers (Pack of 3) W...</c:v>
                  </c:pt>
                  <c:pt idx="2984">
                    <c:v>MOM CARE Muslin Cotton Face Towels for Newborn Baby Extra Soft Hankies Reusable Napkins for Infants Toddlers Boys and Girl...</c:v>
                  </c:pt>
                  <c:pt idx="2985">
                    <c:v>MOM CARE Newborn Baby Gift Set Has All Newborn Baby Essential Clothes in Baby Gift Set for or Girls Unisex 9 pcs (Red)</c:v>
                  </c:pt>
                  <c:pt idx="2986">
                    <c:v>MOM CARE Newborn Gift Set Has All Born Baby Items for Both Newly Born Baby Boy or Girl for or Girls Unisex 11 pcs Set Pink</c:v>
                  </c:pt>
                  <c:pt idx="2987">
                    <c:v>MOM CARE Terry Face Towels for Newborn Baby ,wash Cloth for Babies, Extra Soft hankies, Reusable Napkins Embossed Terry Hi...</c:v>
                  </c:pt>
                  <c:pt idx="2988">
                    <c:v>Momisy Knitted Winter Twist Woolen Warm Headband | Cold Weather Hair Accessories Head Wrap | Winter Designer Headbands for...</c:v>
                  </c:pt>
                  <c:pt idx="2989">
                    <c:v>Mommas Baby Bath Towel/Wraps / 100% Cotton Washcloth in 500GSM for New Born Baby/Infants/Toddlers (Pink, 56x112 cm, Pack o...</c:v>
                  </c:pt>
                  <c:pt idx="2990">
                    <c:v>Mommypure 100% Natural Mosquito Repellent Fabric Roll-On | Upto 8-Hour Protect | Protects from Dengue, Malaria &amp; Chikungun...</c:v>
                  </c:pt>
                  <c:pt idx="2991">
                    <c:v>Mommypure Dewy Love Natural Baby Face Cream With Cocoa Butter For Deep Moisturisation (50 gm)|Certified Clean, Natural &amp; N...</c:v>
                  </c:pt>
                  <c:pt idx="2992">
                    <c:v>MOM'S HOME Organic Muslin New Born Baby Gift Set - Blue White - 9 Items - Pack of 4 Muslin Swaddle, Pack of 5 Muslin Napkin</c:v>
                  </c:pt>
                  <c:pt idx="2993">
                    <c:v>MOM'S PRIDEÂ® Baby Care Baby Nail Clipper, Scissor, Tweezer and Nail Cleaning Sets, The Best Baby Shower Gift for Baby Girl...</c:v>
                  </c:pt>
                  <c:pt idx="2994">
                    <c:v>MOOLYAVAAN Products New Cassic Water Put Put Steam Toy Metal Boat Indian Festival Janmashtami Dussehra Boat Nau (Pack of 3)</c:v>
                  </c:pt>
                  <c:pt idx="2995">
                    <c:v>Moon Nasal Aspirator, Filter-Free Nasal Aspirator, 0M+</c:v>
                  </c:pt>
                  <c:pt idx="2996">
                    <c:v>Moozo Baby Grooming Kit for New Born Baby Comb &amp; Hair Brush for Kids Set (Pink)</c:v>
                  </c:pt>
                  <c:pt idx="2997">
                    <c:v>Moozo Baby Grooming Kit for New Born Baby Comb &amp; Hair Brush for Kids Set (Sky Blue)</c:v>
                  </c:pt>
                  <c:pt idx="2998">
                    <c:v>Morisons Baby Dreams Bottle &amp; Accessories Cleaner 500ml &amp; Morisons Baby Dreams Baby Laundry Detergent - 1 Lt</c:v>
                  </c:pt>
                  <c:pt idx="2999">
                    <c:v>Morisons Baby Dreams Classic Powder Puff - Blue &amp; Purple (Pack of 2)</c:v>
                  </c:pt>
                  <c:pt idx="3000">
                    <c:v>Morisons Baby Dreams Classic Powder Puff - Peach &amp; Blue (Pack of 2)</c:v>
                  </c:pt>
                  <c:pt idx="3001">
                    <c:v>Morisons Baby Dreams Classic Powder Puff, Color May Vary</c:v>
                  </c:pt>
                  <c:pt idx="3002">
                    <c:v>MosQuickÂ® Portable Hot Water Bag Small for Babies, Kids &amp; Adults - 1 Pc Blue (Print May Vary)</c:v>
                  </c:pt>
                  <c:pt idx="3003">
                    <c:v>Mosquito Repellent | Unica Natural Mosquito Repellent Refill Liquid | Combo Pack of 10</c:v>
                  </c:pt>
                  <c:pt idx="3004">
                    <c:v>Mosrel Mosquito Repellent Cream clinically Proven Brand of Mosquito Repellent That Offers The Most Effective Protection fr...</c:v>
                  </c:pt>
                  <c:pt idx="3005">
                    <c:v>Mother Sparsh Baby Laundry Liquid Detergent (Powered by Plants) with Bio - Enzymes and Eucalyptus Oil, Refill Pack (500ML ...</c:v>
                  </c:pt>
                  <c:pt idx="3006">
                    <c:v>Mother Sparsh Baby Laundry Liquid Detergent (Powered by Plants) with Bio - Enzymes and Eucalyptus Oil, Refill Pack (500ml)</c:v>
                  </c:pt>
                  <c:pt idx="3007">
                    <c:v>Mother Sparsh Plant Powered Diaper Rash Cream for Babies, 50 gm</c:v>
                  </c:pt>
                  <c:pt idx="3008">
                    <c:v>Mother Sparsh Plant Powered Natural Baby Shampoo With Vanilla Oil, Vitamin E &amp; Coconut Oil | Nourishes Baby's Scalp &amp; Hair...</c:v>
                  </c:pt>
                  <c:pt idx="3009">
                    <c:v>Mother Sparsh Plant Powered Natural Hydrating Baby Wash WIth Avacado Oil &amp; Coconut - 200 ml</c:v>
                  </c:pt>
                  <c:pt idx="3010">
                    <c:v>Mothercare All We Know Baby Body Wash and Lotion, 600ml (White) - Set of 2</c:v>
                  </c:pt>
                  <c:pt idx="3011">
                    <c:v>Mothercare All We Know Baby Body Wash and Oil (300 ml Each)</c:v>
                  </c:pt>
                  <c:pt idx="3012">
                    <c:v>Mothercare All We Know Baby Bubble Bath, 300ml</c:v>
                  </c:pt>
                  <c:pt idx="3013">
                    <c:v>Mothercare All We Know Baby Lotion 300ml</c:v>
                  </c:pt>
                  <c:pt idx="3014">
                    <c:v>Mothercare All We Know Baby Top To Toe Wash 300ml</c:v>
                  </c:pt>
                  <c:pt idx="3015">
                    <c:v>Mothercare Baby Body Wash (300 ml)</c:v>
                  </c:pt>
                  <c:pt idx="3016">
                    <c:v>Mothercare Baby Boy's Regular (ZC599_Multicolor_9-12M)</c:v>
                  </c:pt>
                  <c:pt idx="3017">
                    <c:v>Mothercare Baby-Girls BB659</c:v>
                  </c:pt>
                  <c:pt idx="3018">
                    <c:v>Mothercare Baby-Girls Dress</c:v>
                  </c:pt>
                  <c:pt idx="3019">
                    <c:v>Mothercare Baby-Girls VA338</c:v>
                  </c:pt>
                  <c:pt idx="3020">
                    <c:v>Mothercare Deluxe Care Set (Multicolor)</c:v>
                  </c:pt>
                  <c:pt idx="3021">
                    <c:v>Mothercare Unisex We All Know Baby Cotton Pads Pack of 60 (White_Free Size)</c:v>
                  </c:pt>
                  <c:pt idx="3022">
                    <c:v>MotherMed Baby Bath Thermometer and Floating Bath Toy BathTub and Swimming Pool Thermometer , Green Fish</c:v>
                  </c:pt>
                  <c:pt idx="3023">
                    <c:v>Mummamia 10pc Baby Grooming &amp; Healthcare kit in Gift Pack (Pink)</c:v>
                  </c:pt>
                  <c:pt idx="3024">
                    <c:v>Munchkin Fishin' Bath Toy</c:v>
                  </c:pt>
                  <c:pt idx="3025">
                    <c:v>Munchkin White Hot Inflatable Safety Duck Tub</c:v>
                  </c:pt>
                  <c:pt idx="3026">
                    <c:v>Munchkin White Hot Safety Bath Ducky (Yellow)</c:v>
                  </c:pt>
                  <c:pt idx="3027">
                    <c:v>Muslin Baby Washcloths 100% Cotton Face Towels 10 Pack Wash Cloths for Baby 12x12in Soft and Absorbent Baby Wipes by Yoofo...</c:v>
                  </c:pt>
                  <c:pt idx="3028">
                    <c:v>Mustela 2 in 1 Cleansing Gel, 200ml + Mustela Hydra Bebe Body Lotion, 300ml</c:v>
                  </c:pt>
                  <c:pt idx="3029">
                    <c:v>Mustela Hydra Bebe Body Lotion, White, Avocado, 300 ml</c:v>
                  </c:pt>
                  <c:pt idx="3030">
                    <c:v>MWSLY Kids U-Shaped Silicone Toothbrush,Food Grade Soft Silicone Brush Head, 360ï¿½ Oral Teeth Cleaning Design for Toddlers ...</c:v>
                  </c:pt>
                  <c:pt idx="3031">
                    <c:v>My NewBorn Baby Bath Sling - Pack of 1 (Green) | Smooth Toddler Bathing Chair for Use with or Without Bathtub | Infant Bat...</c:v>
                  </c:pt>
                  <c:pt idx="3032">
                    <c:v>MY NEWBORN Baby Bibs Apron for Baby boy and Baby Girl in Multicolor- Pack of 3 &amp; MY NEWBORN Baby Towel Bathrobe Hooded Bla...</c:v>
                  </c:pt>
                  <c:pt idx="3033">
                    <c:v>My Newborn Baby Boys and Baby Girls 3 in 1 Baby Blanket-Safety Bag-Sleeping Bag Pack of 2 Pcs&amp;Himalaya Baby Lotion (400Ml)</c:v>
                  </c:pt>
                  <c:pt idx="3034">
                    <c:v>My Newborn Baby Boys and Baby Girls 3 in 1 Baby Blanket-Safety Bag-Sleeping Bag Pack of 2 Pcs&amp;My Newborn Baby Mitten Cap a...</c:v>
                  </c:pt>
                  <c:pt idx="3035">
                    <c:v>My NewBorn Baby Fleece Blanket (0-3Months, Blue) - Set of 5</c:v>
                  </c:pt>
                  <c:pt idx="3036">
                    <c:v>My Newborn Baby Gift Combo - Pack of 6 (Pink) | Baby Boys and Girls Gift Set | Super Soft Fabric | Hooded Blanket | Mitten...</c:v>
                  </c:pt>
                  <c:pt idx="3037">
                    <c:v>MY NEWBORN Baby Mitten Gloves Cap Booty Set for boy, Girl 0-3 Month - Pack of 3 &amp; MY NEWBORN Baby Cotton Bibs -6 Pc- Fast ...</c:v>
                  </c:pt>
                  <c:pt idx="3038">
                    <c:v>MY NEWBORN Baby Towel (Panda White and Rabbit Pink, Set of 2) | 0 - 12 Months | Boy Girl Baby Wrap | Hooded Blanket | All ...</c:v>
                  </c:pt>
                  <c:pt idx="3039">
                    <c:v>MY NEWBORN Baby Towel Bathrobe Hooded Blanket Wrapper- Meaw Pink</c:v>
                  </c:pt>
                  <c:pt idx="3040">
                    <c:v>MY NEWBORN Baby Towel Bathrobe Hooded Blanket Wrapper- White Bear</c:v>
                  </c:pt>
                  <c:pt idx="3041">
                    <c:v>MY NEWBORN Baby Towel Cotton Printed Mix Cartoon Designs- Set of 3 Pcs (Pink, Sky, Cream)</c:v>
                  </c:pt>
                  <c:pt idx="3042">
                    <c:v>My Newborn Baby Wrapper Blanket Daily Use Gift Hamper-Set of 5 Pcs (Kitty-Pink)&amp;My Newborn Baby Mitten Cap and Booty Set -...</c:v>
                  </c:pt>
                  <c:pt idx="3043">
                    <c:v>MY NEWBORN Fleece Super Soft Baby Wrapper Cum Bath Towel Robe (Cute Rabbit, Meow Green) Pack of 2</c:v>
                  </c:pt>
                  <c:pt idx="3044">
                    <c:v>My NewBorn Puppy Shape Baby Bath Robe Cum Ultra Soft Wrapper (Green)</c:v>
                  </c:pt>
                  <c:pt idx="3045">
                    <c:v>Myfam thorthu Towel for Babies- Pure Soft Cotton - White - 4 nos</c:v>
                  </c:pt>
                  <c:pt idx="3046">
                    <c:v>Mylo Care Gentle Baby Laundry Detergent 1Ltr</c:v>
                  </c:pt>
                  <c:pt idx="3047">
                    <c:v>NammaBaby Newborn Premium Baby Hosiery Cotton Cloth Double Layer Nappies Multicolor (0-6 months) (18)</c:v>
                  </c:pt>
                  <c:pt idx="3048">
                    <c:v>Nany Kids Natural Baby Lotion For All Skin Types, Enriched with Aloe Vera, Almond Oil &amp; Olive Oil with No Parabens, Combo ...</c:v>
                  </c:pt>
                  <c:pt idx="3049">
                    <c:v>NAPPERS by Mother Sparsh Free Size Cloth Diaper for Babies | Reusable &amp; Adjustable | with 1200+ Dry Feel Absorbent Soaker ...</c:v>
                  </c:pt>
                  <c:pt idx="3050">
                    <c:v>NAPPERS by Mother Sparsh Free Size Cloth Diaper for Babies | Reusable &amp; Adjustable | with 1200+ GSM Dry Feel Absorbent Soa...</c:v>
                  </c:pt>
                  <c:pt idx="3051">
                    <c:v>NAPPERS by Mother Sparsh Free Size Cloth Diaper for Babies | Reusable | with 1200+ GSM Dry Feel Absorbent Soaker Pad | Pac...</c:v>
                  </c:pt>
                  <c:pt idx="3052">
                    <c:v>NAPPERS by Mother Sparsh Free Size Cloth Diaper for Babies | Washable &amp; Reusable | with 1200+ GSM Dry Feel Absorbent Soake...</c:v>
                  </c:pt>
                  <c:pt idx="3053">
                    <c:v>NAPPERS by Mother Sparsh Free Size Cloth Diaper for Babies |Washable &amp; Adjustable| with Dry Feel Absorbent Soaker Pad | Pa...</c:v>
                  </c:pt>
                  <c:pt idx="3054">
                    <c:v>NAPPY CREAM 4IN1 NAT SENS 100ML INTL</c:v>
                  </c:pt>
                  <c:pt idx="3055">
                    <c:v>Nasal Aspirator Replacement Tips for Electric Baby Nasal Aspirator - 2 Sets/4 Pieces of White Reusable Tips</c:v>
                  </c:pt>
                  <c:pt idx="3056">
                    <c:v>Nat Habit Grain &amp; Gram Baby Daily Ubtan, Baby Cleansing &amp; Nutrition, 9mth - 2yr - 80 g (Pack of 1)</c:v>
                  </c:pt>
                  <c:pt idx="3057">
                    <c:v>Nat Habit Milk &amp; Nut Baby Daily Ubtan, Baby Cleansing &amp; Nutrition, 6mth - 2yr - 80 g (Pack of 1)</c:v>
                  </c:pt>
                  <c:pt idx="3058">
                    <c:v>Nat Habit SUMMER Baby COMBO Body Massage + Hair Oil | Balamool Nimbuka Maahu | Brahmi Matsyakshi Hair Oil | Promotes Bone...</c:v>
                  </c:pt>
                  <c:pt idx="3059">
                    <c:v>Neutrogena Pure &amp; Free Baby Mineral Sunscreen Stick with Broad Spectrum SPF 50 &amp; Zinc Oxide, Water-Resistant, Hypoallergen...</c:v>
                  </c:pt>
                  <c:pt idx="3060">
                    <c:v>NewSpaceâ„¢ Electric Baby Nail Trimmer New Born, Baby Nail Cutter, Nail Polish Grooming Kit Safe for Infant Toddler Kids or ...</c:v>
                  </c:pt>
                  <c:pt idx="3061">
                    <c:v>NIMYANK U Shaped Toothbrush for Kids, Food Grade Soft Silicone Brush Head, 360Â° Oral Teeth Cleaning Tools, Children Infant...</c:v>
                  </c:pt>
                  <c:pt idx="3062">
                    <c:v>Nirava Ayurveda Lakshadi Baby Massage Oil</c:v>
                  </c:pt>
                  <c:pt idx="3063">
                    <c:v>NIRVA WITH DEVICE OF WOMEN PICTURE New Baby Nail File Electric,Baby Nail Trimmer with 6 Grinding Heads Safe for Newborn Ba...</c:v>
                  </c:pt>
                  <c:pt idx="3064">
                    <c:v>Nizomi Beach Toys Set for Kids, Indian Made 7 Pcs Mold Castle Toys, Sandpit Bucket,Animal, Mould, Beach Shovel Spade Etc ...</c:v>
                  </c:pt>
                  <c:pt idx="3065">
                    <c:v>Nizomi Garden Toy Beach Toys Set for Kids, Mold Castle Toys Indian Made 5 Pcs Sandpit Bucket,Animal, Mould, Beach Shovel S...</c:v>
                  </c:pt>
                  <c:pt idx="3066">
                    <c:v>Nuby 10-Pack Little Squirts Fun Bath Toys, Assorted Characters</c:v>
                  </c:pt>
                  <c:pt idx="3067">
                    <c:v>Nuby Grooming Nail Care Set - Nail Clipper, Scissor, Emery Board (Pink)</c:v>
                  </c:pt>
                  <c:pt idx="3068">
                    <c:v>Nyamah Sales Baby Powder Puff Holder Portable Powder Sponge without Box Container Perfect for Home and Travel Multicolor P...</c:v>
                  </c:pt>
                  <c:pt idx="3069">
                    <c:v>Nyamah Sales Baby Safety Pins Plastic Head Cloth Diaper Pins with Locking Closures Stainless Steel Nappy Pins Diaper Pins ...</c:v>
                  </c:pt>
                  <c:pt idx="3070">
                    <c:v>NYRWANA DELIVERING SMILES IN INIDA Inflatable Bath Tubs for Kids BPA-Free Swimming Tub- Blue</c:v>
                  </c:pt>
                  <c:pt idx="3071">
                    <c:v>OANGO 5 Ft Large Bath Pool Tubs for Adults | Outdoor &amp; Indoor Large Bath Tub for Kids / Bathing Tub-Portable</c:v>
                  </c:pt>
                  <c:pt idx="3072">
                    <c:v>ODELEE Baby Anti Slip Big Plastic Bathtub for Toddlers Bathroom Supplies Non Slip Suction for Bathing Baby Shower Bubble B...</c:v>
                  </c:pt>
                  <c:pt idx="3073">
                    <c:v>Odomos Naturals Mosquito Repellent Cream - 25g</c:v>
                  </c:pt>
                  <c:pt idx="3074">
                    <c:v>Odomos Non Sticky Mosquito Repellent Cream with Vitamin E and Almond Oil, 100g Carton</c:v>
                  </c:pt>
                  <c:pt idx="3075">
                    <c:v>Okbaby Jelly Bather - Turquoise</c:v>
                  </c:pt>
                  <c:pt idx="3076">
                    <c:v>Okbaby Onda Baby Shower Tub - Turquoise</c:v>
                  </c:pt>
                  <c:pt idx="3077">
                    <c:v>Olbas Oil for Children 12Ml</c:v>
                  </c:pt>
                  <c:pt idx="3078">
                    <c:v>Olebest Baby Bathing Bar : 75 grams - Pack of 1</c:v>
                  </c:pt>
                  <c:pt idx="3079">
                    <c:v>OM KRAFT SALEs- 7 pcs Non-heat Curling Hair Band Hair Rollers Band Sports Hair Band Fabric Wave Hair Curling Wave Style Ha...</c:v>
                  </c:pt>
                  <c:pt idx="3080">
                    <c:v>O'mumsie- Bathing Baby Shampoo + Wash | Tear Free Formula For babies | Super moisturising For Normal To Sensitive Skin | N...</c:v>
                  </c:pt>
                  <c:pt idx="3081">
                    <c:v>Omved MRUDU Almond Milk and Saffron Extra Moisturizing Baby Soap - 100g (Pack of 2)</c:v>
                  </c:pt>
                  <c:pt idx="3082">
                    <c:v>Oncarnival Portable Folding Bathtub Jacuzzi for Adults and Baby</c:v>
                  </c:pt>
                  <c:pt idx="3083">
                    <c:v>One94Store Kids U Shaped Toothbrush,U Shape Toothbrush,U-Shaped Training Toothbrushes for Kids 2-6Y,Silicone Bristles Mass...</c:v>
                  </c:pt>
                  <c:pt idx="3084">
                    <c:v>Ooka Baby Bath Towel 385 GSM Pure Cotton with Hood - White with Peach Trim</c:v>
                  </c:pt>
                  <c:pt idx="3085">
                    <c:v>Oral B Vitality Electric Rechargeable Toothbrush, Couple Pack, Gifting Pack with 2 brushes and 1 charger</c:v>
                  </c:pt>
                  <c:pt idx="3086">
                    <c:v>Organic Cotton Muslin Pack of 2 Baby Bath Towel 120 cm X 120 cm_Tri Bear</c:v>
                  </c:pt>
                  <c:pt idx="3087">
                    <c:v>Organic Netra Baby Kajal - Water Resistant, Smudge Proof, Long lasting for Normal Skin Type | Enriched with Natural and Or...</c:v>
                  </c:pt>
                  <c:pt idx="3088">
                    <c:v>Organo Veda Zeromos Natural Mosquito Repellent Spray | Developed by CSIR-CIMAP, Govt of India</c:v>
                  </c:pt>
                  <c:pt idx="3089">
                    <c:v>Orighty Baby Washcloths 24-Pack, Microfiber Coral Fleece Baby Face Towels, Soft and Absorbent Wash Cloths for Newborns, In...</c:v>
                  </c:pt>
                  <c:pt idx="3090">
                    <c:v>ORIGINAL MART New Arriving Baby Swim Aid Floats Neck Collar Inflatable Tube Ring Cute Mini Swimming Ring for Babies</c:v>
                  </c:pt>
                  <c:pt idx="3091">
                    <c:v>Outlay Home Supersoft Towel/Bath Towel / 100% Cotton Washcloth for Newborn/Babies/Kids Towel in Cartoon Print, 60x120 CM -...</c:v>
                  </c:pt>
                  <c:pt idx="3092">
                    <c:v>OYO BABY Baby Daily Moisturising Cream for Delicate Skin 50ml</c:v>
                  </c:pt>
                  <c:pt idx="3093">
                    <c:v>OYO BABY Badam Rogan Oil 100 GM</c:v>
                  </c:pt>
                  <c:pt idx="3094">
                    <c:v>OYO BABY Badam Rogan Oil for Baby Massage | 100% Pure | Sweet Almond Oil | Shirin oil Rich in Vitamin -E for Healthy Skin,...</c:v>
                  </c:pt>
                  <c:pt idx="3095">
                    <c:v>OYO BABY Diaper Rash Cream for baby/Diaper Rash Cream 50gm</c:v>
                  </c:pt>
                  <c:pt idx="3096">
                    <c:v>OYO BABY New Born Combo Baby No Tears Baby Shampoo for Newborn Babies and Extra Virgin Coconut oil for baby massage skin a...</c:v>
                  </c:pt>
                  <c:pt idx="3097">
                    <c:v>OYO BABY New Born Combo Baby Shampoo for Newborn Babies and Kachi Ghani Pure Mustard Oil for baby massage 200ml each</c:v>
                  </c:pt>
                  <c:pt idx="3098">
                    <c:v>OYO BABY New Born Combo Baby Shampoo for Newborn Babies Badam Tel 100% Pure Sweet Almond oil 200ml each</c:v>
                  </c:pt>
                  <c:pt idx="3099">
                    <c:v>OYO BABY Talc Free Baby Powder for New Born Babies, Kids 100gm</c:v>
                  </c:pt>
                  <c:pt idx="3100">
                    <c:v>OYO BABYÂ® New Born Combo Daily Moisturizing Natural Baby Lotion and Natural Dusting Baby Powder for New Born Babies 200gm ...</c:v>
                  </c:pt>
                  <c:pt idx="3101">
                    <c:v>Ozivia - Baby Hand Towel - 300 GSM, Teddy Towel Hankies for Baby Boys, Girls,Kids, Babies Handkerchief ( 30x40 cm, Colour ...</c:v>
                  </c:pt>
                  <c:pt idx="3102">
                    <c:v>Pack of 3 Combo Premium Baby Skin Care Baby Powder Puff with Box Holder Container for New Born and Kids for Baby Face and ...</c:v>
                  </c:pt>
                  <c:pt idx="3103">
                    <c:v>Pack of 4 Baby Kids Tooth brush and Tongue cleaner with travel capsule holder, Portable capsule Toothpaste plastic storage...</c:v>
                  </c:pt>
                  <c:pt idx="3104">
                    <c:v>Pack of 6 Baby Kids Tooth brush and Tongue cleaner with travel capsule holder, Portable capsule Toothpaste plastic storage...</c:v>
                  </c:pt>
                  <c:pt idx="3105">
                    <c:v>Pallava Organic Baby Massage Oil For Baby's Delicate Skin and Hair, Certified Organic by Ecocert France - 100ml</c:v>
                  </c:pt>
                  <c:pt idx="3106">
                    <c:v>Panda &amp; Giraffe Muslin Baby Swaddle Blanket, Mulmul Swaddle for Newborn Baby Super Soft Premium Cotton Receiving Wrapper C...</c:v>
                  </c:pt>
                  <c:pt idx="3107">
                    <c:v>Parasoft Baby Soap Mild &amp; Gentle Daily Moisturizing Bathing Bar with Jojoba Oil, Almond Oil &amp; Vitamin E For Cleansing and ...</c:v>
                  </c:pt>
                  <c:pt idx="3108">
                    <c:v>PATPATÂ® Baby Bath Toys, Fun Monkey Water Spray Toy Cartoon Bath Toy Sprinkler Toy Suction Cup Design Bathtub Toy Shower To...</c:v>
                  </c:pt>
                  <c:pt idx="3109">
                    <c:v>PATPATÂ® Baby Bath Toys, Whale Spray Toy Whale Induction Spray Water Toys for Kids Sprinkler Toy with LED Light Up Toy Bath...</c:v>
                  </c:pt>
                  <c:pt idx="3110">
                    <c:v>Pear Head Chevron Baby Book Pink, 35117, one Size</c:v>
                  </c:pt>
                  <c:pt idx="3111">
                    <c:v>Pearldew Baby Massage Oil 100 ml|With Almond Oil, Aloe Vera, Calendula Oil, Macadamia Oil, Olive Oil, Til Oil, Vitamin E, ...</c:v>
                  </c:pt>
                  <c:pt idx="3112">
                    <c:v>PediflorKidz Anticavity Fluoride Toothpaste for children | Green Apple, Bubble Gum, Orange and Melon Flavor Combo pack | V...</c:v>
                  </c:pt>
                  <c:pt idx="3113">
                    <c:v>Pelo led Stress Relief Toys , Push Pop Bubble Flip Deformed Toy Set of 2 for Kids Adults</c:v>
                  </c:pt>
                  <c:pt idx="3114">
                    <c:v>Petlicious &amp; MoreÂ® Squeezing Squawkin' Pig, Rubber Screaming 9" Inch Long Squeaky Toys (Color May Vary, Pack of One)</c:v>
                  </c:pt>
                  <c:pt idx="3115">
                    <c:v>Pfroziel Baby laundry liquid detergent (5ltr) plant based surfactants I 5 bio enzymes I Formulated for babies skin with Ne...</c:v>
                  </c:pt>
                  <c:pt idx="3116">
                    <c:v>PICKSPARROW Newborn Baby Gift Set/Baby Shower Gift/Newborn Essentials/Clothing Set (Pack of 12, Unisex, Embroidered)</c:v>
                  </c:pt>
                  <c:pt idx="3117">
                    <c:v>Pigeon Anti-Bacterial Liquid Cleanser Combo (Yuzu 700ml Bottle + 650ml Refill) for Fruits, Bottles, Accessories and Toys B...</c:v>
                  </c:pt>
                  <c:pt idx="3118">
                    <c:v>Pigeon Baby Conditioning Shampoo, For Newborns, Strengthens and Nourishes Hair, Enriched with Chamomile, Rosehip and Olive...</c:v>
                  </c:pt>
                  <c:pt idx="3119">
                    <c:v>Pigeon Baby Cream, Enriched with Shea and Cocoa Butter, Paraben Free, 50 g, Pack of 2</c:v>
                  </c:pt>
                  <c:pt idx="3120">
                    <c:v>Pigeon Baby Moisturizing Body Lotion, for New Born, Combination Skin Types, Paraben Free, Enriched with Oat Lipid and Almo...</c:v>
                  </c:pt>
                  <c:pt idx="3121">
                    <c:v>Pigeon Baby Soap with Glycerine, For New Born, Enriched with Jojoba, Chamomile and Olive Oil, Paraben Free, 75 gm, Pack of 3</c:v>
                  </c:pt>
                  <c:pt idx="3122">
                    <c:v>Pigeon Children Toothpaste, Orange 45g</c:v>
                  </c:pt>
                  <c:pt idx="3123">
                    <c:v>Pigeon Cotton Balls For Baby PSH,Pure Cotton,Soft Cotton,Absorbent Cotton,100 pcs</c:v>
                  </c:pt>
                  <c:pt idx="3124">
                    <c:v>Pigeon Cotton Thin Stem Swabs for Baby,100% Soft Cotton Tips,Flexible &amp; Soft Paper Stem,Eco Friendly,200 pcs,Pack of 2</c:v>
                  </c:pt>
                  <c:pt idx="3125">
                    <c:v>Pigeon Liquid Cleanser Naturals Refill,200 ml,Pack of 2 &amp; Pigeon Liquid Cleanser Naturals Refill,200 ml</c:v>
                  </c:pt>
                  <c:pt idx="3126">
                    <c:v>Pigeon Natural Botanical Baby Milky Lotion 500ml</c:v>
                  </c:pt>
                  <c:pt idx="3127">
                    <c:v>Pigeon Natural Botanical Baby Water Gel 200ml</c:v>
                  </c:pt>
                  <c:pt idx="3128">
                    <c:v>Pigeon Training Toothbrush L-3 (Lime Green)</c:v>
                  </c:pt>
                  <c:pt idx="3129">
                    <c:v>Pokory Face Napkins Made of Cotton Face and Hand Napkin for New Born Babies |Face Towels|Washable Reusable Napkins Soft Sm...</c:v>
                  </c:pt>
                  <c:pt idx="3130">
                    <c:v>Pokory Kids Wash Tub with Anti Slip Base Useful for Baby Bathing Tub Cleaning and Washing Bucket|Water Kiddie Pool|Soft Cu...</c:v>
                  </c:pt>
                  <c:pt idx="3131">
                    <c:v>Pokory Nail Cutter for Kids Purple - Pack of 1| Suitable for Age 6 Months and Above|Useful for Nail Clipper Manicure Pedic...</c:v>
                  </c:pt>
                  <c:pt idx="3132">
                    <c:v>Pokory Nail Cutters for Kids Pink Pack of 2|Suitable for Age 6 Months and Above|Useful for Nail Clipper Manicure Pedicure ...</c:v>
                  </c:pt>
                  <c:pt idx="3133">
                    <c:v>Portable Baby Toddler Nasal Aspirator Vacuum Sucker Soft Tip Cleaner Nose Mucus Cleaner Snot Sucker Pump - Pack of 1</c:v>
                  </c:pt>
                  <c:pt idx="3134">
                    <c:v>Portable Baby Toddler Nasal Aspirator Vacuum Sucker Soft Tip Cleaner Nose Mucus Cleaner Snot Sucker Pump (75 ML)</c:v>
                  </c:pt>
                  <c:pt idx="3135">
                    <c:v>PremsonsÂ® Hand Toy for Children/Kids - Starry Sky</c:v>
                  </c:pt>
                  <c:pt idx="3136">
                    <c:v>Prima Baby Squares, Soft and Gentle, Chemical Free for soft Baby Skin, (Pack of 2)</c:v>
                  </c:pt>
                  <c:pt idx="3137">
                    <c:v>Pristine POUSHTIK Cereal Based Baby Food 300g (6-24 Months) 100% Organic Whole Grains | Infant Food - Pack of 5</c:v>
                  </c:pt>
                  <c:pt idx="3138">
                    <c:v>Pumpinose-CHIBOJI Nasal Aspirator for Baby | Powerful and Non-invasive Baby Nose Sucker | Hygienic &amp; Comfortable Snot Clea...</c:v>
                  </c:pt>
                  <c:pt idx="3139">
                    <c:v>Pure Elements Natural &amp; Sulfate Free Aloe Hibiscus Kids Shampoo - 200 ml</c:v>
                  </c:pt>
                  <c:pt idx="3140">
                    <c:v>Qbic Portable Baby Bather,Jelly Bath Support s Silicone Mesh Bathtub for Infants (Aqua)</c:v>
                  </c:pt>
                  <c:pt idx="3141">
                    <c:v>Qbic Portable Baby Bather,Jelly Bath Support s Silicone Mesh Bathtub for Infants (Pink)</c:v>
                  </c:pt>
                  <c:pt idx="3142">
                    <c:v>Quasar Animals with Baby Tub Chu Chu Bathtub Bathing Squeeze Made in Safe Non-Toxic Silicone Rubber Rattle for Children To...</c:v>
                  </c:pt>
                  <c:pt idx="3143">
                    <c:v>QUICK DRY Microfiber Bath Towel (Pink)</c:v>
                  </c:pt>
                  <c:pt idx="3144">
                    <c:v>Quick Release Long Quick relesae</c:v>
                  </c:pt>
                  <c:pt idx="3145">
                    <c:v>R for Rabbit 200 ml Pure &amp; Beyond Baby Body Wash,Mild &amp; Gentle with No Tears or Soap Free, Ph 5.5 Skin Friendly, With Natu...</c:v>
                  </c:pt>
                  <c:pt idx="3146">
                    <c:v>R for Rabbit Baby Oil 100ml Pure &amp; Beyond Cold pressed Almond &amp; Coconut Oil for Hair &amp; Massage Non Sticky with Quick Absor...</c:v>
                  </c:pt>
                  <c:pt idx="3147">
                    <c:v>R for Rabbit XXL Size Baby Premium Feather Diaper for Baby 15+ kgs (92 Combo Pack Offer)</c:v>
                  </c:pt>
                  <c:pt idx="3148">
                    <c:v>Radhey PreetÂ® 12pc Squeeze Set | Chu Chu Set | Bath Toy | 12 Different Type of Animals | Best for Kids Whose Ages Between ...</c:v>
                  </c:pt>
                  <c:pt idx="3149">
                    <c:v>RASH X MOISTURISING NAPPY RASH CREAM</c:v>
                  </c:pt>
                  <c:pt idx="3150">
                    <c:v>RATAVA nflatable Cartoon for Baby Bath tub 1 to 3 Years Bath tub for Kids Home and Travel More Fun with Size 2 Feet 24 inc...</c:v>
                  </c:pt>
                  <c:pt idx="3151">
                    <c:v>RATNA'S Squeezy Baby with Duck Premium Quality Bath TIME and Playtime Toys for Infants</c:v>
                  </c:pt>
                  <c:pt idx="3152">
                    <c:v>RBC RIYA R New Born Baby Clothes &amp; Bedding Gift Combo (Multicolor, 0-6 Months)</c:v>
                  </c:pt>
                  <c:pt idx="3153">
                    <c:v>Remote Control Dinosaur Toys for Kids 3 4 5 6 7, Mosasaurus Diving Toys RC Boat with Light and Spray Water for Swimming Po...</c:v>
                  </c:pt>
                  <c:pt idx="3154">
                    <c:v>RIANZ 4-in-1 Sling 'N Seat Tub, Convertible Newborn Baby to Toddler Bath Tub with Support and Seat</c:v>
                  </c:pt>
                  <c:pt idx="3155">
                    <c:v>Riyo Baby Care Massage Oil With 9 Oils - Olive Oil, Sweet Almond Oil, Jojoba Seed Oil, Manuka Oil &amp; Vitamin E for Healthy ...</c:v>
                  </c:pt>
                  <c:pt idx="3156">
                    <c:v>Robo Alive Junior Mini Baby Shark by ZURU (3 Pack) Sing &amp; Swim Electronic Bath Toy 3-Pack Amazon Exclusive, Battery Powere...</c:v>
                  </c:pt>
                  <c:pt idx="3157">
                    <c:v>Roots &amp; Herbs Ayurvedic Natural Treatment 100% Vegan No Paraben Chandan De-Tan Kids Body Wash Ubtan - 100 gm</c:v>
                  </c:pt>
                  <c:pt idx="3158">
                    <c:v>ROYAL HERITAGE 15 HERBS AYURVEDIC VETIVER ESSENTIAL OIL, "OIL OF TRANQUILITY" NOURISHING AYURVEDIC BABY MASSAGE OIL FOR AL...</c:v>
                  </c:pt>
                  <c:pt idx="3159">
                    <c:v>RSINC Taslim/Tilasmi/TLISMI Moti for Baby New Teeth Solution Pack of 2 pcs</c:v>
                  </c:pt>
                  <c:pt idx="3160">
                    <c:v>RunBugz Mosquito Repellent Patches (Printed)(Star)(Pack of 1 )</c:v>
                  </c:pt>
                  <c:pt idx="3161">
                    <c:v>RunBugz Mosquito Repellent Patches (Printed)(Star)(Pack of 2 )</c:v>
                  </c:pt>
                  <c:pt idx="3162">
                    <c:v>Runbugz Mosquito Repellent Patches for Babies, Cute Animal Patch (Green, 24 Patches)</c:v>
                  </c:pt>
                  <c:pt idx="3163">
                    <c:v>Runbugz Mosquito Repellent Patches, Anti Mosquito Patch - Blue, 24 Patches</c:v>
                  </c:pt>
                  <c:pt idx="3164">
                    <c:v>Runbugz Mosquito Repellent Patches, Anti Mosquito Patch - Blue, 48 Patches</c:v>
                  </c:pt>
                  <c:pt idx="3165">
                    <c:v>Runbugz Mosquito Repellent Patches, Anti Mosquito Patch - Yellow, 24 Patches</c:v>
                  </c:pt>
                  <c:pt idx="3166">
                    <c:v>Runbugz Mosquito Repellent Printed Boom Patches For Baby's (30 Patches, Multicolor, Pack Of 3)</c:v>
                  </c:pt>
                  <c:pt idx="3167">
                    <c:v>Runbugz Safe Natural Mosquito Repellent Patches for Kids|30 Patches-BOOK2</c:v>
                  </c:pt>
                  <c:pt idx="3168">
                    <c:v>Runbugz Safe Natural Mosquito Repellent Patches for Kids|30 Patches-BOOK3</c:v>
                  </c:pt>
                  <c:pt idx="3169">
                    <c:v>Runbugz Safe Natural Mosquito Repellent Patches for Kids|30 Patches-WHIK1</c:v>
                  </c:pt>
                  <c:pt idx="3170">
                    <c:v>Runbugz Safe Natural Mosquito Repellent Patches for Kids|30 Patches-YELK3</c:v>
                  </c:pt>
                  <c:pt idx="3171">
                    <c:v>RYLAN Baby Electric Drill Nail Trimmer, Filer Cum Manicure Set, Ergonomic Design, Safe for Baby/Kid, Nail Filer and Grinde...</c:v>
                  </c:pt>
                  <c:pt idx="3172">
                    <c:v>S2S Robo Fish Toy | Water Activated Swimming Robotic Small Fish Toy (RED)</c:v>
                  </c:pt>
                  <c:pt idx="3173">
                    <c:v>Safe-O-Kid - Pack of 24(+6 Free) - 100% HERBAL Orange Color Mosquito Repellent Patches- Highly Effective Patches by Safe-...</c:v>
                  </c:pt>
                  <c:pt idx="3174">
                    <c:v>Safe-O-Kid Baby Bath tub with Temperature Sensitive Plug Folding Baby Bathtub for Kids (0 to 3 Years), Pink</c:v>
                  </c:pt>
                  <c:pt idx="3175">
                    <c:v>Safe-O-Kid Baby Safety Finger Brush/Grooming Kit with Box, Blue- Combo</c:v>
                  </c:pt>
                  <c:pt idx="3176">
                    <c:v>Safe-O-Kid BPA Free Silicone Liquid Medicine FeederDropper with Box for Baby, Pink, Pack of 1</c:v>
                  </c:pt>
                  <c:pt idx="3177">
                    <c:v>Safe-O-Kid Silicone Baby Finger Brush with Case With Silicone Liquid Medicine Feeder/Dropper- Combo</c:v>
                  </c:pt>
                  <c:pt idx="3178">
                    <c:v>Safety 1st Easy Fill Medicine Syringe, White</c:v>
                  </c:pt>
                  <c:pt idx="3179">
                    <c:v>Safety 1st Newborn Nasal Aspirator, White, One Size</c:v>
                  </c:pt>
                  <c:pt idx="3180">
                    <c:v>Safety 1st Sleepy Baby Nail Clipper</c:v>
                  </c:pt>
                  <c:pt idx="3181">
                    <c:v>Sahi Rates Himalaya Extra Moisturizing baby Lotion 400 ML pack of 1</c:v>
                  </c:pt>
                  <c:pt idx="3182">
                    <c:v>SaleOn Pack of 12 Pcs Mix Cute Animals Swimming Water Toys Non-Toxic,BPA Free Colorful Soft Rubber Float Squeeze Sound Squ...</c:v>
                  </c:pt>
                  <c:pt idx="3183">
                    <c:v>Sanosan Baby Care Soap with Hydrolysed Milk Protein and Organic Olive Oil - 100gm</c:v>
                  </c:pt>
                  <c:pt idx="3184">
                    <c:v>SANTALONÂ® Bath Toys Multiple Pack Cute and Sweet Swimming Turtle Bath Toys for Baby Floating Wind Up Toys for 1 Year Old B...</c:v>
                  </c:pt>
                  <c:pt idx="3185">
                    <c:v>Sanvi Baby Dispenser Needle Feeder Medicine Dropper (Medicine Feeder Pink , Pack of 1)</c:v>
                  </c:pt>
                  <c:pt idx="3186">
                    <c:v>Sanvi Towel/Bath Towel / 100% Cotton Washcloth for New Born Baby/Kids/Toddlers (0-12 Months) Small (46 cm * 84 cm) (Colour...</c:v>
                  </c:pt>
                  <c:pt idx="3187">
                    <c:v>Sathiyas 100% Soft Cotton Baby Hooded Towels - Pack of 2</c:v>
                  </c:pt>
                  <c:pt idx="3188">
                    <c:v>Sathiyas Akash 100% Cotton Embroidered Baby Towels - Pack of 2 (Blue || Cream)</c:v>
                  </c:pt>
                  <c:pt idx="3189">
                    <c:v>Sathiyas Akash 100% Cotton Embroidered Baby Towels - Pack of 2 (Cream || Pink)</c:v>
                  </c:pt>
                  <c:pt idx="3190">
                    <c:v>SBM Ayur Baby Oil 100 ml</c:v>
                  </c:pt>
                  <c:pt idx="3191">
                    <c:v>Scrubbing Kids U-Shaped Toothbrush, Teeth Dental Care Hand-Held, Food Grade Soft Silicone Brush Head, Up &amp; Down Manual Too...</c:v>
                  </c:pt>
                  <c:pt idx="3192">
                    <c:v>Sebamed baby bath essentials</c:v>
                  </c:pt>
                  <c:pt idx="3193">
                    <c:v>Sebamed Baby Body Lotion 50 ml|Ph 5.5|Camomile &amp; Allantoin| Dermatalogically tested| Sensitive skin</c:v>
                  </c:pt>
                  <c:pt idx="3194">
                    <c:v>Sebamed Baby Care Combo Pack Shampoo 150ml Bar 150gm Cream 50ml (White)</c:v>
                  </c:pt>
                  <c:pt idx="3195">
                    <c:v>SebaMed Baby Cleansing Bar (150g) &amp; Baby Lotion, 400ml Combo</c:v>
                  </c:pt>
                  <c:pt idx="3196">
                    <c:v>Sebamed Baby Cleansing Bar (150g) &amp; Childrens' Shampoo, 500ml Combo</c:v>
                  </c:pt>
                  <c:pt idx="3197">
                    <c:v>Sebamed Baby Cleansing Bar (Pack of 4) (4 x 25 g)</c:v>
                  </c:pt>
                  <c:pt idx="3198">
                    <c:v>Sebamed Baby Cleansing Bar [ Pack Of 2 ] #Imported (2 x 100 g)</c:v>
                  </c:pt>
                  <c:pt idx="3199">
                    <c:v>Sebamed Baby Cleansing Bar, 3.5-Ounce Boxes (Pack of 4)</c:v>
                  </c:pt>
                  <c:pt idx="3200">
                    <c:v>Sebamed Baby Cream, Extra Soft, 200ml &amp; Clear Face Care Gel, 50ml</c:v>
                  </c:pt>
                  <c:pt idx="3201">
                    <c:v>Sebamed Baby Cream, Extra Soft, 200Ml&amp;Sebamed Baby Wash Extra Soft, 200Ml</c:v>
                  </c:pt>
                  <c:pt idx="3202">
                    <c:v>Sebamed Baby Gentle Wash Extra Soft (400mL) and Sebamed Baby Shampoo (500mL) Ultra Mild Hydrating Cleanser for Delicate Ba...</c:v>
                  </c:pt>
                  <c:pt idx="3203">
                    <c:v>Sebamed Baby Gentle Wash, 400ml &amp; Clear Face Cleansing Bar, 100g</c:v>
                  </c:pt>
                  <c:pt idx="3204">
                    <c:v>Sebamed Baby Kit of 8pcs (Talc 400ml,Shampoo 150ml,Extra Soft Cream 200ml,Lotion 400ml,Body Wash 400ml,Diaper Rash Cream 1...</c:v>
                  </c:pt>
                  <c:pt idx="3205">
                    <c:v>SebaMed Baby Lip Balm, 4.8g, White</c:v>
                  </c:pt>
                  <c:pt idx="3206">
                    <c:v>Sebamed Baby Lotion, 100Ml And Sebamed Baby Cream Extra Soft, 50Ml</c:v>
                  </c:pt>
                  <c:pt idx="3207">
                    <c:v>Sebamed Baby Lotion, 400ml &amp; Baby Cleansing Bar - 100 g &amp; Childrens' Shampoo, 500ml Combo</c:v>
                  </c:pt>
                  <c:pt idx="3208">
                    <c:v>Sebamed Baby Lotion, 400Ml And Sebamed Baby Wash Extra Soft, 200Ml</c:v>
                  </c:pt>
                  <c:pt idx="3209">
                    <c:v>Sebamed Baby Massage Oil, 150ml &amp; Baby Cleansing Bar - 100 g &amp; Baby Lotion, 100ml Combo</c:v>
                  </c:pt>
                  <c:pt idx="3210">
                    <c:v>SebaMed Baby Powder, 200g &amp; Baby Cream, Extra Soft, 200ml Combo</c:v>
                  </c:pt>
                  <c:pt idx="3211">
                    <c:v>SebaMed Baby Powder, 200g &amp; Baby Massage Oil, 150ml Combo</c:v>
                  </c:pt>
                  <c:pt idx="3212">
                    <c:v>Sebamed Baby Powder, 200g &amp; Clear Face Cleansing Bar, 100g</c:v>
                  </c:pt>
                  <c:pt idx="3213">
                    <c:v>Sebamed Baby Rash Cream 100 Ml |With Olive Oil and Allantoin| For delicate skin</c:v>
                  </c:pt>
                  <c:pt idx="3214">
                    <c:v>Sebamed Baby Rash Cream, 100ml &amp; Baby Cream, Extra Soft, 200ml Combo</c:v>
                  </c:pt>
                  <c:pt idx="3215">
                    <c:v>SebaMed Baby Rash Cream, 100ml &amp; Baby Massage Oil, 150ml Combo</c:v>
                  </c:pt>
                  <c:pt idx="3216">
                    <c:v>SebaMed BABY TRAVEL PACK (Shampoo, BABY WASH, Baby Cream) 50ml pack</c:v>
                  </c:pt>
                  <c:pt idx="3217">
                    <c:v>Sebamed Baby Wash Extra Soft 400Ml and Sebamed Baby Cleansing Bar (150G)</c:v>
                  </c:pt>
                  <c:pt idx="3218">
                    <c:v>SebaMed Baby Wash Extra Soft, 200ml &amp; SebaMed Baby Cleansing Bar - 100 g</c:v>
                  </c:pt>
                  <c:pt idx="3219">
                    <c:v>Sebamed Children SHAMPHOO 150 ML (150 ml)</c:v>
                  </c:pt>
                  <c:pt idx="3220">
                    <c:v>SebaMed Clear Face Cleansing Foam, 150ml &amp; Sebamed Baby Cream, Extra Soft, 200ml &amp; Sebamed Everyday Shampoo, 200ml</c:v>
                  </c:pt>
                  <c:pt idx="3221">
                    <c:v>Sebamed Extra Soft Baby Wash (50ml) &amp; Baby Cleansing Bar - 100 g Combo</c:v>
                  </c:pt>
                  <c:pt idx="3222">
                    <c:v>Senyora Baby Lotion For Baby Skin Nourishing | Non â€“ Irritating Tearless and Gentle on Skin 200Ml</c:v>
                  </c:pt>
                  <c:pt idx="3223">
                    <c:v>Shadow Securitronic Happy Night Mosquito Repellent Vaporizer| Mosquito Repellent Liquid Refill | Active Indoor Natural Ora...</c:v>
                  </c:pt>
                  <c:pt idx="3224">
                    <c:v>Shadow Securitronics 45 ML Happy Nights Lemon-Eucalyptus Oil Based Liquid Vaporizer with Machine &amp; 100 ML Mosquito Repelle...</c:v>
                  </c:pt>
                  <c:pt idx="3225">
                    <c:v>Shadow Securitronics Happy Nights Mosquito Repellent Vaporizer, Indoor Mosquito Liquid Repellent, Prevent from Dengue, 45M...</c:v>
                  </c:pt>
                  <c:pt idx="3226">
                    <c:v>SHAMPOO NAT SENS 300ML INTL</c:v>
                  </c:pt>
                  <c:pt idx="3227">
                    <c:v>Sharyl Baby Nail Cutter/Clipper</c:v>
                  </c:pt>
                  <c:pt idx="3228">
                    <c:v>Shishu Natural Milky Soft Bubble Bath Baby Body Wash | Natural Cleanser with Milky Soft Foaming Texture | Tear-free &amp; Gent...</c:v>
                  </c:pt>
                  <c:pt idx="3229">
                    <c:v>Shnuggle Baby Bath with Plug &amp; Foam Backrest- White &amp; Pink</c:v>
                  </c:pt>
                  <c:pt idx="3230">
                    <c:v>Shnuggle Folding Bath Stand</c:v>
                  </c:pt>
                  <c:pt idx="3231">
                    <c:v>SHOWRIN BABY TEAR FREE SHAMPOO 100ML</c:v>
                  </c:pt>
                  <c:pt idx="3232">
                    <c:v>SHUBH MUHURAT BABY CARE PACK</c:v>
                  </c:pt>
                  <c:pt idx="3233">
                    <c:v>ShuShu Babies Calming Lavender Baby Face and Body Lotion | Calming Moisturizing Baby Lotion | Face Lotion for Kids | Body ...</c:v>
                  </c:pt>
                  <c:pt idx="3234">
                    <c:v>SILENCIO Baby Grooming Kit, 10Pcs Newborn Baby, Toddler, Kids Care Accessories, Portable Nursery Infants Care Kit with Sci...</c:v>
                  </c:pt>
                  <c:pt idx="3235">
                    <c:v>SILENCIO Baby Healthcare and Grooming Kit With Care Bag, 19 in 1 Baby Electric Nail Trimmer Set Newborn Nursery Health Car...</c:v>
                  </c:pt>
                  <c:pt idx="3236">
                    <c:v>Simply Baby Boys and Girls Panda Print Regular Towel</c:v>
                  </c:pt>
                  <c:pt idx="3237">
                    <c:v>Skinco New Born Baby Kit/Gift Pack (Blue), 12 Pcs Combo, All Essentials for 0-6 Months</c:v>
                  </c:pt>
                  <c:pt idx="3238">
                    <c:v>SKINhub Sofidew Baby Massage Oil, 100ml</c:v>
                  </c:pt>
                  <c:pt idx="3239">
                    <c:v>Skip Hop Bath Tub - Moby Smart Sling 3-Stage Tub, PVC-Free, Phthalate-Free, Non Slip Bath Tub for New Born with Drain Plug...</c:v>
                  </c:pt>
                  <c:pt idx="3240">
                    <c:v>Skip Hop Moby Friends Showerhead, Starfish Showerhead (235626)</c:v>
                  </c:pt>
                  <c:pt idx="3241">
                    <c:v>Skip Hop Moby Waterfall Bath Rinser, Grey, 1 Count (Pack of 1) (235052)</c:v>
                  </c:pt>
                  <c:pt idx="3242">
                    <c:v>Skip Hop Playspot Geo (Ff), Grey/Cream, 1 Count (Pack of 1) (245411)</c:v>
                  </c:pt>
                  <c:pt idx="3243">
                    <c:v>Small Wonder Powder Puff (Purple)</c:v>
                  </c:pt>
                  <c:pt idx="3244">
                    <c:v>SMARNN Tabeez/Tabiz/Taweez/Amulets Nazariya fo Protection (Pack of 12) for Baby Kids Women Men Boys Girls (Pack of 12)</c:v>
                  </c:pt>
                  <c:pt idx="3245">
                    <c:v>SNAANA Baby Powder, 50 Gm</c:v>
                  </c:pt>
                  <c:pt idx="3246">
                    <c:v>SNOWIE SOFTÂ® Baby Nail Trimmer New Born, Electric Nail Cutter with 6 Grinder Bit for Kids Manicure Kit Nail Clippers Painl...</c:v>
                  </c:pt>
                  <c:pt idx="3247">
                    <c:v>SNOWIE SOFTÂ® Electric Nail Trimmer for Baby and Adult, Baby Nail Cutter with LED New Born Toddler Toenail and Fingernail T...</c:v>
                  </c:pt>
                  <c:pt idx="3248">
                    <c:v>SOFSKIN (American Brand) Baby Oil (Perfumed) 350ML and Baby Powder (Perfumed) 675GM Combo</c:v>
                  </c:pt>
                  <c:pt idx="3249">
                    <c:v>Softsens Baby 3-Step Bathtime Trio With Baby Milk Bar Soap (300G), Calming Massage Oil (200Ml) &amp; Baby Powder (200G) | Soot...</c:v>
                  </c:pt>
                  <c:pt idx="3250">
                    <c:v>Softsens Baby Massage Oil with Vitamin E &amp; Olive Extracts, 200Ml (Pack of 3, White)</c:v>
                  </c:pt>
                  <c:pt idx="3251">
                    <c:v>Softsens Baby Natural Mosquito Repellent Spray with Eucalyptus, Citronella &amp; lemongrass 100ml</c:v>
                  </c:pt>
                  <c:pt idx="3252">
                    <c:v>Softsens Baby Nourishing Lotion with Milk Cream &amp; Shea Butter (200ml x Pack of 2, Green)</c:v>
                  </c:pt>
                  <c:pt idx="3253">
                    <c:v>Softsens Baby Nourishing Lotion with Milk Cream &amp; Shea Butter (200ml x Pack of 3, Green)</c:v>
                  </c:pt>
                  <c:pt idx="3254">
                    <c:v>Softsens Baby Nourishing Lotion with Milk Cream &amp; Shea Butter 200ml</c:v>
                  </c:pt>
                  <c:pt idx="3255">
                    <c:v>Softsens Baby Powder |Enriched with Patchouli, Clove leaf &amp; Olive|Paraben free 200g</c:v>
                  </c:pt>
                  <c:pt idx="3256">
                    <c:v>Softsens Baby TEAR FREE Shampoo | Mild, Hypoallergenic , Paraben &amp; Sufate Free (200ml x Pack of 3)</c:v>
                  </c:pt>
                  <c:pt idx="3257">
                    <c:v>Softsens Baby TEAR FREE Shampoo | Mild, Hypoallergenic , Paraben &amp; Sufate Free 200ml</c:v>
                  </c:pt>
                  <c:pt idx="3258">
                    <c:v>SOFTSPUN Microfiber Baby Face &amp; Bath Towel Set of 3 Pieces 40x40 40x60 Cms &amp; 60x120 Cms 340 GSM Pink! Super Soft &amp; Comfort...</c:v>
                  </c:pt>
                  <c:pt idx="3259">
                    <c:v>SOFTSPUN Microfiber Baby Hand &amp; Face Wipes 30x30 Cms, 1 Piece Towel Set, 340 GSM, (Orange) Super Soft &amp; Silky for Hand, Fa...</c:v>
                  </c:pt>
                  <c:pt idx="3260">
                    <c:v>SOFTSPUN Microfiber Baby Hand &amp; Face Wipes 30x30 Cms, 3 Piece Towel Set, 340 GSM (Sky Blue) Super Soft &amp; Silky for Hand, F...</c:v>
                  </c:pt>
                  <c:pt idx="3261">
                    <c:v>SOFTSWISS Baby Bath Sponge, In Fruits Design, UlraSoft, Specially for New Born Babies and Children (MANGO1_ORANGE1), Pack ...</c:v>
                  </c:pt>
                  <c:pt idx="3262">
                    <c:v>SOFTSWISS Baby Bath Sponge, In Fruits Design, UlraSoft, Specially for New Born Babies and Children (PEACH_2), Pack of 2 Pc</c:v>
                  </c:pt>
                  <c:pt idx="3263">
                    <c:v>SOFTSWISS Baby Bath Sponge, In Fruits Design, UlraSoft, Specially for New Born Babies and Children (STRAWBERRY_2)</c:v>
                  </c:pt>
                  <c:pt idx="3264">
                    <c:v>SOLDTRUE Inflatable Cartoon for Baby Bath tub 1 to 3 Years Bath tub for Kids Home and Travel More Fun with Size 2 Feet 24 ...</c:v>
                  </c:pt>
                  <c:pt idx="3265">
                    <c:v>SOMIH 10 Pcs Bath Toys and 6 Stacking Rings Toys for Kids, Bath Tub Toys, Baby Toys, Squeeze Sound Toys, Rainbow Toy for K...</c:v>
                  </c:pt>
                  <c:pt idx="3266">
                    <c:v>SSC Animal Hat Plush Winter Ski Style Hat Cartoon Ear-flap Cap for Children Adults</c:v>
                  </c:pt>
                  <c:pt idx="3267">
                    <c:v>SSKR Baby Bindi Mould - Baby Seratta - Pottu Achu - Pack of 1 with free Kumkum</c:v>
                  </c:pt>
                  <c:pt idx="3268">
                    <c:v>StapX Baby Nail Trimmer with LED Light Filer Cum Manicure Set Suitable for New Born Kid (Multicolor)</c:v>
                  </c:pt>
                  <c:pt idx="3269">
                    <c:v>StarAndDaisy Baby Bath Tub Seat Chair Supporter Foldable Support Baby Bath Chair (Pink)</c:v>
                  </c:pt>
                  <c:pt idx="3270">
                    <c:v>StokkeÂ® Flexi Bath - Transperant Blue</c:v>
                  </c:pt>
                  <c:pt idx="3271">
                    <c:v>Stylie Modern Alternatives Pack of 2 Kids Cartoon Printed Extra Soft Electric Battery Powered Toothbrush for Kids Electric...</c:v>
                  </c:pt>
                  <c:pt idx="3272">
                    <c:v>Subhankara New Baby Nail File Electric,Baby Nail Trimmer with 6 Grinding Heads Safe for Newborn Baby</c:v>
                  </c:pt>
                  <c:pt idx="3273">
                    <c:v>Sukha Jhari Baby Oil | Baby Massage Oil | Sukha Jhari Lal Tel (Pack Of 1)</c:v>
                  </c:pt>
                  <c:pt idx="3274">
                    <c:v>Sukha Jhari Baby Oil | Lal Tel | Sukha Jhari, Baby Massage Oil (100ml 2Pack)</c:v>
                  </c:pt>
                  <c:pt idx="3275">
                    <c:v>Summer Infant Bath Sponge, Aqua</c:v>
                  </c:pt>
                  <c:pt idx="3276">
                    <c:v>SUNBABY "Pure Love Foldable Baby Bather" Inclined Anti-Slip Foam for Body &amp; Head Support, Plastic Bath Baby Shower, Plug f...</c:v>
                  </c:pt>
                  <c:pt idx="3277">
                    <c:v>Sunbaby Baby Anti Slip Big Plastic Bathtub with Bath Toddler Seat Sling Non Slip Suction for Bathing,Baby Shower,Bubble Ba...</c:v>
                  </c:pt>
                  <c:pt idx="3278">
                    <c:v>Sunbaby Baby Bath Support seat for New born babies for bathing, Inclined baby bather cum bath sling (LITTLE PIRATES)</c:v>
                  </c:pt>
                  <c:pt idx="3279">
                    <c:v>Sunbaby Combo of Anti-Slip Plastic Baby Bathtub with Drain Plug &amp; Baby Bath seat for New Born Babies for Bathing</c:v>
                  </c:pt>
                  <c:pt idx="3280">
                    <c:v>Sunbaby Combo of Baby Anti-Skid Bathtub with Newborn Bather Sling Chair and Infant Potty Seat â€“Pack of 3 (Green)</c:v>
                  </c:pt>
                  <c:pt idx="3281">
                    <c:v>Sunbaby"First Bath" Net Deluxe Bather w/Padded Cushion for Baby, Safety Anti Slip Rubber-for Newborn/Infants,Portable Fold...</c:v>
                  </c:pt>
                  <c:pt idx="3282">
                    <c:v>Sunshine Enterprise Bath Toys Swimming Turtle Toy Wind Up Water Floating Toy Bathtub Toy Tortoise for Baby Bathing Toy for...</c:v>
                  </c:pt>
                  <c:pt idx="3283">
                    <c:v>SuNZita Bath tub for Baby Inflatable Bath tub for Kids Baby Inflatable Bath - 2 Feet - Multi Color</c:v>
                  </c:pt>
                  <c:pt idx="3284">
                    <c:v>SuperBottoms Dry Feel Langot - Pack of 12- Cotton Padded Langot / Nappy with Gentle Elastics &amp; a SuperDryFeel Layer on top...</c:v>
                  </c:pt>
                  <c:pt idx="3285">
                    <c:v>SuperBottoms Dry Feel Langot - Pack of 6- Cotton Padded Langot / Nappy with Gentle Elastics &amp; a SuperDryFeel Layer on top...</c:v>
                  </c:pt>
                  <c:pt idx="3286">
                    <c:v>superbottoms Dry Feel Swaddle Wrap for Newborn | SuperDryFeel Layer to Keep Baby Dry | Extra Soft | 100% Cotton | Easy to ...</c:v>
                  </c:pt>
                  <c:pt idx="3287">
                    <c:v>Susi - Baby Cradle Cloths with Mosquito Net - Net for Baby Jhula/Baby Swing with Zip Opening_0 to 3 Years_Sky Blue</c:v>
                  </c:pt>
                  <c:pt idx="3288">
                    <c:v>SVM CRAFTÂ®13 Pieces MDF Wood Baby Milestone Cards Baby Monthly Milestone Sign Discs Boho Rainbow Single Sided Printed MDF ...</c:v>
                  </c:pt>
                  <c:pt idx="3289">
                    <c:v>SYGA 1 Piece Velvet Bow Shape Baby Head Band</c:v>
                  </c:pt>
                  <c:pt idx="3290">
                    <c:v>SYGA 2 Pcs Mom &amp; Baby Printed Flower Headband Womens &amp; Kids Fashion Bowknot Head Band Hair Accessories (Green)</c:v>
                  </c:pt>
                  <c:pt idx="3291">
                    <c:v>SYGA 3 Pcs Children Girl Baby Elastic Hairband Princess Wind Bow Flower Headband Suit Baby Headdress Photo Hair Accessorie...</c:v>
                  </c:pt>
                  <c:pt idx="3292">
                    <c:v>SYGA Baby Girls Cotton Turban Wrap Headbands Hairbands Hair Accessories Soft Ball Headband Elastic Newborn Infant Toddlers...</c:v>
                  </c:pt>
                  <c:pt idx="3293">
                    <c:v>SYGA Baby Girls Nylon Headbands Hairbands Hair Accessories Soft Cute Bow Knotted Headband Newborn Infant Toddlers Kids 0-3...</c:v>
                  </c:pt>
                  <c:pt idx="3294">
                    <c:v>SYGA Baby Girls Nylon Headbands Hairbands Hair Accessories Soft Double Flower Bow Headband for Newborns, Infants, Toddlers...</c:v>
                  </c:pt>
                  <c:pt idx="3295">
                    <c:v>SYGA Baby Girls Nylon Headbands Hairbands Hair Accessories Soft Flower Bow Headband for Newborns, Infants, Toddlers and Ki...</c:v>
                  </c:pt>
                  <c:pt idx="3296">
                    <c:v>SYGA Baby Girls Soft Clothes Headbands Hairbands Hair Accessories Threaded Bow Headband Newborn Infant Toddlers Kids 0-3 Y...</c:v>
                  </c:pt>
                  <c:pt idx="3297">
                    <c:v>SYGA Baby Girls Soft Nylon Headbands Hairbands Hair Accessories Ribbon Fancy Flower Headband Newborn Infant Toddlers Kids...</c:v>
                  </c:pt>
                  <c:pt idx="3298">
                    <c:v>SYGA Baby Infant and Toddler Grooming Kit with Scissors (Pink Puppy)</c:v>
                  </c:pt>
                  <c:pt idx="3299">
                    <c:v>Syga Baby Nail Clippers Set with Scissors 2 Piece Safety Suit (Blue)</c:v>
                  </c:pt>
                  <c:pt idx="3300">
                    <c:v>SYGA Baby Nylon Headband Bow Head Flower Children's Headwear Hair Accessories Set Of 3 Pcs (HairBand 3 - Color 4)</c:v>
                  </c:pt>
                  <c:pt idx="3301">
                    <c:v>SYGA Baby, Infant and Toddler Blue Grooming Kit with Scissors - The Best Unique Baby Shower Gift for Girls and Boys</c:v>
                  </c:pt>
                  <c:pt idx="3302">
                    <c:v>SYGA Bathing Shower Cap, Kids Bath Cap, Adjustable Baby Shower Caps - Frog Style</c:v>
                  </c:pt>
                  <c:pt idx="3303">
                    <c:v>SYGA Electric Safe 5 in 1 Nail File Kit Grinder Clipper Trimmer Set for Newborn Toddler and Fingernails - Mint Green</c:v>
                  </c:pt>
                  <c:pt idx="3304">
                    <c:v>SYGA Infant Children Girl Headwear Gift Cat Shaped Box Set Hairpin Princess Kids Flower Bow Knot Hair Clips Hair Accessori...</c:v>
                  </c:pt>
                  <c:pt idx="3305">
                    <c:v>SYGA Newborn Infant Baby Girls Soft Nylon Bowknot Tie Headbands Hairbands Fashion Hair Accessories Knotted Headband Toddle...</c:v>
                  </c:pt>
                  <c:pt idx="3306">
                    <c:v>SYGA Newborn Infant Baby Girls Soft Velvet Headbands Hairbands Hair Accessories Bow Headband Toddlers Kids 0-2 Years (Dark...</c:v>
                  </c:pt>
                  <c:pt idx="3307">
                    <c:v>SYGA Newborn Infant Baby Girls Soft Velvet Headbands Hairbands Hair Accessories Bow Headband Toddlers Kids 0-2 Years (Golden)</c:v>
                  </c:pt>
                  <c:pt idx="3308">
                    <c:v>SYGA Pack of 5 Baby Girl Headband Nylon Flower Soft Chiffon Flower Bow Stretchy Hairband for Newborn Toddler Girl-Beige Ye...</c:v>
                  </c:pt>
                  <c:pt idx="3309">
                    <c:v>T&amp;H Organics 100% Organic Cold Pressed Virgin Coconut Oil, In Glass Bottle To Retain Purity, Baby Hair Oil and Baby Massag...</c:v>
                  </c:pt>
                  <c:pt idx="3310">
                    <c:v>TEC TAVAKKAL 3 year And Above Kids Toothbrush, Extra Soft Lovely Little Panda Toothbrush for Kids, BPA Free, Boys and Girl...</c:v>
                  </c:pt>
                  <c:pt idx="3311">
                    <c:v>TECH LOGO ELECTRONICS Shower Little Wind Up Key Random Cartoon Floating Bath Animal Turtle Toys for Kids Toddlers, Child P...</c:v>
                  </c:pt>
                  <c:pt idx="3312">
                    <c:v>TechKing Baby Nail Trimmer Electric Safe Baby Nail Clippers, Manicure Set, Trim Polish Grooming kit for Newborn Toddler or...</c:v>
                  </c:pt>
                  <c:pt idx="3313">
                    <c:v>Teddyify Microfibre Cotton washcloth, Babies Extra Soft/Quick Dry/ Strong Water Absorbent/Bathing Towel for Kids, Boys and...</c:v>
                  </c:pt>
                  <c:pt idx="3314">
                    <c:v>tekme U Shaped Toothbrush for Kids, Food Grade Soft Silicone Brush Head, 360Â° Oral Teeth Cleaning Tools, Children Infant U...</c:v>
                  </c:pt>
                  <c:pt idx="3315">
                    <c:v>TERI BERI Dry Muslin Wash Cloth Organic Cotton Face Towel Handkerchief for Baby New Born/Infants/Toddlers (White)</c:v>
                  </c:pt>
                  <c:pt idx="3316">
                    <c:v>Teri Beri Nappy Changing Mat/Water Proof Bed Protector with Foam Cushioned (0-3 Months) and Baby Bath towel / 100% Cotton ...</c:v>
                  </c:pt>
                  <c:pt idx="3317">
                    <c:v>The Baby First Box Newborn Baby Essential Kit - 21 Items(Summer Kit for 0-3 Months)| Newborn Baby Gifts |Baby Shower Gift ...</c:v>
                  </c:pt>
                  <c:pt idx="3318">
                    <c:v>The Baby First Box Newborn Baby Essential Kit - 21 Items(Winter Kit for 0-3 Months)| Newborn Hamper Gift Set| Shopping Gif...</c:v>
                  </c:pt>
                  <c:pt idx="3319">
                    <c:v>The Baby First Box Newborn Baby Essential Kit - 25 Items (Winter Kit for 0-3 Months)| Newborn Hamper Gift Set</c:v>
                  </c:pt>
                  <c:pt idx="3320">
                    <c:v>The Better Home Mosquito Repellent Patch for Babies (72 Patches)</c:v>
                  </c:pt>
                  <c:pt idx="3321">
                    <c:v>The Better Home Mosquito Repellent Patch for Babies (Pack of 1 (24 Patches))</c:v>
                  </c:pt>
                  <c:pt idx="3322">
                    <c:v>The Chipmunk Storeâ€™s Powder Puff with Unbreakable Powder Storage case and Soft Puff for Babies-Pink (Pack of 1)</c:v>
                  </c:pt>
                  <c:pt idx="3323">
                    <c:v>The ChipmunK Storeâ€™s Premium Combo for Baby and Adult - (Pink powder puff &amp; Peach makeup puff)</c:v>
                  </c:pt>
                  <c:pt idx="3324">
                    <c:v>The ChipmunK Storeâ€™s Premium Combo for Baby and Adult - (Pink powder puff &amp; Pink makeup puff)</c:v>
                  </c:pt>
                  <c:pt idx="3325">
                    <c:v>THE LITTLE LOOKERS 8-Piece Hosiery Soft Cotton Newborn Face Towels/Napkins for New Born Babies / Infants (Pack of 2)</c:v>
                  </c:pt>
                  <c:pt idx="3326">
                    <c:v>The Little Lookers Baby Soap with Rabbit Eraser | 100% Handmade &amp; Organic Soap for Babies, Kids - 120g (Rabbit, Pack of 3)</c:v>
                  </c:pt>
                  <c:pt idx="3327">
                    <c:v>The Little Lookers Comb and Brush Set with Soft Bristles and Rounded Tips for Babyâ€™s Sensitive Skin/Hair Care |Grooming Ac...</c:v>
                  </c:pt>
                  <c:pt idx="3328">
                    <c:v>THE LITTLE LOOKERS Kid's 420 GSM Microfibre Cotton Super Soft Cute Prints Quick Dry Hooded Towel (Pink and Lemon) -Pack of 2</c:v>
                  </c:pt>
                  <c:pt idx="3329">
                    <c:v>The Little Lookers Kids Hair Brush, Compatible for Wet and Dry Hair, Best for detangling Hair | Stylish Comb for Babies/Ch...</c:v>
                  </c:pt>
                  <c:pt idx="3330">
                    <c:v>THE LITTLE LOOKERS Soft Baby Bath Towel I 100% Cotton Washcloth for New Born Baby/Infants/Toddlers Available in Cute Colou...</c:v>
                  </c:pt>
                  <c:pt idx="3331">
                    <c:v>THE LITTLE LOOKERS Swimming Bath Gown for Kids, Bath Gown for Baby Boys/Baby Girls | Swimming Gown for Kids (Bunny Blue, ...</c:v>
                  </c:pt>
                  <c:pt idx="3332">
                    <c:v>THE LITTLE LOOKERS Swimming Bath Gown for Kids, Bath Gown for Baby Boys/Baby Girls | Swimming Gown for Kids (Bunny Hood Le...</c:v>
                  </c:pt>
                  <c:pt idx="3333">
                    <c:v>THE LITTLE LOOKERS Swimming Bath Gown for Kids, Bath Gown for Baby Boys/Baby Girls | Swimming Gown for Kids (Bunny Lemon, ...</c:v>
                  </c:pt>
                  <c:pt idx="3334">
                    <c:v>The Little Lookers Watermelon Popsicle Baby Bathing Soap | 100% Handmade &amp; Organic for Baby/Kids - 95g (Pack of 2)</c:v>
                  </c:pt>
                  <c:pt idx="3335">
                    <c:v>THE LITTLE LOOKERSÂ® Towel for Newborn/Baby/Kids| Super Soft Baby Bath Towel Set for Infants/Bathing Accessories| (0-2 Year...</c:v>
                  </c:pt>
                  <c:pt idx="3336">
                    <c:v>The Little Lookersï¿½ Super Soft Hooded Towel for Babies, Kids, Toddlers &amp; Infants| Quick Dry Baby Towel/Wrap-On | 420 GSM M...</c:v>
                  </c:pt>
                  <c:pt idx="3337">
                    <c:v>The Moms Co Natural Baby Shampoo (200 ml) &amp; Natural Baby Wash (400 ml)</c:v>
                  </c:pt>
                  <c:pt idx="3338">
                    <c:v>The Moms Co. Baby Skin &amp; Hair Care Bundle for Complete Care|With Shampoo (200 ml), Body Wash (200 ml) &amp; Lotion (200 ml)|Ge...</c:v>
                  </c:pt>
                  <c:pt idx="3339">
                    <c:v>The Moms Co. Natural Baby Massage Oil with 10 Oils - 200 ml &amp; Natural Baby Lotion, Australia-Certified with Organic Aprico...</c:v>
                  </c:pt>
                  <c:pt idx="3340">
                    <c:v>The Moms Co. Natural Baby Massage Oil with 10 Oils - Sesame Oil, Avocado, Organic Almond, Organic Jojoba, Organic Chamomil...</c:v>
                  </c:pt>
                  <c:pt idx="3341">
                    <c:v>The Moms Co. Natural Baby Massage Oil with 10 Oils- Sesame Oil, Avocado, Organic Almond, Organic Jojoba, Organic Chamomil...</c:v>
                  </c:pt>
                  <c:pt idx="3342">
                    <c:v>The Moms Co. Natural Sensitive Skin Wash - Very Dry, Sensitive or Itchy Skin Wash with Daily Moisturizing for Very Dry, Re...</c:v>
                  </c:pt>
                  <c:pt idx="3343">
                    <c:v>The Moms Co. Tear-Free Natural Baby Shampoo (400ml) &amp; Talc-Free Natural Baby Powder with Corn Starch | 100% Natural | Aust...</c:v>
                  </c:pt>
                  <c:pt idx="3344">
                    <c:v>The Moms Co. Virgin Coconut Natural 10-in-1 Baby Hair Oil, 200 ml &amp; Natural Baby Lotion(200ml) &amp; Talc-Free Natural Baby Po...</c:v>
                  </c:pt>
                  <c:pt idx="3345">
                    <c:v>Thumb Sucking Stop for Kids, Silicone Baby Finger Guard with Breathable Wrist Band and Massage Bumps, Adjustable Thumb Suc...</c:v>
                  </c:pt>
                  <c:pt idx="3346">
                    <c:v>Tikiri Toys Turtle Natural Rubber Rattle &amp; Bath Toy, Sustainable &amp; Organic Toys, for 0+ Kids, Multicolor</c:v>
                  </c:pt>
                  <c:pt idx="3347">
                    <c:v>Tikitoro Premium Gift Box for Kids, Body and Hair Combo Pack - Contains Nourishing Body wash, Conditioning Shampoo &amp; Sooth...</c:v>
                  </c:pt>
                  <c:pt idx="3348">
                    <c:v>Tinny Tots Baby Silicone Soft Bristles Finger Tooth Brush With Tongue Cleaner Back And Travel Protective Case Soft Baby To...</c:v>
                  </c:pt>
                  <c:pt idx="3349">
                    <c:v>Tiny Ideas Easy to Use Handprint Tin, Pink</c:v>
                  </c:pt>
                  <c:pt idx="3350">
                    <c:v>Tiny Tycoonz Silicone Baby Tooth and Gum Finger Brush with case (White)</c:v>
                  </c:pt>
                  <c:pt idx="3351">
                    <c:v>TINYCRAWL Boogerbuster Baby Nasal Aspirator Nose Cleaner Mucus Sucker (0-5 Years) with Additional 20 Hygiene Filters with ...</c:v>
                  </c:pt>
                  <c:pt idx="3352">
                    <c:v>TinyLane - Curated for you! All in One Bamboo: Cotton Newborn Baby Gift Pack, Pack of 13 Pieces, 0-18 Months, Multi Color,...</c:v>
                  </c:pt>
                  <c:pt idx="3353">
                    <c:v>TinyLane - Curated for you! Newborn Baby Gift Set, 0-36 Months, Multi Color, Baby Shower Gift Set, Skin Friendly, Breathab...</c:v>
                  </c:pt>
                  <c:pt idx="3354">
                    <c:v>TNW-The Natural Wash Baby Care Combo with Lip Balm, Face Cream, Body Lotion, Powder, Shampoo &amp; Body Wash | Care for Lips, ...</c:v>
                  </c:pt>
                  <c:pt idx="3355">
                    <c:v>Toddylon Baby Gift Combo of Bedding and New Born Clothes (0-6 Months, Multicolour)</c:v>
                  </c:pt>
                  <c:pt idx="3356">
                    <c:v>Toddylon Baby Gift Combo Pack New Born Daily Needs Items in Single Packet (0-6 Months)</c:v>
                  </c:pt>
                  <c:pt idx="3357">
                    <c:v>Toddylon Baby Gift Set for New Born Essential Items Combo (Multicolor, 0-6 Months)</c:v>
                  </c:pt>
                  <c:pt idx="3358">
                    <c:v>Toddylon Baby Gift Set for New Born Essential Products All (Multicolor, 0-6 Months)</c:v>
                  </c:pt>
                  <c:pt idx="3359">
                    <c:v>Toddylon Baby Products All New Born Combo Bedding with Clothing Set (0-6 Months)</c:v>
                  </c:pt>
                  <c:pt idx="3360">
                    <c:v>Toddylon Baby Products All New Born Combo of Daily Needs Items (0-6 Months)</c:v>
                  </c:pt>
                  <c:pt idx="3361">
                    <c:v>Toddylon New Born Baby Clothes &amp; Bedding Combo Gift Pack (Multicolor, 0-6 Months)</c:v>
                  </c:pt>
                  <c:pt idx="3362">
                    <c:v>Toddylon New Born Baby Complete Daily Needs Items Combo of Essential Bedding &amp; Clothing Set (0-6 Months)</c:v>
                  </c:pt>
                  <c:pt idx="3363">
                    <c:v>Toddylon New Born Baby Daily Needs Items Gifts Pack (Multicolor, 0-6 Months)</c:v>
                  </c:pt>
                  <c:pt idx="3364">
                    <c:v>Toddylon New Born Baby Gift Combo Bedding &amp; Clothing Set (Multicolor, 0-6 Months)</c:v>
                  </c:pt>
                  <c:pt idx="3365">
                    <c:v>Toddylon New Born Baby Gift Pack Daily Needs Items Combo (Multicolour, 0-6 Months)</c:v>
                  </c:pt>
                  <c:pt idx="3366">
                    <c:v>Toddylon New Born Baby Gifts Combo Daily Essential Products All (Multicolor, 0-6 Months)</c:v>
                  </c:pt>
                  <c:pt idx="3367">
                    <c:v>Toddylon New Born Baby Gifts Combo Daily Needs Items (Multicolor, 0-6 Months)</c:v>
                  </c:pt>
                  <c:pt idx="3368">
                    <c:v>TONY STARK U Shaped Toothbrush For Kids , Manual U Type 360 Degree Soft Silicone Oral Teeth Cleaning Gift For Baby Infant ...</c:v>
                  </c:pt>
                  <c:pt idx="3369">
                    <c:v>TOPFLY Camphor Top - Room, Car and Air Freshener &amp;amp; Mosquito Repellent (Lemon Grass, Pack of 2)</c:v>
                  </c:pt>
                  <c:pt idx="3370">
                    <c:v>TOTS BABY MOMENTS</c:v>
                  </c:pt>
                  <c:pt idx="3371">
                    <c:v>Toy Factory Baby Nasal Aspirator, Nose Cleaner, Vacuum Suction Tool, Immediate Relief from Blocked Baby Nose Pack of 1 (Pink)</c:v>
                  </c:pt>
                  <c:pt idx="3372">
                    <c:v>Trends Collection Baby Medicine Dropper 5ml - Pink</c:v>
                  </c:pt>
                  <c:pt idx="3373">
                    <c:v>Trendy Dukaanâ„¢ - New Born Baby Gift Set for 0-12 Month Baby (Clothes, Bag, Wardrobe, Blanket, Plastic Sheets, Toys) - Baby...</c:v>
                  </c:pt>
                  <c:pt idx="3374">
                    <c:v>Trivitr Baby Health Care Kit for Newborn Babies Kids Nail Hair Grooming Brush with Comb Brush Nail Cutter Scissor with Pro...</c:v>
                  </c:pt>
                  <c:pt idx="3375">
                    <c:v>Trokopoka Powder Puff for Babies (Pack of 3)</c:v>
                  </c:pt>
                  <c:pt idx="3376">
                    <c:v>TuddyBuddy Baby Burp Cloth Towel Napkins for Baby Large 17x6 Inches, Premium Double Layer 100% Cotton (Horse)</c:v>
                  </c:pt>
                  <c:pt idx="3377">
                    <c:v>U SHAPE</c:v>
                  </c:pt>
                  <c:pt idx="3378">
                    <c:v>Uber World Bibs Eva Waterproof (Large, Multicolor, 3 Piece)</c:v>
                  </c:pt>
                  <c:pt idx="3379">
                    <c:v>U-GROW Baby Silicone Finger Brush (White) with Blue Case (Pack of 2 Brushes)</c:v>
                  </c:pt>
                  <c:pt idx="3380">
                    <c:v>URAL Baby Silicon Finger Toothbrush (3 Month to 3 Year) with Storage Case Extra Soft Toothbrush (Pack of 2)</c:v>
                  </c:pt>
                  <c:pt idx="3381">
                    <c:v>US Organic Baby Oil with Calendula, Unscented - Jojoba and Olive Oil with Vitamin E, USDA Certified Organic, No Alcohol, P...</c:v>
                  </c:pt>
                  <c:pt idx="3382">
                    <c:v>V L POLYMERS Plastic Multipurpose Bath Tub/Washing Unbreakable Plastic Bath tub Multipurpose Bath Tub Durable Plastic Live...</c:v>
                  </c:pt>
                  <c:pt idx="3383">
                    <c:v>V.B.KÂ® Baby Boy and Baby Girl Cloth Set Combo Pack/Baby Shower Gift Set With Jhabla (4 Pcs) and Nappy (Langot) (4 Pcs), Pu...</c:v>
                  </c:pt>
                  <c:pt idx="3384">
                    <c:v>VACHI Protective Baby Nail Clipper Cutter with Skin Guard (Blue)</c:v>
                  </c:pt>
                  <c:pt idx="3385">
                    <c:v>vaghbhatt 2 Inches Baby Girls Hair Rabbit Ear Mini Boutique Elastic Hair Rubber Ribbon Hair Band Accessories for Kids Todd...</c:v>
                  </c:pt>
                  <c:pt idx="3386">
                    <c:v>VAGHBHATT Multi-Colour Nylon / Shimmer / Grosgrain Ribbon Lace Head Band For Girls, Hairbands, Ribbon Boutique, Elastic Bo...</c:v>
                  </c:pt>
                  <c:pt idx="3387">
                    <c:v>vaghbhatt Multi-Colour Nylon Lace Head Band For Girls, Hairbands, Ribbon Boutique, Elastic Bow Bowknot for Kids Girls Infa...</c:v>
                  </c:pt>
                  <c:pt idx="3388">
                    <c:v>VARTI AYUSH Tested Cold pressed Magic Baby Massage Oil â€“ 100% Chemical free &amp; non sticky â€“ Contains Benefits of Coconut Oi...</c:v>
                  </c:pt>
                  <c:pt idx="3389">
                    <c:v>Vaseline 100% Pure Petroleum Jelly Baby 13 oz (Pack of 3)</c:v>
                  </c:pt>
                  <c:pt idx="3390">
                    <c:v>Vaseline Blue Seal Original Baby Gentle Protective Jelly 100ml</c:v>
                  </c:pt>
                  <c:pt idx="3391">
                    <c:v>VAVSU U Shaped Toothbrush, Silicone Soft bristled Baby Infant Toothbrush U-Shaped Cleaning Toothbrush 360Â° Oral Cleaning D...</c:v>
                  </c:pt>
                  <c:pt idx="3392">
                    <c:v>VENUSIA Dr Reddy's Venusia Baby Intensive Moisturizing Lotion for Dry and Ultra Dry Skin Contains Cocoa, Aloe, Mango &amp; She...</c:v>
                  </c:pt>
                  <c:pt idx="3393">
                    <c:v>Verbier Kids Cartoon Hair Antistatic Brush Massage Shower Comb (1-4 Year) 10 Grams</c:v>
                  </c:pt>
                  <c:pt idx="3394">
                    <c:v>VGRASSP Color Changing Cute Bird Bath time Musical Toy Whistle for Kids, Water &amp; Bath Play Fun, Beautiful, Voice Changing ...</c:v>
                  </c:pt>
                  <c:pt idx="3395">
                    <c:v>Vicks BabyRub 25ml, Specifically for Babies-Moisturize, Soothe and Relax your baby</c:v>
                  </c:pt>
                  <c:pt idx="3396">
                    <c:v>VIETNAM Baby Nail kit Kids Set New Born Trimmer Products Machine Electric Care Tool Safety Babies File Manicure Kid Infant...</c:v>
                  </c:pt>
                  <c:pt idx="3397">
                    <c:v>Vijkan Aarushi Baby Multi Colour Soft Cotton Water Resistance Round Bibs Pack of 3</c:v>
                  </c:pt>
                  <c:pt idx="3398">
                    <c:v>VILRO Rubber Crocodile Bath Toy (Green)</c:v>
                  </c:pt>
                  <c:pt idx="3399">
                    <c:v>Vital Creations Non-Toxic BPA Free Soft Colourful CHU CHU Balls Toys with Sound | Toddlers Ball Toy Combo - Multicolour, P...</c:v>
                  </c:pt>
                  <c:pt idx="3400">
                    <c:v>VParents Bitsy New Born Baby Gift Set (Pack of 10) (Yellow)</c:v>
                  </c:pt>
                  <c:pt idx="3401">
                    <c:v>VParents Bitsy New Born Baby Gift Set (Pack of 8) (Red)</c:v>
                  </c:pt>
                  <c:pt idx="3402">
                    <c:v>VParents Honey Punch New Born Baby Gift Set (Red, Pack of 10)</c:v>
                  </c:pt>
                  <c:pt idx="3403">
                    <c:v>VRION 6ft Baby Bath tub Inflatable Rectangular Pool Bath tub for Adults &amp; Kids Spa, Swimming 6ft Bath Tub | Multicolor</c:v>
                  </c:pt>
                  <c:pt idx="3404">
                    <c:v>VRION Cartoon Baby Bath Tub for Kids/Toddler Ideal for 1 to 3 Years | Inflatable Bath Tub | Anti Slip New Born Baby Bather...</c:v>
                  </c:pt>
                  <c:pt idx="3405">
                    <c:v>VRION Squeezy Chu Chu Sound Ducks Duck Family with 1 Mother Duck and 3 Baby Duck Sound Toy Sound Bath Toy Bath Toy with So...</c:v>
                  </c:pt>
                  <c:pt idx="3406">
                    <c:v>VRT Frog Face Cartoon Bathing Gloves Children Cartoon Bath Towel Baby Bath Gloves (Green)</c:v>
                  </c:pt>
                  <c:pt idx="3407">
                    <c:v>VWorld Baby Loving Amazing Duck Family Bathing Rubber Toys for Baby 4 Set Yellow Rubber Squeaky Lovely Floating Water Pool...</c:v>
                  </c:pt>
                  <c:pt idx="3408">
                    <c:v>WavvaÂ® Safe Shampoo Shower Bathing Protection Bath Cap Tool for Hair Cut with Baby Finger Toothbrush for - Infant &amp; Toddle...</c:v>
                  </c:pt>
                  <c:pt idx="3409">
                    <c:v>Weleda Baby Calendula Lotion - 6.8 Oz</c:v>
                  </c:pt>
                  <c:pt idx="3410">
                    <c:v>WHISKET Baby Girls Turban Headbands Newborn Round Knot Wide Headwrap for Infant Toddler Boys Hair Accessories [Multi Color...</c:v>
                  </c:pt>
                  <c:pt idx="3411">
                    <c:v>Whitecherry Baby Bather for Newborn and Infants, Compact and Foldable, 0 - 12 Months (Blue)</c:v>
                  </c:pt>
                  <c:pt idx="3412">
                    <c:v>Widely Pure Baby Nasal Aspirator for Nasal Suction Nose Cleaner Baby Mouth | Nose Cleaning Sucker Suction for Children New...</c:v>
                  </c:pt>
                  <c:pt idx="3413">
                    <c:v>WOBBOX Baby Monthly Milestone Cards, Record 0-12 Months Growth Milestones Cards, (13 Pcs) Beige</c:v>
                  </c:pt>
                  <c:pt idx="3414">
                    <c:v>Wobbox Pregnancy Milestone Cards, Grey &amp; Doodle Fonts, Pregnancy Journey, Weeks Growth Milestone Cards, Pregnancy Gift Scr...</c:v>
                  </c:pt>
                  <c:pt idx="3415">
                    <c:v>WOBBOX Record Growth Milestones Baby Shower Cards (18 Pieces, Multicolor)</c:v>
                  </c:pt>
                  <c:pt idx="3416">
                    <c:v>WONDERCHILD New Born Baby Multi-Purpose Combo Pack of 5 Cotton Jabla, Reusable Cloth Diaper Nappy, Apron-Bib, Soft Towel S...</c:v>
                  </c:pt>
                  <c:pt idx="3417">
                    <c:v>Wrap Concepts Peonies Head (24pcs) (Baby Pink)</c:v>
                  </c:pt>
                  <c:pt idx="3418">
                    <c:v>Wrappery 4 Layer Muslin Cotton Bath Towel - Large (White, 120 cm x 120 cm)</c:v>
                  </c:pt>
                  <c:pt idx="3419">
                    <c:v>XIVUMN Baby Electric Nail Trimmer, Newborn Nail Polisher Manicure Set, Infants Nail File for Kids, Replaceable Grinding He...</c:v>
                  </c:pt>
                  <c:pt idx="3420">
                    <c:v>xldreams Imported Flower design White Lace Hairband/Head band for kids/infants for party/baptism/birthday naming ceremony</c:v>
                  </c:pt>
                  <c:pt idx="3421">
                    <c:v>XMXM Baby Nail Trimmer with 6 Grinding Heads Safe for New Born Baby Nail Filer Clippers Electric with Light Painless Safe ...</c:v>
                  </c:pt>
                  <c:pt idx="3422">
                    <c:v>YFXOHAR Baby Bath Tub for 0 to 5 Years Anti Slip with Drain Plug White and Sky Blue Color (Double Elite Bath Tub)</c:v>
                  </c:pt>
                  <c:pt idx="3423">
                    <c:v>YOUSTYLO - YOU ARE PRIORITY Baby Nail Clippers, 4-in-1 Safe Baby Nail Kit with, Nail Clipper, Scissors, Scissor Safety Cas...</c:v>
                  </c:pt>
                  <c:pt idx="3424">
                    <c:v>Yunicron Max Extra Soft Bristles Kids Toothbrush with Car Toy (Pack of 2)</c:v>
                  </c:pt>
                  <c:pt idx="3425">
                    <c:v>zee Ad Vitamin Baby Massage Oil with Vitamin A, D, E &amp; OLIVE Oil 100ml (2)</c:v>
                  </c:pt>
                  <c:pt idx="3426">
                    <c:v>Zest 4 Toyz Pack of 12 Fun Chu-Chu Toyz for Kids, Baby Squeeze Sound Bath Toy, Colorful Animal Shape Toy for Kids-Multicolor</c:v>
                  </c:pt>
                  <c:pt idx="3427">
                    <c:v>ZIXAD U Shaped Toothbrush for Kids Manual Whitening Toothbrush Silicone Brush Head for Kids Children Infant Toothbrush For...</c:v>
                  </c:pt>
                  <c:pt idx="3428">
                    <c:v>ZoLi Buzz B Electric Nail Trimmer</c:v>
                  </c:pt>
                </c:lvl>
                <c:lvl>
                  <c:pt idx="0">
                    <c:v>kids' fashion</c:v>
                  </c:pt>
                  <c:pt idx="2101">
                    <c:v>toys &amp; baby products</c:v>
                  </c:pt>
                </c:lvl>
              </c:multiLvlStrCache>
            </c:multiLvlStrRef>
          </c:cat>
          <c:val>
            <c:numRef>
              <c:f>Sheet5!$C$4:$C$3435</c:f>
              <c:numCache>
                <c:formatCode>General</c:formatCode>
                <c:ptCount val="3429"/>
                <c:pt idx="0">
                  <c:v>1198</c:v>
                </c:pt>
                <c:pt idx="1">
                  <c:v>998</c:v>
                </c:pt>
                <c:pt idx="2">
                  <c:v>1220</c:v>
                </c:pt>
                <c:pt idx="3">
                  <c:v>1398</c:v>
                </c:pt>
                <c:pt idx="4">
                  <c:v>11998</c:v>
                </c:pt>
                <c:pt idx="5">
                  <c:v>1598</c:v>
                </c:pt>
                <c:pt idx="6">
                  <c:v>1998</c:v>
                </c:pt>
                <c:pt idx="7">
                  <c:v>2998</c:v>
                </c:pt>
                <c:pt idx="8">
                  <c:v>1998</c:v>
                </c:pt>
                <c:pt idx="9">
                  <c:v>1998</c:v>
                </c:pt>
                <c:pt idx="10">
                  <c:v>1998</c:v>
                </c:pt>
                <c:pt idx="11">
                  <c:v>1998</c:v>
                </c:pt>
                <c:pt idx="12">
                  <c:v>1118</c:v>
                </c:pt>
                <c:pt idx="13">
                  <c:v>2118</c:v>
                </c:pt>
                <c:pt idx="14">
                  <c:v>2118</c:v>
                </c:pt>
                <c:pt idx="15">
                  <c:v>0</c:v>
                </c:pt>
                <c:pt idx="16">
                  <c:v>2998</c:v>
                </c:pt>
                <c:pt idx="17">
                  <c:v>2998</c:v>
                </c:pt>
                <c:pt idx="18">
                  <c:v>3998</c:v>
                </c:pt>
                <c:pt idx="19">
                  <c:v>3600</c:v>
                </c:pt>
                <c:pt idx="20">
                  <c:v>2396</c:v>
                </c:pt>
                <c:pt idx="21">
                  <c:v>998</c:v>
                </c:pt>
                <c:pt idx="22">
                  <c:v>2398</c:v>
                </c:pt>
                <c:pt idx="23">
                  <c:v>1598</c:v>
                </c:pt>
                <c:pt idx="24">
                  <c:v>1998</c:v>
                </c:pt>
                <c:pt idx="25">
                  <c:v>0</c:v>
                </c:pt>
                <c:pt idx="26">
                  <c:v>998</c:v>
                </c:pt>
                <c:pt idx="27">
                  <c:v>3100</c:v>
                </c:pt>
                <c:pt idx="28">
                  <c:v>2400</c:v>
                </c:pt>
                <c:pt idx="29">
                  <c:v>1398</c:v>
                </c:pt>
                <c:pt idx="30">
                  <c:v>1798</c:v>
                </c:pt>
                <c:pt idx="31">
                  <c:v>1198</c:v>
                </c:pt>
                <c:pt idx="32">
                  <c:v>5998</c:v>
                </c:pt>
                <c:pt idx="33">
                  <c:v>5998</c:v>
                </c:pt>
                <c:pt idx="34">
                  <c:v>3968</c:v>
                </c:pt>
                <c:pt idx="35">
                  <c:v>2998</c:v>
                </c:pt>
                <c:pt idx="36">
                  <c:v>998</c:v>
                </c:pt>
                <c:pt idx="37">
                  <c:v>1998</c:v>
                </c:pt>
                <c:pt idx="38">
                  <c:v>1998</c:v>
                </c:pt>
                <c:pt idx="39">
                  <c:v>1998</c:v>
                </c:pt>
                <c:pt idx="40">
                  <c:v>504</c:v>
                </c:pt>
                <c:pt idx="41">
                  <c:v>1398</c:v>
                </c:pt>
                <c:pt idx="42">
                  <c:v>2598</c:v>
                </c:pt>
                <c:pt idx="43">
                  <c:v>3600</c:v>
                </c:pt>
                <c:pt idx="44">
                  <c:v>700</c:v>
                </c:pt>
                <c:pt idx="45">
                  <c:v>1000</c:v>
                </c:pt>
                <c:pt idx="46">
                  <c:v>4998</c:v>
                </c:pt>
                <c:pt idx="47">
                  <c:v>7998</c:v>
                </c:pt>
                <c:pt idx="48">
                  <c:v>730</c:v>
                </c:pt>
                <c:pt idx="49">
                  <c:v>830</c:v>
                </c:pt>
                <c:pt idx="50">
                  <c:v>650</c:v>
                </c:pt>
                <c:pt idx="51">
                  <c:v>998</c:v>
                </c:pt>
                <c:pt idx="52">
                  <c:v>1798</c:v>
                </c:pt>
                <c:pt idx="53">
                  <c:v>3798</c:v>
                </c:pt>
                <c:pt idx="54">
                  <c:v>2398</c:v>
                </c:pt>
                <c:pt idx="55">
                  <c:v>1198</c:v>
                </c:pt>
                <c:pt idx="56">
                  <c:v>1998</c:v>
                </c:pt>
                <c:pt idx="57">
                  <c:v>4390</c:v>
                </c:pt>
                <c:pt idx="58">
                  <c:v>2796</c:v>
                </c:pt>
                <c:pt idx="59">
                  <c:v>2394</c:v>
                </c:pt>
                <c:pt idx="60">
                  <c:v>2194</c:v>
                </c:pt>
                <c:pt idx="61">
                  <c:v>1998</c:v>
                </c:pt>
                <c:pt idx="62">
                  <c:v>1998</c:v>
                </c:pt>
                <c:pt idx="63">
                  <c:v>1998</c:v>
                </c:pt>
                <c:pt idx="64">
                  <c:v>1998</c:v>
                </c:pt>
                <c:pt idx="65">
                  <c:v>1998</c:v>
                </c:pt>
                <c:pt idx="66">
                  <c:v>1998</c:v>
                </c:pt>
                <c:pt idx="67">
                  <c:v>2998</c:v>
                </c:pt>
                <c:pt idx="68">
                  <c:v>1998</c:v>
                </c:pt>
                <c:pt idx="69">
                  <c:v>378</c:v>
                </c:pt>
                <c:pt idx="70">
                  <c:v>1498</c:v>
                </c:pt>
                <c:pt idx="71">
                  <c:v>1498</c:v>
                </c:pt>
                <c:pt idx="72">
                  <c:v>3594</c:v>
                </c:pt>
                <c:pt idx="73">
                  <c:v>2400</c:v>
                </c:pt>
                <c:pt idx="74">
                  <c:v>3000</c:v>
                </c:pt>
                <c:pt idx="75">
                  <c:v>3198</c:v>
                </c:pt>
                <c:pt idx="76">
                  <c:v>1080</c:v>
                </c:pt>
                <c:pt idx="77">
                  <c:v>1998</c:v>
                </c:pt>
                <c:pt idx="78">
                  <c:v>1998</c:v>
                </c:pt>
                <c:pt idx="79">
                  <c:v>1398</c:v>
                </c:pt>
                <c:pt idx="80">
                  <c:v>1996</c:v>
                </c:pt>
                <c:pt idx="81">
                  <c:v>1798</c:v>
                </c:pt>
                <c:pt idx="82">
                  <c:v>1998</c:v>
                </c:pt>
                <c:pt idx="83">
                  <c:v>2998</c:v>
                </c:pt>
                <c:pt idx="84">
                  <c:v>2598</c:v>
                </c:pt>
                <c:pt idx="85">
                  <c:v>1398</c:v>
                </c:pt>
                <c:pt idx="86">
                  <c:v>1798</c:v>
                </c:pt>
                <c:pt idx="87">
                  <c:v>1198</c:v>
                </c:pt>
                <c:pt idx="88">
                  <c:v>1198</c:v>
                </c:pt>
                <c:pt idx="89">
                  <c:v>1198</c:v>
                </c:pt>
                <c:pt idx="90">
                  <c:v>1198</c:v>
                </c:pt>
                <c:pt idx="91">
                  <c:v>22762</c:v>
                </c:pt>
                <c:pt idx="92">
                  <c:v>1198</c:v>
                </c:pt>
                <c:pt idx="93">
                  <c:v>9584</c:v>
                </c:pt>
                <c:pt idx="94">
                  <c:v>1498</c:v>
                </c:pt>
                <c:pt idx="95">
                  <c:v>1998</c:v>
                </c:pt>
                <c:pt idx="96">
                  <c:v>2000</c:v>
                </c:pt>
                <c:pt idx="97">
                  <c:v>4946</c:v>
                </c:pt>
                <c:pt idx="98">
                  <c:v>2956</c:v>
                </c:pt>
                <c:pt idx="99">
                  <c:v>3720</c:v>
                </c:pt>
                <c:pt idx="100">
                  <c:v>3822</c:v>
                </c:pt>
                <c:pt idx="101">
                  <c:v>4188</c:v>
                </c:pt>
                <c:pt idx="102">
                  <c:v>2886</c:v>
                </c:pt>
                <c:pt idx="103">
                  <c:v>4396</c:v>
                </c:pt>
                <c:pt idx="104">
                  <c:v>998</c:v>
                </c:pt>
                <c:pt idx="105">
                  <c:v>998</c:v>
                </c:pt>
                <c:pt idx="106">
                  <c:v>998</c:v>
                </c:pt>
                <c:pt idx="107">
                  <c:v>798</c:v>
                </c:pt>
                <c:pt idx="108">
                  <c:v>1998</c:v>
                </c:pt>
                <c:pt idx="109">
                  <c:v>1998</c:v>
                </c:pt>
                <c:pt idx="110">
                  <c:v>1498</c:v>
                </c:pt>
                <c:pt idx="111">
                  <c:v>1998</c:v>
                </c:pt>
                <c:pt idx="112">
                  <c:v>2998</c:v>
                </c:pt>
                <c:pt idx="113">
                  <c:v>798</c:v>
                </c:pt>
                <c:pt idx="114">
                  <c:v>1698</c:v>
                </c:pt>
                <c:pt idx="115">
                  <c:v>2798</c:v>
                </c:pt>
                <c:pt idx="116">
                  <c:v>898</c:v>
                </c:pt>
                <c:pt idx="117">
                  <c:v>3380</c:v>
                </c:pt>
                <c:pt idx="118">
                  <c:v>1798</c:v>
                </c:pt>
                <c:pt idx="119">
                  <c:v>3398</c:v>
                </c:pt>
                <c:pt idx="120">
                  <c:v>1598</c:v>
                </c:pt>
                <c:pt idx="121">
                  <c:v>3996</c:v>
                </c:pt>
                <c:pt idx="122">
                  <c:v>2598</c:v>
                </c:pt>
                <c:pt idx="123">
                  <c:v>2598</c:v>
                </c:pt>
                <c:pt idx="124">
                  <c:v>2998</c:v>
                </c:pt>
                <c:pt idx="125">
                  <c:v>0</c:v>
                </c:pt>
                <c:pt idx="126">
                  <c:v>1198</c:v>
                </c:pt>
                <c:pt idx="127">
                  <c:v>1800</c:v>
                </c:pt>
                <c:pt idx="128">
                  <c:v>2598</c:v>
                </c:pt>
                <c:pt idx="129">
                  <c:v>1198</c:v>
                </c:pt>
                <c:pt idx="130">
                  <c:v>0</c:v>
                </c:pt>
                <c:pt idx="131">
                  <c:v>1998</c:v>
                </c:pt>
                <c:pt idx="132">
                  <c:v>2798</c:v>
                </c:pt>
                <c:pt idx="133">
                  <c:v>1398</c:v>
                </c:pt>
                <c:pt idx="134">
                  <c:v>1398</c:v>
                </c:pt>
                <c:pt idx="135">
                  <c:v>998</c:v>
                </c:pt>
                <c:pt idx="136">
                  <c:v>1798</c:v>
                </c:pt>
                <c:pt idx="137">
                  <c:v>1798</c:v>
                </c:pt>
                <c:pt idx="138">
                  <c:v>3996</c:v>
                </c:pt>
                <c:pt idx="139">
                  <c:v>1998</c:v>
                </c:pt>
                <c:pt idx="140">
                  <c:v>3996</c:v>
                </c:pt>
                <c:pt idx="141">
                  <c:v>3996</c:v>
                </c:pt>
                <c:pt idx="142">
                  <c:v>1398</c:v>
                </c:pt>
                <c:pt idx="143">
                  <c:v>798</c:v>
                </c:pt>
                <c:pt idx="144">
                  <c:v>998</c:v>
                </c:pt>
                <c:pt idx="145">
                  <c:v>1998</c:v>
                </c:pt>
                <c:pt idx="146">
                  <c:v>1998</c:v>
                </c:pt>
                <c:pt idx="147">
                  <c:v>1598</c:v>
                </c:pt>
                <c:pt idx="148">
                  <c:v>998</c:v>
                </c:pt>
                <c:pt idx="149">
                  <c:v>1300</c:v>
                </c:pt>
                <c:pt idx="150">
                  <c:v>1398</c:v>
                </c:pt>
                <c:pt idx="151">
                  <c:v>1798</c:v>
                </c:pt>
                <c:pt idx="152">
                  <c:v>1998</c:v>
                </c:pt>
                <c:pt idx="153">
                  <c:v>900</c:v>
                </c:pt>
                <c:pt idx="154">
                  <c:v>1598</c:v>
                </c:pt>
                <c:pt idx="155">
                  <c:v>1598</c:v>
                </c:pt>
                <c:pt idx="156">
                  <c:v>1998</c:v>
                </c:pt>
                <c:pt idx="157">
                  <c:v>1998</c:v>
                </c:pt>
                <c:pt idx="158">
                  <c:v>1998</c:v>
                </c:pt>
                <c:pt idx="159">
                  <c:v>1998</c:v>
                </c:pt>
                <c:pt idx="160">
                  <c:v>2598</c:v>
                </c:pt>
                <c:pt idx="161">
                  <c:v>700</c:v>
                </c:pt>
                <c:pt idx="162">
                  <c:v>1398</c:v>
                </c:pt>
                <c:pt idx="163">
                  <c:v>2998</c:v>
                </c:pt>
                <c:pt idx="164">
                  <c:v>1998</c:v>
                </c:pt>
                <c:pt idx="165">
                  <c:v>998</c:v>
                </c:pt>
                <c:pt idx="166">
                  <c:v>1398</c:v>
                </c:pt>
                <c:pt idx="167">
                  <c:v>1798</c:v>
                </c:pt>
                <c:pt idx="168">
                  <c:v>1798</c:v>
                </c:pt>
                <c:pt idx="169">
                  <c:v>1798</c:v>
                </c:pt>
                <c:pt idx="170">
                  <c:v>1798</c:v>
                </c:pt>
                <c:pt idx="171">
                  <c:v>1798</c:v>
                </c:pt>
                <c:pt idx="172">
                  <c:v>1798</c:v>
                </c:pt>
                <c:pt idx="173">
                  <c:v>1798</c:v>
                </c:pt>
                <c:pt idx="174">
                  <c:v>1798</c:v>
                </c:pt>
                <c:pt idx="175">
                  <c:v>1798</c:v>
                </c:pt>
                <c:pt idx="176">
                  <c:v>1798</c:v>
                </c:pt>
                <c:pt idx="177">
                  <c:v>1798</c:v>
                </c:pt>
                <c:pt idx="178">
                  <c:v>1798</c:v>
                </c:pt>
                <c:pt idx="179">
                  <c:v>1798</c:v>
                </c:pt>
                <c:pt idx="180">
                  <c:v>1798</c:v>
                </c:pt>
                <c:pt idx="181">
                  <c:v>1798</c:v>
                </c:pt>
                <c:pt idx="182">
                  <c:v>1798</c:v>
                </c:pt>
                <c:pt idx="183">
                  <c:v>1798</c:v>
                </c:pt>
                <c:pt idx="184">
                  <c:v>1798</c:v>
                </c:pt>
                <c:pt idx="185">
                  <c:v>1798</c:v>
                </c:pt>
                <c:pt idx="186">
                  <c:v>1798</c:v>
                </c:pt>
                <c:pt idx="187">
                  <c:v>1798</c:v>
                </c:pt>
                <c:pt idx="188">
                  <c:v>1798</c:v>
                </c:pt>
                <c:pt idx="189">
                  <c:v>1798</c:v>
                </c:pt>
                <c:pt idx="190">
                  <c:v>3596</c:v>
                </c:pt>
                <c:pt idx="191">
                  <c:v>1798</c:v>
                </c:pt>
                <c:pt idx="192">
                  <c:v>2598</c:v>
                </c:pt>
                <c:pt idx="193">
                  <c:v>358</c:v>
                </c:pt>
                <c:pt idx="194">
                  <c:v>1998</c:v>
                </c:pt>
                <c:pt idx="195">
                  <c:v>1998</c:v>
                </c:pt>
                <c:pt idx="196">
                  <c:v>1398</c:v>
                </c:pt>
                <c:pt idx="197">
                  <c:v>3398</c:v>
                </c:pt>
                <c:pt idx="198">
                  <c:v>1998</c:v>
                </c:pt>
                <c:pt idx="199">
                  <c:v>1998</c:v>
                </c:pt>
                <c:pt idx="200">
                  <c:v>1998</c:v>
                </c:pt>
                <c:pt idx="201">
                  <c:v>3996</c:v>
                </c:pt>
                <c:pt idx="202">
                  <c:v>1998</c:v>
                </c:pt>
                <c:pt idx="203">
                  <c:v>1998</c:v>
                </c:pt>
                <c:pt idx="204">
                  <c:v>1998</c:v>
                </c:pt>
                <c:pt idx="205">
                  <c:v>1998</c:v>
                </c:pt>
                <c:pt idx="206">
                  <c:v>1998</c:v>
                </c:pt>
                <c:pt idx="207">
                  <c:v>3998</c:v>
                </c:pt>
                <c:pt idx="208">
                  <c:v>1998</c:v>
                </c:pt>
                <c:pt idx="209">
                  <c:v>1998</c:v>
                </c:pt>
                <c:pt idx="210">
                  <c:v>2000</c:v>
                </c:pt>
                <c:pt idx="211">
                  <c:v>1500</c:v>
                </c:pt>
                <c:pt idx="212">
                  <c:v>3000</c:v>
                </c:pt>
                <c:pt idx="213">
                  <c:v>2000</c:v>
                </c:pt>
                <c:pt idx="214">
                  <c:v>2398</c:v>
                </c:pt>
                <c:pt idx="215">
                  <c:v>2998</c:v>
                </c:pt>
                <c:pt idx="216">
                  <c:v>1998</c:v>
                </c:pt>
                <c:pt idx="217">
                  <c:v>1798</c:v>
                </c:pt>
                <c:pt idx="218">
                  <c:v>998</c:v>
                </c:pt>
                <c:pt idx="219">
                  <c:v>598</c:v>
                </c:pt>
                <c:pt idx="220">
                  <c:v>858</c:v>
                </c:pt>
                <c:pt idx="221">
                  <c:v>1998</c:v>
                </c:pt>
                <c:pt idx="222">
                  <c:v>898</c:v>
                </c:pt>
                <c:pt idx="223">
                  <c:v>1798</c:v>
                </c:pt>
                <c:pt idx="224">
                  <c:v>1998</c:v>
                </c:pt>
                <c:pt idx="225">
                  <c:v>2998</c:v>
                </c:pt>
                <c:pt idx="226">
                  <c:v>1998</c:v>
                </c:pt>
                <c:pt idx="227">
                  <c:v>2598</c:v>
                </c:pt>
                <c:pt idx="228">
                  <c:v>3998</c:v>
                </c:pt>
                <c:pt idx="229">
                  <c:v>998</c:v>
                </c:pt>
                <c:pt idx="230">
                  <c:v>1598</c:v>
                </c:pt>
                <c:pt idx="231">
                  <c:v>798</c:v>
                </c:pt>
                <c:pt idx="232">
                  <c:v>798</c:v>
                </c:pt>
                <c:pt idx="233">
                  <c:v>998</c:v>
                </c:pt>
                <c:pt idx="234">
                  <c:v>2750</c:v>
                </c:pt>
                <c:pt idx="235">
                  <c:v>2396</c:v>
                </c:pt>
                <c:pt idx="236">
                  <c:v>2598</c:v>
                </c:pt>
                <c:pt idx="237">
                  <c:v>3360</c:v>
                </c:pt>
                <c:pt idx="238">
                  <c:v>1598</c:v>
                </c:pt>
                <c:pt idx="239">
                  <c:v>3360</c:v>
                </c:pt>
                <c:pt idx="240">
                  <c:v>1598</c:v>
                </c:pt>
                <c:pt idx="241">
                  <c:v>1998</c:v>
                </c:pt>
                <c:pt idx="242">
                  <c:v>0</c:v>
                </c:pt>
                <c:pt idx="243">
                  <c:v>1998</c:v>
                </c:pt>
                <c:pt idx="244">
                  <c:v>2598</c:v>
                </c:pt>
                <c:pt idx="245">
                  <c:v>2796</c:v>
                </c:pt>
                <c:pt idx="246">
                  <c:v>1000</c:v>
                </c:pt>
                <c:pt idx="247">
                  <c:v>1318</c:v>
                </c:pt>
                <c:pt idx="248">
                  <c:v>1198</c:v>
                </c:pt>
                <c:pt idx="249">
                  <c:v>2998</c:v>
                </c:pt>
                <c:pt idx="250">
                  <c:v>1198</c:v>
                </c:pt>
                <c:pt idx="251">
                  <c:v>2798</c:v>
                </c:pt>
                <c:pt idx="252">
                  <c:v>4798</c:v>
                </c:pt>
                <c:pt idx="253">
                  <c:v>5898</c:v>
                </c:pt>
                <c:pt idx="254">
                  <c:v>1560</c:v>
                </c:pt>
                <c:pt idx="255">
                  <c:v>998</c:v>
                </c:pt>
                <c:pt idx="256">
                  <c:v>1980</c:v>
                </c:pt>
                <c:pt idx="257">
                  <c:v>1700</c:v>
                </c:pt>
                <c:pt idx="258">
                  <c:v>3198</c:v>
                </c:pt>
                <c:pt idx="259">
                  <c:v>3998</c:v>
                </c:pt>
                <c:pt idx="260">
                  <c:v>3998</c:v>
                </c:pt>
                <c:pt idx="261">
                  <c:v>3998</c:v>
                </c:pt>
                <c:pt idx="262">
                  <c:v>3998</c:v>
                </c:pt>
                <c:pt idx="263">
                  <c:v>3998</c:v>
                </c:pt>
                <c:pt idx="264">
                  <c:v>3998</c:v>
                </c:pt>
                <c:pt idx="265">
                  <c:v>3998</c:v>
                </c:pt>
                <c:pt idx="266">
                  <c:v>3198</c:v>
                </c:pt>
                <c:pt idx="267">
                  <c:v>3998</c:v>
                </c:pt>
                <c:pt idx="268">
                  <c:v>2398</c:v>
                </c:pt>
                <c:pt idx="269">
                  <c:v>3998</c:v>
                </c:pt>
                <c:pt idx="270">
                  <c:v>2998</c:v>
                </c:pt>
                <c:pt idx="271">
                  <c:v>3198</c:v>
                </c:pt>
                <c:pt idx="272">
                  <c:v>3598</c:v>
                </c:pt>
                <c:pt idx="273">
                  <c:v>898</c:v>
                </c:pt>
                <c:pt idx="274">
                  <c:v>3998</c:v>
                </c:pt>
                <c:pt idx="275">
                  <c:v>3998</c:v>
                </c:pt>
                <c:pt idx="276">
                  <c:v>5998</c:v>
                </c:pt>
                <c:pt idx="277">
                  <c:v>5998</c:v>
                </c:pt>
                <c:pt idx="278">
                  <c:v>3998</c:v>
                </c:pt>
                <c:pt idx="279">
                  <c:v>1798</c:v>
                </c:pt>
                <c:pt idx="280">
                  <c:v>3998</c:v>
                </c:pt>
                <c:pt idx="281">
                  <c:v>2398</c:v>
                </c:pt>
                <c:pt idx="282">
                  <c:v>2198</c:v>
                </c:pt>
                <c:pt idx="283">
                  <c:v>3598</c:v>
                </c:pt>
                <c:pt idx="284">
                  <c:v>3998</c:v>
                </c:pt>
                <c:pt idx="285">
                  <c:v>3998</c:v>
                </c:pt>
                <c:pt idx="286">
                  <c:v>3198</c:v>
                </c:pt>
                <c:pt idx="287">
                  <c:v>3998</c:v>
                </c:pt>
                <c:pt idx="288">
                  <c:v>798</c:v>
                </c:pt>
                <c:pt idx="289">
                  <c:v>1598</c:v>
                </c:pt>
                <c:pt idx="290">
                  <c:v>798</c:v>
                </c:pt>
                <c:pt idx="291">
                  <c:v>1998</c:v>
                </c:pt>
                <c:pt idx="292">
                  <c:v>2998</c:v>
                </c:pt>
                <c:pt idx="293">
                  <c:v>1698</c:v>
                </c:pt>
                <c:pt idx="294">
                  <c:v>998</c:v>
                </c:pt>
                <c:pt idx="295">
                  <c:v>8306</c:v>
                </c:pt>
                <c:pt idx="296">
                  <c:v>1198</c:v>
                </c:pt>
                <c:pt idx="297">
                  <c:v>31138</c:v>
                </c:pt>
                <c:pt idx="298">
                  <c:v>1998</c:v>
                </c:pt>
                <c:pt idx="299">
                  <c:v>3798</c:v>
                </c:pt>
                <c:pt idx="300">
                  <c:v>1998</c:v>
                </c:pt>
                <c:pt idx="301">
                  <c:v>1998</c:v>
                </c:pt>
                <c:pt idx="302">
                  <c:v>1998</c:v>
                </c:pt>
                <c:pt idx="303">
                  <c:v>598</c:v>
                </c:pt>
                <c:pt idx="304">
                  <c:v>1598</c:v>
                </c:pt>
                <c:pt idx="305">
                  <c:v>1398</c:v>
                </c:pt>
                <c:pt idx="306">
                  <c:v>550</c:v>
                </c:pt>
                <c:pt idx="307">
                  <c:v>1998</c:v>
                </c:pt>
                <c:pt idx="308">
                  <c:v>1598</c:v>
                </c:pt>
                <c:pt idx="309">
                  <c:v>1798</c:v>
                </c:pt>
                <c:pt idx="310">
                  <c:v>598</c:v>
                </c:pt>
                <c:pt idx="311">
                  <c:v>2998</c:v>
                </c:pt>
                <c:pt idx="312">
                  <c:v>558</c:v>
                </c:pt>
                <c:pt idx="313">
                  <c:v>504</c:v>
                </c:pt>
                <c:pt idx="314">
                  <c:v>510</c:v>
                </c:pt>
                <c:pt idx="315">
                  <c:v>598</c:v>
                </c:pt>
                <c:pt idx="316">
                  <c:v>318</c:v>
                </c:pt>
                <c:pt idx="317">
                  <c:v>2498</c:v>
                </c:pt>
                <c:pt idx="318">
                  <c:v>2698</c:v>
                </c:pt>
                <c:pt idx="319">
                  <c:v>2998</c:v>
                </c:pt>
                <c:pt idx="320">
                  <c:v>2398</c:v>
                </c:pt>
                <c:pt idx="321">
                  <c:v>3298</c:v>
                </c:pt>
                <c:pt idx="322">
                  <c:v>4198</c:v>
                </c:pt>
                <c:pt idx="323">
                  <c:v>2398</c:v>
                </c:pt>
                <c:pt idx="324">
                  <c:v>2898</c:v>
                </c:pt>
                <c:pt idx="325">
                  <c:v>1898</c:v>
                </c:pt>
                <c:pt idx="326">
                  <c:v>3398</c:v>
                </c:pt>
                <c:pt idx="327">
                  <c:v>2798</c:v>
                </c:pt>
                <c:pt idx="328">
                  <c:v>2698</c:v>
                </c:pt>
                <c:pt idx="329">
                  <c:v>2298</c:v>
                </c:pt>
                <c:pt idx="330">
                  <c:v>2998</c:v>
                </c:pt>
                <c:pt idx="331">
                  <c:v>3498</c:v>
                </c:pt>
                <c:pt idx="332">
                  <c:v>2598</c:v>
                </c:pt>
                <c:pt idx="333">
                  <c:v>1898</c:v>
                </c:pt>
                <c:pt idx="334">
                  <c:v>1598</c:v>
                </c:pt>
                <c:pt idx="335">
                  <c:v>1598</c:v>
                </c:pt>
                <c:pt idx="336">
                  <c:v>2598</c:v>
                </c:pt>
                <c:pt idx="337">
                  <c:v>2998</c:v>
                </c:pt>
                <c:pt idx="338">
                  <c:v>2998</c:v>
                </c:pt>
                <c:pt idx="339">
                  <c:v>810</c:v>
                </c:pt>
                <c:pt idx="340">
                  <c:v>1398</c:v>
                </c:pt>
                <c:pt idx="341">
                  <c:v>598</c:v>
                </c:pt>
                <c:pt idx="342">
                  <c:v>998</c:v>
                </c:pt>
                <c:pt idx="343">
                  <c:v>3998</c:v>
                </c:pt>
                <c:pt idx="344">
                  <c:v>998</c:v>
                </c:pt>
                <c:pt idx="345">
                  <c:v>1998</c:v>
                </c:pt>
                <c:pt idx="346">
                  <c:v>1998</c:v>
                </c:pt>
                <c:pt idx="347">
                  <c:v>0</c:v>
                </c:pt>
                <c:pt idx="348">
                  <c:v>2998</c:v>
                </c:pt>
                <c:pt idx="349">
                  <c:v>3398</c:v>
                </c:pt>
                <c:pt idx="350">
                  <c:v>1290</c:v>
                </c:pt>
                <c:pt idx="351">
                  <c:v>1798</c:v>
                </c:pt>
                <c:pt idx="352">
                  <c:v>1998</c:v>
                </c:pt>
                <c:pt idx="353">
                  <c:v>1998</c:v>
                </c:pt>
                <c:pt idx="354">
                  <c:v>5196</c:v>
                </c:pt>
                <c:pt idx="355">
                  <c:v>998</c:v>
                </c:pt>
                <c:pt idx="356">
                  <c:v>2100</c:v>
                </c:pt>
                <c:pt idx="357">
                  <c:v>1598</c:v>
                </c:pt>
                <c:pt idx="358">
                  <c:v>2000</c:v>
                </c:pt>
                <c:pt idx="359">
                  <c:v>3098</c:v>
                </c:pt>
                <c:pt idx="360">
                  <c:v>5098</c:v>
                </c:pt>
                <c:pt idx="361">
                  <c:v>1798</c:v>
                </c:pt>
                <c:pt idx="362">
                  <c:v>2400</c:v>
                </c:pt>
                <c:pt idx="363">
                  <c:v>998</c:v>
                </c:pt>
                <c:pt idx="364">
                  <c:v>1398</c:v>
                </c:pt>
                <c:pt idx="365">
                  <c:v>1398</c:v>
                </c:pt>
                <c:pt idx="366">
                  <c:v>1398</c:v>
                </c:pt>
                <c:pt idx="367">
                  <c:v>998</c:v>
                </c:pt>
                <c:pt idx="368">
                  <c:v>998</c:v>
                </c:pt>
                <c:pt idx="369">
                  <c:v>998</c:v>
                </c:pt>
                <c:pt idx="370">
                  <c:v>998</c:v>
                </c:pt>
                <c:pt idx="371">
                  <c:v>998</c:v>
                </c:pt>
                <c:pt idx="372">
                  <c:v>4998</c:v>
                </c:pt>
                <c:pt idx="373">
                  <c:v>2598</c:v>
                </c:pt>
                <c:pt idx="374">
                  <c:v>1472</c:v>
                </c:pt>
                <c:pt idx="375">
                  <c:v>2370</c:v>
                </c:pt>
                <c:pt idx="376">
                  <c:v>1680</c:v>
                </c:pt>
                <c:pt idx="377">
                  <c:v>8998</c:v>
                </c:pt>
                <c:pt idx="378">
                  <c:v>5398</c:v>
                </c:pt>
                <c:pt idx="379">
                  <c:v>1398</c:v>
                </c:pt>
                <c:pt idx="380">
                  <c:v>1598</c:v>
                </c:pt>
                <c:pt idx="381">
                  <c:v>1396</c:v>
                </c:pt>
                <c:pt idx="382">
                  <c:v>1998</c:v>
                </c:pt>
                <c:pt idx="383">
                  <c:v>1198</c:v>
                </c:pt>
                <c:pt idx="384">
                  <c:v>1598</c:v>
                </c:pt>
                <c:pt idx="385">
                  <c:v>11426</c:v>
                </c:pt>
                <c:pt idx="386">
                  <c:v>998</c:v>
                </c:pt>
                <c:pt idx="387">
                  <c:v>998</c:v>
                </c:pt>
                <c:pt idx="388">
                  <c:v>998</c:v>
                </c:pt>
                <c:pt idx="389">
                  <c:v>998</c:v>
                </c:pt>
                <c:pt idx="390">
                  <c:v>1998</c:v>
                </c:pt>
                <c:pt idx="391">
                  <c:v>1198</c:v>
                </c:pt>
                <c:pt idx="392">
                  <c:v>698</c:v>
                </c:pt>
                <c:pt idx="393">
                  <c:v>998</c:v>
                </c:pt>
                <c:pt idx="394">
                  <c:v>1798</c:v>
                </c:pt>
                <c:pt idx="395">
                  <c:v>0</c:v>
                </c:pt>
                <c:pt idx="396">
                  <c:v>1300</c:v>
                </c:pt>
                <c:pt idx="397">
                  <c:v>3998</c:v>
                </c:pt>
                <c:pt idx="398">
                  <c:v>1198</c:v>
                </c:pt>
                <c:pt idx="399">
                  <c:v>1198</c:v>
                </c:pt>
                <c:pt idx="400">
                  <c:v>1598</c:v>
                </c:pt>
                <c:pt idx="401">
                  <c:v>0</c:v>
                </c:pt>
                <c:pt idx="402">
                  <c:v>1998</c:v>
                </c:pt>
                <c:pt idx="403">
                  <c:v>1598</c:v>
                </c:pt>
                <c:pt idx="404">
                  <c:v>1798</c:v>
                </c:pt>
                <c:pt idx="405">
                  <c:v>1798</c:v>
                </c:pt>
                <c:pt idx="406">
                  <c:v>1798</c:v>
                </c:pt>
                <c:pt idx="407">
                  <c:v>2198</c:v>
                </c:pt>
                <c:pt idx="408">
                  <c:v>1398</c:v>
                </c:pt>
                <c:pt idx="409">
                  <c:v>0</c:v>
                </c:pt>
                <c:pt idx="410">
                  <c:v>1998</c:v>
                </c:pt>
                <c:pt idx="411">
                  <c:v>2998</c:v>
                </c:pt>
                <c:pt idx="412">
                  <c:v>1198</c:v>
                </c:pt>
                <c:pt idx="413">
                  <c:v>2398</c:v>
                </c:pt>
                <c:pt idx="414">
                  <c:v>2598</c:v>
                </c:pt>
                <c:pt idx="415">
                  <c:v>1798</c:v>
                </c:pt>
                <c:pt idx="416">
                  <c:v>1998</c:v>
                </c:pt>
                <c:pt idx="417">
                  <c:v>1598</c:v>
                </c:pt>
                <c:pt idx="418">
                  <c:v>998</c:v>
                </c:pt>
                <c:pt idx="419">
                  <c:v>2396</c:v>
                </c:pt>
                <c:pt idx="420">
                  <c:v>2998</c:v>
                </c:pt>
                <c:pt idx="421">
                  <c:v>1198</c:v>
                </c:pt>
                <c:pt idx="422">
                  <c:v>1998</c:v>
                </c:pt>
                <c:pt idx="423">
                  <c:v>5998</c:v>
                </c:pt>
                <c:pt idx="424">
                  <c:v>1998</c:v>
                </c:pt>
                <c:pt idx="425">
                  <c:v>760</c:v>
                </c:pt>
                <c:pt idx="426">
                  <c:v>5998</c:v>
                </c:pt>
                <c:pt idx="427">
                  <c:v>5998</c:v>
                </c:pt>
                <c:pt idx="428">
                  <c:v>1998</c:v>
                </c:pt>
                <c:pt idx="429">
                  <c:v>998</c:v>
                </c:pt>
                <c:pt idx="430">
                  <c:v>1998</c:v>
                </c:pt>
                <c:pt idx="431">
                  <c:v>998</c:v>
                </c:pt>
                <c:pt idx="432">
                  <c:v>1198</c:v>
                </c:pt>
                <c:pt idx="433">
                  <c:v>1398</c:v>
                </c:pt>
                <c:pt idx="434">
                  <c:v>1798</c:v>
                </c:pt>
                <c:pt idx="435">
                  <c:v>1998</c:v>
                </c:pt>
                <c:pt idx="436">
                  <c:v>1798</c:v>
                </c:pt>
                <c:pt idx="437">
                  <c:v>1198</c:v>
                </c:pt>
                <c:pt idx="438">
                  <c:v>998</c:v>
                </c:pt>
                <c:pt idx="439">
                  <c:v>1600</c:v>
                </c:pt>
                <c:pt idx="440">
                  <c:v>0</c:v>
                </c:pt>
                <c:pt idx="441">
                  <c:v>792</c:v>
                </c:pt>
                <c:pt idx="442">
                  <c:v>0</c:v>
                </c:pt>
                <c:pt idx="443">
                  <c:v>850</c:v>
                </c:pt>
                <c:pt idx="444">
                  <c:v>998</c:v>
                </c:pt>
                <c:pt idx="445">
                  <c:v>3198</c:v>
                </c:pt>
                <c:pt idx="446">
                  <c:v>2598</c:v>
                </c:pt>
                <c:pt idx="447">
                  <c:v>3998</c:v>
                </c:pt>
                <c:pt idx="448">
                  <c:v>2558</c:v>
                </c:pt>
                <c:pt idx="449">
                  <c:v>2398</c:v>
                </c:pt>
                <c:pt idx="450">
                  <c:v>2398</c:v>
                </c:pt>
                <c:pt idx="451">
                  <c:v>1798</c:v>
                </c:pt>
                <c:pt idx="452">
                  <c:v>3190</c:v>
                </c:pt>
                <c:pt idx="453">
                  <c:v>5998</c:v>
                </c:pt>
                <c:pt idx="454">
                  <c:v>3678</c:v>
                </c:pt>
                <c:pt idx="455">
                  <c:v>2040</c:v>
                </c:pt>
                <c:pt idx="456">
                  <c:v>3998</c:v>
                </c:pt>
                <c:pt idx="457">
                  <c:v>3998</c:v>
                </c:pt>
                <c:pt idx="458">
                  <c:v>1398</c:v>
                </c:pt>
                <c:pt idx="459">
                  <c:v>998</c:v>
                </c:pt>
                <c:pt idx="460">
                  <c:v>51962</c:v>
                </c:pt>
                <c:pt idx="461">
                  <c:v>40846</c:v>
                </c:pt>
                <c:pt idx="462">
                  <c:v>48078</c:v>
                </c:pt>
                <c:pt idx="463">
                  <c:v>36828</c:v>
                </c:pt>
                <c:pt idx="464">
                  <c:v>40712</c:v>
                </c:pt>
                <c:pt idx="465">
                  <c:v>54506</c:v>
                </c:pt>
                <c:pt idx="466">
                  <c:v>44864</c:v>
                </c:pt>
                <c:pt idx="467">
                  <c:v>80756</c:v>
                </c:pt>
                <c:pt idx="468">
                  <c:v>41650</c:v>
                </c:pt>
                <c:pt idx="469">
                  <c:v>19670</c:v>
                </c:pt>
                <c:pt idx="470">
                  <c:v>391.02</c:v>
                </c:pt>
                <c:pt idx="471">
                  <c:v>1758</c:v>
                </c:pt>
                <c:pt idx="472">
                  <c:v>2498</c:v>
                </c:pt>
                <c:pt idx="473">
                  <c:v>28789.919999999998</c:v>
                </c:pt>
                <c:pt idx="474">
                  <c:v>1198</c:v>
                </c:pt>
                <c:pt idx="475">
                  <c:v>998</c:v>
                </c:pt>
                <c:pt idx="476">
                  <c:v>798</c:v>
                </c:pt>
                <c:pt idx="477">
                  <c:v>1598</c:v>
                </c:pt>
                <c:pt idx="478">
                  <c:v>1598</c:v>
                </c:pt>
                <c:pt idx="479">
                  <c:v>1198</c:v>
                </c:pt>
                <c:pt idx="480">
                  <c:v>1598</c:v>
                </c:pt>
                <c:pt idx="481">
                  <c:v>1998</c:v>
                </c:pt>
                <c:pt idx="482">
                  <c:v>1998</c:v>
                </c:pt>
                <c:pt idx="483">
                  <c:v>2400</c:v>
                </c:pt>
                <c:pt idx="484">
                  <c:v>1100</c:v>
                </c:pt>
                <c:pt idx="485">
                  <c:v>1600</c:v>
                </c:pt>
                <c:pt idx="486">
                  <c:v>2598</c:v>
                </c:pt>
                <c:pt idx="487">
                  <c:v>2598</c:v>
                </c:pt>
                <c:pt idx="488">
                  <c:v>2598</c:v>
                </c:pt>
                <c:pt idx="489">
                  <c:v>1998</c:v>
                </c:pt>
                <c:pt idx="490">
                  <c:v>1398</c:v>
                </c:pt>
                <c:pt idx="491">
                  <c:v>5198</c:v>
                </c:pt>
                <c:pt idx="492">
                  <c:v>538</c:v>
                </c:pt>
                <c:pt idx="493">
                  <c:v>298</c:v>
                </c:pt>
                <c:pt idx="494">
                  <c:v>2998</c:v>
                </c:pt>
                <c:pt idx="495">
                  <c:v>5998</c:v>
                </c:pt>
                <c:pt idx="496">
                  <c:v>1198</c:v>
                </c:pt>
                <c:pt idx="497">
                  <c:v>1398</c:v>
                </c:pt>
                <c:pt idx="498">
                  <c:v>2998</c:v>
                </c:pt>
                <c:pt idx="499">
                  <c:v>1398</c:v>
                </c:pt>
                <c:pt idx="500">
                  <c:v>1998</c:v>
                </c:pt>
                <c:pt idx="501">
                  <c:v>2998</c:v>
                </c:pt>
                <c:pt idx="502">
                  <c:v>2800</c:v>
                </c:pt>
                <c:pt idx="503">
                  <c:v>2998</c:v>
                </c:pt>
                <c:pt idx="504">
                  <c:v>2998</c:v>
                </c:pt>
                <c:pt idx="505">
                  <c:v>798</c:v>
                </c:pt>
                <c:pt idx="506">
                  <c:v>1998</c:v>
                </c:pt>
                <c:pt idx="507">
                  <c:v>1398</c:v>
                </c:pt>
                <c:pt idx="508">
                  <c:v>1998</c:v>
                </c:pt>
                <c:pt idx="509">
                  <c:v>1198</c:v>
                </c:pt>
                <c:pt idx="510">
                  <c:v>1998</c:v>
                </c:pt>
                <c:pt idx="511">
                  <c:v>1998</c:v>
                </c:pt>
                <c:pt idx="512">
                  <c:v>1998</c:v>
                </c:pt>
                <c:pt idx="513">
                  <c:v>4978</c:v>
                </c:pt>
                <c:pt idx="514">
                  <c:v>1998</c:v>
                </c:pt>
                <c:pt idx="515">
                  <c:v>1398</c:v>
                </c:pt>
                <c:pt idx="516">
                  <c:v>7996</c:v>
                </c:pt>
                <c:pt idx="517">
                  <c:v>998</c:v>
                </c:pt>
                <c:pt idx="518">
                  <c:v>1998</c:v>
                </c:pt>
                <c:pt idx="519">
                  <c:v>1996</c:v>
                </c:pt>
                <c:pt idx="520">
                  <c:v>2998</c:v>
                </c:pt>
                <c:pt idx="521">
                  <c:v>2998</c:v>
                </c:pt>
                <c:pt idx="522">
                  <c:v>1398</c:v>
                </c:pt>
                <c:pt idx="523">
                  <c:v>2998</c:v>
                </c:pt>
                <c:pt idx="524">
                  <c:v>1596</c:v>
                </c:pt>
                <c:pt idx="525">
                  <c:v>798</c:v>
                </c:pt>
                <c:pt idx="526">
                  <c:v>1998</c:v>
                </c:pt>
                <c:pt idx="527">
                  <c:v>1198</c:v>
                </c:pt>
                <c:pt idx="528">
                  <c:v>798</c:v>
                </c:pt>
                <c:pt idx="529">
                  <c:v>2598</c:v>
                </c:pt>
                <c:pt idx="530">
                  <c:v>2598</c:v>
                </c:pt>
                <c:pt idx="531">
                  <c:v>3998</c:v>
                </c:pt>
                <c:pt idx="532">
                  <c:v>5998</c:v>
                </c:pt>
                <c:pt idx="533">
                  <c:v>5998</c:v>
                </c:pt>
                <c:pt idx="534">
                  <c:v>3998</c:v>
                </c:pt>
                <c:pt idx="535">
                  <c:v>3998</c:v>
                </c:pt>
                <c:pt idx="536">
                  <c:v>1398</c:v>
                </c:pt>
                <c:pt idx="537">
                  <c:v>3796</c:v>
                </c:pt>
                <c:pt idx="538">
                  <c:v>1398</c:v>
                </c:pt>
                <c:pt idx="539">
                  <c:v>1398</c:v>
                </c:pt>
                <c:pt idx="540">
                  <c:v>1100</c:v>
                </c:pt>
                <c:pt idx="541">
                  <c:v>2250</c:v>
                </c:pt>
                <c:pt idx="542">
                  <c:v>2996</c:v>
                </c:pt>
                <c:pt idx="543">
                  <c:v>2996</c:v>
                </c:pt>
                <c:pt idx="544">
                  <c:v>2996</c:v>
                </c:pt>
                <c:pt idx="545">
                  <c:v>2250</c:v>
                </c:pt>
                <c:pt idx="546">
                  <c:v>3428</c:v>
                </c:pt>
                <c:pt idx="547">
                  <c:v>3428</c:v>
                </c:pt>
                <c:pt idx="548">
                  <c:v>2496</c:v>
                </c:pt>
                <c:pt idx="549">
                  <c:v>798</c:v>
                </c:pt>
                <c:pt idx="550">
                  <c:v>2598</c:v>
                </c:pt>
                <c:pt idx="551">
                  <c:v>1998</c:v>
                </c:pt>
                <c:pt idx="552">
                  <c:v>998</c:v>
                </c:pt>
                <c:pt idx="553">
                  <c:v>1498</c:v>
                </c:pt>
                <c:pt idx="554">
                  <c:v>1998</c:v>
                </c:pt>
                <c:pt idx="555">
                  <c:v>1380</c:v>
                </c:pt>
                <c:pt idx="556">
                  <c:v>2040</c:v>
                </c:pt>
                <c:pt idx="557">
                  <c:v>1029</c:v>
                </c:pt>
                <c:pt idx="558">
                  <c:v>1198</c:v>
                </c:pt>
                <c:pt idx="559">
                  <c:v>798</c:v>
                </c:pt>
                <c:pt idx="560">
                  <c:v>1998</c:v>
                </c:pt>
                <c:pt idx="561">
                  <c:v>1998</c:v>
                </c:pt>
                <c:pt idx="562">
                  <c:v>0</c:v>
                </c:pt>
                <c:pt idx="563">
                  <c:v>0</c:v>
                </c:pt>
                <c:pt idx="564">
                  <c:v>2598</c:v>
                </c:pt>
                <c:pt idx="565">
                  <c:v>998</c:v>
                </c:pt>
                <c:pt idx="566">
                  <c:v>1198</c:v>
                </c:pt>
                <c:pt idx="567">
                  <c:v>22958.5</c:v>
                </c:pt>
                <c:pt idx="568">
                  <c:v>1998</c:v>
                </c:pt>
                <c:pt idx="569">
                  <c:v>3198</c:v>
                </c:pt>
                <c:pt idx="570">
                  <c:v>2998</c:v>
                </c:pt>
                <c:pt idx="571">
                  <c:v>3996</c:v>
                </c:pt>
                <c:pt idx="572">
                  <c:v>1998</c:v>
                </c:pt>
                <c:pt idx="573">
                  <c:v>1998</c:v>
                </c:pt>
                <c:pt idx="574">
                  <c:v>1198</c:v>
                </c:pt>
                <c:pt idx="575">
                  <c:v>1998</c:v>
                </c:pt>
                <c:pt idx="576">
                  <c:v>4034</c:v>
                </c:pt>
                <c:pt idx="577">
                  <c:v>998</c:v>
                </c:pt>
                <c:pt idx="578">
                  <c:v>1998</c:v>
                </c:pt>
                <c:pt idx="579">
                  <c:v>1998</c:v>
                </c:pt>
                <c:pt idx="580">
                  <c:v>1500</c:v>
                </c:pt>
                <c:pt idx="581">
                  <c:v>550</c:v>
                </c:pt>
                <c:pt idx="582">
                  <c:v>1998</c:v>
                </c:pt>
                <c:pt idx="583">
                  <c:v>3998</c:v>
                </c:pt>
                <c:pt idx="584">
                  <c:v>1198</c:v>
                </c:pt>
                <c:pt idx="585">
                  <c:v>998</c:v>
                </c:pt>
                <c:pt idx="586">
                  <c:v>1098</c:v>
                </c:pt>
                <c:pt idx="587">
                  <c:v>1598</c:v>
                </c:pt>
                <c:pt idx="588">
                  <c:v>998</c:v>
                </c:pt>
                <c:pt idx="589">
                  <c:v>798</c:v>
                </c:pt>
                <c:pt idx="590">
                  <c:v>998</c:v>
                </c:pt>
                <c:pt idx="591">
                  <c:v>2798</c:v>
                </c:pt>
                <c:pt idx="592">
                  <c:v>1198</c:v>
                </c:pt>
                <c:pt idx="593">
                  <c:v>1598</c:v>
                </c:pt>
                <c:pt idx="594">
                  <c:v>1198</c:v>
                </c:pt>
                <c:pt idx="595">
                  <c:v>1598</c:v>
                </c:pt>
                <c:pt idx="596">
                  <c:v>1398</c:v>
                </c:pt>
                <c:pt idx="597">
                  <c:v>1198</c:v>
                </c:pt>
                <c:pt idx="598">
                  <c:v>1798</c:v>
                </c:pt>
                <c:pt idx="599">
                  <c:v>6194</c:v>
                </c:pt>
                <c:pt idx="600">
                  <c:v>3194</c:v>
                </c:pt>
                <c:pt idx="601">
                  <c:v>1798</c:v>
                </c:pt>
                <c:pt idx="602">
                  <c:v>1998</c:v>
                </c:pt>
                <c:pt idx="603">
                  <c:v>2998</c:v>
                </c:pt>
                <c:pt idx="604">
                  <c:v>998</c:v>
                </c:pt>
                <c:pt idx="605">
                  <c:v>1998</c:v>
                </c:pt>
                <c:pt idx="606">
                  <c:v>1598</c:v>
                </c:pt>
                <c:pt idx="607">
                  <c:v>1598</c:v>
                </c:pt>
                <c:pt idx="608">
                  <c:v>1598</c:v>
                </c:pt>
                <c:pt idx="609">
                  <c:v>1598</c:v>
                </c:pt>
                <c:pt idx="610">
                  <c:v>1398</c:v>
                </c:pt>
                <c:pt idx="611">
                  <c:v>998</c:v>
                </c:pt>
                <c:pt idx="612">
                  <c:v>502</c:v>
                </c:pt>
                <c:pt idx="613">
                  <c:v>3998</c:v>
                </c:pt>
                <c:pt idx="614">
                  <c:v>5198</c:v>
                </c:pt>
                <c:pt idx="615">
                  <c:v>2598</c:v>
                </c:pt>
                <c:pt idx="616">
                  <c:v>1798</c:v>
                </c:pt>
                <c:pt idx="617">
                  <c:v>1598</c:v>
                </c:pt>
                <c:pt idx="618">
                  <c:v>1998</c:v>
                </c:pt>
                <c:pt idx="619">
                  <c:v>998</c:v>
                </c:pt>
                <c:pt idx="620">
                  <c:v>1598</c:v>
                </c:pt>
                <c:pt idx="621">
                  <c:v>798</c:v>
                </c:pt>
                <c:pt idx="622">
                  <c:v>798</c:v>
                </c:pt>
                <c:pt idx="623">
                  <c:v>798</c:v>
                </c:pt>
                <c:pt idx="624">
                  <c:v>898</c:v>
                </c:pt>
                <c:pt idx="625">
                  <c:v>798</c:v>
                </c:pt>
                <c:pt idx="626">
                  <c:v>1798</c:v>
                </c:pt>
                <c:pt idx="627">
                  <c:v>1998</c:v>
                </c:pt>
                <c:pt idx="628">
                  <c:v>1038</c:v>
                </c:pt>
                <c:pt idx="629">
                  <c:v>1998</c:v>
                </c:pt>
                <c:pt idx="630">
                  <c:v>1598</c:v>
                </c:pt>
                <c:pt idx="631">
                  <c:v>1198</c:v>
                </c:pt>
                <c:pt idx="632">
                  <c:v>1998</c:v>
                </c:pt>
                <c:pt idx="633">
                  <c:v>2800</c:v>
                </c:pt>
                <c:pt idx="634">
                  <c:v>2800</c:v>
                </c:pt>
                <c:pt idx="635">
                  <c:v>2800</c:v>
                </c:pt>
                <c:pt idx="636">
                  <c:v>1198</c:v>
                </c:pt>
                <c:pt idx="637">
                  <c:v>1998</c:v>
                </c:pt>
                <c:pt idx="638">
                  <c:v>1998</c:v>
                </c:pt>
                <c:pt idx="639">
                  <c:v>1198</c:v>
                </c:pt>
                <c:pt idx="640">
                  <c:v>1998</c:v>
                </c:pt>
                <c:pt idx="641">
                  <c:v>1398</c:v>
                </c:pt>
                <c:pt idx="642">
                  <c:v>2200</c:v>
                </c:pt>
                <c:pt idx="643">
                  <c:v>950</c:v>
                </c:pt>
                <c:pt idx="644">
                  <c:v>7108</c:v>
                </c:pt>
                <c:pt idx="645">
                  <c:v>2998</c:v>
                </c:pt>
                <c:pt idx="646">
                  <c:v>1398</c:v>
                </c:pt>
                <c:pt idx="647">
                  <c:v>1398</c:v>
                </c:pt>
                <c:pt idx="648">
                  <c:v>1998</c:v>
                </c:pt>
                <c:pt idx="649">
                  <c:v>2598</c:v>
                </c:pt>
                <c:pt idx="650">
                  <c:v>2798</c:v>
                </c:pt>
                <c:pt idx="651">
                  <c:v>2502</c:v>
                </c:pt>
                <c:pt idx="652">
                  <c:v>2598</c:v>
                </c:pt>
                <c:pt idx="653">
                  <c:v>10008</c:v>
                </c:pt>
                <c:pt idx="654">
                  <c:v>798</c:v>
                </c:pt>
                <c:pt idx="655">
                  <c:v>798</c:v>
                </c:pt>
                <c:pt idx="656">
                  <c:v>1138</c:v>
                </c:pt>
                <c:pt idx="657">
                  <c:v>0</c:v>
                </c:pt>
                <c:pt idx="658">
                  <c:v>698</c:v>
                </c:pt>
                <c:pt idx="659">
                  <c:v>898</c:v>
                </c:pt>
                <c:pt idx="660">
                  <c:v>1450</c:v>
                </c:pt>
                <c:pt idx="661">
                  <c:v>3998</c:v>
                </c:pt>
                <c:pt idx="662">
                  <c:v>3998</c:v>
                </c:pt>
                <c:pt idx="663">
                  <c:v>3998</c:v>
                </c:pt>
                <c:pt idx="664">
                  <c:v>3998</c:v>
                </c:pt>
                <c:pt idx="665">
                  <c:v>3998</c:v>
                </c:pt>
                <c:pt idx="666">
                  <c:v>3998</c:v>
                </c:pt>
                <c:pt idx="667">
                  <c:v>3998</c:v>
                </c:pt>
                <c:pt idx="668">
                  <c:v>3998</c:v>
                </c:pt>
                <c:pt idx="669">
                  <c:v>3998</c:v>
                </c:pt>
                <c:pt idx="670">
                  <c:v>3998</c:v>
                </c:pt>
                <c:pt idx="671">
                  <c:v>3998</c:v>
                </c:pt>
                <c:pt idx="672">
                  <c:v>798</c:v>
                </c:pt>
                <c:pt idx="673">
                  <c:v>0</c:v>
                </c:pt>
                <c:pt idx="674">
                  <c:v>2998</c:v>
                </c:pt>
                <c:pt idx="675">
                  <c:v>4398</c:v>
                </c:pt>
                <c:pt idx="676">
                  <c:v>3196</c:v>
                </c:pt>
                <c:pt idx="677">
                  <c:v>1398</c:v>
                </c:pt>
                <c:pt idx="678">
                  <c:v>2998</c:v>
                </c:pt>
                <c:pt idx="679">
                  <c:v>4600</c:v>
                </c:pt>
                <c:pt idx="680">
                  <c:v>3488</c:v>
                </c:pt>
                <c:pt idx="681">
                  <c:v>2598</c:v>
                </c:pt>
                <c:pt idx="682">
                  <c:v>1798</c:v>
                </c:pt>
                <c:pt idx="683">
                  <c:v>1398</c:v>
                </c:pt>
                <c:pt idx="684">
                  <c:v>1998</c:v>
                </c:pt>
                <c:pt idx="685">
                  <c:v>2796</c:v>
                </c:pt>
                <c:pt idx="686">
                  <c:v>1398</c:v>
                </c:pt>
                <c:pt idx="687">
                  <c:v>1398</c:v>
                </c:pt>
                <c:pt idx="688">
                  <c:v>2998</c:v>
                </c:pt>
                <c:pt idx="689">
                  <c:v>2198</c:v>
                </c:pt>
                <c:pt idx="690">
                  <c:v>1798</c:v>
                </c:pt>
                <c:pt idx="691">
                  <c:v>750</c:v>
                </c:pt>
                <c:pt idx="692">
                  <c:v>1598</c:v>
                </c:pt>
                <c:pt idx="693">
                  <c:v>1700</c:v>
                </c:pt>
                <c:pt idx="694">
                  <c:v>1998</c:v>
                </c:pt>
                <c:pt idx="695">
                  <c:v>2598</c:v>
                </c:pt>
                <c:pt idx="696">
                  <c:v>2258</c:v>
                </c:pt>
                <c:pt idx="697">
                  <c:v>1998</c:v>
                </c:pt>
                <c:pt idx="698">
                  <c:v>3558</c:v>
                </c:pt>
                <c:pt idx="699">
                  <c:v>3038</c:v>
                </c:pt>
                <c:pt idx="700">
                  <c:v>2758</c:v>
                </c:pt>
                <c:pt idx="701">
                  <c:v>1320</c:v>
                </c:pt>
                <c:pt idx="702">
                  <c:v>2758</c:v>
                </c:pt>
                <c:pt idx="703">
                  <c:v>3838</c:v>
                </c:pt>
                <c:pt idx="704">
                  <c:v>2998</c:v>
                </c:pt>
                <c:pt idx="705">
                  <c:v>2478</c:v>
                </c:pt>
                <c:pt idx="706">
                  <c:v>2558</c:v>
                </c:pt>
                <c:pt idx="707">
                  <c:v>2738</c:v>
                </c:pt>
                <c:pt idx="708">
                  <c:v>2438</c:v>
                </c:pt>
                <c:pt idx="709">
                  <c:v>1918</c:v>
                </c:pt>
                <c:pt idx="710">
                  <c:v>2998</c:v>
                </c:pt>
                <c:pt idx="711">
                  <c:v>1998</c:v>
                </c:pt>
                <c:pt idx="712">
                  <c:v>5718</c:v>
                </c:pt>
                <c:pt idx="713">
                  <c:v>2558</c:v>
                </c:pt>
                <c:pt idx="714">
                  <c:v>3058</c:v>
                </c:pt>
                <c:pt idx="715">
                  <c:v>4398</c:v>
                </c:pt>
                <c:pt idx="716">
                  <c:v>2438</c:v>
                </c:pt>
                <c:pt idx="717">
                  <c:v>1798</c:v>
                </c:pt>
                <c:pt idx="718">
                  <c:v>2758</c:v>
                </c:pt>
                <c:pt idx="719">
                  <c:v>1398</c:v>
                </c:pt>
                <c:pt idx="720">
                  <c:v>1398</c:v>
                </c:pt>
                <c:pt idx="721">
                  <c:v>1398</c:v>
                </c:pt>
                <c:pt idx="722">
                  <c:v>2796</c:v>
                </c:pt>
                <c:pt idx="723">
                  <c:v>1398</c:v>
                </c:pt>
                <c:pt idx="724">
                  <c:v>1398</c:v>
                </c:pt>
                <c:pt idx="725">
                  <c:v>2998</c:v>
                </c:pt>
                <c:pt idx="726">
                  <c:v>1998</c:v>
                </c:pt>
                <c:pt idx="727">
                  <c:v>998</c:v>
                </c:pt>
                <c:pt idx="728">
                  <c:v>998</c:v>
                </c:pt>
                <c:pt idx="729">
                  <c:v>3198</c:v>
                </c:pt>
                <c:pt idx="730">
                  <c:v>1998</c:v>
                </c:pt>
                <c:pt idx="731">
                  <c:v>1998</c:v>
                </c:pt>
                <c:pt idx="732">
                  <c:v>3198</c:v>
                </c:pt>
                <c:pt idx="733">
                  <c:v>1998</c:v>
                </c:pt>
                <c:pt idx="734">
                  <c:v>2998</c:v>
                </c:pt>
                <c:pt idx="735">
                  <c:v>1998</c:v>
                </c:pt>
                <c:pt idx="736">
                  <c:v>3000</c:v>
                </c:pt>
                <c:pt idx="737">
                  <c:v>3000</c:v>
                </c:pt>
                <c:pt idx="738">
                  <c:v>6000</c:v>
                </c:pt>
                <c:pt idx="739">
                  <c:v>4000</c:v>
                </c:pt>
                <c:pt idx="740">
                  <c:v>6000</c:v>
                </c:pt>
                <c:pt idx="741">
                  <c:v>6000</c:v>
                </c:pt>
                <c:pt idx="742">
                  <c:v>3000</c:v>
                </c:pt>
                <c:pt idx="743">
                  <c:v>1398</c:v>
                </c:pt>
                <c:pt idx="744">
                  <c:v>990</c:v>
                </c:pt>
                <c:pt idx="745">
                  <c:v>2598</c:v>
                </c:pt>
                <c:pt idx="746">
                  <c:v>3498</c:v>
                </c:pt>
                <c:pt idx="747">
                  <c:v>1198</c:v>
                </c:pt>
                <c:pt idx="748">
                  <c:v>2658</c:v>
                </c:pt>
                <c:pt idx="749">
                  <c:v>998</c:v>
                </c:pt>
                <c:pt idx="750">
                  <c:v>2358</c:v>
                </c:pt>
                <c:pt idx="751">
                  <c:v>1690</c:v>
                </c:pt>
                <c:pt idx="752">
                  <c:v>3398</c:v>
                </c:pt>
                <c:pt idx="753">
                  <c:v>720</c:v>
                </c:pt>
                <c:pt idx="754">
                  <c:v>560</c:v>
                </c:pt>
                <c:pt idx="755">
                  <c:v>1098</c:v>
                </c:pt>
                <c:pt idx="756">
                  <c:v>1270</c:v>
                </c:pt>
                <c:pt idx="757">
                  <c:v>590</c:v>
                </c:pt>
                <c:pt idx="758">
                  <c:v>750</c:v>
                </c:pt>
                <c:pt idx="759">
                  <c:v>998</c:v>
                </c:pt>
                <c:pt idx="760">
                  <c:v>2638</c:v>
                </c:pt>
                <c:pt idx="761">
                  <c:v>3230</c:v>
                </c:pt>
                <c:pt idx="762">
                  <c:v>2822</c:v>
                </c:pt>
                <c:pt idx="763">
                  <c:v>2578</c:v>
                </c:pt>
                <c:pt idx="764">
                  <c:v>4796</c:v>
                </c:pt>
                <c:pt idx="765">
                  <c:v>1998</c:v>
                </c:pt>
                <c:pt idx="766">
                  <c:v>1998</c:v>
                </c:pt>
                <c:pt idx="767">
                  <c:v>2158</c:v>
                </c:pt>
                <c:pt idx="768">
                  <c:v>2098</c:v>
                </c:pt>
                <c:pt idx="769">
                  <c:v>5814</c:v>
                </c:pt>
                <c:pt idx="770">
                  <c:v>3200</c:v>
                </c:pt>
                <c:pt idx="771">
                  <c:v>586</c:v>
                </c:pt>
                <c:pt idx="772">
                  <c:v>998</c:v>
                </c:pt>
                <c:pt idx="773">
                  <c:v>1998</c:v>
                </c:pt>
                <c:pt idx="774">
                  <c:v>1078</c:v>
                </c:pt>
                <c:pt idx="775">
                  <c:v>590</c:v>
                </c:pt>
                <c:pt idx="776">
                  <c:v>1250</c:v>
                </c:pt>
                <c:pt idx="777">
                  <c:v>2498</c:v>
                </c:pt>
                <c:pt idx="778">
                  <c:v>1998</c:v>
                </c:pt>
                <c:pt idx="779">
                  <c:v>240</c:v>
                </c:pt>
                <c:pt idx="780">
                  <c:v>500</c:v>
                </c:pt>
                <c:pt idx="781">
                  <c:v>1998</c:v>
                </c:pt>
                <c:pt idx="782">
                  <c:v>2998</c:v>
                </c:pt>
                <c:pt idx="783">
                  <c:v>2598</c:v>
                </c:pt>
                <c:pt idx="784">
                  <c:v>2298</c:v>
                </c:pt>
                <c:pt idx="785">
                  <c:v>2798</c:v>
                </c:pt>
                <c:pt idx="786">
                  <c:v>2298</c:v>
                </c:pt>
                <c:pt idx="787">
                  <c:v>2118</c:v>
                </c:pt>
                <c:pt idx="788">
                  <c:v>1500</c:v>
                </c:pt>
                <c:pt idx="789">
                  <c:v>1380</c:v>
                </c:pt>
                <c:pt idx="790">
                  <c:v>1380</c:v>
                </c:pt>
                <c:pt idx="791">
                  <c:v>1380</c:v>
                </c:pt>
                <c:pt idx="792">
                  <c:v>900</c:v>
                </c:pt>
                <c:pt idx="793">
                  <c:v>2598</c:v>
                </c:pt>
                <c:pt idx="794">
                  <c:v>1998</c:v>
                </c:pt>
                <c:pt idx="795">
                  <c:v>2318</c:v>
                </c:pt>
                <c:pt idx="796">
                  <c:v>2118</c:v>
                </c:pt>
                <c:pt idx="797">
                  <c:v>2258</c:v>
                </c:pt>
                <c:pt idx="798">
                  <c:v>4838</c:v>
                </c:pt>
                <c:pt idx="799">
                  <c:v>2378</c:v>
                </c:pt>
                <c:pt idx="800">
                  <c:v>4000</c:v>
                </c:pt>
                <c:pt idx="801">
                  <c:v>1398</c:v>
                </c:pt>
                <c:pt idx="802">
                  <c:v>2018</c:v>
                </c:pt>
                <c:pt idx="803">
                  <c:v>1998</c:v>
                </c:pt>
                <c:pt idx="804">
                  <c:v>2198</c:v>
                </c:pt>
                <c:pt idx="805">
                  <c:v>1998</c:v>
                </c:pt>
                <c:pt idx="806">
                  <c:v>1694</c:v>
                </c:pt>
                <c:pt idx="807">
                  <c:v>820</c:v>
                </c:pt>
                <c:pt idx="808">
                  <c:v>900</c:v>
                </c:pt>
                <c:pt idx="809">
                  <c:v>2700</c:v>
                </c:pt>
                <c:pt idx="810">
                  <c:v>900</c:v>
                </c:pt>
                <c:pt idx="811">
                  <c:v>820</c:v>
                </c:pt>
                <c:pt idx="812">
                  <c:v>558</c:v>
                </c:pt>
                <c:pt idx="813">
                  <c:v>1558</c:v>
                </c:pt>
                <c:pt idx="814">
                  <c:v>558</c:v>
                </c:pt>
                <c:pt idx="815">
                  <c:v>1598</c:v>
                </c:pt>
                <c:pt idx="816">
                  <c:v>1320</c:v>
                </c:pt>
                <c:pt idx="817">
                  <c:v>1320</c:v>
                </c:pt>
                <c:pt idx="818">
                  <c:v>1580</c:v>
                </c:pt>
                <c:pt idx="819">
                  <c:v>1998</c:v>
                </c:pt>
                <c:pt idx="820">
                  <c:v>1998</c:v>
                </c:pt>
                <c:pt idx="821">
                  <c:v>1998</c:v>
                </c:pt>
                <c:pt idx="822">
                  <c:v>1998</c:v>
                </c:pt>
                <c:pt idx="823">
                  <c:v>3998</c:v>
                </c:pt>
                <c:pt idx="824">
                  <c:v>1998</c:v>
                </c:pt>
                <c:pt idx="825">
                  <c:v>1998</c:v>
                </c:pt>
                <c:pt idx="826">
                  <c:v>3998</c:v>
                </c:pt>
                <c:pt idx="827">
                  <c:v>1998</c:v>
                </c:pt>
                <c:pt idx="828">
                  <c:v>1998</c:v>
                </c:pt>
                <c:pt idx="829">
                  <c:v>3738</c:v>
                </c:pt>
                <c:pt idx="830">
                  <c:v>3998</c:v>
                </c:pt>
                <c:pt idx="831">
                  <c:v>0</c:v>
                </c:pt>
                <c:pt idx="832">
                  <c:v>0</c:v>
                </c:pt>
                <c:pt idx="833">
                  <c:v>1998</c:v>
                </c:pt>
                <c:pt idx="834">
                  <c:v>1798</c:v>
                </c:pt>
                <c:pt idx="835">
                  <c:v>1498</c:v>
                </c:pt>
                <c:pt idx="836">
                  <c:v>1440</c:v>
                </c:pt>
                <c:pt idx="837">
                  <c:v>1998</c:v>
                </c:pt>
                <c:pt idx="838">
                  <c:v>998</c:v>
                </c:pt>
                <c:pt idx="839">
                  <c:v>1198</c:v>
                </c:pt>
                <c:pt idx="840">
                  <c:v>2598</c:v>
                </c:pt>
                <c:pt idx="841">
                  <c:v>1398</c:v>
                </c:pt>
                <c:pt idx="842">
                  <c:v>1798</c:v>
                </c:pt>
                <c:pt idx="843">
                  <c:v>2598</c:v>
                </c:pt>
                <c:pt idx="844">
                  <c:v>3998</c:v>
                </c:pt>
                <c:pt idx="845">
                  <c:v>1198</c:v>
                </c:pt>
                <c:pt idx="846">
                  <c:v>998</c:v>
                </c:pt>
                <c:pt idx="847">
                  <c:v>998</c:v>
                </c:pt>
                <c:pt idx="848">
                  <c:v>1198</c:v>
                </c:pt>
                <c:pt idx="849">
                  <c:v>998</c:v>
                </c:pt>
                <c:pt idx="850">
                  <c:v>1198</c:v>
                </c:pt>
                <c:pt idx="851">
                  <c:v>5998</c:v>
                </c:pt>
                <c:pt idx="852">
                  <c:v>2398</c:v>
                </c:pt>
                <c:pt idx="853">
                  <c:v>1198</c:v>
                </c:pt>
                <c:pt idx="854">
                  <c:v>1998</c:v>
                </c:pt>
                <c:pt idx="855">
                  <c:v>1998</c:v>
                </c:pt>
                <c:pt idx="856">
                  <c:v>2398</c:v>
                </c:pt>
                <c:pt idx="857">
                  <c:v>2998</c:v>
                </c:pt>
                <c:pt idx="858">
                  <c:v>0</c:v>
                </c:pt>
                <c:pt idx="859">
                  <c:v>0</c:v>
                </c:pt>
                <c:pt idx="860">
                  <c:v>3996</c:v>
                </c:pt>
                <c:pt idx="861">
                  <c:v>1998</c:v>
                </c:pt>
                <c:pt idx="862">
                  <c:v>1998</c:v>
                </c:pt>
                <c:pt idx="863">
                  <c:v>1598</c:v>
                </c:pt>
                <c:pt idx="864">
                  <c:v>1878</c:v>
                </c:pt>
                <c:pt idx="865">
                  <c:v>1198</c:v>
                </c:pt>
                <c:pt idx="866">
                  <c:v>998</c:v>
                </c:pt>
                <c:pt idx="867">
                  <c:v>2598</c:v>
                </c:pt>
                <c:pt idx="868">
                  <c:v>8536</c:v>
                </c:pt>
                <c:pt idx="869">
                  <c:v>1978</c:v>
                </c:pt>
                <c:pt idx="870">
                  <c:v>2798</c:v>
                </c:pt>
                <c:pt idx="871">
                  <c:v>2998</c:v>
                </c:pt>
                <c:pt idx="872">
                  <c:v>2758</c:v>
                </c:pt>
                <c:pt idx="873">
                  <c:v>2798</c:v>
                </c:pt>
                <c:pt idx="874">
                  <c:v>1398</c:v>
                </c:pt>
                <c:pt idx="875">
                  <c:v>2500</c:v>
                </c:pt>
                <c:pt idx="876">
                  <c:v>798</c:v>
                </c:pt>
                <c:pt idx="877">
                  <c:v>1498</c:v>
                </c:pt>
                <c:pt idx="878">
                  <c:v>14038.6</c:v>
                </c:pt>
                <c:pt idx="879">
                  <c:v>1398</c:v>
                </c:pt>
                <c:pt idx="880">
                  <c:v>4998</c:v>
                </c:pt>
                <c:pt idx="881">
                  <c:v>4398</c:v>
                </c:pt>
                <c:pt idx="882">
                  <c:v>4398</c:v>
                </c:pt>
                <c:pt idx="883">
                  <c:v>2000</c:v>
                </c:pt>
                <c:pt idx="884">
                  <c:v>1998</c:v>
                </c:pt>
                <c:pt idx="885">
                  <c:v>5998</c:v>
                </c:pt>
                <c:pt idx="886">
                  <c:v>2000</c:v>
                </c:pt>
                <c:pt idx="887">
                  <c:v>2000</c:v>
                </c:pt>
                <c:pt idx="888">
                  <c:v>1198</c:v>
                </c:pt>
                <c:pt idx="889">
                  <c:v>998</c:v>
                </c:pt>
                <c:pt idx="890">
                  <c:v>1398</c:v>
                </c:pt>
                <c:pt idx="891">
                  <c:v>798</c:v>
                </c:pt>
                <c:pt idx="892">
                  <c:v>1098</c:v>
                </c:pt>
                <c:pt idx="893">
                  <c:v>998</c:v>
                </c:pt>
                <c:pt idx="894">
                  <c:v>1600</c:v>
                </c:pt>
                <c:pt idx="895">
                  <c:v>998</c:v>
                </c:pt>
                <c:pt idx="896">
                  <c:v>998</c:v>
                </c:pt>
                <c:pt idx="897">
                  <c:v>1198</c:v>
                </c:pt>
                <c:pt idx="898">
                  <c:v>1198</c:v>
                </c:pt>
                <c:pt idx="899">
                  <c:v>1998</c:v>
                </c:pt>
                <c:pt idx="900">
                  <c:v>1200</c:v>
                </c:pt>
                <c:pt idx="901">
                  <c:v>1300</c:v>
                </c:pt>
                <c:pt idx="902">
                  <c:v>1700</c:v>
                </c:pt>
                <c:pt idx="903">
                  <c:v>1398</c:v>
                </c:pt>
                <c:pt idx="904">
                  <c:v>1398</c:v>
                </c:pt>
                <c:pt idx="905">
                  <c:v>1398</c:v>
                </c:pt>
                <c:pt idx="906">
                  <c:v>1398</c:v>
                </c:pt>
                <c:pt idx="907">
                  <c:v>1398</c:v>
                </c:pt>
                <c:pt idx="908">
                  <c:v>1398</c:v>
                </c:pt>
                <c:pt idx="909">
                  <c:v>1198</c:v>
                </c:pt>
                <c:pt idx="910">
                  <c:v>798</c:v>
                </c:pt>
                <c:pt idx="911">
                  <c:v>1998</c:v>
                </c:pt>
                <c:pt idx="912">
                  <c:v>3998</c:v>
                </c:pt>
                <c:pt idx="913">
                  <c:v>1998</c:v>
                </c:pt>
                <c:pt idx="914">
                  <c:v>1398</c:v>
                </c:pt>
                <c:pt idx="915">
                  <c:v>1998</c:v>
                </c:pt>
                <c:pt idx="916">
                  <c:v>798</c:v>
                </c:pt>
                <c:pt idx="917">
                  <c:v>798</c:v>
                </c:pt>
                <c:pt idx="918">
                  <c:v>598</c:v>
                </c:pt>
                <c:pt idx="919">
                  <c:v>666</c:v>
                </c:pt>
                <c:pt idx="920">
                  <c:v>500</c:v>
                </c:pt>
                <c:pt idx="921">
                  <c:v>500</c:v>
                </c:pt>
                <c:pt idx="922">
                  <c:v>1398</c:v>
                </c:pt>
                <c:pt idx="923">
                  <c:v>1998</c:v>
                </c:pt>
                <c:pt idx="924">
                  <c:v>1998</c:v>
                </c:pt>
                <c:pt idx="925">
                  <c:v>1998</c:v>
                </c:pt>
                <c:pt idx="926">
                  <c:v>1798</c:v>
                </c:pt>
                <c:pt idx="927">
                  <c:v>1798</c:v>
                </c:pt>
                <c:pt idx="928">
                  <c:v>4996</c:v>
                </c:pt>
                <c:pt idx="929">
                  <c:v>998</c:v>
                </c:pt>
                <c:pt idx="930">
                  <c:v>3198</c:v>
                </c:pt>
                <c:pt idx="931">
                  <c:v>2998</c:v>
                </c:pt>
                <c:pt idx="932">
                  <c:v>1598</c:v>
                </c:pt>
                <c:pt idx="933">
                  <c:v>998</c:v>
                </c:pt>
                <c:pt idx="934">
                  <c:v>3798</c:v>
                </c:pt>
                <c:pt idx="935">
                  <c:v>1198</c:v>
                </c:pt>
                <c:pt idx="936">
                  <c:v>1798</c:v>
                </c:pt>
                <c:pt idx="937">
                  <c:v>1198</c:v>
                </c:pt>
                <c:pt idx="938">
                  <c:v>2598</c:v>
                </c:pt>
                <c:pt idx="939">
                  <c:v>2998</c:v>
                </c:pt>
                <c:pt idx="940">
                  <c:v>2398</c:v>
                </c:pt>
                <c:pt idx="941">
                  <c:v>2598</c:v>
                </c:pt>
                <c:pt idx="942">
                  <c:v>1900</c:v>
                </c:pt>
                <c:pt idx="943">
                  <c:v>2798</c:v>
                </c:pt>
                <c:pt idx="944">
                  <c:v>1398</c:v>
                </c:pt>
                <c:pt idx="945">
                  <c:v>1398</c:v>
                </c:pt>
                <c:pt idx="946">
                  <c:v>1798</c:v>
                </c:pt>
                <c:pt idx="947">
                  <c:v>1598</c:v>
                </c:pt>
                <c:pt idx="948">
                  <c:v>1600</c:v>
                </c:pt>
                <c:pt idx="949">
                  <c:v>600</c:v>
                </c:pt>
                <c:pt idx="950">
                  <c:v>798</c:v>
                </c:pt>
                <c:pt idx="951">
                  <c:v>798</c:v>
                </c:pt>
                <c:pt idx="952">
                  <c:v>1998</c:v>
                </c:pt>
                <c:pt idx="953">
                  <c:v>798</c:v>
                </c:pt>
                <c:pt idx="954">
                  <c:v>640</c:v>
                </c:pt>
                <c:pt idx="955">
                  <c:v>598</c:v>
                </c:pt>
                <c:pt idx="956">
                  <c:v>1198</c:v>
                </c:pt>
                <c:pt idx="957">
                  <c:v>754</c:v>
                </c:pt>
                <c:pt idx="958">
                  <c:v>1996</c:v>
                </c:pt>
                <c:pt idx="959">
                  <c:v>19800</c:v>
                </c:pt>
                <c:pt idx="960">
                  <c:v>1996</c:v>
                </c:pt>
                <c:pt idx="961">
                  <c:v>1998</c:v>
                </c:pt>
                <c:pt idx="962">
                  <c:v>2198</c:v>
                </c:pt>
                <c:pt idx="963">
                  <c:v>1998</c:v>
                </c:pt>
                <c:pt idx="964">
                  <c:v>998</c:v>
                </c:pt>
                <c:pt idx="965">
                  <c:v>1400</c:v>
                </c:pt>
                <c:pt idx="966">
                  <c:v>1100</c:v>
                </c:pt>
                <c:pt idx="967">
                  <c:v>1600</c:v>
                </c:pt>
                <c:pt idx="968">
                  <c:v>1300</c:v>
                </c:pt>
                <c:pt idx="969">
                  <c:v>1598</c:v>
                </c:pt>
                <c:pt idx="970">
                  <c:v>2198</c:v>
                </c:pt>
                <c:pt idx="971">
                  <c:v>1998</c:v>
                </c:pt>
                <c:pt idx="972">
                  <c:v>1398</c:v>
                </c:pt>
                <c:pt idx="973">
                  <c:v>1450</c:v>
                </c:pt>
                <c:pt idx="974">
                  <c:v>1550</c:v>
                </c:pt>
                <c:pt idx="975">
                  <c:v>2600</c:v>
                </c:pt>
                <c:pt idx="976">
                  <c:v>1398</c:v>
                </c:pt>
                <c:pt idx="977">
                  <c:v>1998</c:v>
                </c:pt>
                <c:pt idx="978">
                  <c:v>1798</c:v>
                </c:pt>
                <c:pt idx="979">
                  <c:v>1798</c:v>
                </c:pt>
                <c:pt idx="980">
                  <c:v>1798</c:v>
                </c:pt>
                <c:pt idx="981">
                  <c:v>1198</c:v>
                </c:pt>
                <c:pt idx="982">
                  <c:v>798</c:v>
                </c:pt>
                <c:pt idx="983">
                  <c:v>2598</c:v>
                </c:pt>
                <c:pt idx="984">
                  <c:v>2598</c:v>
                </c:pt>
                <c:pt idx="985">
                  <c:v>2598</c:v>
                </c:pt>
                <c:pt idx="986">
                  <c:v>2598</c:v>
                </c:pt>
                <c:pt idx="987">
                  <c:v>2598</c:v>
                </c:pt>
                <c:pt idx="988">
                  <c:v>2598</c:v>
                </c:pt>
                <c:pt idx="989">
                  <c:v>480</c:v>
                </c:pt>
                <c:pt idx="990">
                  <c:v>2400</c:v>
                </c:pt>
                <c:pt idx="991">
                  <c:v>1998</c:v>
                </c:pt>
                <c:pt idx="992">
                  <c:v>2398</c:v>
                </c:pt>
                <c:pt idx="993">
                  <c:v>1098</c:v>
                </c:pt>
                <c:pt idx="994">
                  <c:v>1098</c:v>
                </c:pt>
                <c:pt idx="995">
                  <c:v>1998</c:v>
                </c:pt>
                <c:pt idx="996">
                  <c:v>3996</c:v>
                </c:pt>
                <c:pt idx="997">
                  <c:v>1998</c:v>
                </c:pt>
                <c:pt idx="998">
                  <c:v>1398</c:v>
                </c:pt>
                <c:pt idx="999">
                  <c:v>1398</c:v>
                </c:pt>
                <c:pt idx="1000">
                  <c:v>1598</c:v>
                </c:pt>
                <c:pt idx="1001">
                  <c:v>1598</c:v>
                </c:pt>
                <c:pt idx="1002">
                  <c:v>1098</c:v>
                </c:pt>
                <c:pt idx="1003">
                  <c:v>1098</c:v>
                </c:pt>
                <c:pt idx="1004">
                  <c:v>1098</c:v>
                </c:pt>
                <c:pt idx="1005">
                  <c:v>1098</c:v>
                </c:pt>
                <c:pt idx="1006">
                  <c:v>1098</c:v>
                </c:pt>
                <c:pt idx="1007">
                  <c:v>1998</c:v>
                </c:pt>
                <c:pt idx="1008">
                  <c:v>2398</c:v>
                </c:pt>
                <c:pt idx="1009">
                  <c:v>2398</c:v>
                </c:pt>
                <c:pt idx="1010">
                  <c:v>1598</c:v>
                </c:pt>
                <c:pt idx="1011">
                  <c:v>1598</c:v>
                </c:pt>
                <c:pt idx="1012">
                  <c:v>1598</c:v>
                </c:pt>
                <c:pt idx="1013">
                  <c:v>1598</c:v>
                </c:pt>
                <c:pt idx="1014">
                  <c:v>2098</c:v>
                </c:pt>
                <c:pt idx="1015">
                  <c:v>1598</c:v>
                </c:pt>
                <c:pt idx="1016">
                  <c:v>1898</c:v>
                </c:pt>
                <c:pt idx="1017">
                  <c:v>1998</c:v>
                </c:pt>
                <c:pt idx="1018">
                  <c:v>2800</c:v>
                </c:pt>
                <c:pt idx="1019">
                  <c:v>2730</c:v>
                </c:pt>
                <c:pt idx="1020">
                  <c:v>1998</c:v>
                </c:pt>
                <c:pt idx="1021">
                  <c:v>2598</c:v>
                </c:pt>
                <c:pt idx="1022">
                  <c:v>1198</c:v>
                </c:pt>
                <c:pt idx="1023">
                  <c:v>1598</c:v>
                </c:pt>
                <c:pt idx="1024">
                  <c:v>1198</c:v>
                </c:pt>
                <c:pt idx="1025">
                  <c:v>1050</c:v>
                </c:pt>
                <c:pt idx="1026">
                  <c:v>998</c:v>
                </c:pt>
                <c:pt idx="1027">
                  <c:v>798</c:v>
                </c:pt>
                <c:pt idx="1028">
                  <c:v>870</c:v>
                </c:pt>
                <c:pt idx="1029">
                  <c:v>1398</c:v>
                </c:pt>
                <c:pt idx="1030">
                  <c:v>3798</c:v>
                </c:pt>
                <c:pt idx="1031">
                  <c:v>3798</c:v>
                </c:pt>
                <c:pt idx="1032">
                  <c:v>3798</c:v>
                </c:pt>
                <c:pt idx="1033">
                  <c:v>3798</c:v>
                </c:pt>
                <c:pt idx="1034">
                  <c:v>2598</c:v>
                </c:pt>
                <c:pt idx="1035">
                  <c:v>5998</c:v>
                </c:pt>
                <c:pt idx="1036">
                  <c:v>3998</c:v>
                </c:pt>
                <c:pt idx="1037">
                  <c:v>998</c:v>
                </c:pt>
                <c:pt idx="1038">
                  <c:v>1398</c:v>
                </c:pt>
                <c:pt idx="1039">
                  <c:v>1998</c:v>
                </c:pt>
                <c:pt idx="1040">
                  <c:v>2598</c:v>
                </c:pt>
                <c:pt idx="1041">
                  <c:v>1798</c:v>
                </c:pt>
                <c:pt idx="1042">
                  <c:v>0</c:v>
                </c:pt>
                <c:pt idx="1043">
                  <c:v>1998</c:v>
                </c:pt>
                <c:pt idx="1044">
                  <c:v>1998</c:v>
                </c:pt>
                <c:pt idx="1045">
                  <c:v>1998</c:v>
                </c:pt>
                <c:pt idx="1046">
                  <c:v>1998</c:v>
                </c:pt>
                <c:pt idx="1047">
                  <c:v>1198</c:v>
                </c:pt>
                <c:pt idx="1048">
                  <c:v>1398</c:v>
                </c:pt>
                <c:pt idx="1049">
                  <c:v>1598</c:v>
                </c:pt>
                <c:pt idx="1050">
                  <c:v>1798</c:v>
                </c:pt>
                <c:pt idx="1051">
                  <c:v>2590</c:v>
                </c:pt>
                <c:pt idx="1052">
                  <c:v>5190</c:v>
                </c:pt>
                <c:pt idx="1053">
                  <c:v>998</c:v>
                </c:pt>
                <c:pt idx="1054">
                  <c:v>1968</c:v>
                </c:pt>
                <c:pt idx="1055">
                  <c:v>2498</c:v>
                </c:pt>
                <c:pt idx="1056">
                  <c:v>1998</c:v>
                </c:pt>
                <c:pt idx="1057">
                  <c:v>1998</c:v>
                </c:pt>
                <c:pt idx="1058">
                  <c:v>1998</c:v>
                </c:pt>
                <c:pt idx="1059">
                  <c:v>1998</c:v>
                </c:pt>
                <c:pt idx="1060">
                  <c:v>1998</c:v>
                </c:pt>
                <c:pt idx="1061">
                  <c:v>1998</c:v>
                </c:pt>
                <c:pt idx="1062">
                  <c:v>1598</c:v>
                </c:pt>
                <c:pt idx="1063">
                  <c:v>998</c:v>
                </c:pt>
                <c:pt idx="1064">
                  <c:v>1998</c:v>
                </c:pt>
                <c:pt idx="1065">
                  <c:v>3596</c:v>
                </c:pt>
                <c:pt idx="1066">
                  <c:v>1598</c:v>
                </c:pt>
                <c:pt idx="1067">
                  <c:v>1998</c:v>
                </c:pt>
                <c:pt idx="1068">
                  <c:v>1998</c:v>
                </c:pt>
                <c:pt idx="1069">
                  <c:v>998</c:v>
                </c:pt>
                <c:pt idx="1070">
                  <c:v>998</c:v>
                </c:pt>
                <c:pt idx="1071">
                  <c:v>1598</c:v>
                </c:pt>
                <c:pt idx="1072">
                  <c:v>1998</c:v>
                </c:pt>
                <c:pt idx="1073">
                  <c:v>1998</c:v>
                </c:pt>
                <c:pt idx="1074">
                  <c:v>1998</c:v>
                </c:pt>
                <c:pt idx="1075">
                  <c:v>3138</c:v>
                </c:pt>
                <c:pt idx="1076">
                  <c:v>2398</c:v>
                </c:pt>
                <c:pt idx="1077">
                  <c:v>1198</c:v>
                </c:pt>
                <c:pt idx="1078">
                  <c:v>0</c:v>
                </c:pt>
                <c:pt idx="1079">
                  <c:v>1998</c:v>
                </c:pt>
                <c:pt idx="1080">
                  <c:v>1998</c:v>
                </c:pt>
                <c:pt idx="1081">
                  <c:v>1980</c:v>
                </c:pt>
                <c:pt idx="1082">
                  <c:v>1198</c:v>
                </c:pt>
                <c:pt idx="1083">
                  <c:v>1198</c:v>
                </c:pt>
                <c:pt idx="1084">
                  <c:v>0</c:v>
                </c:pt>
                <c:pt idx="1085">
                  <c:v>2998</c:v>
                </c:pt>
                <c:pt idx="1086">
                  <c:v>2198</c:v>
                </c:pt>
                <c:pt idx="1087">
                  <c:v>3998</c:v>
                </c:pt>
                <c:pt idx="1088">
                  <c:v>2998</c:v>
                </c:pt>
                <c:pt idx="1089">
                  <c:v>3790</c:v>
                </c:pt>
                <c:pt idx="1090">
                  <c:v>2998</c:v>
                </c:pt>
                <c:pt idx="1091">
                  <c:v>2198</c:v>
                </c:pt>
                <c:pt idx="1092">
                  <c:v>2398</c:v>
                </c:pt>
                <c:pt idx="1093">
                  <c:v>2398</c:v>
                </c:pt>
                <c:pt idx="1094">
                  <c:v>1998</c:v>
                </c:pt>
                <c:pt idx="1095">
                  <c:v>1990</c:v>
                </c:pt>
                <c:pt idx="1096">
                  <c:v>1990</c:v>
                </c:pt>
                <c:pt idx="1097">
                  <c:v>3390</c:v>
                </c:pt>
                <c:pt idx="1098">
                  <c:v>1190</c:v>
                </c:pt>
                <c:pt idx="1099">
                  <c:v>2998</c:v>
                </c:pt>
                <c:pt idx="1100">
                  <c:v>2400</c:v>
                </c:pt>
                <c:pt idx="1101">
                  <c:v>3398</c:v>
                </c:pt>
                <c:pt idx="1102">
                  <c:v>1798</c:v>
                </c:pt>
                <c:pt idx="1103">
                  <c:v>1798</c:v>
                </c:pt>
                <c:pt idx="1104">
                  <c:v>898</c:v>
                </c:pt>
                <c:pt idx="1105">
                  <c:v>698</c:v>
                </c:pt>
                <c:pt idx="1106">
                  <c:v>1198</c:v>
                </c:pt>
                <c:pt idx="1107">
                  <c:v>798</c:v>
                </c:pt>
                <c:pt idx="1108">
                  <c:v>798</c:v>
                </c:pt>
                <c:pt idx="1109">
                  <c:v>798</c:v>
                </c:pt>
                <c:pt idx="1110">
                  <c:v>6394</c:v>
                </c:pt>
                <c:pt idx="1111">
                  <c:v>1198</c:v>
                </c:pt>
                <c:pt idx="1112">
                  <c:v>880</c:v>
                </c:pt>
                <c:pt idx="1113">
                  <c:v>1398</c:v>
                </c:pt>
                <c:pt idx="1114">
                  <c:v>1798</c:v>
                </c:pt>
                <c:pt idx="1115">
                  <c:v>7998</c:v>
                </c:pt>
                <c:pt idx="1116">
                  <c:v>2598</c:v>
                </c:pt>
                <c:pt idx="1117">
                  <c:v>1998</c:v>
                </c:pt>
                <c:pt idx="1118">
                  <c:v>1998</c:v>
                </c:pt>
                <c:pt idx="1119">
                  <c:v>2200</c:v>
                </c:pt>
                <c:pt idx="1120">
                  <c:v>1338</c:v>
                </c:pt>
                <c:pt idx="1121">
                  <c:v>796</c:v>
                </c:pt>
                <c:pt idx="1122">
                  <c:v>1098</c:v>
                </c:pt>
                <c:pt idx="1123">
                  <c:v>980</c:v>
                </c:pt>
                <c:pt idx="1124">
                  <c:v>980</c:v>
                </c:pt>
                <c:pt idx="1125">
                  <c:v>1260</c:v>
                </c:pt>
                <c:pt idx="1126">
                  <c:v>1198</c:v>
                </c:pt>
                <c:pt idx="1127">
                  <c:v>798</c:v>
                </c:pt>
                <c:pt idx="1128">
                  <c:v>1998</c:v>
                </c:pt>
                <c:pt idx="1129">
                  <c:v>3998</c:v>
                </c:pt>
                <c:pt idx="1130">
                  <c:v>1398</c:v>
                </c:pt>
                <c:pt idx="1131">
                  <c:v>1598</c:v>
                </c:pt>
                <c:pt idx="1132">
                  <c:v>1398</c:v>
                </c:pt>
                <c:pt idx="1133">
                  <c:v>1050</c:v>
                </c:pt>
                <c:pt idx="1134">
                  <c:v>1798</c:v>
                </c:pt>
                <c:pt idx="1135">
                  <c:v>1798</c:v>
                </c:pt>
                <c:pt idx="1136">
                  <c:v>1198</c:v>
                </c:pt>
                <c:pt idx="1137">
                  <c:v>0</c:v>
                </c:pt>
                <c:pt idx="1138">
                  <c:v>3998</c:v>
                </c:pt>
                <c:pt idx="1139">
                  <c:v>3998</c:v>
                </c:pt>
                <c:pt idx="1140">
                  <c:v>3998</c:v>
                </c:pt>
                <c:pt idx="1141">
                  <c:v>3998</c:v>
                </c:pt>
                <c:pt idx="1142">
                  <c:v>798</c:v>
                </c:pt>
                <c:pt idx="1143">
                  <c:v>3596</c:v>
                </c:pt>
                <c:pt idx="1144">
                  <c:v>2998</c:v>
                </c:pt>
                <c:pt idx="1145">
                  <c:v>1290</c:v>
                </c:pt>
                <c:pt idx="1146">
                  <c:v>1798</c:v>
                </c:pt>
                <c:pt idx="1147">
                  <c:v>1798</c:v>
                </c:pt>
                <c:pt idx="1148">
                  <c:v>1198</c:v>
                </c:pt>
                <c:pt idx="1149">
                  <c:v>2598</c:v>
                </c:pt>
                <c:pt idx="1150">
                  <c:v>1598</c:v>
                </c:pt>
                <c:pt idx="1151">
                  <c:v>3198</c:v>
                </c:pt>
                <c:pt idx="1152">
                  <c:v>1998</c:v>
                </c:pt>
                <c:pt idx="1153">
                  <c:v>1998</c:v>
                </c:pt>
                <c:pt idx="1154">
                  <c:v>4796</c:v>
                </c:pt>
                <c:pt idx="1155">
                  <c:v>998</c:v>
                </c:pt>
                <c:pt idx="1156">
                  <c:v>796</c:v>
                </c:pt>
                <c:pt idx="1157">
                  <c:v>1996</c:v>
                </c:pt>
                <c:pt idx="1158">
                  <c:v>598</c:v>
                </c:pt>
                <c:pt idx="1159">
                  <c:v>698</c:v>
                </c:pt>
                <c:pt idx="1160">
                  <c:v>636</c:v>
                </c:pt>
                <c:pt idx="1161">
                  <c:v>398</c:v>
                </c:pt>
                <c:pt idx="1162">
                  <c:v>836</c:v>
                </c:pt>
                <c:pt idx="1163">
                  <c:v>998</c:v>
                </c:pt>
                <c:pt idx="1164">
                  <c:v>738</c:v>
                </c:pt>
                <c:pt idx="1165">
                  <c:v>598</c:v>
                </c:pt>
                <c:pt idx="1166">
                  <c:v>698</c:v>
                </c:pt>
                <c:pt idx="1167">
                  <c:v>498</c:v>
                </c:pt>
                <c:pt idx="1168">
                  <c:v>698</c:v>
                </c:pt>
                <c:pt idx="1169">
                  <c:v>298</c:v>
                </c:pt>
                <c:pt idx="1170">
                  <c:v>1498</c:v>
                </c:pt>
                <c:pt idx="1171">
                  <c:v>1498</c:v>
                </c:pt>
                <c:pt idx="1172">
                  <c:v>2296</c:v>
                </c:pt>
                <c:pt idx="1173">
                  <c:v>498</c:v>
                </c:pt>
                <c:pt idx="1174">
                  <c:v>338</c:v>
                </c:pt>
                <c:pt idx="1175">
                  <c:v>338</c:v>
                </c:pt>
                <c:pt idx="1176">
                  <c:v>398</c:v>
                </c:pt>
                <c:pt idx="1177">
                  <c:v>798</c:v>
                </c:pt>
                <c:pt idx="1178">
                  <c:v>338</c:v>
                </c:pt>
                <c:pt idx="1179">
                  <c:v>338</c:v>
                </c:pt>
                <c:pt idx="1180">
                  <c:v>398</c:v>
                </c:pt>
                <c:pt idx="1181">
                  <c:v>1198</c:v>
                </c:pt>
                <c:pt idx="1182">
                  <c:v>738</c:v>
                </c:pt>
                <c:pt idx="1183">
                  <c:v>738</c:v>
                </c:pt>
                <c:pt idx="1184">
                  <c:v>858</c:v>
                </c:pt>
                <c:pt idx="1185">
                  <c:v>1498</c:v>
                </c:pt>
                <c:pt idx="1186">
                  <c:v>798</c:v>
                </c:pt>
                <c:pt idx="1187">
                  <c:v>998</c:v>
                </c:pt>
                <c:pt idx="1188">
                  <c:v>1998</c:v>
                </c:pt>
                <c:pt idx="1189">
                  <c:v>858</c:v>
                </c:pt>
                <c:pt idx="1190">
                  <c:v>1098</c:v>
                </c:pt>
                <c:pt idx="1191">
                  <c:v>798</c:v>
                </c:pt>
                <c:pt idx="1192">
                  <c:v>1598</c:v>
                </c:pt>
                <c:pt idx="1193">
                  <c:v>1998</c:v>
                </c:pt>
                <c:pt idx="1194">
                  <c:v>4998</c:v>
                </c:pt>
                <c:pt idx="1195">
                  <c:v>1598</c:v>
                </c:pt>
                <c:pt idx="1196">
                  <c:v>1198</c:v>
                </c:pt>
                <c:pt idx="1197">
                  <c:v>1798</c:v>
                </c:pt>
                <c:pt idx="1198">
                  <c:v>498</c:v>
                </c:pt>
                <c:pt idx="1199">
                  <c:v>1198</c:v>
                </c:pt>
                <c:pt idx="1200">
                  <c:v>998</c:v>
                </c:pt>
                <c:pt idx="1201">
                  <c:v>1098</c:v>
                </c:pt>
                <c:pt idx="1202">
                  <c:v>1998</c:v>
                </c:pt>
                <c:pt idx="1203">
                  <c:v>1598</c:v>
                </c:pt>
                <c:pt idx="1204">
                  <c:v>498</c:v>
                </c:pt>
                <c:pt idx="1205">
                  <c:v>1798</c:v>
                </c:pt>
                <c:pt idx="1206">
                  <c:v>1398</c:v>
                </c:pt>
                <c:pt idx="1207">
                  <c:v>1398</c:v>
                </c:pt>
                <c:pt idx="1208">
                  <c:v>798</c:v>
                </c:pt>
                <c:pt idx="1209">
                  <c:v>498</c:v>
                </c:pt>
                <c:pt idx="1210">
                  <c:v>1598</c:v>
                </c:pt>
                <c:pt idx="1211">
                  <c:v>1598</c:v>
                </c:pt>
                <c:pt idx="1212">
                  <c:v>2998</c:v>
                </c:pt>
                <c:pt idx="1213">
                  <c:v>1998</c:v>
                </c:pt>
                <c:pt idx="1214">
                  <c:v>2198</c:v>
                </c:pt>
                <c:pt idx="1215">
                  <c:v>598</c:v>
                </c:pt>
                <c:pt idx="1216">
                  <c:v>0</c:v>
                </c:pt>
                <c:pt idx="1217">
                  <c:v>998</c:v>
                </c:pt>
                <c:pt idx="1218">
                  <c:v>1398</c:v>
                </c:pt>
                <c:pt idx="1219">
                  <c:v>1798</c:v>
                </c:pt>
                <c:pt idx="1220">
                  <c:v>998</c:v>
                </c:pt>
                <c:pt idx="1221">
                  <c:v>1798</c:v>
                </c:pt>
                <c:pt idx="1222">
                  <c:v>1398</c:v>
                </c:pt>
                <c:pt idx="1223">
                  <c:v>1798</c:v>
                </c:pt>
                <c:pt idx="1224">
                  <c:v>1598</c:v>
                </c:pt>
                <c:pt idx="1225">
                  <c:v>1598</c:v>
                </c:pt>
                <c:pt idx="1226">
                  <c:v>2598</c:v>
                </c:pt>
                <c:pt idx="1227">
                  <c:v>1398</c:v>
                </c:pt>
                <c:pt idx="1228">
                  <c:v>3196</c:v>
                </c:pt>
                <c:pt idx="1229">
                  <c:v>1798</c:v>
                </c:pt>
                <c:pt idx="1230">
                  <c:v>1798</c:v>
                </c:pt>
                <c:pt idx="1231">
                  <c:v>2198</c:v>
                </c:pt>
                <c:pt idx="1232">
                  <c:v>2598</c:v>
                </c:pt>
                <c:pt idx="1233">
                  <c:v>1398</c:v>
                </c:pt>
                <c:pt idx="1234">
                  <c:v>998</c:v>
                </c:pt>
                <c:pt idx="1235">
                  <c:v>0</c:v>
                </c:pt>
                <c:pt idx="1236">
                  <c:v>1198</c:v>
                </c:pt>
                <c:pt idx="1237">
                  <c:v>998</c:v>
                </c:pt>
                <c:pt idx="1238">
                  <c:v>998</c:v>
                </c:pt>
                <c:pt idx="1239">
                  <c:v>2598</c:v>
                </c:pt>
                <c:pt idx="1240">
                  <c:v>798</c:v>
                </c:pt>
                <c:pt idx="1241">
                  <c:v>3198</c:v>
                </c:pt>
                <c:pt idx="1242">
                  <c:v>5998</c:v>
                </c:pt>
                <c:pt idx="1243">
                  <c:v>598</c:v>
                </c:pt>
                <c:pt idx="1244">
                  <c:v>3120</c:v>
                </c:pt>
                <c:pt idx="1245">
                  <c:v>3598</c:v>
                </c:pt>
                <c:pt idx="1246">
                  <c:v>2198</c:v>
                </c:pt>
                <c:pt idx="1247">
                  <c:v>1198</c:v>
                </c:pt>
                <c:pt idx="1248">
                  <c:v>1998</c:v>
                </c:pt>
                <c:pt idx="1249">
                  <c:v>2598</c:v>
                </c:pt>
                <c:pt idx="1250">
                  <c:v>900</c:v>
                </c:pt>
                <c:pt idx="1251">
                  <c:v>1598</c:v>
                </c:pt>
                <c:pt idx="1252">
                  <c:v>1398</c:v>
                </c:pt>
                <c:pt idx="1253">
                  <c:v>1198</c:v>
                </c:pt>
                <c:pt idx="1254">
                  <c:v>1998</c:v>
                </c:pt>
                <c:pt idx="1255">
                  <c:v>1998</c:v>
                </c:pt>
                <c:pt idx="1256">
                  <c:v>4900</c:v>
                </c:pt>
                <c:pt idx="1257">
                  <c:v>1798</c:v>
                </c:pt>
                <c:pt idx="1258">
                  <c:v>538</c:v>
                </c:pt>
                <c:pt idx="1259">
                  <c:v>1798</c:v>
                </c:pt>
                <c:pt idx="1260">
                  <c:v>1298</c:v>
                </c:pt>
                <c:pt idx="1261">
                  <c:v>1798</c:v>
                </c:pt>
                <c:pt idx="1262">
                  <c:v>1998</c:v>
                </c:pt>
                <c:pt idx="1263">
                  <c:v>3198</c:v>
                </c:pt>
                <c:pt idx="1264">
                  <c:v>1918</c:v>
                </c:pt>
                <c:pt idx="1265">
                  <c:v>998</c:v>
                </c:pt>
                <c:pt idx="1266">
                  <c:v>598</c:v>
                </c:pt>
                <c:pt idx="1267">
                  <c:v>3198</c:v>
                </c:pt>
                <c:pt idx="1268">
                  <c:v>2198</c:v>
                </c:pt>
                <c:pt idx="1269">
                  <c:v>4998</c:v>
                </c:pt>
                <c:pt idx="1270">
                  <c:v>3998</c:v>
                </c:pt>
                <c:pt idx="1271">
                  <c:v>1198</c:v>
                </c:pt>
                <c:pt idx="1272">
                  <c:v>3398</c:v>
                </c:pt>
                <c:pt idx="1273">
                  <c:v>2998</c:v>
                </c:pt>
                <c:pt idx="1274">
                  <c:v>3398</c:v>
                </c:pt>
                <c:pt idx="1275">
                  <c:v>1398</c:v>
                </c:pt>
                <c:pt idx="1276">
                  <c:v>998</c:v>
                </c:pt>
                <c:pt idx="1277">
                  <c:v>1998</c:v>
                </c:pt>
                <c:pt idx="1278">
                  <c:v>2998</c:v>
                </c:pt>
                <c:pt idx="1279">
                  <c:v>2998</c:v>
                </c:pt>
                <c:pt idx="1280">
                  <c:v>2598</c:v>
                </c:pt>
                <c:pt idx="1281">
                  <c:v>2998</c:v>
                </c:pt>
                <c:pt idx="1282">
                  <c:v>1998</c:v>
                </c:pt>
                <c:pt idx="1283">
                  <c:v>998</c:v>
                </c:pt>
                <c:pt idx="1284">
                  <c:v>1998</c:v>
                </c:pt>
                <c:pt idx="1285">
                  <c:v>1598</c:v>
                </c:pt>
                <c:pt idx="1286">
                  <c:v>998</c:v>
                </c:pt>
                <c:pt idx="1287">
                  <c:v>1998</c:v>
                </c:pt>
                <c:pt idx="1288">
                  <c:v>2998</c:v>
                </c:pt>
                <c:pt idx="1289">
                  <c:v>1598</c:v>
                </c:pt>
                <c:pt idx="1290">
                  <c:v>998</c:v>
                </c:pt>
                <c:pt idx="1291">
                  <c:v>2998</c:v>
                </c:pt>
                <c:pt idx="1292">
                  <c:v>1798</c:v>
                </c:pt>
                <c:pt idx="1293">
                  <c:v>3398</c:v>
                </c:pt>
                <c:pt idx="1294">
                  <c:v>798</c:v>
                </c:pt>
                <c:pt idx="1295">
                  <c:v>1998</c:v>
                </c:pt>
                <c:pt idx="1296">
                  <c:v>1798</c:v>
                </c:pt>
                <c:pt idx="1297">
                  <c:v>2598</c:v>
                </c:pt>
                <c:pt idx="1298">
                  <c:v>2598</c:v>
                </c:pt>
                <c:pt idx="1299">
                  <c:v>1598</c:v>
                </c:pt>
                <c:pt idx="1300">
                  <c:v>3898</c:v>
                </c:pt>
                <c:pt idx="1301">
                  <c:v>998</c:v>
                </c:pt>
                <c:pt idx="1302">
                  <c:v>1998</c:v>
                </c:pt>
                <c:pt idx="1303">
                  <c:v>1198</c:v>
                </c:pt>
                <c:pt idx="1304">
                  <c:v>1598</c:v>
                </c:pt>
                <c:pt idx="1305">
                  <c:v>1998</c:v>
                </c:pt>
                <c:pt idx="1306">
                  <c:v>1198</c:v>
                </c:pt>
                <c:pt idx="1307">
                  <c:v>1998</c:v>
                </c:pt>
                <c:pt idx="1308">
                  <c:v>1998</c:v>
                </c:pt>
                <c:pt idx="1309">
                  <c:v>4200</c:v>
                </c:pt>
                <c:pt idx="1310">
                  <c:v>2398</c:v>
                </c:pt>
                <c:pt idx="1311">
                  <c:v>1158</c:v>
                </c:pt>
                <c:pt idx="1312">
                  <c:v>1998</c:v>
                </c:pt>
                <c:pt idx="1313">
                  <c:v>1850</c:v>
                </c:pt>
                <c:pt idx="1314">
                  <c:v>998</c:v>
                </c:pt>
                <c:pt idx="1315">
                  <c:v>998</c:v>
                </c:pt>
                <c:pt idx="1316">
                  <c:v>940</c:v>
                </c:pt>
                <c:pt idx="1317">
                  <c:v>1130</c:v>
                </c:pt>
                <c:pt idx="1318">
                  <c:v>1590</c:v>
                </c:pt>
                <c:pt idx="1319">
                  <c:v>3600</c:v>
                </c:pt>
                <c:pt idx="1320">
                  <c:v>3198</c:v>
                </c:pt>
                <c:pt idx="1321">
                  <c:v>1998</c:v>
                </c:pt>
                <c:pt idx="1322">
                  <c:v>2420</c:v>
                </c:pt>
                <c:pt idx="1323">
                  <c:v>3810</c:v>
                </c:pt>
                <c:pt idx="1324">
                  <c:v>2998</c:v>
                </c:pt>
                <c:pt idx="1325">
                  <c:v>1398</c:v>
                </c:pt>
                <c:pt idx="1326">
                  <c:v>698</c:v>
                </c:pt>
                <c:pt idx="1327">
                  <c:v>998</c:v>
                </c:pt>
                <c:pt idx="1328">
                  <c:v>1798</c:v>
                </c:pt>
                <c:pt idx="1329">
                  <c:v>1998</c:v>
                </c:pt>
                <c:pt idx="1330">
                  <c:v>1998</c:v>
                </c:pt>
                <c:pt idx="1331">
                  <c:v>1998</c:v>
                </c:pt>
                <c:pt idx="1332">
                  <c:v>3998</c:v>
                </c:pt>
                <c:pt idx="1333">
                  <c:v>2798</c:v>
                </c:pt>
                <c:pt idx="1334">
                  <c:v>2998</c:v>
                </c:pt>
                <c:pt idx="1335">
                  <c:v>8271.98</c:v>
                </c:pt>
                <c:pt idx="1336">
                  <c:v>1398</c:v>
                </c:pt>
                <c:pt idx="1337">
                  <c:v>1098</c:v>
                </c:pt>
                <c:pt idx="1338">
                  <c:v>3996</c:v>
                </c:pt>
                <c:pt idx="1339">
                  <c:v>1998</c:v>
                </c:pt>
                <c:pt idx="1340">
                  <c:v>798</c:v>
                </c:pt>
                <c:pt idx="1341">
                  <c:v>3998</c:v>
                </c:pt>
                <c:pt idx="1342">
                  <c:v>710</c:v>
                </c:pt>
                <c:pt idx="1343">
                  <c:v>1600</c:v>
                </c:pt>
                <c:pt idx="1344">
                  <c:v>3000</c:v>
                </c:pt>
                <c:pt idx="1345">
                  <c:v>798</c:v>
                </c:pt>
                <c:pt idx="1346">
                  <c:v>1998</c:v>
                </c:pt>
                <c:pt idx="1347">
                  <c:v>798</c:v>
                </c:pt>
                <c:pt idx="1348">
                  <c:v>798</c:v>
                </c:pt>
                <c:pt idx="1349">
                  <c:v>2000</c:v>
                </c:pt>
                <c:pt idx="1350">
                  <c:v>1000</c:v>
                </c:pt>
                <c:pt idx="1351">
                  <c:v>1198</c:v>
                </c:pt>
                <c:pt idx="1352">
                  <c:v>1398</c:v>
                </c:pt>
                <c:pt idx="1353">
                  <c:v>1398</c:v>
                </c:pt>
                <c:pt idx="1354">
                  <c:v>1398</c:v>
                </c:pt>
                <c:pt idx="1355">
                  <c:v>1398</c:v>
                </c:pt>
                <c:pt idx="1356">
                  <c:v>1398</c:v>
                </c:pt>
                <c:pt idx="1357">
                  <c:v>1398</c:v>
                </c:pt>
                <c:pt idx="1358">
                  <c:v>1398</c:v>
                </c:pt>
                <c:pt idx="1359">
                  <c:v>1398</c:v>
                </c:pt>
                <c:pt idx="1360">
                  <c:v>1398</c:v>
                </c:pt>
                <c:pt idx="1361">
                  <c:v>1398</c:v>
                </c:pt>
                <c:pt idx="1362">
                  <c:v>1398</c:v>
                </c:pt>
                <c:pt idx="1363">
                  <c:v>1398</c:v>
                </c:pt>
                <c:pt idx="1364">
                  <c:v>1398</c:v>
                </c:pt>
                <c:pt idx="1365">
                  <c:v>1398</c:v>
                </c:pt>
                <c:pt idx="1366">
                  <c:v>1398</c:v>
                </c:pt>
                <c:pt idx="1367">
                  <c:v>1398</c:v>
                </c:pt>
                <c:pt idx="1368">
                  <c:v>1398</c:v>
                </c:pt>
                <c:pt idx="1369">
                  <c:v>1398</c:v>
                </c:pt>
                <c:pt idx="1370">
                  <c:v>1398</c:v>
                </c:pt>
                <c:pt idx="1371">
                  <c:v>1398</c:v>
                </c:pt>
                <c:pt idx="1372">
                  <c:v>1398</c:v>
                </c:pt>
                <c:pt idx="1373">
                  <c:v>1398</c:v>
                </c:pt>
                <c:pt idx="1374">
                  <c:v>1398</c:v>
                </c:pt>
                <c:pt idx="1375">
                  <c:v>1398</c:v>
                </c:pt>
                <c:pt idx="1376">
                  <c:v>1398</c:v>
                </c:pt>
                <c:pt idx="1377">
                  <c:v>1398</c:v>
                </c:pt>
                <c:pt idx="1378">
                  <c:v>1398</c:v>
                </c:pt>
                <c:pt idx="1379">
                  <c:v>1398</c:v>
                </c:pt>
                <c:pt idx="1380">
                  <c:v>1398</c:v>
                </c:pt>
                <c:pt idx="1381">
                  <c:v>1398</c:v>
                </c:pt>
                <c:pt idx="1382">
                  <c:v>1398</c:v>
                </c:pt>
                <c:pt idx="1383">
                  <c:v>1398</c:v>
                </c:pt>
                <c:pt idx="1384">
                  <c:v>1398</c:v>
                </c:pt>
                <c:pt idx="1385">
                  <c:v>1398</c:v>
                </c:pt>
                <c:pt idx="1386">
                  <c:v>1398</c:v>
                </c:pt>
                <c:pt idx="1387">
                  <c:v>1398</c:v>
                </c:pt>
                <c:pt idx="1388">
                  <c:v>1398</c:v>
                </c:pt>
                <c:pt idx="1389">
                  <c:v>1398</c:v>
                </c:pt>
                <c:pt idx="1390">
                  <c:v>1398</c:v>
                </c:pt>
                <c:pt idx="1391">
                  <c:v>1398</c:v>
                </c:pt>
                <c:pt idx="1392">
                  <c:v>1398</c:v>
                </c:pt>
                <c:pt idx="1393">
                  <c:v>1398</c:v>
                </c:pt>
                <c:pt idx="1394">
                  <c:v>1398</c:v>
                </c:pt>
                <c:pt idx="1395">
                  <c:v>1398</c:v>
                </c:pt>
                <c:pt idx="1396">
                  <c:v>1398</c:v>
                </c:pt>
                <c:pt idx="1397">
                  <c:v>1398</c:v>
                </c:pt>
                <c:pt idx="1398">
                  <c:v>1598</c:v>
                </c:pt>
                <c:pt idx="1399">
                  <c:v>1598</c:v>
                </c:pt>
                <c:pt idx="1400">
                  <c:v>1598</c:v>
                </c:pt>
                <c:pt idx="1401">
                  <c:v>1598</c:v>
                </c:pt>
                <c:pt idx="1402">
                  <c:v>1598</c:v>
                </c:pt>
                <c:pt idx="1403">
                  <c:v>1598</c:v>
                </c:pt>
                <c:pt idx="1404">
                  <c:v>1598</c:v>
                </c:pt>
                <c:pt idx="1405">
                  <c:v>1598</c:v>
                </c:pt>
                <c:pt idx="1406">
                  <c:v>1598</c:v>
                </c:pt>
                <c:pt idx="1407">
                  <c:v>1598</c:v>
                </c:pt>
                <c:pt idx="1408">
                  <c:v>1598</c:v>
                </c:pt>
                <c:pt idx="1409">
                  <c:v>1598</c:v>
                </c:pt>
                <c:pt idx="1410">
                  <c:v>1598</c:v>
                </c:pt>
                <c:pt idx="1411">
                  <c:v>1598</c:v>
                </c:pt>
                <c:pt idx="1412">
                  <c:v>1598</c:v>
                </c:pt>
                <c:pt idx="1413">
                  <c:v>1598</c:v>
                </c:pt>
                <c:pt idx="1414">
                  <c:v>1598</c:v>
                </c:pt>
                <c:pt idx="1415">
                  <c:v>1598</c:v>
                </c:pt>
                <c:pt idx="1416">
                  <c:v>1598</c:v>
                </c:pt>
                <c:pt idx="1417">
                  <c:v>1598</c:v>
                </c:pt>
                <c:pt idx="1418">
                  <c:v>1598</c:v>
                </c:pt>
                <c:pt idx="1419">
                  <c:v>1598</c:v>
                </c:pt>
                <c:pt idx="1420">
                  <c:v>1598</c:v>
                </c:pt>
                <c:pt idx="1421">
                  <c:v>1598</c:v>
                </c:pt>
                <c:pt idx="1422">
                  <c:v>1598</c:v>
                </c:pt>
                <c:pt idx="1423">
                  <c:v>1598</c:v>
                </c:pt>
                <c:pt idx="1424">
                  <c:v>1598</c:v>
                </c:pt>
                <c:pt idx="1425">
                  <c:v>1998</c:v>
                </c:pt>
                <c:pt idx="1426">
                  <c:v>1198</c:v>
                </c:pt>
                <c:pt idx="1427">
                  <c:v>1598</c:v>
                </c:pt>
                <c:pt idx="1428">
                  <c:v>1598</c:v>
                </c:pt>
                <c:pt idx="1429">
                  <c:v>1598</c:v>
                </c:pt>
                <c:pt idx="1430">
                  <c:v>1598</c:v>
                </c:pt>
                <c:pt idx="1431">
                  <c:v>1598</c:v>
                </c:pt>
                <c:pt idx="1432">
                  <c:v>1598</c:v>
                </c:pt>
                <c:pt idx="1433">
                  <c:v>1598</c:v>
                </c:pt>
                <c:pt idx="1434">
                  <c:v>1598</c:v>
                </c:pt>
                <c:pt idx="1435">
                  <c:v>1598</c:v>
                </c:pt>
                <c:pt idx="1436">
                  <c:v>1598</c:v>
                </c:pt>
                <c:pt idx="1437">
                  <c:v>1598</c:v>
                </c:pt>
                <c:pt idx="1438">
                  <c:v>1598</c:v>
                </c:pt>
                <c:pt idx="1439">
                  <c:v>1598</c:v>
                </c:pt>
                <c:pt idx="1440">
                  <c:v>1598</c:v>
                </c:pt>
                <c:pt idx="1441">
                  <c:v>1598</c:v>
                </c:pt>
                <c:pt idx="1442">
                  <c:v>1598</c:v>
                </c:pt>
                <c:pt idx="1443">
                  <c:v>1598</c:v>
                </c:pt>
                <c:pt idx="1444">
                  <c:v>1598</c:v>
                </c:pt>
                <c:pt idx="1445">
                  <c:v>1598</c:v>
                </c:pt>
                <c:pt idx="1446">
                  <c:v>1598</c:v>
                </c:pt>
                <c:pt idx="1447">
                  <c:v>1998</c:v>
                </c:pt>
                <c:pt idx="1448">
                  <c:v>1998</c:v>
                </c:pt>
                <c:pt idx="1449">
                  <c:v>998</c:v>
                </c:pt>
                <c:pt idx="1450">
                  <c:v>1398</c:v>
                </c:pt>
                <c:pt idx="1451">
                  <c:v>1398</c:v>
                </c:pt>
                <c:pt idx="1452">
                  <c:v>1398</c:v>
                </c:pt>
                <c:pt idx="1453">
                  <c:v>1398</c:v>
                </c:pt>
                <c:pt idx="1454">
                  <c:v>1398</c:v>
                </c:pt>
                <c:pt idx="1455">
                  <c:v>1398</c:v>
                </c:pt>
                <c:pt idx="1456">
                  <c:v>1398</c:v>
                </c:pt>
                <c:pt idx="1457">
                  <c:v>1398</c:v>
                </c:pt>
                <c:pt idx="1458">
                  <c:v>1398</c:v>
                </c:pt>
                <c:pt idx="1459">
                  <c:v>1398</c:v>
                </c:pt>
                <c:pt idx="1460">
                  <c:v>1398</c:v>
                </c:pt>
                <c:pt idx="1461">
                  <c:v>1398</c:v>
                </c:pt>
                <c:pt idx="1462">
                  <c:v>1398</c:v>
                </c:pt>
                <c:pt idx="1463">
                  <c:v>1398</c:v>
                </c:pt>
                <c:pt idx="1464">
                  <c:v>1398</c:v>
                </c:pt>
                <c:pt idx="1465">
                  <c:v>1398</c:v>
                </c:pt>
                <c:pt idx="1466">
                  <c:v>1398</c:v>
                </c:pt>
                <c:pt idx="1467">
                  <c:v>1398</c:v>
                </c:pt>
                <c:pt idx="1468">
                  <c:v>1398</c:v>
                </c:pt>
                <c:pt idx="1469">
                  <c:v>1398</c:v>
                </c:pt>
                <c:pt idx="1470">
                  <c:v>1398</c:v>
                </c:pt>
                <c:pt idx="1471">
                  <c:v>1398</c:v>
                </c:pt>
                <c:pt idx="1472">
                  <c:v>1398</c:v>
                </c:pt>
                <c:pt idx="1473">
                  <c:v>1398</c:v>
                </c:pt>
                <c:pt idx="1474">
                  <c:v>1398</c:v>
                </c:pt>
                <c:pt idx="1475">
                  <c:v>1398</c:v>
                </c:pt>
                <c:pt idx="1476">
                  <c:v>1398</c:v>
                </c:pt>
                <c:pt idx="1477">
                  <c:v>1198</c:v>
                </c:pt>
                <c:pt idx="1478">
                  <c:v>1198</c:v>
                </c:pt>
                <c:pt idx="1479">
                  <c:v>1998</c:v>
                </c:pt>
                <c:pt idx="1480">
                  <c:v>1398</c:v>
                </c:pt>
                <c:pt idx="1481">
                  <c:v>1398</c:v>
                </c:pt>
                <c:pt idx="1482">
                  <c:v>1398</c:v>
                </c:pt>
                <c:pt idx="1483">
                  <c:v>1398</c:v>
                </c:pt>
                <c:pt idx="1484">
                  <c:v>1398</c:v>
                </c:pt>
                <c:pt idx="1485">
                  <c:v>1398</c:v>
                </c:pt>
                <c:pt idx="1486">
                  <c:v>1398</c:v>
                </c:pt>
                <c:pt idx="1487">
                  <c:v>1398</c:v>
                </c:pt>
                <c:pt idx="1488">
                  <c:v>1398</c:v>
                </c:pt>
                <c:pt idx="1489">
                  <c:v>1398</c:v>
                </c:pt>
                <c:pt idx="1490">
                  <c:v>1398</c:v>
                </c:pt>
                <c:pt idx="1491">
                  <c:v>1398</c:v>
                </c:pt>
                <c:pt idx="1492">
                  <c:v>1398</c:v>
                </c:pt>
                <c:pt idx="1493">
                  <c:v>1398</c:v>
                </c:pt>
                <c:pt idx="1494">
                  <c:v>1398</c:v>
                </c:pt>
                <c:pt idx="1495">
                  <c:v>1398</c:v>
                </c:pt>
                <c:pt idx="1496">
                  <c:v>1398</c:v>
                </c:pt>
                <c:pt idx="1497">
                  <c:v>1398</c:v>
                </c:pt>
                <c:pt idx="1498">
                  <c:v>1398</c:v>
                </c:pt>
                <c:pt idx="1499">
                  <c:v>1398</c:v>
                </c:pt>
                <c:pt idx="1500">
                  <c:v>1398</c:v>
                </c:pt>
                <c:pt idx="1501">
                  <c:v>1398</c:v>
                </c:pt>
                <c:pt idx="1502">
                  <c:v>1398</c:v>
                </c:pt>
                <c:pt idx="1503">
                  <c:v>1398</c:v>
                </c:pt>
                <c:pt idx="1504">
                  <c:v>1198</c:v>
                </c:pt>
                <c:pt idx="1505">
                  <c:v>1398</c:v>
                </c:pt>
                <c:pt idx="1506">
                  <c:v>1398</c:v>
                </c:pt>
                <c:pt idx="1507">
                  <c:v>1398</c:v>
                </c:pt>
                <c:pt idx="1508">
                  <c:v>1198</c:v>
                </c:pt>
                <c:pt idx="1509">
                  <c:v>1598</c:v>
                </c:pt>
                <c:pt idx="1510">
                  <c:v>1198</c:v>
                </c:pt>
                <c:pt idx="1511">
                  <c:v>1198</c:v>
                </c:pt>
                <c:pt idx="1512">
                  <c:v>1198</c:v>
                </c:pt>
                <c:pt idx="1513">
                  <c:v>1198</c:v>
                </c:pt>
                <c:pt idx="1514">
                  <c:v>1398</c:v>
                </c:pt>
                <c:pt idx="1515">
                  <c:v>1398</c:v>
                </c:pt>
                <c:pt idx="1516">
                  <c:v>1398</c:v>
                </c:pt>
                <c:pt idx="1517">
                  <c:v>1398</c:v>
                </c:pt>
                <c:pt idx="1518">
                  <c:v>1598</c:v>
                </c:pt>
                <c:pt idx="1519">
                  <c:v>1398</c:v>
                </c:pt>
                <c:pt idx="1520">
                  <c:v>1798</c:v>
                </c:pt>
                <c:pt idx="1521">
                  <c:v>1198</c:v>
                </c:pt>
                <c:pt idx="1522">
                  <c:v>1398</c:v>
                </c:pt>
                <c:pt idx="1523">
                  <c:v>1198</c:v>
                </c:pt>
                <c:pt idx="1524">
                  <c:v>1398</c:v>
                </c:pt>
                <c:pt idx="1525">
                  <c:v>1198</c:v>
                </c:pt>
                <c:pt idx="1526">
                  <c:v>1398</c:v>
                </c:pt>
                <c:pt idx="1527">
                  <c:v>1798</c:v>
                </c:pt>
                <c:pt idx="1528">
                  <c:v>1598</c:v>
                </c:pt>
                <c:pt idx="1529">
                  <c:v>1598</c:v>
                </c:pt>
                <c:pt idx="1530">
                  <c:v>1598</c:v>
                </c:pt>
                <c:pt idx="1531">
                  <c:v>534</c:v>
                </c:pt>
                <c:pt idx="1532">
                  <c:v>998</c:v>
                </c:pt>
                <c:pt idx="1533">
                  <c:v>998</c:v>
                </c:pt>
                <c:pt idx="1534">
                  <c:v>998</c:v>
                </c:pt>
                <c:pt idx="1535">
                  <c:v>998</c:v>
                </c:pt>
                <c:pt idx="1536">
                  <c:v>1198</c:v>
                </c:pt>
                <c:pt idx="1537">
                  <c:v>998</c:v>
                </c:pt>
                <c:pt idx="1538">
                  <c:v>998</c:v>
                </c:pt>
                <c:pt idx="1539">
                  <c:v>998</c:v>
                </c:pt>
                <c:pt idx="1540">
                  <c:v>998</c:v>
                </c:pt>
                <c:pt idx="1541">
                  <c:v>1598</c:v>
                </c:pt>
                <c:pt idx="1542">
                  <c:v>1598</c:v>
                </c:pt>
                <c:pt idx="1543">
                  <c:v>1198</c:v>
                </c:pt>
                <c:pt idx="1544">
                  <c:v>1198</c:v>
                </c:pt>
                <c:pt idx="1545">
                  <c:v>1598</c:v>
                </c:pt>
                <c:pt idx="1546">
                  <c:v>1998</c:v>
                </c:pt>
                <c:pt idx="1547">
                  <c:v>1998</c:v>
                </c:pt>
                <c:pt idx="1548">
                  <c:v>998</c:v>
                </c:pt>
                <c:pt idx="1549">
                  <c:v>1198</c:v>
                </c:pt>
                <c:pt idx="1550">
                  <c:v>1998</c:v>
                </c:pt>
                <c:pt idx="1551">
                  <c:v>1998</c:v>
                </c:pt>
                <c:pt idx="1552">
                  <c:v>1798</c:v>
                </c:pt>
                <c:pt idx="1553">
                  <c:v>1798</c:v>
                </c:pt>
                <c:pt idx="1554">
                  <c:v>1198</c:v>
                </c:pt>
                <c:pt idx="1555">
                  <c:v>1400</c:v>
                </c:pt>
                <c:pt idx="1556">
                  <c:v>2400</c:v>
                </c:pt>
                <c:pt idx="1557">
                  <c:v>2398</c:v>
                </c:pt>
                <c:pt idx="1558">
                  <c:v>798</c:v>
                </c:pt>
                <c:pt idx="1559">
                  <c:v>798</c:v>
                </c:pt>
                <c:pt idx="1560">
                  <c:v>1998</c:v>
                </c:pt>
                <c:pt idx="1561">
                  <c:v>1798</c:v>
                </c:pt>
                <c:pt idx="1562">
                  <c:v>7990</c:v>
                </c:pt>
                <c:pt idx="1563">
                  <c:v>32036.799999999999</c:v>
                </c:pt>
                <c:pt idx="1564">
                  <c:v>4990</c:v>
                </c:pt>
                <c:pt idx="1565">
                  <c:v>100606.34</c:v>
                </c:pt>
                <c:pt idx="1566">
                  <c:v>1798</c:v>
                </c:pt>
                <c:pt idx="1567">
                  <c:v>1698</c:v>
                </c:pt>
                <c:pt idx="1568">
                  <c:v>3798</c:v>
                </c:pt>
                <c:pt idx="1569">
                  <c:v>2398</c:v>
                </c:pt>
                <c:pt idx="1570">
                  <c:v>2598</c:v>
                </c:pt>
                <c:pt idx="1571">
                  <c:v>2398</c:v>
                </c:pt>
                <c:pt idx="1572">
                  <c:v>3198</c:v>
                </c:pt>
                <c:pt idx="1573">
                  <c:v>3798</c:v>
                </c:pt>
                <c:pt idx="1574">
                  <c:v>1198</c:v>
                </c:pt>
                <c:pt idx="1575">
                  <c:v>2898</c:v>
                </c:pt>
                <c:pt idx="1576">
                  <c:v>1498</c:v>
                </c:pt>
                <c:pt idx="1577">
                  <c:v>0</c:v>
                </c:pt>
                <c:pt idx="1578">
                  <c:v>0</c:v>
                </c:pt>
                <c:pt idx="1579">
                  <c:v>0</c:v>
                </c:pt>
                <c:pt idx="1580">
                  <c:v>0</c:v>
                </c:pt>
                <c:pt idx="1581">
                  <c:v>7198</c:v>
                </c:pt>
                <c:pt idx="1582">
                  <c:v>600</c:v>
                </c:pt>
                <c:pt idx="1583">
                  <c:v>600</c:v>
                </c:pt>
                <c:pt idx="1584">
                  <c:v>3198</c:v>
                </c:pt>
                <c:pt idx="1585">
                  <c:v>398</c:v>
                </c:pt>
                <c:pt idx="1586">
                  <c:v>998</c:v>
                </c:pt>
                <c:pt idx="1587">
                  <c:v>2998</c:v>
                </c:pt>
                <c:pt idx="1588">
                  <c:v>19998</c:v>
                </c:pt>
                <c:pt idx="1589">
                  <c:v>5996</c:v>
                </c:pt>
                <c:pt idx="1590">
                  <c:v>1998</c:v>
                </c:pt>
                <c:pt idx="1591">
                  <c:v>996</c:v>
                </c:pt>
                <c:pt idx="1592">
                  <c:v>1110</c:v>
                </c:pt>
                <c:pt idx="1593">
                  <c:v>1200</c:v>
                </c:pt>
                <c:pt idx="1594">
                  <c:v>1038</c:v>
                </c:pt>
                <c:pt idx="1595">
                  <c:v>1398</c:v>
                </c:pt>
                <c:pt idx="1596">
                  <c:v>10390</c:v>
                </c:pt>
                <c:pt idx="1597">
                  <c:v>3998</c:v>
                </c:pt>
                <c:pt idx="1598">
                  <c:v>2998</c:v>
                </c:pt>
                <c:pt idx="1599">
                  <c:v>1998</c:v>
                </c:pt>
                <c:pt idx="1600">
                  <c:v>1198</c:v>
                </c:pt>
                <c:pt idx="1601">
                  <c:v>2598</c:v>
                </c:pt>
                <c:pt idx="1602">
                  <c:v>798</c:v>
                </c:pt>
                <c:pt idx="1603">
                  <c:v>1998</c:v>
                </c:pt>
                <c:pt idx="1604">
                  <c:v>3222</c:v>
                </c:pt>
                <c:pt idx="1605">
                  <c:v>1998</c:v>
                </c:pt>
                <c:pt idx="1606">
                  <c:v>1402</c:v>
                </c:pt>
                <c:pt idx="1607">
                  <c:v>1346</c:v>
                </c:pt>
                <c:pt idx="1608">
                  <c:v>998</c:v>
                </c:pt>
                <c:pt idx="1609">
                  <c:v>1998</c:v>
                </c:pt>
                <c:pt idx="1610">
                  <c:v>398</c:v>
                </c:pt>
                <c:pt idx="1611">
                  <c:v>3998</c:v>
                </c:pt>
                <c:pt idx="1612">
                  <c:v>3998</c:v>
                </c:pt>
                <c:pt idx="1613">
                  <c:v>7996</c:v>
                </c:pt>
                <c:pt idx="1614">
                  <c:v>2998</c:v>
                </c:pt>
                <c:pt idx="1615">
                  <c:v>0</c:v>
                </c:pt>
                <c:pt idx="1616">
                  <c:v>0</c:v>
                </c:pt>
                <c:pt idx="1617">
                  <c:v>0</c:v>
                </c:pt>
                <c:pt idx="1618">
                  <c:v>1196</c:v>
                </c:pt>
                <c:pt idx="1619">
                  <c:v>498</c:v>
                </c:pt>
                <c:pt idx="1620">
                  <c:v>1198</c:v>
                </c:pt>
                <c:pt idx="1621">
                  <c:v>598</c:v>
                </c:pt>
                <c:pt idx="1622">
                  <c:v>8596</c:v>
                </c:pt>
                <c:pt idx="1623">
                  <c:v>1198</c:v>
                </c:pt>
                <c:pt idx="1624">
                  <c:v>1798</c:v>
                </c:pt>
                <c:pt idx="1625">
                  <c:v>1998</c:v>
                </c:pt>
                <c:pt idx="1626">
                  <c:v>998</c:v>
                </c:pt>
                <c:pt idx="1627">
                  <c:v>1798</c:v>
                </c:pt>
                <c:pt idx="1628">
                  <c:v>3198</c:v>
                </c:pt>
                <c:pt idx="1629">
                  <c:v>1798</c:v>
                </c:pt>
                <c:pt idx="1630">
                  <c:v>3198</c:v>
                </c:pt>
                <c:pt idx="1631">
                  <c:v>2500</c:v>
                </c:pt>
                <c:pt idx="1632">
                  <c:v>1998</c:v>
                </c:pt>
                <c:pt idx="1633">
                  <c:v>1198</c:v>
                </c:pt>
                <c:pt idx="1634">
                  <c:v>1398</c:v>
                </c:pt>
                <c:pt idx="1635">
                  <c:v>1598</c:v>
                </c:pt>
                <c:pt idx="1636">
                  <c:v>1398</c:v>
                </c:pt>
                <c:pt idx="1637">
                  <c:v>1998</c:v>
                </c:pt>
                <c:pt idx="1638">
                  <c:v>3798</c:v>
                </c:pt>
                <c:pt idx="1639">
                  <c:v>2198</c:v>
                </c:pt>
                <c:pt idx="1640">
                  <c:v>1198</c:v>
                </c:pt>
                <c:pt idx="1641">
                  <c:v>1998</c:v>
                </c:pt>
                <c:pt idx="1642">
                  <c:v>2198</c:v>
                </c:pt>
                <c:pt idx="1643">
                  <c:v>1798</c:v>
                </c:pt>
                <c:pt idx="1644">
                  <c:v>1798</c:v>
                </c:pt>
                <c:pt idx="1645">
                  <c:v>1998</c:v>
                </c:pt>
                <c:pt idx="1646">
                  <c:v>998</c:v>
                </c:pt>
                <c:pt idx="1647">
                  <c:v>1398</c:v>
                </c:pt>
                <c:pt idx="1648">
                  <c:v>2400</c:v>
                </c:pt>
                <c:pt idx="1649">
                  <c:v>2998</c:v>
                </c:pt>
                <c:pt idx="1650">
                  <c:v>2400</c:v>
                </c:pt>
                <c:pt idx="1651">
                  <c:v>2000</c:v>
                </c:pt>
                <c:pt idx="1652">
                  <c:v>1398</c:v>
                </c:pt>
                <c:pt idx="1653">
                  <c:v>14380.56</c:v>
                </c:pt>
                <c:pt idx="1654">
                  <c:v>11998</c:v>
                </c:pt>
                <c:pt idx="1655">
                  <c:v>8981.1</c:v>
                </c:pt>
                <c:pt idx="1656">
                  <c:v>10780.92</c:v>
                </c:pt>
                <c:pt idx="1657">
                  <c:v>14380.56</c:v>
                </c:pt>
                <c:pt idx="1658">
                  <c:v>10780.92</c:v>
                </c:pt>
                <c:pt idx="1659">
                  <c:v>17980.2</c:v>
                </c:pt>
                <c:pt idx="1660">
                  <c:v>12580.74</c:v>
                </c:pt>
                <c:pt idx="1661">
                  <c:v>7900</c:v>
                </c:pt>
                <c:pt idx="1662">
                  <c:v>4998</c:v>
                </c:pt>
                <c:pt idx="1663">
                  <c:v>3998</c:v>
                </c:pt>
                <c:pt idx="1664">
                  <c:v>4998</c:v>
                </c:pt>
                <c:pt idx="1665">
                  <c:v>12695.94</c:v>
                </c:pt>
                <c:pt idx="1666">
                  <c:v>14398.56</c:v>
                </c:pt>
                <c:pt idx="1667">
                  <c:v>5598</c:v>
                </c:pt>
                <c:pt idx="1668">
                  <c:v>998</c:v>
                </c:pt>
                <c:pt idx="1669">
                  <c:v>2598</c:v>
                </c:pt>
                <c:pt idx="1670">
                  <c:v>6204</c:v>
                </c:pt>
                <c:pt idx="1671">
                  <c:v>0</c:v>
                </c:pt>
                <c:pt idx="1672">
                  <c:v>7598</c:v>
                </c:pt>
                <c:pt idx="1673">
                  <c:v>16898</c:v>
                </c:pt>
                <c:pt idx="1674">
                  <c:v>14598</c:v>
                </c:pt>
                <c:pt idx="1675">
                  <c:v>15498</c:v>
                </c:pt>
                <c:pt idx="1676">
                  <c:v>1998</c:v>
                </c:pt>
                <c:pt idx="1677">
                  <c:v>1998</c:v>
                </c:pt>
                <c:pt idx="1678">
                  <c:v>1998</c:v>
                </c:pt>
                <c:pt idx="1679">
                  <c:v>1998</c:v>
                </c:pt>
                <c:pt idx="1680">
                  <c:v>1998</c:v>
                </c:pt>
                <c:pt idx="1681">
                  <c:v>2998</c:v>
                </c:pt>
                <c:pt idx="1682">
                  <c:v>7900</c:v>
                </c:pt>
                <c:pt idx="1683">
                  <c:v>3998</c:v>
                </c:pt>
                <c:pt idx="1684">
                  <c:v>3898</c:v>
                </c:pt>
                <c:pt idx="1685">
                  <c:v>1598</c:v>
                </c:pt>
                <c:pt idx="1686">
                  <c:v>998</c:v>
                </c:pt>
                <c:pt idx="1687">
                  <c:v>1998</c:v>
                </c:pt>
                <c:pt idx="1688">
                  <c:v>2198</c:v>
                </c:pt>
                <c:pt idx="1689">
                  <c:v>2598</c:v>
                </c:pt>
                <c:pt idx="1690">
                  <c:v>2598</c:v>
                </c:pt>
                <c:pt idx="1691">
                  <c:v>900</c:v>
                </c:pt>
                <c:pt idx="1692">
                  <c:v>800</c:v>
                </c:pt>
                <c:pt idx="1693">
                  <c:v>998</c:v>
                </c:pt>
                <c:pt idx="1694">
                  <c:v>998</c:v>
                </c:pt>
                <c:pt idx="1695">
                  <c:v>1998</c:v>
                </c:pt>
                <c:pt idx="1696">
                  <c:v>8998</c:v>
                </c:pt>
                <c:pt idx="1697">
                  <c:v>23594</c:v>
                </c:pt>
                <c:pt idx="1698">
                  <c:v>2598</c:v>
                </c:pt>
                <c:pt idx="1699">
                  <c:v>1776</c:v>
                </c:pt>
                <c:pt idx="1700">
                  <c:v>658</c:v>
                </c:pt>
                <c:pt idx="1701">
                  <c:v>1998</c:v>
                </c:pt>
                <c:pt idx="1702">
                  <c:v>1798</c:v>
                </c:pt>
                <c:pt idx="1703">
                  <c:v>1996</c:v>
                </c:pt>
                <c:pt idx="1704">
                  <c:v>1998</c:v>
                </c:pt>
                <c:pt idx="1705">
                  <c:v>1996</c:v>
                </c:pt>
                <c:pt idx="1706">
                  <c:v>998</c:v>
                </c:pt>
                <c:pt idx="1707">
                  <c:v>1998</c:v>
                </c:pt>
                <c:pt idx="1708">
                  <c:v>1198</c:v>
                </c:pt>
                <c:pt idx="1709">
                  <c:v>1098</c:v>
                </c:pt>
                <c:pt idx="1710">
                  <c:v>1200</c:v>
                </c:pt>
                <c:pt idx="1711">
                  <c:v>1424</c:v>
                </c:pt>
                <c:pt idx="1712">
                  <c:v>1998</c:v>
                </c:pt>
                <c:pt idx="1713">
                  <c:v>2000</c:v>
                </c:pt>
                <c:pt idx="1714">
                  <c:v>9996</c:v>
                </c:pt>
                <c:pt idx="1715">
                  <c:v>3684</c:v>
                </c:pt>
                <c:pt idx="1716">
                  <c:v>4190</c:v>
                </c:pt>
                <c:pt idx="1717">
                  <c:v>3396</c:v>
                </c:pt>
                <c:pt idx="1718">
                  <c:v>2820</c:v>
                </c:pt>
                <c:pt idx="1719">
                  <c:v>1598</c:v>
                </c:pt>
                <c:pt idx="1720">
                  <c:v>1778</c:v>
                </c:pt>
                <c:pt idx="1721">
                  <c:v>1998</c:v>
                </c:pt>
                <c:pt idx="1722">
                  <c:v>4198</c:v>
                </c:pt>
                <c:pt idx="1723">
                  <c:v>3380</c:v>
                </c:pt>
                <c:pt idx="1724">
                  <c:v>12998</c:v>
                </c:pt>
                <c:pt idx="1725">
                  <c:v>6490</c:v>
                </c:pt>
                <c:pt idx="1726">
                  <c:v>1598</c:v>
                </c:pt>
                <c:pt idx="1727">
                  <c:v>7216</c:v>
                </c:pt>
                <c:pt idx="1728">
                  <c:v>4530</c:v>
                </c:pt>
                <c:pt idx="1729">
                  <c:v>6834</c:v>
                </c:pt>
                <c:pt idx="1730">
                  <c:v>2998</c:v>
                </c:pt>
                <c:pt idx="1731">
                  <c:v>7198</c:v>
                </c:pt>
                <c:pt idx="1732">
                  <c:v>7198</c:v>
                </c:pt>
                <c:pt idx="1733">
                  <c:v>7198</c:v>
                </c:pt>
                <c:pt idx="1734">
                  <c:v>7198</c:v>
                </c:pt>
                <c:pt idx="1735">
                  <c:v>5712</c:v>
                </c:pt>
                <c:pt idx="1736">
                  <c:v>3310</c:v>
                </c:pt>
                <c:pt idx="1737">
                  <c:v>6780</c:v>
                </c:pt>
                <c:pt idx="1738">
                  <c:v>6780</c:v>
                </c:pt>
                <c:pt idx="1739">
                  <c:v>9198</c:v>
                </c:pt>
                <c:pt idx="1740">
                  <c:v>4910</c:v>
                </c:pt>
                <c:pt idx="1741">
                  <c:v>420</c:v>
                </c:pt>
                <c:pt idx="1742">
                  <c:v>998</c:v>
                </c:pt>
                <c:pt idx="1743">
                  <c:v>998</c:v>
                </c:pt>
                <c:pt idx="1744">
                  <c:v>998</c:v>
                </c:pt>
                <c:pt idx="1745">
                  <c:v>998</c:v>
                </c:pt>
                <c:pt idx="1746">
                  <c:v>998</c:v>
                </c:pt>
                <c:pt idx="1747">
                  <c:v>698</c:v>
                </c:pt>
                <c:pt idx="1748">
                  <c:v>1940</c:v>
                </c:pt>
                <c:pt idx="1749">
                  <c:v>1798</c:v>
                </c:pt>
                <c:pt idx="1750">
                  <c:v>2380</c:v>
                </c:pt>
                <c:pt idx="1751">
                  <c:v>1870</c:v>
                </c:pt>
                <c:pt idx="1752">
                  <c:v>4440</c:v>
                </c:pt>
                <c:pt idx="1753">
                  <c:v>2100</c:v>
                </c:pt>
                <c:pt idx="1754">
                  <c:v>2340</c:v>
                </c:pt>
                <c:pt idx="1755">
                  <c:v>2570</c:v>
                </c:pt>
                <c:pt idx="1756">
                  <c:v>3040</c:v>
                </c:pt>
                <c:pt idx="1757">
                  <c:v>3270</c:v>
                </c:pt>
                <c:pt idx="1758">
                  <c:v>2570</c:v>
                </c:pt>
                <c:pt idx="1759">
                  <c:v>1998</c:v>
                </c:pt>
                <c:pt idx="1760">
                  <c:v>5262.76</c:v>
                </c:pt>
                <c:pt idx="1761">
                  <c:v>15352.94</c:v>
                </c:pt>
                <c:pt idx="1762">
                  <c:v>11551.4</c:v>
                </c:pt>
                <c:pt idx="1763">
                  <c:v>5949.56</c:v>
                </c:pt>
                <c:pt idx="1764">
                  <c:v>11195.86</c:v>
                </c:pt>
                <c:pt idx="1765">
                  <c:v>3750.72</c:v>
                </c:pt>
                <c:pt idx="1766">
                  <c:v>7779.22</c:v>
                </c:pt>
                <c:pt idx="1767">
                  <c:v>5313.32</c:v>
                </c:pt>
                <c:pt idx="1768">
                  <c:v>850</c:v>
                </c:pt>
                <c:pt idx="1769">
                  <c:v>1598</c:v>
                </c:pt>
                <c:pt idx="1770">
                  <c:v>1998</c:v>
                </c:pt>
                <c:pt idx="1771">
                  <c:v>1198</c:v>
                </c:pt>
                <c:pt idx="1772">
                  <c:v>1998</c:v>
                </c:pt>
                <c:pt idx="1773">
                  <c:v>1524</c:v>
                </c:pt>
                <c:pt idx="1774">
                  <c:v>3998</c:v>
                </c:pt>
                <c:pt idx="1775">
                  <c:v>1198</c:v>
                </c:pt>
                <c:pt idx="1776">
                  <c:v>6598</c:v>
                </c:pt>
                <c:pt idx="1777">
                  <c:v>1998</c:v>
                </c:pt>
                <c:pt idx="1778">
                  <c:v>998</c:v>
                </c:pt>
                <c:pt idx="1779">
                  <c:v>3198</c:v>
                </c:pt>
                <c:pt idx="1780">
                  <c:v>0</c:v>
                </c:pt>
                <c:pt idx="1781">
                  <c:v>2036</c:v>
                </c:pt>
                <c:pt idx="1782">
                  <c:v>998</c:v>
                </c:pt>
                <c:pt idx="1783">
                  <c:v>998</c:v>
                </c:pt>
                <c:pt idx="1784">
                  <c:v>1998</c:v>
                </c:pt>
                <c:pt idx="1785">
                  <c:v>1000</c:v>
                </c:pt>
                <c:pt idx="1786">
                  <c:v>1498</c:v>
                </c:pt>
                <c:pt idx="1787">
                  <c:v>6710</c:v>
                </c:pt>
                <c:pt idx="1788">
                  <c:v>6828</c:v>
                </c:pt>
                <c:pt idx="1789">
                  <c:v>3198</c:v>
                </c:pt>
                <c:pt idx="1790">
                  <c:v>8998</c:v>
                </c:pt>
                <c:pt idx="1791">
                  <c:v>998</c:v>
                </c:pt>
                <c:pt idx="1792">
                  <c:v>998</c:v>
                </c:pt>
                <c:pt idx="1793">
                  <c:v>998</c:v>
                </c:pt>
                <c:pt idx="1794">
                  <c:v>2598</c:v>
                </c:pt>
                <c:pt idx="1795">
                  <c:v>1998</c:v>
                </c:pt>
                <c:pt idx="1796">
                  <c:v>2198</c:v>
                </c:pt>
                <c:pt idx="1797">
                  <c:v>1098</c:v>
                </c:pt>
                <c:pt idx="1798">
                  <c:v>2084</c:v>
                </c:pt>
                <c:pt idx="1799">
                  <c:v>1998</c:v>
                </c:pt>
                <c:pt idx="1800">
                  <c:v>2800</c:v>
                </c:pt>
                <c:pt idx="1801">
                  <c:v>456</c:v>
                </c:pt>
                <c:pt idx="1802">
                  <c:v>3998</c:v>
                </c:pt>
                <c:pt idx="1803">
                  <c:v>3398</c:v>
                </c:pt>
                <c:pt idx="1804">
                  <c:v>810</c:v>
                </c:pt>
                <c:pt idx="1805">
                  <c:v>1400</c:v>
                </c:pt>
                <c:pt idx="1806">
                  <c:v>5998</c:v>
                </c:pt>
                <c:pt idx="1807">
                  <c:v>1398</c:v>
                </c:pt>
                <c:pt idx="1808">
                  <c:v>620</c:v>
                </c:pt>
                <c:pt idx="1809">
                  <c:v>1598</c:v>
                </c:pt>
                <c:pt idx="1810">
                  <c:v>3998</c:v>
                </c:pt>
                <c:pt idx="1811">
                  <c:v>5998</c:v>
                </c:pt>
                <c:pt idx="1812">
                  <c:v>1398</c:v>
                </c:pt>
                <c:pt idx="1813">
                  <c:v>1998</c:v>
                </c:pt>
                <c:pt idx="1814">
                  <c:v>1998</c:v>
                </c:pt>
                <c:pt idx="1815">
                  <c:v>1998</c:v>
                </c:pt>
                <c:pt idx="1816">
                  <c:v>998</c:v>
                </c:pt>
                <c:pt idx="1817">
                  <c:v>998</c:v>
                </c:pt>
                <c:pt idx="1818">
                  <c:v>998</c:v>
                </c:pt>
                <c:pt idx="1819">
                  <c:v>1796</c:v>
                </c:pt>
                <c:pt idx="1820">
                  <c:v>998</c:v>
                </c:pt>
                <c:pt idx="1821">
                  <c:v>1398</c:v>
                </c:pt>
                <c:pt idx="1822">
                  <c:v>1398</c:v>
                </c:pt>
                <c:pt idx="1823">
                  <c:v>1398</c:v>
                </c:pt>
                <c:pt idx="1824">
                  <c:v>998</c:v>
                </c:pt>
                <c:pt idx="1825">
                  <c:v>998</c:v>
                </c:pt>
                <c:pt idx="1826">
                  <c:v>1996</c:v>
                </c:pt>
                <c:pt idx="1827">
                  <c:v>1596</c:v>
                </c:pt>
                <c:pt idx="1828">
                  <c:v>998</c:v>
                </c:pt>
                <c:pt idx="1829">
                  <c:v>798</c:v>
                </c:pt>
                <c:pt idx="1830">
                  <c:v>3998</c:v>
                </c:pt>
                <c:pt idx="1831">
                  <c:v>1398</c:v>
                </c:pt>
                <c:pt idx="1832">
                  <c:v>1998</c:v>
                </c:pt>
                <c:pt idx="1833">
                  <c:v>1998</c:v>
                </c:pt>
                <c:pt idx="1834">
                  <c:v>1998</c:v>
                </c:pt>
                <c:pt idx="1835">
                  <c:v>798</c:v>
                </c:pt>
                <c:pt idx="1836">
                  <c:v>1498</c:v>
                </c:pt>
                <c:pt idx="1837">
                  <c:v>1000</c:v>
                </c:pt>
                <c:pt idx="1838">
                  <c:v>1398</c:v>
                </c:pt>
                <c:pt idx="1839">
                  <c:v>1398</c:v>
                </c:pt>
                <c:pt idx="1840">
                  <c:v>1398</c:v>
                </c:pt>
                <c:pt idx="1841">
                  <c:v>1798</c:v>
                </c:pt>
                <c:pt idx="1842">
                  <c:v>2598</c:v>
                </c:pt>
                <c:pt idx="1843">
                  <c:v>2598</c:v>
                </c:pt>
                <c:pt idx="1844">
                  <c:v>2998</c:v>
                </c:pt>
                <c:pt idx="1845">
                  <c:v>1998</c:v>
                </c:pt>
                <c:pt idx="1846">
                  <c:v>4998</c:v>
                </c:pt>
                <c:pt idx="1847">
                  <c:v>1998</c:v>
                </c:pt>
                <c:pt idx="1848">
                  <c:v>1998</c:v>
                </c:pt>
                <c:pt idx="1849">
                  <c:v>0</c:v>
                </c:pt>
                <c:pt idx="1850">
                  <c:v>6940</c:v>
                </c:pt>
                <c:pt idx="1851">
                  <c:v>1998</c:v>
                </c:pt>
                <c:pt idx="1852">
                  <c:v>3398</c:v>
                </c:pt>
                <c:pt idx="1853">
                  <c:v>1998</c:v>
                </c:pt>
                <c:pt idx="1854">
                  <c:v>2598</c:v>
                </c:pt>
                <c:pt idx="1855">
                  <c:v>1336</c:v>
                </c:pt>
                <c:pt idx="1856">
                  <c:v>7598</c:v>
                </c:pt>
                <c:pt idx="1857">
                  <c:v>2396</c:v>
                </c:pt>
                <c:pt idx="1858">
                  <c:v>1000</c:v>
                </c:pt>
                <c:pt idx="1859">
                  <c:v>1000</c:v>
                </c:pt>
                <c:pt idx="1860">
                  <c:v>1000</c:v>
                </c:pt>
                <c:pt idx="1861">
                  <c:v>5198</c:v>
                </c:pt>
                <c:pt idx="1862">
                  <c:v>5910</c:v>
                </c:pt>
                <c:pt idx="1863">
                  <c:v>2598</c:v>
                </c:pt>
                <c:pt idx="1864">
                  <c:v>1998</c:v>
                </c:pt>
                <c:pt idx="1865">
                  <c:v>1398</c:v>
                </c:pt>
                <c:pt idx="1866">
                  <c:v>1398</c:v>
                </c:pt>
                <c:pt idx="1867">
                  <c:v>1800</c:v>
                </c:pt>
                <c:pt idx="1868">
                  <c:v>3198</c:v>
                </c:pt>
                <c:pt idx="1869">
                  <c:v>0</c:v>
                </c:pt>
                <c:pt idx="1870">
                  <c:v>1050</c:v>
                </c:pt>
                <c:pt idx="1871">
                  <c:v>1998</c:v>
                </c:pt>
                <c:pt idx="1872">
                  <c:v>5998</c:v>
                </c:pt>
                <c:pt idx="1873">
                  <c:v>500</c:v>
                </c:pt>
                <c:pt idx="1874">
                  <c:v>898</c:v>
                </c:pt>
                <c:pt idx="1875">
                  <c:v>2996</c:v>
                </c:pt>
                <c:pt idx="1876">
                  <c:v>898</c:v>
                </c:pt>
                <c:pt idx="1877">
                  <c:v>2798</c:v>
                </c:pt>
                <c:pt idx="1878">
                  <c:v>1798</c:v>
                </c:pt>
                <c:pt idx="1879">
                  <c:v>1098</c:v>
                </c:pt>
                <c:pt idx="1880">
                  <c:v>1598</c:v>
                </c:pt>
                <c:pt idx="1881">
                  <c:v>6796</c:v>
                </c:pt>
                <c:pt idx="1882">
                  <c:v>1798</c:v>
                </c:pt>
                <c:pt idx="1883">
                  <c:v>2998</c:v>
                </c:pt>
                <c:pt idx="1884">
                  <c:v>1798</c:v>
                </c:pt>
                <c:pt idx="1885">
                  <c:v>1198</c:v>
                </c:pt>
                <c:pt idx="1886">
                  <c:v>998</c:v>
                </c:pt>
                <c:pt idx="1887">
                  <c:v>998</c:v>
                </c:pt>
                <c:pt idx="1888">
                  <c:v>998</c:v>
                </c:pt>
                <c:pt idx="1889">
                  <c:v>1300</c:v>
                </c:pt>
                <c:pt idx="1890">
                  <c:v>798</c:v>
                </c:pt>
                <c:pt idx="1891">
                  <c:v>1398</c:v>
                </c:pt>
                <c:pt idx="1892">
                  <c:v>698</c:v>
                </c:pt>
                <c:pt idx="1893">
                  <c:v>1398</c:v>
                </c:pt>
                <c:pt idx="1894">
                  <c:v>1998</c:v>
                </c:pt>
                <c:pt idx="1895">
                  <c:v>2998</c:v>
                </c:pt>
                <c:pt idx="1896">
                  <c:v>4650</c:v>
                </c:pt>
                <c:pt idx="1897">
                  <c:v>1798</c:v>
                </c:pt>
                <c:pt idx="1898">
                  <c:v>2798</c:v>
                </c:pt>
                <c:pt idx="1899">
                  <c:v>1900</c:v>
                </c:pt>
                <c:pt idx="1900">
                  <c:v>1998</c:v>
                </c:pt>
                <c:pt idx="1901">
                  <c:v>1000</c:v>
                </c:pt>
                <c:pt idx="1902">
                  <c:v>1998</c:v>
                </c:pt>
                <c:pt idx="1903">
                  <c:v>1998</c:v>
                </c:pt>
                <c:pt idx="1904">
                  <c:v>3000</c:v>
                </c:pt>
                <c:pt idx="1905">
                  <c:v>2398</c:v>
                </c:pt>
                <c:pt idx="1906">
                  <c:v>2598</c:v>
                </c:pt>
                <c:pt idx="1907">
                  <c:v>2396</c:v>
                </c:pt>
                <c:pt idx="1908">
                  <c:v>1996</c:v>
                </c:pt>
                <c:pt idx="1909">
                  <c:v>1798</c:v>
                </c:pt>
                <c:pt idx="1910">
                  <c:v>1798</c:v>
                </c:pt>
                <c:pt idx="1911">
                  <c:v>1798</c:v>
                </c:pt>
                <c:pt idx="1912">
                  <c:v>1398</c:v>
                </c:pt>
                <c:pt idx="1913">
                  <c:v>3998</c:v>
                </c:pt>
                <c:pt idx="1914">
                  <c:v>3198</c:v>
                </c:pt>
                <c:pt idx="1915">
                  <c:v>3198</c:v>
                </c:pt>
                <c:pt idx="1916">
                  <c:v>1798</c:v>
                </c:pt>
                <c:pt idx="1917">
                  <c:v>1598</c:v>
                </c:pt>
                <c:pt idx="1918">
                  <c:v>1198</c:v>
                </c:pt>
                <c:pt idx="1919">
                  <c:v>1998</c:v>
                </c:pt>
                <c:pt idx="1920">
                  <c:v>2598</c:v>
                </c:pt>
                <c:pt idx="1921">
                  <c:v>6396</c:v>
                </c:pt>
                <c:pt idx="1922">
                  <c:v>15996</c:v>
                </c:pt>
                <c:pt idx="1923">
                  <c:v>3998</c:v>
                </c:pt>
                <c:pt idx="1924">
                  <c:v>1998</c:v>
                </c:pt>
                <c:pt idx="1925">
                  <c:v>2598</c:v>
                </c:pt>
                <c:pt idx="1926">
                  <c:v>1998</c:v>
                </c:pt>
                <c:pt idx="1927">
                  <c:v>2198</c:v>
                </c:pt>
                <c:pt idx="1928">
                  <c:v>2198</c:v>
                </c:pt>
                <c:pt idx="1929">
                  <c:v>2198</c:v>
                </c:pt>
                <c:pt idx="1930">
                  <c:v>2198</c:v>
                </c:pt>
                <c:pt idx="1931">
                  <c:v>0</c:v>
                </c:pt>
                <c:pt idx="1932">
                  <c:v>1902</c:v>
                </c:pt>
                <c:pt idx="1933">
                  <c:v>3998</c:v>
                </c:pt>
                <c:pt idx="1934">
                  <c:v>4398</c:v>
                </c:pt>
                <c:pt idx="1935">
                  <c:v>4234</c:v>
                </c:pt>
                <c:pt idx="1936">
                  <c:v>1200</c:v>
                </c:pt>
                <c:pt idx="1937">
                  <c:v>1200</c:v>
                </c:pt>
                <c:pt idx="1938">
                  <c:v>1998</c:v>
                </c:pt>
                <c:pt idx="1939">
                  <c:v>44095.6</c:v>
                </c:pt>
                <c:pt idx="1940">
                  <c:v>2398</c:v>
                </c:pt>
                <c:pt idx="1941">
                  <c:v>2398</c:v>
                </c:pt>
                <c:pt idx="1942">
                  <c:v>1598</c:v>
                </c:pt>
                <c:pt idx="1943">
                  <c:v>1198</c:v>
                </c:pt>
                <c:pt idx="1944">
                  <c:v>2398</c:v>
                </c:pt>
                <c:pt idx="1945">
                  <c:v>2798</c:v>
                </c:pt>
                <c:pt idx="1946">
                  <c:v>3398</c:v>
                </c:pt>
                <c:pt idx="1947">
                  <c:v>1198</c:v>
                </c:pt>
                <c:pt idx="1948">
                  <c:v>1998</c:v>
                </c:pt>
                <c:pt idx="1949">
                  <c:v>1998</c:v>
                </c:pt>
                <c:pt idx="1950">
                  <c:v>3000</c:v>
                </c:pt>
                <c:pt idx="1951">
                  <c:v>2000</c:v>
                </c:pt>
                <c:pt idx="1952">
                  <c:v>1198</c:v>
                </c:pt>
                <c:pt idx="1953">
                  <c:v>3998</c:v>
                </c:pt>
                <c:pt idx="1954">
                  <c:v>998</c:v>
                </c:pt>
                <c:pt idx="1955">
                  <c:v>2398</c:v>
                </c:pt>
                <c:pt idx="1956">
                  <c:v>1998</c:v>
                </c:pt>
                <c:pt idx="1957">
                  <c:v>2598</c:v>
                </c:pt>
                <c:pt idx="1958">
                  <c:v>2998</c:v>
                </c:pt>
                <c:pt idx="1959">
                  <c:v>1998</c:v>
                </c:pt>
                <c:pt idx="1960">
                  <c:v>1098</c:v>
                </c:pt>
                <c:pt idx="1961">
                  <c:v>1998</c:v>
                </c:pt>
                <c:pt idx="1962">
                  <c:v>1110</c:v>
                </c:pt>
                <c:pt idx="1963">
                  <c:v>1998</c:v>
                </c:pt>
                <c:pt idx="1964">
                  <c:v>1998</c:v>
                </c:pt>
                <c:pt idx="1965">
                  <c:v>1998</c:v>
                </c:pt>
                <c:pt idx="1966">
                  <c:v>1998</c:v>
                </c:pt>
                <c:pt idx="1967">
                  <c:v>1598</c:v>
                </c:pt>
                <c:pt idx="1968">
                  <c:v>2998</c:v>
                </c:pt>
                <c:pt idx="1969">
                  <c:v>3400</c:v>
                </c:pt>
                <c:pt idx="1970">
                  <c:v>6598</c:v>
                </c:pt>
                <c:pt idx="1971">
                  <c:v>3998</c:v>
                </c:pt>
                <c:pt idx="1972">
                  <c:v>2598</c:v>
                </c:pt>
                <c:pt idx="1973">
                  <c:v>3368</c:v>
                </c:pt>
                <c:pt idx="1974">
                  <c:v>7460</c:v>
                </c:pt>
                <c:pt idx="1975">
                  <c:v>7628</c:v>
                </c:pt>
                <c:pt idx="1976">
                  <c:v>4188</c:v>
                </c:pt>
                <c:pt idx="1977">
                  <c:v>3176</c:v>
                </c:pt>
                <c:pt idx="1978">
                  <c:v>2886</c:v>
                </c:pt>
                <c:pt idx="1979">
                  <c:v>1198</c:v>
                </c:pt>
                <c:pt idx="1980">
                  <c:v>1796</c:v>
                </c:pt>
                <c:pt idx="1981">
                  <c:v>1000</c:v>
                </c:pt>
                <c:pt idx="1982">
                  <c:v>1998</c:v>
                </c:pt>
                <c:pt idx="1983">
                  <c:v>1598</c:v>
                </c:pt>
                <c:pt idx="1984">
                  <c:v>2998</c:v>
                </c:pt>
                <c:pt idx="1985">
                  <c:v>1198</c:v>
                </c:pt>
                <c:pt idx="1986">
                  <c:v>1998</c:v>
                </c:pt>
                <c:pt idx="1987">
                  <c:v>1998</c:v>
                </c:pt>
                <c:pt idx="1988">
                  <c:v>1998</c:v>
                </c:pt>
                <c:pt idx="1989">
                  <c:v>2798</c:v>
                </c:pt>
                <c:pt idx="1990">
                  <c:v>3598</c:v>
                </c:pt>
                <c:pt idx="1991">
                  <c:v>1198</c:v>
                </c:pt>
                <c:pt idx="1992">
                  <c:v>1598</c:v>
                </c:pt>
                <c:pt idx="1993">
                  <c:v>1598</c:v>
                </c:pt>
                <c:pt idx="1994">
                  <c:v>2998</c:v>
                </c:pt>
                <c:pt idx="1995">
                  <c:v>2798</c:v>
                </c:pt>
                <c:pt idx="1996">
                  <c:v>1998</c:v>
                </c:pt>
                <c:pt idx="1997">
                  <c:v>1998</c:v>
                </c:pt>
                <c:pt idx="1998">
                  <c:v>1916</c:v>
                </c:pt>
                <c:pt idx="1999">
                  <c:v>3196</c:v>
                </c:pt>
                <c:pt idx="2000">
                  <c:v>1998</c:v>
                </c:pt>
                <c:pt idx="2001">
                  <c:v>4598</c:v>
                </c:pt>
                <c:pt idx="2002">
                  <c:v>1598</c:v>
                </c:pt>
                <c:pt idx="2003">
                  <c:v>1798</c:v>
                </c:pt>
                <c:pt idx="2004">
                  <c:v>1198</c:v>
                </c:pt>
                <c:pt idx="2005">
                  <c:v>1198</c:v>
                </c:pt>
                <c:pt idx="2006">
                  <c:v>1398</c:v>
                </c:pt>
                <c:pt idx="2007">
                  <c:v>1398</c:v>
                </c:pt>
                <c:pt idx="2008">
                  <c:v>1118</c:v>
                </c:pt>
                <c:pt idx="2009">
                  <c:v>1118</c:v>
                </c:pt>
                <c:pt idx="2010">
                  <c:v>3750</c:v>
                </c:pt>
                <c:pt idx="2011">
                  <c:v>3998</c:v>
                </c:pt>
                <c:pt idx="2012">
                  <c:v>1298</c:v>
                </c:pt>
                <c:pt idx="2013">
                  <c:v>1198</c:v>
                </c:pt>
                <c:pt idx="2014">
                  <c:v>1198</c:v>
                </c:pt>
                <c:pt idx="2015">
                  <c:v>1998</c:v>
                </c:pt>
                <c:pt idx="2016">
                  <c:v>1798</c:v>
                </c:pt>
                <c:pt idx="2017">
                  <c:v>2998</c:v>
                </c:pt>
                <c:pt idx="2018">
                  <c:v>1198</c:v>
                </c:pt>
                <c:pt idx="2019">
                  <c:v>1198</c:v>
                </c:pt>
                <c:pt idx="2020">
                  <c:v>1998</c:v>
                </c:pt>
                <c:pt idx="2021">
                  <c:v>620</c:v>
                </c:pt>
                <c:pt idx="2022">
                  <c:v>2198</c:v>
                </c:pt>
                <c:pt idx="2023">
                  <c:v>3800</c:v>
                </c:pt>
                <c:pt idx="2024">
                  <c:v>5000</c:v>
                </c:pt>
                <c:pt idx="2025">
                  <c:v>3400</c:v>
                </c:pt>
                <c:pt idx="2026">
                  <c:v>998</c:v>
                </c:pt>
                <c:pt idx="2027">
                  <c:v>2994</c:v>
                </c:pt>
                <c:pt idx="2028">
                  <c:v>1598</c:v>
                </c:pt>
                <c:pt idx="2029">
                  <c:v>1598</c:v>
                </c:pt>
                <c:pt idx="2030">
                  <c:v>1598</c:v>
                </c:pt>
                <c:pt idx="2031">
                  <c:v>1398</c:v>
                </c:pt>
                <c:pt idx="2032">
                  <c:v>1398</c:v>
                </c:pt>
                <c:pt idx="2033">
                  <c:v>1198</c:v>
                </c:pt>
                <c:pt idx="2034">
                  <c:v>1798</c:v>
                </c:pt>
                <c:pt idx="2035">
                  <c:v>1798</c:v>
                </c:pt>
                <c:pt idx="2036">
                  <c:v>1998</c:v>
                </c:pt>
                <c:pt idx="2037">
                  <c:v>1798</c:v>
                </c:pt>
                <c:pt idx="2038">
                  <c:v>2598</c:v>
                </c:pt>
                <c:pt idx="2039">
                  <c:v>2598</c:v>
                </c:pt>
                <c:pt idx="2040">
                  <c:v>1398</c:v>
                </c:pt>
                <c:pt idx="2041">
                  <c:v>2396</c:v>
                </c:pt>
                <c:pt idx="2042">
                  <c:v>1998</c:v>
                </c:pt>
                <c:pt idx="2043">
                  <c:v>57410</c:v>
                </c:pt>
                <c:pt idx="2044">
                  <c:v>1798</c:v>
                </c:pt>
                <c:pt idx="2045">
                  <c:v>3998</c:v>
                </c:pt>
                <c:pt idx="2046">
                  <c:v>3998</c:v>
                </c:pt>
                <c:pt idx="2047">
                  <c:v>3998</c:v>
                </c:pt>
                <c:pt idx="2048">
                  <c:v>9996</c:v>
                </c:pt>
                <c:pt idx="2049">
                  <c:v>2598</c:v>
                </c:pt>
                <c:pt idx="2050">
                  <c:v>1198</c:v>
                </c:pt>
                <c:pt idx="2051">
                  <c:v>1698</c:v>
                </c:pt>
                <c:pt idx="2052">
                  <c:v>1998</c:v>
                </c:pt>
                <c:pt idx="2053">
                  <c:v>0</c:v>
                </c:pt>
                <c:pt idx="2054">
                  <c:v>0</c:v>
                </c:pt>
                <c:pt idx="2055">
                  <c:v>0</c:v>
                </c:pt>
                <c:pt idx="2056">
                  <c:v>0</c:v>
                </c:pt>
                <c:pt idx="2057">
                  <c:v>10394</c:v>
                </c:pt>
                <c:pt idx="2058">
                  <c:v>0</c:v>
                </c:pt>
                <c:pt idx="2059">
                  <c:v>47594</c:v>
                </c:pt>
                <c:pt idx="2060">
                  <c:v>0</c:v>
                </c:pt>
                <c:pt idx="2061">
                  <c:v>0</c:v>
                </c:pt>
                <c:pt idx="2062">
                  <c:v>6594</c:v>
                </c:pt>
                <c:pt idx="2063">
                  <c:v>0</c:v>
                </c:pt>
                <c:pt idx="2064">
                  <c:v>0</c:v>
                </c:pt>
                <c:pt idx="2065">
                  <c:v>1996</c:v>
                </c:pt>
                <c:pt idx="2066">
                  <c:v>1198</c:v>
                </c:pt>
                <c:pt idx="2067">
                  <c:v>998</c:v>
                </c:pt>
                <c:pt idx="2068">
                  <c:v>26738</c:v>
                </c:pt>
                <c:pt idx="2069">
                  <c:v>1598</c:v>
                </c:pt>
                <c:pt idx="2070">
                  <c:v>1150</c:v>
                </c:pt>
                <c:pt idx="2071">
                  <c:v>598</c:v>
                </c:pt>
                <c:pt idx="2072">
                  <c:v>2398</c:v>
                </c:pt>
                <c:pt idx="2073">
                  <c:v>2198</c:v>
                </c:pt>
                <c:pt idx="2074">
                  <c:v>3398</c:v>
                </c:pt>
                <c:pt idx="2075">
                  <c:v>3998</c:v>
                </c:pt>
                <c:pt idx="2076">
                  <c:v>1598</c:v>
                </c:pt>
                <c:pt idx="2077">
                  <c:v>1198</c:v>
                </c:pt>
                <c:pt idx="2078">
                  <c:v>1198</c:v>
                </c:pt>
                <c:pt idx="2079">
                  <c:v>1198</c:v>
                </c:pt>
                <c:pt idx="2080">
                  <c:v>798</c:v>
                </c:pt>
                <c:pt idx="2081">
                  <c:v>3598</c:v>
                </c:pt>
                <c:pt idx="2082">
                  <c:v>1798</c:v>
                </c:pt>
                <c:pt idx="2083">
                  <c:v>1798</c:v>
                </c:pt>
                <c:pt idx="2084">
                  <c:v>1998</c:v>
                </c:pt>
                <c:pt idx="2085">
                  <c:v>2796</c:v>
                </c:pt>
                <c:pt idx="2086">
                  <c:v>1198</c:v>
                </c:pt>
                <c:pt idx="2087">
                  <c:v>1098</c:v>
                </c:pt>
                <c:pt idx="2088">
                  <c:v>1498</c:v>
                </c:pt>
                <c:pt idx="2089">
                  <c:v>1080</c:v>
                </c:pt>
                <c:pt idx="2090">
                  <c:v>1998</c:v>
                </c:pt>
                <c:pt idx="2091">
                  <c:v>1798</c:v>
                </c:pt>
                <c:pt idx="2092">
                  <c:v>1798</c:v>
                </c:pt>
                <c:pt idx="2093">
                  <c:v>1880</c:v>
                </c:pt>
                <c:pt idx="2094">
                  <c:v>2798</c:v>
                </c:pt>
                <c:pt idx="2095">
                  <c:v>2198</c:v>
                </c:pt>
                <c:pt idx="2096">
                  <c:v>2598</c:v>
                </c:pt>
                <c:pt idx="2097">
                  <c:v>3198</c:v>
                </c:pt>
                <c:pt idx="2098">
                  <c:v>1998</c:v>
                </c:pt>
                <c:pt idx="2099">
                  <c:v>3790</c:v>
                </c:pt>
                <c:pt idx="2100">
                  <c:v>2998</c:v>
                </c:pt>
                <c:pt idx="2101">
                  <c:v>135</c:v>
                </c:pt>
                <c:pt idx="2102">
                  <c:v>0</c:v>
                </c:pt>
                <c:pt idx="2103">
                  <c:v>1897</c:v>
                </c:pt>
                <c:pt idx="2104">
                  <c:v>3197</c:v>
                </c:pt>
                <c:pt idx="2105">
                  <c:v>3896</c:v>
                </c:pt>
                <c:pt idx="2106">
                  <c:v>99</c:v>
                </c:pt>
                <c:pt idx="2107">
                  <c:v>339</c:v>
                </c:pt>
                <c:pt idx="2108">
                  <c:v>179</c:v>
                </c:pt>
                <c:pt idx="2109">
                  <c:v>799</c:v>
                </c:pt>
                <c:pt idx="2110">
                  <c:v>600</c:v>
                </c:pt>
                <c:pt idx="2111">
                  <c:v>600</c:v>
                </c:pt>
                <c:pt idx="2112">
                  <c:v>579</c:v>
                </c:pt>
                <c:pt idx="2113">
                  <c:v>1053</c:v>
                </c:pt>
                <c:pt idx="2114">
                  <c:v>799</c:v>
                </c:pt>
                <c:pt idx="2115">
                  <c:v>999</c:v>
                </c:pt>
                <c:pt idx="2116">
                  <c:v>1500</c:v>
                </c:pt>
                <c:pt idx="2117">
                  <c:v>1299</c:v>
                </c:pt>
                <c:pt idx="2118">
                  <c:v>600</c:v>
                </c:pt>
                <c:pt idx="2119">
                  <c:v>799</c:v>
                </c:pt>
                <c:pt idx="2120">
                  <c:v>799</c:v>
                </c:pt>
                <c:pt idx="2121">
                  <c:v>399</c:v>
                </c:pt>
                <c:pt idx="2122">
                  <c:v>399</c:v>
                </c:pt>
                <c:pt idx="2123">
                  <c:v>999</c:v>
                </c:pt>
                <c:pt idx="2124">
                  <c:v>499</c:v>
                </c:pt>
                <c:pt idx="2125">
                  <c:v>297</c:v>
                </c:pt>
                <c:pt idx="2126">
                  <c:v>195</c:v>
                </c:pt>
                <c:pt idx="2127">
                  <c:v>399</c:v>
                </c:pt>
                <c:pt idx="2128">
                  <c:v>295</c:v>
                </c:pt>
                <c:pt idx="2129">
                  <c:v>295</c:v>
                </c:pt>
                <c:pt idx="2130">
                  <c:v>447</c:v>
                </c:pt>
                <c:pt idx="2131">
                  <c:v>300</c:v>
                </c:pt>
                <c:pt idx="2132">
                  <c:v>300</c:v>
                </c:pt>
                <c:pt idx="2133">
                  <c:v>150</c:v>
                </c:pt>
                <c:pt idx="2134">
                  <c:v>300</c:v>
                </c:pt>
                <c:pt idx="2135">
                  <c:v>2500</c:v>
                </c:pt>
                <c:pt idx="2136">
                  <c:v>999</c:v>
                </c:pt>
                <c:pt idx="2137">
                  <c:v>699</c:v>
                </c:pt>
                <c:pt idx="2138">
                  <c:v>1199</c:v>
                </c:pt>
                <c:pt idx="2139">
                  <c:v>95</c:v>
                </c:pt>
                <c:pt idx="2140">
                  <c:v>400</c:v>
                </c:pt>
                <c:pt idx="2141">
                  <c:v>699</c:v>
                </c:pt>
                <c:pt idx="2142">
                  <c:v>499</c:v>
                </c:pt>
                <c:pt idx="2143">
                  <c:v>275</c:v>
                </c:pt>
                <c:pt idx="2144">
                  <c:v>499</c:v>
                </c:pt>
                <c:pt idx="2145">
                  <c:v>699</c:v>
                </c:pt>
                <c:pt idx="2146">
                  <c:v>790</c:v>
                </c:pt>
                <c:pt idx="2147">
                  <c:v>999</c:v>
                </c:pt>
                <c:pt idx="2148">
                  <c:v>9178</c:v>
                </c:pt>
                <c:pt idx="2149">
                  <c:v>999</c:v>
                </c:pt>
                <c:pt idx="2150">
                  <c:v>599</c:v>
                </c:pt>
                <c:pt idx="2151">
                  <c:v>599</c:v>
                </c:pt>
                <c:pt idx="2152">
                  <c:v>499</c:v>
                </c:pt>
                <c:pt idx="2153">
                  <c:v>299</c:v>
                </c:pt>
                <c:pt idx="2154">
                  <c:v>499</c:v>
                </c:pt>
                <c:pt idx="2155">
                  <c:v>6999</c:v>
                </c:pt>
                <c:pt idx="2156">
                  <c:v>2995</c:v>
                </c:pt>
                <c:pt idx="2157">
                  <c:v>500</c:v>
                </c:pt>
                <c:pt idx="2158">
                  <c:v>1499</c:v>
                </c:pt>
                <c:pt idx="2159">
                  <c:v>0</c:v>
                </c:pt>
                <c:pt idx="2160">
                  <c:v>225</c:v>
                </c:pt>
                <c:pt idx="2161">
                  <c:v>200</c:v>
                </c:pt>
                <c:pt idx="2162">
                  <c:v>360</c:v>
                </c:pt>
                <c:pt idx="2163">
                  <c:v>349</c:v>
                </c:pt>
                <c:pt idx="2164">
                  <c:v>2299</c:v>
                </c:pt>
                <c:pt idx="2165">
                  <c:v>798</c:v>
                </c:pt>
                <c:pt idx="2166">
                  <c:v>299</c:v>
                </c:pt>
                <c:pt idx="2167">
                  <c:v>1198</c:v>
                </c:pt>
                <c:pt idx="2168">
                  <c:v>999</c:v>
                </c:pt>
                <c:pt idx="2169">
                  <c:v>4951</c:v>
                </c:pt>
                <c:pt idx="2170">
                  <c:v>2099</c:v>
                </c:pt>
                <c:pt idx="2171">
                  <c:v>2299</c:v>
                </c:pt>
                <c:pt idx="2172">
                  <c:v>1999</c:v>
                </c:pt>
                <c:pt idx="2173">
                  <c:v>1999</c:v>
                </c:pt>
                <c:pt idx="2174">
                  <c:v>1999</c:v>
                </c:pt>
                <c:pt idx="2175">
                  <c:v>2357</c:v>
                </c:pt>
                <c:pt idx="2176">
                  <c:v>3999</c:v>
                </c:pt>
                <c:pt idx="2177">
                  <c:v>488</c:v>
                </c:pt>
                <c:pt idx="2178">
                  <c:v>438</c:v>
                </c:pt>
                <c:pt idx="2179">
                  <c:v>657</c:v>
                </c:pt>
                <c:pt idx="2180">
                  <c:v>230</c:v>
                </c:pt>
                <c:pt idx="2181">
                  <c:v>999</c:v>
                </c:pt>
                <c:pt idx="2182">
                  <c:v>375</c:v>
                </c:pt>
                <c:pt idx="2183">
                  <c:v>2399</c:v>
                </c:pt>
                <c:pt idx="2184">
                  <c:v>335</c:v>
                </c:pt>
                <c:pt idx="2185">
                  <c:v>150</c:v>
                </c:pt>
                <c:pt idx="2186">
                  <c:v>240</c:v>
                </c:pt>
                <c:pt idx="2187">
                  <c:v>9861</c:v>
                </c:pt>
                <c:pt idx="2188">
                  <c:v>799</c:v>
                </c:pt>
                <c:pt idx="2189">
                  <c:v>4400</c:v>
                </c:pt>
                <c:pt idx="2190">
                  <c:v>399</c:v>
                </c:pt>
                <c:pt idx="2191">
                  <c:v>1399</c:v>
                </c:pt>
                <c:pt idx="2192">
                  <c:v>999</c:v>
                </c:pt>
                <c:pt idx="2193">
                  <c:v>495</c:v>
                </c:pt>
                <c:pt idx="2194">
                  <c:v>0</c:v>
                </c:pt>
                <c:pt idx="2195">
                  <c:v>62</c:v>
                </c:pt>
                <c:pt idx="2196">
                  <c:v>397</c:v>
                </c:pt>
                <c:pt idx="2197">
                  <c:v>349</c:v>
                </c:pt>
                <c:pt idx="2198">
                  <c:v>200</c:v>
                </c:pt>
                <c:pt idx="2199">
                  <c:v>499</c:v>
                </c:pt>
                <c:pt idx="2200">
                  <c:v>350</c:v>
                </c:pt>
                <c:pt idx="2201">
                  <c:v>849</c:v>
                </c:pt>
                <c:pt idx="2202">
                  <c:v>645</c:v>
                </c:pt>
                <c:pt idx="2203">
                  <c:v>795</c:v>
                </c:pt>
                <c:pt idx="2204">
                  <c:v>2930</c:v>
                </c:pt>
                <c:pt idx="2205">
                  <c:v>249</c:v>
                </c:pt>
                <c:pt idx="2206">
                  <c:v>2699</c:v>
                </c:pt>
                <c:pt idx="2207">
                  <c:v>799</c:v>
                </c:pt>
                <c:pt idx="2208">
                  <c:v>599</c:v>
                </c:pt>
                <c:pt idx="2209">
                  <c:v>170</c:v>
                </c:pt>
                <c:pt idx="2210">
                  <c:v>1199</c:v>
                </c:pt>
                <c:pt idx="2211">
                  <c:v>299</c:v>
                </c:pt>
                <c:pt idx="2212">
                  <c:v>2649</c:v>
                </c:pt>
                <c:pt idx="2213">
                  <c:v>199</c:v>
                </c:pt>
                <c:pt idx="2214">
                  <c:v>1099</c:v>
                </c:pt>
                <c:pt idx="2215">
                  <c:v>1999</c:v>
                </c:pt>
                <c:pt idx="2216">
                  <c:v>260</c:v>
                </c:pt>
                <c:pt idx="2217">
                  <c:v>1034</c:v>
                </c:pt>
                <c:pt idx="2218">
                  <c:v>1299</c:v>
                </c:pt>
                <c:pt idx="2219">
                  <c:v>498</c:v>
                </c:pt>
                <c:pt idx="2220">
                  <c:v>399</c:v>
                </c:pt>
                <c:pt idx="2221">
                  <c:v>3493</c:v>
                </c:pt>
                <c:pt idx="2222">
                  <c:v>1798</c:v>
                </c:pt>
                <c:pt idx="2223">
                  <c:v>999</c:v>
                </c:pt>
                <c:pt idx="2224">
                  <c:v>899</c:v>
                </c:pt>
                <c:pt idx="2225">
                  <c:v>899</c:v>
                </c:pt>
                <c:pt idx="2226">
                  <c:v>1399</c:v>
                </c:pt>
                <c:pt idx="2227">
                  <c:v>1399</c:v>
                </c:pt>
                <c:pt idx="2228">
                  <c:v>799</c:v>
                </c:pt>
                <c:pt idx="2229">
                  <c:v>1799</c:v>
                </c:pt>
                <c:pt idx="2230">
                  <c:v>249</c:v>
                </c:pt>
                <c:pt idx="2231">
                  <c:v>299</c:v>
                </c:pt>
                <c:pt idx="2232">
                  <c:v>250</c:v>
                </c:pt>
                <c:pt idx="2233">
                  <c:v>75</c:v>
                </c:pt>
                <c:pt idx="2234">
                  <c:v>500</c:v>
                </c:pt>
                <c:pt idx="2235">
                  <c:v>1000</c:v>
                </c:pt>
                <c:pt idx="2236">
                  <c:v>299</c:v>
                </c:pt>
                <c:pt idx="2237">
                  <c:v>550</c:v>
                </c:pt>
                <c:pt idx="2238">
                  <c:v>499</c:v>
                </c:pt>
                <c:pt idx="2239">
                  <c:v>999</c:v>
                </c:pt>
                <c:pt idx="2240">
                  <c:v>399</c:v>
                </c:pt>
                <c:pt idx="2241">
                  <c:v>420</c:v>
                </c:pt>
                <c:pt idx="2242">
                  <c:v>7497</c:v>
                </c:pt>
                <c:pt idx="2243">
                  <c:v>2599</c:v>
                </c:pt>
                <c:pt idx="2244">
                  <c:v>400</c:v>
                </c:pt>
                <c:pt idx="2245">
                  <c:v>2499</c:v>
                </c:pt>
                <c:pt idx="2246">
                  <c:v>2499</c:v>
                </c:pt>
                <c:pt idx="2247">
                  <c:v>258</c:v>
                </c:pt>
                <c:pt idx="2248">
                  <c:v>219</c:v>
                </c:pt>
                <c:pt idx="2249">
                  <c:v>2499</c:v>
                </c:pt>
                <c:pt idx="2250">
                  <c:v>170</c:v>
                </c:pt>
                <c:pt idx="2251">
                  <c:v>170</c:v>
                </c:pt>
                <c:pt idx="2252">
                  <c:v>75</c:v>
                </c:pt>
                <c:pt idx="2253">
                  <c:v>109</c:v>
                </c:pt>
                <c:pt idx="2254">
                  <c:v>189</c:v>
                </c:pt>
                <c:pt idx="2255">
                  <c:v>189</c:v>
                </c:pt>
                <c:pt idx="2256">
                  <c:v>499</c:v>
                </c:pt>
                <c:pt idx="2257">
                  <c:v>499</c:v>
                </c:pt>
                <c:pt idx="2258">
                  <c:v>499</c:v>
                </c:pt>
                <c:pt idx="2259">
                  <c:v>299</c:v>
                </c:pt>
                <c:pt idx="2260">
                  <c:v>799</c:v>
                </c:pt>
                <c:pt idx="2261">
                  <c:v>599</c:v>
                </c:pt>
                <c:pt idx="2262">
                  <c:v>249</c:v>
                </c:pt>
                <c:pt idx="2263">
                  <c:v>499</c:v>
                </c:pt>
                <c:pt idx="2264">
                  <c:v>499</c:v>
                </c:pt>
                <c:pt idx="2265">
                  <c:v>575</c:v>
                </c:pt>
                <c:pt idx="2266">
                  <c:v>300</c:v>
                </c:pt>
                <c:pt idx="2267">
                  <c:v>249</c:v>
                </c:pt>
                <c:pt idx="2268">
                  <c:v>1225</c:v>
                </c:pt>
                <c:pt idx="2269">
                  <c:v>799</c:v>
                </c:pt>
                <c:pt idx="2270">
                  <c:v>999</c:v>
                </c:pt>
                <c:pt idx="2271">
                  <c:v>1499</c:v>
                </c:pt>
                <c:pt idx="2272">
                  <c:v>405</c:v>
                </c:pt>
                <c:pt idx="2273">
                  <c:v>1099</c:v>
                </c:pt>
                <c:pt idx="2274">
                  <c:v>3126</c:v>
                </c:pt>
                <c:pt idx="2275">
                  <c:v>599</c:v>
                </c:pt>
                <c:pt idx="2276">
                  <c:v>1699</c:v>
                </c:pt>
                <c:pt idx="2277">
                  <c:v>5996</c:v>
                </c:pt>
                <c:pt idx="2278">
                  <c:v>999</c:v>
                </c:pt>
                <c:pt idx="2279">
                  <c:v>9950</c:v>
                </c:pt>
                <c:pt idx="2280">
                  <c:v>1899</c:v>
                </c:pt>
                <c:pt idx="2281">
                  <c:v>4199</c:v>
                </c:pt>
                <c:pt idx="2282">
                  <c:v>299</c:v>
                </c:pt>
                <c:pt idx="2283">
                  <c:v>999</c:v>
                </c:pt>
                <c:pt idx="2284">
                  <c:v>999</c:v>
                </c:pt>
                <c:pt idx="2285">
                  <c:v>339</c:v>
                </c:pt>
                <c:pt idx="2286">
                  <c:v>699</c:v>
                </c:pt>
                <c:pt idx="2287">
                  <c:v>699</c:v>
                </c:pt>
                <c:pt idx="2288">
                  <c:v>999</c:v>
                </c:pt>
                <c:pt idx="2289">
                  <c:v>59</c:v>
                </c:pt>
                <c:pt idx="2290">
                  <c:v>260</c:v>
                </c:pt>
                <c:pt idx="2291">
                  <c:v>358</c:v>
                </c:pt>
                <c:pt idx="2292">
                  <c:v>179</c:v>
                </c:pt>
                <c:pt idx="2293">
                  <c:v>260</c:v>
                </c:pt>
                <c:pt idx="2294">
                  <c:v>316</c:v>
                </c:pt>
                <c:pt idx="2295">
                  <c:v>199</c:v>
                </c:pt>
                <c:pt idx="2296">
                  <c:v>199</c:v>
                </c:pt>
                <c:pt idx="2297">
                  <c:v>147</c:v>
                </c:pt>
                <c:pt idx="2298">
                  <c:v>249</c:v>
                </c:pt>
                <c:pt idx="2299">
                  <c:v>996</c:v>
                </c:pt>
                <c:pt idx="2300">
                  <c:v>2799</c:v>
                </c:pt>
                <c:pt idx="2301">
                  <c:v>2499</c:v>
                </c:pt>
                <c:pt idx="2302">
                  <c:v>2699</c:v>
                </c:pt>
                <c:pt idx="2303">
                  <c:v>1440</c:v>
                </c:pt>
                <c:pt idx="2304">
                  <c:v>800</c:v>
                </c:pt>
                <c:pt idx="2305">
                  <c:v>199</c:v>
                </c:pt>
                <c:pt idx="2306">
                  <c:v>899</c:v>
                </c:pt>
                <c:pt idx="2307">
                  <c:v>899</c:v>
                </c:pt>
                <c:pt idx="2308">
                  <c:v>1463</c:v>
                </c:pt>
                <c:pt idx="2309">
                  <c:v>1463</c:v>
                </c:pt>
                <c:pt idx="2310">
                  <c:v>4400</c:v>
                </c:pt>
                <c:pt idx="2311">
                  <c:v>1590</c:v>
                </c:pt>
                <c:pt idx="2312">
                  <c:v>1231</c:v>
                </c:pt>
                <c:pt idx="2313">
                  <c:v>2150</c:v>
                </c:pt>
                <c:pt idx="2314">
                  <c:v>218</c:v>
                </c:pt>
                <c:pt idx="2315">
                  <c:v>1611</c:v>
                </c:pt>
                <c:pt idx="2316">
                  <c:v>219</c:v>
                </c:pt>
                <c:pt idx="2317">
                  <c:v>549</c:v>
                </c:pt>
                <c:pt idx="2318">
                  <c:v>358</c:v>
                </c:pt>
                <c:pt idx="2319">
                  <c:v>329</c:v>
                </c:pt>
                <c:pt idx="2320">
                  <c:v>1034</c:v>
                </c:pt>
                <c:pt idx="2321">
                  <c:v>99</c:v>
                </c:pt>
                <c:pt idx="2322">
                  <c:v>590</c:v>
                </c:pt>
                <c:pt idx="2323">
                  <c:v>998</c:v>
                </c:pt>
                <c:pt idx="2324">
                  <c:v>375</c:v>
                </c:pt>
                <c:pt idx="2325">
                  <c:v>549</c:v>
                </c:pt>
                <c:pt idx="2326">
                  <c:v>1098</c:v>
                </c:pt>
                <c:pt idx="2327">
                  <c:v>259</c:v>
                </c:pt>
                <c:pt idx="2328">
                  <c:v>0</c:v>
                </c:pt>
                <c:pt idx="2329">
                  <c:v>119</c:v>
                </c:pt>
                <c:pt idx="2330">
                  <c:v>578</c:v>
                </c:pt>
                <c:pt idx="2331">
                  <c:v>119</c:v>
                </c:pt>
                <c:pt idx="2332">
                  <c:v>329</c:v>
                </c:pt>
                <c:pt idx="2333">
                  <c:v>329</c:v>
                </c:pt>
                <c:pt idx="2334">
                  <c:v>619</c:v>
                </c:pt>
                <c:pt idx="2335">
                  <c:v>325</c:v>
                </c:pt>
                <c:pt idx="2336">
                  <c:v>599</c:v>
                </c:pt>
                <c:pt idx="2337">
                  <c:v>285</c:v>
                </c:pt>
                <c:pt idx="2338">
                  <c:v>189</c:v>
                </c:pt>
                <c:pt idx="2339">
                  <c:v>189</c:v>
                </c:pt>
                <c:pt idx="2340">
                  <c:v>319</c:v>
                </c:pt>
                <c:pt idx="2341">
                  <c:v>577</c:v>
                </c:pt>
                <c:pt idx="2342">
                  <c:v>399</c:v>
                </c:pt>
                <c:pt idx="2343">
                  <c:v>538</c:v>
                </c:pt>
                <c:pt idx="2344">
                  <c:v>799</c:v>
                </c:pt>
                <c:pt idx="2345">
                  <c:v>279</c:v>
                </c:pt>
                <c:pt idx="2346">
                  <c:v>499</c:v>
                </c:pt>
                <c:pt idx="2347">
                  <c:v>850</c:v>
                </c:pt>
                <c:pt idx="2348">
                  <c:v>1098</c:v>
                </c:pt>
                <c:pt idx="2349">
                  <c:v>299</c:v>
                </c:pt>
                <c:pt idx="2350">
                  <c:v>229</c:v>
                </c:pt>
                <c:pt idx="2351">
                  <c:v>798</c:v>
                </c:pt>
                <c:pt idx="2352">
                  <c:v>1098</c:v>
                </c:pt>
                <c:pt idx="2353">
                  <c:v>179</c:v>
                </c:pt>
                <c:pt idx="2354">
                  <c:v>590</c:v>
                </c:pt>
                <c:pt idx="2355">
                  <c:v>298</c:v>
                </c:pt>
                <c:pt idx="2356">
                  <c:v>249</c:v>
                </c:pt>
                <c:pt idx="2357">
                  <c:v>358</c:v>
                </c:pt>
                <c:pt idx="2358">
                  <c:v>349</c:v>
                </c:pt>
                <c:pt idx="2359">
                  <c:v>399</c:v>
                </c:pt>
                <c:pt idx="2360">
                  <c:v>499</c:v>
                </c:pt>
                <c:pt idx="2361">
                  <c:v>1500</c:v>
                </c:pt>
                <c:pt idx="2362">
                  <c:v>499</c:v>
                </c:pt>
                <c:pt idx="2363">
                  <c:v>399</c:v>
                </c:pt>
                <c:pt idx="2364">
                  <c:v>599</c:v>
                </c:pt>
                <c:pt idx="2365">
                  <c:v>5899</c:v>
                </c:pt>
                <c:pt idx="2366">
                  <c:v>0</c:v>
                </c:pt>
                <c:pt idx="2367">
                  <c:v>631</c:v>
                </c:pt>
                <c:pt idx="2368">
                  <c:v>375</c:v>
                </c:pt>
                <c:pt idx="2369">
                  <c:v>899</c:v>
                </c:pt>
                <c:pt idx="2370">
                  <c:v>2499</c:v>
                </c:pt>
                <c:pt idx="2371">
                  <c:v>2499</c:v>
                </c:pt>
                <c:pt idx="2372">
                  <c:v>1499</c:v>
                </c:pt>
                <c:pt idx="2373">
                  <c:v>349</c:v>
                </c:pt>
                <c:pt idx="2374">
                  <c:v>349</c:v>
                </c:pt>
                <c:pt idx="2375">
                  <c:v>550</c:v>
                </c:pt>
                <c:pt idx="2376">
                  <c:v>960</c:v>
                </c:pt>
                <c:pt idx="2377">
                  <c:v>278</c:v>
                </c:pt>
                <c:pt idx="2378">
                  <c:v>599</c:v>
                </c:pt>
                <c:pt idx="2379">
                  <c:v>250</c:v>
                </c:pt>
                <c:pt idx="2380">
                  <c:v>414</c:v>
                </c:pt>
                <c:pt idx="2381">
                  <c:v>237</c:v>
                </c:pt>
                <c:pt idx="2382">
                  <c:v>499</c:v>
                </c:pt>
                <c:pt idx="2383">
                  <c:v>425</c:v>
                </c:pt>
                <c:pt idx="2384">
                  <c:v>399</c:v>
                </c:pt>
                <c:pt idx="2385">
                  <c:v>999</c:v>
                </c:pt>
                <c:pt idx="2386">
                  <c:v>658</c:v>
                </c:pt>
                <c:pt idx="2387">
                  <c:v>499</c:v>
                </c:pt>
                <c:pt idx="2388">
                  <c:v>630</c:v>
                </c:pt>
                <c:pt idx="2389">
                  <c:v>1200</c:v>
                </c:pt>
                <c:pt idx="2390">
                  <c:v>315</c:v>
                </c:pt>
                <c:pt idx="2391">
                  <c:v>980</c:v>
                </c:pt>
                <c:pt idx="2392">
                  <c:v>700</c:v>
                </c:pt>
                <c:pt idx="2393">
                  <c:v>1050</c:v>
                </c:pt>
                <c:pt idx="2394">
                  <c:v>1199</c:v>
                </c:pt>
                <c:pt idx="2395">
                  <c:v>1199</c:v>
                </c:pt>
                <c:pt idx="2396">
                  <c:v>599</c:v>
                </c:pt>
                <c:pt idx="2397">
                  <c:v>399</c:v>
                </c:pt>
                <c:pt idx="2398">
                  <c:v>999</c:v>
                </c:pt>
                <c:pt idx="2399">
                  <c:v>335</c:v>
                </c:pt>
                <c:pt idx="2400">
                  <c:v>405</c:v>
                </c:pt>
                <c:pt idx="2401">
                  <c:v>400</c:v>
                </c:pt>
                <c:pt idx="2402">
                  <c:v>58</c:v>
                </c:pt>
                <c:pt idx="2403">
                  <c:v>999</c:v>
                </c:pt>
                <c:pt idx="2404">
                  <c:v>0</c:v>
                </c:pt>
                <c:pt idx="2405">
                  <c:v>999</c:v>
                </c:pt>
                <c:pt idx="2406">
                  <c:v>999</c:v>
                </c:pt>
                <c:pt idx="2407">
                  <c:v>999</c:v>
                </c:pt>
                <c:pt idx="2408">
                  <c:v>268</c:v>
                </c:pt>
                <c:pt idx="2409">
                  <c:v>340</c:v>
                </c:pt>
                <c:pt idx="2410">
                  <c:v>180</c:v>
                </c:pt>
                <c:pt idx="2411">
                  <c:v>570</c:v>
                </c:pt>
                <c:pt idx="2412">
                  <c:v>1000</c:v>
                </c:pt>
                <c:pt idx="2413">
                  <c:v>850</c:v>
                </c:pt>
                <c:pt idx="2414">
                  <c:v>1699</c:v>
                </c:pt>
                <c:pt idx="2415">
                  <c:v>4139</c:v>
                </c:pt>
                <c:pt idx="2416">
                  <c:v>1599</c:v>
                </c:pt>
                <c:pt idx="2417">
                  <c:v>999</c:v>
                </c:pt>
                <c:pt idx="2418">
                  <c:v>999</c:v>
                </c:pt>
                <c:pt idx="2419">
                  <c:v>1699</c:v>
                </c:pt>
                <c:pt idx="2420">
                  <c:v>799</c:v>
                </c:pt>
                <c:pt idx="2421">
                  <c:v>395</c:v>
                </c:pt>
                <c:pt idx="2422">
                  <c:v>330</c:v>
                </c:pt>
                <c:pt idx="2423">
                  <c:v>399</c:v>
                </c:pt>
                <c:pt idx="2424">
                  <c:v>499</c:v>
                </c:pt>
                <c:pt idx="2425">
                  <c:v>848</c:v>
                </c:pt>
                <c:pt idx="2426">
                  <c:v>699</c:v>
                </c:pt>
                <c:pt idx="2427">
                  <c:v>499</c:v>
                </c:pt>
                <c:pt idx="2428">
                  <c:v>399</c:v>
                </c:pt>
                <c:pt idx="2429">
                  <c:v>249</c:v>
                </c:pt>
                <c:pt idx="2430">
                  <c:v>550</c:v>
                </c:pt>
                <c:pt idx="2431">
                  <c:v>800</c:v>
                </c:pt>
                <c:pt idx="2432">
                  <c:v>800</c:v>
                </c:pt>
                <c:pt idx="2433">
                  <c:v>800</c:v>
                </c:pt>
                <c:pt idx="2434">
                  <c:v>1499</c:v>
                </c:pt>
                <c:pt idx="2435">
                  <c:v>495</c:v>
                </c:pt>
                <c:pt idx="2436">
                  <c:v>330</c:v>
                </c:pt>
                <c:pt idx="2437">
                  <c:v>285</c:v>
                </c:pt>
                <c:pt idx="2438">
                  <c:v>250</c:v>
                </c:pt>
                <c:pt idx="2439">
                  <c:v>249</c:v>
                </c:pt>
                <c:pt idx="2440">
                  <c:v>400</c:v>
                </c:pt>
                <c:pt idx="2441">
                  <c:v>999</c:v>
                </c:pt>
                <c:pt idx="2442">
                  <c:v>2608</c:v>
                </c:pt>
                <c:pt idx="2443">
                  <c:v>799</c:v>
                </c:pt>
                <c:pt idx="2444">
                  <c:v>499</c:v>
                </c:pt>
                <c:pt idx="2445">
                  <c:v>1499</c:v>
                </c:pt>
                <c:pt idx="2446">
                  <c:v>399</c:v>
                </c:pt>
                <c:pt idx="2447">
                  <c:v>999</c:v>
                </c:pt>
                <c:pt idx="2448">
                  <c:v>599</c:v>
                </c:pt>
                <c:pt idx="2449">
                  <c:v>499</c:v>
                </c:pt>
                <c:pt idx="2450">
                  <c:v>219</c:v>
                </c:pt>
                <c:pt idx="2451">
                  <c:v>999</c:v>
                </c:pt>
                <c:pt idx="2452">
                  <c:v>700</c:v>
                </c:pt>
                <c:pt idx="2453">
                  <c:v>2561</c:v>
                </c:pt>
                <c:pt idx="2454">
                  <c:v>699</c:v>
                </c:pt>
                <c:pt idx="2455">
                  <c:v>1957</c:v>
                </c:pt>
                <c:pt idx="2456">
                  <c:v>999</c:v>
                </c:pt>
                <c:pt idx="2457">
                  <c:v>249</c:v>
                </c:pt>
                <c:pt idx="2458">
                  <c:v>2999</c:v>
                </c:pt>
                <c:pt idx="2459">
                  <c:v>1999</c:v>
                </c:pt>
                <c:pt idx="2460">
                  <c:v>999</c:v>
                </c:pt>
                <c:pt idx="2461">
                  <c:v>1299</c:v>
                </c:pt>
                <c:pt idx="2462">
                  <c:v>3999</c:v>
                </c:pt>
                <c:pt idx="2463">
                  <c:v>1299</c:v>
                </c:pt>
                <c:pt idx="2464">
                  <c:v>6999</c:v>
                </c:pt>
                <c:pt idx="2465">
                  <c:v>595</c:v>
                </c:pt>
                <c:pt idx="2466">
                  <c:v>495</c:v>
                </c:pt>
                <c:pt idx="2467">
                  <c:v>399</c:v>
                </c:pt>
                <c:pt idx="2468">
                  <c:v>999</c:v>
                </c:pt>
                <c:pt idx="2469">
                  <c:v>699</c:v>
                </c:pt>
                <c:pt idx="2470">
                  <c:v>159</c:v>
                </c:pt>
                <c:pt idx="2471">
                  <c:v>579</c:v>
                </c:pt>
                <c:pt idx="2472">
                  <c:v>599</c:v>
                </c:pt>
                <c:pt idx="2473">
                  <c:v>999</c:v>
                </c:pt>
                <c:pt idx="2474">
                  <c:v>1998</c:v>
                </c:pt>
                <c:pt idx="2475">
                  <c:v>1499</c:v>
                </c:pt>
                <c:pt idx="2476">
                  <c:v>999</c:v>
                </c:pt>
                <c:pt idx="2477">
                  <c:v>4998</c:v>
                </c:pt>
                <c:pt idx="2478">
                  <c:v>3996</c:v>
                </c:pt>
                <c:pt idx="2479">
                  <c:v>2999</c:v>
                </c:pt>
                <c:pt idx="2480">
                  <c:v>1999</c:v>
                </c:pt>
                <c:pt idx="2481">
                  <c:v>1999</c:v>
                </c:pt>
                <c:pt idx="2482">
                  <c:v>2499</c:v>
                </c:pt>
                <c:pt idx="2483">
                  <c:v>4998</c:v>
                </c:pt>
                <c:pt idx="2484">
                  <c:v>7497</c:v>
                </c:pt>
                <c:pt idx="2485">
                  <c:v>670</c:v>
                </c:pt>
                <c:pt idx="2486">
                  <c:v>285</c:v>
                </c:pt>
                <c:pt idx="2487">
                  <c:v>1499</c:v>
                </c:pt>
                <c:pt idx="2488">
                  <c:v>699</c:v>
                </c:pt>
                <c:pt idx="2489">
                  <c:v>998</c:v>
                </c:pt>
                <c:pt idx="2490">
                  <c:v>2999</c:v>
                </c:pt>
                <c:pt idx="2491">
                  <c:v>8999</c:v>
                </c:pt>
                <c:pt idx="2492">
                  <c:v>450</c:v>
                </c:pt>
                <c:pt idx="2493">
                  <c:v>399</c:v>
                </c:pt>
                <c:pt idx="2494">
                  <c:v>349</c:v>
                </c:pt>
                <c:pt idx="2495">
                  <c:v>1400</c:v>
                </c:pt>
                <c:pt idx="2496">
                  <c:v>699</c:v>
                </c:pt>
                <c:pt idx="2497">
                  <c:v>499</c:v>
                </c:pt>
                <c:pt idx="2498">
                  <c:v>999</c:v>
                </c:pt>
                <c:pt idx="2499">
                  <c:v>199</c:v>
                </c:pt>
                <c:pt idx="2500">
                  <c:v>999</c:v>
                </c:pt>
                <c:pt idx="2501">
                  <c:v>225</c:v>
                </c:pt>
                <c:pt idx="2502">
                  <c:v>599</c:v>
                </c:pt>
                <c:pt idx="2503">
                  <c:v>3947</c:v>
                </c:pt>
                <c:pt idx="2504">
                  <c:v>1399</c:v>
                </c:pt>
                <c:pt idx="2505">
                  <c:v>599</c:v>
                </c:pt>
                <c:pt idx="2506">
                  <c:v>225</c:v>
                </c:pt>
                <c:pt idx="2507">
                  <c:v>999</c:v>
                </c:pt>
                <c:pt idx="2508">
                  <c:v>999</c:v>
                </c:pt>
                <c:pt idx="2509">
                  <c:v>999</c:v>
                </c:pt>
                <c:pt idx="2510">
                  <c:v>1199</c:v>
                </c:pt>
                <c:pt idx="2511">
                  <c:v>249</c:v>
                </c:pt>
                <c:pt idx="2512">
                  <c:v>399</c:v>
                </c:pt>
                <c:pt idx="2513">
                  <c:v>1299</c:v>
                </c:pt>
                <c:pt idx="2514">
                  <c:v>799</c:v>
                </c:pt>
                <c:pt idx="2515">
                  <c:v>399</c:v>
                </c:pt>
                <c:pt idx="2516">
                  <c:v>799</c:v>
                </c:pt>
                <c:pt idx="2517">
                  <c:v>399</c:v>
                </c:pt>
                <c:pt idx="2518">
                  <c:v>998</c:v>
                </c:pt>
                <c:pt idx="2519">
                  <c:v>999</c:v>
                </c:pt>
                <c:pt idx="2520">
                  <c:v>699</c:v>
                </c:pt>
                <c:pt idx="2521">
                  <c:v>299</c:v>
                </c:pt>
                <c:pt idx="2522">
                  <c:v>999</c:v>
                </c:pt>
                <c:pt idx="2523">
                  <c:v>1799</c:v>
                </c:pt>
                <c:pt idx="2524">
                  <c:v>75</c:v>
                </c:pt>
                <c:pt idx="2525">
                  <c:v>75</c:v>
                </c:pt>
                <c:pt idx="2526">
                  <c:v>1499</c:v>
                </c:pt>
                <c:pt idx="2527">
                  <c:v>999</c:v>
                </c:pt>
                <c:pt idx="2528">
                  <c:v>699</c:v>
                </c:pt>
                <c:pt idx="2529">
                  <c:v>699</c:v>
                </c:pt>
                <c:pt idx="2530">
                  <c:v>1798</c:v>
                </c:pt>
                <c:pt idx="2531">
                  <c:v>1999</c:v>
                </c:pt>
                <c:pt idx="2532">
                  <c:v>999</c:v>
                </c:pt>
                <c:pt idx="2533">
                  <c:v>399</c:v>
                </c:pt>
                <c:pt idx="2534">
                  <c:v>995</c:v>
                </c:pt>
                <c:pt idx="2535">
                  <c:v>599</c:v>
                </c:pt>
                <c:pt idx="2536">
                  <c:v>1299</c:v>
                </c:pt>
                <c:pt idx="2537">
                  <c:v>260</c:v>
                </c:pt>
                <c:pt idx="2538">
                  <c:v>4179</c:v>
                </c:pt>
                <c:pt idx="2539">
                  <c:v>999</c:v>
                </c:pt>
                <c:pt idx="2540">
                  <c:v>596</c:v>
                </c:pt>
                <c:pt idx="2541">
                  <c:v>1937</c:v>
                </c:pt>
                <c:pt idx="2542">
                  <c:v>2999</c:v>
                </c:pt>
                <c:pt idx="2543">
                  <c:v>399</c:v>
                </c:pt>
                <c:pt idx="2544">
                  <c:v>599</c:v>
                </c:pt>
                <c:pt idx="2545">
                  <c:v>475</c:v>
                </c:pt>
                <c:pt idx="2546">
                  <c:v>499</c:v>
                </c:pt>
                <c:pt idx="2547">
                  <c:v>449</c:v>
                </c:pt>
                <c:pt idx="2548">
                  <c:v>399</c:v>
                </c:pt>
                <c:pt idx="2549">
                  <c:v>356</c:v>
                </c:pt>
                <c:pt idx="2550">
                  <c:v>1399</c:v>
                </c:pt>
                <c:pt idx="2551">
                  <c:v>899</c:v>
                </c:pt>
                <c:pt idx="2552">
                  <c:v>1299</c:v>
                </c:pt>
                <c:pt idx="2553">
                  <c:v>960</c:v>
                </c:pt>
                <c:pt idx="2554">
                  <c:v>1040</c:v>
                </c:pt>
                <c:pt idx="2555">
                  <c:v>1060</c:v>
                </c:pt>
                <c:pt idx="2556">
                  <c:v>300</c:v>
                </c:pt>
                <c:pt idx="2557">
                  <c:v>220</c:v>
                </c:pt>
                <c:pt idx="2558">
                  <c:v>380</c:v>
                </c:pt>
                <c:pt idx="2559">
                  <c:v>210</c:v>
                </c:pt>
                <c:pt idx="2560">
                  <c:v>490</c:v>
                </c:pt>
                <c:pt idx="2561">
                  <c:v>173</c:v>
                </c:pt>
                <c:pt idx="2562">
                  <c:v>170</c:v>
                </c:pt>
                <c:pt idx="2563">
                  <c:v>175</c:v>
                </c:pt>
                <c:pt idx="2564">
                  <c:v>685</c:v>
                </c:pt>
                <c:pt idx="2565">
                  <c:v>825</c:v>
                </c:pt>
                <c:pt idx="2566">
                  <c:v>1522</c:v>
                </c:pt>
                <c:pt idx="2567">
                  <c:v>830</c:v>
                </c:pt>
                <c:pt idx="2568">
                  <c:v>250</c:v>
                </c:pt>
                <c:pt idx="2569">
                  <c:v>380</c:v>
                </c:pt>
                <c:pt idx="2570">
                  <c:v>165</c:v>
                </c:pt>
                <c:pt idx="2571">
                  <c:v>465</c:v>
                </c:pt>
                <c:pt idx="2572">
                  <c:v>450</c:v>
                </c:pt>
                <c:pt idx="2573">
                  <c:v>653</c:v>
                </c:pt>
                <c:pt idx="2574">
                  <c:v>830</c:v>
                </c:pt>
                <c:pt idx="2575">
                  <c:v>175</c:v>
                </c:pt>
                <c:pt idx="2576">
                  <c:v>1650</c:v>
                </c:pt>
                <c:pt idx="2577">
                  <c:v>660</c:v>
                </c:pt>
                <c:pt idx="2578">
                  <c:v>310</c:v>
                </c:pt>
                <c:pt idx="2579">
                  <c:v>730</c:v>
                </c:pt>
                <c:pt idx="2580">
                  <c:v>400</c:v>
                </c:pt>
                <c:pt idx="2581">
                  <c:v>380</c:v>
                </c:pt>
                <c:pt idx="2582">
                  <c:v>470</c:v>
                </c:pt>
                <c:pt idx="2583">
                  <c:v>0</c:v>
                </c:pt>
                <c:pt idx="2584">
                  <c:v>850</c:v>
                </c:pt>
                <c:pt idx="2585">
                  <c:v>450</c:v>
                </c:pt>
                <c:pt idx="2586">
                  <c:v>860</c:v>
                </c:pt>
                <c:pt idx="2587">
                  <c:v>520</c:v>
                </c:pt>
                <c:pt idx="2588">
                  <c:v>500</c:v>
                </c:pt>
                <c:pt idx="2589">
                  <c:v>1525</c:v>
                </c:pt>
                <c:pt idx="2590">
                  <c:v>720</c:v>
                </c:pt>
                <c:pt idx="2591">
                  <c:v>750</c:v>
                </c:pt>
                <c:pt idx="2592">
                  <c:v>170</c:v>
                </c:pt>
                <c:pt idx="2593">
                  <c:v>540</c:v>
                </c:pt>
                <c:pt idx="2594">
                  <c:v>470</c:v>
                </c:pt>
                <c:pt idx="2595">
                  <c:v>580</c:v>
                </c:pt>
                <c:pt idx="2596">
                  <c:v>1276</c:v>
                </c:pt>
                <c:pt idx="2597">
                  <c:v>1651</c:v>
                </c:pt>
                <c:pt idx="2598">
                  <c:v>575</c:v>
                </c:pt>
                <c:pt idx="2599">
                  <c:v>219</c:v>
                </c:pt>
                <c:pt idx="2600">
                  <c:v>300</c:v>
                </c:pt>
                <c:pt idx="2601">
                  <c:v>70</c:v>
                </c:pt>
                <c:pt idx="2602">
                  <c:v>130</c:v>
                </c:pt>
                <c:pt idx="2603">
                  <c:v>600</c:v>
                </c:pt>
                <c:pt idx="2604">
                  <c:v>560</c:v>
                </c:pt>
                <c:pt idx="2605">
                  <c:v>600</c:v>
                </c:pt>
                <c:pt idx="2606">
                  <c:v>735</c:v>
                </c:pt>
                <c:pt idx="2607">
                  <c:v>615</c:v>
                </c:pt>
                <c:pt idx="2608">
                  <c:v>620</c:v>
                </c:pt>
                <c:pt idx="2609">
                  <c:v>415</c:v>
                </c:pt>
                <c:pt idx="2610">
                  <c:v>350</c:v>
                </c:pt>
                <c:pt idx="2611">
                  <c:v>180</c:v>
                </c:pt>
                <c:pt idx="2612">
                  <c:v>230</c:v>
                </c:pt>
                <c:pt idx="2613">
                  <c:v>205</c:v>
                </c:pt>
                <c:pt idx="2614">
                  <c:v>186</c:v>
                </c:pt>
                <c:pt idx="2615">
                  <c:v>335</c:v>
                </c:pt>
                <c:pt idx="2616">
                  <c:v>770</c:v>
                </c:pt>
                <c:pt idx="2617">
                  <c:v>975</c:v>
                </c:pt>
                <c:pt idx="2618">
                  <c:v>345</c:v>
                </c:pt>
                <c:pt idx="2619">
                  <c:v>1455</c:v>
                </c:pt>
                <c:pt idx="2620">
                  <c:v>1525</c:v>
                </c:pt>
                <c:pt idx="2621">
                  <c:v>1390</c:v>
                </c:pt>
                <c:pt idx="2622">
                  <c:v>2675</c:v>
                </c:pt>
                <c:pt idx="2623">
                  <c:v>1100</c:v>
                </c:pt>
                <c:pt idx="2624">
                  <c:v>650</c:v>
                </c:pt>
                <c:pt idx="2625">
                  <c:v>360</c:v>
                </c:pt>
                <c:pt idx="2626">
                  <c:v>715</c:v>
                </c:pt>
                <c:pt idx="2627">
                  <c:v>520</c:v>
                </c:pt>
                <c:pt idx="2628">
                  <c:v>100</c:v>
                </c:pt>
                <c:pt idx="2629">
                  <c:v>240</c:v>
                </c:pt>
                <c:pt idx="2630">
                  <c:v>619</c:v>
                </c:pt>
                <c:pt idx="2631">
                  <c:v>700</c:v>
                </c:pt>
                <c:pt idx="2632">
                  <c:v>250</c:v>
                </c:pt>
                <c:pt idx="2633">
                  <c:v>50</c:v>
                </c:pt>
                <c:pt idx="2634">
                  <c:v>460</c:v>
                </c:pt>
                <c:pt idx="2635">
                  <c:v>680</c:v>
                </c:pt>
                <c:pt idx="2636">
                  <c:v>700</c:v>
                </c:pt>
                <c:pt idx="2637">
                  <c:v>595</c:v>
                </c:pt>
                <c:pt idx="2638">
                  <c:v>500</c:v>
                </c:pt>
                <c:pt idx="2639">
                  <c:v>1830</c:v>
                </c:pt>
                <c:pt idx="2640">
                  <c:v>1425</c:v>
                </c:pt>
                <c:pt idx="2641">
                  <c:v>280</c:v>
                </c:pt>
                <c:pt idx="2642">
                  <c:v>999</c:v>
                </c:pt>
                <c:pt idx="2643">
                  <c:v>599</c:v>
                </c:pt>
                <c:pt idx="2644">
                  <c:v>599</c:v>
                </c:pt>
                <c:pt idx="2645">
                  <c:v>499</c:v>
                </c:pt>
                <c:pt idx="2646">
                  <c:v>999</c:v>
                </c:pt>
                <c:pt idx="2647">
                  <c:v>4199</c:v>
                </c:pt>
                <c:pt idx="2648">
                  <c:v>499</c:v>
                </c:pt>
                <c:pt idx="2649">
                  <c:v>499</c:v>
                </c:pt>
                <c:pt idx="2650">
                  <c:v>499</c:v>
                </c:pt>
                <c:pt idx="2651">
                  <c:v>550</c:v>
                </c:pt>
                <c:pt idx="2652">
                  <c:v>830</c:v>
                </c:pt>
                <c:pt idx="2653">
                  <c:v>249</c:v>
                </c:pt>
                <c:pt idx="2654">
                  <c:v>149</c:v>
                </c:pt>
                <c:pt idx="2655">
                  <c:v>229</c:v>
                </c:pt>
                <c:pt idx="2656">
                  <c:v>499</c:v>
                </c:pt>
                <c:pt idx="2657">
                  <c:v>1099</c:v>
                </c:pt>
                <c:pt idx="2658">
                  <c:v>499</c:v>
                </c:pt>
                <c:pt idx="2659">
                  <c:v>556</c:v>
                </c:pt>
                <c:pt idx="2660">
                  <c:v>750</c:v>
                </c:pt>
                <c:pt idx="2661">
                  <c:v>999</c:v>
                </c:pt>
                <c:pt idx="2662">
                  <c:v>985</c:v>
                </c:pt>
                <c:pt idx="2663">
                  <c:v>200</c:v>
                </c:pt>
                <c:pt idx="2664">
                  <c:v>799</c:v>
                </c:pt>
                <c:pt idx="2665">
                  <c:v>2999</c:v>
                </c:pt>
                <c:pt idx="2666">
                  <c:v>2999</c:v>
                </c:pt>
                <c:pt idx="2667">
                  <c:v>2999</c:v>
                </c:pt>
                <c:pt idx="2668">
                  <c:v>1999</c:v>
                </c:pt>
                <c:pt idx="2669">
                  <c:v>2000</c:v>
                </c:pt>
                <c:pt idx="2670">
                  <c:v>600</c:v>
                </c:pt>
                <c:pt idx="2671">
                  <c:v>600</c:v>
                </c:pt>
                <c:pt idx="2672">
                  <c:v>895</c:v>
                </c:pt>
                <c:pt idx="2673">
                  <c:v>1299</c:v>
                </c:pt>
                <c:pt idx="2674">
                  <c:v>599</c:v>
                </c:pt>
                <c:pt idx="2675">
                  <c:v>1399</c:v>
                </c:pt>
                <c:pt idx="2676">
                  <c:v>999</c:v>
                </c:pt>
                <c:pt idx="2677">
                  <c:v>2000</c:v>
                </c:pt>
                <c:pt idx="2678">
                  <c:v>999</c:v>
                </c:pt>
                <c:pt idx="2679">
                  <c:v>999</c:v>
                </c:pt>
                <c:pt idx="2680">
                  <c:v>999</c:v>
                </c:pt>
                <c:pt idx="2681">
                  <c:v>1288</c:v>
                </c:pt>
                <c:pt idx="2682">
                  <c:v>78</c:v>
                </c:pt>
                <c:pt idx="2683">
                  <c:v>999</c:v>
                </c:pt>
                <c:pt idx="2684">
                  <c:v>799</c:v>
                </c:pt>
                <c:pt idx="2685">
                  <c:v>995</c:v>
                </c:pt>
                <c:pt idx="2686">
                  <c:v>170</c:v>
                </c:pt>
                <c:pt idx="2687">
                  <c:v>1599</c:v>
                </c:pt>
                <c:pt idx="2688">
                  <c:v>330</c:v>
                </c:pt>
                <c:pt idx="2689">
                  <c:v>255</c:v>
                </c:pt>
                <c:pt idx="2690">
                  <c:v>270</c:v>
                </c:pt>
                <c:pt idx="2691">
                  <c:v>540</c:v>
                </c:pt>
                <c:pt idx="2692">
                  <c:v>1295</c:v>
                </c:pt>
                <c:pt idx="2693">
                  <c:v>320</c:v>
                </c:pt>
                <c:pt idx="2694">
                  <c:v>320</c:v>
                </c:pt>
                <c:pt idx="2695">
                  <c:v>105</c:v>
                </c:pt>
                <c:pt idx="2696">
                  <c:v>535</c:v>
                </c:pt>
                <c:pt idx="2697">
                  <c:v>60</c:v>
                </c:pt>
                <c:pt idx="2698">
                  <c:v>182</c:v>
                </c:pt>
                <c:pt idx="2699">
                  <c:v>545</c:v>
                </c:pt>
                <c:pt idx="2700">
                  <c:v>505</c:v>
                </c:pt>
                <c:pt idx="2701">
                  <c:v>920</c:v>
                </c:pt>
                <c:pt idx="2702">
                  <c:v>185</c:v>
                </c:pt>
                <c:pt idx="2703">
                  <c:v>995</c:v>
                </c:pt>
                <c:pt idx="2704">
                  <c:v>345</c:v>
                </c:pt>
                <c:pt idx="2705">
                  <c:v>420</c:v>
                </c:pt>
                <c:pt idx="2706">
                  <c:v>815</c:v>
                </c:pt>
                <c:pt idx="2707">
                  <c:v>165</c:v>
                </c:pt>
                <c:pt idx="2708">
                  <c:v>175</c:v>
                </c:pt>
                <c:pt idx="2709">
                  <c:v>685</c:v>
                </c:pt>
                <c:pt idx="2710">
                  <c:v>3499</c:v>
                </c:pt>
                <c:pt idx="2711">
                  <c:v>599</c:v>
                </c:pt>
                <c:pt idx="2712">
                  <c:v>210</c:v>
                </c:pt>
                <c:pt idx="2713">
                  <c:v>95</c:v>
                </c:pt>
                <c:pt idx="2714">
                  <c:v>40</c:v>
                </c:pt>
                <c:pt idx="2715">
                  <c:v>355</c:v>
                </c:pt>
                <c:pt idx="2716">
                  <c:v>300</c:v>
                </c:pt>
                <c:pt idx="2717">
                  <c:v>100</c:v>
                </c:pt>
                <c:pt idx="2718">
                  <c:v>340</c:v>
                </c:pt>
                <c:pt idx="2719">
                  <c:v>375</c:v>
                </c:pt>
                <c:pt idx="2720">
                  <c:v>375</c:v>
                </c:pt>
                <c:pt idx="2721">
                  <c:v>375</c:v>
                </c:pt>
                <c:pt idx="2722">
                  <c:v>375</c:v>
                </c:pt>
                <c:pt idx="2723">
                  <c:v>375</c:v>
                </c:pt>
                <c:pt idx="2724">
                  <c:v>375</c:v>
                </c:pt>
                <c:pt idx="2725">
                  <c:v>375</c:v>
                </c:pt>
                <c:pt idx="2726">
                  <c:v>299</c:v>
                </c:pt>
                <c:pt idx="2727">
                  <c:v>750</c:v>
                </c:pt>
                <c:pt idx="2728">
                  <c:v>375</c:v>
                </c:pt>
                <c:pt idx="2729">
                  <c:v>375</c:v>
                </c:pt>
                <c:pt idx="2730">
                  <c:v>375</c:v>
                </c:pt>
                <c:pt idx="2731">
                  <c:v>4300</c:v>
                </c:pt>
                <c:pt idx="2732">
                  <c:v>999</c:v>
                </c:pt>
                <c:pt idx="2733">
                  <c:v>599</c:v>
                </c:pt>
                <c:pt idx="2734">
                  <c:v>1599</c:v>
                </c:pt>
                <c:pt idx="2735">
                  <c:v>7999</c:v>
                </c:pt>
                <c:pt idx="2736">
                  <c:v>377</c:v>
                </c:pt>
                <c:pt idx="2737">
                  <c:v>420</c:v>
                </c:pt>
                <c:pt idx="2738">
                  <c:v>420</c:v>
                </c:pt>
                <c:pt idx="2739">
                  <c:v>1998</c:v>
                </c:pt>
                <c:pt idx="2740">
                  <c:v>1999</c:v>
                </c:pt>
                <c:pt idx="2741">
                  <c:v>999</c:v>
                </c:pt>
                <c:pt idx="2742">
                  <c:v>1999</c:v>
                </c:pt>
                <c:pt idx="2743">
                  <c:v>1999</c:v>
                </c:pt>
                <c:pt idx="2744">
                  <c:v>489</c:v>
                </c:pt>
                <c:pt idx="2745">
                  <c:v>999</c:v>
                </c:pt>
                <c:pt idx="2746">
                  <c:v>545</c:v>
                </c:pt>
                <c:pt idx="2747">
                  <c:v>349</c:v>
                </c:pt>
                <c:pt idx="2748">
                  <c:v>799</c:v>
                </c:pt>
                <c:pt idx="2749">
                  <c:v>1199</c:v>
                </c:pt>
                <c:pt idx="2750">
                  <c:v>599</c:v>
                </c:pt>
                <c:pt idx="2751">
                  <c:v>1999</c:v>
                </c:pt>
                <c:pt idx="2752">
                  <c:v>3999</c:v>
                </c:pt>
                <c:pt idx="2753">
                  <c:v>300</c:v>
                </c:pt>
                <c:pt idx="2754">
                  <c:v>938</c:v>
                </c:pt>
                <c:pt idx="2755">
                  <c:v>599</c:v>
                </c:pt>
                <c:pt idx="2756">
                  <c:v>699</c:v>
                </c:pt>
                <c:pt idx="2757">
                  <c:v>1099</c:v>
                </c:pt>
                <c:pt idx="2758">
                  <c:v>899</c:v>
                </c:pt>
                <c:pt idx="2759">
                  <c:v>1999</c:v>
                </c:pt>
                <c:pt idx="2760">
                  <c:v>1399</c:v>
                </c:pt>
                <c:pt idx="2761">
                  <c:v>3799</c:v>
                </c:pt>
                <c:pt idx="2762">
                  <c:v>3299</c:v>
                </c:pt>
                <c:pt idx="2763">
                  <c:v>2599</c:v>
                </c:pt>
                <c:pt idx="2764">
                  <c:v>3799</c:v>
                </c:pt>
                <c:pt idx="2765">
                  <c:v>1599</c:v>
                </c:pt>
                <c:pt idx="2766">
                  <c:v>149</c:v>
                </c:pt>
                <c:pt idx="2767">
                  <c:v>499</c:v>
                </c:pt>
                <c:pt idx="2768">
                  <c:v>899</c:v>
                </c:pt>
                <c:pt idx="2769">
                  <c:v>899</c:v>
                </c:pt>
                <c:pt idx="2770">
                  <c:v>299</c:v>
                </c:pt>
                <c:pt idx="2771">
                  <c:v>998</c:v>
                </c:pt>
                <c:pt idx="2772">
                  <c:v>899</c:v>
                </c:pt>
                <c:pt idx="2773">
                  <c:v>998</c:v>
                </c:pt>
                <c:pt idx="2774">
                  <c:v>499</c:v>
                </c:pt>
                <c:pt idx="2775">
                  <c:v>499</c:v>
                </c:pt>
                <c:pt idx="2776">
                  <c:v>749</c:v>
                </c:pt>
                <c:pt idx="2777">
                  <c:v>499</c:v>
                </c:pt>
                <c:pt idx="2778">
                  <c:v>499</c:v>
                </c:pt>
                <c:pt idx="2779">
                  <c:v>499</c:v>
                </c:pt>
                <c:pt idx="2780">
                  <c:v>499</c:v>
                </c:pt>
                <c:pt idx="2781">
                  <c:v>299</c:v>
                </c:pt>
                <c:pt idx="2782">
                  <c:v>999</c:v>
                </c:pt>
                <c:pt idx="2783">
                  <c:v>999</c:v>
                </c:pt>
                <c:pt idx="2784">
                  <c:v>499</c:v>
                </c:pt>
                <c:pt idx="2785">
                  <c:v>699</c:v>
                </c:pt>
                <c:pt idx="2786">
                  <c:v>699</c:v>
                </c:pt>
                <c:pt idx="2787">
                  <c:v>999</c:v>
                </c:pt>
                <c:pt idx="2788">
                  <c:v>699</c:v>
                </c:pt>
                <c:pt idx="2789">
                  <c:v>3393</c:v>
                </c:pt>
                <c:pt idx="2790">
                  <c:v>3150</c:v>
                </c:pt>
                <c:pt idx="2791">
                  <c:v>3150</c:v>
                </c:pt>
                <c:pt idx="2792">
                  <c:v>6999</c:v>
                </c:pt>
                <c:pt idx="2793">
                  <c:v>199</c:v>
                </c:pt>
                <c:pt idx="2794">
                  <c:v>199</c:v>
                </c:pt>
                <c:pt idx="2795">
                  <c:v>586</c:v>
                </c:pt>
                <c:pt idx="2796">
                  <c:v>145</c:v>
                </c:pt>
                <c:pt idx="2797">
                  <c:v>780</c:v>
                </c:pt>
                <c:pt idx="2798">
                  <c:v>649</c:v>
                </c:pt>
                <c:pt idx="2799">
                  <c:v>345</c:v>
                </c:pt>
                <c:pt idx="2800">
                  <c:v>600</c:v>
                </c:pt>
                <c:pt idx="2801">
                  <c:v>600</c:v>
                </c:pt>
                <c:pt idx="2802">
                  <c:v>59</c:v>
                </c:pt>
                <c:pt idx="2803">
                  <c:v>669</c:v>
                </c:pt>
                <c:pt idx="2804">
                  <c:v>1599</c:v>
                </c:pt>
                <c:pt idx="2805">
                  <c:v>99</c:v>
                </c:pt>
                <c:pt idx="2806">
                  <c:v>179</c:v>
                </c:pt>
                <c:pt idx="2807">
                  <c:v>49</c:v>
                </c:pt>
                <c:pt idx="2808">
                  <c:v>5244</c:v>
                </c:pt>
                <c:pt idx="2809">
                  <c:v>0</c:v>
                </c:pt>
                <c:pt idx="2810">
                  <c:v>794</c:v>
                </c:pt>
                <c:pt idx="2811">
                  <c:v>254</c:v>
                </c:pt>
                <c:pt idx="2812">
                  <c:v>179</c:v>
                </c:pt>
                <c:pt idx="2813">
                  <c:v>2598</c:v>
                </c:pt>
                <c:pt idx="2814">
                  <c:v>240</c:v>
                </c:pt>
                <c:pt idx="2815">
                  <c:v>1299</c:v>
                </c:pt>
                <c:pt idx="2816">
                  <c:v>358</c:v>
                </c:pt>
                <c:pt idx="2817">
                  <c:v>119</c:v>
                </c:pt>
                <c:pt idx="2818">
                  <c:v>1999</c:v>
                </c:pt>
                <c:pt idx="2819">
                  <c:v>699</c:v>
                </c:pt>
                <c:pt idx="2820">
                  <c:v>599</c:v>
                </c:pt>
                <c:pt idx="2821">
                  <c:v>599</c:v>
                </c:pt>
                <c:pt idx="2822">
                  <c:v>999</c:v>
                </c:pt>
                <c:pt idx="2823">
                  <c:v>1399</c:v>
                </c:pt>
                <c:pt idx="2824">
                  <c:v>1100</c:v>
                </c:pt>
                <c:pt idx="2825">
                  <c:v>1065</c:v>
                </c:pt>
                <c:pt idx="2826">
                  <c:v>899</c:v>
                </c:pt>
                <c:pt idx="2827">
                  <c:v>2174</c:v>
                </c:pt>
                <c:pt idx="2828">
                  <c:v>599</c:v>
                </c:pt>
                <c:pt idx="2829">
                  <c:v>200</c:v>
                </c:pt>
                <c:pt idx="2830">
                  <c:v>1399</c:v>
                </c:pt>
                <c:pt idx="2831">
                  <c:v>1999</c:v>
                </c:pt>
                <c:pt idx="2832">
                  <c:v>348</c:v>
                </c:pt>
                <c:pt idx="2833">
                  <c:v>348</c:v>
                </c:pt>
                <c:pt idx="2834">
                  <c:v>398</c:v>
                </c:pt>
                <c:pt idx="2835">
                  <c:v>498</c:v>
                </c:pt>
                <c:pt idx="2836">
                  <c:v>248</c:v>
                </c:pt>
                <c:pt idx="2837">
                  <c:v>449</c:v>
                </c:pt>
                <c:pt idx="2838">
                  <c:v>348</c:v>
                </c:pt>
                <c:pt idx="2839">
                  <c:v>598</c:v>
                </c:pt>
                <c:pt idx="2840">
                  <c:v>698</c:v>
                </c:pt>
                <c:pt idx="2841">
                  <c:v>798</c:v>
                </c:pt>
                <c:pt idx="2842">
                  <c:v>698</c:v>
                </c:pt>
                <c:pt idx="2843">
                  <c:v>997</c:v>
                </c:pt>
                <c:pt idx="2844">
                  <c:v>548</c:v>
                </c:pt>
                <c:pt idx="2845">
                  <c:v>298</c:v>
                </c:pt>
                <c:pt idx="2846">
                  <c:v>448</c:v>
                </c:pt>
                <c:pt idx="2847">
                  <c:v>398</c:v>
                </c:pt>
                <c:pt idx="2848">
                  <c:v>448</c:v>
                </c:pt>
                <c:pt idx="2849">
                  <c:v>648</c:v>
                </c:pt>
                <c:pt idx="2850">
                  <c:v>548</c:v>
                </c:pt>
                <c:pt idx="2851">
                  <c:v>0</c:v>
                </c:pt>
                <c:pt idx="2852">
                  <c:v>1347</c:v>
                </c:pt>
                <c:pt idx="2853">
                  <c:v>199</c:v>
                </c:pt>
                <c:pt idx="2854">
                  <c:v>548</c:v>
                </c:pt>
                <c:pt idx="2855">
                  <c:v>1194</c:v>
                </c:pt>
                <c:pt idx="2856">
                  <c:v>398</c:v>
                </c:pt>
                <c:pt idx="2857">
                  <c:v>697</c:v>
                </c:pt>
                <c:pt idx="2858">
                  <c:v>597</c:v>
                </c:pt>
                <c:pt idx="2859">
                  <c:v>797</c:v>
                </c:pt>
                <c:pt idx="2860">
                  <c:v>498</c:v>
                </c:pt>
                <c:pt idx="2861">
                  <c:v>298</c:v>
                </c:pt>
                <c:pt idx="2862">
                  <c:v>798</c:v>
                </c:pt>
                <c:pt idx="2863">
                  <c:v>0</c:v>
                </c:pt>
                <c:pt idx="2864">
                  <c:v>448</c:v>
                </c:pt>
                <c:pt idx="2865">
                  <c:v>348</c:v>
                </c:pt>
                <c:pt idx="2866">
                  <c:v>647</c:v>
                </c:pt>
                <c:pt idx="2867">
                  <c:v>647</c:v>
                </c:pt>
                <c:pt idx="2868">
                  <c:v>747</c:v>
                </c:pt>
                <c:pt idx="2869">
                  <c:v>348</c:v>
                </c:pt>
                <c:pt idx="2870">
                  <c:v>298</c:v>
                </c:pt>
                <c:pt idx="2871">
                  <c:v>797</c:v>
                </c:pt>
                <c:pt idx="2872">
                  <c:v>297</c:v>
                </c:pt>
                <c:pt idx="2873">
                  <c:v>598</c:v>
                </c:pt>
                <c:pt idx="2874">
                  <c:v>697</c:v>
                </c:pt>
                <c:pt idx="2875">
                  <c:v>698</c:v>
                </c:pt>
                <c:pt idx="2876">
                  <c:v>698</c:v>
                </c:pt>
                <c:pt idx="2877">
                  <c:v>598</c:v>
                </c:pt>
                <c:pt idx="2878">
                  <c:v>250</c:v>
                </c:pt>
                <c:pt idx="2879">
                  <c:v>698</c:v>
                </c:pt>
                <c:pt idx="2880">
                  <c:v>698</c:v>
                </c:pt>
                <c:pt idx="2881">
                  <c:v>449</c:v>
                </c:pt>
                <c:pt idx="2882">
                  <c:v>399</c:v>
                </c:pt>
                <c:pt idx="2883">
                  <c:v>997</c:v>
                </c:pt>
                <c:pt idx="2884">
                  <c:v>599</c:v>
                </c:pt>
                <c:pt idx="2885">
                  <c:v>599</c:v>
                </c:pt>
                <c:pt idx="2886">
                  <c:v>599</c:v>
                </c:pt>
                <c:pt idx="2887">
                  <c:v>299</c:v>
                </c:pt>
                <c:pt idx="2888">
                  <c:v>1950</c:v>
                </c:pt>
                <c:pt idx="2889">
                  <c:v>1950</c:v>
                </c:pt>
                <c:pt idx="2890">
                  <c:v>1769</c:v>
                </c:pt>
                <c:pt idx="2891">
                  <c:v>199</c:v>
                </c:pt>
                <c:pt idx="2892">
                  <c:v>399</c:v>
                </c:pt>
                <c:pt idx="2893">
                  <c:v>150</c:v>
                </c:pt>
                <c:pt idx="2894">
                  <c:v>1999</c:v>
                </c:pt>
                <c:pt idx="2895">
                  <c:v>250</c:v>
                </c:pt>
                <c:pt idx="2896">
                  <c:v>435</c:v>
                </c:pt>
                <c:pt idx="2897">
                  <c:v>830</c:v>
                </c:pt>
                <c:pt idx="2898">
                  <c:v>199</c:v>
                </c:pt>
                <c:pt idx="2899">
                  <c:v>599</c:v>
                </c:pt>
                <c:pt idx="2900">
                  <c:v>999</c:v>
                </c:pt>
                <c:pt idx="2901">
                  <c:v>429</c:v>
                </c:pt>
                <c:pt idx="2902">
                  <c:v>599</c:v>
                </c:pt>
                <c:pt idx="2903">
                  <c:v>549</c:v>
                </c:pt>
                <c:pt idx="2904">
                  <c:v>1128</c:v>
                </c:pt>
                <c:pt idx="2905">
                  <c:v>1198</c:v>
                </c:pt>
                <c:pt idx="2906">
                  <c:v>398</c:v>
                </c:pt>
                <c:pt idx="2907">
                  <c:v>298</c:v>
                </c:pt>
                <c:pt idx="2908">
                  <c:v>207</c:v>
                </c:pt>
                <c:pt idx="2909">
                  <c:v>179</c:v>
                </c:pt>
                <c:pt idx="2910">
                  <c:v>229</c:v>
                </c:pt>
                <c:pt idx="2911">
                  <c:v>350</c:v>
                </c:pt>
                <c:pt idx="2912">
                  <c:v>528</c:v>
                </c:pt>
                <c:pt idx="2913">
                  <c:v>349</c:v>
                </c:pt>
                <c:pt idx="2914">
                  <c:v>279</c:v>
                </c:pt>
                <c:pt idx="2915">
                  <c:v>99</c:v>
                </c:pt>
                <c:pt idx="2916">
                  <c:v>149</c:v>
                </c:pt>
                <c:pt idx="2917">
                  <c:v>328</c:v>
                </c:pt>
                <c:pt idx="2918">
                  <c:v>598</c:v>
                </c:pt>
                <c:pt idx="2919">
                  <c:v>597</c:v>
                </c:pt>
                <c:pt idx="2920">
                  <c:v>399</c:v>
                </c:pt>
                <c:pt idx="2921">
                  <c:v>548</c:v>
                </c:pt>
                <c:pt idx="2922">
                  <c:v>1047</c:v>
                </c:pt>
                <c:pt idx="2923">
                  <c:v>698</c:v>
                </c:pt>
                <c:pt idx="2924">
                  <c:v>99</c:v>
                </c:pt>
                <c:pt idx="2925">
                  <c:v>678</c:v>
                </c:pt>
                <c:pt idx="2926">
                  <c:v>878</c:v>
                </c:pt>
                <c:pt idx="2927">
                  <c:v>1294</c:v>
                </c:pt>
                <c:pt idx="2928">
                  <c:v>948</c:v>
                </c:pt>
                <c:pt idx="2929">
                  <c:v>1078</c:v>
                </c:pt>
                <c:pt idx="2930">
                  <c:v>1997</c:v>
                </c:pt>
                <c:pt idx="2931">
                  <c:v>299</c:v>
                </c:pt>
                <c:pt idx="2932">
                  <c:v>678</c:v>
                </c:pt>
                <c:pt idx="2933">
                  <c:v>548</c:v>
                </c:pt>
                <c:pt idx="2934">
                  <c:v>99</c:v>
                </c:pt>
                <c:pt idx="2935">
                  <c:v>358</c:v>
                </c:pt>
                <c:pt idx="2936">
                  <c:v>758</c:v>
                </c:pt>
                <c:pt idx="2937">
                  <c:v>598</c:v>
                </c:pt>
                <c:pt idx="2938">
                  <c:v>848</c:v>
                </c:pt>
                <c:pt idx="2939">
                  <c:v>348</c:v>
                </c:pt>
                <c:pt idx="2940">
                  <c:v>598</c:v>
                </c:pt>
                <c:pt idx="2941">
                  <c:v>707</c:v>
                </c:pt>
                <c:pt idx="2942">
                  <c:v>199</c:v>
                </c:pt>
                <c:pt idx="2943">
                  <c:v>1499</c:v>
                </c:pt>
                <c:pt idx="2944">
                  <c:v>458</c:v>
                </c:pt>
                <c:pt idx="2945">
                  <c:v>828</c:v>
                </c:pt>
                <c:pt idx="2946">
                  <c:v>229</c:v>
                </c:pt>
                <c:pt idx="2947">
                  <c:v>458</c:v>
                </c:pt>
                <c:pt idx="2948">
                  <c:v>1296</c:v>
                </c:pt>
                <c:pt idx="2949">
                  <c:v>149</c:v>
                </c:pt>
                <c:pt idx="2950">
                  <c:v>699</c:v>
                </c:pt>
                <c:pt idx="2951">
                  <c:v>358</c:v>
                </c:pt>
                <c:pt idx="2952">
                  <c:v>199</c:v>
                </c:pt>
                <c:pt idx="2953">
                  <c:v>298</c:v>
                </c:pt>
                <c:pt idx="2954">
                  <c:v>499</c:v>
                </c:pt>
                <c:pt idx="2955">
                  <c:v>459</c:v>
                </c:pt>
                <c:pt idx="2956">
                  <c:v>1000</c:v>
                </c:pt>
                <c:pt idx="2957">
                  <c:v>840</c:v>
                </c:pt>
                <c:pt idx="2958">
                  <c:v>1950</c:v>
                </c:pt>
                <c:pt idx="2959">
                  <c:v>799</c:v>
                </c:pt>
                <c:pt idx="2960">
                  <c:v>1047</c:v>
                </c:pt>
                <c:pt idx="2961">
                  <c:v>498</c:v>
                </c:pt>
                <c:pt idx="2962">
                  <c:v>698</c:v>
                </c:pt>
                <c:pt idx="2963">
                  <c:v>698</c:v>
                </c:pt>
                <c:pt idx="2964">
                  <c:v>499</c:v>
                </c:pt>
                <c:pt idx="2965">
                  <c:v>999</c:v>
                </c:pt>
                <c:pt idx="2966">
                  <c:v>585</c:v>
                </c:pt>
                <c:pt idx="2967">
                  <c:v>999</c:v>
                </c:pt>
                <c:pt idx="2968">
                  <c:v>999</c:v>
                </c:pt>
                <c:pt idx="2969">
                  <c:v>499</c:v>
                </c:pt>
                <c:pt idx="2970">
                  <c:v>499</c:v>
                </c:pt>
                <c:pt idx="2971">
                  <c:v>999</c:v>
                </c:pt>
                <c:pt idx="2972">
                  <c:v>499</c:v>
                </c:pt>
                <c:pt idx="2973">
                  <c:v>550</c:v>
                </c:pt>
                <c:pt idx="2974">
                  <c:v>320</c:v>
                </c:pt>
                <c:pt idx="2975">
                  <c:v>402</c:v>
                </c:pt>
                <c:pt idx="2976">
                  <c:v>415</c:v>
                </c:pt>
                <c:pt idx="2977">
                  <c:v>1397</c:v>
                </c:pt>
                <c:pt idx="2978">
                  <c:v>399</c:v>
                </c:pt>
                <c:pt idx="2979">
                  <c:v>800</c:v>
                </c:pt>
                <c:pt idx="2980">
                  <c:v>800</c:v>
                </c:pt>
                <c:pt idx="2981">
                  <c:v>1500</c:v>
                </c:pt>
                <c:pt idx="2982">
                  <c:v>499</c:v>
                </c:pt>
                <c:pt idx="2983">
                  <c:v>1800</c:v>
                </c:pt>
                <c:pt idx="2984">
                  <c:v>500</c:v>
                </c:pt>
                <c:pt idx="2985">
                  <c:v>1500</c:v>
                </c:pt>
                <c:pt idx="2986">
                  <c:v>2000</c:v>
                </c:pt>
                <c:pt idx="2987">
                  <c:v>500</c:v>
                </c:pt>
                <c:pt idx="2988">
                  <c:v>499</c:v>
                </c:pt>
                <c:pt idx="2989">
                  <c:v>799</c:v>
                </c:pt>
                <c:pt idx="2990">
                  <c:v>99</c:v>
                </c:pt>
                <c:pt idx="2991">
                  <c:v>898</c:v>
                </c:pt>
                <c:pt idx="2992">
                  <c:v>3399</c:v>
                </c:pt>
                <c:pt idx="2993">
                  <c:v>699</c:v>
                </c:pt>
                <c:pt idx="2994">
                  <c:v>599</c:v>
                </c:pt>
                <c:pt idx="2995">
                  <c:v>549</c:v>
                </c:pt>
                <c:pt idx="2996">
                  <c:v>499</c:v>
                </c:pt>
                <c:pt idx="2997">
                  <c:v>499</c:v>
                </c:pt>
                <c:pt idx="2998">
                  <c:v>898</c:v>
                </c:pt>
                <c:pt idx="2999">
                  <c:v>170</c:v>
                </c:pt>
                <c:pt idx="3000">
                  <c:v>170</c:v>
                </c:pt>
                <c:pt idx="3001">
                  <c:v>80</c:v>
                </c:pt>
                <c:pt idx="3002">
                  <c:v>500</c:v>
                </c:pt>
                <c:pt idx="3003">
                  <c:v>950</c:v>
                </c:pt>
                <c:pt idx="3004">
                  <c:v>240</c:v>
                </c:pt>
                <c:pt idx="3005">
                  <c:v>599</c:v>
                </c:pt>
                <c:pt idx="3006">
                  <c:v>349</c:v>
                </c:pt>
                <c:pt idx="3007">
                  <c:v>349</c:v>
                </c:pt>
                <c:pt idx="3008">
                  <c:v>225</c:v>
                </c:pt>
                <c:pt idx="3009">
                  <c:v>385</c:v>
                </c:pt>
                <c:pt idx="3010">
                  <c:v>558</c:v>
                </c:pt>
                <c:pt idx="3011">
                  <c:v>798</c:v>
                </c:pt>
                <c:pt idx="3012">
                  <c:v>279</c:v>
                </c:pt>
                <c:pt idx="3013">
                  <c:v>837</c:v>
                </c:pt>
                <c:pt idx="3014">
                  <c:v>279</c:v>
                </c:pt>
                <c:pt idx="3015">
                  <c:v>279</c:v>
                </c:pt>
                <c:pt idx="3016">
                  <c:v>999</c:v>
                </c:pt>
                <c:pt idx="3017">
                  <c:v>1299</c:v>
                </c:pt>
                <c:pt idx="3018">
                  <c:v>3499</c:v>
                </c:pt>
                <c:pt idx="3019">
                  <c:v>799</c:v>
                </c:pt>
                <c:pt idx="3020">
                  <c:v>2499</c:v>
                </c:pt>
                <c:pt idx="3021">
                  <c:v>349</c:v>
                </c:pt>
                <c:pt idx="3022">
                  <c:v>4499</c:v>
                </c:pt>
                <c:pt idx="3023">
                  <c:v>799</c:v>
                </c:pt>
                <c:pt idx="3024">
                  <c:v>6800</c:v>
                </c:pt>
                <c:pt idx="3025">
                  <c:v>1599</c:v>
                </c:pt>
                <c:pt idx="3026">
                  <c:v>2399</c:v>
                </c:pt>
                <c:pt idx="3027">
                  <c:v>0</c:v>
                </c:pt>
                <c:pt idx="3028">
                  <c:v>1745</c:v>
                </c:pt>
                <c:pt idx="3029">
                  <c:v>1120</c:v>
                </c:pt>
                <c:pt idx="3030">
                  <c:v>1099</c:v>
                </c:pt>
                <c:pt idx="3031">
                  <c:v>699</c:v>
                </c:pt>
                <c:pt idx="3032">
                  <c:v>1350</c:v>
                </c:pt>
                <c:pt idx="3033">
                  <c:v>2100</c:v>
                </c:pt>
                <c:pt idx="3034">
                  <c:v>2700</c:v>
                </c:pt>
                <c:pt idx="3035">
                  <c:v>2500</c:v>
                </c:pt>
                <c:pt idx="3036">
                  <c:v>6000</c:v>
                </c:pt>
                <c:pt idx="3037">
                  <c:v>1800</c:v>
                </c:pt>
                <c:pt idx="3038">
                  <c:v>529</c:v>
                </c:pt>
                <c:pt idx="3039">
                  <c:v>900</c:v>
                </c:pt>
                <c:pt idx="3040">
                  <c:v>900</c:v>
                </c:pt>
                <c:pt idx="3041">
                  <c:v>900</c:v>
                </c:pt>
                <c:pt idx="3042">
                  <c:v>3400</c:v>
                </c:pt>
                <c:pt idx="3043">
                  <c:v>1800</c:v>
                </c:pt>
                <c:pt idx="3044">
                  <c:v>900</c:v>
                </c:pt>
                <c:pt idx="3045">
                  <c:v>299</c:v>
                </c:pt>
                <c:pt idx="3046">
                  <c:v>449</c:v>
                </c:pt>
                <c:pt idx="3047">
                  <c:v>699</c:v>
                </c:pt>
                <c:pt idx="3048">
                  <c:v>260</c:v>
                </c:pt>
                <c:pt idx="3049">
                  <c:v>3745</c:v>
                </c:pt>
                <c:pt idx="3050">
                  <c:v>2247</c:v>
                </c:pt>
                <c:pt idx="3051">
                  <c:v>2247</c:v>
                </c:pt>
                <c:pt idx="3052">
                  <c:v>8988</c:v>
                </c:pt>
                <c:pt idx="3053">
                  <c:v>2996</c:v>
                </c:pt>
                <c:pt idx="3054">
                  <c:v>699</c:v>
                </c:pt>
                <c:pt idx="3055">
                  <c:v>2128</c:v>
                </c:pt>
                <c:pt idx="3056">
                  <c:v>293</c:v>
                </c:pt>
                <c:pt idx="3057">
                  <c:v>349</c:v>
                </c:pt>
                <c:pt idx="3058">
                  <c:v>1034</c:v>
                </c:pt>
                <c:pt idx="3059">
                  <c:v>3000</c:v>
                </c:pt>
                <c:pt idx="3060">
                  <c:v>999</c:v>
                </c:pt>
                <c:pt idx="3061">
                  <c:v>999</c:v>
                </c:pt>
                <c:pt idx="3062">
                  <c:v>650</c:v>
                </c:pt>
                <c:pt idx="3063">
                  <c:v>2899</c:v>
                </c:pt>
                <c:pt idx="3064">
                  <c:v>699</c:v>
                </c:pt>
                <c:pt idx="3065">
                  <c:v>499</c:v>
                </c:pt>
                <c:pt idx="3066">
                  <c:v>6200</c:v>
                </c:pt>
                <c:pt idx="3067">
                  <c:v>399</c:v>
                </c:pt>
                <c:pt idx="3068">
                  <c:v>499</c:v>
                </c:pt>
                <c:pt idx="3069">
                  <c:v>499</c:v>
                </c:pt>
                <c:pt idx="3070">
                  <c:v>1999</c:v>
                </c:pt>
                <c:pt idx="3071">
                  <c:v>1999</c:v>
                </c:pt>
                <c:pt idx="3072">
                  <c:v>4599</c:v>
                </c:pt>
                <c:pt idx="3073">
                  <c:v>60</c:v>
                </c:pt>
                <c:pt idx="3074">
                  <c:v>99</c:v>
                </c:pt>
                <c:pt idx="3075">
                  <c:v>2999</c:v>
                </c:pt>
                <c:pt idx="3076">
                  <c:v>1999</c:v>
                </c:pt>
                <c:pt idx="3077">
                  <c:v>1799</c:v>
                </c:pt>
                <c:pt idx="3078">
                  <c:v>156</c:v>
                </c:pt>
                <c:pt idx="3079">
                  <c:v>999</c:v>
                </c:pt>
                <c:pt idx="3080">
                  <c:v>575</c:v>
                </c:pt>
                <c:pt idx="3081">
                  <c:v>0</c:v>
                </c:pt>
                <c:pt idx="3082">
                  <c:v>21999</c:v>
                </c:pt>
                <c:pt idx="3083">
                  <c:v>399</c:v>
                </c:pt>
                <c:pt idx="3084">
                  <c:v>799</c:v>
                </c:pt>
                <c:pt idx="3085">
                  <c:v>3499</c:v>
                </c:pt>
                <c:pt idx="3086">
                  <c:v>999</c:v>
                </c:pt>
                <c:pt idx="3087">
                  <c:v>498</c:v>
                </c:pt>
                <c:pt idx="3088">
                  <c:v>250</c:v>
                </c:pt>
                <c:pt idx="3089">
                  <c:v>999</c:v>
                </c:pt>
                <c:pt idx="3090">
                  <c:v>799</c:v>
                </c:pt>
                <c:pt idx="3091">
                  <c:v>499</c:v>
                </c:pt>
                <c:pt idx="3092">
                  <c:v>80</c:v>
                </c:pt>
                <c:pt idx="3093">
                  <c:v>375</c:v>
                </c:pt>
                <c:pt idx="3094">
                  <c:v>665</c:v>
                </c:pt>
                <c:pt idx="3095">
                  <c:v>150</c:v>
                </c:pt>
                <c:pt idx="3096">
                  <c:v>510</c:v>
                </c:pt>
                <c:pt idx="3097">
                  <c:v>445</c:v>
                </c:pt>
                <c:pt idx="3098">
                  <c:v>869</c:v>
                </c:pt>
                <c:pt idx="3099">
                  <c:v>80</c:v>
                </c:pt>
                <c:pt idx="3100">
                  <c:v>305</c:v>
                </c:pt>
                <c:pt idx="3101">
                  <c:v>998</c:v>
                </c:pt>
                <c:pt idx="3102">
                  <c:v>500</c:v>
                </c:pt>
                <c:pt idx="3103">
                  <c:v>999</c:v>
                </c:pt>
                <c:pt idx="3104">
                  <c:v>699</c:v>
                </c:pt>
                <c:pt idx="3105">
                  <c:v>430</c:v>
                </c:pt>
                <c:pt idx="3106">
                  <c:v>999</c:v>
                </c:pt>
                <c:pt idx="3107">
                  <c:v>232</c:v>
                </c:pt>
                <c:pt idx="3108">
                  <c:v>1679</c:v>
                </c:pt>
                <c:pt idx="3109">
                  <c:v>1227</c:v>
                </c:pt>
                <c:pt idx="3110">
                  <c:v>2099</c:v>
                </c:pt>
                <c:pt idx="3111">
                  <c:v>175</c:v>
                </c:pt>
                <c:pt idx="3112">
                  <c:v>450</c:v>
                </c:pt>
                <c:pt idx="3113">
                  <c:v>549</c:v>
                </c:pt>
                <c:pt idx="3114">
                  <c:v>599</c:v>
                </c:pt>
                <c:pt idx="3115">
                  <c:v>1899</c:v>
                </c:pt>
                <c:pt idx="3116">
                  <c:v>1499</c:v>
                </c:pt>
                <c:pt idx="3117">
                  <c:v>1499</c:v>
                </c:pt>
                <c:pt idx="3118">
                  <c:v>435</c:v>
                </c:pt>
                <c:pt idx="3119">
                  <c:v>318</c:v>
                </c:pt>
                <c:pt idx="3120">
                  <c:v>215</c:v>
                </c:pt>
                <c:pt idx="3121">
                  <c:v>297</c:v>
                </c:pt>
                <c:pt idx="3122">
                  <c:v>165</c:v>
                </c:pt>
                <c:pt idx="3123">
                  <c:v>245</c:v>
                </c:pt>
                <c:pt idx="3124">
                  <c:v>590</c:v>
                </c:pt>
                <c:pt idx="3125">
                  <c:v>510</c:v>
                </c:pt>
                <c:pt idx="3126">
                  <c:v>799</c:v>
                </c:pt>
                <c:pt idx="3127">
                  <c:v>499</c:v>
                </c:pt>
                <c:pt idx="3128">
                  <c:v>195</c:v>
                </c:pt>
                <c:pt idx="3129">
                  <c:v>200</c:v>
                </c:pt>
                <c:pt idx="3130">
                  <c:v>1200</c:v>
                </c:pt>
                <c:pt idx="3131">
                  <c:v>329</c:v>
                </c:pt>
                <c:pt idx="3132">
                  <c:v>598</c:v>
                </c:pt>
                <c:pt idx="3133">
                  <c:v>399</c:v>
                </c:pt>
                <c:pt idx="3134">
                  <c:v>349</c:v>
                </c:pt>
                <c:pt idx="3135">
                  <c:v>799</c:v>
                </c:pt>
                <c:pt idx="3136">
                  <c:v>399</c:v>
                </c:pt>
                <c:pt idx="3137">
                  <c:v>900</c:v>
                </c:pt>
                <c:pt idx="3138">
                  <c:v>5786</c:v>
                </c:pt>
                <c:pt idx="3139">
                  <c:v>550</c:v>
                </c:pt>
                <c:pt idx="3140">
                  <c:v>1999</c:v>
                </c:pt>
                <c:pt idx="3141">
                  <c:v>1999</c:v>
                </c:pt>
                <c:pt idx="3142">
                  <c:v>699</c:v>
                </c:pt>
                <c:pt idx="3143">
                  <c:v>399</c:v>
                </c:pt>
                <c:pt idx="3144">
                  <c:v>249</c:v>
                </c:pt>
                <c:pt idx="3145">
                  <c:v>396</c:v>
                </c:pt>
                <c:pt idx="3146">
                  <c:v>342</c:v>
                </c:pt>
                <c:pt idx="3147">
                  <c:v>2754</c:v>
                </c:pt>
                <c:pt idx="3148">
                  <c:v>486</c:v>
                </c:pt>
                <c:pt idx="3149">
                  <c:v>490</c:v>
                </c:pt>
                <c:pt idx="3150">
                  <c:v>799</c:v>
                </c:pt>
                <c:pt idx="3151">
                  <c:v>240</c:v>
                </c:pt>
                <c:pt idx="3152">
                  <c:v>2999</c:v>
                </c:pt>
                <c:pt idx="3153">
                  <c:v>11639</c:v>
                </c:pt>
                <c:pt idx="3154">
                  <c:v>5999</c:v>
                </c:pt>
                <c:pt idx="3155">
                  <c:v>399</c:v>
                </c:pt>
                <c:pt idx="3156">
                  <c:v>1899</c:v>
                </c:pt>
                <c:pt idx="3157">
                  <c:v>850</c:v>
                </c:pt>
                <c:pt idx="3158">
                  <c:v>699</c:v>
                </c:pt>
                <c:pt idx="3159">
                  <c:v>499</c:v>
                </c:pt>
                <c:pt idx="3160">
                  <c:v>300</c:v>
                </c:pt>
                <c:pt idx="3161">
                  <c:v>600</c:v>
                </c:pt>
                <c:pt idx="3162">
                  <c:v>300</c:v>
                </c:pt>
                <c:pt idx="3163">
                  <c:v>300</c:v>
                </c:pt>
                <c:pt idx="3164">
                  <c:v>500</c:v>
                </c:pt>
                <c:pt idx="3165">
                  <c:v>300</c:v>
                </c:pt>
                <c:pt idx="3166">
                  <c:v>900</c:v>
                </c:pt>
                <c:pt idx="3167">
                  <c:v>1000</c:v>
                </c:pt>
                <c:pt idx="3168">
                  <c:v>1000</c:v>
                </c:pt>
                <c:pt idx="3169">
                  <c:v>300</c:v>
                </c:pt>
                <c:pt idx="3170">
                  <c:v>900</c:v>
                </c:pt>
                <c:pt idx="3171">
                  <c:v>999</c:v>
                </c:pt>
                <c:pt idx="3172">
                  <c:v>799</c:v>
                </c:pt>
                <c:pt idx="3173">
                  <c:v>295</c:v>
                </c:pt>
                <c:pt idx="3174">
                  <c:v>3999</c:v>
                </c:pt>
                <c:pt idx="3175">
                  <c:v>299</c:v>
                </c:pt>
                <c:pt idx="3176">
                  <c:v>299</c:v>
                </c:pt>
                <c:pt idx="3177">
                  <c:v>599</c:v>
                </c:pt>
                <c:pt idx="3178">
                  <c:v>1638</c:v>
                </c:pt>
                <c:pt idx="3179">
                  <c:v>2399</c:v>
                </c:pt>
                <c:pt idx="3180">
                  <c:v>3999</c:v>
                </c:pt>
                <c:pt idx="3181">
                  <c:v>300</c:v>
                </c:pt>
                <c:pt idx="3182">
                  <c:v>899</c:v>
                </c:pt>
                <c:pt idx="3183">
                  <c:v>280</c:v>
                </c:pt>
                <c:pt idx="3184">
                  <c:v>999</c:v>
                </c:pt>
                <c:pt idx="3185">
                  <c:v>399</c:v>
                </c:pt>
                <c:pt idx="3186">
                  <c:v>599</c:v>
                </c:pt>
                <c:pt idx="3187">
                  <c:v>1050</c:v>
                </c:pt>
                <c:pt idx="3188">
                  <c:v>815</c:v>
                </c:pt>
                <c:pt idx="3189">
                  <c:v>815</c:v>
                </c:pt>
                <c:pt idx="3190">
                  <c:v>600</c:v>
                </c:pt>
                <c:pt idx="3191">
                  <c:v>1198</c:v>
                </c:pt>
                <c:pt idx="3192">
                  <c:v>1803</c:v>
                </c:pt>
                <c:pt idx="3193">
                  <c:v>284</c:v>
                </c:pt>
                <c:pt idx="3194">
                  <c:v>1029</c:v>
                </c:pt>
                <c:pt idx="3195">
                  <c:v>1710</c:v>
                </c:pt>
                <c:pt idx="3196">
                  <c:v>1430</c:v>
                </c:pt>
                <c:pt idx="3197">
                  <c:v>1140</c:v>
                </c:pt>
                <c:pt idx="3198">
                  <c:v>570</c:v>
                </c:pt>
                <c:pt idx="3199">
                  <c:v>1140</c:v>
                </c:pt>
                <c:pt idx="3200">
                  <c:v>1176</c:v>
                </c:pt>
                <c:pt idx="3201">
                  <c:v>1156</c:v>
                </c:pt>
                <c:pt idx="3202">
                  <c:v>1890</c:v>
                </c:pt>
                <c:pt idx="3203">
                  <c:v>1059</c:v>
                </c:pt>
                <c:pt idx="3204">
                  <c:v>5682</c:v>
                </c:pt>
                <c:pt idx="3205">
                  <c:v>440</c:v>
                </c:pt>
                <c:pt idx="3206">
                  <c:v>732</c:v>
                </c:pt>
                <c:pt idx="3207">
                  <c:v>2605</c:v>
                </c:pt>
                <c:pt idx="3208">
                  <c:v>1756</c:v>
                </c:pt>
                <c:pt idx="3209">
                  <c:v>1325</c:v>
                </c:pt>
                <c:pt idx="3210">
                  <c:v>1366</c:v>
                </c:pt>
                <c:pt idx="3211">
                  <c:v>1196</c:v>
                </c:pt>
                <c:pt idx="3212">
                  <c:v>855</c:v>
                </c:pt>
                <c:pt idx="3213">
                  <c:v>520</c:v>
                </c:pt>
                <c:pt idx="3214">
                  <c:v>1220</c:v>
                </c:pt>
                <c:pt idx="3215">
                  <c:v>1050</c:v>
                </c:pt>
                <c:pt idx="3216">
                  <c:v>583</c:v>
                </c:pt>
                <c:pt idx="3217">
                  <c:v>1280</c:v>
                </c:pt>
                <c:pt idx="3218">
                  <c:v>741</c:v>
                </c:pt>
                <c:pt idx="3219">
                  <c:v>427</c:v>
                </c:pt>
                <c:pt idx="3220">
                  <c:v>1879</c:v>
                </c:pt>
                <c:pt idx="3221">
                  <c:v>446</c:v>
                </c:pt>
                <c:pt idx="3222">
                  <c:v>599</c:v>
                </c:pt>
                <c:pt idx="3223">
                  <c:v>399</c:v>
                </c:pt>
                <c:pt idx="3224">
                  <c:v>999</c:v>
                </c:pt>
                <c:pt idx="3225">
                  <c:v>12386</c:v>
                </c:pt>
                <c:pt idx="3226">
                  <c:v>649</c:v>
                </c:pt>
                <c:pt idx="3227">
                  <c:v>460</c:v>
                </c:pt>
                <c:pt idx="3228">
                  <c:v>192</c:v>
                </c:pt>
                <c:pt idx="3229">
                  <c:v>4199</c:v>
                </c:pt>
                <c:pt idx="3230">
                  <c:v>4790</c:v>
                </c:pt>
                <c:pt idx="3231">
                  <c:v>230</c:v>
                </c:pt>
                <c:pt idx="3232">
                  <c:v>570</c:v>
                </c:pt>
                <c:pt idx="3233">
                  <c:v>249</c:v>
                </c:pt>
                <c:pt idx="3234">
                  <c:v>999</c:v>
                </c:pt>
                <c:pt idx="3235">
                  <c:v>1999</c:v>
                </c:pt>
                <c:pt idx="3236">
                  <c:v>299</c:v>
                </c:pt>
                <c:pt idx="3237">
                  <c:v>3200</c:v>
                </c:pt>
                <c:pt idx="3238">
                  <c:v>190</c:v>
                </c:pt>
                <c:pt idx="3239">
                  <c:v>4999</c:v>
                </c:pt>
                <c:pt idx="3240">
                  <c:v>4165</c:v>
                </c:pt>
                <c:pt idx="3241">
                  <c:v>1249</c:v>
                </c:pt>
                <c:pt idx="3242">
                  <c:v>9999</c:v>
                </c:pt>
                <c:pt idx="3243">
                  <c:v>120</c:v>
                </c:pt>
                <c:pt idx="3244">
                  <c:v>499</c:v>
                </c:pt>
                <c:pt idx="3245">
                  <c:v>275</c:v>
                </c:pt>
                <c:pt idx="3246">
                  <c:v>839</c:v>
                </c:pt>
                <c:pt idx="3247">
                  <c:v>1056</c:v>
                </c:pt>
                <c:pt idx="3248">
                  <c:v>460</c:v>
                </c:pt>
                <c:pt idx="3249">
                  <c:v>519</c:v>
                </c:pt>
                <c:pt idx="3250">
                  <c:v>570</c:v>
                </c:pt>
                <c:pt idx="3251">
                  <c:v>299</c:v>
                </c:pt>
                <c:pt idx="3252">
                  <c:v>330</c:v>
                </c:pt>
                <c:pt idx="3253">
                  <c:v>480</c:v>
                </c:pt>
                <c:pt idx="3254">
                  <c:v>165</c:v>
                </c:pt>
                <c:pt idx="3255">
                  <c:v>130</c:v>
                </c:pt>
                <c:pt idx="3256">
                  <c:v>525</c:v>
                </c:pt>
                <c:pt idx="3257">
                  <c:v>175</c:v>
                </c:pt>
                <c:pt idx="3258">
                  <c:v>699</c:v>
                </c:pt>
                <c:pt idx="3259">
                  <c:v>149</c:v>
                </c:pt>
                <c:pt idx="3260">
                  <c:v>434</c:v>
                </c:pt>
                <c:pt idx="3261">
                  <c:v>499</c:v>
                </c:pt>
                <c:pt idx="3262">
                  <c:v>499</c:v>
                </c:pt>
                <c:pt idx="3263">
                  <c:v>499</c:v>
                </c:pt>
                <c:pt idx="3264">
                  <c:v>999</c:v>
                </c:pt>
                <c:pt idx="3265">
                  <c:v>999</c:v>
                </c:pt>
                <c:pt idx="3266">
                  <c:v>549</c:v>
                </c:pt>
                <c:pt idx="3267">
                  <c:v>300</c:v>
                </c:pt>
                <c:pt idx="3268">
                  <c:v>999</c:v>
                </c:pt>
                <c:pt idx="3269">
                  <c:v>1999</c:v>
                </c:pt>
                <c:pt idx="3270">
                  <c:v>4900</c:v>
                </c:pt>
                <c:pt idx="3271">
                  <c:v>999</c:v>
                </c:pt>
                <c:pt idx="3272">
                  <c:v>2000</c:v>
                </c:pt>
                <c:pt idx="3273">
                  <c:v>270</c:v>
                </c:pt>
                <c:pt idx="3274">
                  <c:v>300</c:v>
                </c:pt>
                <c:pt idx="3275">
                  <c:v>1499</c:v>
                </c:pt>
                <c:pt idx="3276">
                  <c:v>3598</c:v>
                </c:pt>
                <c:pt idx="3277">
                  <c:v>1599</c:v>
                </c:pt>
                <c:pt idx="3278">
                  <c:v>1399</c:v>
                </c:pt>
                <c:pt idx="3279">
                  <c:v>1899</c:v>
                </c:pt>
                <c:pt idx="3280">
                  <c:v>1699</c:v>
                </c:pt>
                <c:pt idx="3281">
                  <c:v>1199</c:v>
                </c:pt>
                <c:pt idx="3282">
                  <c:v>499</c:v>
                </c:pt>
                <c:pt idx="3283">
                  <c:v>1999</c:v>
                </c:pt>
                <c:pt idx="3284">
                  <c:v>2116</c:v>
                </c:pt>
                <c:pt idx="3285">
                  <c:v>1053</c:v>
                </c:pt>
                <c:pt idx="3286">
                  <c:v>1698</c:v>
                </c:pt>
                <c:pt idx="3287">
                  <c:v>750</c:v>
                </c:pt>
                <c:pt idx="3288">
                  <c:v>599</c:v>
                </c:pt>
                <c:pt idx="3289">
                  <c:v>600</c:v>
                </c:pt>
                <c:pt idx="3290">
                  <c:v>649</c:v>
                </c:pt>
                <c:pt idx="3291">
                  <c:v>699</c:v>
                </c:pt>
                <c:pt idx="3292">
                  <c:v>499</c:v>
                </c:pt>
                <c:pt idx="3293">
                  <c:v>998</c:v>
                </c:pt>
                <c:pt idx="3294">
                  <c:v>499</c:v>
                </c:pt>
                <c:pt idx="3295">
                  <c:v>1996</c:v>
                </c:pt>
                <c:pt idx="3296">
                  <c:v>998</c:v>
                </c:pt>
                <c:pt idx="3297">
                  <c:v>998</c:v>
                </c:pt>
                <c:pt idx="3298">
                  <c:v>450</c:v>
                </c:pt>
                <c:pt idx="3299">
                  <c:v>250</c:v>
                </c:pt>
                <c:pt idx="3300">
                  <c:v>499</c:v>
                </c:pt>
                <c:pt idx="3301">
                  <c:v>450</c:v>
                </c:pt>
                <c:pt idx="3302">
                  <c:v>450</c:v>
                </c:pt>
                <c:pt idx="3303">
                  <c:v>999</c:v>
                </c:pt>
                <c:pt idx="3304">
                  <c:v>699</c:v>
                </c:pt>
                <c:pt idx="3305">
                  <c:v>499</c:v>
                </c:pt>
                <c:pt idx="3306">
                  <c:v>499</c:v>
                </c:pt>
                <c:pt idx="3307">
                  <c:v>499</c:v>
                </c:pt>
                <c:pt idx="3308">
                  <c:v>999</c:v>
                </c:pt>
                <c:pt idx="3309">
                  <c:v>399</c:v>
                </c:pt>
                <c:pt idx="3310">
                  <c:v>1100</c:v>
                </c:pt>
                <c:pt idx="3311">
                  <c:v>666</c:v>
                </c:pt>
                <c:pt idx="3312">
                  <c:v>1999</c:v>
                </c:pt>
                <c:pt idx="3313">
                  <c:v>899</c:v>
                </c:pt>
                <c:pt idx="3314">
                  <c:v>499</c:v>
                </c:pt>
                <c:pt idx="3315">
                  <c:v>999</c:v>
                </c:pt>
                <c:pt idx="3316">
                  <c:v>500</c:v>
                </c:pt>
                <c:pt idx="3317">
                  <c:v>6500</c:v>
                </c:pt>
                <c:pt idx="3318">
                  <c:v>6500</c:v>
                </c:pt>
                <c:pt idx="3319">
                  <c:v>6500</c:v>
                </c:pt>
                <c:pt idx="3320">
                  <c:v>1497</c:v>
                </c:pt>
                <c:pt idx="3321">
                  <c:v>499</c:v>
                </c:pt>
                <c:pt idx="3322">
                  <c:v>300</c:v>
                </c:pt>
                <c:pt idx="3323">
                  <c:v>550</c:v>
                </c:pt>
                <c:pt idx="3324">
                  <c:v>550</c:v>
                </c:pt>
                <c:pt idx="3325">
                  <c:v>598</c:v>
                </c:pt>
                <c:pt idx="3326">
                  <c:v>897</c:v>
                </c:pt>
                <c:pt idx="3327">
                  <c:v>299</c:v>
                </c:pt>
                <c:pt idx="3328">
                  <c:v>998</c:v>
                </c:pt>
                <c:pt idx="3329">
                  <c:v>349</c:v>
                </c:pt>
                <c:pt idx="3330">
                  <c:v>349</c:v>
                </c:pt>
                <c:pt idx="3331">
                  <c:v>699</c:v>
                </c:pt>
                <c:pt idx="3332">
                  <c:v>899</c:v>
                </c:pt>
                <c:pt idx="3333">
                  <c:v>799</c:v>
                </c:pt>
                <c:pt idx="3334">
                  <c:v>598</c:v>
                </c:pt>
                <c:pt idx="3335">
                  <c:v>1047</c:v>
                </c:pt>
                <c:pt idx="3336">
                  <c:v>998</c:v>
                </c:pt>
                <c:pt idx="3337">
                  <c:v>1092</c:v>
                </c:pt>
                <c:pt idx="3338">
                  <c:v>1179</c:v>
                </c:pt>
                <c:pt idx="3339">
                  <c:v>867</c:v>
                </c:pt>
                <c:pt idx="3340">
                  <c:v>474</c:v>
                </c:pt>
                <c:pt idx="3341">
                  <c:v>249</c:v>
                </c:pt>
                <c:pt idx="3342">
                  <c:v>599</c:v>
                </c:pt>
                <c:pt idx="3343">
                  <c:v>948</c:v>
                </c:pt>
                <c:pt idx="3344">
                  <c:v>1137</c:v>
                </c:pt>
                <c:pt idx="3345">
                  <c:v>1358</c:v>
                </c:pt>
                <c:pt idx="3346">
                  <c:v>899</c:v>
                </c:pt>
                <c:pt idx="3347">
                  <c:v>1850</c:v>
                </c:pt>
                <c:pt idx="3348">
                  <c:v>499</c:v>
                </c:pt>
                <c:pt idx="3349">
                  <c:v>1731</c:v>
                </c:pt>
                <c:pt idx="3350">
                  <c:v>299</c:v>
                </c:pt>
                <c:pt idx="3351">
                  <c:v>699</c:v>
                </c:pt>
                <c:pt idx="3352">
                  <c:v>3570</c:v>
                </c:pt>
                <c:pt idx="3353">
                  <c:v>3570</c:v>
                </c:pt>
                <c:pt idx="3354">
                  <c:v>2230</c:v>
                </c:pt>
                <c:pt idx="3355">
                  <c:v>3599</c:v>
                </c:pt>
                <c:pt idx="3356">
                  <c:v>2699</c:v>
                </c:pt>
                <c:pt idx="3357">
                  <c:v>1599</c:v>
                </c:pt>
                <c:pt idx="3358">
                  <c:v>3299</c:v>
                </c:pt>
                <c:pt idx="3359">
                  <c:v>7998</c:v>
                </c:pt>
                <c:pt idx="3360">
                  <c:v>2499</c:v>
                </c:pt>
                <c:pt idx="3361">
                  <c:v>3799</c:v>
                </c:pt>
                <c:pt idx="3362">
                  <c:v>1999</c:v>
                </c:pt>
                <c:pt idx="3363">
                  <c:v>3999</c:v>
                </c:pt>
                <c:pt idx="3364">
                  <c:v>2599</c:v>
                </c:pt>
                <c:pt idx="3365">
                  <c:v>3499</c:v>
                </c:pt>
                <c:pt idx="3366">
                  <c:v>2999</c:v>
                </c:pt>
                <c:pt idx="3367">
                  <c:v>3299</c:v>
                </c:pt>
                <c:pt idx="3368">
                  <c:v>999</c:v>
                </c:pt>
                <c:pt idx="3369">
                  <c:v>498</c:v>
                </c:pt>
                <c:pt idx="3370">
                  <c:v>140</c:v>
                </c:pt>
                <c:pt idx="3371">
                  <c:v>399</c:v>
                </c:pt>
                <c:pt idx="3372">
                  <c:v>498</c:v>
                </c:pt>
                <c:pt idx="3373">
                  <c:v>6999</c:v>
                </c:pt>
                <c:pt idx="3374">
                  <c:v>699</c:v>
                </c:pt>
                <c:pt idx="3375">
                  <c:v>199</c:v>
                </c:pt>
                <c:pt idx="3376">
                  <c:v>999</c:v>
                </c:pt>
                <c:pt idx="3377">
                  <c:v>399</c:v>
                </c:pt>
                <c:pt idx="3378">
                  <c:v>599</c:v>
                </c:pt>
                <c:pt idx="3379">
                  <c:v>242</c:v>
                </c:pt>
                <c:pt idx="3380">
                  <c:v>249</c:v>
                </c:pt>
                <c:pt idx="3381">
                  <c:v>5488</c:v>
                </c:pt>
                <c:pt idx="3382">
                  <c:v>699</c:v>
                </c:pt>
                <c:pt idx="3383">
                  <c:v>799</c:v>
                </c:pt>
                <c:pt idx="3384">
                  <c:v>499</c:v>
                </c:pt>
                <c:pt idx="3385">
                  <c:v>499</c:v>
                </c:pt>
                <c:pt idx="3386">
                  <c:v>599</c:v>
                </c:pt>
                <c:pt idx="3387">
                  <c:v>599</c:v>
                </c:pt>
                <c:pt idx="3388">
                  <c:v>1500</c:v>
                </c:pt>
                <c:pt idx="3389">
                  <c:v>15900</c:v>
                </c:pt>
                <c:pt idx="3390">
                  <c:v>499</c:v>
                </c:pt>
                <c:pt idx="3391">
                  <c:v>109</c:v>
                </c:pt>
                <c:pt idx="3392">
                  <c:v>2404</c:v>
                </c:pt>
                <c:pt idx="3393">
                  <c:v>349</c:v>
                </c:pt>
                <c:pt idx="3394">
                  <c:v>799</c:v>
                </c:pt>
                <c:pt idx="3395">
                  <c:v>105</c:v>
                </c:pt>
                <c:pt idx="3396">
                  <c:v>799</c:v>
                </c:pt>
                <c:pt idx="3397">
                  <c:v>1500</c:v>
                </c:pt>
                <c:pt idx="3398">
                  <c:v>399</c:v>
                </c:pt>
                <c:pt idx="3399">
                  <c:v>599</c:v>
                </c:pt>
                <c:pt idx="3400">
                  <c:v>899</c:v>
                </c:pt>
                <c:pt idx="3401">
                  <c:v>799</c:v>
                </c:pt>
                <c:pt idx="3402">
                  <c:v>899</c:v>
                </c:pt>
                <c:pt idx="3403">
                  <c:v>2299</c:v>
                </c:pt>
                <c:pt idx="3404">
                  <c:v>999</c:v>
                </c:pt>
                <c:pt idx="3405">
                  <c:v>499</c:v>
                </c:pt>
                <c:pt idx="3406">
                  <c:v>599</c:v>
                </c:pt>
                <c:pt idx="3407">
                  <c:v>699</c:v>
                </c:pt>
                <c:pt idx="3408">
                  <c:v>399</c:v>
                </c:pt>
                <c:pt idx="3409">
                  <c:v>6999</c:v>
                </c:pt>
                <c:pt idx="3410">
                  <c:v>1599</c:v>
                </c:pt>
                <c:pt idx="3411">
                  <c:v>1299</c:v>
                </c:pt>
                <c:pt idx="3412">
                  <c:v>299</c:v>
                </c:pt>
                <c:pt idx="3413">
                  <c:v>399</c:v>
                </c:pt>
                <c:pt idx="3414">
                  <c:v>599</c:v>
                </c:pt>
                <c:pt idx="3415">
                  <c:v>399</c:v>
                </c:pt>
                <c:pt idx="3416">
                  <c:v>1499</c:v>
                </c:pt>
                <c:pt idx="3417">
                  <c:v>599</c:v>
                </c:pt>
                <c:pt idx="3418">
                  <c:v>1000</c:v>
                </c:pt>
                <c:pt idx="3419">
                  <c:v>1599</c:v>
                </c:pt>
                <c:pt idx="3420">
                  <c:v>999</c:v>
                </c:pt>
                <c:pt idx="3421">
                  <c:v>2499</c:v>
                </c:pt>
                <c:pt idx="3422">
                  <c:v>3000</c:v>
                </c:pt>
                <c:pt idx="3423">
                  <c:v>499</c:v>
                </c:pt>
                <c:pt idx="3424">
                  <c:v>499</c:v>
                </c:pt>
                <c:pt idx="3425">
                  <c:v>210</c:v>
                </c:pt>
                <c:pt idx="3426">
                  <c:v>599</c:v>
                </c:pt>
                <c:pt idx="3427">
                  <c:v>999</c:v>
                </c:pt>
                <c:pt idx="3428">
                  <c:v>3699</c:v>
                </c:pt>
              </c:numCache>
            </c:numRef>
          </c:val>
          <c:smooth val="0"/>
          <c:extLst>
            <c:ext xmlns:c16="http://schemas.microsoft.com/office/drawing/2014/chart" uri="{C3380CC4-5D6E-409C-BE32-E72D297353CC}">
              <c16:uniqueId val="{00000001-AEE2-4092-8ACD-2AD4C7521FF0}"/>
            </c:ext>
          </c:extLst>
        </c:ser>
        <c:ser>
          <c:idx val="2"/>
          <c:order val="2"/>
          <c:tx>
            <c:strRef>
              <c:f>Sheet5!$D$3</c:f>
              <c:strCache>
                <c:ptCount val="1"/>
                <c:pt idx="0">
                  <c:v>Sum of Revenue</c:v>
                </c:pt>
              </c:strCache>
            </c:strRef>
          </c:tx>
          <c:spPr>
            <a:ln w="34925" cap="rnd">
              <a:solidFill>
                <a:schemeClr val="dk1">
                  <a:tint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w="9525">
                <a:solidFill>
                  <a:schemeClr val="dk1">
                    <a:tint val="75000"/>
                  </a:schemeClr>
                </a:solidFill>
                <a:round/>
              </a:ln>
              <a:effectLst>
                <a:outerShdw blurRad="57150" dist="19050" dir="5400000" algn="ctr" rotWithShape="0">
                  <a:srgbClr val="000000">
                    <a:alpha val="63000"/>
                  </a:srgbClr>
                </a:outerShdw>
              </a:effectLst>
            </c:spPr>
          </c:marker>
          <c:cat>
            <c:multiLvlStrRef>
              <c:f>Sheet5!$A$4:$A$3435</c:f>
              <c:multiLvlStrCache>
                <c:ptCount val="3429"/>
                <c:lvl>
                  <c:pt idx="0">
                    <c:v>"7" Embroidery Sleeveless T Shirt with Shorts</c:v>
                  </c:pt>
                  <c:pt idx="1">
                    <c:v>1 to 2 Years Baby Boy Girl Cotton Summer Cloth Set Of T-shirt &amp; Shorts I Printed Stretchable Soft Comfort Wear</c:v>
                  </c:pt>
                  <c:pt idx="2">
                    <c:v>100% Cotton Baby Cap+Mitten/Glove+Booty for 0-6 Months| Baby Boy, Baby Girl| Multi Color| Pack of 2 (Pink, Blue)</c:v>
                  </c:pt>
                  <c:pt idx="3">
                    <c:v>100% Organic Bamboo Cotton Unisex Solid Baby Pants Plain Pajama Solid Lower Leggings Newborn Pajami Diaper Fit Without Pri...</c:v>
                  </c:pt>
                  <c:pt idx="4">
                    <c:v>10pcs Baby Lace Elastic Chiffon Flower Headbands Gold Headband for Baby Girl Toddler Hair Bands Princess Girls Hair Access...</c:v>
                  </c:pt>
                  <c:pt idx="5">
                    <c:v>1stbabystore New Born Baby Sleeveless Vest Unisex Kids Cotton Baniyan Pack of 6</c:v>
                  </c:pt>
                  <c:pt idx="6">
                    <c:v>2 PCs Evil Eye Heart Bracelets cum Anklets for Kids/Babies | Lucky Nazaria Adjustable Bracelets for Kids- Girls-Boys (Hand...</c:v>
                  </c:pt>
                  <c:pt idx="7">
                    <c:v>3 Pieces Kids Swim Caps for Boys Girls Age 1-6 Waterproof Swimming Cap Pool Cap for Kids Child Swim Caps for Toddler Youth...</c:v>
                  </c:pt>
                  <c:pt idx="8">
                    <c:v>3BROS Newborn Baby Socks &amp; Mittens Set 100% Cotton (Pack of 10 Pair)</c:v>
                  </c:pt>
                  <c:pt idx="9">
                    <c:v>3BROS Unisex Cotton Blend Regular Fit Summer Half Sleeve Tshirt &amp; Shorts Clothing Set for Baby Boy/Girl</c:v>
                  </c:pt>
                  <c:pt idx="10">
                    <c:v>4INFANTSONLY Baby Boy's &amp; Baby Girl's Regular Fit Leggings Pajamas Baby Lower Pack of 6</c:v>
                  </c:pt>
                  <c:pt idx="11">
                    <c:v>4INFANTSONLYÂ® Baby Super Soft Cotton Jhabla | Vest (Pack of 5) (0-6 Months)</c:v>
                  </c:pt>
                  <c:pt idx="12">
                    <c:v>6 To 12 Months / 1 Year Baby Boys &amp; Baby Girls Pack of 1 Pair Cotton Dog Face Booties (Black,Orange)</c:v>
                  </c:pt>
                  <c:pt idx="13">
                    <c:v>6 To 12 Months / 1 Year Baby Boys &amp; Baby Girls Pack of 2 Pair Cotton Dog Face Booties (Black,Orange)</c:v>
                  </c:pt>
                  <c:pt idx="14">
                    <c:v>6 To 12 Months/ 1 Year Baby Boys &amp; Baby Girls Pack of 2 Pair Cotton Red Cartoon Face Booties (Red)</c:v>
                  </c:pt>
                  <c:pt idx="15">
                    <c:v>7 Hills Riding Club Baby Boys &amp; Baby Girls Full Sleeves Cotton Dungaree (Pink</c:v>
                  </c:pt>
                  <c:pt idx="16">
                    <c:v>92.5 Sterling Silver Kids Nazaria cum Bracelet for baby boy &amp; baby girls with Heart Charms adjustable in size</c:v>
                  </c:pt>
                  <c:pt idx="17">
                    <c:v>92.5 Sterling Silver Kids Nazaria cum Bracelet for baby boy &amp; baby girls with Om Charms</c:v>
                  </c:pt>
                  <c:pt idx="18">
                    <c:v>925 Pure Silver (Chandi) Nazariya Baby Boy and Baby Girls Bangle/Bracelet For Kids | Hulasi - One Pair</c:v>
                  </c:pt>
                  <c:pt idx="19">
                    <c:v>A P Boutique Baby Girl Clothing Set Sunflower Print Dress Photo Shoot Outfit</c:v>
                  </c:pt>
                  <c:pt idx="20">
                    <c:v>A toddler thing - Organic Cotton Muslin Knot Type Jabla | White Jhabla | Pack of 5 | Size - Newborn | for Boys &amp; Girls | S...</c:v>
                  </c:pt>
                  <c:pt idx="21">
                    <c:v>A toddler thing Baby Half Sleeve Cotton Button Top And Shorts</c:v>
                  </c:pt>
                  <c:pt idx="22">
                    <c:v>A.T.U.N Girl's Cotton A-Line Mini Dress</c:v>
                  </c:pt>
                  <c:pt idx="23">
                    <c:v>A.T.U.N Girl's Cotton a-line Mini Dress (GDRS HEI AZF_Fuchsia_4-5 YR)</c:v>
                  </c:pt>
                  <c:pt idx="24">
                    <c:v>A.T.U.N. (ALL THINGS UBER NICE) Girl's Cotton A-Line Knee-Length Casual Dress (GDRS HED_Red-Black_11-12 Years)</c:v>
                  </c:pt>
                  <c:pt idx="25">
                    <c:v>A.T.U.N. All Things Uber Nice Cotton a-line Dress</c:v>
                  </c:pt>
                  <c:pt idx="26">
                    <c:v>AARU MALL New Born Baby Boys &amp; Baby Girls Anti Slip | Booties Socks 3-12 Month Multicolor multidesign pack of 1 pair</c:v>
                  </c:pt>
                  <c:pt idx="27">
                    <c:v>Aarushi Infants Cotton Mittens and Booties (ARSH_44, Multicolour, 3-6 Months)-Pack of 6</c:v>
                  </c:pt>
                  <c:pt idx="28">
                    <c:v>Aarushi Vijkan Born Baby Soft Cotton Multicolor Mix Mittens Set of 12 Pairs</c:v>
                  </c:pt>
                  <c:pt idx="29">
                    <c:v>Aashiya Trades Unisex Cotton Cap (j01_Pink_0 Months-18 Months)</c:v>
                  </c:pt>
                  <c:pt idx="30">
                    <c:v>Aashiya Trades Yellow Turban Knot Bow Cap for Baby Girls &amp; Baby Boys Turban Bow Cap Infant Head Cap</c:v>
                  </c:pt>
                  <c:pt idx="31">
                    <c:v>ABV Boys &amp; Girls Slip on Sneakers</c:v>
                  </c:pt>
                  <c:pt idx="32">
                    <c:v>Adidas Kids Unisex-Baby Superstar Crib Crib Shoe</c:v>
                  </c:pt>
                  <c:pt idx="33">
                    <c:v>adidas Originals Unisex-Child Superstar Crib Crib Shoe</c:v>
                  </c:pt>
                  <c:pt idx="34">
                    <c:v>ADITYA Heavy Duty Sailboats Flip Up Folding Cleat Mount Marine Line Rope Mooring K</c:v>
                  </c:pt>
                  <c:pt idx="35">
                    <c:v>AdorazoneÂ® Kid's Super-Warm Velvet Thermal Ankle Socks (2-5 Year, 2)</c:v>
                  </c:pt>
                  <c:pt idx="36">
                    <c:v>Adore Stuff Newborn Babies Kids Cotton Shorts Unisex Printed for Kids Boys and Girls for Unisex (Pack of 3)</c:v>
                  </c:pt>
                  <c:pt idx="37">
                    <c:v>ADRIEL Bringing Joy Soft Woolen Romper Body Suit Set for New Born Baby - (0-3 Months, Blue)</c:v>
                  </c:pt>
                  <c:pt idx="38">
                    <c:v>ADRIEL Bringing JoyÂ® New Born Baby Woolen Hood Romper for Winter</c:v>
                  </c:pt>
                  <c:pt idx="39">
                    <c:v>ADRIEL BRINGING JOYÂ® New Born Woolen Winter Wear (0-3 Months) Complete Clothes Set of 5 Pcs. | 1 pc. Baby Bib | 1 pc. Baby...</c:v>
                  </c:pt>
                  <c:pt idx="40">
                    <c:v>advancedestore Baby Bracelet Crystal Bangle/Bracelet For Kids For Baby Girl's</c:v>
                  </c:pt>
                  <c:pt idx="41">
                    <c:v>AE-Apparels Boys &amp; Girls Cotton Bloomers(Multicolour)-Pack of 6</c:v>
                  </c:pt>
                  <c:pt idx="42">
                    <c:v>Aenon Fashion Boy's and Girl's Cotton Colorful Socks (Multicolor, Pack of 24 Pairs)</c:v>
                  </c:pt>
                  <c:pt idx="43">
                    <c:v>Aglare Frock, Frocks for Babies Frocks, Red. Frock for Christmas.Organza Beautiful Design.Red.</c:v>
                  </c:pt>
                  <c:pt idx="44">
                    <c:v>AHC Baby Boy Baby Girl Cotton Socks Full Length Plain Colors 3-5 years</c:v>
                  </c:pt>
                  <c:pt idx="45">
                    <c:v>AHC Soft Colorful Cotton Baby Anti Skid Boys Girls Socks for 0-12 Months (Mix Colour, 2 Pair)</c:v>
                  </c:pt>
                  <c:pt idx="46">
                    <c:v>AHHAAAA Kids Western Cotton Top and Denim Skirt dungaree Set for Baby Girls</c:v>
                  </c:pt>
                  <c:pt idx="47">
                    <c:v>AJ DEZINESÂ® Boy's Regular Fit Double Breasted Suit</c:v>
                  </c:pt>
                  <c:pt idx="48">
                    <c:v>AkinosKIDS Fuchsia Pink Flower Newborn to Five years Baby Girl Headband(Kids Hair Accessories) AKHA1167FP</c:v>
                  </c:pt>
                  <c:pt idx="49">
                    <c:v>AkinosKIDS Newborn Rose soft Lace LightPink Flower Headband.Kids Hair Accessory â€¦</c:v>
                  </c:pt>
                  <c:pt idx="50">
                    <c:v>AkinosKIDS Pearl chiffon lace flowers elastic infant newborn baby girl headbands Toddler band hair hairband Peach Pink</c:v>
                  </c:pt>
                  <c:pt idx="51">
                    <c:v>ALL KIDSS CHOICE Printed Cotton Half Sleeve T-shirt &amp; Shorts combo set | Boys &amp; Unisex Co-Ordinate Dress set (Red-Black)</c:v>
                  </c:pt>
                  <c:pt idx="52">
                    <c:v>Allen Solly Baby-Boy's Regular fit Trousers</c:v>
                  </c:pt>
                  <c:pt idx="53">
                    <c:v>Allen Solly Babygirl Dress</c:v>
                  </c:pt>
                  <c:pt idx="54">
                    <c:v>Allen Solly Baby-Girl's Regular Fit T-Shirt (AIGKCCRGFO62486_Blue 12 Months)</c:v>
                  </c:pt>
                  <c:pt idx="55">
                    <c:v>ALPHASTAR Girls Slip on Walking Shoes-19A</c:v>
                  </c:pt>
                  <c:pt idx="56">
                    <c:v>AmazBaby Baby Girl's A-Line Mini Frock Dress (Pack of 1)</c:v>
                  </c:pt>
                  <c:pt idx="57">
                    <c:v>Amazon Brand - Jam &amp; Honey Baby Boys Romper Suit</c:v>
                  </c:pt>
                  <c:pt idx="58">
                    <c:v>Amazon Brand - Jam &amp; Honey baby-boys Overalls</c:v>
                  </c:pt>
                  <c:pt idx="59">
                    <c:v>Amazon Brand - Jam &amp; Honey Baby-Boy's Regular Romper Suits (BROMOP3-SL_Multicolor 1_6-9 Months)</c:v>
                  </c:pt>
                  <c:pt idx="60">
                    <c:v>Amazon Brand - Jam &amp; Honey Baby-Boys Shorts</c:v>
                  </c:pt>
                  <c:pt idx="61">
                    <c:v>ambitieux Bucket hat Cap for Child boy or Girl of Age ''12 to 20" Years with Sunshade Summer caps Men Women</c:v>
                  </c:pt>
                  <c:pt idx="62">
                    <c:v>ambitieux Combo Mouse &amp; Lazy Bear Cap for Baby boy 1-2 Years Age Baby Girl Cap Kids Cap (Pack of 2)</c:v>
                  </c:pt>
                  <c:pt idx="63">
                    <c:v>ambitieux Cute ok Kitty Cartoon Cap for Child Baby boy or Girl of Age 1 to 3" Years with Sunshade Summer caps</c:v>
                  </c:pt>
                  <c:pt idx="64">
                    <c:v>ambitieux Kids Cute Alien Cartoon Baseball Style Cap for Child Baby boy or Girl of Age 0 to 1 Years with Sunshade Summer c...</c:v>
                  </c:pt>
                  <c:pt idx="65">
                    <c:v>ambitieux Panda Cartoon Cap for Child Baby boy or Girl of Age 1 to 3" Years with Sunshade Summer caps</c:v>
                  </c:pt>
                  <c:pt idx="66">
                    <c:v>ambitieux RABIT Cap for Baby boy 0-6 Months Age Baby Girl Cap</c:v>
                  </c:pt>
                  <c:pt idx="67">
                    <c:v>Ameeha Baby Girls Boys Clothing Sets Children's Clothes Baby Tops Tracksuits Suits /T-shirts and Trousers</c:v>
                  </c:pt>
                  <c:pt idx="68">
                    <c:v>American Apple Unisex Baby Romper Onesie Personlized customice Dress Rompers for for Baby Boys and Baby Girls, Child Name ...</c:v>
                  </c:pt>
                  <c:pt idx="69">
                    <c:v>ANAVI DIPANYA SHOPPE Baby Boy's &amp; Baby Girl's Soft Woolen Winter Warm Kids Hand Gloves (Multicolor; Pack of 1 pair) (1-2 Y...</c:v>
                  </c:pt>
                  <c:pt idx="70">
                    <c:v>ANCHOR Ankle Length Cotton Socks for Baby Boy And Baby Girl, Pack of 5 Pairs, Multicoloured</c:v>
                  </c:pt>
                  <c:pt idx="71">
                    <c:v>ANCHOR Calf Length Cotton Socks for Baby Boy And Baby Girl, Pack of 5 Pairs, Multicoloured</c:v>
                  </c:pt>
                  <c:pt idx="72">
                    <c:v>ANGAAKAR CLOTHINGS Baby Boys &amp; Girls Regular Fit Cotton Track Pants for Kids Lowers Sports Trousers for Boys Pajama Pants ...</c:v>
                  </c:pt>
                  <c:pt idx="73">
                    <c:v>ANGAAKAR CLOTHINGS Baby Boys and Girls Cotton Half Sleeve Front Open Vest for Kids Innerwear Toddler Jhabla Multicolors Pa...</c:v>
                  </c:pt>
                  <c:pt idx="74">
                    <c:v>ANGAAKAR CLOTHINGS Baby Boy's Round Neck Striped Half Sleeves Kids T-Shirt Pack of 3 (Multicolored)</c:v>
                  </c:pt>
                  <c:pt idx="75">
                    <c:v>ANGAAKAR CLOTHINGS New Born Baby Boys and Baby Girls Printed Cotton Front Open Vest for Infants Full Sleeves for Toddlers ...</c:v>
                  </c:pt>
                  <c:pt idx="76">
                    <c:v>ANGAAKAR CLOTHINGS Printed Baby Vest For Kids Cotton Sleeveless Sando Baniyan infant Baby Innerwear Cloth For Boys &amp; Girl...</c:v>
                  </c:pt>
                  <c:pt idx="77">
                    <c:v>Angel Bear Chiffon Satin Lace Ribbon Boutique, Elastic Bow knot Head Band for Girls, Pack of 10 - Multicolour</c:v>
                  </c:pt>
                  <c:pt idx="78">
                    <c:v>ANKIMA Baby Girl &amp; Boy Soft Winter Hand Gloves Kids Pack of 6 Multicolour (18-24 Months)</c:v>
                  </c:pt>
                  <c:pt idx="79">
                    <c:v>ANKIMA New Born Baby Printed Caps Pack 4 (Multicolor) (3-6 Months)</c:v>
                  </c:pt>
                  <c:pt idx="80">
                    <c:v>Annapurna sales Pure Soft Cotton New Born Babies Panties Set Combo Pack of 6 pcs, White, Peach, Green, Blue, Size 6-9 Mont...</c:v>
                  </c:pt>
                  <c:pt idx="81">
                    <c:v>ANNECA FASHION kid's baby girls softy cotton foil printed western tops and shorts clothing set</c:v>
                  </c:pt>
                  <c:pt idx="82">
                    <c:v>ANZAILALA 4pcs Flower Headbands Elastic Floral Hair Band, Bows Wrap Headband for Baby Girls, Infants and Newborns - Multic...</c:v>
                  </c:pt>
                  <c:pt idx="83">
                    <c:v>Appigo All Season Winter Woolen Beanie Pumpkin Face Cap for Baby Boy and Girl</c:v>
                  </c:pt>
                  <c:pt idx="84">
                    <c:v>Appu Kids 100% Hosiery Cotton Unisex Long Sleeve Rompers/Onesies/Sleepsuit/Full Body-Suit for Baby Boy and Girl/Infants Co...</c:v>
                  </c:pt>
                  <c:pt idx="85">
                    <c:v>ARIEL Baby Boys &amp; Baby girls Cotton Printed Round Neck Half Sleeve T-shirt &amp; Short Latest Summer Clothing Sets</c:v>
                  </c:pt>
                  <c:pt idx="86">
                    <c:v>ARIF Collection Baby Girls Calf Length Casual Flawsome Elegant Girls Frocks &amp; Dresse Jhabla Frock (Pack of 4PC) 4 Multicol...</c:v>
                  </c:pt>
                  <c:pt idx="87">
                    <c:v>ARTIFICIAL TREE evil eye nazaria bracelet(2piece) black beads adjustable for newborn baby to 4 year child girl boy (unise...</c:v>
                  </c:pt>
                  <c:pt idx="88">
                    <c:v>ARTIFICIAL TREE Exclusive German Silver Ghungroo Charm Nazariya Bracelet/Kada with Black &amp; White Beads (Crystal) for Baby ...</c:v>
                  </c:pt>
                  <c:pt idx="89">
                    <c:v>ARTIFICIAL TREE Exclusive German Silver Nazariya Bracelet with Black &amp; Silver Beads (Crystal) for Baby Boys &amp; Girls (AT KI...</c:v>
                  </c:pt>
                  <c:pt idx="90">
                    <c:v>ARVESA baby Romper Theme Unisex Baby White Romper Onesie dress for boy and Girls Half Sleeve Envelope Neck</c:v>
                  </c:pt>
                  <c:pt idx="91">
                    <c:v>ARVESA Monthly Birthday Milestone Special Unisex Baby Romper Onesies Dress Half Sleeve Envelope Neck</c:v>
                  </c:pt>
                  <c:pt idx="92">
                    <c:v>ARVESA Special Occasion Theme Unisex Baby White Romper Onesie Half Sleeve Envelope</c:v>
                  </c:pt>
                  <c:pt idx="93">
                    <c:v>ARVESA Special Occasion Theme Unisex Baby White Romper Onesie Half Sleeve Envelope .</c:v>
                  </c:pt>
                  <c:pt idx="94">
                    <c:v>ASHOPANU Kid's Rabbit Fur Padded Soft unisex Shoes Booties(1 Pair)</c:v>
                  </c:pt>
                  <c:pt idx="95">
                    <c:v>ASK - JS - LCD &amp; CO Babies Boys and Girls Tops and Bottoms - Unisex - Sweater Dress - Socks &amp; Cap for Toddler Girl &amp; Boys...</c:v>
                  </c:pt>
                  <c:pt idx="96">
                    <c:v>ASK - JS - LCD &amp; CO -Pack of 6 -Babies boys and girls tops and bottoms - Unisex - sweater dress - socks for toddler girls...</c:v>
                  </c:pt>
                  <c:pt idx="97">
                    <c:v>Aswadh Cute Cartoon Animal Uni Kids Fleece Shoes Baby White for 9-12 months</c:v>
                  </c:pt>
                  <c:pt idx="98">
                    <c:v>Aswadh Cute Cartoon Animal Uni Kids Toddler Soft Sole Baby Shoes Star - 12cm</c:v>
                  </c:pt>
                  <c:pt idx="99">
                    <c:v>Aswadh Cute Cartoon Animal Uni Kids Toddler Soft Sole Baby Shoes Tiger - 11cm</c:v>
                  </c:pt>
                  <c:pt idx="100">
                    <c:v>Aswadh Cute Cartoon Animal Uni Kids Toddler Soft Sole Baby Shoes Tiger - 13cm</c:v>
                  </c:pt>
                  <c:pt idx="101">
                    <c:v>ATORSE Baby Summer Shoes Sandals Anti-Slip Soft Sole 0-18M 7-12Months Pink</c:v>
                  </c:pt>
                  <c:pt idx="102">
                    <c:v>ATORSE Soft Water Shoes Stretchy Aqua Socks Yoga Swim Shoe Dive Sock Pink L</c:v>
                  </c:pt>
                  <c:pt idx="103">
                    <c:v>Attis Boys and Girls Cotton Stylish Tshirt &amp; Pant Kids Clothing Set</c:v>
                  </c:pt>
                  <c:pt idx="104">
                    <c:v>ayushicreationa Cotton Winter Loafer Printed 6 to 9 Years Kids Socks for Boys and Girls (Free_Size,Pack of 6)</c:v>
                  </c:pt>
                  <c:pt idx="105">
                    <c:v>ayushicreationa Kids Cotton Ankle Length Socks for Newborn Baby Infant Boys Girls Travel and Outdoor Breathable Multi-desi...</c:v>
                  </c:pt>
                  <c:pt idx="106">
                    <c:v>ayushicreationa Newborn Baby Girls Socks Lace Ruffle Frilly Ankle Princess Dress Sock for Infants Toddler Multicolor Pack ...</c:v>
                  </c:pt>
                  <c:pt idx="107">
                    <c:v>Azotiquee Cartoon Animated Baseball Cap for Boys (2 to 8 Years) Red</c:v>
                  </c:pt>
                  <c:pt idx="108">
                    <c:v>B 4 Baby - Vest for Kids &amp; Baby, Cotton Sando Baniyan Innerwear for Boys &amp; Girls</c:v>
                  </c:pt>
                  <c:pt idx="109">
                    <c:v>B M C Newborn Baby Boys &amp; Baby Girls Casual Bodysuit 1 Bib, 1 Cap, 2 Pajamas, 1 Upper Woolen Winter Wear Complete Clothes ...</c:v>
                  </c:pt>
                  <c:pt idx="110">
                    <c:v>Baba &amp; Baby Girls Cotton Printed Dark Color Bloomers</c:v>
                  </c:pt>
                  <c:pt idx="111">
                    <c:v>Baba &amp; Baby Unisex T-Shirt</c:v>
                  </c:pt>
                  <c:pt idx="112">
                    <c:v>Baba Baby Boy's &amp; Baby Girl's Cotton Hooded Hoodie</c:v>
                  </c:pt>
                  <c:pt idx="113">
                    <c:v>babeezworld Baby Boys &amp; Baby Girls Cotton Front Open t-Shirt with Shorts</c:v>
                  </c:pt>
                  <c:pt idx="114">
                    <c:v>babeezworld Baby Girls Knee-Length Fit And Flare Frock</c:v>
                  </c:pt>
                  <c:pt idx="115">
                    <c:v>babeezworld Girl's Fit And Flare Knee Length Dress</c:v>
                  </c:pt>
                  <c:pt idx="116">
                    <c:v>Babies Cotton Soft Muthi for New Born Baby to 6 Months Old of Multicolour Pack of 5 Pairs of Unisex Hand Gloves for Babies...</c:v>
                  </c:pt>
                  <c:pt idx="117">
                    <c:v>BABIES HEART BabiesHeart Baby Girl's Stylish Soft Cotton Dress with Round Neck I Girl's Printed Dress with Short Sleeve</c:v>
                  </c:pt>
                  <c:pt idx="118">
                    <c:v>Baby Beanies Baby Boy's &amp; Girl's Cotton Front Open Vest Jhabla Perfect for Summer Wear Kids T-Shirt Baby Sando Innerwear B...</c:v>
                  </c:pt>
                  <c:pt idx="119">
                    <c:v>Baby Beanies Kids Baby Boys and Girls Unisex Woolen Winter Warm Lower Track Pant Regular Fit Inside Fleece Legging Cotton ...</c:v>
                  </c:pt>
                  <c:pt idx="120">
                    <c:v>Baby Bow Cap -Turban Bow Cap Baby Bow Cap -Turban Bow Cap,Baby Cap, Turban Cap, Baby Headwear Suitable for 0 to 12 Months ...</c:v>
                  </c:pt>
                  <c:pt idx="121">
                    <c:v>Baby Boy and Baby Girl's Cartoon Print Full Sleeves Soft Cotton Casual Jhabla T-Shirt with Pyjama Pants Dress for Kids Inf...</c:v>
                  </c:pt>
                  <c:pt idx="122">
                    <c:v>Baby Boy Clothing Set | Stylist Black Tshirt and Jeans (3-4 Years)</c:v>
                  </c:pt>
                  <c:pt idx="123">
                    <c:v>Baby Boy Clothing Set | Stylist Yellow Tshirt and Blue Jeans (5-6 Years)</c:v>
                  </c:pt>
                  <c:pt idx="124">
                    <c:v>Baby Boy Dress Clothes Toddler Outfits Infant Tuxedo Formal Suits for Kids Long Sleeve Shirt Pants Set</c:v>
                  </c:pt>
                  <c:pt idx="125">
                    <c:v>Baby Boy Shirt and Pent Set Full Sleeve Solid Pettan T-Shirt Trouser &amp; Bowtie Dress Clothing Set for Infant Toddler</c:v>
                  </c:pt>
                  <c:pt idx="126">
                    <c:v>Baby Boy's &amp; Baby Girl's Regular Fleece &amp; Cotton Socks (Pack of 4) (Assorted)</c:v>
                  </c:pt>
                  <c:pt idx="127">
                    <c:v>Baby Boys &amp; Baby Girls Regular Shorts V2 (Pack of 10)</c:v>
                  </c:pt>
                  <c:pt idx="128">
                    <c:v>Baby Boys &amp; Baby Girl's Soft Cotton printed Full sleeve Shirt Pyjama Casual Dress Jhabla for Kids Newborn Infant Toddler C...</c:v>
                  </c:pt>
                  <c:pt idx="129">
                    <c:v>Baby Boys &amp; Girls Cotton Printed Multicolour T Shirt Pack of 3</c:v>
                  </c:pt>
                  <c:pt idx="130">
                    <c:v>Baby Boys and Girls Cotton Brief Panty Padded Underwear-Pack of 2 for Babies/Toddlers/Kids</c:v>
                  </c:pt>
                  <c:pt idx="131">
                    <c:v>Baby Boys and Girls Unisex Winter Wear Cartoon Print Sweat Dress for New Born Baby Sweatshirt &amp; Pyajama Pant Clothes Babie...</c:v>
                  </c:pt>
                  <c:pt idx="132">
                    <c:v>Baby Boys Knit Woolen Hat Cap Neck Scarf Soft Wool Warm Acrylic Lycra Monkey Beanie Winter Capset for Unisex Kids (6Month...</c:v>
                  </c:pt>
                  <c:pt idx="133">
                    <c:v>Baby Bucket Baby Girls Cotton Panties (Pack of 1) (New 10LC 6PC PK 7891_White -18WH-L/42_6 Months-12 Months)</c:v>
                  </c:pt>
                  <c:pt idx="134">
                    <c:v>Baby Bucket Baby Girls Cotton Panties (Pack of 6) (New 10LC 6PC PK 7891_Multi-18MC_12 Months-18 Months)</c:v>
                  </c:pt>
                  <c:pt idx="135">
                    <c:v>Baby Caps for New Born 0-6 Months Pack of 5 Multicolour</c:v>
                  </c:pt>
                  <c:pt idx="136">
                    <c:v>Baby Collection Baby Pure Cotton Printed Vest Inner wear Unisex Baniyan Undershirt Baby Combo ( Pack of 6 )</c:v>
                  </c:pt>
                  <c:pt idx="137">
                    <c:v>Baby Collection White Vest White Baniyan Cotton Inner wear Vest for Baby Boy &amp; Baby Girls Vest Pack of 6</c:v>
                  </c:pt>
                  <c:pt idx="138">
                    <c:v>Baby Cry Baby Castle 100% Hosiery Cotton Infants Rompers/Jumpsuit Sleepsuit Full Sleeve Romper for Boys and Girls Set of 3...</c:v>
                  </c:pt>
                  <c:pt idx="139">
                    <c:v>Baby Cry Baby Multi-Color Long Sleeve Cotton Sleep Suit Romper for Boys and Girls Set of 3 (Black, 3-6 Months)</c:v>
                  </c:pt>
                  <c:pt idx="140">
                    <c:v>Baby Cry Baby's Boy's Cotton Shorts Multicolor Pack of 5 (6-12months)</c:v>
                  </c:pt>
                  <c:pt idx="141">
                    <c:v>Baby Cry Baby's Regular Shorts Pack of 5 (Multicolor) (18-24 Months)</c:v>
                  </c:pt>
                  <c:pt idx="142">
                    <c:v>Baby Cry New Born Baby Cotton Housiry Mittens Set/Hand Gloves/Muthi/to Keep Baby Hand Tender for Age 0 to 6 Months</c:v>
                  </c:pt>
                  <c:pt idx="143">
                    <c:v>Baby Cry New Born Baby Super Soft Cotton Hand Gloves/Mitten with Elastic for Baby Boys and Girls (Pack of 3)</c:v>
                  </c:pt>
                  <c:pt idx="144">
                    <c:v>Baby cry Soft Cotton Ear Flap Caps with Tie Knot for Baby Boys and Girls (Multicolour, pak of 2)</c:v>
                  </c:pt>
                  <c:pt idx="145">
                    <c:v>Baby Dress Boy and Girl Half Sleeves Soft Hosiery Vests,Jhabla T-Shirt with Shorts Pants Dress Babies Night Suit Dress for...</c:v>
                  </c:pt>
                  <c:pt idx="146">
                    <c:v>Baby Dress Girl and Boy Sleeveless Soft Hosiery Vests,Jhabla Top with Capri Pants Dress Babies Fashion Suit Stylish Dress ...</c:v>
                  </c:pt>
                  <c:pt idx="147">
                    <c:v>Baby Eli Premium Cotton Reversible Monkey Cap for Baby Boy &amp; Baby Girl</c:v>
                  </c:pt>
                  <c:pt idx="148">
                    <c:v>BABY FASHION Â® MY BABY GIRL FRILL/LACE SOCKS (PACK OF 6 PAIRS) (Multi Color Assorted)</c:v>
                  </c:pt>
                  <c:pt idx="149">
                    <c:v>Baby Girl 100% Cotton Jhabla Frock | New Born Stylish Dress | Printed Kids Dress Combo Pack of 6</c:v>
                  </c:pt>
                  <c:pt idx="150">
                    <c:v>Baby Girl and Baby boy 3rd Birthday Number Printed Cotton t-Shirt</c:v>
                  </c:pt>
                  <c:pt idx="151">
                    <c:v>Baby Girl Dress</c:v>
                  </c:pt>
                  <c:pt idx="152">
                    <c:v>Baby Girl Dress 0-3 Months, 3-6 Months</c:v>
                  </c:pt>
                  <c:pt idx="153">
                    <c:v>Baby Girl Hair Accessories Set Baby Head Band, Kids Rubber Band, Girls Hair Clip Pack of 55 in Combo</c:v>
                  </c:pt>
                  <c:pt idx="154">
                    <c:v>Baby Girls Dress, Frock Lycra in Polka Dot Dress (12-24 Months &amp; 1-2 Years) in Black Color</c:v>
                  </c:pt>
                  <c:pt idx="155">
                    <c:v>Baby Girls Dungaree Solid Festive Wedding Cotton Frocks and Dresses</c:v>
                  </c:pt>
                  <c:pt idx="156">
                    <c:v>Baby Girl's Fit And Flare Knee Length Frock (kukuranijacketblue0-6_Blue_0-6 Months)</c:v>
                  </c:pt>
                  <c:pt idx="157">
                    <c:v>Baby Girls Knee-Length Halter Neck Dress (k babu, Off White, 0-3 Months)</c:v>
                  </c:pt>
                  <c:pt idx="158">
                    <c:v>Baby Girls Midi/Knee Length Festive/Wedding Dress Sleeveless</c:v>
                  </c:pt>
                  <c:pt idx="159">
                    <c:v>BABY GO 100% Pure Cotton Half Sleeves Romper/Sleepsuit for Baby Girls</c:v>
                  </c:pt>
                  <c:pt idx="160">
                    <c:v>Baby Hand Nazariya, Exclusive 925 Sterling Silver Evil Eye Nazariya Bracelet Set with Black &amp; Silver Beads for Baby Boys &amp;...</c:v>
                  </c:pt>
                  <c:pt idx="161">
                    <c:v>Baby Headband Hairbands Grosgrain Ribbon Boutique Elastic Bow Bowknot for Kids Girls Newborn Teens Infant Toddler Hair Ban...</c:v>
                  </c:pt>
                  <c:pt idx="162">
                    <c:v>Baby Jabla 0-3 Months New Born baby With Paint Pack Of 6</c:v>
                  </c:pt>
                  <c:pt idx="163">
                    <c:v>Baby Kids Knit Woolen Cap Hat Neck Scarf Set Winter Soft Wool Teddy Monkey Desgin Skull Beanie Capset for Toddler (6 Month...</c:v>
                  </c:pt>
                  <c:pt idx="164">
                    <c:v>Baby Luv 0-6 Months Unisex Infant Toddler Baby Boys Girls Summer Sandal | Newborn Soft Breathable Sandal Bow Design</c:v>
                  </c:pt>
                  <c:pt idx="165">
                    <c:v>Baby Luv 3-9 Years Unisex Infant Toddler Baby Boys Girls Summer Sandal | Newborn Soft Breathable Shoes Butterfly Design</c:v>
                  </c:pt>
                  <c:pt idx="166">
                    <c:v>Baby Monkey Cap Pack of 03 (Pink,Blue and Red, 6-12 Months)</c:v>
                  </c:pt>
                  <c:pt idx="167">
                    <c:v>Baby Moo Cute Puppy Checked Chu-Chu Sound Breathable Anti-Skid Sandals - Blue (12-18M)</c:v>
                  </c:pt>
                  <c:pt idx="168">
                    <c:v>Baby Moo Cute Puppy Checked Chu-Chu Sound Breathable Anti-Skid Sandals - Blue (18-24M)</c:v>
                  </c:pt>
                  <c:pt idx="169">
                    <c:v>Baby Moo Cute Puppy Checked Chu-Chu Sound Breathable Anti-Skid Sandals - Blue (2Y-2.5Y)</c:v>
                  </c:pt>
                  <c:pt idx="170">
                    <c:v>Baby Moo Cute Puppy Checked Chu-Chu Sound Breathable Anti-Skid Sandals - Blue (3Y-3.5Y)</c:v>
                  </c:pt>
                  <c:pt idx="171">
                    <c:v>Baby Moo Cute Puppy Checked Chu-Chu Sound Breathable Anti-Skid Sandals - Blue (8-12M)</c:v>
                  </c:pt>
                  <c:pt idx="172">
                    <c:v>Baby Moo Cute Puppy Checked Chu-Chu Sound Breathable Anti-Skid Sandals - Multicolour (18-24M)</c:v>
                  </c:pt>
                  <c:pt idx="173">
                    <c:v>Baby Moo Cute Puppy Checked Chu-Chu Sound Breathable Anti-Skid Sandals - Multicolour (2Y-2.5Y)</c:v>
                  </c:pt>
                  <c:pt idx="174">
                    <c:v>Baby Moo Cute Puppy Checked Chu-Chu Sound Breathable Anti-Skid Sandals - Multicolour (3Y-3.5Y)</c:v>
                  </c:pt>
                  <c:pt idx="175">
                    <c:v>Baby Moo Cute Puppy Checked Chu-Chu Sound Breathable Anti-Skid Sandals - Pink (18-24M)</c:v>
                  </c:pt>
                  <c:pt idx="176">
                    <c:v>Baby Moo My Pet's House Chu-Chu Sound Breathable Anti-Skid Sandals - Beige (2Y-2.5Y)</c:v>
                  </c:pt>
                  <c:pt idx="177">
                    <c:v>Baby Moo My Pet's House Chu-Chu Sound Breathable Anti-Skid Sandals - Blue (2Y-2.5Y)</c:v>
                  </c:pt>
                  <c:pt idx="178">
                    <c:v>Baby Moo My Pet's House Chu-Chu Sound Breathable Anti-Skid Sandals - Blue (8-12M)</c:v>
                  </c:pt>
                  <c:pt idx="179">
                    <c:v>Baby Moo My Pet's House Chu-Chu Sound Breathable Anti-Skid Sandals - Pink (2.5Y-3Y)</c:v>
                  </c:pt>
                  <c:pt idx="180">
                    <c:v>Baby Moo My Pet's House Chu-Chu Sound Breathable Anti-Skid Sandals - Pink (2Y-2.5Y)</c:v>
                  </c:pt>
                  <c:pt idx="181">
                    <c:v>Baby Moo Rainbow Chu-Chu Sound Anti-Skid Breathable Denim Sandals - Navy Blue (18-24M)</c:v>
                  </c:pt>
                  <c:pt idx="182">
                    <c:v>Baby Moo Rainbow Chu-Chu Sound Anti-Skid Breathable Denim Sandals - Navy Blue (2.5Y-3Y)</c:v>
                  </c:pt>
                  <c:pt idx="183">
                    <c:v>Baby Moo Rainbow Chu-Chu Sound Anti-Skid Breathable Denim Sandals - Navy Blue (2Y-2.5Y)</c:v>
                  </c:pt>
                  <c:pt idx="184">
                    <c:v>Baby Moo Rainbow Chu-Chu Sound Anti-Skid Breathable Denim Sandals - Navy Blue (3Y-3.5Y)</c:v>
                  </c:pt>
                  <c:pt idx="185">
                    <c:v>Baby Moo Rainbow Chu-Chu Sound Anti-Skid Breathable Denim Sandals - Navy Blue (8-12M)</c:v>
                  </c:pt>
                  <c:pt idx="186">
                    <c:v>Baby Moo Rainbow Chu-Chu Sound Breathable Anti-Skid Sandals - Blue (12-18M)</c:v>
                  </c:pt>
                  <c:pt idx="187">
                    <c:v>Baby Moo Rainbow Chu-Chu Sound Breathable Anti-Skid Sandals - Blue (2.5Y-3Y)</c:v>
                  </c:pt>
                  <c:pt idx="188">
                    <c:v>Baby Moo Rainbow Chu-Chu Sound Breathable Anti-Skid Sandals - Blue (2Y-2.5Y)</c:v>
                  </c:pt>
                  <c:pt idx="189">
                    <c:v>Baby Moo Rainbow Chu-Chu Sound Breathable Anti-Skid Sandals - Blue (8-12M)</c:v>
                  </c:pt>
                  <c:pt idx="190">
                    <c:v>Baby Moo Rainbow Chu-Chu Sound Breathable Anti-Skid Sandals - Pink (12-18M)</c:v>
                  </c:pt>
                  <c:pt idx="191">
                    <c:v>Baby Moo Rainbow Chu-Chu Sound Breathable Anti-Skid Sandals - Pink (18-24M)</c:v>
                  </c:pt>
                  <c:pt idx="192">
                    <c:v>Baby Needs New Born Baby Multi-Color Long Sleeve Cotton Sleep Suit Romper for Boys and Girls Set of 3 (Newborn, Dark Blue)</c:v>
                  </c:pt>
                  <c:pt idx="193">
                    <c:v>Baby Smart New Born Baby Baby's Premium Cotton Housiry Mittens Set/Hand Gloves/Muthi/to Keep Baby Hand Tender for Age 0 to...</c:v>
                  </c:pt>
                  <c:pt idx="194">
                    <c:v>Baby Town Clothing New Born Baby Multi-Color Long Sleeve Body Suit,Romper, Sleep Suit for Boys and Girls Unisex Combo Pack...</c:v>
                  </c:pt>
                  <c:pt idx="195">
                    <c:v>BABY VIBES Unisex Baby Cotton Night Suit / Sleep wear Pajamas Sets with Ribs (Pack of 2)(Same Color Will be Send). .</c:v>
                  </c:pt>
                  <c:pt idx="196">
                    <c:v>Baby Walk NC Girl Boat Zip &amp; Hair Shoes Age from 10 Month to 7 Year, Special &amp; Comfort Zip Hairy Shoes for Baby Girls Ange...</c:v>
                  </c:pt>
                  <c:pt idx="197">
                    <c:v>baby wish Baby Boy's and Baby Girlâ€™s Bodysuits Mittens Booties and caps Combo Cotton Full Sleeve Rompers Gift Set Full Sle...</c:v>
                  </c:pt>
                  <c:pt idx="198">
                    <c:v>baby wish Birthday gifted to Baby Bodysuits Newborn birthday Romper Half Sleeve Envelope Neck Cute Outfit First Birthday P...</c:v>
                  </c:pt>
                  <c:pt idx="199">
                    <c:v>baby wish Birthday gifted to Baby Bodysuits Newborn birthday Romper Half Sleeve Envelope Neck Cute Outfit My First Birthda...</c:v>
                  </c:pt>
                  <c:pt idx="200">
                    <c:v>baby wish Birthday gifted to Baby Bodysuits Newborn birthday Romper Half Sleeve Envelope Neck Cute Outfit My Third Helicopter</c:v>
                  </c:pt>
                  <c:pt idx="201">
                    <c:v>baby wish Gudi Padwa Newborn Bodysuit my first gudi padwa romper gudi padwa Romper Unisex Onesies Infant Half Sleeve Envel...</c:v>
                  </c:pt>
                  <c:pt idx="202">
                    <c:v>baby wish Half Birthday Baby Bodysuits Newborn Romper Half Sleeve Envelope Neck Cute Outfit It's My 1/2 Birthday</c:v>
                  </c:pt>
                  <c:pt idx="203">
                    <c:v>baby wish Holi Baby Bodysuits Newborn Romper Half Sleeve Envelope Neck Cute Outfit BURA NA MAANO HAPPY HOLI</c:v>
                  </c:pt>
                  <c:pt idx="204">
                    <c:v>baby wish Holi Baby Bodysuits Newborn Romper Half Sleeve Envelope Neck Cute Outfit GULAL WALI HOLI</c:v>
                  </c:pt>
                  <c:pt idx="205">
                    <c:v>baby wish Holi Baby Bodysuits Newborn Romper Half Sleeve Envelope Neck Cute Outfit WATER GUN HOLI</c:v>
                  </c:pt>
                  <c:pt idx="206">
                    <c:v>baby wish Newborn gifted to Baby Bodysuits Newborn baby Romper Half Sleeve Envelope Neck Cute Outfit Princess Has Arrived</c:v>
                  </c:pt>
                  <c:pt idx="207">
                    <c:v>baby wish Raksha Bandhan Baby Unisex Bodysuits Newborn Romper Men's &amp; Boys Regular Fit T-Shirt and Romper Combo Big Brothe...</c:v>
                  </c:pt>
                  <c:pt idx="208">
                    <c:v>BABY4U Kids/Baby Girls/Boys Cotton Panty/Panties Multicolored Blommers Children Assorted Coloured Frozen Printed Hipster R...</c:v>
                  </c:pt>
                  <c:pt idx="209">
                    <c:v>BabyMart Baby Boy Girl Knee Length Cotton Dungaree (Upto 2 Years)</c:v>
                  </c:pt>
                  <c:pt idx="210">
                    <c:v>Babymoon Baby Flower Headbands and Barefoot Sandals Set Hair Accessories Foot Bands Nylon Headband for Baby Girls</c:v>
                  </c:pt>
                  <c:pt idx="211">
                    <c:v>BabyMoon Baby Girl Rhinestone Crown Headbands Toddler Princess Acrylic Headband Hair Accessories Glittering for Girls,</c:v>
                  </c:pt>
                  <c:pt idx="212">
                    <c:v>BabyMoon Boys Crochet Cap (Pack of 1)</c:v>
                  </c:pt>
                  <c:pt idx="213">
                    <c:v>BabyMoon Strechable Bodysuit &amp; Cap for Baby Boys Photography Photoshoot Props Costume</c:v>
                  </c:pt>
                  <c:pt idx="214">
                    <c:v>BabyNeeds Baby Cotton Unisex Full Sleeve Winter Hooded Jacket/reversible Jackets for Toddler Girls &amp; Boysâ€¦</c:v>
                  </c:pt>
                  <c:pt idx="215">
                    <c:v>BabyNeeds Soft Cotton Ear Flap Caps with Tie Knot for Baby (3-6 Months)</c:v>
                  </c:pt>
                  <c:pt idx="216">
                    <c:v>Baby's Cartoon Face Booty Cotton Socks (Pack Of 2) (SW-UNISEX-BABY-SHOES-05_Multicolour)</c:v>
                  </c:pt>
                  <c:pt idx="217">
                    <c:v>Baby's Cotton Cap (Pack Of 3) (391-ga-1088-cap_Multicolor_0 Months-3 Months)</c:v>
                  </c:pt>
                  <c:pt idx="218">
                    <c:v>Baby's Pride Cotton Girls Casual Frocks - Frock for Baby Girl</c:v>
                  </c:pt>
                  <c:pt idx="219">
                    <c:v>Baby's Pride Girls Baby Knoted Frock</c:v>
                  </c:pt>
                  <c:pt idx="220">
                    <c:v>BALENZIA Justice League High Ankle Socks for Kids with Anti-Skid Silicone Technology (Pack Of 3)(1-2 Years)(2-4 Years) Sup...</c:v>
                  </c:pt>
                  <c:pt idx="221">
                    <c:v>BALUDA ENTERPRISE SEMI LYCRA CLOTHS FOR BABY BOYS</c:v>
                  </c:pt>
                  <c:pt idx="222">
                    <c:v>Barbie Girl's BBPGBO1329 Beige Booties</c:v>
                  </c:pt>
                  <c:pt idx="223">
                    <c:v>BAREPEPE Baby Girl Lace Socks Princess Ankle Length Colorful Childhood Baby-Girls Eyelet Ruffle Frill Socks for Girls 3 Ye...</c:v>
                  </c:pt>
                  <c:pt idx="224">
                    <c:v>Basics21 Unisex-Baby's Bootie (3-12 months, Toe to heel length -12 cm)</c:v>
                  </c:pt>
                  <c:pt idx="225">
                    <c:v>BATA Boys RILEY Blue Casual Shoes, (4399088)</c:v>
                  </c:pt>
                  <c:pt idx="226">
                    <c:v>Batik Printed Frock Knee Length for</c:v>
                  </c:pt>
                  <c:pt idx="227">
                    <c:v>BAYBEE Supersoft Cotton Baby Mittens, Booties &amp; Cap Set for New Born Baby | Baby Cap | Infant Baby Cap Mitten and Booties ...</c:v>
                  </c:pt>
                  <c:pt idx="228">
                    <c:v>Being Naughty Black solid Sleeveless Lycra Top with Blue Denim Dungaree for Girls</c:v>
                  </c:pt>
                  <c:pt idx="229">
                    <c:v>BELGIUMBEAUTY Belgium Leather Shoes for Boys/Baby boy Boots/</c:v>
                  </c:pt>
                  <c:pt idx="230">
                    <c:v>Bembika Newborn Baby Girl's Cotton Soft Cute Turban Knot Printed Headbands (Multicolour) - Set of 6</c:v>
                  </c:pt>
                  <c:pt idx="231">
                    <c:v>Bembika,Multi-Colour,,Nylon Headband For Girls, Hairbands for Kids infant Headband, (Set of 3)</c:v>
                  </c:pt>
                  <c:pt idx="232">
                    <c:v>Bembika,Multi-Colour,,Nylon Headband For Girls, Hairbands for Kids infant Headband, 3P</c:v>
                  </c:pt>
                  <c:pt idx="233">
                    <c:v>Bembika,Multi-Colour,knotted headband for baby girl,Nylon Headband For Girls, Hairbands for Kids infant Headband, 6V</c:v>
                  </c:pt>
                  <c:pt idx="234">
                    <c:v>Ben10 Cartoon Character Full Length Socks for Kids- Boys- Pack Of 5</c:v>
                  </c:pt>
                  <c:pt idx="235">
                    <c:v>BENAVJI Cotton Printed New Born Baby Boys and Baby Girl Light Color Shirts PK03</c:v>
                  </c:pt>
                  <c:pt idx="236">
                    <c:v>benext Boys Cotton Dungaree (8-9 Years, Multicolour)</c:v>
                  </c:pt>
                  <c:pt idx="237">
                    <c:v>BENKILS Baby Girl's Denim Skirt Top Dresses White and Blue</c:v>
                  </c:pt>
                  <c:pt idx="238">
                    <c:v>BENKILS Cute Fashion Embroidered Cotton Denim Casual Frocks Dress</c:v>
                  </c:pt>
                  <c:pt idx="239">
                    <c:v>BENKILS Empire Girls Dress Frock</c:v>
                  </c:pt>
                  <c:pt idx="240">
                    <c:v>Bhandari Fashion Baby Girl Raw Silk Knot Type Frock for 1 to 2 Year Babies</c:v>
                  </c:pt>
                  <c:pt idx="241">
                    <c:v>BHAVANI FAB Baby Boys Party Ware Cotton 3 Piece Baba Suit Set Multi Color Multiple Size.</c:v>
                  </c:pt>
                  <c:pt idx="242">
                    <c:v>Big scale Classy Designer Bodysuit Solid Baby Boys and Baby Girls Dress Dungaree Set with Shirt and Bow Tie</c:v>
                  </c:pt>
                  <c:pt idx="243">
                    <c:v>Bigbought Baby Boy and Baby Girl Cloth Set Combo Pack of Jhabla, Mittens, Booties and Cap, Pure Hosiery Soft Fabric, 0-4 M...</c:v>
                  </c:pt>
                  <c:pt idx="244">
                    <c:v>Bigbought New Born Baby Care Cloth Set Combo (Set of 28, 4Jhabla, 8Nappy, 8Mittens,4Cap Hosiery Material and 4 Plastic ma...</c:v>
                  </c:pt>
                  <c:pt idx="245">
                    <c:v>Bigbought Soft Cotton Caps Gift Set for New Born Baby (Multicolor, 0-6 Months)-Pack of 3 (Assorted)</c:v>
                  </c:pt>
                  <c:pt idx="246">
                    <c:v>BigMart Kids Pure Copper Tube-Shaped Adjustable Simple Challa Kada Bracelet Bangle Free Size For for girls and boys (3 Yea...</c:v>
                  </c:pt>
                  <c:pt idx="247">
                    <c:v>Bikram Cotton Multicolor Vests for Baby (Pack of 6, PE01, 36)</c:v>
                  </c:pt>
                  <c:pt idx="248">
                    <c:v>BLACK Kurta Pyjama For Baby</c:v>
                  </c:pt>
                  <c:pt idx="249">
                    <c:v>Black Silver Exclusive 925 Sterling Silver Adjustable Pink Enamel Kada/Bracelet For Baby Girls &amp; Baby Boys</c:v>
                  </c:pt>
                  <c:pt idx="250">
                    <c:v>Blacktail Briefs for Women</c:v>
                  </c:pt>
                  <c:pt idx="251">
                    <c:v>Blink Street Girl's Cotton Jumper (BS-1133-41_Pink,Blue_12M-18M_Multicolor2_12 Months-18 Months)</c:v>
                  </c:pt>
                  <c:pt idx="252">
                    <c:v>BM Jewellers 925 Pure Hallmarked Silver Kada With Certificate Of Purity For Baby Boy And Baby Girl (11.5 GM)</c:v>
                  </c:pt>
                  <c:pt idx="253">
                    <c:v>BM Jewellers 925 Pure Hallmarked Silver Kada With Certificate Of Purity For Baby Boy And Baby Girl (15.7 GM)</c:v>
                  </c:pt>
                  <c:pt idx="254">
                    <c:v>BODYCARE Girls' Cotton Bloomers (Pack of 6)</c:v>
                  </c:pt>
                  <c:pt idx="255">
                    <c:v>BODYSTYLE Baby Boys &amp; Baby Girls Soft Cotton Bloomers (Pack of 6)- Made in India</c:v>
                  </c:pt>
                  <c:pt idx="256">
                    <c:v>BODYSTYLE Cotton Printed Bloomers for Baby Boy's &amp; Baby Girl's_Multicolor.</c:v>
                  </c:pt>
                  <c:pt idx="257">
                    <c:v>BODYSTYLE Super Ultra Cotton Bloomers for Baby Boys &amp; Baby Girls (Pack of 6) - Made in India</c:v>
                  </c:pt>
                  <c:pt idx="258">
                    <c:v>Bold N Elegant - Be Bold Inside &amp; Elegant Outside Baby Girls' Bootie</c:v>
                  </c:pt>
                  <c:pt idx="259">
                    <c:v>Bold N Elegant - Be Bold Inside &amp; Elegant Outside Kid's Cotton T-Shirt</c:v>
                  </c:pt>
                  <c:pt idx="260">
                    <c:v>Bold N Elegant 3D Monster Cartoon Summer Kid's Sleeveless Vest T-shirt Shorts Set for Baby Boys &amp; Girls</c:v>
                  </c:pt>
                  <c:pt idx="261">
                    <c:v>Bold N Elegant Aeroplane Printed Kids Half Sleeve PC Shirt and Bib Shorts Dungaree with Suspender for Infant Toddler Baby ...</c:v>
                  </c:pt>
                  <c:pt idx="262">
                    <c:v>Bold N Elegant Big Happy Smiley Face Tricolor Half Sleeve T-shirt &amp; Shorts Summer Clothing Set for Infant Toddler Kids</c:v>
                  </c:pt>
                  <c:pt idx="263">
                    <c:v>Bold N Elegant Bright Yellow and Blue Pineapple Cute Print Twin Set Little Boy Girl Two Piece Set Kids Full Length Set Tsh...</c:v>
                  </c:pt>
                  <c:pt idx="264">
                    <c:v>Bold N Elegant Cartoon Panda Bear Print Boys Cotton Linen Blend Shirt and Denim Shorts Set Little Baby Boy Clothing Party ...</c:v>
                  </c:pt>
                  <c:pt idx="265">
                    <c:v>Bold N Elegant Cartoon Rabbit Bunny Print Cold Shoulder T-shirt Top &amp; Shorts Summer Casual Clothing Set for Baby Girls</c:v>
                  </c:pt>
                  <c:pt idx="266">
                    <c:v>Bold N Elegant Classy Stripe Boys Party T-shirt with attached Tie Waistcoat &amp; Shorts Clothing Set for Infant Toddler Baby ...</c:v>
                  </c:pt>
                  <c:pt idx="267">
                    <c:v>Bold N Elegant Cool Cute Mate Apple Print T-shirt with Silver Foil Polka Print Sleeve &amp; Denim Shorts Set for Infant Toddle...</c:v>
                  </c:pt>
                  <c:pt idx="268">
                    <c:v>Bold N Elegant Cool Jungle Fun Cartoon Bear Tiger Print T-shirt and Shorts Smart Casual Clothing Set for Boys Girls Kids</c:v>
                  </c:pt>
                  <c:pt idx="269">
                    <c:v>Bold N Elegant Corduroy Winter Fleece Bonded Full Sleeve Footless Baby Romper Onesie Front Button Bodysuit Jumper for Newb...</c:v>
                  </c:pt>
                  <c:pt idx="270">
                    <c:v>Bold N Elegant Cotton Half Sleeve Teddy Bear Patch Tunic Pinafore Pinny Midi Dress Frock for Infant Toddler Baby Girls</c:v>
                  </c:pt>
                  <c:pt idx="271">
                    <c:v>Bold N Elegant Disney Minnie Mouse Daisy Duck Print Baby Girl Sleeveless Spring Summer Cotton Dress Tunic Frock for Girls ...</c:v>
                  </c:pt>
                  <c:pt idx="272">
                    <c:v>Bold N Elegant Dog Cartoon Print Cotton Half Sleeve Tricolor Polo Tshirt with Shorts for Baby Boy Kids Clothes (Yellow - B...</c:v>
                  </c:pt>
                  <c:pt idx="273">
                    <c:v>Bold N Elegant Flower Emboss Cute Ruffle Top Tshirt and Shorts Summer Baby Girl Clothing Set for Infant Toddler Kids</c:v>
                  </c:pt>
                  <c:pt idx="274">
                    <c:v>Bold N Elegant Full Sleeve Cotton Fun Cute Cartoon Jungle Animal Tshirt &amp; Pajama PJ Pant Clothing Set for Infant Toddler B...</c:v>
                  </c:pt>
                  <c:pt idx="275">
                    <c:v>Bold N Elegant Full Sleeve Layered Tshirt and Pyjama Jeans Pant Clothing Set for Infant Toddler Baby Boys n Girls</c:v>
                  </c:pt>
                  <c:pt idx="276">
                    <c:v>Bold N Elegant Giraffe Cartoon Print Polo T-shirt with Layered Cardigan Jacket &amp; Pants Winter 3 piece Clothing Set for Inf...</c:v>
                  </c:pt>
                  <c:pt idx="277">
                    <c:v>Bold N Elegant Girls Sparkling Glitter LED Light Up Moccassin Loafer Party Shoes for Toddler &amp; Tween Girls</c:v>
                  </c:pt>
                  <c:pt idx="278">
                    <c:v>Bold N Elegant Jungle Animal Print Jurassic Joy Dinosaur 2 pc T-Shirt Pyjama Pajama PJ's Clothing Set for Infant Toddler B...</c:v>
                  </c:pt>
                  <c:pt idx="279">
                    <c:v>Bold N Elegant Kid's Fun Cartoon Random Print Winter Warm Fleece Sweatshirt Hoodie for Infant Toddler Baby Boy and Girl</c:v>
                  </c:pt>
                  <c:pt idx="280">
                    <c:v>Bold N Elegant Kids Thick Warm Fur Fleece T-shirt Sweatshirt Joggers Pant Winter Clothing set for Baby Boy Girl</c:v>
                  </c:pt>
                  <c:pt idx="281">
                    <c:v>Bold N Elegant Lace Up Formal Canvas Camo Shoes for Newborn Infant Toddler Baby Boys Girls</c:v>
                  </c:pt>
                  <c:pt idx="282">
                    <c:v>Bold N Elegant PU Leather Sparkling Crown Baby Girl Birthday Party Moccasin Bootie Shoes Sandal Footwear for Newborn Infan...</c:v>
                  </c:pt>
                  <c:pt idx="283">
                    <c:v>Bold N Elegant Sleeveless Cartoon Butterfly Polka Print Girls Tshirt Top Skirt Midi Dress for Infant Toddler Baby Girls</c:v>
                  </c:pt>
                  <c:pt idx="284">
                    <c:v>Bold N Elegant Stripe Print Happy Face Half Sleeve Kid's T-Shirt with Denim Dungaree Bibshorts for Baby Boy &amp; Girl</c:v>
                  </c:pt>
                  <c:pt idx="285">
                    <c:v>Bold N Elegant Summer Sleeveless Cotton Floral Heart Print Princess Dress Frock Tutu with Hat</c:v>
                  </c:pt>
                  <c:pt idx="286">
                    <c:v>Bold N Elegant White Cotton Bunny Rabbit Cartoon Print Shirt Top and Shorts Summer Clothing Set for Infant Toddler Baby Girls</c:v>
                  </c:pt>
                  <c:pt idx="287">
                    <c:v>Bold N Elegant Woolen Warm Pom Pom Monkey Cap Beanie Hat with Anti Flop Brim Winter Accessories for Baby Boys and Girls</c:v>
                  </c:pt>
                  <c:pt idx="288">
                    <c:v>BOOMER CUBS Kids Unisex Winter Shoes</c:v>
                  </c:pt>
                  <c:pt idx="289">
                    <c:v>BORNSTAR BABY BOY'S &amp; GIRL'S SOCKS PACK OF 3 MULTICOLOUR SIZE ( 12 TO 24 MONTHS )</c:v>
                  </c:pt>
                  <c:pt idx="290">
                    <c:v>Boss Baby Boy Birthday Decoration - Theme Cutouts (10 Pieces) for Party Decoration</c:v>
                  </c:pt>
                  <c:pt idx="291">
                    <c:v>Bouncy Toonz Holi Romper Newborn Baby Boy Girl Kids Cotton Dress 0-3 Months Onesies Decoration White Color Infant Bodysuit...</c:v>
                  </c:pt>
                  <c:pt idx="292">
                    <c:v>Bouncy Toonz New Born Baby Boys Girls Unisex Romper Onesie Bodysuit Infant Dress Pure Cotton Clothes Monthly Milestone Bir...</c:v>
                  </c:pt>
                  <c:pt idx="293">
                    <c:v>Bouncy Toonz New Born Baby Clothes - Boys &amp; Girls - Rompers 0-3-6-9-12 Months - Ideal for Summer &amp; Winter (Pack of 2) (bod...</c:v>
                  </c:pt>
                  <c:pt idx="294">
                    <c:v>Bow Kids Cap for Baby Girls - Red Color</c:v>
                  </c:pt>
                  <c:pt idx="295">
                    <c:v>Bows Holder for Baby Girls, Vimiv Bows and Headbands Holder for Baby,Baby Headband Holder Organizer Hanging Newborn Hair B...</c:v>
                  </c:pt>
                  <c:pt idx="296">
                    <c:v>Boy and Girl Baby Natural Biowashed Cotton Trousers (1-2 Years)</c:v>
                  </c:pt>
                  <c:pt idx="297">
                    <c:v>Boys Communion Armband White Satin with Embroidered Religious Cross (Boys)</c:v>
                  </c:pt>
                  <c:pt idx="298">
                    <c:v>Boy's Cotton Goggles Printed Casual T-Shirt with Shorts set for baby boys</c:v>
                  </c:pt>
                  <c:pt idx="299">
                    <c:v>Boy's Cotton Micky Mouse Printed Hoodie Sweatshirt with Pant</c:v>
                  </c:pt>
                  <c:pt idx="300">
                    <c:v>Braj Sundari Frock Dress for Girls, Baby Girl Frock Dress, Knee Length Frock_Tony</c:v>
                  </c:pt>
                  <c:pt idx="301">
                    <c:v>Brand Conquer 3D Astronaut Cartoon Character Printed Little Cap for Kids and Baby Girls 3-12 Years Multicolour</c:v>
                  </c:pt>
                  <c:pt idx="302">
                    <c:v>Brand Conquer 3D Duck Cartoon Character Printed Little Cap for Kids and Baby Girls 3-12 Years Multicolour</c:v>
                  </c:pt>
                  <c:pt idx="303">
                    <c:v>BRATS N BEAUTY Baby Boy's &amp; Baby Girl's Regular Cotton Socks (Pack of 3) (RS/KWS1/BG/3P/2-3Y_Multicolored_2-3 Years)</c:v>
                  </c:pt>
                  <c:pt idx="304">
                    <c:v>BRATS N BEAUTY Kid's Fleece Hat (RS/KWC14/BG/FS/0S_Black_Free Size)</c:v>
                  </c:pt>
                  <c:pt idx="305">
                    <c:v>BRATS N BEAUTY -Kids Soft &amp; Cozy Panda Style Knitted Woolen Cap,Warm Winter Woolen Cap for Girl's fit for 5 to 8 Year Kids...</c:v>
                  </c:pt>
                  <c:pt idx="306">
                    <c:v>BRATS N BEAUTYÂ® - Boy's &amp; Girl's Alphabet (ABCDE) Multicolor (Assorted - 3 Pair) Woolen Gloves 6-12 Month Kids</c:v>
                  </c:pt>
                  <c:pt idx="307">
                    <c:v>BRATS N BEAUTYÂ® - Stylish Kids Girl's/Boy's (&gt;12 Years) Winter Woolen Warm and Snow Proof Soft Beanie Cap/Hat (Pompom) and...</c:v>
                  </c:pt>
                  <c:pt idx="308">
                    <c:v>BRATS N BEAUTYÂ®-Baby Winter Hat Cute Cartoon Frog Plush Thick Hat and Scarf Set for Kids 9-10 Year Pink Color</c:v>
                  </c:pt>
                  <c:pt idx="309">
                    <c:v>BriKSHi Baby's Anti Slip Cotton Socks Ankle Length Multicolor Baby Socks Kids Multi Color and Designs Random Colors Baby S...</c:v>
                  </c:pt>
                  <c:pt idx="310">
                    <c:v>Bubblegummers Baby-Boys Printed Softy First Walking Shoes</c:v>
                  </c:pt>
                  <c:pt idx="311">
                    <c:v>Bubblegummers Girl's Walter First Walking Shoes</c:v>
                  </c:pt>
                  <c:pt idx="312">
                    <c:v>Bumchums Baby Boy's Cotton Clothing Set (Assorted) (Color &amp; Print May Vary)</c:v>
                  </c:pt>
                  <c:pt idx="313">
                    <c:v>Bumchums baby-girls Clothing Set</c:v>
                  </c:pt>
                  <c:pt idx="314">
                    <c:v>Bumchums Baby-Girl's Cotton A-Line Knee-Length Dress</c:v>
                  </c:pt>
                  <c:pt idx="315">
                    <c:v>Bumchums unisex-baby Clothing Set</c:v>
                  </c:pt>
                  <c:pt idx="316">
                    <c:v>Bumchums Unisex-Baby Cotton Clothing Set</c:v>
                  </c:pt>
                  <c:pt idx="317">
                    <c:v>BUMZEE Baby Girls Full Sleeve Bodysuit Pack Of 3</c:v>
                  </c:pt>
                  <c:pt idx="318">
                    <c:v>BUMZEE Baby-Boys Vest</c:v>
                  </c:pt>
                  <c:pt idx="319">
                    <c:v>BUMZEE Baby-Girls Baby and Toddler Sleepers</c:v>
                  </c:pt>
                  <c:pt idx="320">
                    <c:v>BUMZEE Blue Half Sleeves Baby Boys Thigh Length Romper</c:v>
                  </c:pt>
                  <c:pt idx="321">
                    <c:v>BUMZEE Boys Full Sleeves Sweatshirt And Jogger Set</c:v>
                  </c:pt>
                  <c:pt idx="322">
                    <c:v>BUMZEE Boys Shirt Waistcoat &amp; Pant Set With Applique Bow</c:v>
                  </c:pt>
                  <c:pt idx="323">
                    <c:v>Bumzee Full Sleeves Cotton Printed Sleepsuit Pack of 3 for Baby</c:v>
                  </c:pt>
                  <c:pt idx="324">
                    <c:v>BUMZEE Full Sleeves Fancy Sleepsuit for Baby Boys</c:v>
                  </c:pt>
                  <c:pt idx="325">
                    <c:v>BUMZEE Girls Full Sleeves T-Shirt &amp; Pyjama Set</c:v>
                  </c:pt>
                  <c:pt idx="326">
                    <c:v>BUMZEE Girls Full Sleeves T-Shirt And Pajama Set Pack Of 2</c:v>
                  </c:pt>
                  <c:pt idx="327">
                    <c:v>BUMZEE Maroon Girls Full Sleeves Frock with Headband</c:v>
                  </c:pt>
                  <c:pt idx="328">
                    <c:v>BUMZEE Navy &amp; Grey Front Open Half Sleeves Jablas for Baby Boy Pack of 3 Age - 0-3 Months</c:v>
                  </c:pt>
                  <c:pt idx="329">
                    <c:v>BUMZEE Orange Half Sleeves Baby Boys Thigh Length Romper</c:v>
                  </c:pt>
                  <c:pt idx="330">
                    <c:v>BUMZEE Pink &amp; Sea Green Half Sleeve Baby Girls T-Shirt &amp; Pajama Set Pack Of 2 Age - 6-12 Months</c:v>
                  </c:pt>
                  <c:pt idx="331">
                    <c:v>BUMZEE Pink Girls Full Sleeves Sweatshirt And Jogger Set</c:v>
                  </c:pt>
                  <c:pt idx="332">
                    <c:v>BUMZEE Rust &amp; White Front Open Full Sleeves Jablas for Baby Boy Pack of 3 Age - 6-9 Months</c:v>
                  </c:pt>
                  <c:pt idx="333">
                    <c:v>BUMZEE Rust.White Front Open Full Sleeves Jablas for Baby Boys Age - 9-12 Months (Peb308692)</c:v>
                  </c:pt>
                  <c:pt idx="334">
                    <c:v>BUMZEE Unisex T-Shirt</c:v>
                  </c:pt>
                  <c:pt idx="335">
                    <c:v>BUMZEE Unisex-Baby Vest</c:v>
                  </c:pt>
                  <c:pt idx="336">
                    <c:v>BUMZEE Unisex-Child Sleepsuit</c:v>
                  </c:pt>
                  <c:pt idx="337">
                    <c:v>BUMZEE White &amp; Orange Half Sleeve Baby Boys T-Shirt &amp; Pajama Set Pack Of 2 Age - 18-24 Months</c:v>
                  </c:pt>
                  <c:pt idx="338">
                    <c:v>BUMZEE White &amp; Red Half Sleeve Baby Boys T-Shirt &amp; Pajama Set Pack Of 2 Age - 6-12 Months</c:v>
                  </c:pt>
                  <c:pt idx="339">
                    <c:v>BUMZEE Yellow &amp; Blue Front Open Half Sleeves Jablas for Baby Boy Pack of 3 Age - 3-6 Months</c:v>
                  </c:pt>
                  <c:pt idx="340">
                    <c:v>BUMZEE Yellow &amp; Orchid Half Sleeve Girls T-Shirt Pack of 2</c:v>
                  </c:pt>
                  <c:pt idx="341">
                    <c:v>BUNNIES A-3 Red Colour Walking Shoes for Kids Boys &amp; Girls</c:v>
                  </c:pt>
                  <c:pt idx="342">
                    <c:v>Bunnies Unisex-Child Walking Shoes</c:v>
                  </c:pt>
                  <c:pt idx="343">
                    <c:v>Bushra Designer Studio Beautiful Unicorn Baby Dress</c:v>
                  </c:pt>
                  <c:pt idx="344">
                    <c:v>Butterthief Soft Unisex Baby Shoe for New Born Baby Infant Booties (6-9 Months)</c:v>
                  </c:pt>
                  <c:pt idx="345">
                    <c:v>Butterthief Unisex Infant Soft New Born Baby Sandal 3-7 Months Feet Size 11cm (Pack of 2pair) Multi</c:v>
                  </c:pt>
                  <c:pt idx="346">
                    <c:v>Butterthief Unisex Soft Infant Bootie New Born Shoes 6-9 Months Feet Size 12cm (Pack of 2pair) Multi</c:v>
                  </c:pt>
                  <c:pt idx="347">
                    <c:v>BUTUNU Baby Girls Kids Infant Cotton Dungaree Set with Round Neck Half Sleeves T-Shirt Top Pack of 2</c:v>
                  </c:pt>
                  <c:pt idx="348">
                    <c:v>BUTUNU Polka Dot Printed Baby Kids Girls Infant Cotton Front Open Full Long Sleeves Short Frock Dress Combo Set Pack of 2</c:v>
                  </c:pt>
                  <c:pt idx="349">
                    <c:v>BUTUNU Printed Fashionable Baby Kids Girls Infant Cotton Front Open Full Long Sleeves Short Frock Dress Combo Set Pack of 3</c:v>
                  </c:pt>
                  <c:pt idx="350">
                    <c:v>Capichino 2Pcs Winter Warm Earflap Beanie Cap with Knitted Muffler Set Baby Caps for Unisex Baby Boys and Baby Girls (Yell...</c:v>
                  </c:pt>
                  <c:pt idx="351">
                    <c:v>castley Unisex Cotton Pyjamas Soft, Stretchable Pyjamas for Kids (Multicolor)</c:v>
                  </c:pt>
                  <c:pt idx="352">
                    <c:v>Casual Fashion Baby Girls Lycra Short Skirt and Top Set | Casual 3/4 Sleeve T-Shirt Top &amp; Skirt for Girls | Pleated Dungar...</c:v>
                  </c:pt>
                  <c:pt idx="353">
                    <c:v>Casual Fashion Trending Printed Top And Skirt Dress For Girls | Casual Sleeveless Printed Top &amp; Skirt for Girls | Sleevles...</c:v>
                  </c:pt>
                  <c:pt idx="354">
                    <c:v>CATCUB Girl's Cotton Top &amp; Shorts/hot Pants</c:v>
                  </c:pt>
                  <c:pt idx="355">
                    <c:v>CHACKO Boy's and Girl's of School Winter Woolen Cap (Multicolour, 2-10 Years)</c:v>
                  </c:pt>
                  <c:pt idx="356">
                    <c:v>Chandu Ki Dukan Doctor Coat Dress for Kids - 3-4 Years</c:v>
                  </c:pt>
                  <c:pt idx="357">
                    <c:v>CHAUDHARY Traders New Born Baby Clothes | Soft Woolen Vest Innerwear Lightweight Sweater, Trouser, Cap, Socks/Shoes for Ne...</c:v>
                  </c:pt>
                  <c:pt idx="358">
                    <c:v>Cherry Blossom Teddy Printed Infant Onesies/Bodysuit/Rompers/Newborn Baby's Bodysuits</c:v>
                  </c:pt>
                  <c:pt idx="359">
                    <c:v>Cherry Crumble California Baby Girls' A-Line Knee-Long Dress</c:v>
                  </c:pt>
                  <c:pt idx="360">
                    <c:v>Cherry Crumble California Kids Girl's Little Black Polyester Dress (CTWS-PDRS-Z5218_Black)</c:v>
                  </c:pt>
                  <c:pt idx="361">
                    <c:v>ChirshÂ® Kids Cotton Pajama Pants</c:v>
                  </c:pt>
                  <c:pt idx="362">
                    <c:v>CHIRUK cotton [baby rompers/onesies/bodysuits] new born essentials [pack of 5]</c:v>
                  </c:pt>
                  <c:pt idx="363">
                    <c:v>CHIU Chu-Chu Black Shoes with Double Strap for Baby Boys &amp; Baby Girls</c:v>
                  </c:pt>
                  <c:pt idx="364">
                    <c:v>CHiU Kids LED Light Shoes with Chu Chu Music Sound for Baby Girl and Baby Boys (Age Group - 9-12 Months, 12-15 Months, 15-...</c:v>
                  </c:pt>
                  <c:pt idx="365">
                    <c:v>CHIU Kids LED Light Shoes with Chu Chu Musical Sound for Baby Boys and Girls</c:v>
                  </c:pt>
                  <c:pt idx="366">
                    <c:v>CHIU Kids LED Light Shoes with Musical Sound for Baby Boy and Girl</c:v>
                  </c:pt>
                  <c:pt idx="367">
                    <c:v>CHIU Rabbit Baby Infant Soft Booties for 0-6 Month's and 6-12 Month's</c:v>
                  </c:pt>
                  <c:pt idx="368">
                    <c:v>CHIU Soft Sole Shoes for 6-12 Month's Baby Girl and Baby Boys</c:v>
                  </c:pt>
                  <c:pt idx="369">
                    <c:v>CHIU Super Soft Velvet Baby Booties with Attractive Smiling Cat Face</c:v>
                  </c:pt>
                  <c:pt idx="370">
                    <c:v>CHIU Super Soft Velvet Baby Booties with Attractive Smiling Rabbit Face</c:v>
                  </c:pt>
                  <c:pt idx="371">
                    <c:v>CHIU Unisex Shoes</c:v>
                  </c:pt>
                  <c:pt idx="372">
                    <c:v>CINDERELLA THE CREATIONS FACTORY Casual Frock for Baby Girls,Pack of 3</c:v>
                  </c:pt>
                  <c:pt idx="373">
                    <c:v>C-Knits Short Sleeves Flower Crochet Dress with Headband &amp; Booties - Green</c:v>
                  </c:pt>
                  <c:pt idx="374">
                    <c:v>CLAP Baby Booties Footed Leggings Pants Multicolor Set of 4</c:v>
                  </c:pt>
                  <c:pt idx="375">
                    <c:v>CLAP Baby Girls 3 Pack Cotton Tagless Camisole Aline Midi Dress Multicolor</c:v>
                  </c:pt>
                  <c:pt idx="376">
                    <c:v>CLAP Baby Girls Diaper Leggings Cotton Rib Pajamas Multicolor Set of 3 (Pink Red Rani, 6-9 Months)</c:v>
                  </c:pt>
                  <c:pt idx="377">
                    <c:v>Clarks Bradley Free Blk Tumbled Lea</c:v>
                  </c:pt>
                  <c:pt idx="378">
                    <c:v>Clarks Girl's First Walking Shoes</c:v>
                  </c:pt>
                  <c:pt idx="379">
                    <c:v>Clever Baby Girl's Tshirt</c:v>
                  </c:pt>
                  <c:pt idx="380">
                    <c:v>CLOTH KING Presents Kids Unisex Cotton Bloomer Baby Underwear Kids Panty Baby Innerwear Kids Bloomer with Inner Elastic (P...</c:v>
                  </c:pt>
                  <c:pt idx="381">
                    <c:v>CLOTH KING Presents Kids Unisex Pure Cotton Baby Socks Kids Ankle Length Socks Kids Animal Print Socks Summer Socks Combo...</c:v>
                  </c:pt>
                  <c:pt idx="382">
                    <c:v>CLOTHERA Fedora Jute Round Hat (Pack of 2) Multicolor &amp; Beige for Babies Photoshoot (6 Months to 9 Months) Black</c:v>
                  </c:pt>
                  <c:pt idx="383">
                    <c:v>Clothing Set Half Sleeve Dresses for Baby Boys and Baby Girls| Kids Printed Casual Wear T-Shirt and Pant</c:v>
                  </c:pt>
                  <c:pt idx="384">
                    <c:v>CLUZE Winter Warm Socks for Kids Toddlers Boys Girls Thick Thermal Woolen Socks Terry Lined Cozy Ankle Socks for Children...</c:v>
                  </c:pt>
                  <c:pt idx="385">
                    <c:v>CMMCHAAH 0-6 Years Baby Girls Pageant Lace Embroidery Dresses Toddler Formal Dress with Headwear</c:v>
                  </c:pt>
                  <c:pt idx="386">
                    <c:v>Coolz Kids Chu-Chu Sound Musical First Walking Sandals Baby-4 for Baby Boys and Baby Girls for 12-24 Months</c:v>
                  </c:pt>
                  <c:pt idx="387">
                    <c:v>Coolz Kids Chu-Chu Sound Musical First Walking Sandals C-06 for Baby Boys and Baby Girls Age 12-24 Months</c:v>
                  </c:pt>
                  <c:pt idx="388">
                    <c:v>Coolz Kids Chu-Chu Sound Musical First Walking Shoes Star-01A for Baby Boys and Baby Girls for 9-24 Months</c:v>
                  </c:pt>
                  <c:pt idx="389">
                    <c:v>Coolz Kids First Walker Sandals C-02 for Baby Boys and Baby Girls for 12-24 Months</c:v>
                  </c:pt>
                  <c:pt idx="390">
                    <c:v>Coolz Kids Knitted First Walking Shoes with Light Led-01 for Baby Boys and Baby Girls for 9-24 Months</c:v>
                  </c:pt>
                  <c:pt idx="391">
                    <c:v>Coolz Kids Unisex Casual Shoes Play-4 for 1-4 Years Boys and Girls</c:v>
                  </c:pt>
                  <c:pt idx="392">
                    <c:v>COTKIDS Baby Boys &amp; Baby Girls Printed Caps Mitten &amp; Booty Sets | Warm | 100% Cotton Soft | Color Green Blue Pink Green Pe...</c:v>
                  </c:pt>
                  <c:pt idx="393">
                    <c:v>Cotson Woolen Cap for Baby Winter Warm Hat Ear Flap Knit Cap Beanie for Baby Boys Girls, 2-4 Year Age</c:v>
                  </c:pt>
                  <c:pt idx="394">
                    <c:v>Cotton Check Baby Shoes Regular</c:v>
                  </c:pt>
                  <c:pt idx="395">
                    <c:v>Cotton Grey Cheks Printed Degined Double Colors Clothing Set for Baby Boys</c:v>
                  </c:pt>
                  <c:pt idx="396">
                    <c:v>coucal Embroidered Baby Girls' wear White</c:v>
                  </c:pt>
                  <c:pt idx="397">
                    <c:v>COYOTX cotton romper for baby boys | jumpsuit for kids | sleepsuit for babies | Embroidered romper | long sleeve winter cl...</c:v>
                  </c:pt>
                  <c:pt idx="398">
                    <c:v>Crawl'in Baby Panty for Boys and Girls Reusable Waterproof with Soft Lining Inside Absorbable Plastic Outside- Colorful Pr...</c:v>
                  </c:pt>
                  <c:pt idx="399">
                    <c:v>Crawl'in Boy's and Girl's Print Reusable Waterproof Panty with Soft Lining Inside Absorbable Plastic Outside (Multicolour;...</c:v>
                  </c:pt>
                  <c:pt idx="400">
                    <c:v>Crawl'in Boys Cotton Panties (Pack of 6) (Panty.Cr16_Multicolour_Children One Size)</c:v>
                  </c:pt>
                  <c:pt idx="401">
                    <c:v>CRAZYON Baby Girls Casual Dress Set Frock and Panty Cotton Combo Pack of 5</c:v>
                  </c:pt>
                  <c:pt idx="402">
                    <c:v>CRAZYON Baby Girls Full Sleeve Frock with Pant Set Dress 9-18 Months Combo Pack of 5 Multicolour</c:v>
                  </c:pt>
                  <c:pt idx="403">
                    <c:v>CREATIVE KIDS All-Over Printed Baby Girl Romper Dress with Bow &amp; Flower</c:v>
                  </c:pt>
                  <c:pt idx="404">
                    <c:v>Cuckoos New Born Baby Boys &amp; Girls 100% Cotton Soft Cap Unisex Hat | Topi | Caps for New Born Baby Pack of 3 (0-6 Months)</c:v>
                  </c:pt>
                  <c:pt idx="405">
                    <c:v>Cuckoos New Born Baby Winter Wear Keep Warm Cartoon Printing Baby Clothes 5Pcs Sets Baby Boys Girls Unisex Baby Fleece/Fal...</c:v>
                  </c:pt>
                  <c:pt idx="406">
                    <c:v>Cucumber Baby Boys &amp; Baby Girls Casual Vest (Multicolor) (Pack of 3) (6-12 Months, Peach-Yellow-Sky Blue)</c:v>
                  </c:pt>
                  <c:pt idx="407">
                    <c:v>Cucumber Baby Girls Printed Cotton Frock Pack of 3 (3-6 Months, Multicoloured-1) (3-6 Months, Multicoloured-1)</c:v>
                  </c:pt>
                  <c:pt idx="408">
                    <c:v>CUSTOMARY Baby Boy's and Baby Girl's Sweater, Pyjama and Booties (0-6 Months) (6-12 Month, Black-White)</c:v>
                  </c:pt>
                  <c:pt idx="409">
                    <c:v>Cute and Easy Crocheted Baby Clothes: 35 adorable projects for 0â€“3 year-olds</c:v>
                  </c:pt>
                  <c:pt idx="410">
                    <c:v>Cute Collection- New Born Baby Boy's and Baby Girl's Hand Made Woollen Frocks with Pyjama , Cap and Booties (6-12 Months ,...</c:v>
                  </c:pt>
                  <c:pt idx="411">
                    <c:v>CUTE LANDINGS New Born Baby Soft Pure White Cotton Jhabla/Shirt/Tops (0-3 Months (with Sleeves))</c:v>
                  </c:pt>
                  <c:pt idx="412">
                    <c:v>Cute LandingsÂ® New Born Baby Boys and Girls No Scratch Mittens Set/Glove/Mitten/Gloves/Infant/Toddler/Mitts Set/Winter Wea...</c:v>
                  </c:pt>
                  <c:pt idx="413">
                    <c:v>Cute LandingsÂ® New Born Baby Hosiery Cotton 4 Jhabla/Shirts with 4 Nappies/Langot and 4 Caps (3-6 Months)</c:v>
                  </c:pt>
                  <c:pt idx="414">
                    <c:v>CUTE LANDINGSÂ® New Born Baby Hosiery Cotton 6 Knot Vest/Jhablas and 6 Single Layer Nappy (0-3 Months)(Hug Me Kiss Me Print)</c:v>
                  </c:pt>
                  <c:pt idx="415">
                    <c:v>CUTE LANDINGSÂ® New Born Baby Soft Pure Cotton Bow Frock/One Piece and Panties Set, Dresses/Infant/Toddlers/Newborn/Bodysui...</c:v>
                  </c:pt>
                  <c:pt idx="416">
                    <c:v>CUTE THREADS Baby Girls Regular Fit Multicolor Cotton Shorts (Pack of 6) - 0 to 24 Months</c:v>
                  </c:pt>
                  <c:pt idx="417">
                    <c:v>CUTEABLY Baby Mittens and Booties, 4 Pairs of Hand Mittens and 4 Pair of Leg Booties, Hosiery Soft Material (0-12 M)</c:v>
                  </c:pt>
                  <c:pt idx="418">
                    <c:v>CUTEABLY unisex-baby Multicolored Booties - 6 Months (Set of 2 Pairs)</c:v>
                  </c:pt>
                  <c:pt idx="419">
                    <c:v>CuteablyÂ® Soft Cotton Caps Gift Set Born Baby (Multicolor, 0 Months)-Pack of 3</c:v>
                  </c:pt>
                  <c:pt idx="420">
                    <c:v>DADDY - GÂ® 100% Cotton Rompers/Sleepsuits/Jumpsuit/Night Suits for New-Born Baby Boys &amp; Girls Pack of 3</c:v>
                  </c:pt>
                  <c:pt idx="421">
                    <c:v>DADDY - GÂ® Baby Gifts Set for New Born Unisex Clothing Gift Hamper 6Pcs</c:v>
                  </c:pt>
                  <c:pt idx="422">
                    <c:v>Darshraj 925 Sterling Silver 10 Ball in Black Thread Handmade Baby Nazariya|Girls Bracelet (Use As Bracelet &amp; Anklets), (...</c:v>
                  </c:pt>
                  <c:pt idx="423">
                    <c:v>DARSHRAJ 925 Sterling Silver kada for Baby Boys &amp; Baby Girls (7.270gm Approx.) Adjustable Size-Best for 0-6 Month Old Babies</c:v>
                  </c:pt>
                  <c:pt idx="424">
                    <c:v>Darshraj JEWELLERS 925 Sterling Silver 6 Ball In Black Thread Handmade Baby Nazariya For Baby Girls &amp; Boy-Adjustable -(0-9...</c:v>
                  </c:pt>
                  <c:pt idx="425">
                    <c:v>DARSHRAJ JEWELLERS 925 Sterling Silver Blue Evil Eye Nazariya Bracelet|Nara Battu|New Born Baby 4 Silver Ball Crystal for ...</c:v>
                  </c:pt>
                  <c:pt idx="426">
                    <c:v>DARSHRAJ JEWELLERS 925 Sterling Silver kada for Baby Boys &amp; Baby Girls (10 Approx.) Adjustable Size-Best for 1-3 Years Old...</c:v>
                  </c:pt>
                  <c:pt idx="427">
                    <c:v>DARSHRAJ JEWELLERS 925 Sterling Silver kada for Baby Boys &amp; Baby Girls (5.4 gm Approx.) Adjustable Size-Best for 1-3 Years...</c:v>
                  </c:pt>
                  <c:pt idx="428">
                    <c:v>DARSHRAJ JEWELLERS 925 Sterling Silver Single Elephant Beads In Black Thread Nazariya Anklet |Bracelet For Kids |Girls|Wom...</c:v>
                  </c:pt>
                  <c:pt idx="429">
                    <c:v>DARSHRAJ JEWELLERS 925 Sterling Silver(Chandi) Pure Silver Nazariya With Classic Red &amp; Black Beads For Babies (6.120gm)</c:v>
                  </c:pt>
                  <c:pt idx="430">
                    <c:v>DARSHRAJ JEWELLERS Traditional 92.5 Pure Chandi Sterling Silver Nazariya For New Born Baby boy and Girls -1 Pair| (5.29gms)</c:v>
                  </c:pt>
                  <c:pt idx="431">
                    <c:v>DAYZ Girls Slip on Walking Shoes</c:v>
                  </c:pt>
                  <c:pt idx="432">
                    <c:v>DAYZ Kids Sports Shoes</c:v>
                  </c:pt>
                  <c:pt idx="433">
                    <c:v>Dazzlia cotton socks/Anti slip grip socks for boy and girl</c:v>
                  </c:pt>
                  <c:pt idx="434">
                    <c:v>Dazzlia Unisex child Loose Fit T-Shirt (Dbsadra_Assorted )</c:v>
                  </c:pt>
                  <c:pt idx="435">
                    <c:v>Decent Apparel SunLook Girl's Dress Girls Ethnic Dresses Frock Birthday Frock</c:v>
                  </c:pt>
                  <c:pt idx="436">
                    <c:v>DECONDS Stylish and Comfortable Walking and Running Shoes for Kids in and Design</c:v>
                  </c:pt>
                  <c:pt idx="437">
                    <c:v>DECORE Brown Kurta Pyjama for Baby</c:v>
                  </c:pt>
                  <c:pt idx="438">
                    <c:v>DECORE Cotton Kurta Pyjama Set</c:v>
                  </c:pt>
                  <c:pt idx="439">
                    <c:v>Denil Leeroy New Combo of Winter Season Warmer Cotton Kids Cap Knit Hat for Boys and Girls [DLKCAP57+57]</c:v>
                  </c:pt>
                  <c:pt idx="440">
                    <c:v>Denim Shoe</c:v>
                  </c:pt>
                  <c:pt idx="441">
                    <c:v>Designer Funky/Casual Full Length Socks for Babies/New Born/Infants- Pack Of 4</c:v>
                  </c:pt>
                  <c:pt idx="442">
                    <c:v>DevFas Creation Baby Girlï¿½s Tutu Style A-Line New Flamingo Frock Dress for Kids Girls</c:v>
                  </c:pt>
                  <c:pt idx="443">
                    <c:v>Devil Prime Boy's|Girl's Printed Kids Cotton Socks (Pack Of 6)-B079KD2YN2</c:v>
                  </c:pt>
                  <c:pt idx="444">
                    <c:v>Dhairya Collection new born baby bootie shoes for boy and girl Baby Booties/Booties/New born baby shoes for baby boy and b...</c:v>
                  </c:pt>
                  <c:pt idx="445">
                    <c:v>DHRUVS COLLECTION 92.5 Pure Silver Black Beads Crystal Nazariya Bracelet for Baby Boys &amp; Girls - Set of 2</c:v>
                  </c:pt>
                  <c:pt idx="446">
                    <c:v>DHRUVS COLLECTION Elegantly Designed 925 Pure Silver Hallmarked Baby Nazariya Bracelets With Black and Silver Crystal Bead...</c:v>
                  </c:pt>
                  <c:pt idx="447">
                    <c:v>DHRUVS COLLECTION Exclusive 925 Pure Silver Pair Of Adjustable Baby Plain Pipe Kada In 925 Sterling Silver For Baby Boys &amp;...</c:v>
                  </c:pt>
                  <c:pt idx="448">
                    <c:v>DHRUVS COLLECTION Exclusive 925 Silver Nazariya Bracelet With Heart Charms For Baby Girls &amp; Baby Boys</c:v>
                  </c:pt>
                  <c:pt idx="449">
                    <c:v>DHRUVS COLLECTION Exclusive 925 Sterling Silver Pair Of Baby Nazariya Silver Bracelets With A Combination Of Soft Black An...</c:v>
                  </c:pt>
                  <c:pt idx="450">
                    <c:v>DHRUVS COLLECTION Exclusive 925 Sterling Silver Pair Of Baby Nazariya Silver Bracelets With A Combination Of Soft Brown An...</c:v>
                  </c:pt>
                  <c:pt idx="451">
                    <c:v>DHRUVS COLLECTION Exclusive BIS Hallmarked 925 Pure Silver Evil Eye Baby Nazariya Bracelets With Black Crystal &amp; Silver Be...</c:v>
                  </c:pt>
                  <c:pt idx="452">
                    <c:v>DHRUVS COLLECTION EXCLUSIVE Pair Of 925 Pure Silver Black Thread Adjustable Bracelet With Flower Charm and Silver Balls Fo...</c:v>
                  </c:pt>
                  <c:pt idx="453">
                    <c:v>DHRUVS COLLECTION Silver Black Bead Nazariya Kada for Unisex - Child (Black)</c:v>
                  </c:pt>
                  <c:pt idx="454">
                    <c:v>DIAZ Unisex 100% Soft Cotton in Attractive Color Baby Pajama, Baby Pajamas, Baby Leggings, Baby Track Pants, Baby Sleepwea...</c:v>
                  </c:pt>
                  <c:pt idx="455">
                    <c:v>Dilan Jewels Happiness Collection Blue and Black Colour Elegant Nazariye Bracelets for Babies</c:v>
                  </c:pt>
                  <c:pt idx="456">
                    <c:v>DIO LUSSO Baby Boy's and Baby Girl's Romper Baby Suit Dungaree</c:v>
                  </c:pt>
                  <c:pt idx="457">
                    <c:v>DIO LUSSO Printed Cotton Boys Top and Bottom Set/T-shirt Shorts Combo</c:v>
                  </c:pt>
                  <c:pt idx="458">
                    <c:v>Dios Cotton Handbag, Office Shoulder Bag for Women's - 10x10 Inch | Blue and Grey</c:v>
                  </c:pt>
                  <c:pt idx="459">
                    <c:v>Disney Boys Mickey Kids Boys Blue Lycra Shoes by Toothless Walking Shoes</c:v>
                  </c:pt>
                  <c:pt idx="460">
                    <c:v>Disney by Jagannath Gangaram Pednekar Since 1965 18KT Yellow Gold, Baby &amp; Boys Bracelet</c:v>
                  </c:pt>
                  <c:pt idx="461">
                    <c:v>DISNEY BY Jagannath Gangaram Pednekar Since 1965 18KT Yellow Gold, BABY BRACELET FOR GIRL</c:v>
                  </c:pt>
                  <c:pt idx="462">
                    <c:v>DISNEY BY Jagannath Gangaram Pednekar Since 1965 18KT Yellow Gold, BABY BRACELET For Girls</c:v>
                  </c:pt>
                  <c:pt idx="463">
                    <c:v>DISNEY BY Jagannath Gangaram Pednekar Since 1965 18KT Yellow Gold, BABY BRACELET FOR GIRS</c:v>
                  </c:pt>
                  <c:pt idx="464">
                    <c:v>DISNEY BY Jagannath Gangaram Pednekar Since 1965 18KT Yellow Gold, BRACELET BABY BRACELET</c:v>
                  </c:pt>
                  <c:pt idx="465">
                    <c:v>Disney by Jagannath Gangaram Pednekar Since 1965 18KT Yellow Gold, Girls, Baby &amp; Boys Bracelet</c:v>
                  </c:pt>
                  <c:pt idx="466">
                    <c:v>Disney by Jagannath Gangaram Pednekar Since 1965 18KT Yellow Gold, Girls, Baby Bracelet</c:v>
                  </c:pt>
                  <c:pt idx="467">
                    <c:v>Disney by Jagannath Gangaram Pednekar Since 1965 18KT Yellow Gold, Girls,Baby &amp; Boys Bracelet</c:v>
                  </c:pt>
                  <c:pt idx="468">
                    <c:v>DISNEY BY Jagannath Gangaram Pednekar Since 1965 18KT Yellow Gold, PENDENT BABY BRACELET FOR GIRS</c:v>
                  </c:pt>
                  <c:pt idx="469">
                    <c:v>Disney Kids' W000227 Mickey Mouse Stainless Steel Time Teacher Watch with Black Nylon Band</c:v>
                  </c:pt>
                  <c:pt idx="470">
                    <c:v>Disney Princess Girl's DPPGBO0916 Pink Booties</c:v>
                  </c:pt>
                  <c:pt idx="471">
                    <c:v>DIVINE CHARM (Pack of 7) Fashionable Silver Stylish Rings for Girls to wear Casually and Occasionally</c:v>
                  </c:pt>
                  <c:pt idx="472">
                    <c:v>DIVINE CHARM (Pack of 7) Fashionable Stylish Rings for Girls to wear Casually, for office, parties and Occasionally</c:v>
                  </c:pt>
                  <c:pt idx="473">
                    <c:v>DKNY Unisex-Child Stassi Menia (Little Big Kid) Platform</c:v>
                  </c:pt>
                  <c:pt idx="474">
                    <c:v>DM MART Baby Girls and Baby Boys Ankle Length with Animal Print Soft Base Booties/Socks Shoes (0-12 Months)</c:v>
                  </c:pt>
                  <c:pt idx="475">
                    <c:v>Donuts Baby Boy's Plain Regular fit Shirt (280464837_White_18M_FS</c:v>
                  </c:pt>
                  <c:pt idx="476">
                    <c:v>Donuts Baby Boy's Plain Regular fit T-Shirt (278104808_HS_Assorted 06M)</c:v>
                  </c:pt>
                  <c:pt idx="477">
                    <c:v>Donuts Baby Girl's Cotton Leggings (281272731_Assorted_06M</c:v>
                  </c:pt>
                  <c:pt idx="478">
                    <c:v>Donuts Baby Girl's Cotton Leggings (281272790_Assorted_12M</c:v>
                  </c:pt>
                  <c:pt idx="479">
                    <c:v>Donuts Cotton Skirt Yellow</c:v>
                  </c:pt>
                  <c:pt idx="480">
                    <c:v>Dopamine Babies Cute Cartoon Stylish Cap for Child Baby boy or Girl of Age 2 to 4 Years with Sunshade Summer caps (Pack of1)</c:v>
                  </c:pt>
                  <c:pt idx="481">
                    <c:v>Dopamine Combo Box &amp; Lazy Bear Cap for Baby boy 1-2 Years Age Baby Girl Cap Kids Cap (Pack of 2)</c:v>
                  </c:pt>
                  <c:pt idx="482">
                    <c:v>Dopamine Cute Bunny Baby Baseball Style Cap for Child Baby boy or Girl of Age 1 to 3" Years with Sunshade Summer caps</c:v>
                  </c:pt>
                  <c:pt idx="483">
                    <c:v>Dreamee Fashions - Newborn Baby Boys &amp; Baby Girls Cotton Printed Rompers | Body Suit - (Prints May Vary) â€“ Multi-coloured ...</c:v>
                  </c:pt>
                  <c:pt idx="484">
                    <c:v>Dressify- Embroidered Cotton Army Cap for Boy's &amp; Girl's Green</c:v>
                  </c:pt>
                  <c:pt idx="485">
                    <c:v>DS FASHION Girls Cotton Solid With Side Striped Leggings</c:v>
                  </c:pt>
                  <c:pt idx="486">
                    <c:v>DULCIÂ® Gold Tone Handmade Ghungroo Bells Expandable Free Size Nazariya Kids Kada Anklet Jewellery for New Born Babys -Set ...</c:v>
                  </c:pt>
                  <c:pt idx="487">
                    <c:v>DULCIÂ® Gold Tone Handmade Twisted Wires Flower Shape Ghungroo Bells Free Size Adjustable Kids Kada Anklet Nazaria Jeweller...</c:v>
                  </c:pt>
                  <c:pt idx="488">
                    <c:v>DULCIÂ® Silver Tone Tradtional Ethnic Ghungroo Bells Free Size Adjustable Kids Kada Bangle Anklet Nazaria Jewellery for New...</c:v>
                  </c:pt>
                  <c:pt idx="489">
                    <c:v>Dungaree Set with Tshirt For baby boys and baby girls Kids Dresses</c:v>
                  </c:pt>
                  <c:pt idx="490">
                    <c:v>Durable Comfortable Sports Shoes for Outdoor Indoor Winter Season for Baby BOY and Baby Girls of 3 Years | 3.5 Years | 4 Y...</c:v>
                  </c:pt>
                  <c:pt idx="491">
                    <c:v>DZT1968 Baby Toddler Girl Bowknot Headband Super Stretch Hairband Headwear Newborn Hair Accessories</c:v>
                  </c:pt>
                  <c:pt idx="492">
                    <c:v>Easybuy baby-girls Clothing Sets</c:v>
                  </c:pt>
                  <c:pt idx="493">
                    <c:v>Easybuy Baby-Girls T-Shirt</c:v>
                  </c:pt>
                  <c:pt idx="494">
                    <c:v>Eazy Trendz New Born Baby Pu Feel Ultra Thin Printed Bloomers,Shorts,Trousers (Pack of 12) (Age 0to6 Month)</c:v>
                  </c:pt>
                  <c:pt idx="495">
                    <c:v>EBMORE Kids Wool Socks for Boys Toddlers Girls Warm Winter Hiking Thick Cozy Thermal Boot Heavy Crew Socks 6 Pairs</c:v>
                  </c:pt>
                  <c:pt idx="496">
                    <c:v>EIMOIE Unisex's Regular fit Romper Suit</c:v>
                  </c:pt>
                  <c:pt idx="497">
                    <c:v>EIO Front Open Baby Jablas Pack 0f 4</c:v>
                  </c:pt>
                  <c:pt idx="498">
                    <c:v>EIO New Born Baby Clothing Gift Set -13 Pieces (Orange)</c:v>
                  </c:pt>
                  <c:pt idx="499">
                    <c:v>EIO New Born Baby Front Open Cotton Half Sleeves Jhablas Pack of 4</c:v>
                  </c:pt>
                  <c:pt idx="500">
                    <c:v>EIO New Born Baby Front Open Cotton Jhablas Pack of 4</c:v>
                  </c:pt>
                  <c:pt idx="501">
                    <c:v>EIO New Born Baby Gift Set -13 Piecess (Pink)</c:v>
                  </c:pt>
                  <c:pt idx="502">
                    <c:v>EIO New Born Baby Rompers Sleepsuit Suits Jump Suit for Boys and Girls Set of 3</c:v>
                  </c:pt>
                  <c:pt idx="503">
                    <c:v>EIOÂ® 100% Cotton Rompers/Sleepsuits/Jumpsuit/Night Suits for Newborn Baby Boys &amp; Girls Pack of 3</c:v>
                  </c:pt>
                  <c:pt idx="504">
                    <c:v>EIOï¿½ 100% Cotton Rompers/Sleepsuit for Newborn Baby Boys &amp; Girls Pack of 3</c:v>
                  </c:pt>
                  <c:pt idx="505">
                    <c:v>Ekan Baby Boy's &amp; Baby Girl's Soft Woolen Winter Warm Kids Hand Gloves (Multicolor Set Of 3) (1-3 Years)</c:v>
                  </c:pt>
                  <c:pt idx="506">
                    <c:v>El Regalo 1 Pair Winter Socks for Girls Kids- Cute Plush Soft Warm Winter Flower Socks for Kids Girls Toddler (from 2 to 9...</c:v>
                  </c:pt>
                  <c:pt idx="507">
                    <c:v>El Regalo Children Born Baby, Kids Cute Evil Eye Protection Thread Woven Rakhi</c:v>
                  </c:pt>
                  <c:pt idx="508">
                    <c:v>El Regalo Cute Evil Eye Nazaria Rakhi Box for Babies/ Toddler/ Kids/ Girls &amp; Boys | Glass Faceted Beads Evil Eye Nazaria R...</c:v>
                  </c:pt>
                  <c:pt idx="509">
                    <c:v>Electomania Striped Baby Headband Girl Infant Hair Cloth Accessories Band Bow Turban Newborn Headwear Hairband Gift Toddle...</c:v>
                  </c:pt>
                  <c:pt idx="510">
                    <c:v>Elk New Born baby boys &amp; girls 100% Cotton jabla set(Pack of 5)</c:v>
                  </c:pt>
                  <c:pt idx="511">
                    <c:v>EMMY GARMENTS Girl's Kids Polyester Knee Length Casual, Frock Dress with Elegant Design</c:v>
                  </c:pt>
                  <c:pt idx="512">
                    <c:v>EMPOISON Kids Warm Winter Beanie Hat &amp; Scarf Set for Boys Girls. Stylish Knit Skull Cap with Fleece Lining, Cold Snow Knit...</c:v>
                  </c:pt>
                  <c:pt idx="513">
                    <c:v>Enakshi 10 Pair Baby Foot Model Baby Shoe Stretcher Toddler Booties Shaper Stand 11cm (Craft Kits)</c:v>
                  </c:pt>
                  <c:pt idx="514">
                    <c:v>ETHNOS Fashion baby girl's Printed Sleeveless Cotton Top with Designer Dhoti Set</c:v>
                  </c:pt>
                  <c:pt idx="515">
                    <c:v>exciting Lives - Vintage Motorbike Pocket Watch Keychain - Gift for Birthday, Anniversary - for Brother, Boyfriend, Friend...</c:v>
                  </c:pt>
                  <c:pt idx="516">
                    <c:v>EXCLUZO Baby PU Leather Rubber Soles Warm Snow Boots Grey (for 18-21Months)</c:v>
                  </c:pt>
                  <c:pt idx="517">
                    <c:v>FabChoice-Kids Boy's&amp; Girls Faux Leather Socks/Room Socks Slippers Home Soft-soled Shoes Boots Booties fit for 3-4 Year Ki...</c:v>
                  </c:pt>
                  <c:pt idx="518">
                    <c:v>Fabnest Kids Unisex Winter Acrylic Yellow Cable Self Design HGH Neck Sweater</c:v>
                  </c:pt>
                  <c:pt idx="519">
                    <c:v>FabSeasons Baby Boy's and Baby Girl's Acrylic Woollen Winter Gloves, fits for 1-3 years. Pack of 2 | Brown::Purple</c:v>
                  </c:pt>
                  <c:pt idx="520">
                    <c:v>FabSeasons Cotton Bucket Hat/Cap for Boys &amp; Girls, Fits for 1-4 Years Kids - 50 cm Inner Circumference</c:v>
                  </c:pt>
                  <c:pt idx="521">
                    <c:v>FabSeasons Kids Cotton Bucket Cap/Hat for Boys and Girls, for Sun Protection with Inner Adjustable fit,fits for 3-8 Years...</c:v>
                  </c:pt>
                  <c:pt idx="522">
                    <c:v>FabSeasons Kids Winter Skull Cap for Boys &amp; Girls (3-8 Years), Covers Entire Ears for Better Protection from Cold</c:v>
                  </c:pt>
                  <c:pt idx="523">
                    <c:v>Fairy Dolls Baby Girls Tutu Frock,Infant Tutu Frock</c:v>
                  </c:pt>
                  <c:pt idx="524">
                    <c:v>Fancy Foam Sheet and Rubber Sheet Work tic tac pins Pair</c:v>
                  </c:pt>
                  <c:pt idx="525">
                    <c:v>Fancy Walas Presents New Born Baby Winter Wear Keep Warm Baby Clothes 5Pcs Sets Cotton Baby Boys Girls Unisex Baby Fleece/...</c:v>
                  </c:pt>
                  <c:pt idx="526">
                    <c:v>Fancy Walas Presents Newborn Baby Boy's and Girl's 2 Pieces Cartoon Print Cotton Suit Winter Wear Clothing Sets (Blue, 0-3...</c:v>
                  </c:pt>
                  <c:pt idx="527">
                    <c:v>Fancyflight Multi Color Girls Tutu Skirt for Fancy Dress Or Any Competition</c:v>
                  </c:pt>
                  <c:pt idx="528">
                    <c:v>FANY School Green Socks for Kids | Pack of 3 (2-12 years)</c:v>
                  </c:pt>
                  <c:pt idx="529">
                    <c:v>Fareto Baby Boy's &amp; Baby Girl's Cut Sleeves | Touch Button | T-Shirts(Pack of 5)</c:v>
                  </c:pt>
                  <c:pt idx="530">
                    <c:v>Fareto Baby Boy's &amp; Baby Girl's T Shirt</c:v>
                  </c:pt>
                  <c:pt idx="531">
                    <c:v>Fareto New Born Baby Boy's &amp; Baby Girl's Summer Season Essential Items. PID-Blue.Total Items: 33 (0-6 Months), Combo of 3,...</c:v>
                  </c:pt>
                  <c:pt idx="532">
                    <c:v>Fareto New Born Baby Combo 4 in 1 Daily Use Essential(0-6 Months)</c:v>
                  </c:pt>
                  <c:pt idx="533">
                    <c:v>FaretoÂ® New Born Baby Essential Items in Single Pack 6 Baby Vest/6 Baby Front Open Full Sleeves Shirt/6 Teddy Print Single...</c:v>
                  </c:pt>
                  <c:pt idx="534">
                    <c:v>FaretoÂ® New Born Unisex Baby Daily Use Combo of Clothing Set/6 Front Open Shirts/6 Single Layer Nappies/6 Caps(Multi Colors)</c:v>
                  </c:pt>
                  <c:pt idx="535">
                    <c:v>Fashion Dream Toddler Girlâ€™s Ruffle Trim Top and Knee-Length Short Capri Set</c:v>
                  </c:pt>
                  <c:pt idx="536">
                    <c:v>Fashion205 Baby Girl's White Leather Shoes - 5.0-5.5 Years</c:v>
                  </c:pt>
                  <c:pt idx="537">
                    <c:v>FAVISM Pure Soft Cotton Newborn Baby Boys &amp; Baby Girls Casual Dress Set, Tshirt Half Pant Pack of 3 pcs, White, 0-3 Months</c:v>
                  </c:pt>
                  <c:pt idx="538">
                    <c:v>FAYBY Baby Boy Girls Anti-Skid Socks Shoe for Toddler | Soft Rubber Breathable Sole Booties Kids | Cute Stylish Non Slip F...</c:v>
                  </c:pt>
                  <c:pt idx="539">
                    <c:v>FAYBY Baby Toddler Sock Shoes with Rubber Sole | Non-Skid Indoor Slipper Infant First Walking Floor Soft Sole Cotton Mesh ...</c:v>
                  </c:pt>
                  <c:pt idx="540">
                    <c:v>FB Collection Girl's Knee Length Net Frock Dress | Beautiful Comfortable Dress for Girls (M003)</c:v>
                  </c:pt>
                  <c:pt idx="541">
                    <c:v>Fflirtygo Baby Wear 100% Hosiery Cotton Infants Jumpsuit/Rompers Half Sleeves/Onesies/Body Suit/Sleepsuit with Envelop Nec...</c:v>
                  </c:pt>
                  <c:pt idx="542">
                    <c:v>Fflirtygo Baby Wear 100% Hosiery Cotton Infants Rompers with Booties/Onesies/Body Suit/Jumpsuit/Sleepsuit Full Sleeve Main...</c:v>
                  </c:pt>
                  <c:pt idx="543">
                    <c:v>Fflirtygo Baby Wear 100% Hosiery Cotton Infants Rompers with Booties/Onesies/Body Suit/Sleepsuit/Jumpsuit Full Sleeve My f...</c:v>
                  </c:pt>
                  <c:pt idx="544">
                    <c:v>Fflirtygo Baby Wear 100% Hosiery Cotton Infants Rompers with Booties/Onesies/Sleepsuit Full Sleeve I Have A Hero I Call Hi...</c:v>
                  </c:pt>
                  <c:pt idx="545">
                    <c:v>Fflirtygo Dad is My Super Hero Printed Romper Baby Wear 100% Hosiery Cotton Infants Onesies/Rompers Half Sleeves/Jumpsuit/...</c:v>
                  </c:pt>
                  <c:pt idx="546">
                    <c:v>Fflirtygo It's My Mundan I Promise I Won't Cry Baby Wear 100% Hosiery Cotton Infants Rompers with Booties/Onesies/Body Sui...</c:v>
                  </c:pt>
                  <c:pt idx="547">
                    <c:v>Fflirtygo No Hair Don't Care Baby Wear 100% Hosiery Cotton Infants Rompers with Booties/Onesies/Body Suit/Sleepsuit/Jumpsu...</c:v>
                  </c:pt>
                  <c:pt idx="548">
                    <c:v>Fflirtygo One Month Birthday Special Baby Romper Full Sleeve with Booties/Onesies/Body Suit/Sleepsuit/Jumpsuit Full Rompers</c:v>
                  </c:pt>
                  <c:pt idx="549">
                    <c:v>Finches Pack Of 1 Infant Newborn, First Walking Shoe Unisex-Baby's Boy Girl Fashion Non Skid Comfortable All Seasons Soft ...</c:v>
                  </c:pt>
                  <c:pt idx="550">
                    <c:v>First Kids Step Babies Cotton Shorts</c:v>
                  </c:pt>
                  <c:pt idx="551">
                    <c:v>First Kids Step Baby Boy's &amp; Baby Girl's Shirt (shirt-frontopen_Multicolored_0-6 Months)</c:v>
                  </c:pt>
                  <c:pt idx="552">
                    <c:v>First Trend Baby's Mittens, Bootie, Cap Combo Set (Blue, 3-6 Months)</c:v>
                  </c:pt>
                  <c:pt idx="553">
                    <c:v>Fitplus Pure Cotton Multi-Color Baby Boys/Baby Girls Dress-Pack of 10 and 5 Pieces</c:v>
                  </c:pt>
                  <c:pt idx="554">
                    <c:v>Flaner International's Lace Walking Shoes for Boys</c:v>
                  </c:pt>
                  <c:pt idx="555">
                    <c:v>FLAX Kids Boy's &amp; Girl's Bermuda Regular Printed Cotton Shorts (Pack of 10)(Multicolor)</c:v>
                  </c:pt>
                  <c:pt idx="556">
                    <c:v>FLAX Kids Short for Baby Boys &amp; Baby Girls Casual Printed Cotton Blend (Multicolor, Pack of 10)</c:v>
                  </c:pt>
                  <c:pt idx="557">
                    <c:v>FLITE Mens Fl-2002 Clog</c:v>
                  </c:pt>
                  <c:pt idx="558">
                    <c:v>Fllik Kids Cotton Caps Summer Cap for Sun Protection for Kids Boys and Girls Kids Cotton Caps for 2 to 3 Years Kids Boys a...</c:v>
                  </c:pt>
                  <c:pt idx="559">
                    <c:v>Fllik Set of 4 Soft Mitten Gloves Winter Warm Baby Gloves for Baby Boys and Baby Girls 6-12 Months Baby Gloves M2</c:v>
                  </c:pt>
                  <c:pt idx="560">
                    <c:v>Flutterbee 100% Organic Cotton Jumpsuit for Baby Girls</c:v>
                  </c:pt>
                  <c:pt idx="561">
                    <c:v>Flutterbee Newborn Premium Baby Boy Dress Romper/Onesie/Babysuit 100% Pure Cotton</c:v>
                  </c:pt>
                  <c:pt idx="562">
                    <c:v>Foot Injury Cast Shoe, Walking Cast Shoe Wear Resistant Shock Absorption Canvas Fabric Flat Sole Adjustable for Post Op (YTH)</c:v>
                  </c:pt>
                  <c:pt idx="563">
                    <c:v>Foot Injury Shoe, Shock Absorption Walking Cast Shoe Canvas Fabric Breathable Adjustable for Post Op (YTH)</c:v>
                  </c:pt>
                  <c:pt idx="564">
                    <c:v>FOOTPRINTS Boy's Organic Cotton Big Dot and Colorful Stripe Socks (Multicolor, 3-5 Years) - Pack of 8 Pairs</c:v>
                  </c:pt>
                  <c:pt idx="565">
                    <c:v>FOOTPRINTS Organic cotton Baby Sock</c:v>
                  </c:pt>
                  <c:pt idx="566">
                    <c:v>FOOTPRINTS Organic cotton Baby Socks-12-30 Months - Pack of 4 pairs - Grey Navy</c:v>
                  </c:pt>
                  <c:pt idx="567">
                    <c:v>Franco Sarto EDA</c:v>
                  </c:pt>
                  <c:pt idx="568">
                    <c:v>Freshfoot Baby Boys &amp; Girls Cute &amp; Colorful Cotton Ankle Socks For New Born Baby (0-12 Months) (Pack of 6) Cartoon (Mixed 4)</c:v>
                  </c:pt>
                  <c:pt idx="569">
                    <c:v>Freshfoot Cute and Colorful Organic Cotton Socks For New Born Baby Age 0-12 Months</c:v>
                  </c:pt>
                  <c:pt idx="570">
                    <c:v>FreshFoot Cute and Colourful New Born Baby socks Set 0 to 12 months, Combo set-3 Pairs socks, 3 Pairs Head-caps, 3 pairs h...</c:v>
                  </c:pt>
                  <c:pt idx="571">
                    <c:v>FreshFoot Cute and Colourful New Born Baby socks Set 0 to 12 months,(Size 0-12 Months)(Pack of 6) Cartoon, (Multicolored)</c:v>
                  </c:pt>
                  <c:pt idx="572">
                    <c:v>FreshFoot Cute and Colourful New Born Baby socks Set 0-12 Months (Size 0-12 Months) (Pack of 8) (Light Sade),Multicoloured...</c:v>
                  </c:pt>
                  <c:pt idx="573">
                    <c:v>FreshFoot Organic Cotton New Born Baby socks for 0-12 Months (Mixed Colour)</c:v>
                  </c:pt>
                  <c:pt idx="574">
                    <c:v>Frodo Handmade Baby Headbands Stretchy Nylon Headband with Elastics Bows for Newborns Toddler Infants Kids and Children</c:v>
                  </c:pt>
                  <c:pt idx="575">
                    <c:v>Frowwy Organic Cotton Anti-Skid Socks (pack of 3)</c:v>
                  </c:pt>
                  <c:pt idx="576">
                    <c:v>Full Sleeves Floral Print Dress with Bloomer</c:v>
                  </c:pt>
                  <c:pt idx="577">
                    <c:v>Fully Girl's Cotton Caps for Sun Protection Beach Hat (Multicolour)</c:v>
                  </c:pt>
                  <c:pt idx="578">
                    <c:v>FunBlast Robot Theme Cap for Kids - Kids Cap Hat for Boys Girls Toddlers, Cartoon Cap for 3 to 12 Years Old Kids, Cap for ...</c:v>
                  </c:pt>
                  <c:pt idx="579">
                    <c:v>FunBlast Teddy Cap with Ears for Kids - Cartoon Cap for 3 to 15 Years Old Kids, Kids Cap Hat for Boys Girls Toddlers, Cap ...</c:v>
                  </c:pt>
                  <c:pt idx="580">
                    <c:v>FUNKRAFTS Baby Girls' White and Red Crochet Booties - (Ideal for 6-12 Months)</c:v>
                  </c:pt>
                  <c:pt idx="581">
                    <c:v>Funky Baby Tutu Crochet Tube Top - Royal Blue</c:v>
                  </c:pt>
                  <c:pt idx="582">
                    <c:v>FUNMOREâ„¢ Soft Cotton Fabric Single Layer Newborn Baby Bonnets Caps/Hats for New Born Baby/Babies Caps Daily Essential Top...</c:v>
                  </c:pt>
                  <c:pt idx="583">
                    <c:v>Funwood Games CosmicKolors Baby Boys Cotton Spandex Solid Full Sleeves Shirt and Pant Set in Blue Color</c:v>
                  </c:pt>
                  <c:pt idx="584">
                    <c:v>FY LANE Baby Boys &amp; Baby Girls Woolen Cap</c:v>
                  </c:pt>
                  <c:pt idx="585">
                    <c:v>Game Begins Boys Co-ordinated Sets Relaxed Pajama</c:v>
                  </c:pt>
                  <c:pt idx="586">
                    <c:v>GAME BEGINS Boys Co-ordinated Sets Relaxed Pajama (GBS32621XXBFCS-GREEN- Green_20)</c:v>
                  </c:pt>
                  <c:pt idx="587">
                    <c:v>Generic Baby Boys &amp; Baby Girls Handmade Sweater</c:v>
                  </c:pt>
                  <c:pt idx="588">
                    <c:v>Ghelonadi 8-12 Years Boys and Girls Cotton Ankle Socks Winter Warm Colorful Multi-Printed Random Color Free Size 5 PAIR</c:v>
                  </c:pt>
                  <c:pt idx="589">
                    <c:v>Ghelonadi Baby Girls Headbands Hair Elastics Bands for Baby Girls Newborn Infant Toddlers Kids Red,White,Black Set of 3</c:v>
                  </c:pt>
                  <c:pt idx="590">
                    <c:v>Ghelonadi Baby-girls Lace Socks for 4-8 Years Newborn Toddler Baby Girls Princess Multicolor Pack of 5</c:v>
                  </c:pt>
                  <c:pt idx="591">
                    <c:v>GHIME Baby Boys &amp; Baby Girls Track Suit for Winter Wear Stylish &amp; Regular Fit</c:v>
                  </c:pt>
                  <c:pt idx="592">
                    <c:v>Gilli Shopee Newborn Baby Soft Cotton Caps with Tai Knot and Bonnet</c:v>
                  </c:pt>
                  <c:pt idx="593">
                    <c:v>Gilli Shopee Newborn Baby Winter Wear Dress Suit Set 5 Pcs Pack 1-Pyjama 1-Legging 1-Vest 1-Bib 1-Cap 0-3 Months</c:v>
                  </c:pt>
                  <c:pt idx="594">
                    <c:v>Gilli Shopee Newborn Baby's Soft Cotton Printed Housiry Caps/Topi with Tai Knot and Bonnet (Plain Coloured, 3-6 Months) - ...</c:v>
                  </c:pt>
                  <c:pt idx="595">
                    <c:v>Gini &amp; Jony Baby Boy's Plain Regular fit Polo T-Shirt (131246520526 C472_RED 12M)</c:v>
                  </c:pt>
                  <c:pt idx="596">
                    <c:v>Gini &amp; Jony Baby Boy's Plain Regular fit T-Shirt (131246510551 5000_Blue 12M)</c:v>
                  </c:pt>
                  <c:pt idx="597">
                    <c:v>Gini &amp; Jony Baby Boy's T-Shirt</c:v>
                  </c:pt>
                  <c:pt idx="598">
                    <c:v>Gini &amp; Jony Baby Regular fit Shirt (131010210652 1350_Green 12M)</c:v>
                  </c:pt>
                  <c:pt idx="599">
                    <c:v>Gini &amp; Jony Baby-Boys Shirt</c:v>
                  </c:pt>
                  <c:pt idx="600">
                    <c:v>Gini &amp; Jony Baby-Boys T-Shirt</c:v>
                  </c:pt>
                  <c:pt idx="601">
                    <c:v>Gini &amp; Jony Baby-Girls Pedal Pusher</c:v>
                  </c:pt>
                  <c:pt idx="602">
                    <c:v>Gini &amp; Jony Boys 4 Pocket Mild Wash Shorts (0451 Denimex_6-12 Months)</c:v>
                  </c:pt>
                  <c:pt idx="603">
                    <c:v>Gini &amp; Jony BOYS Blue DUNGREE</c:v>
                  </c:pt>
                  <c:pt idx="604">
                    <c:v>Gini &amp; Jony Boys Round Neck Printed Tee</c:v>
                  </c:pt>
                  <c:pt idx="605">
                    <c:v>Gini &amp; Jony Palm Tree Baby Boys' Regular Fit Shorts(131246510911 6000_Stone Wash(6000)_18-24 Months) Blue</c:v>
                  </c:pt>
                  <c:pt idx="606">
                    <c:v>GION Antiskid Soft Sole Socks Shoes for Kids/Outdoor, Running, Walking, Casual Wear Shoes for Baby Boys and Girls/Antislip...</c:v>
                  </c:pt>
                  <c:pt idx="607">
                    <c:v>GION Baby Anti-Skid Breathable Soft Socks Shoes, Unisex Baby's Cotton Bootie Cute Stylish Kids Socks Shoes Prewalker/First...</c:v>
                  </c:pt>
                  <c:pt idx="608">
                    <c:v>GION Kids Boys/Girls Shoe Running, Walking, All Day Casual Wear Anti-Skid Rubber Sole Sock Shoes Cute Boots First Walkers/...</c:v>
                  </c:pt>
                  <c:pt idx="609">
                    <c:v>GION Rubber Outsole &amp; Indoor and Outdoor Comfortable Unisex-Kids Bootie Soft Cotton Socks Shoes First Walkers Socks Shoes ...</c:v>
                  </c:pt>
                  <c:pt idx="610">
                    <c:v>Girls Clubs Unisex- Child Sky Blue Sports Shoes - 3- 3.5 Years</c:v>
                  </c:pt>
                  <c:pt idx="611">
                    <c:v>Girls Clubs Unisex-Baby's Modern Shoes</c:v>
                  </c:pt>
                  <c:pt idx="612">
                    <c:v>Girls Printed Cotton A-Line Dress/Frock (DN-1081)</c:v>
                  </c:pt>
                  <c:pt idx="613">
                    <c:v>GIVA 925 Sterling Silver Minimal Kids Nazariya BraceletÂ | Birthday Gifts for Kids | With Certificate of Authenticity and 9...</c:v>
                  </c:pt>
                  <c:pt idx="614">
                    <c:v>GIVA 925 Sterling Silver Rose Gold Lucky Hearts Kids Nazariya BraceletÂ | Birthday Gifts for Kids | With Certificate of Aut...</c:v>
                  </c:pt>
                  <c:pt idx="615">
                    <c:v>GJ Baby Baby-Boy's Regular fit Jacket</c:v>
                  </c:pt>
                  <c:pt idx="616">
                    <c:v>GJ Baby Baby-Boy's Regular Fit Shirt</c:v>
                  </c:pt>
                  <c:pt idx="617">
                    <c:v>GJ Baby Baby-Boy's Regular fit Trousers</c:v>
                  </c:pt>
                  <c:pt idx="618">
                    <c:v>GJ Baby Baby-Boys Trousers</c:v>
                  </c:pt>
                  <c:pt idx="619">
                    <c:v>GJ Baby Girls' Yellow Knits Top | FleeceHand-wash | Regular Fit | 151246520388 C308</c:v>
                  </c:pt>
                  <c:pt idx="620">
                    <c:v>Glamifirsto 6 Piece Baby Baby Girls Headband bow Soft Stretchy Hair Band Hair Accessories for Baby Girls Newborns Infants ...</c:v>
                  </c:pt>
                  <c:pt idx="621">
                    <c:v>Glamifirsto Baby Girls Headband Chiffon Flower Soft Stretchy Hair Band for Baby Girls Newborns Infants Toddlers and Kids p...</c:v>
                  </c:pt>
                  <c:pt idx="622">
                    <c:v>GLAN Baby Girls and Boys Round Cap for Summer Season Pink 20 Gram Pack of 1</c:v>
                  </c:pt>
                  <c:pt idx="623">
                    <c:v>GLAN Hand Made Woolen Sock For New Born Baby Kids Mittens 0-6 Month Baby Boy &amp; Girls, 3 Pair</c:v>
                  </c:pt>
                  <c:pt idx="624">
                    <c:v>GLAN Rajasthani Pagdi/Turban/Topi/Safa for Men Kids Boys Costume Competition Set of 2</c:v>
                  </c:pt>
                  <c:pt idx="625">
                    <c:v>GLAN Women's &amp; Girl's Winter Warm Over Knee High Footless Socks Long Leg Warmers 1 Pair (16 Inch Black)</c:v>
                  </c:pt>
                  <c:pt idx="626">
                    <c:v>Glowick Comfortable &amp; Soft Bootie Socks Shoes Prewalker for Boys/Girls/New Born Baby, Anti- Skid Rubber Sole Rib Sock Shoe...</c:v>
                  </c:pt>
                  <c:pt idx="627">
                    <c:v>GOLAZO Unisex-Baby's Bootie</c:v>
                  </c:pt>
                  <c:pt idx="628">
                    <c:v>GOLURK Bloomers Baby Girls &amp; Baby Boys Soft Cotton Brief Panty Innerwear Drawer Comfortable &amp; Regular Fit Bloomers for Kid...</c:v>
                  </c:pt>
                  <c:pt idx="629">
                    <c:v>GOLURK Unisex Unisex Printed Pyjami For Kids</c:v>
                  </c:pt>
                  <c:pt idx="630">
                    <c:v>GoodFeel Cotton Cap for Baby Boys and Baby Girls [GFBCAP50][Pack of 6]</c:v>
                  </c:pt>
                  <c:pt idx="631">
                    <c:v>GoodFeel Woolen Cap for Baby Boys and Baby Girls [GFBCAP17]</c:v>
                  </c:pt>
                  <c:pt idx="632">
                    <c:v>GoodLuck Baybee New Born Baby Cap with Knot Boys and Girls Soft Cotton Cap Set Babies - Multicolour (0-3 Months)</c:v>
                  </c:pt>
                  <c:pt idx="633">
                    <c:v>Googogaaga Boy's &amp; Girl's Cotton printed Sweatshirt with Pant set in White color (1.5-2 Years)</c:v>
                  </c:pt>
                  <c:pt idx="634">
                    <c:v>Googogaaga Boy's Cotton Full Sleeves Sweatshirt With Pant Set in Yellow Color (1Yrs)</c:v>
                  </c:pt>
                  <c:pt idx="635">
                    <c:v>Googogaaga Boy's Cotton Printed T-Shirt with Camouflage Shorts in Black Color</c:v>
                  </c:pt>
                  <c:pt idx="636">
                    <c:v>GOURAVSUMANA Baby Boy's &amp; Baby Girl's Soft Woolen Winter Warm Kids Hand Gloves (Multicolor; Pack of 6) (2-3 Years)</c:v>
                  </c:pt>
                  <c:pt idx="637">
                    <c:v>GOURAVSUMANA Baby Boys &amp; Baby Girl's Winter Warm Soft Kids Woolen Monkey Cap (Multicolor, Pack of 2) (9-12 Months)</c:v>
                  </c:pt>
                  <c:pt idx="638">
                    <c:v>GOURAVSUMANA New Born Baby Cotton Caps Booties Mittens Combo Set (White, 0-3 Months) (0-3 Months, White 4)</c:v>
                  </c:pt>
                  <c:pt idx="639">
                    <c:v>Gowri baby-girls Baby Dress</c:v>
                  </c:pt>
                  <c:pt idx="640">
                    <c:v>GR Fashion Baby Girls Party Dress with Hat</c:v>
                  </c:pt>
                  <c:pt idx="641">
                    <c:v>Grapify Baby Cap,Mittens and Booty Set of 3</c:v>
                  </c:pt>
                  <c:pt idx="642">
                    <c:v>Greendigo Organic Cotton Sleeveles Top/Jhablas/for Premature babies/Preemie babies - Pack of 1</c:v>
                  </c:pt>
                  <c:pt idx="643">
                    <c:v>Griva Enterprise Toddler Baby Girls Kids Printed Princess Dresses White Color Frock With Beautiful Flamingo Design</c:v>
                  </c:pt>
                  <c:pt idx="644">
                    <c:v>GRNSHTS Baby Boy Funny First Birthday Clothes Infant Boy Bow Tie Romper Bodysuit Cake Smash Outfits (A Gray, 12-18 Months)</c:v>
                  </c:pt>
                  <c:pt idx="645">
                    <c:v>Gubbarey Cotton Empire Dress</c:v>
                  </c:pt>
                  <c:pt idx="646">
                    <c:v>GUCHIGU Unisex Baby Knee High Socks Toddlers Breathable Cute Print Sock Anti-mosquito Long Knit 2 Pair Cotton Ankle Socks ...</c:v>
                  </c:pt>
                  <c:pt idx="647">
                    <c:v>Gugzy Baby Headbands Baby Girl's Elastic Fabric Rabbit Ears Bow Knot, Baby Bow Headbands, Hair Accessories, Suitable for N...</c:v>
                  </c:pt>
                  <c:pt idx="648">
                    <c:v>GURU KRIPA BABY PRODUCTS Baby Pure Cotton Printed Innerwear Baniyan Infants Sando Unisex Undershirts for Baby Sleeveless R...</c:v>
                  </c:pt>
                  <c:pt idx="649">
                    <c:v>GURU KRIPA BABY PRODUCTS Girls Cotton Slip Cami Summer Tank Top Spaghetti Strap Vest Sleeveless Hosiery Regular Fit Baniya...</c:v>
                  </c:pt>
                  <c:pt idx="650">
                    <c:v>GURU KRIPA BABY PRODUCTS Infants Cotton Hosiery Mittens (Multicolour, 0-6 Months) - Pack of 12</c:v>
                  </c:pt>
                  <c:pt idx="651">
                    <c:v>GURU KRIPA BABY PRODUCTS Newborn Baby Frock Kids Soft Hosiery Jhabla Cotton Frock for Infant Girl Front Open Knee Length F...</c:v>
                  </c:pt>
                  <c:pt idx="652">
                    <c:v>GURU KRIPA BABY PRODUCTS Newborn Frock Kids Soft Hosiery Jhabla Cotton Girl Front Open Knee Full Sleeves Infant Button rou...</c:v>
                  </c:pt>
                  <c:pt idx="653">
                    <c:v>GURU KRIPA BABY PRODUCTS Unisex Baby Infant Kids to Toddler 100% Cotton Casual Hosiery Sando Vests Innerwear Baniyan Under...</c:v>
                  </c:pt>
                  <c:pt idx="654">
                    <c:v>Gurwala's Jewellers Artifical 5 Ball Golden Platted Beads and Black Cotton Thread Nazariya for Babies | Golden</c:v>
                  </c:pt>
                  <c:pt idx="655">
                    <c:v>Gurwala's Jewellers Artifical 5 Ball Silver Platted Beads and Black Cotton Thread Nazariya for Babies | Silver</c:v>
                  </c:pt>
                  <c:pt idx="656">
                    <c:v>GUSTAVEÂ® Cap for Kids Spiderman Caps for Boys Girls Baseball Cap Sport Hat Cap Sun Hat for 3-4 Years Old Kids Spider Man M...</c:v>
                  </c:pt>
                  <c:pt idx="657">
                    <c:v>H &amp; H Lifestyle Baby Boy's and Baby Girl's Canvas Shoes with Anti-Slip Sole First Walking Shoes Kid's Fancy Winter Infant ...</c:v>
                  </c:pt>
                  <c:pt idx="658">
                    <c:v>H SOCKS Hand Woven/Knitted Baby Boy's Girl's Kids Woolen Winter Socks/Booties for New Born (Multicolor, 0-6 Months)</c:v>
                  </c:pt>
                  <c:pt idx="659">
                    <c:v>H2Y Winter Cap for boy furr Panda 1pc White</c:v>
                  </c:pt>
                  <c:pt idx="660">
                    <c:v>HAP Girls' Cotton Bloomers (Pack of 5)</c:v>
                  </c:pt>
                  <c:pt idx="661">
                    <c:v>HAPPU COLLECTION printed kids boot (black) 03</c:v>
                  </c:pt>
                  <c:pt idx="662">
                    <c:v>HAPPU COLLECTION printed kids boot (brown) 01</c:v>
                  </c:pt>
                  <c:pt idx="663">
                    <c:v>HAPPU COLLECTION printed kids boot (white) 01</c:v>
                  </c:pt>
                  <c:pt idx="664">
                    <c:v>HAPPU COLLECTION printed kids boot (white) 5c</c:v>
                  </c:pt>
                  <c:pt idx="665">
                    <c:v>HAPPU COLLECTION printed kids boot for girls (white) 4c</c:v>
                  </c:pt>
                  <c:pt idx="666">
                    <c:v>HAPPU COLLECTION printed kids boots (black) 1c</c:v>
                  </c:pt>
                  <c:pt idx="667">
                    <c:v>HAPPU COLLECTION printed kids boots (black) 2c</c:v>
                  </c:pt>
                  <c:pt idx="668">
                    <c:v>HAPPU COLLECTION printed kids boots (brown) 2c</c:v>
                  </c:pt>
                  <c:pt idx="669">
                    <c:v>HAPPU COLLECTION printed kids boots (pink) 1c</c:v>
                  </c:pt>
                  <c:pt idx="670">
                    <c:v>HAPPU COLLECTION printed kids boots (pink) 2c</c:v>
                  </c:pt>
                  <c:pt idx="671">
                    <c:v>HAPPU COLLECTION printed kids boots (white) 1c</c:v>
                  </c:pt>
                  <c:pt idx="672">
                    <c:v>Happy day Baby Slippers</c:v>
                  </c:pt>
                  <c:pt idx="673">
                    <c:v>Healing shoes no load removable closed toe treatment shoes Breathable medical shoes (XS)</c:v>
                  </c:pt>
                  <c:pt idx="674">
                    <c:v>heartbury Baby's Anti Slip Cotton Socks</c:v>
                  </c:pt>
                  <c:pt idx="675">
                    <c:v>heartbury Cute and Colourful Organic Cotton Socks for New Born Baby Age 0-12 Months-Multicolored</c:v>
                  </c:pt>
                  <c:pt idx="676">
                    <c:v>HEMAKAS CLOTHINGS Newborn Baby Pure Cotton Printed Innerwear baniyan Kids Vest Infants Sando Unisex Sleeveless Regular fit...</c:v>
                  </c:pt>
                  <c:pt idx="677">
                    <c:v>Hey Baby Unisex Mittens (Multi-Colored, Set of 6, 0-6 Months)</c:v>
                  </c:pt>
                  <c:pt idx="678">
                    <c:v>HIBA Baby Girl Peacock Tutu Skirt for New Born Baby Photoshoot</c:v>
                  </c:pt>
                  <c:pt idx="679">
                    <c:v>HIBA Baby Girls Skirt Attached with Panty 0-6 Months Red</c:v>
                  </c:pt>
                  <c:pt idx="680">
                    <c:v>HIBA CREATIONS Mermaid phtoshoot props for baby girl 0 months to 8 Months</c:v>
                  </c:pt>
                  <c:pt idx="681">
                    <c:v>HIBA Sunflower Dress for Baby Girl Yellow Crop Top, Skirt with Hairband</c:v>
                  </c:pt>
                  <c:pt idx="682">
                    <c:v>HighEnd Baby's Jabla (JABLA PCOD 3_White_0 Months-3 Months)</c:v>
                  </c:pt>
                  <c:pt idx="683">
                    <c:v>HighEnd Just Born 100% Cotton Newborn Baby Clothes/Jhablas/Vests and langot Nappy/Newborn Essentials Reusable Combo Offer...</c:v>
                  </c:pt>
                  <c:pt idx="684">
                    <c:v>HIKIPO Presents 100% Cotton Born Baby Summer Wear Baby Clothes Sets For Gift</c:v>
                  </c:pt>
                  <c:pt idx="685">
                    <c:v>HIKIPO Presents New Born Baby Cap and Mittens Booties Combo Set for Baby Girls and Boys Gift Set First Gift For Baby Winte...</c:v>
                  </c:pt>
                  <c:pt idx="686">
                    <c:v>HIKUJ Baby Girlâ€™s A-Line New Flower Printed Frock Dress for Kids Girls</c:v>
                  </c:pt>
                  <c:pt idx="687">
                    <c:v>HIKUJ Cotton Clothing Sets for Baby Boys &amp; girls All Over Dionasure printed - Unisex Clothing sets Full Sleeve T-shirt &amp; T...</c:v>
                  </c:pt>
                  <c:pt idx="688">
                    <c:v>HIVER Adult Woolen Leg Warmers Women's Winter Over Knee High Footless Socks Knit Warm Long Leg Warmers</c:v>
                  </c:pt>
                  <c:pt idx="689">
                    <c:v>HIVER Adult Woollen Leg Warmers Women Winter Warm Fur Long Leg Warmers Over Knee High Footless Socks- Unisex</c:v>
                  </c:pt>
                  <c:pt idx="690">
                    <c:v>HIYA Baby Boys/Girls Winter Wear Thermal Set With Full Sleeve T-shirts and Pyjama (Front Button Open), Multicolor Pack of 3</c:v>
                  </c:pt>
                  <c:pt idx="691">
                    <c:v>Honey Enterprise Baby Mittens hand gloves Set-Multi Color (pack of 4 pair)</c:v>
                  </c:pt>
                  <c:pt idx="692">
                    <c:v>honeyB Baby Boys &amp; Baby Girls Cotton Casual T-shirt Shorts (Multicolor)</c:v>
                  </c:pt>
                  <c:pt idx="693">
                    <c:v>Hood Rompers/Sleepsuits/Jumpsuit/Night Suits for Baby Boys &amp; Girls, Infants, New Borns ( Yellow )</c:v>
                  </c:pt>
                  <c:pt idx="694">
                    <c:v>HOPE QUAY Baby Sleep Wear Bottom Pant |Cartoon Printed Cotton Pajami Lower Trackpant Pyjama Nightwear for Kids Set of 5 Pcs</c:v>
                  </c:pt>
                  <c:pt idx="695">
                    <c:v>Hopscotch Baby Boys and Baby Girls Cotton All Over Print Full Sleeve Footie in Red Color</c:v>
                  </c:pt>
                  <c:pt idx="696">
                    <c:v>Hopscotch Baby Boys and Baby Girls Cotton and Polyester Applique Solid Text Jeans in Blue Color</c:v>
                  </c:pt>
                  <c:pt idx="697">
                    <c:v>Hopscotch Baby Boys and Baby Girls Synthetic/PU Graphic Print Applique Casual Shoes in Blue Color, UK:3 (FWS-4330297)</c:v>
                  </c:pt>
                  <c:pt idx="698">
                    <c:v>Hopscotch Baby Boys Cotton and Spandex Half Sleeves Applique Bow Solid Romper in Blue Color</c:v>
                  </c:pt>
                  <c:pt idx="699">
                    <c:v>Hopscotch Baby Boys Cotton Full Sleeves Checked Printed Applique Bow Checked Printed Bodysuit in Navy Color for Ages 6-9 M...</c:v>
                  </c:pt>
                  <c:pt idx="700">
                    <c:v>Hopscotch Baby Boys Cotton Solid Half Sleeves Jacket with Shirt and Pant Set in Gray Color</c:v>
                  </c:pt>
                  <c:pt idx="701">
                    <c:v>Hopscotch Baby Boys Cotton While Elasticized Ankle Booties With Gold Button in White Color, UK:5 (IVE-1785496)</c:v>
                  </c:pt>
                  <c:pt idx="702">
                    <c:v>Hopscotch Baby Boys Cotton-Blend Graphic Print Shirt and Formal Set in Maroon Color</c:v>
                  </c:pt>
                  <c:pt idx="703">
                    <c:v>Hopscotch Baby Girls Cotton And Polyester Cold Shoulder Sleeveless Applique Floral Net Party Dresses In Pink</c:v>
                  </c:pt>
                  <c:pt idx="704">
                    <c:v>Hopscotch Baby Girls Cotton Denim Dungaree with Text Print T-Shirt in White Color for Ages 18-24 Months (XHZ-2786072)</c:v>
                  </c:pt>
                  <c:pt idx="705">
                    <c:v>Hopscotch Baby Girls Cotton Short Sleeves Solid Casual Dresses in Dark Blue Color</c:v>
                  </c:pt>
                  <c:pt idx="706">
                    <c:v>Hopscotch Baby Girls Cotton Sleeveless Solid Top with Skirt Set in Red Color for Ages 9-12 Months (MFN-3593564/Z)</c:v>
                  </c:pt>
                  <c:pt idx="707">
                    <c:v>Hopscotch Baby Girls Cotton Start Printed Full Sleeves Hoodie and Pant Set in Black Color for Ages 9-12 Months</c:v>
                  </c:pt>
                  <c:pt idx="708">
                    <c:v>Hopscotch Baby Girls Cotton Text Printed T-Shirt in White Color for Ages</c:v>
                  </c:pt>
                  <c:pt idx="709">
                    <c:v>Hopscotch Baby Girls Cotton, Polyester All-Over Print Onesie in Blue Color</c:v>
                  </c:pt>
                  <c:pt idx="710">
                    <c:v>Hopscotch Baby Girl's Led Light Shoe</c:v>
                  </c:pt>
                  <c:pt idx="711">
                    <c:v>Hopscotch Baby Girls Poly Cotton Sleeveless All Over Printed Casual Dresses in Red Colour</c:v>
                  </c:pt>
                  <c:pt idx="712">
                    <c:v>Hopscotch Baby Girls Polyester and Viscose Short Puff Sleeves All Over Printed Party Dresses in White Color</c:v>
                  </c:pt>
                  <c:pt idx="713">
                    <c:v>Hopscotch Baby Girls Polyester Sequin Round Neck Tutu Dress in Pink Color for Ages</c:v>
                  </c:pt>
                  <c:pt idx="714">
                    <c:v>Hopscotch Baby Girls Sequin Beaded Mary Jane in Gold Color</c:v>
                  </c:pt>
                  <c:pt idx="715">
                    <c:v>Hopscotch Baby Girls Viscose Floral Print Sleeveless Party Dress in Green Color</c:v>
                  </c:pt>
                  <c:pt idx="716">
                    <c:v>Hopscotch baby-boys 1049892</c:v>
                  </c:pt>
                  <c:pt idx="717">
                    <c:v>Hopscotch Boys 95% Cotton and 5% Polyester Full Sleeves Animal Text Printed Top and Pyjama Set in Yellow Color</c:v>
                  </c:pt>
                  <c:pt idx="718">
                    <c:v>Hopscotch Boys and Girls Cotton Animal Print Full-Sleeve Romper in White Color</c:v>
                  </c:pt>
                  <c:pt idx="719">
                    <c:v>Hopscotch Boys and Girls Fabric Checkered Slip Ons Shoes in Blue Color</c:v>
                  </c:pt>
                  <c:pt idx="720">
                    <c:v>Hopscotch Boys and Girls Fabric Graphic Print Slip Ons in Purple Color</c:v>
                  </c:pt>
                  <c:pt idx="721">
                    <c:v>Hopscotch Boys and Girls Fabric Graphic Print Slip Ons in Royal Blue Color</c:v>
                  </c:pt>
                  <c:pt idx="722">
                    <c:v>Hopscotch Boys and Girls Fabric Graphic Print Slip Ons Shoes in Beige Color</c:v>
                  </c:pt>
                  <c:pt idx="723">
                    <c:v>Hopscotch Boys and Girls Fabric Graphic Print Slip Ons Shoes in Gray Color</c:v>
                  </c:pt>
                  <c:pt idx="724">
                    <c:v>Hopscotch Boys and Girls Fabric Solid Slip Ons Shoes in Navy Color</c:v>
                  </c:pt>
                  <c:pt idx="725">
                    <c:v>Hopscotch Boys and Girls Memory Foam Graphic Print LED Slip Ons Sneakers in Peach Color</c:v>
                  </c:pt>
                  <c:pt idx="726">
                    <c:v>Hopscotch Boys and Girls Memory Foam Solid Slip Ons Shoes in Black Color</c:v>
                  </c:pt>
                  <c:pt idx="727">
                    <c:v>Hopscotch Boys and Girls Printed Slip Ons in Blue Color</c:v>
                  </c:pt>
                  <c:pt idx="728">
                    <c:v>Hopscotch Boys and Girls PU Athletics Shoes for Kids in Red Color</c:v>
                  </c:pt>
                  <c:pt idx="729">
                    <c:v>Hopscotch Boys and Girls PVC Mesh LED Slip-Ons in Gray Color</c:v>
                  </c:pt>
                  <c:pt idx="730">
                    <c:v>Hopscotch Boys and Girls PVC Star Print Slip-Ons in Red Color</c:v>
                  </c:pt>
                  <c:pt idx="731">
                    <c:v>Hopscotch Boys and Girls PVC Stripe Print Slip-Ons in Black Color</c:v>
                  </c:pt>
                  <c:pt idx="732">
                    <c:v>Hopscotch Boys and Girls Recycled Polyester/Memory Foam Solid LED Sneakers in Yellow Color</c:v>
                  </c:pt>
                  <c:pt idx="733">
                    <c:v>Hopscotch Boys and Girls Recycled Polyester/Memory Foam Stripe Print Slip Ons in Red Color</c:v>
                  </c:pt>
                  <c:pt idx="734">
                    <c:v>Hopscotch Boys and Girls Soft Foam Checkered LED Slip Ons in Black Color</c:v>
                  </c:pt>
                  <c:pt idx="735">
                    <c:v>Hopscotch Boys and Girls Synthetic Graphic Print Slip Ons in Black Color</c:v>
                  </c:pt>
                  <c:pt idx="736">
                    <c:v>Hopscotch Boys and Girls Synthetic Stripe Print LED Slip Ons Shoes in Black Color</c:v>
                  </c:pt>
                  <c:pt idx="737">
                    <c:v>Hopscotch Boys and Girls Synthetic/PU Graphic Print LED Slip Ons in Black Color</c:v>
                  </c:pt>
                  <c:pt idx="738">
                    <c:v>Hopscotch Boys and Girls Synthetic/PU Graphic Print LED Slip Ons in Gray Color</c:v>
                  </c:pt>
                  <c:pt idx="739">
                    <c:v>Hopscotch Boys and Girls Synthetic/PU Solid LED Sneakers in Orange Color</c:v>
                  </c:pt>
                  <c:pt idx="740">
                    <c:v>Hopscotch Boys and Girls Synthetic/PU Stripe Print LED Slip Ons in Blue Color</c:v>
                  </c:pt>
                  <c:pt idx="741">
                    <c:v>Hopscotch Boys and Girls Synthetic/PU Stripe Print LED Slip Ons in Gray Color</c:v>
                  </c:pt>
                  <c:pt idx="742">
                    <c:v>Hopscotch Boys and Girls Synthetic/PU Text Print LED Sneakers in White Color</c:v>
                  </c:pt>
                  <c:pt idx="743">
                    <c:v>Hopscotch Boys Cloth Lace Up Booties in Black Color</c:v>
                  </c:pt>
                  <c:pt idx="744">
                    <c:v>Hopscotch Boys Cotton All-Over Print Slim-Fit T-Shirt - Pack of 3 in Multi Color</c:v>
                  </c:pt>
                  <c:pt idx="745">
                    <c:v>Hopscotch Boys Cotton and Polyester Graphic Print Sweatshirt And Jogger Set in Maroon Color</c:v>
                  </c:pt>
                  <c:pt idx="746">
                    <c:v>Hopscotch Boys Cotton and Spandex Full Sleeves Animal Printed Sweatshirt and Jeans Set in Beige Color</c:v>
                  </c:pt>
                  <c:pt idx="747">
                    <c:v>Hopscotch Boys Cotton Embroidered Romper in Peach Color</c:v>
                  </c:pt>
                  <c:pt idx="748">
                    <c:v>Hopscotch Boys Cotton Floral Print T-Shirt, Jacket and Pant Set in Navy Color</c:v>
                  </c:pt>
                  <c:pt idx="749">
                    <c:v>Hopscotch Boys Cotton Full-Sleeve All-Over Print Tees - Pack of 3 in Multi Color</c:v>
                  </c:pt>
                  <c:pt idx="750">
                    <c:v>Hopscotch Boy's Cotton Graphic Print Top and Pajama Set</c:v>
                  </c:pt>
                  <c:pt idx="751">
                    <c:v>Hopscotch Boys Cotton Graphic Print T-Shirt And Overall Short Set in Yellow Color</c:v>
                  </c:pt>
                  <c:pt idx="752">
                    <c:v>Hopscotch Boys Cotton Kurta With Pyajma Set in Blue Color</c:v>
                  </c:pt>
                  <c:pt idx="753">
                    <c:v>Hopscotch Boys Cotton Solid Slim-Fit Short in Gray Color</c:v>
                  </c:pt>
                  <c:pt idx="754">
                    <c:v>Hopscotch Boys Cotton Solid T-Shirt in Red Color</c:v>
                  </c:pt>
                  <c:pt idx="755">
                    <c:v>Hopscotch Boys Cotton Stripe Print Romper in Red Color</c:v>
                  </c:pt>
                  <c:pt idx="756">
                    <c:v>Hopscotch Boys Cotton Stripe Print T-Shirt And Overall Short Set in Beige Color</c:v>
                  </c:pt>
                  <c:pt idx="757">
                    <c:v>Hopscotch Boys Cotton Text Print Short in Aqua Color</c:v>
                  </c:pt>
                  <c:pt idx="758">
                    <c:v>Hopscotch Boys Cotton Text Print Short in Navy Color</c:v>
                  </c:pt>
                  <c:pt idx="759">
                    <c:v>Hopscotch Boys Cotton Text Print T-Shirt and Shorts Set in Blue Colour</c:v>
                  </c:pt>
                  <c:pt idx="760">
                    <c:v>Hopscotch Boys Formal Set</c:v>
                  </c:pt>
                  <c:pt idx="761">
                    <c:v>Hopscotch Boys Mesh Lace Tie-Up Athletic Shoes in White Color</c:v>
                  </c:pt>
                  <c:pt idx="762">
                    <c:v>Hopscotch Boys Mesh Mesh Solid LED Sneakers &amp; Slip Ons in Green Color</c:v>
                  </c:pt>
                  <c:pt idx="763">
                    <c:v>Hopscotch Boys Polo T-Shirt</c:v>
                  </c:pt>
                  <c:pt idx="764">
                    <c:v>Hopscotch Boys Polycotton Animal Print Shirt and Shorts Set in White Color</c:v>
                  </c:pt>
                  <c:pt idx="765">
                    <c:v>Hopscotch Boys PU and Fabric Casual Slip Ons in Black Color</c:v>
                  </c:pt>
                  <c:pt idx="766">
                    <c:v>Hopscotch Boys PU and Fabric Casual Slip Ons in Red Color</c:v>
                  </c:pt>
                  <c:pt idx="767">
                    <c:v>Hopscotch Boys Short Set</c:v>
                  </c:pt>
                  <c:pt idx="768">
                    <c:v>Hopscotch Boys Yellow Text Print Top and Pant Set M/90(12-18 Months) LSB-1975894</c:v>
                  </c:pt>
                  <c:pt idx="769">
                    <c:v>Hopscotch Girls Casual Dresses</c:v>
                  </c:pt>
                  <c:pt idx="770">
                    <c:v>Hopscotch Girls Cloth Solid Slip On in Multi Color</c:v>
                  </c:pt>
                  <c:pt idx="771">
                    <c:v>Hopscotch Girls Cotton All-Over Print Causal Dress in Blue Color</c:v>
                  </c:pt>
                  <c:pt idx="772">
                    <c:v>Hopscotch Girls Cotton and Polyester Checkered Casual Dress in Blue Color</c:v>
                  </c:pt>
                  <c:pt idx="773">
                    <c:v>Hopscotch Girls Cotton and Polyester Sleeveless Ruffled Floral Print Onesies in Purple Color</c:v>
                  </c:pt>
                  <c:pt idx="774">
                    <c:v>Hopscotch Girls Cotton and Polyester Tie &amp; Dye Print Sleeveless Casual Dress in Pink Color</c:v>
                  </c:pt>
                  <c:pt idx="775">
                    <c:v>Hopscotch Girls Cotton Animal Print Casual Dress in Pink Color</c:v>
                  </c:pt>
                  <c:pt idx="776">
                    <c:v>Hopscotch Girls Cotton Floral Print Casual Dress in Yellow Color</c:v>
                  </c:pt>
                  <c:pt idx="777">
                    <c:v>Hopscotch Girls Cotton Floral Print Full-Sleeve Casual Dress in Multi Color</c:v>
                  </c:pt>
                  <c:pt idx="778">
                    <c:v>Hopscotch Girls Cotton Floral Print Sleeveless Casual Dress in Multi Color</c:v>
                  </c:pt>
                  <c:pt idx="779">
                    <c:v>Hopscotch Girls Cotton Floral Print Underwear in Red Color</c:v>
                  </c:pt>
                  <c:pt idx="780">
                    <c:v>Hopscotch Girls Cotton Fruit Print Sleeveless Casual Dress in Pink Color</c:v>
                  </c:pt>
                  <c:pt idx="781">
                    <c:v>Hopscotch Girls Cotton Polyester All-Over Print Blouse and Shorts Set in White Color</c:v>
                  </c:pt>
                  <c:pt idx="782">
                    <c:v>Hopscotch Girls Cotton Sleeveless Applique Party Dress in Green Color</c:v>
                  </c:pt>
                  <c:pt idx="783">
                    <c:v>Hopscotch Girls Cotton Sleeveless Applique Solid Party Dress in Red Color</c:v>
                  </c:pt>
                  <c:pt idx="784">
                    <c:v>Hopscotch Girls Cotton Spandex Rainbow Print Sleeveless Dress in Pink Color</c:v>
                  </c:pt>
                  <c:pt idx="785">
                    <c:v>Hopscotch Girls Denim Polka-Dot Print Sleeveless Casual Dress in Blue Color</c:v>
                  </c:pt>
                  <c:pt idx="786">
                    <c:v>Hopscotch Girl's dress</c:v>
                  </c:pt>
                  <c:pt idx="787">
                    <c:v>Hopscotch Girl's Empire Knee Length Dress</c:v>
                  </c:pt>
                  <c:pt idx="788">
                    <c:v>Hopscotch Girls EVA Crown Applique Infant Booties in Pink Color</c:v>
                  </c:pt>
                  <c:pt idx="789">
                    <c:v>Hopscotch Girls EVA Floral Applique Infant Booties in Gray Color</c:v>
                  </c:pt>
                  <c:pt idx="790">
                    <c:v>Hopscotch Girls EVA Floral Applique Infant Booties in Pink Color</c:v>
                  </c:pt>
                  <c:pt idx="791">
                    <c:v>Hopscotch Girls EVA Floral Applique Infant Booties in White Color</c:v>
                  </c:pt>
                  <c:pt idx="792">
                    <c:v>Hopscotch Girls Fabric Text Print Boots in Pink Color</c:v>
                  </c:pt>
                  <c:pt idx="793">
                    <c:v>Hopscotch Girls Faux Leather Solid Sneakers in Yellow Color</c:v>
                  </c:pt>
                  <c:pt idx="794">
                    <c:v>Hopscotch Girls Floral Print Onesie and Shorts Set with Headband Cotton and Polyester in Pink Color</c:v>
                  </c:pt>
                  <c:pt idx="795">
                    <c:v>Hopscotch Girl's Long dress</c:v>
                  </c:pt>
                  <c:pt idx="796">
                    <c:v>Hopscotch Girls Navy Polka Print Blouse And Shorts Set 6(9-12 Months) YTS-1465894</c:v>
                  </c:pt>
                  <c:pt idx="797">
                    <c:v>Hopscotch Girls Polyester Floral Print Casual Dress in Multi Color</c:v>
                  </c:pt>
                  <c:pt idx="798">
                    <c:v>Hopscotch Girls Polyester Viscose Sleeveless Floral Applique Party Dress in Turquoise Color</c:v>
                  </c:pt>
                  <c:pt idx="799">
                    <c:v>Hopscotch Girls PU and Fiber Applique Bow and Polka Dots Printed LED Sneaker in White Color</c:v>
                  </c:pt>
                  <c:pt idx="800">
                    <c:v>Hopscotch Girls PU Text Print LED Shoes in White Color</c:v>
                  </c:pt>
                  <c:pt idx="801">
                    <c:v>Hopscotch Girls PVC Floral Print Mary Jane in Cream Color</c:v>
                  </c:pt>
                  <c:pt idx="802">
                    <c:v>Hopscotch Girls Skirt Set</c:v>
                  </c:pt>
                  <c:pt idx="803">
                    <c:v>Hopscotch Girls Solid Casual Dress with Headband Polyester in Red Color</c:v>
                  </c:pt>
                  <c:pt idx="804">
                    <c:v>Hopscotch Girls Synthetic Graphic Print Mary Jane in Yellow Color</c:v>
                  </c:pt>
                  <c:pt idx="805">
                    <c:v>Hopscotch Girls Synthetic Leather Glittery Print Mary Jane in Gray Color</c:v>
                  </c:pt>
                  <c:pt idx="806">
                    <c:v>Hopscotch Girls White Sleeveless Fruit Print Casual Dress 100 (1-2yrs) FLM-3406996</c:v>
                  </c:pt>
                  <c:pt idx="807">
                    <c:v>Hopscotch Unisex Cloth All-Over Print Casual Shoes in Blue Color</c:v>
                  </c:pt>
                  <c:pt idx="808">
                    <c:v>Hopscotch Unisex Cloth Checkered Boots in Multi Color</c:v>
                  </c:pt>
                  <c:pt idx="809">
                    <c:v>Hopscotch Unisex Cloth Stripe Print Boots in Blue Color</c:v>
                  </c:pt>
                  <c:pt idx="810">
                    <c:v>Hopscotch Unisex Cloth Stripe Print Boots in Red Color</c:v>
                  </c:pt>
                  <c:pt idx="811">
                    <c:v>Hopscotch Unisex Cloth Stripe Print Casual Shoes in Black Color</c:v>
                  </c:pt>
                  <c:pt idx="812">
                    <c:v>Hopscotch Unisex Cotton All-Over Print Full-Sleeve Romper in Navy Color</c:v>
                  </c:pt>
                  <c:pt idx="813">
                    <c:v>Hopscotch Unisex Cotton Strip Half Sleeve Short Set in Multi Color</c:v>
                  </c:pt>
                  <c:pt idx="814">
                    <c:v>Hopscotch Unisex Cotton Stripe Print Full-Sleeve Romper in Navy Color</c:v>
                  </c:pt>
                  <c:pt idx="815">
                    <c:v>Hopscotch Unisex Cotton-blend Solid Fixed Lace Snow Boat in Black Color</c:v>
                  </c:pt>
                  <c:pt idx="816">
                    <c:v>Hopscotch Unisex EVA All-Over Print Infant Booties in Black Color</c:v>
                  </c:pt>
                  <c:pt idx="817">
                    <c:v>Hopscotch Unisex EVA Solid Infant Booties in Blue Color</c:v>
                  </c:pt>
                  <c:pt idx="818">
                    <c:v>Hopscotch Unisex EVA Solid Infant Booties in Multi Color</c:v>
                  </c:pt>
                  <c:pt idx="819">
                    <c:v>Hopscotch Unisex Leather Printed Slipon Pack of 2 in Multi Color</c:v>
                  </c:pt>
                  <c:pt idx="820">
                    <c:v>Hopscotch Unisex PVC Graphic Print Slip Ons in Yellow Color</c:v>
                  </c:pt>
                  <c:pt idx="821">
                    <c:v>Hopscotch Unisex PVC Star Print Slip-Ons in Black Color</c:v>
                  </c:pt>
                  <c:pt idx="822">
                    <c:v>Hopscotch Unisex Recycled Polyester/Memory Foam Solid Slip Ons in Yellow Color</c:v>
                  </c:pt>
                  <c:pt idx="823">
                    <c:v>Hopscotch Unisex Synthetic/PU Applique Sneakers in White Color</c:v>
                  </c:pt>
                  <c:pt idx="824">
                    <c:v>Hopscotch Unisex Synthetic/PU Graphic Print Applique Casual Shoes in Blue Color</c:v>
                  </c:pt>
                  <c:pt idx="825">
                    <c:v>Hopscotch Unisex Synthetic/PU Graphic Print Applique Casual Shoes in Gray Color</c:v>
                  </c:pt>
                  <c:pt idx="826">
                    <c:v>Hopscotch Unisex Synthetic/PU Graphic Print Sneakers in White Color</c:v>
                  </c:pt>
                  <c:pt idx="827">
                    <c:v>Hopscotch Unisex Synthetic/PU Text Print Casual Shoes in Black Color</c:v>
                  </c:pt>
                  <c:pt idx="828">
                    <c:v>Hopscotch Unisex Synthetic/PU Text Print Casual Shoes in Gray Color</c:v>
                  </c:pt>
                  <c:pt idx="829">
                    <c:v>Hospcotch Boys Multi Coloured Checkered Shirt And Pant Set For 110(3-4 Yrs) (HJ-2883358)</c:v>
                  </c:pt>
                  <c:pt idx="830">
                    <c:v>HS HEER SILVER 1 by 1 Black Sterling-silver Half Nazariya for Baby Boys and Girls</c:v>
                  </c:pt>
                  <c:pt idx="831">
                    <c:v>HUMPU Half Sleeve Denim Dungaree Dress Set with T-shirt for Baby Boys &amp; Baby Girls</c:v>
                  </c:pt>
                  <c:pt idx="832">
                    <c:v>HUMPU Summer Baby Girls Clothes Set 100% Cotton Kids Clothes Vest Tops and Shorts 2 PCS Set For Princess Kids</c:v>
                  </c:pt>
                  <c:pt idx="833">
                    <c:v>Hygear Girls Premium Comfy Fashionable Slip-on Shoes</c:v>
                  </c:pt>
                  <c:pt idx="834">
                    <c:v>I AM ROMPER Baby Bodysuits Newborn Romper Half Sleeve Envelope Neck Cotton Blend Cute Outfit Happy Birthday Happy B'day Pr...</c:v>
                  </c:pt>
                  <c:pt idx="835">
                    <c:v>I Bears Baby New Born Clothes for Boys and Girls | Cap Combo Set | Size 1-3 Months | Pink &amp; Blue Color | (1 Month - 3 Mont...</c:v>
                  </c:pt>
                  <c:pt idx="836">
                    <c:v>I Bears Half Sleeves Onesies Rompers for Baby Boys and Baby Girls Made of 100% Cotton Bodysuit Sleepsuits Overalls Summer ...</c:v>
                  </c:pt>
                  <c:pt idx="837">
                    <c:v>Iba &amp; Isba Baby Girls | Baby Boys Soft Cotton Socks with Mickey Mouse Bow, Multicolor</c:v>
                  </c:pt>
                  <c:pt idx="838">
                    <c:v>Idol Look New Born Baby Unisex Cap (3-6 Months) Set of 3</c:v>
                  </c:pt>
                  <c:pt idx="839">
                    <c:v>im baby Kids Baby Shoes with Chu Chu Musical Sound for Boys and Girls</c:v>
                  </c:pt>
                  <c:pt idx="840">
                    <c:v>Infantbond Baby Boy's &amp; Baby Girl's Half Sleeves T-Shirt | Touch Button T-Shirts (Pack of 4)(Yellow,Red,White P,Blue) (12-...</c:v>
                  </c:pt>
                  <c:pt idx="841">
                    <c:v>Infantbond Baby Boy's and Girl's Sleeveless T-Shirt and Short 100% Cotton Clothing Set (2-3 Years, Giraffe Set)</c:v>
                  </c:pt>
                  <c:pt idx="842">
                    <c:v>Infantbond Baby Clothing Set(Total Items: 20)(0-3 Months)(Assorted)</c:v>
                  </c:pt>
                  <c:pt idx="843">
                    <c:v>Infantbond Born Baby Clothing Set(0-3 Months)(Colors &amp; Designs May Vary)</c:v>
                  </c:pt>
                  <c:pt idx="844">
                    <c:v>Infantbond New Born Baby Clothing Set,Multicolor (Pack of 30)(0-3 Months)</c:v>
                  </c:pt>
                  <c:pt idx="845">
                    <c:v>Infantbond New Born Baby Elastic Free Tying Mittens | Gloves(Pack of 6 Pairs)(Multicolor,0-6 Months)</c:v>
                  </c:pt>
                  <c:pt idx="846">
                    <c:v>INFISPACE Boy's Fedora Short Brim Straw Hat</c:v>
                  </c:pt>
                  <c:pt idx="847">
                    <c:v>INSTABUYZ Baby Boys &amp; Baby Girls Shoes for Boys &amp; Girls, Infant Shoes for Newborn, First Walking Baby Shoe (6-9 Months) Blue</c:v>
                  </c:pt>
                  <c:pt idx="848">
                    <c:v>INSTABUYZ Baby Boy's and Baby Girl's Anti Slip Pre-Walker Purple Socks Cum Booties (0-12 Months)</c:v>
                  </c:pt>
                  <c:pt idx="849">
                    <c:v>INSTABUYZ Unisex Baby Sandal for Boys &amp; Girls, Infant Sandal for Newborn (6-9 Months) Blue</c:v>
                  </c:pt>
                  <c:pt idx="850">
                    <c:v>Instep Kids Socks Baby Boys &amp; Baby Girls Full Terry Soft Cushion Special Design Calf Length/Ankle Length Pure Cotton Socks...</c:v>
                  </c:pt>
                  <c:pt idx="851">
                    <c:v>ISHRIN Cotton Assorted Track Pant for Boys and Girls - Regular fit | Loose Fit Track Pants(Pack of 6)</c:v>
                  </c:pt>
                  <c:pt idx="852">
                    <c:v>ISHRIN Cotton Printed Full Length Pyjamas for Baby Boy Or Baby Girl Infant &amp; Toddlers Pants for Sleep Wear with Multicolor...</c:v>
                  </c:pt>
                  <c:pt idx="853">
                    <c:v>istore Antiskid Shoe Socks for Baby Boys and Girls Antislip Soft Sole Socks Cum Shoes Bootie Footwear for Baby/Toddler and...</c:v>
                  </c:pt>
                  <c:pt idx="854">
                    <c:v>J0YJ0 LED Light Kids Shoes for 9 Months to 3 Years Boys &amp; Girls</c:v>
                  </c:pt>
                  <c:pt idx="855">
                    <c:v>JAAMSO ROYALS Unisex 100% Organic Cotton and 100% Cotton Front Open Only T-Shirt 3 Qty Combo for New Born Baby Boys &amp; Girl...</c:v>
                  </c:pt>
                  <c:pt idx="856">
                    <c:v>JACK N JILLÂ® Baby Boys And Girls Regular Anti-Skid Cotton Blend Socks (Pack of 6, Assorted) (BOYS, 18-24 Months) (Boy</c:v>
                  </c:pt>
                  <c:pt idx="857">
                    <c:v>Jack's Star Cotton Lower Track Pants for Kids - Pajama Pant for Boys and Girls with Bottom Ribs - Pack of 3 (Multicolored)</c:v>
                  </c:pt>
                  <c:pt idx="858">
                    <c:v>Jaganath Creations Cotton T-shirt and Pant For Baby Boy/Girl I Love Dad Printed Comfortable T-shirt and Pant Set For Kids</c:v>
                  </c:pt>
                  <c:pt idx="859">
                    <c:v>Jaganath Creations Cotton T-shirt and Pant For Baby Boy/Girl Star Printed Comfortable T-shirt and Pant Set For Kids</c:v>
                  </c:pt>
                  <c:pt idx="860">
                    <c:v>JB FASHION Baby Girl's Cotton Blend Sleeve Less Floral Printed Midi Frock (2-3 Years, Blue)</c:v>
                  </c:pt>
                  <c:pt idx="861">
                    <c:v>JB FASHION Baby Girl's Cotton Blend Sleeve Less Midi Frock | Multi Color Frock for Baby Girl (1-2 Years, White)</c:v>
                  </c:pt>
                  <c:pt idx="862">
                    <c:v>JB FASHION Baby Girl's Cotton Blend Sleeve Less Top and Short's with Bow Applique (Pink) (1-2 Years)</c:v>
                  </c:pt>
                  <c:pt idx="863">
                    <c:v>Jewel string by Bk arts Evil Eye Baby Nazaria adjustable (1pair) Size for newborn baby to 3 year child girl boy (unisex) n...</c:v>
                  </c:pt>
                  <c:pt idx="864">
                    <c:v>Jewelz Multi-colored Cute Beaded Necklace And Stylish Bracelet Kids Jewellery Set Combo Of 2 For Kids In Playful Design</c:v>
                  </c:pt>
                  <c:pt idx="865">
                    <c:v>Jhalak Industries Baby Mitten Cap and Booty Set (Pack of 3) Multicolor</c:v>
                  </c:pt>
                  <c:pt idx="866">
                    <c:v>JHB Baby Bracelet Crystal Nazariya Bangle/Bracelet For Kids For Baby Girl's or Baby Boy's</c:v>
                  </c:pt>
                  <c:pt idx="867">
                    <c:v>Jhilmil Dresses Baby Girls Net Below Knee Party Frock Set (Sky Blue, Sleeveless)</c:v>
                  </c:pt>
                  <c:pt idx="868">
                    <c:v>JIASUQI Kids Boys and Girls Summer Athletic Water Shoes Aqua Socks for Beach Swimming Pool</c:v>
                  </c:pt>
                  <c:pt idx="869">
                    <c:v>Jimmy Jammy 100% Pure Organic Cotton Bodysuits Jumpsuit Sleepsuit One size Romper for Baby Boy and Baby Girl | Pack of 2 R...</c:v>
                  </c:pt>
                  <c:pt idx="870">
                    <c:v>Jimmy Jammy Baby Boy &amp; Girls Dress Soft Hosiery Cotton Blend T-shirt and Shorts Pack 4 T-shirt + 4 Shorts Multi colored Si...</c:v>
                  </c:pt>
                  <c:pt idx="871">
                    <c:v>Jimmy Jammy Baby Boy Dress Clothing Set Soft Hosiery Cotton T-Shirt and Shorts Set Pack of 8 (4 T-Shirt + 4 Shorts) Multi ...</c:v>
                  </c:pt>
                  <c:pt idx="872">
                    <c:v>Jimmy Jammy Baby Girls Summer Dress Suits Printed Cotton Top &amp; Capri (Pack of 3 Dresses | 3 Baby Tops + 3 Capri | Size 6 M...</c:v>
                  </c:pt>
                  <c:pt idx="873">
                    <c:v>Jimmy Jammy Baby Girls Summer Dress Suits Printed Cotton T-shirts Top &amp; Capri (Pack of 3T-shirts + 3 Capri Pants) Size up ...</c:v>
                  </c:pt>
                  <c:pt idx="874">
                    <c:v>Jinie Baby Boy's Silk Cotton Blend Dhoti Kurta Pyjama Dress (Multicolour, 6-12 Months)</c:v>
                  </c:pt>
                  <c:pt idx="875">
                    <c:v>jivo VidyanjaliÂ®Kids Traditional Ethnic Festival Wear Dhoti Kurta Set for Baby Boys (Maroon gold)</c:v>
                  </c:pt>
                  <c:pt idx="876">
                    <c:v>jivoÂ®100% Pure Cotton Traditional Dress Dhoti Kurta for Kids</c:v>
                  </c:pt>
                  <c:pt idx="877">
                    <c:v>JOGGLER Baby Boy's and Baby Girl's Canvas Shoes with Anti-Slip Sole First Walking Shoes Kid's Fancy Winter Infant Bootie B...</c:v>
                  </c:pt>
                  <c:pt idx="878">
                    <c:v>Jordan Flare Toddlers</c:v>
                  </c:pt>
                  <c:pt idx="879">
                    <c:v>Jo's 1 PC (BABY Dinosaur) Shoe Charms Decoration for Shoes Bracelets - shoe charms make your shoes more interesting fun an...</c:v>
                  </c:pt>
                  <c:pt idx="880">
                    <c:v>Jo's 21 PCS PEPPA PIG Shoe Charms Decoration for Croc Shoes Bracelets - shoe charms make your shoes more interesting fun a...</c:v>
                  </c:pt>
                  <c:pt idx="881">
                    <c:v>Jo's 7 PCS PEPPA PIG &amp; Friends Shoe Charms Decoration for Croc Shoes Bracelets - shoe charms make your shoes more interest...</c:v>
                  </c:pt>
                  <c:pt idx="882">
                    <c:v>Jo's 9 PCS PEPPA PIG Shoe Charms Decoration for Croc Shoes Bracelets - shoe charms make your shoes more interesting fun an...</c:v>
                  </c:pt>
                  <c:pt idx="883">
                    <c:v>Joy 'n' Me 100% Pure Cotton with Bio-Wash Skin-Friendly Allergy-Free Printed Jigs Clothing Set Suitable for New Born Baby ...</c:v>
                  </c:pt>
                  <c:pt idx="884">
                    <c:v>JUBINATION Cap Unisex Kids Boy Girl Toddler Woollen Hat Winter Knitted Cap Pack of One Age 6 to 18 Month Multicolour</c:v>
                  </c:pt>
                  <c:pt idx="885">
                    <c:v>Juflix Water Shoes for Summer Barefoot, Swimming Sneakers, Non Slip Soft Thin Soled Shoes Swim Water Sport Quick Dry Aqua ...</c:v>
                  </c:pt>
                  <c:pt idx="886">
                    <c:v>JUSFAB Infant wear Printed Kidswear Baby Boy Girl Clothes Pure Cotton Tshirt Pants Top Bottom Set CD-Y_A_18-24 Months</c:v>
                  </c:pt>
                  <c:pt idx="887">
                    <c:v>Jusfab Printed Kids Infant wear Tshirt Pant Set for 1 to 1.5 Years Baby Boy Girl -Pure Cotton Yellow Tee Blue Shorts</c:v>
                  </c:pt>
                  <c:pt idx="888">
                    <c:v>Just Born Baby Dresses Top and Bottom Sets (Multicolor, 0-6 Months, Pack of 3)</c:v>
                  </c:pt>
                  <c:pt idx="889">
                    <c:v>JUSTLIST Collections Headbands Flowers Soft Cotton Hairbands for Baby Girls Infants Toddlers (Pack of 6) (multicolour)</c:v>
                  </c:pt>
                  <c:pt idx="890">
                    <c:v>JUSTLIST New Born Baby Infant Soft Cotton Mitten Sets with Cap and Booties (Set of 4, Availability Colour May Vary and Pri...</c:v>
                  </c:pt>
                  <c:pt idx="891">
                    <c:v>JwlDazz Baby Nazaria Evil Eye Anklet for Avoid Negative Energy for Child Baby Girl Boy Unisex</c:v>
                  </c:pt>
                  <c:pt idx="892">
                    <c:v>JwlDazz Smiley Charm Bracelet for Children Teenagers for 10-16 years young</c:v>
                  </c:pt>
                  <c:pt idx="893">
                    <c:v>Kabello Warm Thigh High Knee High Leg Warmer For Men And Women Multi Color Pack Of 1</c:v>
                  </c:pt>
                  <c:pt idx="894">
                    <c:v>Kadambaby - Baby Sweatshirt Pullover, Winter Wear Full Sleeve Tshirt, All Day Outerwear for Light Winter</c:v>
                  </c:pt>
                  <c:pt idx="895">
                    <c:v>Kalkent Cotton Made Mitten Set for Newborn Baby Mittens and Socks Combo Set with Easygirp Soft Elastic for Baby Boys and B...</c:v>
                  </c:pt>
                  <c:pt idx="896">
                    <c:v>Kamal Child Care Booties unisex baby Shoes</c:v>
                  </c:pt>
                  <c:pt idx="897">
                    <c:v>Kanisha eCrafts 24 Carat Gold Plated Ashtdhatu Adjustable kada Bracelet Nazariya for Kids, Kids Jewellery Pair (1-4 Year O...</c:v>
                  </c:pt>
                  <c:pt idx="898">
                    <c:v>Karrot by Shoppers Stop Printed Cotton Polo Neck Infant Boys Top &amp; Bottom Set (Blue, 6 to 12 Months)</c:v>
                  </c:pt>
                  <c:pt idx="899">
                    <c:v>Karrot by Shoppers Stop Printed Poly Blend Crew Neck Infant Girls Dress (S21700PDRS904-P)</c:v>
                  </c:pt>
                  <c:pt idx="900">
                    <c:v>Kars Baby girls Knee-Length Dress (INFANTFOBT_Muslin_Multicolor_0 Months-3 Months)</c:v>
                  </c:pt>
                  <c:pt idx="901">
                    <c:v>Kars Girl Baby Cotton Combo Dress for 6 Months - 3 Years(Pack of 3)</c:v>
                  </c:pt>
                  <c:pt idx="902">
                    <c:v>Kars Girl Baby White Cotton Pattu Frock for (6 Months- 4 Years)</c:v>
                  </c:pt>
                  <c:pt idx="903">
                    <c:v>KATS CHEESE Kids Baby Boy and Girls Chu-Chu Sound Musical Walking Sandal</c:v>
                  </c:pt>
                  <c:pt idx="904">
                    <c:v>KATS GAMEON Kids Baby Boy and Girls Walking Sandal</c:v>
                  </c:pt>
                  <c:pt idx="905">
                    <c:v>KATS GIRRAFF Kids Baby Boy and Girls Walking Sandal</c:v>
                  </c:pt>
                  <c:pt idx="906">
                    <c:v>KATS LOVE Kids Baby Boy and Girls Chu-Chu Sound Musical Walking Sandal</c:v>
                  </c:pt>
                  <c:pt idx="907">
                    <c:v>KATS NEXXT Kids Baby Boy and Girls Walking Sandal</c:v>
                  </c:pt>
                  <c:pt idx="908">
                    <c:v>KATS POWER Kids Baby Boy and Girls Walking Sandal</c:v>
                  </c:pt>
                  <c:pt idx="909">
                    <c:v>Katyani Newborn Baby Soft Feel Summer Top Short Hanki with Kada Set for Born Babies for Summer Wear Dress 0-3 Month (Pack ...</c:v>
                  </c:pt>
                  <c:pt idx="910">
                    <c:v>KAVIN Set Of 2 Printed Design Feather Cap Festival Celebration Hat For Kids And Adults Random Colours Pack Of 1</c:v>
                  </c:pt>
                  <c:pt idx="911">
                    <c:v>KazarMax Anti-Skid Breathable Soft &amp; Comfortable Animal Train Multicolor Moccasin Baby-Girls Booties - TOOTSIES/Shoes</c:v>
                  </c:pt>
                  <c:pt idx="912">
                    <c:v>KC Creation Glam Elegance Boys Polycotton Blazer Style Printed Shirt and Pant Set with Bow</c:v>
                  </c:pt>
                  <c:pt idx="913">
                    <c:v>Kerwa Camisole Slips Under Dresses for Baby Girls Toddler Underwear Inner wear Cut Sleeveless Cotton Vest top Undershirt M...</c:v>
                  </c:pt>
                  <c:pt idx="914">
                    <c:v>kerwa Combo Pack of 3 Soft Winter Woolen Monkey Cap for Baby | Baby Knit Hat | Baby Girls Boys Winter Hat | Woolen Cap for...</c:v>
                  </c:pt>
                  <c:pt idx="915">
                    <c:v>KERWA Comfortable Printed Cotton Pajami Lower Trackpant Pyjama Nightwear for Kids and New Born Baby Boys &amp; Baby Girls, Mul...</c:v>
                  </c:pt>
                  <c:pt idx="916">
                    <c:v>KETKAR Baby Boys &amp; Baby Girls Winter Hand Gloves For Babies | Baby Winter Warm Hand Striped Gloves_Pack Of 12(Multicolour)</c:v>
                  </c:pt>
                  <c:pt idx="917">
                    <c:v>KETKAR Baby Gloves Winter Warm Lovely Knitted Gloves Kid Mittens_Pack Of 12(Multicolour)</c:v>
                  </c:pt>
                  <c:pt idx="918">
                    <c:v>KETKAR Baby Gloves Winter Warm Lovely Knitted Striped Gloves Kid Mittens_Pack Of 06(Multicolour)</c:v>
                  </c:pt>
                  <c:pt idx="919">
                    <c:v>Ketkar Baby Kid's Combo of School Winter Woolen Cap/Skull Cap and Gloves Set Soft Knit for Winter (Green, 5-10 Years) (Pac...</c:v>
                  </c:pt>
                  <c:pt idx="920">
                    <c:v>KGR SPlash Black &amp; White Evil Eye Protection Beads Anklets (Mangati) with Adjustable size for New born Babys (0-0.9 Mont...</c:v>
                  </c:pt>
                  <c:pt idx="921">
                    <c:v>KGr Splash evil eye nazaria black for new born baby to 4 year child(unisex child), Pack Of 1 Pair</c:v>
                  </c:pt>
                  <c:pt idx="922">
                    <c:v>Khillayox New Born Baby Socks Set 0 to 6 months Woolen Socks For kids baby boys and baby girls Warm thick terry socks for ...</c:v>
                  </c:pt>
                  <c:pt idx="923">
                    <c:v>KHODAL SAMRAJYA Boy's sweat shirt jogger set. (Little Boy-Pink-$Parent)</c:v>
                  </c:pt>
                  <c:pt idx="924">
                    <c:v>KHUSHI Baby Girl's Frock for 1-2 Years</c:v>
                  </c:pt>
                  <c:pt idx="925">
                    <c:v>KHUSHI Komal Frock for 1-2 Year Baby Girl</c:v>
                  </c:pt>
                  <c:pt idx="926">
                    <c:v>Kidbee Babies and Kids Soft Cotton Hosiery Solid Color Baby Boys &amp; Baby Girls Wear Regular Shorts (Multicolor (Pack of 5),...</c:v>
                  </c:pt>
                  <c:pt idx="927">
                    <c:v>Kidbee Babies Soft Cotton Hosiery Cute Print Ear Falp Tie Up &amp; Knot Cap</c:v>
                  </c:pt>
                  <c:pt idx="928">
                    <c:v>Kidbee Baby Boys &amp; Baby Girls Cotton Sleeves Less Tying Jhabla Top Regular Fit T-Shirt Baby Vest tie up top Multicolor Pri...</c:v>
                  </c:pt>
                  <c:pt idx="929">
                    <c:v>Kidbee Baby Boy's &amp; Baby Girl's Woolen Monkey Cap</c:v>
                  </c:pt>
                  <c:pt idx="930">
                    <c:v>Kidbee Baby Boy's &amp; Girl's Kids Infants &amp; Toddler Regular Fit Soft Track Pants Pajama Lowers (Set of 5)</c:v>
                  </c:pt>
                  <c:pt idx="931">
                    <c:v>Kidbee Baby Boys &amp; Girls Mitten Ear Flaps Cap and Booty Set</c:v>
                  </c:pt>
                  <c:pt idx="932">
                    <c:v>Kidbee Baby Girls Rich Cotton Soft Gripe Anti Slip/Anti Skid Kids Socks (MultiColor)</c:v>
                  </c:pt>
                  <c:pt idx="933">
                    <c:v>Kidbee Baby Kid's Cotton Pajama Track Pant with Rib Multicolor Print (Pack of 4 Pcs)</c:v>
                  </c:pt>
                  <c:pt idx="934">
                    <c:v>Kidbee Baby Soft Cotton Track Pants Lowers Pajama for Kids Infants &amp; Toddler - Lowers/Joggers for Boys and Girls</c:v>
                  </c:pt>
                  <c:pt idx="935">
                    <c:v>Kidbee Baby Soft Super Cotton Hosiery Boys &amp; Baby Girls Printed Hosiery Shorts Multicolor (Pack of 3) (4-5 Years)</c:v>
                  </c:pt>
                  <c:pt idx="936">
                    <c:v>Kidbee Baby Solid Super Soft Cotton Hosiery Color Boys &amp; Girls Regular Shorts (Multicolor (Set of 5), 9-12 Months)</c:v>
                  </c:pt>
                  <c:pt idx="937">
                    <c:v>Kidbee Baby Supersoft Cotton Hosiery Boys &amp; Baby Girls Printed Hosiery Shorts Multicolor (Pack of 3) (3-4 Years)</c:v>
                  </c:pt>
                  <c:pt idx="938">
                    <c:v>Kidbee Boys and Girls Cotton Hosiery Track Pants Pajama Lowers (Set of 4)</c:v>
                  </c:pt>
                  <c:pt idx="939">
                    <c:v>Kidbee Newborn Unisex Baby Cotton Sleepsuits/Romper/Bodysuit/Onesies/Dungaree (Set of 3)</c:v>
                  </c:pt>
                  <c:pt idx="940">
                    <c:v>Kidbee Soft Cotton New Born Baby Booties Mittens Tie Knot with Earflaps Cap Set</c:v>
                  </c:pt>
                  <c:pt idx="941">
                    <c:v>Kiddeo Infants Bodysuits (Pack of 5)</c:v>
                  </c:pt>
                  <c:pt idx="942">
                    <c:v>Kiddiehug Organic Knitted Cotton Sleveless Shirts Jhablas Dresses for Baby Girls and Boys Kids Infant Clothing Combo (Mult...</c:v>
                  </c:pt>
                  <c:pt idx="943">
                    <c:v>Kideezguildâ€¦ Infant New-Born Girls Boys Winter Full Sleeve Thermal Romper Bodysuit Combo Set Pack 3 (GREY3, 0-3 Months)</c:v>
                  </c:pt>
                  <c:pt idx="944">
                    <c:v>Kidozz Panda Sticker Cotton Light Weight Anti Skid Sole Baby Boy and Baby Girls Shoes/Booties for 0 to 12 Months</c:v>
                  </c:pt>
                  <c:pt idx="945">
                    <c:v>KIDS &amp; BEBS Baby Girl Sticker Print Frock Soft and Comfortable 0-3 Months</c:v>
                  </c:pt>
                  <c:pt idx="946">
                    <c:v>kids boys and girls sleeveless front open top and shorts for infant baby multi colors of 6</c:v>
                  </c:pt>
                  <c:pt idx="947">
                    <c:v>KID'S CARE By Welfit Regular Fit Baby Boys Baby Girls High Neck Full Sleeves T-Shirt(KCHNYEL)</c:v>
                  </c:pt>
                  <c:pt idx="948">
                    <c:v>Kid's Care Cotton Funky Printed Half Sleeve T-Shirt and Half Pant Combo Set for Baby Boys</c:v>
                  </c:pt>
                  <c:pt idx="949">
                    <c:v>Kids Choice Baby Boy's and Girl's Canvas Shoes with Anti-Slip Sole (3-12 Months) Blue</c:v>
                  </c:pt>
                  <c:pt idx="950">
                    <c:v>Kids Choice Baby Shoes &amp; Sandal for Boy's and Girl's Canvas with Anti-Slip Sole (Red &amp; Black)</c:v>
                  </c:pt>
                  <c:pt idx="951">
                    <c:v>Kids Choice Baby Shoes for Girl's with Anti-Slip Sole- Party Juti, velly,</c:v>
                  </c:pt>
                  <c:pt idx="952">
                    <c:v>Kids choice Shoes Baby Boy's and Baby Girl's Canvas with Anti-Slip Sole Combo of 3 Pair Booties (3-12 Months | Red, Black,...</c:v>
                  </c:pt>
                  <c:pt idx="953">
                    <c:v>Kids Choice Shoes for Boy's and Girl's Canvas with Anti-Slip Sole (3-12 Months)</c:v>
                  </c:pt>
                  <c:pt idx="954">
                    <c:v>Kids Choice Shoes Soft Boy's and Girl's Canvas with Soft &amp; Anti-Slip Sole (3-12 Months)</c:v>
                  </c:pt>
                  <c:pt idx="955">
                    <c:v>Kids Choice Soft Sole Sandal Boy's and Girl's Canvas with Anti-Slip Sole (3-12 Months)</c:v>
                  </c:pt>
                  <c:pt idx="956">
                    <c:v>Kids Chu-Chu Sound Musical First Walking Cozy Sandals for Baby Boys and Baby Girls Age 9-22 Months</c:v>
                  </c:pt>
                  <c:pt idx="957">
                    <c:v>Kids Comfort Colourful Winter Woollen Monkey Cap Pack of 2 (Red,Pink, 1-2 Years)</c:v>
                  </c:pt>
                  <c:pt idx="958">
                    <c:v>Kids cotton Loafer socks - Pack of 6 (Multi-colour and Cute Animal designs) (Designs may vary) (11-13 Years)</c:v>
                  </c:pt>
                  <c:pt idx="959">
                    <c:v>Kids Fitness Tracker Watch for Girls Boys, Digital Watch with Alarm Clock, Stopwatch, Sleep Monitor, No App Sport Watches ...</c:v>
                  </c:pt>
                  <c:pt idx="960">
                    <c:v>kids nazariya | Duck design Nazariya | 5.5 inch black bead bracelet for kids | kada moti dhaga for baby by GoldNera</c:v>
                  </c:pt>
                  <c:pt idx="961">
                    <c:v>kids sandal</c:v>
                  </c:pt>
                  <c:pt idx="962">
                    <c:v>kids unisex boys and girls top and shorts set in multicolor pack of 6</c:v>
                  </c:pt>
                  <c:pt idx="963">
                    <c:v>Kids Western Top Denim Jeans for Baby Girls</c:v>
                  </c:pt>
                  <c:pt idx="964">
                    <c:v>KIDSKA Baby Boy and Baby Girl Dress | Jhabla for Baby, New Born Baby Jabla New Born Baby Dress 0 to 6 Month</c:v>
                  </c:pt>
                  <c:pt idx="965">
                    <c:v>KIDSKA Baby Boys &amp; Girls Soft Bonnet Caps with Tai Knot Unisex Baby Cap Kids Cap, Multicolor, 3 to 6 Months, Pack of 3</c:v>
                  </c:pt>
                  <c:pt idx="966">
                    <c:v>KIDSKA Baby Soft Cotton Fabric Caps with Tai Knot, Multicolor, 3 to 6 Months, Pack of 6</c:v>
                  </c:pt>
                  <c:pt idx="967">
                    <c:v>KIDSKA Soft Cotton Mittens and Booties for New Born Baby/Cotton Baby Mittens for Boys and Girls/Kids Mittens/Cotton Cloth ...</c:v>
                  </c:pt>
                  <c:pt idx="968">
                    <c:v>KIDSKAÂ® Booties for New Born Baby/Baby Booties(Multicolor, 0-6 Month)-Set of 4 Pairs</c:v>
                  </c:pt>
                  <c:pt idx="969">
                    <c:v>Kidsville Mickey &amp; Friends Printed Caps for Boys RED/Blue</c:v>
                  </c:pt>
                  <c:pt idx="970">
                    <c:v>KIDZHEART Multicolor Stylish Cute New Born Baby Infant Kids Accessories Winter Soft Woolen Monkey Cap (6-12 Months, New Ca...</c:v>
                  </c:pt>
                  <c:pt idx="971">
                    <c:v>KIDZHEART Multicolour Cute Stylish New Born Baby Infant Kids Accessories Winter Soft Cap with Fur Inside Set of 3 (1-2 Years)</c:v>
                  </c:pt>
                  <c:pt idx="972">
                    <c:v>KIDZVILLA 100% Cotton Rompers/Sleepsuits/Jumpsuit/Night Suits for Newborn Baby Boys &amp; Girls Pack of 2</c:v>
                  </c:pt>
                  <c:pt idx="973">
                    <c:v>KIDZVILLA Baby Boy's &amp; Baby Girl's Cotton Half Sleeve Front Jhabla/T-Shirt/Vest Pack of 3 - Multicolor-Design 8</c:v>
                  </c:pt>
                  <c:pt idx="974">
                    <c:v>KIDZVILLA Cotton Clothing Sets for Baby Boys &amp; girls - Unisex Clothing sets Full Sleeve T-shirt &amp; Pant</c:v>
                  </c:pt>
                  <c:pt idx="975">
                    <c:v>KidzzCart Baby Boys &amp; Baby Girls Pure Cotton Front Open T-Shirt with Shorts_Multicolor_Pack of 3 (6-12 Months)</c:v>
                  </c:pt>
                  <c:pt idx="976">
                    <c:v>KidzzCart Baby Girl's Pure Cotton Frock Dress Full Sleeves (0-3 Months, Pink)</c:v>
                  </c:pt>
                  <c:pt idx="977">
                    <c:v>KIKE Baby Boy's and Baby Girl's Reusable Waterproof with Soft Lining Inside Absorbable Plastic Outside Panty (6-12 months,...</c:v>
                  </c:pt>
                  <c:pt idx="978">
                    <c:v>Kike Baby Products Born Baby's Combed Cotton Regular Fit Half Sleeve Cartoon Printed Undershirt Hosiery Vest Top Underwear...</c:v>
                  </c:pt>
                  <c:pt idx="979">
                    <c:v>KIKE New Born Boys Girls Soft Cotton Sleeveless Printed Baby Vest Inner Wear for Infants Undershirt Toddler Sando Baniyan ...</c:v>
                  </c:pt>
                  <c:pt idx="980">
                    <c:v>KingSwagger Sneakers for Kids</c:v>
                  </c:pt>
                  <c:pt idx="981">
                    <c:v>KITTENS Boy's Ktb522red Boots</c:v>
                  </c:pt>
                  <c:pt idx="982">
                    <c:v>KITTENS Girl's KTG695 Booties</c:v>
                  </c:pt>
                  <c:pt idx="983">
                    <c:v>Kitty Baby Boy Sneakers Blue Kids Casual Shoes</c:v>
                  </c:pt>
                  <c:pt idx="984">
                    <c:v>Kitty Baby Boy Sneakers White Casual Shoes 6-12 Months</c:v>
                  </c:pt>
                  <c:pt idx="985">
                    <c:v>Kitty Baby Boy Sneakers White Kids Casual Shoes</c:v>
                  </c:pt>
                  <c:pt idx="986">
                    <c:v>Kitty Baby Boys' White Moccasin -3 Kids UK</c:v>
                  </c:pt>
                  <c:pt idx="987">
                    <c:v>Kitty Baby Girls First Step Casual Ballerinas Kids</c:v>
                  </c:pt>
                  <c:pt idx="988">
                    <c:v>Kitty Baby Sneakers White First Step Shoes-0-6 Months</c:v>
                  </c:pt>
                  <c:pt idx="989">
                    <c:v>Kiwi Instant Polish - Brown Leather 85ml (Pack of 2)</c:v>
                  </c:pt>
                  <c:pt idx="990">
                    <c:v>KM Jewels 925 Sterling Silver Evil Eye Black Bead Crystal Nazariya Bangle/Bracelet For Kids</c:v>
                  </c:pt>
                  <c:pt idx="991">
                    <c:v>KNITCO Boys Woolen Acrylic Sweater Yellow Color Striper Regular fit Full Sleeves</c:v>
                  </c:pt>
                  <c:pt idx="992">
                    <c:v>KNITCO Unisex Boys Girls Acrylic Woollen Sweater Vest in Multicolour Regular fit</c:v>
                  </c:pt>
                  <c:pt idx="993">
                    <c:v>KNITROOT Chachu Bua Special Unisex Baby Romper Half Sleeve Envelope Neck Chachu Ki Jaan</c:v>
                  </c:pt>
                  <c:pt idx="994">
                    <c:v>KNITROOT Chachu Bua Special Unisex Baby Romper Half Sleeve Envelope Neck I Get My Awesomeness From My Bua</c:v>
                  </c:pt>
                  <c:pt idx="995">
                    <c:v>Knitroot Family Special Unisex Baby Romper Half Sleeve Envelope Neck "Happy Birthday Dada"(KMCBR72-1,0-3 Months,White)</c:v>
                  </c:pt>
                  <c:pt idx="996">
                    <c:v>Knitroot Family Special Unisex Baby Romper Half Sleeve Envelope Neck"Bua's Little Cuppie Cake"(KMCBR12-5,0-3 Months,Peach)</c:v>
                  </c:pt>
                  <c:pt idx="997">
                    <c:v>Knitroot Family Special Unisex Baby Romper Half Sleeve Envelope Neck"My mamu Loves me"(KMCBR47-7,6-9 Months,Lime Yellow)</c:v>
                  </c:pt>
                  <c:pt idx="998">
                    <c:v>KNITROOT Half Birthday Unisex Baby Romper Whilte Color Half Sleeve" Half Birthday Babe" (9-12 Months, KSBR23-4)</c:v>
                  </c:pt>
                  <c:pt idx="999">
                    <c:v>KNITROOT Half Birthday Unisex Baby Romper Whilte Color Half Sleeve" Half Birthday" (9-12 Months, KSBR28-4)</c:v>
                  </c:pt>
                  <c:pt idx="1000">
                    <c:v>KNITROOT Monthly Birthday Special Unisex Baby Romper Half Sleeve White Color eleventh months</c:v>
                  </c:pt>
                  <c:pt idx="1001">
                    <c:v>KNITROOT Monthly Birthday Special Unisex Baby Romper Half Sleeve White Color first months</c:v>
                  </c:pt>
                  <c:pt idx="1002">
                    <c:v>KNITROOT Monthly Birthday Teddy Special Unisex Baby Romper Half Sleeve Envelope Neck "11 Month Old"(KMTBR11-1,9-12 Months,...</c:v>
                  </c:pt>
                  <c:pt idx="1003">
                    <c:v>KNITROOT Monthly Birthday Teddy Special Unisex Baby Romper Half Sleeve Envelope Neck "12 Month Old"(KMTBR12-1,9-12 Months,...</c:v>
                  </c:pt>
                  <c:pt idx="1004">
                    <c:v>KNITROOT Monthly Birthday Teddy Special Unisex Baby Romper Half Sleeve Envelope Neck "2 Month Old"(KMTBR02-1,0-3 Months,Wh...</c:v>
                  </c:pt>
                  <c:pt idx="1005">
                    <c:v>KNITROOT Monthly Birthday Teddy Special Unisex Baby Romper Half Sleeve Envelope Neck "3 Month Old"</c:v>
                  </c:pt>
                  <c:pt idx="1006">
                    <c:v>KNITROOT Mundan Special Unisex Baby Romper Half Sleeve Envelope Neck "How's My New Look"(KMDR08-2,3-6 Months,Peach)</c:v>
                  </c:pt>
                  <c:pt idx="1007">
                    <c:v>KNITROOT Rakshabandhan Special Unisex Baby Romper Half Sleeve Ek Hazro Mein Meri Behana Hai</c:v>
                  </c:pt>
                  <c:pt idx="1008">
                    <c:v>KNITROOT Twins Baby Boys Bodysuit for infant Half Sleeve Envelope Neck If you think i'm cute</c:v>
                  </c:pt>
                  <c:pt idx="1009">
                    <c:v>KNITROOT Twins Baby Boys Bodysuit for Infant Half Sleeve Envelope Neck We areTwins</c:v>
                  </c:pt>
                  <c:pt idx="1010">
                    <c:v>KNITROOT Unisex Baby Bodysuit for Toddler Half Sleeve White Color Cool Like My Mamu</c:v>
                  </c:pt>
                  <c:pt idx="1011">
                    <c:v>KNITROOT Unisex Baby Bodysuit for Toddler Half Sleeve White Color Nani Ki Ladla</c:v>
                  </c:pt>
                  <c:pt idx="1012">
                    <c:v>KNITROOT Unisex Baby Bodysuit for Toddler Half Sleeve White Color Showered With Love By My Nana</c:v>
                  </c:pt>
                  <c:pt idx="1013">
                    <c:v>KNITROOT Unisex Baby Bodysuit For toddler White Color Mom Turned Upside Down Spells Wow</c:v>
                  </c:pt>
                  <c:pt idx="1014">
                    <c:v>Knitroot Unisex Baby Romper Half Sleeve Envelope Neck "Drinking Buddies"(KTSBR09-2,3-6 Months,White)</c:v>
                  </c:pt>
                  <c:pt idx="1015">
                    <c:v>KOCHIKAME Kids Sleeveless Multicolor Vest(baniyan) for Boys/Unisex(Pack of 6)</c:v>
                  </c:pt>
                  <c:pt idx="1016">
                    <c:v>Koochie-Koo Cotton Baby Socks for Boys, Kids Socks with Rubber Grip, Socks for Baby Boy, Anti Skid Socks for Boys, Anti Sl...</c:v>
                  </c:pt>
                  <c:pt idx="1017">
                    <c:v>Kothari Over All Printed Round Neck Short Sleeve Casual Fit Knee Length Frock for Infant Girls</c:v>
                  </c:pt>
                  <c:pt idx="1018">
                    <c:v>KRAAFTAR Handmade Newborn Baby Headband Baby Shower Photo Prop Hairband Dark Pink</c:v>
                  </c:pt>
                  <c:pt idx="1019">
                    <c:v>KRAAFTAR Handmade Newborn Baby Headband Baby Shower Photo Prop Hairband Rose Red</c:v>
                  </c:pt>
                  <c:pt idx="1020">
                    <c:v>Krishn Cotton T-Shirt and Shorts Set | Kids Printed Dress | Black</c:v>
                  </c:pt>
                  <c:pt idx="1021">
                    <c:v>KRISS-CROX Baby Girl Cotton Onesie Duck Frock| Comfortable and Designer Pink Frock for New Born Babies</c:v>
                  </c:pt>
                  <c:pt idx="1022">
                    <c:v>KRONADO Baby Boys and Baby Girls Cotton-Blend Printed Half Sleeve Night Suit Top and Shorts</c:v>
                  </c:pt>
                  <c:pt idx="1023">
                    <c:v>KRONADO Presents Boys Vests Multi Pack in Multicoloured</c:v>
                  </c:pt>
                  <c:pt idx="1024">
                    <c:v>Krystle Baby Knit Hat Scarf Set Toddler Girls Boys Winter Pom Pom Beanie Cap with Neck Warmer (Yellow)-(0-3 Years)</c:v>
                  </c:pt>
                  <c:pt idx="1025">
                    <c:v>Krystle Baby Winter Warm Pilot Beanie Cap for Kids Girl's &amp; Boy's (Blue, 01yrs-03Yrs)</c:v>
                  </c:pt>
                  <c:pt idx="1026">
                    <c:v>Krystle Kid's Winter Warm Faux Fur Animal Panda Balaclava Hat Full Cover Earflap Hood Cap Neck Warmer Scarf (Red Color)</c:v>
                  </c:pt>
                  <c:pt idx="1027">
                    <c:v>Krystle Unisex Woolen Pakol/Afghani Cap (Pack of 1) (Multicolor) (Unisex)</c:v>
                  </c:pt>
                  <c:pt idx="1028">
                    <c:v>Krystle Women's Classy Checkered Suede Golf Cap Grey</c:v>
                  </c:pt>
                  <c:pt idx="1029">
                    <c:v>KrystleÂ Baby Winter Warm Hat Scarf Toddler Girls Boys Ear Flaps Hood Balaclava Kids Fleece Lining Knit Pompom Beanie Hat w...</c:v>
                  </c:pt>
                  <c:pt idx="1030">
                    <c:v>Kuchipoo Baby Boys and Baby Girls T-Shirt - Pack of 5 (Tshrt-181)</c:v>
                  </c:pt>
                  <c:pt idx="1031">
                    <c:v>Kuchipoo Boys Regular Fit Cotton T-Shirt (KUC-TSHRT-165-12-18 Months, Multi-Colored)</c:v>
                  </c:pt>
                  <c:pt idx="1032">
                    <c:v>Kuchipoo Kids Baby's Dungaree Set</c:v>
                  </c:pt>
                  <c:pt idx="1033">
                    <c:v>Kuchipoo Regular Fit Baby Boys and Baby Girls Pyjamas - Pack of 5 (Â© DISNEY-PAJ-131)</c:v>
                  </c:pt>
                  <c:pt idx="1034">
                    <c:v>KUKSHYA 925 Exclusive Nazariya Bracelet with Black &amp; Silver Beads (Crystal) in 92.5 Sterling Silver for Baby Boys &amp; Girls</c:v>
                  </c:pt>
                  <c:pt idx="1035">
                    <c:v>KUKSHYA 925 Exclusive Nazariya Kada with Black &amp; Silver Beads (Crystal) in 92.5 Sterling Silver for Baby Boys &amp; Girls</c:v>
                  </c:pt>
                  <c:pt idx="1036">
                    <c:v>KUKSHYA JEWELLERS Exclusive 925 Sterling Silver Baby Boy Waist Belt/Tagri With Black Thread_Handmade_Comfortable (7 BALL T...</c:v>
                  </c:pt>
                  <c:pt idx="1037">
                    <c:v>Kvitoe Set of 6 Winter Woolen Soft Mittens Gloves for Baby Girls and Baby Boys 1-2 Years Baby Gloves Multicolor</c:v>
                  </c:pt>
                  <c:pt idx="1038">
                    <c:v>Kwitchy New Born Baby Mittens and Booties Combo Gloves &amp; Socks Set for 0-6 Months Infant,Multicolor</c:v>
                  </c:pt>
                  <c:pt idx="1039">
                    <c:v>Lalisha Beautiful Frock Dress for Baby Girls, Frock with Soft Net, Midi/Knee Length Festive/Wedding Dress|Birthday Gift It...</c:v>
                  </c:pt>
                  <c:pt idx="1040">
                    <c:v>Lappu Baby Boys &amp; Baby Girls Summer Wear Cotton Sleeves Less Vest | Soft Jhabla | Top | Vest (Multi-Coloured, 6-9 Months)</c:v>
                  </c:pt>
                  <c:pt idx="1041">
                    <c:v>Lappu Baby Boys and Baby Girls Baby Bloomer | Baby Panties | Baby Brief | Cotton Bloomer for Babies| Baby Underwears - Pac...</c:v>
                  </c:pt>
                  <c:pt idx="1042">
                    <c:v>Latest and Trendy LED Shoes for Baby Boys and Girls. Multicolor</c:v>
                  </c:pt>
                  <c:pt idx="1043">
                    <c:v>LBV 925 Sterling Silver Semi Precious Clear Quartz Birth Stone With Traditional black Thread Nazariya Bracelet For Boys an...</c:v>
                  </c:pt>
                  <c:pt idx="1044">
                    <c:v>LBV 925 Sterling Silver Semi Precious Emerald Birth Stone With Traditional black Thread Nazariya Bracelet For Boys and Gir...</c:v>
                  </c:pt>
                  <c:pt idx="1045">
                    <c:v>LBV 925 Sterling Silver Semi Precious Fluorite Birth Stone With Traditional Black Thread Nazariya Bracelet For Boys and Gi...</c:v>
                  </c:pt>
                  <c:pt idx="1046">
                    <c:v>LBV 925 Sterling Silver Semi Precious Garnet Birth Stone With Traditional Black Thread Nazariya Bracelet For Boys and Girl...</c:v>
                  </c:pt>
                  <c:pt idx="1047">
                    <c:v>LC WAIKIKI Boys Knitted pant</c:v>
                  </c:pt>
                  <c:pt idx="1048">
                    <c:v>LC WAIKIKI Girls Knitted Pant</c:v>
                  </c:pt>
                  <c:pt idx="1049">
                    <c:v>LE FASHION Cotton Printed Kids Shorts for Baby Boys and Girls - Regular Fit Daily Use Multicolored Pack of 5.</c:v>
                  </c:pt>
                  <c:pt idx="1050">
                    <c:v>LEE BERRYS 100% Pure Cotton Checked Born Baby Jabla Combo of 6 â€“ 6-12 Month</c:v>
                  </c:pt>
                  <c:pt idx="1051">
                    <c:v>Levi's Baby-Boy's Regular Fit T-Shirt</c:v>
                  </c:pt>
                  <c:pt idx="1052">
                    <c:v>Levi's baby-girls Baby and Toddler Suit</c:v>
                  </c:pt>
                  <c:pt idx="1053">
                    <c:v>LEVOTÂ Toffee Velcro Sneakers for Boys &amp; Girls</c:v>
                  </c:pt>
                  <c:pt idx="1054">
                    <c:v>LIKADO FASHION Girl's Stylish Reyon Frock Party Festive Ethnic Wear for Kid-1 Year to 8 Year,White and Braun Colour</c:v>
                  </c:pt>
                  <c:pt idx="1055">
                    <c:v>Li'l Cupid Regular Fit Hooded Fleece Sweatshirt for Kids Boys &amp; Girls</c:v>
                  </c:pt>
                  <c:pt idx="1056">
                    <c:v>Lillypupp Baby Girl Shoes Sandals Footwear for New Born Baby Girl</c:v>
                  </c:pt>
                  <c:pt idx="1057">
                    <c:v>Lillypupp Black Polka Dots Print Sandals with Cute Red Rose On Top for New Born Baby Girl (6-12 Months)</c:v>
                  </c:pt>
                  <c:pt idx="1058">
                    <c:v>Lillypupp Blue Polka Dots with Bow Velcro Sandals for New Born Baby Girl (0-6 Month)</c:v>
                  </c:pt>
                  <c:pt idx="1059">
                    <c:v>Lillypupp chu chu Sound Making Shoes for boy and Girl.</c:v>
                  </c:pt>
                  <c:pt idx="1060">
                    <c:v>Lillypupp Grey and Black Sandals with Cute Black Bow On Top for New Born Baby Girl (6-12 Months)</c:v>
                  </c:pt>
                  <c:pt idx="1061">
                    <c:v>Lillypupp New Born Baby Boy's And Baby Girl's Pre-Walker Booties (Multicolor, 12-18 Months)</c:v>
                  </c:pt>
                  <c:pt idx="1062">
                    <c:v>Lillypupp New Born Baby high Ankle furr Boots Shoes for Girl (Size 6-9 Months)</c:v>
                  </c:pt>
                  <c:pt idx="1063">
                    <c:v>Lillypupp New Born Baby high Ankle Velcro Booties|Socks for Boy Girl. Infant Toddler Cotton Boots. Size (0-6 Months)</c:v>
                  </c:pt>
                  <c:pt idx="1064">
                    <c:v>Lillypupp New Born Baby Sandals for Pre-Walker (10-15 Months) (Style4)</c:v>
                  </c:pt>
                  <c:pt idx="1065">
                    <c:v>Lillypupp New Born Baby Shoes</c:v>
                  </c:pt>
                  <c:pt idx="1066">
                    <c:v>Lillypupp New Born Baby Shoes 0-6 Months for Boy Girl | Foot Length 11Cm | Casual Footwear/Socks/Booties for Infant and To...</c:v>
                  </c:pt>
                  <c:pt idx="1067">
                    <c:v>Lillypupp New Born Baby Shoes for Boy Booties Sandals for Ethnic wear. for pre-Walker and Firstwalker. (9-15 Months)</c:v>
                  </c:pt>
                  <c:pt idx="1068">
                    <c:v>Lillypupp New Born Baby Shoes for Boy Girl</c:v>
                  </c:pt>
                  <c:pt idx="1069">
                    <c:v>Lillypupp New Born Baby Shoes- Socks - for Boy Girl. Infant Booties for Toddler. Size (3-12 Months) Blue</c:v>
                  </c:pt>
                  <c:pt idx="1070">
                    <c:v>Lillypupp New Born Baby Shoes-Booties-Socks-Size 3-12 Months for Boy Girl- with Lays and Grip for Infants.</c:v>
                  </c:pt>
                  <c:pt idx="1071">
                    <c:v>Lillypupp Soft Velvet Baby Booties for Winter and Beautiful Design for New Born Baby/Infant boy and Girl/Kids Unisex`Baby ...</c:v>
                  </c:pt>
                  <c:pt idx="1072">
                    <c:v>Lillypupp Unisex Black Lace Up Shoes for New Born Baby Boy and Girl - Size 6 To12 Months</c:v>
                  </c:pt>
                  <c:pt idx="1073">
                    <c:v>Lillypupp Unisex Blue Solid Denim Print Velcro Strap High-Ankle Chu-Chu Sound Making New Born Baby Shoes- Size Range : 6 t...</c:v>
                  </c:pt>
                  <c:pt idx="1074">
                    <c:v>Lillypupp Unisex Red Velcro Strap Low-Ankle Chu-Chu Sound Making New Born Baby Shoes- Size Range : 6 to 24 Months</c:v>
                  </c:pt>
                  <c:pt idx="1075">
                    <c:v>Lilsoft Baby Girls 3 Pack Set Wrap T-Shirt &amp; Diaper Cover</c:v>
                  </c:pt>
                  <c:pt idx="1076">
                    <c:v>Little Angels Full Sleeves Baby Sweater Set | Colour Unisex Colorblocked Pattern Button Closer Sweater for New Born Baby</c:v>
                  </c:pt>
                  <c:pt idx="1077">
                    <c:v>Little Angels New Born Baby boy Printed Cotton shorts Pack of 3 (3-6Months)</c:v>
                  </c:pt>
                  <c:pt idx="1078">
                    <c:v>Little Charlie Baby's Charlie Soft Sole Sandals</c:v>
                  </c:pt>
                  <c:pt idx="1079">
                    <c:v>Little Charlie Baby's Hazel Soft Sole Sandals</c:v>
                  </c:pt>
                  <c:pt idx="1080">
                    <c:v>Little Charlie Baby's Taylor Soft Sole Shoes</c:v>
                  </c:pt>
                  <c:pt idx="1081">
                    <c:v>Little Crowns Amelia Floral Turban with Bow for Baby Girl from 0 to 12 Months and Child from 1 to 6 Year Old in Premium Co...</c:v>
                  </c:pt>
                  <c:pt idx="1082">
                    <c:v>Little Hub New Born Unisex Baby 6pcs Gift Set (Pink, 0-3 months)</c:v>
                  </c:pt>
                  <c:pt idx="1083">
                    <c:v>Little Laughs New Born Baby Boy's &amp; Baby Girls Open Jhabla | Sleeveless Jhabla Set for Born Babies (Pack of 3, Multicolore...</c:v>
                  </c:pt>
                  <c:pt idx="1084">
                    <c:v>Little one Kids Boy Clothing Sets Blazer type suit set for Baby Newborn</c:v>
                  </c:pt>
                  <c:pt idx="1085">
                    <c:v>little PANDA Baby Boyâ€™s Cotton T-Shirt and Shorts with Cap Clothing Set</c:v>
                  </c:pt>
                  <c:pt idx="1086">
                    <c:v>little PANDA Baby Boys &amp; Baby Girls Tiger Dungaree &amp; T-Shirt Clothing Set</c:v>
                  </c:pt>
                  <c:pt idx="1087">
                    <c:v>little PANDA Baby Girlâ€™s Fit &amp; Flare Knee Length Satin Frock Dress</c:v>
                  </c:pt>
                  <c:pt idx="1088">
                    <c:v>little PANDA Baby Girls Dress Knee Length Skirt Dungaree with Full Sleeves Top Clothing Set Western Dress</c:v>
                  </c:pt>
                  <c:pt idx="1089">
                    <c:v>little PANDA Baby Girls Fit &amp; Flare Knee Length Digital Printed Net Dress, Multi-Coloured</c:v>
                  </c:pt>
                  <c:pt idx="1090">
                    <c:v>little PANDA Baby Girls Fit &amp; Flare Knee Length Net Dress</c:v>
                  </c:pt>
                  <c:pt idx="1091">
                    <c:v>little PANDA Born Baby Boys Girls Soft Cotton Cap, Mittens &amp; Booties Set (0-6 Months) Combo Pack</c:v>
                  </c:pt>
                  <c:pt idx="1092">
                    <c:v>little PANDA Kids Unisex Soft Hosiery Cotton Panties, Multi-Colored (Pack of 6)(2-3 Years) Multicolour</c:v>
                  </c:pt>
                  <c:pt idx="1093">
                    <c:v>little PANDA Kids Unisex Soft Hosiery Cotton Panties, Multi-Colored (Pack of 6)(5-6 Years) Multicolour</c:v>
                  </c:pt>
                  <c:pt idx="1094">
                    <c:v>little PANDA Unisex Baby Dungaree Dress Half Sleeve Hosiery Cotton T-Shirt and Dungaree Set for Baby Boys and Baby Girls</c:v>
                  </c:pt>
                  <c:pt idx="1095">
                    <c:v>Little Peaches Baby Caps, Caps for New Born, Caps/Hat/Topi for New Born, 100% Cotton Hosiery, Feather Soft, Edgy Designs, ...</c:v>
                  </c:pt>
                  <c:pt idx="1096">
                    <c:v>Little Peaches Baby Clothing Set, Rompers/Jumpsuits/Bodysuits/Onesies for Newborns, Baby Set, 100% Cotton, Premium Fabric,...</c:v>
                  </c:pt>
                  <c:pt idx="1097">
                    <c:v>Little Peaches Newborn Baby Front Open Long Sleeve 100% Cotton Unisex Sleep Suit/Romper</c:v>
                  </c:pt>
                  <c:pt idx="1098">
                    <c:v>Little Peaches Pure Cotton Baby Rompers, Baby Bodysuit, Onesies Newborn, Soft Fabric, 34th Sleeve</c:v>
                  </c:pt>
                  <c:pt idx="1099">
                    <c:v>LITTLE SMART Baby Boy Full Sleeve T-Shirt Set (Pack of 6)</c:v>
                  </c:pt>
                  <c:pt idx="1100">
                    <c:v>Littlenuts Unisex Comfortable &amp; Regular Fit Cotton Printed Track Pants Lowers Pajama for baby Boys &amp; Girls Joggers Bottom ...</c:v>
                  </c:pt>
                  <c:pt idx="1101">
                    <c:v>Littly Ethnic Wear Kids Fancy Kurta Pajama Set For Baby Boys</c:v>
                  </c:pt>
                  <c:pt idx="1102">
                    <c:v>Liyana Collection Women's &amp; Girl's Winter Warm Velvet Over Knee High Footless Socks Long Leg Warmers (Black &amp; Skin) Pack Of 2</c:v>
                  </c:pt>
                  <c:pt idx="1103">
                    <c:v>LIZAYRA Boy's and Girl's Summer Stylish White &amp; Black Multicolour Top And Multicolour Shorts Casual Clothing Sets</c:v>
                  </c:pt>
                  <c:pt idx="1104">
                    <c:v>LMN CHILD CARE Cartoon face Fancy Rattle Booties Cum Socks for Baby (0-6 Month) (White -Blue)</c:v>
                  </c:pt>
                  <c:pt idx="1105">
                    <c:v>LMN CHILD CARE New Born Baby Girls/Boy Booties Multicolor</c:v>
                  </c:pt>
                  <c:pt idx="1106">
                    <c:v>LMN CHILD CARE Unisex 0-6 Months Baby Boy/Girl Multi-Color (Assorted) Socks/Booties (Set of 2)</c:v>
                  </c:pt>
                  <c:pt idx="1107">
                    <c:v>LMN CHILD CARE Unisex Baby Booties For 0 To 6 Months (Royal Blue)</c:v>
                  </c:pt>
                  <c:pt idx="1108">
                    <c:v>LMN CHILD CARE Unisex Baby Booties For 0 To 6 Months (White -Black)</c:v>
                  </c:pt>
                  <c:pt idx="1109">
                    <c:v>LMN CHILD CARE Unisex Newborn Baby Booties | Baby First Walking Shoes | Baby Shoes | Baby Footwear (Multicolor)</c:v>
                  </c:pt>
                  <c:pt idx="1110">
                    <c:v>Longies Unisex-Baby Pajama Set</c:v>
                  </c:pt>
                  <c:pt idx="1111">
                    <c:v>look like fashion Kid's Sterling Nazariya (Black and White)</c:v>
                  </c:pt>
                  <c:pt idx="1112">
                    <c:v>Looney Tuines Cartoon/Character Socks for Baby/New Born/Infants- Pack Of 4</c:v>
                  </c:pt>
                  <c:pt idx="1113">
                    <c:v>LOVE CROCHET ART Unisex Baby Flower Crochet Baby Booties Knitted Booties Woolen Booties</c:v>
                  </c:pt>
                  <c:pt idx="1114">
                    <c:v>LP fashion Baby girls Top &amp; Bottom wear set || Girls clothes || Top And Shorts</c:v>
                  </c:pt>
                  <c:pt idx="1115">
                    <c:v>LUCKY CHOICE 925 Sterling Silver Black and Silver Beads Kids Bangles For Baby, WT : 21 GM Approx.</c:v>
                  </c:pt>
                  <c:pt idx="1116">
                    <c:v>Luke and Lilly Baby Girls Cotton Frock - Pack of 6</c:v>
                  </c:pt>
                  <c:pt idx="1117">
                    <c:v>LUNJIYA Punjabi Kids Juti Multicolor Baby Product</c:v>
                  </c:pt>
                  <c:pt idx="1118">
                    <c:v>Luster Baby-Khan Frock (Age 0 to 5) N.blue, Pink Blended Hand Made Cotton (pure) khan/Khun/ilkal fabric frock. Soft and Co...</c:v>
                  </c:pt>
                  <c:pt idx="1119">
                    <c:v>Luster Black Red Frock Makara Sankranti (Age 3M to 5Y)</c:v>
                  </c:pt>
                  <c:pt idx="1120">
                    <c:v>Luv Lap Liquid Cleanser, Anti-Bacterial, Food Grade, For Baby Bottles, Accessories and Vegetables, 1.5ltr</c:v>
                  </c:pt>
                  <c:pt idx="1121">
                    <c:v>LuvLap 100% Cotton Baby Caps, Mittens and Booties Combo Set for 0-6 Months - Pack of 2 (Assorted)</c:v>
                  </c:pt>
                  <c:pt idx="1122">
                    <c:v>LuvLap Anti-Skid, Anti-Slip Footware for Baby &amp; Toddler, Breathable Baby Soft Shoe Socks, Soft Flexible Rubber Sole</c:v>
                  </c:pt>
                  <c:pt idx="1123">
                    <c:v>LuvLap Boys Sleeveless T-Shirt &amp; Shorts Set, For Baby, Infants &amp; Toddlers, Multicolour, 100% Cotton, Pack Of 2 (18 to 24 m...</c:v>
                  </c:pt>
                  <c:pt idx="1124">
                    <c:v>LuvLap Boys Sleeveless T-Shirt &amp; Shorts Set, For Baby, Infants &amp; Toddlers, Multicolour, 100% Cotton, Pack Of 2 (3 to 6 mon...</c:v>
                  </c:pt>
                  <c:pt idx="1125">
                    <c:v>LuvLap Half Sleeve Frock, for Baby, Infants &amp; Toddlers, Multicolour, 100% Cotton, Baby Girl Frock, Baby Girl Clothes, Kids...</c:v>
                  </c:pt>
                  <c:pt idx="1126">
                    <c:v>LuvLap Newborn Baby Gift Set of 5 Items, Open Half Sleeves Jhabla Vest- Tshirt, Pajama Pants, Cap, Mittens and Socks, Cott...</c:v>
                  </c:pt>
                  <c:pt idx="1127">
                    <c:v>M S Gold Premium Hosiery Cotton Printed Socks For Baby Boys &amp; Girls Combo Pack of 6 Pairs (Multi-Colored)</c:v>
                  </c:pt>
                  <c:pt idx="1128">
                    <c:v>M.S Dresses Baby Girls Casual Top Shorts and pant</c:v>
                  </c:pt>
                  <c:pt idx="1129">
                    <c:v>MA BABY Rompers Bodysuits Fr New Born Baby boy Pure Cotton Infant One Piece onesies Safe and Comfortable Clothes For Prema...</c:v>
                  </c:pt>
                  <c:pt idx="1130">
                    <c:v>MA BABY Rompers Jumpsuits Bodysuits For Boy &amp; Girl Pure Soft Cotton Baby Clothing For New Born Infant Toddlers Baby Jumpsu...</c:v>
                  </c:pt>
                  <c:pt idx="1131">
                    <c:v>Macitoz Stylish Dungaree for Baby Boys | Half Sleeves &amp; Knee Length with Bow | Suitable as Casual &amp; Party Wears Baby dress</c:v>
                  </c:pt>
                  <c:pt idx="1132">
                    <c:v>Magic Baby Boy's &amp; Girl's Knitted Hat &amp; Scarf Kids Winter Set | Warm Baby Cap Beanie Pom Pom Hat &amp; Neck Warmer Set Kids (...</c:v>
                  </c:pt>
                  <c:pt idx="1133">
                    <c:v>Magic Baby Winter Warm Pilot Beanie Cap for Kids Girl's &amp; Boy's (Pink, 01yrs-03Yrs)</c:v>
                  </c:pt>
                  <c:pt idx="1134">
                    <c:v>MagicPop Colourful Socks for kids, Ankle length/Crew, Cotton, 1 to 9 Years, Pack of 5, Designer socks, Gift for Girls &amp; Boys</c:v>
                  </c:pt>
                  <c:pt idx="1135">
                    <c:v>MagicPop Colourful Socks for kids/Boys, Crew length, Cotton, 1 to 9 Years, Pack of 5, Designer socks, Gift Option</c:v>
                  </c:pt>
                  <c:pt idx="1136">
                    <c:v>Maglu Underwear Baby Boys &amp; Baby Girls Unisex Cotton Inner Wear Bloomer Combo Pack of 6</c:v>
                  </c:pt>
                  <c:pt idx="1137">
                    <c:v>Magnet NARI Farishta Fashion Baby Girls Casual Dress Shorts ((FFBG-001RE_-)</c:v>
                  </c:pt>
                  <c:pt idx="1138">
                    <c:v>MAHAKAAL JEWELSÂ® Copper Ashtdhaatu Free Size Kada Bracelet Adjustable Kids Bangle Child Nazariya for Unisex Babies Kids Je...</c:v>
                  </c:pt>
                  <c:pt idx="1139">
                    <c:v>MAHAKAAL JEWELSÂ® Gold Plated Brass Open Ended Free Size Kada Bracelet Adjustable Kids Bangle Nazariya Evil Eye Protector B...</c:v>
                  </c:pt>
                  <c:pt idx="1140">
                    <c:v>MAHAKAAL JEWELSÂ® Mix Metal Adjustable Kids Bangle Bracelet Free Size Nazariya for Unisex Babies Kids Jewellery Set of 2 (1...</c:v>
                  </c:pt>
                  <c:pt idx="1141">
                    <c:v>MAHAKAAL JEWELSÂ® Two Tone Finish Copper Silver Stretchable Kids Protection Charms Kids Bangle Bracelet Free Size Nazariya ...</c:v>
                  </c:pt>
                  <c:pt idx="1142">
                    <c:v>MAHI Fancy Lighting Sleeper for Kids Boys &amp; Girls (Red &amp; Brown, 2_Years)</c:v>
                  </c:pt>
                  <c:pt idx="1143">
                    <c:v>Maimne Unisex Boy's &amp; Girl's Kids First Walker Light Shoes | Multicolour Sport Shoes | Light Shoes for Party, Casual wear,...</c:v>
                  </c:pt>
                  <c:pt idx="1144">
                    <c:v>Maimne Unisex Boy's &amp; Girl's Kids First Walker Light Shoes | Multicolour Sport Shoes Combo Set</c:v>
                  </c:pt>
                  <c:pt idx="1145">
                    <c:v>Malvina Baby Boys &amp; Girl's Winter Warm Knitted Cartoon Design Beanie Cap with Knitted Muffler Scarf Set</c:v>
                  </c:pt>
                  <c:pt idx="1146">
                    <c:v>Mammayo Baby Boy Pajama Girls Unisex Printed Summer Wear Lower Track Pant Leggings Cotton Kids Pajama Regular Fit Pyjama (...</c:v>
                  </c:pt>
                  <c:pt idx="1147">
                    <c:v>Mammayo Baby Pajamas Unisex Boys and Girl Printed Summer Wear Lower Track Pant Leggings Cotton Regular Fit Pyjama (Set of 6)</c:v>
                  </c:pt>
                  <c:pt idx="1148">
                    <c:v>Manan Shopee Baby Boys and Girls Unisex Coloured Cotton Brief Panty Innerwear Drawer Bloomers Combo Pack</c:v>
                  </c:pt>
                  <c:pt idx="1149">
                    <c:v>Manan Shopee Newborn Baby Cotton Polyester Blend Suit for Winter Wear Dress Suit Set 5 Pcs Pack 0-3 Months (Pink)</c:v>
                  </c:pt>
                  <c:pt idx="1150">
                    <c:v>Manan Shopee Unisex Regular Vest</c:v>
                  </c:pt>
                  <c:pt idx="1151">
                    <c:v>MANMANI Fashion Baby Boys Cotton Blazer Style Shirt and Pant Set for Newborn, Infants, Toddlers and Child For Party, Event...</c:v>
                  </c:pt>
                  <c:pt idx="1152">
                    <c:v>Manraj Collection Baby Boy Denim Dungaree Dress (Dark Blue, 12-18 Months)</c:v>
                  </c:pt>
                  <c:pt idx="1153">
                    <c:v>Marks &amp; Spencer Baby-Girl's Regular Fit Vest</c:v>
                  </c:pt>
                  <c:pt idx="1154">
                    <c:v>Mars Infiniti Stylish t shirt and jeans set for boys and girl (combo)</c:v>
                  </c:pt>
                  <c:pt idx="1155">
                    <c:v>Marvel Avengers Boy's MAPBBO0973 Red Booties</c:v>
                  </c:pt>
                  <c:pt idx="1156">
                    <c:v>Max Baby-Boy's Regular Fit Tshirt</c:v>
                  </c:pt>
                  <c:pt idx="1157">
                    <c:v>Max Baby-Boys Shirt</c:v>
                  </c:pt>
                  <c:pt idx="1158">
                    <c:v>Max Baby-Boys Short</c:v>
                  </c:pt>
                  <c:pt idx="1159">
                    <c:v>Max Baby-Boys Tshirt</c:v>
                  </c:pt>
                  <c:pt idx="1160">
                    <c:v>Max baby-boys T-Shirt</c:v>
                  </c:pt>
                  <c:pt idx="1161">
                    <c:v>Max Baby-Girl's Regular T-Shirt (M22ABT36MULTI_Multi 6-12M)</c:v>
                  </c:pt>
                  <c:pt idx="1162">
                    <c:v>Max Baby-Girls Tshirt</c:v>
                  </c:pt>
                  <c:pt idx="1163">
                    <c:v>Max Boys Camouflage Print Elasticated Joggers</c:v>
                  </c:pt>
                  <c:pt idx="1164">
                    <c:v>Max Boys Checked Woven Bermuda Shorts</c:v>
                  </c:pt>
                  <c:pt idx="1165">
                    <c:v>Max Boys Colourblocked Crew Neck T-Shirt</c:v>
                  </c:pt>
                  <c:pt idx="1166">
                    <c:v>Max Boys Colourblocked Shorts</c:v>
                  </c:pt>
                  <c:pt idx="1167">
                    <c:v>Max Boys Graphic Print Crew Neck T-Shirt</c:v>
                  </c:pt>
                  <c:pt idx="1168">
                    <c:v>Max boys Jacket</c:v>
                  </c:pt>
                  <c:pt idx="1169">
                    <c:v>Max Boys Printed Crew Neck T-Shirt</c:v>
                  </c:pt>
                  <c:pt idx="1170">
                    <c:v>Max Boys Printed Full Sleeves T-Shirt - Set of 3</c:v>
                  </c:pt>
                  <c:pt idx="1171">
                    <c:v>Max Boys Printed T-Shirt - Set of 3</c:v>
                  </c:pt>
                  <c:pt idx="1172">
                    <c:v>Max Boys Stonewashed Slim Fit Jeans</c:v>
                  </c:pt>
                  <c:pt idx="1173">
                    <c:v>Max Boys Striped Sleeveless Crew Neck T-Shirt</c:v>
                  </c:pt>
                  <c:pt idx="1174">
                    <c:v>Max Boys Typographic Print Crew Neck T-Shirt</c:v>
                  </c:pt>
                  <c:pt idx="1175">
                    <c:v>Max Girls Floral Printed Round Neck T-Shirt</c:v>
                  </c:pt>
                  <c:pt idx="1176">
                    <c:v>Max Girls Graphic Print T-Shirt with Long Sleeves</c:v>
                  </c:pt>
                  <c:pt idx="1177">
                    <c:v>Max Girls Graphic Printed T-Shirt - Set of 2</c:v>
                  </c:pt>
                  <c:pt idx="1178">
                    <c:v>Max Girls Printed Cap Sleeves Casual T-Shirt</c:v>
                  </c:pt>
                  <c:pt idx="1179">
                    <c:v>Max Girls Printed Cap Sleeves T-Shirt</c:v>
                  </c:pt>
                  <c:pt idx="1180">
                    <c:v>Max Girls Printed Full Sleeves T-Shirt</c:v>
                  </c:pt>
                  <c:pt idx="1181">
                    <c:v>Max Girls Printed Round Neck A-Line Dress</c:v>
                  </c:pt>
                  <c:pt idx="1182">
                    <c:v>Max Girls Printed Round Neck Top</c:v>
                  </c:pt>
                  <c:pt idx="1183">
                    <c:v>Max Girls Printed Round Neck T-Shirt</c:v>
                  </c:pt>
                  <c:pt idx="1184">
                    <c:v>Max Girls Printed Skorts</c:v>
                  </c:pt>
                  <c:pt idx="1185">
                    <c:v>Max Girls Sequinned Slim Fit Jeans</c:v>
                  </c:pt>
                  <c:pt idx="1186">
                    <c:v>Max Girls Solid Woven Shorts with Crochet Detail</c:v>
                  </c:pt>
                  <c:pt idx="1187">
                    <c:v>Max Girls Stonewashed Slim Fit Jeans</c:v>
                  </c:pt>
                  <c:pt idx="1188">
                    <c:v>ME STORES Kids Winter socks, Thermal Socks, Warm socks (Pack of 5 Pairs) (2-5 Years)</c:v>
                  </c:pt>
                  <c:pt idx="1189">
                    <c:v>Mee Mee Baby-Boy's Cotton Socks (Pack of 6)(Colors &amp; Print May Vary)</c:v>
                  </c:pt>
                  <c:pt idx="1190">
                    <c:v>Mee Mee baby-girls Socks</c:v>
                  </c:pt>
                  <c:pt idx="1191">
                    <c:v>Mee Trend Outdoor Adjestable Baseball Cap for Boy &amp; Girl (Age 4 to 14 yrs)</c:v>
                  </c:pt>
                  <c:pt idx="1192">
                    <c:v>Memoir Gold Plated Black and Gold Plated Child Bangle Kada Nazariya for Kids (0-1 Yrs)</c:v>
                  </c:pt>
                  <c:pt idx="1193">
                    <c:v>Memoir Silver Plated, Ghungroo nazariya, nazaria, for New Born Kids Jewellery Bangle, kada by Memoir (0-1 Yrs)</c:v>
                  </c:pt>
                  <c:pt idx="1194">
                    <c:v>Merqwadd 4-Pack Baby Girls Knee High Socks Infants Toddlers Bow Knit Socks Cotton Tube Ruffled Stockings</c:v>
                  </c:pt>
                  <c:pt idx="1195">
                    <c:v>Mi Arcus Baby Boy Comfy Knitted Sleep Suit - Safari (Pack of 2)</c:v>
                  </c:pt>
                  <c:pt idx="1196">
                    <c:v>Mi Arcus Baby Pink Anti- Skid Rubber Sole Rib Sock Shoes for Kids Boys and Girls</c:v>
                  </c:pt>
                  <c:pt idx="1197">
                    <c:v>Mi Arcus Cotton Solid White Dress/Midi for Baby Girl Round Neck with Short Frill Sleeve Casual Comfortable Frock</c:v>
                  </c:pt>
                  <c:pt idx="1198">
                    <c:v>Mi Arcus Headbands with Bow Applique (0-6 Months)</c:v>
                  </c:pt>
                  <c:pt idx="1199">
                    <c:v>Mi Arcus Unisex Printed Soft New Baby Boys and Girls Pyjama - Cuddle (Pack of 3)</c:v>
                  </c:pt>
                  <c:pt idx="1200">
                    <c:v>Miarcus Cotton Baby Rompers/Bodysuits/Jumpsuit for Boys and Girls Unisex Onesie without Booties</c:v>
                  </c:pt>
                  <c:pt idx="1201">
                    <c:v>Military Athletics Canvas Shoes</c:v>
                  </c:pt>
                  <c:pt idx="1202">
                    <c:v>MINI BERRY M D IMPEX BANGALORE 13 Piece Unisex Baby's Gift Set (Pink)</c:v>
                  </c:pt>
                  <c:pt idx="1203">
                    <c:v>MINI BERRY New Born Baby Multi-Color Long Sleeve Cotton Sleep Suit Romper for Boys and Girls Set of 3(Green)</c:v>
                  </c:pt>
                  <c:pt idx="1204">
                    <c:v>MINI KLUB Baby Boy's Cotton Cap (95IEBCP569_Off White_One Size)</c:v>
                  </c:pt>
                  <c:pt idx="1205">
                    <c:v>MINI KLUB Baby Boy's Cotton Solid Sleepsuit (95IEBSL491_Multi_NB_Multicolour_0 Months-3 Months)</c:v>
                  </c:pt>
                  <c:pt idx="1206">
                    <c:v>Mini Klub Baby Boy's Regular fit Romper Suit (97BBRO652-ON_MULTI09_3 6 Months)</c:v>
                  </c:pt>
                  <c:pt idx="1207">
                    <c:v>Mini Klub Baby Boy's Regular fit Romper Suit (97BBRO653-ON_MULTI12_0 3 Months)</c:v>
                  </c:pt>
                  <c:pt idx="1208">
                    <c:v>MINI KLUB Baby Boy's Shorts</c:v>
                  </c:pt>
                  <c:pt idx="1209">
                    <c:v>MINI KLUB Baby Girl's Cotton Cap (95IEGCP592_Off White_One Size)</c:v>
                  </c:pt>
                  <c:pt idx="1210">
                    <c:v>MINI KLUB Baby Girl's Pink Romper</c:v>
                  </c:pt>
                  <c:pt idx="1211">
                    <c:v>MINI KLUB baby-boys Clothing Set</c:v>
                  </c:pt>
                  <c:pt idx="1212">
                    <c:v>MINI KLUB baby-boys Dungaree Set</c:v>
                  </c:pt>
                  <c:pt idx="1213">
                    <c:v>MINI KLUB baby-boys Jacket</c:v>
                  </c:pt>
                  <c:pt idx="1214">
                    <c:v>MINI KLUB Baby-Boy's Regular Denim Pant</c:v>
                  </c:pt>
                  <c:pt idx="1215">
                    <c:v>MINI KLUB Baby-Boy's Regular Fit</c:v>
                  </c:pt>
                  <c:pt idx="1216">
                    <c:v>MINI KLUB baby-boys Regular Fit Track Set, Blue, 3 Months-6 Months</c:v>
                  </c:pt>
                  <c:pt idx="1217">
                    <c:v>MINI KLUB Baby-Boy's Regular Fit T-Shirt</c:v>
                  </c:pt>
                  <c:pt idx="1218">
                    <c:v>MINI KLUB Baby-Boy's Regular Jogger</c:v>
                  </c:pt>
                  <c:pt idx="1219">
                    <c:v>MINI KLUB baby-boys Romper</c:v>
                  </c:pt>
                  <c:pt idx="1220">
                    <c:v>MINI KLUB Baby-Boys T-Shirt</c:v>
                  </c:pt>
                  <c:pt idx="1221">
                    <c:v>MINI KLUB Baby-Girls Baby and Toddler Sleepers</c:v>
                  </c:pt>
                  <c:pt idx="1222">
                    <c:v>MINI KLUB Baby-Girls Bodysuit</c:v>
                  </c:pt>
                  <c:pt idx="1223">
                    <c:v>MINI KLUB baby-girls Clothing Set</c:v>
                  </c:pt>
                  <c:pt idx="1224">
                    <c:v>MINI KLUB Baby-Girl's Cotton Regular Mini Dress</c:v>
                  </c:pt>
                  <c:pt idx="1225">
                    <c:v>MINI KLUB baby-girls Legging</c:v>
                  </c:pt>
                  <c:pt idx="1226">
                    <c:v>MINI KLUB Baby-Girl's Regular Fit</c:v>
                  </c:pt>
                  <c:pt idx="1227">
                    <c:v>MINI KLUB Baby-Girl's Regular Fit T-Shirt</c:v>
                  </c:pt>
                  <c:pt idx="1228">
                    <c:v>MINI KLUB baby-girls Romper Suit</c:v>
                  </c:pt>
                  <c:pt idx="1229">
                    <c:v>MINI KLUB Baby-Girls Sleep Suit</c:v>
                  </c:pt>
                  <c:pt idx="1230">
                    <c:v>MINI KLUB baby-girls Top And Bottom Set</c:v>
                  </c:pt>
                  <c:pt idx="1231">
                    <c:v>MINI KLUB Boys Aqua Dungaree Set</c:v>
                  </c:pt>
                  <c:pt idx="1232">
                    <c:v>MINI KLUB Boys Blue Dungaree Set</c:v>
                  </c:pt>
                  <c:pt idx="1233">
                    <c:v>MINI KLUB Boys Blue Jogger Pack of 1</c:v>
                  </c:pt>
                  <c:pt idx="1234">
                    <c:v>Mini Klub Boys Orange Stripes T-Shirt Pack of 1</c:v>
                  </c:pt>
                  <c:pt idx="1235">
                    <c:v>Mini Klub Boys Purple T-Shirt Pack of 1</c:v>
                  </c:pt>
                  <c:pt idx="1236">
                    <c:v>MINI KLUB Boy's Regular Fit T-Shirt</c:v>
                  </c:pt>
                  <c:pt idx="1237">
                    <c:v>MINI KLUB Boy's Regular Fit T-Shirt (22KBTS646-ON_White</c:v>
                  </c:pt>
                  <c:pt idx="1238">
                    <c:v>MINI KLUB Boys T-Shirt</c:v>
                  </c:pt>
                  <c:pt idx="1239">
                    <c:v>MINI KLUB Cotton Po2 Dress Girls | Pink/Lilac |</c:v>
                  </c:pt>
                  <c:pt idx="1240">
                    <c:v>Mini Klub Girls Lt Pink Knit Top Pack of 1</c:v>
                  </c:pt>
                  <c:pt idx="1241">
                    <c:v>MINI KLUB Unisex-Baby Jacket</c:v>
                  </c:pt>
                  <c:pt idx="1242">
                    <c:v>minicult Cotton Pajama Pants with All Over Print for Boys and Girls (Multicolor Designs)(Regular Fit)(Pack of 5)</c:v>
                  </c:pt>
                  <c:pt idx="1243">
                    <c:v>MINIKLUB Girls T-Shirt-Red</c:v>
                  </c:pt>
                  <c:pt idx="1244">
                    <c:v>MINITATU Boy's Full Sleeve Unisex Baby Sleepsuit Pack of 2 Regular and Toddler Sleepers</c:v>
                  </c:pt>
                  <c:pt idx="1245">
                    <c:v>MINITATU Girl's Cotton Solid Pajama Bottom</c:v>
                  </c:pt>
                  <c:pt idx="1246">
                    <c:v>MINITATU Pink.White Half Sleeves Unisex Baby T-Shirt &amp; Pajamas Set Pack of 2 Age - 18-24 Months (Peb404550)</c:v>
                  </c:pt>
                  <c:pt idx="1247">
                    <c:v>MINITATU Unisex-Baby Classic Track Pants</c:v>
                  </c:pt>
                  <c:pt idx="1248">
                    <c:v>Miss U Dungaree for Boys Applique Cotton</c:v>
                  </c:pt>
                  <c:pt idx="1249">
                    <c:v>MIST N FOGG Boy's and Girl's Regular Fit Cotton Shorts(Pack of 4)</c:v>
                  </c:pt>
                  <c:pt idx="1250">
                    <c:v>Mitushi Products Boy's Swim Shorts MONKEY (18-24 Months)</c:v>
                  </c:pt>
                  <c:pt idx="1251">
                    <c:v>Modern Kids Caps for Winter Soft 100% Woolen Caps for Baby Boys &amp; Baby Girls (Products for New Born Baby) Pack of 4</c:v>
                  </c:pt>
                  <c:pt idx="1252">
                    <c:v>MOM CARE Baby Vest for 0-6 Months Cotton Sleeveless for Boys and Girls Sando Baniyan Combo (Pack of 6) White</c:v>
                  </c:pt>
                  <c:pt idx="1253">
                    <c:v>Mom&amp;dreams New Born Baby Cap Mitten Bootie Set- 2 Pc Pack</c:v>
                  </c:pt>
                  <c:pt idx="1254">
                    <c:v>MOMISY 5 Pairs Baby Girl Boys Tube Socks Toddlers Infant Solid Color Ankle Socks Stretch Baby Socks</c:v>
                  </c:pt>
                  <c:pt idx="1255">
                    <c:v>MOMISY Baby Boy &amp; Girls Kids Children Infant Sweater Jacket Front Button Open Cardigan</c:v>
                  </c:pt>
                  <c:pt idx="1256">
                    <c:v>MOMISY Baby Girl First Birthday Top and Bowknot Rainbow Skirt Romper with Shoes and Crown Headband Dress-12 to 24 Months, ...</c:v>
                  </c:pt>
                  <c:pt idx="1257">
                    <c:v>MOMISY New Born Gift Baby Girl Cute Head Band and Socks (1 Pair of Socks and 2 Head Bands) Suitable for 0-09 Month Baby (P...</c:v>
                  </c:pt>
                  <c:pt idx="1258">
                    <c:v>MOMMAS BABY India Premature Baby Cap+Booty+Mittens Set (White) MB1102 (1 Set)</c:v>
                  </c:pt>
                  <c:pt idx="1259">
                    <c:v>Mom's Darling Baby caps for New Born 0-12 Months (Pack of 3) | Cotton Baby Cap Set for New Born Baby boy &amp; Girls| New Born...</c:v>
                  </c:pt>
                  <c:pt idx="1260">
                    <c:v>Mom's Darling New Born Baby caps for New Born 0-6 Months - (Pack of 6) | Cotton Baby Cap Set for Baby boy &amp; Girls| New Bor...</c:v>
                  </c:pt>
                  <c:pt idx="1261">
                    <c:v>Mom's Darling Newborn Baby Cotton Mittens Set/Gloves Set/Multicolor (Pack of 12 Pair)</c:v>
                  </c:pt>
                  <c:pt idx="1262">
                    <c:v>Mom's Darling Pack of 4 | Newborn Baby Cotton Cap with Mittens and Booties Set | Baby Cap Set | Baby Gloves Set | Baby Soc...</c:v>
                  </c:pt>
                  <c:pt idx="1263">
                    <c:v>Mom's Love Baby-Boys Baby and Toddler Sleepers</c:v>
                  </c:pt>
                  <c:pt idx="1264">
                    <c:v>Mom's Love baby-girls Baby and Toddler Sleepers</c:v>
                  </c:pt>
                  <c:pt idx="1265">
                    <c:v>MOMS LOVE Baby-Girls Baby and Toddlers Sleepwear</c:v>
                  </c:pt>
                  <c:pt idx="1266">
                    <c:v>Mom's Love Baby-Girl's Leggings</c:v>
                  </c:pt>
                  <c:pt idx="1267">
                    <c:v>Mom's Love unisex-baby Baby and Toddler Sleepers</c:v>
                  </c:pt>
                  <c:pt idx="1268">
                    <c:v>Morir Dual Tone Finish Silver Copper Adjustable Kids Protection Bangle Free Size Nazariya for Baby Boys &amp; Girls Baby Kids ...</c:v>
                  </c:pt>
                  <c:pt idx="1269">
                    <c:v>Mothercare Baby Boys' Dungaree</c:v>
                  </c:pt>
                  <c:pt idx="1270">
                    <c:v>Mothercare Baby Boy's Dungaree</c:v>
                  </c:pt>
                  <c:pt idx="1271">
                    <c:v>Mothercare Baby Boy's Regular fit Cotton Shorts</c:v>
                  </c:pt>
                  <c:pt idx="1272">
                    <c:v>Mothercare Baby Girls' Bodysuit</c:v>
                  </c:pt>
                  <c:pt idx="1273">
                    <c:v>Mothercare Baby-Boys Baby and Toddler Sleepers</c:v>
                  </c:pt>
                  <c:pt idx="1274">
                    <c:v>Mothercare baby-boys onesies</c:v>
                  </c:pt>
                  <c:pt idx="1275">
                    <c:v>Mothercare Baby-Boy's Regular Polo Shirt</c:v>
                  </c:pt>
                  <c:pt idx="1276">
                    <c:v>Mothercare baby-boys socks</c:v>
                  </c:pt>
                  <c:pt idx="1277">
                    <c:v>Mothercare Baby-Boys Track Pants</c:v>
                  </c:pt>
                  <c:pt idx="1278">
                    <c:v>Mothercare Baby-Boys VF413</c:v>
                  </c:pt>
                  <c:pt idx="1279">
                    <c:v>Mothercare Baby-Boys ZB602</c:v>
                  </c:pt>
                  <c:pt idx="1280">
                    <c:v>Mothercare baby-girls Bodysuit</c:v>
                  </c:pt>
                  <c:pt idx="1281">
                    <c:v>Mothercare baby-girls Clothing Set</c:v>
                  </c:pt>
                  <c:pt idx="1282">
                    <c:v>Mothercare Baby-Girls Leggings</c:v>
                  </c:pt>
                  <c:pt idx="1283">
                    <c:v>Mothercare Baby-Girls ZA951</c:v>
                  </c:pt>
                  <c:pt idx="1284">
                    <c:v>Mothercare Boys 4 Pocket Solid Shorts</c:v>
                  </c:pt>
                  <c:pt idx="1285">
                    <c:v>Mothercare Boy's VG483 Baby and Toddler Sleepers</c:v>
                  </c:pt>
                  <c:pt idx="1286">
                    <c:v>Mothercare Boys VG810</c:v>
                  </c:pt>
                  <c:pt idx="1287">
                    <c:v>Mothercare Cotton Baby Skirts</c:v>
                  </c:pt>
                  <c:pt idx="1288">
                    <c:v>Mothercare Cotton Infant Unisex Joggers</c:v>
                  </c:pt>
                  <c:pt idx="1289">
                    <c:v>Mothercare Girl's Cotton VA349 Baby and Toddler Suit</c:v>
                  </c:pt>
                  <c:pt idx="1290">
                    <c:v>Mothercare Girls Embroidery Pink Hat</c:v>
                  </c:pt>
                  <c:pt idx="1291">
                    <c:v>Mothercare Girls Round Neck Printed and Dot Pattern Tee - Pack of 3</c:v>
                  </c:pt>
                  <c:pt idx="1292">
                    <c:v>Mothercare Girls Round Neck Printed Tee with Headband</c:v>
                  </c:pt>
                  <c:pt idx="1293">
                    <c:v>Mothercare Kids Envelope Neck Printed Babysuit - Pack of 3</c:v>
                  </c:pt>
                  <c:pt idx="1294">
                    <c:v>Mothercare Kids Round Neck Printed Tee (Yellow_3-6 Months)</c:v>
                  </c:pt>
                  <c:pt idx="1295">
                    <c:v>Mothercare Printed Cotton Girls Infant Trousers (S21VF020BL-P)</c:v>
                  </c:pt>
                  <c:pt idx="1296">
                    <c:v>Mothercare Striped Cotton Infant Girls T-Shirt (S21WC108-P)</c:v>
                  </c:pt>
                  <c:pt idx="1297">
                    <c:v>Mothercare Unisex Baby YC191</c:v>
                  </c:pt>
                  <c:pt idx="1298">
                    <c:v>Mothercare Unisex Round Neck Printed Bodysuit</c:v>
                  </c:pt>
                  <c:pt idx="1299">
                    <c:v>Mothercare Unisex Slub Shorts Pack of 2</c:v>
                  </c:pt>
                  <c:pt idx="1300">
                    <c:v>Mother's Choice Baby Boy's Romper Suit</c:v>
                  </c:pt>
                  <c:pt idx="1301">
                    <c:v>MOTHERS CHOICE Hosiery Cap For Baby (Pack of 3, Newborn, Multicolor)</c:v>
                  </c:pt>
                  <c:pt idx="1302">
                    <c:v>MOTT2 Unisex Baby Baby Bodysuit</c:v>
                  </c:pt>
                  <c:pt idx="1303">
                    <c:v>Mozzo Baby boy &amp; Girls Shoes</c:v>
                  </c:pt>
                  <c:pt idx="1304">
                    <c:v>MPT.YOGI New-Born Baby Cotton Semi Colors Midi T-Shirt and Shorts and Pant Combo Set Pack of 3-D15 (0-3 Months, COLOR1)</c:v>
                  </c:pt>
                  <c:pt idx="1305">
                    <c:v>MSCREATION Baby Girl's Fit &amp; Flare Knee Length Dress</c:v>
                  </c:pt>
                  <c:pt idx="1306">
                    <c:v>Mudgal India Creations Baby Boys and Girls Cotton Printed Multicolor Bloomers (Pack of 6 Pcs)</c:v>
                  </c:pt>
                  <c:pt idx="1307">
                    <c:v>MUKHAKSH (Set = 2 Pieces Kids/Boys/Girls/Unisex Winter Woolen Warm Red Beanie Cap with Scarfwinter Warm Hats</c:v>
                  </c:pt>
                  <c:pt idx="1308">
                    <c:v>MumsLap Baby Boys &amp; Baby Girls Ankle Length Cotton Blend Socks (Set of 2 pairs) | Anti Slip | Booties Socks for a newborn ...</c:v>
                  </c:pt>
                  <c:pt idx="1309">
                    <c:v>MumsLap Baby Boys &amp; Baby Girls Ankle Length Cotton Blend Warm socks for winters (Set of 5 pairs) | Socks for newborn baby ...</c:v>
                  </c:pt>
                  <c:pt idx="1310">
                    <c:v>MURLI Romper Baby Suit Dungaree Jumpsuit Outfits for Newborn Baby Boys &amp; Girls</c:v>
                  </c:pt>
                  <c:pt idx="1311">
                    <c:v>My Baby Town 100% Soft Cotton Fancy Cartoon Face Booties Socks (Random Design/Color) Pack-4</c:v>
                  </c:pt>
                  <c:pt idx="1312">
                    <c:v>MY BABY TOWN Baby Boy's and Baby Girl's full long sleeve Cotton Sleepsuit Romper</c:v>
                  </c:pt>
                  <c:pt idx="1313">
                    <c:v>MY BABY TOWN Baby Multi-Color Long Sleeve Cotton Sleep Suit Romper for Boys and Girls Set of 3 (9-12 Months, Multi)</c:v>
                  </c:pt>
                  <c:pt idx="1314">
                    <c:v>My Bub Casual Midi Frock | Printed Frock with Blue Shorts| Sleeveless Cotton Dress for Baby Girl | Kids Wear</c:v>
                  </c:pt>
                  <c:pt idx="1315">
                    <c:v>My Bub Midi Frock | Printed Frock with Shorts| Sleeveless Cotton Dress for Baby Girl | Casual Kids Wear</c:v>
                  </c:pt>
                  <c:pt idx="1316">
                    <c:v>My Dream Baby Unisex Hosiery Clothing Set (Pack of 6 Set, Multi-Coloured, 0-6 Months)</c:v>
                  </c:pt>
                  <c:pt idx="1317">
                    <c:v>My Milestones Casual Cotton Shorts for Kids/Baby Boys - Pack of 2</c:v>
                  </c:pt>
                  <c:pt idx="1318">
                    <c:v>My Milestones Half Sleeves Cotton Stripes T Shirt/Tops for Baby Girls (Pack of 2)</c:v>
                  </c:pt>
                  <c:pt idx="1319">
                    <c:v>My Newborn Baby Mittens Caps Gloves and Booty Combo Set - Pair of 3 (Assorted Colours, 0-3 Months) | Unisex Booty Set | Du...</c:v>
                  </c:pt>
                  <c:pt idx="1320">
                    <c:v>My Tiny Wear 11 Piece New Born Baby Gift Set,Infant Gift Set,Cotton Clothing Set for Boys and Girls(0-3 Months) (Blue)</c:v>
                  </c:pt>
                  <c:pt idx="1321">
                    <c:v>My Tiny Wear Baby Girl Half Sleeve Cotton Frock, Midi Dress with panty, Front Open Frock Set for New Born Girl (Orange, 0-...</c:v>
                  </c:pt>
                  <c:pt idx="1322">
                    <c:v>myaddiction Fun Chicken Feet Socks Modern Animal Paw Pattern for Gifting Halloween Gifts 55cm</c:v>
                  </c:pt>
                  <c:pt idx="1323">
                    <c:v>myaddiction Shoulder Bag PU Leather Purse Gifts Handbags for Friends Daughter Work Pear Shape</c:v>
                  </c:pt>
                  <c:pt idx="1324">
                    <c:v>Mynekids Pack of 3 Flower for Baby Boy &amp; Girl Booties for 3 to 12 Months-RK1-Yellow-RK3-Red-RK4-Pink Multicolor</c:v>
                  </c:pt>
                  <c:pt idx="1325">
                    <c:v>MYSTIFYÂ® Kids I Girl's Moving Ear Plush Fleece Cap for Winter Cap | Ear Trick | Rabbit Ears Jumping Hat Funny Bunny Plush ...</c:v>
                  </c:pt>
                  <c:pt idx="1326">
                    <c:v>MYYNTI Baby Ankle Winter Socks Warm Soft Solid Cotton for Boys Girls Newborn Kids Children Toddler Infant Multicolor (Pac...</c:v>
                  </c:pt>
                  <c:pt idx="1327">
                    <c:v>MYYNTI Kids Ankle Length Cotton Cartoon Pattern 4-8 Years Socks for Winter Daily School Multicolor Pack of 5</c:v>
                  </c:pt>
                  <c:pt idx="1328">
                    <c:v>NammaBaby Baby's Cotton Leggings</c:v>
                  </c:pt>
                  <c:pt idx="1329">
                    <c:v>NammaBaby Premium Baby Girls Full Sleeves Frock with Pant Baby Girl's Cotton Frock with Leggings, Frill Frock - Pack of 1</c:v>
                  </c:pt>
                  <c:pt idx="1330">
                    <c:v>NammaBaby Premium Baby Girls Short Sleeves Frock Dress - Set of 1</c:v>
                  </c:pt>
                  <c:pt idx="1331">
                    <c:v>NammaBaby Premium Baby Girls Short Sleeves Frock Dress. Frock, Round Neck Frock with Swing Tie, Rose Print Pattern Frill F...</c:v>
                  </c:pt>
                  <c:pt idx="1332">
                    <c:v>NASA Winter Sweater Cotton Full Sleeve Romper for Baby Boys &amp; Baby Girls 3D Printed Pack of 3 (18-24 M, White, Green, Yellow)</c:v>
                  </c:pt>
                  <c:pt idx="1333">
                    <c:v>nauti nati Girls Casual Dress</c:v>
                  </c:pt>
                  <c:pt idx="1334">
                    <c:v>nauti nati Girls Dress</c:v>
                  </c:pt>
                  <c:pt idx="1335">
                    <c:v>Nautica Kids Kettle Gulf Protective Water Shoe,Closed-Toe Sport Sandal (Toddler/Little Kid)</c:v>
                  </c:pt>
                  <c:pt idx="1336">
                    <c:v>Navjai Baby Girl's Woolen Sweater Skirt Frock with Pyajami Shawl Coller Full Sleeve Winter Dress Set for Kid Girl 1-3year ...</c:v>
                  </c:pt>
                  <c:pt idx="1337">
                    <c:v>Navratri Special Unisex Baby Romper White Color Half Sleeve Navaratri First Ashtami(6-9 Months)</c:v>
                  </c:pt>
                  <c:pt idx="1338">
                    <c:v>Navy Zone Imported Baby Sandal (Booties) for Newborn Boys and Girls Baby</c:v>
                  </c:pt>
                  <c:pt idx="1339">
                    <c:v>NAVYZONE Unisex Imported Cartoon Print Booties for Baby|Girls No Elastic No Marks | Cotton N Breatheble | Cute N Comfy Boo...</c:v>
                  </c:pt>
                  <c:pt idx="1340">
                    <c:v>Nawani Black 10 Pic nazariya for Baby Girl Baby boy. 12 inch to 15 inch</c:v>
                  </c:pt>
                  <c:pt idx="1341">
                    <c:v>NCC Uniform Boot for Boys &amp; Girls</c:v>
                  </c:pt>
                  <c:pt idx="1342">
                    <c:v>Neelam Boy's and Girl's of School Winter Woolen Cap (Green Colour, 5-10 Years) Pack of 1</c:v>
                  </c:pt>
                  <c:pt idx="1343">
                    <c:v>Nemichand Jewels 925 Sterling Pure Silver(Chandi) Black Bead Crystal Nazariya Bangle/Bracelet For Kids - One Pair For Chil...</c:v>
                  </c:pt>
                  <c:pt idx="1344">
                    <c:v>Nemichand Jewels Sterling Silver 925 Hallmarked Baby/Kids Bangle Kada Bracelet for below 1 year</c:v>
                  </c:pt>
                  <c:pt idx="1345">
                    <c:v>NEOBABY Boys &amp; Girls Shoes Age-Group 12 Months to 3.5 Years</c:v>
                  </c:pt>
                  <c:pt idx="1346">
                    <c:v>NEOBABY Casual Shoes for 2 Years to 4.5 Years Kids Boys &amp; Girls</c:v>
                  </c:pt>
                  <c:pt idx="1347">
                    <c:v>NEOBABY Unisex-Baby's Casual Shoe</c:v>
                  </c:pt>
                  <c:pt idx="1348">
                    <c:v>Neobaby Unisex-Baby's Casual Shoes</c:v>
                  </c:pt>
                  <c:pt idx="1349">
                    <c:v>Neppe's World Born Baby Boy Multicolor Top And Bottom Set | 0 to 3 Month Baby Boy Cotton Dress | Pack Of 5</c:v>
                  </c:pt>
                  <c:pt idx="1350">
                    <c:v>Neppe's World New Born Baby Boy Multicolor Button Dress | Cotton Dress | Pack Of 5</c:v>
                  </c:pt>
                  <c:pt idx="1351">
                    <c:v>Neska Moda 0 To 6 Months 1 Pair Cotton Booties and 3 Pair Cotton Ankle Socks Gift Combo Set-GS143</c:v>
                  </c:pt>
                  <c:pt idx="1352">
                    <c:v>Neska Moda 0 To 6 Months Baby Boys &amp; Baby Girls Cotton Lace Shoes/Booties (Black,Rani) -BT377andBT1132</c:v>
                  </c:pt>
                  <c:pt idx="1353">
                    <c:v>Neska Moda 0 To 6 Months Baby Boys &amp; Baby Girls Cotton Lace Shoes/Booties (Black,Rani) -BT384andBT1132</c:v>
                  </c:pt>
                  <c:pt idx="1354">
                    <c:v>Neska Moda 0 To 6 Months Baby Boys &amp; Baby Girls Cotton Lace Shoes/Booties (Mint,Blue) -BT378andBT1135</c:v>
                  </c:pt>
                  <c:pt idx="1355">
                    <c:v>Neska Moda 0 To 6 Months Baby Boys &amp; Baby Girls Cotton Lace Shoes/Booties (Orange,Black) -BT1132andBT1136</c:v>
                  </c:pt>
                  <c:pt idx="1356">
                    <c:v>Neska Moda 0 To 6 Months Baby Boys &amp; Baby Girls Cotton Lace Shoes/Booties (Orange,Blue) -BT378andBT1136</c:v>
                  </c:pt>
                  <c:pt idx="1357">
                    <c:v>Neska Moda 0 To 6 Months Baby Boys &amp; Baby Girls Cotton Lace Shoes/Booties (Orange,Mint) -BT1135andBT1136</c:v>
                  </c:pt>
                  <c:pt idx="1358">
                    <c:v>Neska Moda 0 To 6 Months Baby Boys &amp; Baby Girls Cotton Lace Shoes/Booties (Orange,Yellow) -BT1113andBT1136</c:v>
                  </c:pt>
                  <c:pt idx="1359">
                    <c:v>Neska Moda 0 To 6 Months Baby Boys &amp; Baby Girls Cotton Lace Shoes/Booties (Red,Rani) -BT377andBT1138</c:v>
                  </c:pt>
                  <c:pt idx="1360">
                    <c:v>Neska Moda 0 To 6 Months Baby Boys &amp; Baby Girls Cotton Lace Shoes/Booties (Yellow,Red) -BT380andBT1139</c:v>
                  </c:pt>
                  <c:pt idx="1361">
                    <c:v>Neska Moda 0 To 6 Months Baby Boys &amp; Baby Girls Cotton Rabbit Booties (Blue,Yellow) -BT1112andBT370</c:v>
                  </c:pt>
                  <c:pt idx="1362">
                    <c:v>Neska Moda 0 To 6 Months Baby Boys &amp; Baby Girls Cotton Rabbit Booties (Blue,Yellow) -BT1113andBT370</c:v>
                  </c:pt>
                  <c:pt idx="1363">
                    <c:v>Neska Moda 0 To 6 Months Baby Boys &amp; Baby Girls Cotton Rabbit Booties (Mint,Red) -BT387andBT367</c:v>
                  </c:pt>
                  <c:pt idx="1364">
                    <c:v>Neska Moda 0 To 6 Months Baby Boys &amp; Baby Girls Cotton Rabbit Booties (Mint,Yellow) -BT1112andBT367</c:v>
                  </c:pt>
                  <c:pt idx="1365">
                    <c:v>Neska Moda 0 To 6 Months Baby Boys &amp; Baby Girls Cotton Rabbit Booties (Orange,Blue) -BT378andBT371</c:v>
                  </c:pt>
                  <c:pt idx="1366">
                    <c:v>Neska Moda 0 To 6 Months Baby Boys &amp; Baby Girls Cotton Rabbit Booties (Orange,Red) -BT380andBT371</c:v>
                  </c:pt>
                  <c:pt idx="1367">
                    <c:v>Neska Moda 0 To 6 Months Baby Boys &amp; Baby Girls Cotton Rabbit Booties (Red,Baby Pink) -BT381andBT372</c:v>
                  </c:pt>
                  <c:pt idx="1368">
                    <c:v>Neska Moda 0 To 6 Months Baby Boys &amp; Baby Girls Cotton Rabbit Booties (Red,Black) -BT382andBT372</c:v>
                  </c:pt>
                  <c:pt idx="1369">
                    <c:v>Neska Moda 0 To 6 Months Baby Boys &amp; Baby Girls Cotton Rabbit Booties (Red,Yellow) -BT1113andBT372</c:v>
                  </c:pt>
                  <c:pt idx="1370">
                    <c:v>Neska Moda 0 To 6 Months Baby Boys &amp; Baby Girls Pack Of 2 Pair Cotton Butterfly Booties (Maroon,Rani Pink) -BT376andBT1120</c:v>
                  </c:pt>
                  <c:pt idx="1371">
                    <c:v>Neska Moda 0 To 6 Months Baby Boys &amp; Baby Girls Pack Of 2 Pair Cotton Butterfly Booties (Maroon,Rani Pink) -BT383andBT1120</c:v>
                  </c:pt>
                  <c:pt idx="1372">
                    <c:v>Neska Moda 0 To 6 Months Baby Boys &amp; Baby Girls Pack Of 2 Pair Cotton Butterfly Frill Booties (Black,Rani Pink) -BT1115and...</c:v>
                  </c:pt>
                  <c:pt idx="1373">
                    <c:v>Neska Moda 0 To 6 Months Baby Boys &amp; Baby Girls Pack Of 2 Pair Cotton Butterfly Frill Booties (Black,Yellow) -BT1115andBT1139</c:v>
                  </c:pt>
                  <c:pt idx="1374">
                    <c:v>Neska Moda 0 To 6 Months Baby Boys &amp; Baby Girls Pack Of 2 Pair Cotton Butterfly Frill Booties (Maroon,Black) -BT368andBT1132</c:v>
                  </c:pt>
                  <c:pt idx="1375">
                    <c:v>Neska Moda 0 To 6 Months Baby Boys &amp; Baby Girls Pack Of 2 Pair Cotton Butterfly Frill Booties (Maroon,Blue) -BT368andBT1133</c:v>
                  </c:pt>
                  <c:pt idx="1376">
                    <c:v>Neska Moda 0 To 6 Months Baby Boys &amp; Baby Girls Pack Of 2 Pair Cotton Rabbit &amp; Butterfly Booties (Black,Orange) -BT1115and...</c:v>
                  </c:pt>
                  <c:pt idx="1377">
                    <c:v>Neska Moda 0 To 6 Months Baby Boys &amp; Baby Girls Pack Of 2 Pair Cotton Rabbit &amp; Butterfly Booties (Maroon,Baby Pink) -BT383...</c:v>
                  </c:pt>
                  <c:pt idx="1378">
                    <c:v>Neska Moda 0 To 6 Months Baby Boys &amp; Baby Girls Pack Of 2 Pair Cotton Rabbit &amp; Butterfly Booties (Rani Pink,Baby Pink) -BT...</c:v>
                  </c:pt>
                  <c:pt idx="1379">
                    <c:v>Neska Moda 0 To 6 Months Baby Boys &amp; Baby Girls Pack Of 2 Pair Cotton Rabbit &amp; Butterfly Booties (Rani Pink,Yellow) -BT112...</c:v>
                  </c:pt>
                  <c:pt idx="1380">
                    <c:v>Neska Moda 0 To 6 Months Baby Boys &amp; Girls Pack of 3 Pair Cotton Rabbit Face Slip On Baby Booties (Black,Maroon,Baby Pink)...</c:v>
                  </c:pt>
                  <c:pt idx="1381">
                    <c:v>Neska Moda 0 To 6 Months Baby Girls Cotton Butterfly Booties (Black,Rani) -BT384andBT1115</c:v>
                  </c:pt>
                  <c:pt idx="1382">
                    <c:v>Neska Moda 0 To 6 Months Baby Girls Cotton Butterfly Booties (Black,Yellow) -BT1113andBT1115</c:v>
                  </c:pt>
                  <c:pt idx="1383">
                    <c:v>Neska Moda 0 To 6 Months Baby Girls Cotton Butterfly Booties (Maroon,Blue) -BT378andBT1117</c:v>
                  </c:pt>
                  <c:pt idx="1384">
                    <c:v>Neska Moda 0 To 6 Months Baby Girls Cotton Butterfly Booties (Maroon,Orange) -BT386andBT1117</c:v>
                  </c:pt>
                  <c:pt idx="1385">
                    <c:v>Neska Moda 0 To 6 Months Baby Girls Cotton Butterfly Booties (Mint,Blue) -BT385andBT1118</c:v>
                  </c:pt>
                  <c:pt idx="1386">
                    <c:v>Neska Moda 0 To 6 Months Baby Girls Cotton Butterfly Booties (Rani,Orange) -BT386andBT377</c:v>
                  </c:pt>
                  <c:pt idx="1387">
                    <c:v>Neska Moda 0 To 6 Months Baby Girls Cotton Butterfly Booties (Red,Orange) -BT386andBT380</c:v>
                  </c:pt>
                  <c:pt idx="1388">
                    <c:v>Neska Moda 0 To 6 Months Baby Girls Cotton Butterfly Booties (Yellow,Blue) -BT385andBT1113</c:v>
                  </c:pt>
                  <c:pt idx="1389">
                    <c:v>Neska Moda 0 To 6 Months Baby Girls Cotton Butterfly Frill Booties (Baby Pink,Black) -BT382andBT1123</c:v>
                  </c:pt>
                  <c:pt idx="1390">
                    <c:v>Neska Moda 0 To 6 Months Baby Girls Cotton Butterfly Frill Booties (Baby Pink,Red) -BT380andBT1123</c:v>
                  </c:pt>
                  <c:pt idx="1391">
                    <c:v>Neska Moda 0 To 6 Months Baby Girls Cotton Butterfly Frill Booties (Baby Pink,Yellow) -BT1112andBT1123</c:v>
                  </c:pt>
                  <c:pt idx="1392">
                    <c:v>Neska Moda 0 To 6 Months Baby Girls Cotton Butterfly Frill Booties (Black,Orange) -BT379andBT1124</c:v>
                  </c:pt>
                  <c:pt idx="1393">
                    <c:v>Neska Moda 0 To 6 Months Baby Girls Cotton Butterfly Frill Booties (Black,Red) -BT387andBT1124</c:v>
                  </c:pt>
                  <c:pt idx="1394">
                    <c:v>Neska Moda 0 To 6 Months Baby Girls Cotton Butterfly Frill Booties (Mint,Baby Pink) -BT381andBT1126</c:v>
                  </c:pt>
                  <c:pt idx="1395">
                    <c:v>Neska Moda 0 To 6 Months Baby Girls Cotton Butterfly Frill Booties (Mint,Blue) -BT385andBT1126</c:v>
                  </c:pt>
                  <c:pt idx="1396">
                    <c:v>Neska Moda 0 To 6 Months Baby Girls Pack Of 2 Pair Cotton Butterfly Frill Booties (Black,Baby Pink) -BT1115andBT1123</c:v>
                  </c:pt>
                  <c:pt idx="1397">
                    <c:v>Neska Moda 0 To 6 Months Baby Girls Pack Of 2 Pair Cotton Butterfly Frill Booties (Maroon,Black) -BT383andBT1124</c:v>
                  </c:pt>
                  <c:pt idx="1398">
                    <c:v>Neska Moda 12 To 18 Months Baby Boys &amp; Baby Girls Cotton Lace Shoes/Booties (Baby Pink,Red) -BT1147andBT1183</c:v>
                  </c:pt>
                  <c:pt idx="1399">
                    <c:v>Neska Moda 12 To 18 Months Baby Boys &amp; Baby Girls Cotton Lace Shoes/Booties (Black,Rani) -BT1155andBT1184</c:v>
                  </c:pt>
                  <c:pt idx="1400">
                    <c:v>Neska Moda 12 To 18 Months Baby Boys &amp; Baby Girls Cotton Lace Shoes/Booties (Yellow,Orange) -BT1188andBT1191</c:v>
                  </c:pt>
                  <c:pt idx="1401">
                    <c:v>Neska Moda 12 To 18 Months Baby Boys &amp; Baby Girls Cotton Rabbit Booties (Baby Pink,Yellow) -BT1148andBT1174</c:v>
                  </c:pt>
                  <c:pt idx="1402">
                    <c:v>Neska Moda 12 To 18 Months Baby Boys &amp; Baby Girls Cotton Rabbit Booties (Black,Blue) -BT1142andBT1175</c:v>
                  </c:pt>
                  <c:pt idx="1403">
                    <c:v>Neska Moda 12 To 18 Months Baby Boys &amp; Baby Girls Cotton Rabbit Booties (Blue,Orange) -BT1145andBT1176</c:v>
                  </c:pt>
                  <c:pt idx="1404">
                    <c:v>Neska Moda 12 To 18 Months Baby Boys &amp; Baby Girls Cotton Rabbit Booties (Blue,Red) -BT1156andBT1176</c:v>
                  </c:pt>
                  <c:pt idx="1405">
                    <c:v>Neska Moda 12 To 18 Months Baby Boys &amp; Baby Girls Cotton Rabbit Booties (Blue,Yellow) -BT1148andBT1176</c:v>
                  </c:pt>
                  <c:pt idx="1406">
                    <c:v>Neska Moda 12 To 18 Months Baby Boys &amp; Baby Girls Cotton Rabbit Booties (Blue,Yellow) -BT1157andBT1176</c:v>
                  </c:pt>
                  <c:pt idx="1407">
                    <c:v>Neska Moda 12 To 18 Months Baby Boys &amp; Baby Girls Cotton Rabbit Booties (Maroon,Blue) -BT1151andBT1177</c:v>
                  </c:pt>
                  <c:pt idx="1408">
                    <c:v>Neska Moda 12 To 18 Months Baby Boys &amp; Baby Girls Cotton Rabbit Booties (Maroon,Yellow) -BT1157andBT1177</c:v>
                  </c:pt>
                  <c:pt idx="1409">
                    <c:v>Neska Moda 12 To 18 Months Baby Boys &amp; Baby Girls Cotton Rabbit Booties (Mint,Rani) -BT1155andBT1178</c:v>
                  </c:pt>
                  <c:pt idx="1410">
                    <c:v>Neska Moda 12 To 18 Months Baby Boys &amp; Baby Girls Cotton Rabbit Booties (Orange,Blue) -BT1151andBT1179</c:v>
                  </c:pt>
                  <c:pt idx="1411">
                    <c:v>Neska Moda 12 To 18 Months Baby Boys &amp; Baby Girls Cotton Rabbit Booties (Orange,Yellow) -BT1157andBT1179</c:v>
                  </c:pt>
                  <c:pt idx="1412">
                    <c:v>Neska Moda 12 To 18 Months Baby Boys &amp; Baby Girls Cotton Rabbit Booties (Rani,Red) -BT1156andBT1180</c:v>
                  </c:pt>
                  <c:pt idx="1413">
                    <c:v>Neska Moda 12 To 18 Months Baby Boys &amp; Baby Girls Cotton Rabbit Booties (Red,Black) -BT1150andBT1181</c:v>
                  </c:pt>
                  <c:pt idx="1414">
                    <c:v>Neska Moda 12 To 18 Months Baby Boys &amp; Baby Girls Pack Of 2 Pair Cotton Butterfly Booties (Maroon,Black) -BT1143andBT1159</c:v>
                  </c:pt>
                  <c:pt idx="1415">
                    <c:v>Neska Moda 12 To 18 Months Baby Boys &amp; Baby Girls Pack Of 2 Pair Cotton Butterfly Booties (Maroon,Light Green) -BT1143andB...</c:v>
                  </c:pt>
                  <c:pt idx="1416">
                    <c:v>Neska Moda 12 To 18 Months Baby Boys &amp; Baby Girls Pack Of 2 Pair Cotton Butterfly Frill Booties (Light Green,Red) -BT1178a...</c:v>
                  </c:pt>
                  <c:pt idx="1417">
                    <c:v>Neska Moda 12 To 18 Months Baby Boys &amp; Baby Girls Pack Of 2 Pair Cotton Butterfly Frill Booties (Maroon,Baby Pink) -BT1177...</c:v>
                  </c:pt>
                  <c:pt idx="1418">
                    <c:v>Neska Moda 12 To 18 Months Baby Boys &amp; Baby Girls Pack Of 2 Pair Cotton Butterfly Frill Booties (Maroon,Black) -BT1143andB...</c:v>
                  </c:pt>
                  <c:pt idx="1419">
                    <c:v>Neska Moda 12 To 18 Months Baby Boys &amp; Baby Girls Pack Of 2 Pair Cotton Butterfly Frill Booties (Maroon,Orange) -BT1143and...</c:v>
                  </c:pt>
                  <c:pt idx="1420">
                    <c:v>Neska Moda 12 To 18 Months Baby Boys &amp; Baby Girls Pack Of 2 Pair Cotton Butterfly Frill Booties (Rani Pink,Baby Pink) -BT1...</c:v>
                  </c:pt>
                  <c:pt idx="1421">
                    <c:v>Neska Moda 12 To 18 Months Baby Boys &amp; Baby Girls Pack Of 2 Pair Cotton Butterfly Frill Booties (Yellow,Orange) -BT1173and...</c:v>
                  </c:pt>
                  <c:pt idx="1422">
                    <c:v>Neska Moda 12 To 18 Months Baby Boys &amp; Baby Girls Pack Of 2 Pair Cotton Rabbit &amp; Butterfly Booties (Maroon,Yellow) -BT1143...</c:v>
                  </c:pt>
                  <c:pt idx="1423">
                    <c:v>Neska Moda 12 To 18 Months Baby Boys &amp; Baby Girls Pack Of 2 Pair Cotton Rabbit &amp; Butterfly Booties (Maroon,Yellow) -BT1152...</c:v>
                  </c:pt>
                  <c:pt idx="1424">
                    <c:v>Neska Moda 12 To 18 Months Baby Boys &amp; Baby Girls Pack Of 2 Pair Cotton Rabbit &amp; Butterfly Booties (Yellow,Red) -BT1173and...</c:v>
                  </c:pt>
                  <c:pt idx="1425">
                    <c:v>Neska Moda 12 To 18 Months Baby Boys &amp; Baby Girls Pack Of 3 Pair Cotton Rabbit &amp; Butterfly Booties (Black,Blue,Rani Pink)...</c:v>
                  </c:pt>
                  <c:pt idx="1426">
                    <c:v>Neska Moda 12 To 18 Months Baby Boys &amp; Girls Cotton Anti Slip Indoor Slippers Booties (Black)-BT1575</c:v>
                  </c:pt>
                  <c:pt idx="1427">
                    <c:v>Neska Moda 12 To 18 Months Baby Girls Cotton Butterfly Booties (Black,Red) -BT1147andBT1150</c:v>
                  </c:pt>
                  <c:pt idx="1428">
                    <c:v>Neska Moda 12 To 18 Months Baby Girls Cotton Butterfly Booties (Mint,Blue) -BT1142andBT1153</c:v>
                  </c:pt>
                  <c:pt idx="1429">
                    <c:v>Neska Moda 12 To 18 Months Baby Girls Cotton Butterfly Booties (Mint,Yellow) -BT1148andBT1153</c:v>
                  </c:pt>
                  <c:pt idx="1430">
                    <c:v>Neska Moda 12 To 18 Months Baby Girls Cotton Butterfly Booties (Rani,Blue) -BT1151andBT1164</c:v>
                  </c:pt>
                  <c:pt idx="1431">
                    <c:v>Neska Moda 12 To 18 Months Baby Girls Cotton Butterfly Booties (Rani,Red) -BT1147andBT1164</c:v>
                  </c:pt>
                  <c:pt idx="1432">
                    <c:v>Neska Moda 12 To 18 Months Baby Girls Cotton Butterfly Booties (Red,Black) -BT1150andBT1165</c:v>
                  </c:pt>
                  <c:pt idx="1433">
                    <c:v>Neska Moda 12 To 18 Months Baby Girls Cotton Butterfly Booties (Red,Blue) -BT1142andBT1165</c:v>
                  </c:pt>
                  <c:pt idx="1434">
                    <c:v>Neska Moda 12 To 18 Months Baby Girls Cotton Butterfly Booties (Red,Orange) -BT1145andBT1156</c:v>
                  </c:pt>
                  <c:pt idx="1435">
                    <c:v>Neska Moda 12 To 18 Months Baby Girls Cotton Butterfly Booties (Yellow,Black) -BT1150andBT1166</c:v>
                  </c:pt>
                  <c:pt idx="1436">
                    <c:v>Neska Moda 12 To 18 Months Baby Girls Cotton Butterfly Frill Booties (Baby Pink,Black) -BT1150andBT1167</c:v>
                  </c:pt>
                  <c:pt idx="1437">
                    <c:v>Neska Moda 12 To 18 Months Baby Girls Cotton Butterfly Frill Booties (Baby Pink,Orange) -BT1154andBT1167</c:v>
                  </c:pt>
                  <c:pt idx="1438">
                    <c:v>Neska Moda 12 To 18 Months Baby Girls Cotton Butterfly Frill Booties (Maroon,Rani) -BT1155andBT1169</c:v>
                  </c:pt>
                  <c:pt idx="1439">
                    <c:v>Neska Moda 12 To 18 Months Baby Girls Cotton Butterfly Frill Booties (Maroon,Yellow) -BT1148andBT1169</c:v>
                  </c:pt>
                  <c:pt idx="1440">
                    <c:v>Neska Moda 12 To 18 Months Baby Girls Cotton Butterfly Frill Booties (Maroon,Yellow) -BT1157andBT1169</c:v>
                  </c:pt>
                  <c:pt idx="1441">
                    <c:v>Neska Moda 12 To 18 Months Baby Girls Cotton Butterfly Frill Booties (Mint,Blue) -BT1142andBT1170</c:v>
                  </c:pt>
                  <c:pt idx="1442">
                    <c:v>Neska Moda 12 To 18 Months Baby Girls Cotton Butterfly Frill Booties (Rani,Yellow) -BT1148andBT1171</c:v>
                  </c:pt>
                  <c:pt idx="1443">
                    <c:v>Neska Moda 12 To 18 Months Baby Girls Cotton Butterfly Frill Booties (Red,Blue) -BT1142andBT1172</c:v>
                  </c:pt>
                  <c:pt idx="1444">
                    <c:v>Neska Moda 12 To 18 Months Baby Girls Cotton Butterfly Frill Booties (Yellow,Red) -BT1147andBT1148</c:v>
                  </c:pt>
                  <c:pt idx="1445">
                    <c:v>Neska Moda 12 To 18 Months Baby Girls Cotton Butterfly Frill Booties (Yellow,Red) -BT1147andBT1173</c:v>
                  </c:pt>
                  <c:pt idx="1446">
                    <c:v>Neska Moda 12 To 18 Months Baby Girls Pack Of 2 Pair Cotton Butterfly Frill Booties (Black,Red) -BT1159andBT1172</c:v>
                  </c:pt>
                  <c:pt idx="1447">
                    <c:v>Neska Moda 12 To 18 Months Baby Girls Pack Of 3 Pair Cotton Butterfly Frill Booties (Black,Maroon,Rani Pink) -BT1150andBT1...</c:v>
                  </c:pt>
                  <c:pt idx="1448">
                    <c:v>Neska Moda 12 To 18 Months Baby Girls Pack Of 3 Pair Cotton Butterfly Frill Booties (Black,Maroon,Yellow) -BT1168andBT1169...</c:v>
                  </c:pt>
                  <c:pt idx="1449">
                    <c:v>Neska Moda 2 to 3 Years Pack of 1 Solid Kids Monkey Cap/Woolen Cap/Winter Cap (Blue)-KC407</c:v>
                  </c:pt>
                  <c:pt idx="1450">
                    <c:v>Neska Moda 6 To 12 Months Baby Boys &amp; Baby Girls Cotton Lace Shoes/Booties (Baby Pink,Rani) -SK147andBT9</c:v>
                  </c:pt>
                  <c:pt idx="1451">
                    <c:v>Neska Moda 6 To 12 Months Baby Boys &amp; Baby Girls Cotton Lace Shoes/Booties (Black,Blue) -SK138andSK145</c:v>
                  </c:pt>
                  <c:pt idx="1452">
                    <c:v>Neska Moda 6 To 12 Months Baby Boys &amp; Baby Girls Cotton Lace Shoes/Booties (Maroon,Yellow) -SK148andBT80</c:v>
                  </c:pt>
                  <c:pt idx="1453">
                    <c:v>Neska Moda 6 To 12 Months Baby Boys &amp; Baby Girls Cotton Lace Shoes/Booties (Mint,Yellow) -SK141andBT89</c:v>
                  </c:pt>
                  <c:pt idx="1454">
                    <c:v>Neska Moda 6 To 12 Months Baby Boys &amp; Baby Girls Cotton Lace Shoes/Booties (Orange,Red) -SK172andSK136</c:v>
                  </c:pt>
                  <c:pt idx="1455">
                    <c:v>Neska Moda 6 To 12 Months Baby Boys &amp; Baby Girls Cotton Lace Shoes/Booties (Orange,Yellow) -SK141andSK136</c:v>
                  </c:pt>
                  <c:pt idx="1456">
                    <c:v>Neska Moda 6 To 12 Months Baby Boys &amp; Baby Girls Cotton Lace Shoes/Booties (Rani,Orange) -SK136andSK134</c:v>
                  </c:pt>
                  <c:pt idx="1457">
                    <c:v>Neska Moda 6 To 12 Months Baby Boys &amp; Baby Girls Cotton Lace Shoes/Booties (Red,Blue) -SK138andSK135</c:v>
                  </c:pt>
                  <c:pt idx="1458">
                    <c:v>Neska Moda 6 To 12 Months Baby Boys &amp; Baby Girls Cotton Rabbit Booties (Blue,Red) -SK172andSK132</c:v>
                  </c:pt>
                  <c:pt idx="1459">
                    <c:v>Neska Moda 6 To 12 Months Baby Boys &amp; Baby Girls Cotton Rabbit Booties (Maroon,Rani) -SK129andBT82</c:v>
                  </c:pt>
                  <c:pt idx="1460">
                    <c:v>Neska Moda 6 To 12 Months Baby Boys &amp; Baby Girls Cotton Rabbit Booties (Mint,Orange) -SK140andBT16</c:v>
                  </c:pt>
                  <c:pt idx="1461">
                    <c:v>Neska Moda 6 To 12 Months Baby Boys &amp; Baby Girls Cotton Rabbit Booties (Orange,Black) -SK126andSK131</c:v>
                  </c:pt>
                  <c:pt idx="1462">
                    <c:v>Neska Moda 6 To 12 Months Baby Boys &amp; Baby Girls Cotton Rabbit Booties (Orange,Mint) -BT88andSK131</c:v>
                  </c:pt>
                  <c:pt idx="1463">
                    <c:v>Neska Moda 6 To 12 Months Baby Boys &amp; Baby Girls Cotton Rabbit Booties (Rani,Baby Pink) -SK175andSK147</c:v>
                  </c:pt>
                  <c:pt idx="1464">
                    <c:v>Neska Moda 6 To 12 Months Baby Boys &amp; Baby Girls Cotton Rabbit Booties (Rani,Black) -SK126andSK147</c:v>
                  </c:pt>
                  <c:pt idx="1465">
                    <c:v>Neska Moda 6 To 12 Months Baby Boys &amp; Baby Girls Cotton Rabbit Booties (Yellow,Rani) -SK147andSK148</c:v>
                  </c:pt>
                  <c:pt idx="1466">
                    <c:v>Neska Moda 6 To 12 Months Baby Boys &amp; Baby Girls Pack Of 2 Pair Cotton Butterfly Booties (Light Green,Black) -BT88andBT6</c:v>
                  </c:pt>
                  <c:pt idx="1467">
                    <c:v>Neska Moda 6 To 12 Months Baby Boys &amp; Baby Girls Pack Of 2 Pair Cotton Butterfly Booties (Maroon,Baby Pink) -BT17andBT4</c:v>
                  </c:pt>
                  <c:pt idx="1468">
                    <c:v>Neska Moda 6 To 12 Months Baby Boys &amp; Baby Girls Pack Of 2 Pair Cotton Butterfly Booties (Maroon,Black) -BT85andBT6</c:v>
                  </c:pt>
                  <c:pt idx="1469">
                    <c:v>Neska Moda 6 To 12 Months Baby Boys &amp; Baby Girls Pack Of 2 Pair Cotton Butterfly Frill Booties (Baby Pink,Blue) -BT4andSK137</c:v>
                  </c:pt>
                  <c:pt idx="1470">
                    <c:v>Neska Moda 6 To 12 Months Baby Boys &amp; Baby Girls Pack Of 2 Pair Cotton Butterfly Frill Booties (Black,Red) -BT6andSK135</c:v>
                  </c:pt>
                  <c:pt idx="1471">
                    <c:v>Neska Moda 6 To 12 Months Baby Boys &amp; Baby Girls Pack Of 2 Pair Cotton Butterfly Frill Booties (Light Green,Blue) -BT88and...</c:v>
                  </c:pt>
                  <c:pt idx="1472">
                    <c:v>Neska Moda 6 To 12 Months Baby Boys &amp; Baby Girls Pack Of 2 Pair Cotton Butterfly Frill Booties (Light Green,Maroon) -BT16a...</c:v>
                  </c:pt>
                  <c:pt idx="1473">
                    <c:v>Neska Moda 6 To 12 Months Baby Boys &amp; Baby Girls Pack Of 2 Pair Cotton Butterfly Frill Booties (Light Green,Orange) -BT16a...</c:v>
                  </c:pt>
                  <c:pt idx="1474">
                    <c:v>Neska Moda 6 To 12 Months Baby Boys &amp; Baby Girls Pack Of 2 Pair Cotton Butterfly Frill Booties (Maroon,Blue) -BT82andSK137</c:v>
                  </c:pt>
                  <c:pt idx="1475">
                    <c:v>Neska Moda 6 To 12 Months Baby Boys &amp; Baby Girls Pack Of 2 Pair Cotton Butterfly Frill Booties (Maroon,Light Green) -BT17a...</c:v>
                  </c:pt>
                  <c:pt idx="1476">
                    <c:v>Neska Moda 6 To 12 Months Baby Boys &amp; Baby Girls Pack Of 2 Pair Cotton Rabbit &amp; Butterfly Booties (Maroon,Black) -BT85andS...</c:v>
                  </c:pt>
                  <c:pt idx="1477">
                    <c:v>Neska Moda 6 To 12 Months Baby Boys &amp; Girls Cotton Anti Slip Indoor Slippers Booties (Green)-BT1565</c:v>
                  </c:pt>
                  <c:pt idx="1478">
                    <c:v>Neska Moda 6 To 12 Months Baby Boys &amp; Girls Lion Face Velvet Sandal Booties (White,Red) -BT857</c:v>
                  </c:pt>
                  <c:pt idx="1479">
                    <c:v>Neska Moda 6 To 12 Months Baby Boys &amp; Girls Pack of 3 Pair Cotton Lace Baby Booties (Black,Blue,Baby Pink) -SK145andSK137a...</c:v>
                  </c:pt>
                  <c:pt idx="1480">
                    <c:v>Neska Moda 6 To 12 Months Baby Girls Cotton Butterfly Booties (Baby Pink,Rani) -SK129andBT4</c:v>
                  </c:pt>
                  <c:pt idx="1481">
                    <c:v>Neska Moda 6 To 12 Months Baby Girls Cotton Butterfly Booties (Baby Pink,Red) -SK172andBT4</c:v>
                  </c:pt>
                  <c:pt idx="1482">
                    <c:v>Neska Moda 6 To 12 Months Baby Girls Cotton Butterfly Booties (Baby Pink,Yellow) -SK141andSK175</c:v>
                  </c:pt>
                  <c:pt idx="1483">
                    <c:v>Neska Moda 6 To 12 Months Baby Girls Cotton Butterfly Booties (Black,Red) -SK172andSK126</c:v>
                  </c:pt>
                  <c:pt idx="1484">
                    <c:v>Neska Moda 6 To 12 Months Baby Girls Cotton Butterfly Booties (Blue,Mint) -BT88andBT8</c:v>
                  </c:pt>
                  <c:pt idx="1485">
                    <c:v>Neska Moda 6 To 12 Months Baby Girls Cotton Butterfly Booties (Blue,Orange) -SK140andBT8</c:v>
                  </c:pt>
                  <c:pt idx="1486">
                    <c:v>Neska Moda 6 To 12 Months Baby Girls Cotton Butterfly Booties (Maroon,Baby Pink) -SK175andBT79</c:v>
                  </c:pt>
                  <c:pt idx="1487">
                    <c:v>Neska Moda 6 To 12 Months Baby Girls Cotton Butterfly Booties (Maroon,Orange) -SK140andBT85</c:v>
                  </c:pt>
                  <c:pt idx="1488">
                    <c:v>Neska Moda 6 To 12 Months Baby Girls Cotton Butterfly Booties (Mint,Red) -SK172andBT83</c:v>
                  </c:pt>
                  <c:pt idx="1489">
                    <c:v>Neska Moda 6 To 12 Months Baby Girls Cotton Butterfly Booties (Orange,Black) -SK126andBT2</c:v>
                  </c:pt>
                  <c:pt idx="1490">
                    <c:v>Neska Moda 6 To 12 Months Baby Girls Cotton Butterfly Booties (Orange,Blue) -SK138andSK143</c:v>
                  </c:pt>
                  <c:pt idx="1491">
                    <c:v>Neska Moda 6 To 12 Months Baby Girls Cotton Butterfly Booties (Red,Yellow) -SK127andBT5</c:v>
                  </c:pt>
                  <c:pt idx="1492">
                    <c:v>Neska Moda 6 To 12 Months Baby Girls Cotton Butterfly Booties (Yellow,Black) -SK126andBT7</c:v>
                  </c:pt>
                  <c:pt idx="1493">
                    <c:v>Neska Moda 6 To 12 Months Baby Girls Cotton Butterfly Booties (Yellow,Rani) -SK129andBT7</c:v>
                  </c:pt>
                  <c:pt idx="1494">
                    <c:v>Neska Moda 6 To 12 Months Baby Girls Cotton Butterfly Booties (Yellow,Rani) -SK139andBT7</c:v>
                  </c:pt>
                  <c:pt idx="1495">
                    <c:v>Neska Moda 6 To 12 Months Baby Girls Cotton Butterfly Frill Booties (Baby Pink,Blue) -SK144andBT40</c:v>
                  </c:pt>
                  <c:pt idx="1496">
                    <c:v>Neska Moda 6 To 12 Months Baby Girls Cotton Butterfly Frill Booties (Black,Rani) -SK139andBT44</c:v>
                  </c:pt>
                  <c:pt idx="1497">
                    <c:v>Neska Moda 6 To 12 Months Baby Girls Cotton Butterfly Frill Booties (Black,Red) -SK128andBT44</c:v>
                  </c:pt>
                  <c:pt idx="1498">
                    <c:v>Neska Moda 6 To 12 Months Baby Girls Cotton Butterfly Frill Booties (Black,Yellow) -SK127andBT44</c:v>
                  </c:pt>
                  <c:pt idx="1499">
                    <c:v>Neska Moda 6 To 12 Months Baby Girls Cotton Butterfly Frill Booties (Black,Yellow) -SK141andBT44</c:v>
                  </c:pt>
                  <c:pt idx="1500">
                    <c:v>Neska Moda 6 To 12 Months Baby Girls Cotton Butterfly Frill Booties (Maroon,Yellow) -SK127andBT84</c:v>
                  </c:pt>
                  <c:pt idx="1501">
                    <c:v>Neska Moda 6 To 12 Months Baby Girls Cotton Butterfly Frill Booties (Mint,Orange) -SK140andBT42</c:v>
                  </c:pt>
                  <c:pt idx="1502">
                    <c:v>Neska Moda 6 To 12 Months Baby Girls Cotton Butterfly Frill Booties (Mint,Yellow) -SK141andBT42</c:v>
                  </c:pt>
                  <c:pt idx="1503">
                    <c:v>Neska Moda 6 To 12 Months Baby Girls Cotton Butterfly Frill Booties (Rani,Orange) -SK143andBT43</c:v>
                  </c:pt>
                  <c:pt idx="1504">
                    <c:v>Neska Moda 6 To 12 Months Baby Girls Cotton Velcro Sandal Booties-BT1429-GRP</c:v>
                  </c:pt>
                  <c:pt idx="1505">
                    <c:v>Neska Moda 6 To 12 Months Baby Girls Pack Of 2 Pair Cotton Butterfly Frill Booties (Maroon,Black) -BT85andBT44</c:v>
                  </c:pt>
                  <c:pt idx="1506">
                    <c:v>Neska Moda 6 To 12 Months Baby Girls Pack Of 2 Pair Cotton Butterfly Frill Booties (Rani Pink,Light Green) -BT3andBT42</c:v>
                  </c:pt>
                  <c:pt idx="1507">
                    <c:v>Neska Moda 6 To 12 Months Baby Girls Pack Of 2 Pair Cotton Butterfly Frill Booties (Rani Pink,Maroon) -BT3andBT84</c:v>
                  </c:pt>
                  <c:pt idx="1508">
                    <c:v>Neska Moda 6 To 12 Months Baby Girls Synthetic Leather Floral Sandal Booties (Golden)-BT1606</c:v>
                  </c:pt>
                  <c:pt idx="1509">
                    <c:v>Neska Moda 6 To 12 Months Baby Girls Synthetic Leather Sandal Booties (Black,Pink) -BT1237andBT1277</c:v>
                  </c:pt>
                  <c:pt idx="1510">
                    <c:v>Neska Moda 6 To 12 Months Baby Girls Synthetic Leather/Rexine Floral Baby Sandal Booties (Gold)-BT1209</c:v>
                  </c:pt>
                  <c:pt idx="1511">
                    <c:v>Neska Moda 6 To 12 Months Baby Girls Synthetic Leather/Rexine Polka Dot Baby Sandal Booties (White)-BT1205</c:v>
                  </c:pt>
                  <c:pt idx="1512">
                    <c:v>Neska Moda 6 To 12 Months Cotton and Fur Bear Print Baby Lace Booties -BT1442-GRP</c:v>
                  </c:pt>
                  <c:pt idx="1513">
                    <c:v>Neska Moda 6 To 12 Months Cotton and Fur Polka Dot Baby Lace Booties -BT1433-GRP</c:v>
                  </c:pt>
                  <c:pt idx="1514">
                    <c:v>Neska Moda Baby Boys &amp; Girls 5 Pair Cotton Dotted Ankle Socks For 3 To 5 Years (Red,Blue,Grey) -SK799</c:v>
                  </c:pt>
                  <c:pt idx="1515">
                    <c:v>Neska Moda Baby Boy's &amp; Girl's 5 Pair Striped Cotton Ankle Socks For 1 To 3 Years</c:v>
                  </c:pt>
                  <c:pt idx="1516">
                    <c:v>Neska Moda Baby Boys &amp; Girls 6 Pair Striped Multicolor Cotton Ankle Socks For 1 To 3 Years -SK832</c:v>
                  </c:pt>
                  <c:pt idx="1517">
                    <c:v>Neska Moda Baby Boys &amp; Girls 6 Pairs Striped Ankle Socks For 0 To 6 Months (Purple,Pink,Grey,Dark Blue,Red)</c:v>
                  </c:pt>
                  <c:pt idx="1518">
                    <c:v>Neska Moda Baby Boys &amp; Girls Studd Baby Booties For 0 To 12 Months Infants</c:v>
                  </c:pt>
                  <c:pt idx="1519">
                    <c:v>Neska Moda Baby Boys and Girls Pack Of 2 Pair Pink and Black Baby Booties for 0 to 6 Months</c:v>
                  </c:pt>
                  <c:pt idx="1520">
                    <c:v>Neska Moda Baby Boys and Girls Pack of 4 Cotton Caps for 0 to 12 Months (Blue,Pink,Green,Orange)</c:v>
                  </c:pt>
                  <c:pt idx="1521">
                    <c:v>Neska Moda Baby Boys Synthetic Leather Slip On Loafer Booties/Shoes For 6 To 12 Months (Gold) -BT917</c:v>
                  </c:pt>
                  <c:pt idx="1522">
                    <c:v>Neska Moda Baby Girls Booties For 0 To 6 Months (Pink)</c:v>
                  </c:pt>
                  <c:pt idx="1523">
                    <c:v>Neska Moda Baby Girls Synthetic Leather Hook &amp; Loop Loafer Booties/Shoes For 6 To 12 Months (Gold) -BT908</c:v>
                  </c:pt>
                  <c:pt idx="1524">
                    <c:v>Neska Moda Boy's &amp; Girl's 5 Pair Striped Cotton Ankle Socks For 8 To 11 Years</c:v>
                  </c:pt>
                  <c:pt idx="1525">
                    <c:v>Neska Moda Months Baby Boys Synthetic Leather Baby Loafer Booties (Brown) -BT1305-BT1307</c:v>
                  </c:pt>
                  <c:pt idx="1526">
                    <c:v>Neska Moda Pack of 2 Baby Girls Booties for 0 to 6 Months (Blue,Pink)</c:v>
                  </c:pt>
                  <c:pt idx="1527">
                    <c:v>Neska Moda Pack of 3 Multicolor Baby Girl Frock for 6 to 12 Months KV6</c:v>
                  </c:pt>
                  <c:pt idx="1528">
                    <c:v>Neska Moda Set Of 2 Pair Baby Boys &amp; Baby Girls 6 to 12 Months Velvet Booties (Black,Brown) -BT781andBT788</c:v>
                  </c:pt>
                  <c:pt idx="1529">
                    <c:v>Neska Moda Set of 2 Pair Baby Boys &amp; Baby Girls Butterfly Cotton Booties For 12 to 24 Months (Maroon,Red) -BT1152andBT1156</c:v>
                  </c:pt>
                  <c:pt idx="1530">
                    <c:v>Neska Moda Set Of 2 Pair Unisex Baby Booties for 6 to 9 Months (Black,Pink)</c:v>
                  </c:pt>
                  <c:pt idx="1531">
                    <c:v>Neska Moda Unisex Baby Booties</c:v>
                  </c:pt>
                  <c:pt idx="1532">
                    <c:v>Neska Moda Unisex Baby Booties (Green)-BT90</c:v>
                  </c:pt>
                  <c:pt idx="1533">
                    <c:v>Neska Moda Unisex Baby Booties For 0 To 6 Months (Red) (0_months)</c:v>
                  </c:pt>
                  <c:pt idx="1534">
                    <c:v>Neska Moda Unisex Baby Booties For 12 To 18 Year (Maroon)</c:v>
                  </c:pt>
                  <c:pt idx="1535">
                    <c:v>Neska Moda Unisex Baby Booties For 6 To 12 Months (Black)</c:v>
                  </c:pt>
                  <c:pt idx="1536">
                    <c:v>Neska Moda Unisex Baby Booties For 6 To 12 Months (Pink,White)</c:v>
                  </c:pt>
                  <c:pt idx="1537">
                    <c:v>Neska Moda Unisex Baby Booties For 6 To 9 Months (White,Blue)</c:v>
                  </c:pt>
                  <c:pt idx="1538">
                    <c:v>Neska Moda Unisex Baby Sandal Booties for 6 to 12 Months (Blue)</c:v>
                  </c:pt>
                  <c:pt idx="1539">
                    <c:v>Neska Moda Unisex Baby Sandal Booties For 6 To 12 Months (Pink)</c:v>
                  </c:pt>
                  <c:pt idx="1540">
                    <c:v>Neska Moda Unisex Baby Sandal Booties For 6 To 9 Months (Red,Black)</c:v>
                  </c:pt>
                  <c:pt idx="1541">
                    <c:v>Neska Moda Unisex Booties For 6 To 12 Months (Pink,Yellow) -BT3and-BT7</c:v>
                  </c:pt>
                  <c:pt idx="1542">
                    <c:v>Neska Moda Unisex Pack Of 2 Lace Booties For 6 to 12 Months (Red,Black) - SK135andSK145</c:v>
                  </c:pt>
                  <c:pt idx="1543">
                    <c:v>Neska Moda Unisex Sandal Booties For 6 To 12 Months (Orange)</c:v>
                  </c:pt>
                  <c:pt idx="1544">
                    <c:v>Neska Moda Unisex Sandal Booties For 6 To 12 Months (Pink) -BT675</c:v>
                  </c:pt>
                  <c:pt idx="1545">
                    <c:v>Neska Moda Unisex Set of 2 Pair Baby Sandal Booties for 6 to 12 Months (Black,Yellow)</c:v>
                  </c:pt>
                  <c:pt idx="1546">
                    <c:v>Neska Moda Unisex Set Of 3 Pair Booties for 6 to 12 Months (Black,Red,Pink)</c:v>
                  </c:pt>
                  <c:pt idx="1547">
                    <c:v>Neska Moda Unisex Set Of 3 Pair Booties for 6 to 9 Months (Blue,Orange,Yellow)</c:v>
                  </c:pt>
                  <c:pt idx="1548">
                    <c:v>NeskaModa Unisex Baby Booties For 6 To 12 Months (Red,White)</c:v>
                  </c:pt>
                  <c:pt idx="1549">
                    <c:v>Nestos Unisex Cotton Briefs for Kids or Baby Boys or Baby Girls (Pack of 6) (3 Months - 7 Years)</c:v>
                  </c:pt>
                  <c:pt idx="1550">
                    <c:v>New born infant baby clothes suit for both baby girl and boy for winter and summer - Imported fabric set of two combo - up...</c:v>
                  </c:pt>
                  <c:pt idx="1551">
                    <c:v>New Dew Soft Cotton Sleeveless Tops for Infants Girls Boys and Kids with All Over Prints (A Pack of 5 Shorts)</c:v>
                  </c:pt>
                  <c:pt idx="1552">
                    <c:v>New Era Baby boy &amp; Baby Girl Teddy Bear Dungaree Set with Tshirt 0-1 Year || Dress for Baby boy || Clothes for Baby boy an...</c:v>
                  </c:pt>
                  <c:pt idx="1553">
                    <c:v>New Era Born Baby's Hosiery Organic Cotton plain Mitten and Booties Set, Gloves &amp; Socks (Multicolour, 0-1 Year)</c:v>
                  </c:pt>
                  <c:pt idx="1554">
                    <c:v>NEW GEN Baby Boys DUNGREE Set with Tshirt for 2-3 Years (Green)</c:v>
                  </c:pt>
                  <c:pt idx="1555">
                    <c:v>New Jain Traders - Woolen Winter Gloves for Girls &amp; Boys - Pack of 2</c:v>
                  </c:pt>
                  <c:pt idx="1556">
                    <c:v>New Jain Traders Jain Traders - Hand Made Vardhman Woolen nitted Sweater Set for Baby (3 Pcs Suit) (0-6 Months, White)</c:v>
                  </c:pt>
                  <c:pt idx="1557">
                    <c:v>NEW NOW Baby Frock Multicolor Fit and Flare Angel Fancy Trendy Girls Frock and Dress Modern Classy Frock</c:v>
                  </c:pt>
                  <c:pt idx="1558">
                    <c:v>New Vastra Lok Multi Color Woolen Socks 3 Pair for 2-3 Year for Boy's &amp; Girl's</c:v>
                  </c:pt>
                  <c:pt idx="1559">
                    <c:v>New Vastra Lok Multi Color Woolen Socks 3 Pair for 4-5 Year for Boy's &amp; Girl's</c:v>
                  </c:pt>
                  <c:pt idx="1560">
                    <c:v>NEW.TONE Baby Infant Cotton Front Open Full Sleeve Vest Tshirt Jhabla Top Suitable for Girls &amp; Boys (Kids Combo Pack of 6)</c:v>
                  </c:pt>
                  <c:pt idx="1561">
                    <c:v>NEW.TONE New Born Baby Elastic Free Tying Mittens Gloves Combo Pack Of - 6 Pairs</c:v>
                  </c:pt>
                  <c:pt idx="1562">
                    <c:v>Nike Boys Team Hustle D 10 Lil (Td) Platform</c:v>
                  </c:pt>
                  <c:pt idx="1563">
                    <c:v>Nike Kids Alpha Menace 2 Shark Football (Toddler/Little Kid/Big Kid)</c:v>
                  </c:pt>
                  <c:pt idx="1564">
                    <c:v>Nike unisex-child Sunray Adjust 5 V2 (Gs/Ps) Sandal</c:v>
                  </c:pt>
                  <c:pt idx="1565">
                    <c:v>Nike Womens W Dunk Low Lx Running Shoe</c:v>
                  </c:pt>
                  <c:pt idx="1566">
                    <c:v>Nino Bambino 100% Organic Cotton Denim Black Half Sleeve Collar Shirt for Baby Boys</c:v>
                  </c:pt>
                  <c:pt idx="1567">
                    <c:v>Nino Bambino 100% Organic Cotton Full Sleeve Round Neck Set of 3 T-Shirt for Baby Boy</c:v>
                  </c:pt>
                  <c:pt idx="1568">
                    <c:v>Nino Bambino 100% Organic Cotton Green Colour Checkered Sleeveless Button Closure Jumpsuit/Onepice/Dress for Baby Girls</c:v>
                  </c:pt>
                  <c:pt idx="1569">
                    <c:v>Nino Bambino 100% Organic Cotton Grey Colour Printed Sleeveless Round Neck Snap Closure Half Romper/Bodysuit/Onesies/Dress...</c:v>
                  </c:pt>
                  <c:pt idx="1570">
                    <c:v>Nino Bambino 100% Organic Cotton Multi-Color Crown Hat for Baby Infant Boy/Sun Hat for Baby Boy.</c:v>
                  </c:pt>
                  <c:pt idx="1571">
                    <c:v>Nino Bambino 100% Organic Cotton Off White Casset Printed Sleeveless Round Neck Snap closure Bodysuit / Half Romper / Ones...</c:v>
                  </c:pt>
                  <c:pt idx="1572">
                    <c:v>Nino Bambino 100% Organic Cotton Printed cap Sleeves Onesie Dress For baby Girls</c:v>
                  </c:pt>
                  <c:pt idx="1573">
                    <c:v>Nino Bambino 100% Organic Cotton Printed Long Sleeves Zipper Romper</c:v>
                  </c:pt>
                  <c:pt idx="1574">
                    <c:v>Nino Bambino 100% Organic Cotton Round Neck Fruit Print Short Sleeve Grey T-Shirt With Black Shorts Set For Baby Boy</c:v>
                  </c:pt>
                  <c:pt idx="1575">
                    <c:v>Nino Bambino 100% Organic Cotton Yellow Colour Panda Printed Short Sleeves Round Neck Snap Closure Half Romper/Bodysuit/On...</c:v>
                  </c:pt>
                  <c:pt idx="1576">
                    <c:v>Nino Bambino Baby-Girls Shorts</c:v>
                  </c:pt>
                  <c:pt idx="1577">
                    <c:v>Nivihsa : Handmade Baby girl Booties with headband Gift, Ideal for 3-6 Month (Insole lenght 10cm) - 100% Cotton Yarn - Green</c:v>
                  </c:pt>
                  <c:pt idx="1578">
                    <c:v>Nivihsa : Handmade Baby girl Booties with headband Gift, Ideal for 3-6 Month (Insole lenght 10cm) - 100% Cotton Yarn - purple</c:v>
                  </c:pt>
                  <c:pt idx="1579">
                    <c:v>Nivihsa : Handmade Baby girl Booties with headband Gift, Ideal for 3-6 Month (Insole lenght 10cm) - 100% Cotton Yarn - red</c:v>
                  </c:pt>
                  <c:pt idx="1580">
                    <c:v>Nivihsa : Handmade Crochet Baby girl Booties with headband Gift, Ideal for 3-6 Month (Insole lenght 10cm) - 100% Cotton Ya...</c:v>
                  </c:pt>
                  <c:pt idx="1581">
                    <c:v>Njels 925 HALLMARKED Sterling Silver Plain Kada cum Bangle for Baby Boys &amp; Baby Girls (Unisex)</c:v>
                  </c:pt>
                  <c:pt idx="1582">
                    <c:v>NOFALL Anti Skid Socks for Kids Pack of 2 Robot &amp; Car Design Socks - Black &amp; Blue</c:v>
                  </c:pt>
                  <c:pt idx="1583">
                    <c:v>NOFALL Anti Skid Socks for Kids Pack of 2 Robot &amp; Car Design Socks - Red &amp; Light Grey</c:v>
                  </c:pt>
                  <c:pt idx="1584">
                    <c:v>NOTTY BABY the perfect pair of baby shoes/buties/sandals</c:v>
                  </c:pt>
                  <c:pt idx="1585">
                    <c:v>NPRC Baby Plastic Evil Eye Protection Fixed Nazariya Beads Bracelet, 0-3 Years (Black,White and Orange) Rotate</c:v>
                  </c:pt>
                  <c:pt idx="1586">
                    <c:v>NPRC Unisex Wool Cap (436_Multicolor_M)</c:v>
                  </c:pt>
                  <c:pt idx="1587">
                    <c:v>NUEVOSKIDDOS Kids Girls Cotton Floral Printed Sun Hat | Bucket Style Hat | Round Hat | Summer Sun Hat | Beach Wear Garden ...</c:v>
                  </c:pt>
                  <c:pt idx="1588">
                    <c:v>Numuun Tom Unisex Kids Sandals for Boys &amp; Girls Chu Chu Shoes for Baby Girls &amp; Boys First Walking Sandals for Infants Boys...</c:v>
                  </c:pt>
                  <c:pt idx="1589">
                    <c:v>Nutshell Baby Clothing Set for Boys &amp; Girls | 100% cotton | Unisex baby dress | Casual | Wear Regularly | Night suit | Ful...</c:v>
                  </c:pt>
                  <c:pt idx="1590">
                    <c:v>NVS Kids Winter Hat, Baby Girls Boys Winter Balaclava Cap, Thick Scarf Earflap Hood Scarves Skull Caps I Balaclava Cap I M...</c:v>
                  </c:pt>
                  <c:pt idx="1591">
                    <c:v>Nyamah Sales Baby Boys and Baby Girls Cotton Low Cut No Show Socks Loafer Kids 3-7 Years Multicolor 6 PAIR</c:v>
                  </c:pt>
                  <c:pt idx="1592">
                    <c:v>obbi Baby's Cotton Cap (Pack Of 3) (Multicolor_0-3 Months)</c:v>
                  </c:pt>
                  <c:pt idx="1593">
                    <c:v>Oddrush Double Joy Black and Silver Kada for Babies</c:v>
                  </c:pt>
                  <c:pt idx="1594">
                    <c:v>Okara Baby Boys &amp; Girls Winter Woolen Multicolor Gloves Pack Of 12 For Age-3-24 Months</c:v>
                  </c:pt>
                  <c:pt idx="1595">
                    <c:v>Okara Boy's and Girl's Cotton Diaper Fit Bottom Wear Pants Pack of 06 (Multi-Color)</c:v>
                  </c:pt>
                  <c:pt idx="1596">
                    <c:v>One Chance Footwear Unisex Child Comfy Slip-on LED Shoes for Kids First Walker Shoe</c:v>
                  </c:pt>
                  <c:pt idx="1597">
                    <c:v>One Chance Footwear Unisex-Child Comfy Slip-on LED Unisex Shoes for Kids First Walker Shoe</c:v>
                  </c:pt>
                  <c:pt idx="1598">
                    <c:v>Only 4 Baby 100% Cotton Baby Boys &amp; Girls Front Open Full Sleeve-Night Suit,Casual Wear Set</c:v>
                  </c:pt>
                  <c:pt idx="1599">
                    <c:v>Onplay Junior New Born Baby Dress set Of Printed Tshirt and Shorts Cotton Combo Jhabla Clothing Sets For 0-3 Months New Bo...</c:v>
                  </c:pt>
                  <c:pt idx="1600">
                    <c:v>Orange and Orchid Baby-Girl's Regular Fit Dress</c:v>
                  </c:pt>
                  <c:pt idx="1601">
                    <c:v>OSG Presents black nazariya chand suraj chakku and haay for baby girl baby boy, Silver Chand Suraj Chaku Haay Fine Finish ...</c:v>
                  </c:pt>
                  <c:pt idx="1602">
                    <c:v>OSG Presents Pure Silver Nazar Chaku Pendants Nazariya for New Born Babies Kids Pure Cotton Thread for Protection</c:v>
                  </c:pt>
                  <c:pt idx="1603">
                    <c:v>Pack Of 2 Infant Newborn, First Walking Shoe Unisex-Baby's Boy Girl Fashion Non Skid Comfortable All Seasons Soft Cotton A...</c:v>
                  </c:pt>
                  <c:pt idx="1604">
                    <c:v>Pack of 500PCS T Shape Needles Flat Head Pins for Beading Crafts Jewelry Necklace Earrings Bracelet Making 32mm</c:v>
                  </c:pt>
                  <c:pt idx="1605">
                    <c:v>Paddy Baby Romper Winter Body Suit for New Set For Born Baby New Born Woolen Hood (0 - 3 Month, Green 1)</c:v>
                  </c:pt>
                  <c:pt idx="1606">
                    <c:v>PALAYÂ® Bucket Hat for Kids,Cotton Kid Hat for 1-4 Year-Old Kids,Spider-Man Hat,Kid Summer Outdoor Hat,Bucket Hat for Girl ...</c:v>
                  </c:pt>
                  <c:pt idx="1607">
                    <c:v>PALAYÂ® Bucket Hat for Kids,Cotton Kid Hat for 2-5 Year-Old Kids,Cartoon Calf Hat,Kid Summer Outdoor Hat,Bucket Hat for Gir...</c:v>
                  </c:pt>
                  <c:pt idx="1608">
                    <c:v>Pannie pink Slipper for Boys &amp; Girls | Outdoor, Walking, All Day Casual Wear</c:v>
                  </c:pt>
                  <c:pt idx="1609">
                    <c:v>Paras Pooja Garments Baby Girl's Baby Doll Knee-Length Frock Dress (6-9 Months, Beige)</c:v>
                  </c:pt>
                  <c:pt idx="1610">
                    <c:v>PartyToko Printed caps for Baby Theme Based Birthday Party Baby Printed caps Combo (Pack of 10 Caps)</c:v>
                  </c:pt>
                  <c:pt idx="1611">
                    <c:v>Passion Petals 5G Printed Kids Unisex Led Shoes - White</c:v>
                  </c:pt>
                  <c:pt idx="1612">
                    <c:v>Passion Petals Baby Girl Lght Shoes for 15Months -3 Years Girl with Butterfly Print Led Shoes for Girls - Blue</c:v>
                  </c:pt>
                  <c:pt idx="1613">
                    <c:v>Passion Petals Baby Girl Lght Shoes for 15Months -3 Years Girl with Butterfly Print Led Shoes for Girls - Purple</c:v>
                  </c:pt>
                  <c:pt idx="1614">
                    <c:v>Passion Petals Sequence Sandals with Bow for Girls-Gold</c:v>
                  </c:pt>
                  <c:pt idx="1615">
                    <c:v>PayalWala American Diamond 18KT Silver Silver Plated Kids Bangle (0-4 Years)</c:v>
                  </c:pt>
                  <c:pt idx="1616">
                    <c:v>PayalWala Enamel 18KT Silver Silver Plated Kids Bangle (0-4 Years)</c:v>
                  </c:pt>
                  <c:pt idx="1617">
                    <c:v>PayalWala Nazariya 925 Silver Beads Platinum Plated Kids Bracelet (Preschooler 3-5 Years)</c:v>
                  </c:pt>
                  <c:pt idx="1618">
                    <c:v>PDY FASHION Nazar kada Bangle Set Black and white Nazariya Kade for New Born Baby boy,Girl Kid for New Born Baby (0-6m 6-1...</c:v>
                  </c:pt>
                  <c:pt idx="1619">
                    <c:v>PDY FASHION Nazar kada Bangle Set Black and white Nazariya Kade for New Born Baby boy,Girl Kid for New Born Baby Black Kad...</c:v>
                  </c:pt>
                  <c:pt idx="1620">
                    <c:v>PEARSILK Pack of 3 Unisex Newborn Baby Booties Baby First Walking Shoes (0 to 12 Months) Booties (Toe to Heel Length - 12 ...</c:v>
                  </c:pt>
                  <c:pt idx="1621">
                    <c:v>PEARSILK Unisex-Baby's Casual Shoe's</c:v>
                  </c:pt>
                  <c:pt idx="1622">
                    <c:v>Piccolo, Embellished Sequined Western dress, Short Sleeves A-Line Dress for Baby Girls | Kids</c:v>
                  </c:pt>
                  <c:pt idx="1623">
                    <c:v>Picksparrow Baby Boy Kerala Kasavu Jhabla-Shorts/Ethnicwear (0-2 Months)</c:v>
                  </c:pt>
                  <c:pt idx="1624">
                    <c:v>Picksparrow Kerala Cotton Baby Girl Embroidered Frock/Dress with Bow (Offwhite) (2-3 Years)</c:v>
                  </c:pt>
                  <c:pt idx="1625">
                    <c:v>PIKIPOO Printed Baby Vest for Kids Cotton Sleeveless Sando Baniyan Toddler Innerwear Baby Cloth for Boys &amp; Girls Pack of 6</c:v>
                  </c:pt>
                  <c:pt idx="1626">
                    <c:v>Piku Store Full Sleeves Hosiery Slogan/Cartoon Print T-Shirt for Baby Boy &amp; Baby Girl</c:v>
                  </c:pt>
                  <c:pt idx="1627">
                    <c:v>Piku Store Full Sleeves T-Shirts &amp; Lower Set</c:v>
                  </c:pt>
                  <c:pt idx="1628">
                    <c:v>Piku Store Hosiery Full Sleeves White, Yellow, Blue &amp; Orange T-Shirt for Kids- Pack of 4</c:v>
                  </c:pt>
                  <c:pt idx="1629">
                    <c:v>Piku Store Kids Full Sleeves T-Shirt &amp; Lower Set</c:v>
                  </c:pt>
                  <c:pt idx="1630">
                    <c:v>Piku Store Kids Hosiery Full Sleeves T-Shirts for Kids Royal Blue, Yellow, White &amp; Orange - Pack of 4</c:v>
                  </c:pt>
                  <c:pt idx="1631">
                    <c:v>Pink Rabbit Newborn Baby Girls Printed Cotton Full Sleeves Front Open Frock for Casual Wear Kids Girls Middi Dress Jhabla ...</c:v>
                  </c:pt>
                  <c:pt idx="1632">
                    <c:v>PINK WINGS Baby Girl Knee Length Birthday Dress</c:v>
                  </c:pt>
                  <c:pt idx="1633">
                    <c:v>Pokory H-141 Baby Hat Regular Usage Line Printed Soft Cotton Fancy Fashion Summer (1 Year to 4 Years) for Boy and Girl Kid...</c:v>
                  </c:pt>
                  <c:pt idx="1634">
                    <c:v>POLKA TOTS Kurta Pajama for Kids 100% Super Soft Cotton Night Suits for Boys &amp; Girls</c:v>
                  </c:pt>
                  <c:pt idx="1635">
                    <c:v>Pollo Loco Baby Booties Set, Booties for New Born Baby, Booties for Baby Boy, Booties for Baby Girl, 100% Cotton (3-12 Mon...</c:v>
                  </c:pt>
                  <c:pt idx="1636">
                    <c:v>Pom Pom Sweethearts New Born Baby Soft Cotton Printed Sleeveless 2 Jhabla/Vest &amp; 2 Knotted Vest/Tank Top for Baby Boy &amp; Gi...</c:v>
                  </c:pt>
                  <c:pt idx="1637">
                    <c:v>Pom Pom Sweethearts New Born Baby Soft Cotton Printed Sleeveless 4 Jhabla/Vest/Baniyan &amp; 4 Knotted Vest/Tank Top for Baby ...</c:v>
                  </c:pt>
                  <c:pt idx="1638">
                    <c:v>Pooja Baby 100% Cotton Rompers/Sleepsuits/Jumpsuit/Night Suits for Baby Boys &amp; Girls, Infants, New Borns</c:v>
                  </c:pt>
                  <c:pt idx="1639">
                    <c:v>POOJA BABY Cotton Baby Bodysuit Short Sleeve Half Romper Pack of 3 Soft &amp; Comfortable for Kids Pack of 3</c:v>
                  </c:pt>
                  <c:pt idx="1640">
                    <c:v>Poppy Kids Girls/Baby Girls Stylish Cotton Aqua Bug (Pack of 1)</c:v>
                  </c:pt>
                  <c:pt idx="1641">
                    <c:v>Prattle Foot Boys and Girls Stylish Sport, Running Shoe, Outdoor Shoes for Kids Casual LED Shoe for Kids, LED Shoe Velcro ...</c:v>
                  </c:pt>
                  <c:pt idx="1642">
                    <c:v>Prattle Foot Casual Leather Girl's Bellie, Trendy Bow Style Flat Ballet for Baby Girl's</c:v>
                  </c:pt>
                  <c:pt idx="1643">
                    <c:v>Prattle Foot Kids Running Led Shoes, Casual Led lace Up Shoes Light Weight Outdoor Sports Shoes for Boys &amp; Girls</c:v>
                  </c:pt>
                  <c:pt idx="1644">
                    <c:v>Prattle Foot Kids Running Led Shoes, Casual Led Velcro Shoes Light Weight Outdoor Sports Shoes for Boys &amp; Girls</c:v>
                  </c:pt>
                  <c:pt idx="1645">
                    <c:v>Printed Baby Vest for Kids Cotton Sleeveless Sando Baniyan Toddler Innerwear Baby Cloth for Boys &amp; Girls Pack of 3</c:v>
                  </c:pt>
                  <c:pt idx="1646">
                    <c:v>Printed Cotton Tshirt-Shorts for Baby (Boy/Girl from 1-2 Years) Pink</c:v>
                  </c:pt>
                  <c:pt idx="1647">
                    <c:v>Printed Socks For Kid in Cotton Febric Pack of 12</c:v>
                  </c:pt>
                  <c:pt idx="1648">
                    <c:v>Promise Kid Baby Girl's Dress Midi/Knee Length Dress for Casual and Ethinic wear</c:v>
                  </c:pt>
                  <c:pt idx="1649">
                    <c:v>PROMISE KID baby-girls Kid dresses</c:v>
                  </c:pt>
                  <c:pt idx="1650">
                    <c:v>Promise Kid Girl's Cotton Midi/Knee Length Sleeveless Casual Dress (Pack of 1)</c:v>
                  </c:pt>
                  <c:pt idx="1651">
                    <c:v>PROMISE KID Girls Kid dresses</c:v>
                  </c:pt>
                  <c:pt idx="1652">
                    <c:v>PRSTI New Born Baby's Cotton Summer Cloth Set - 5 Pcs (0-3 Months)</c:v>
                  </c:pt>
                  <c:pt idx="1653">
                    <c:v>PUMA - Kids Ferrari Roma Via Perf Shoes</c:v>
                  </c:pt>
                  <c:pt idx="1654">
                    <c:v>Puma Girls Cruise Rider Peony Junior Sneaker</c:v>
                  </c:pt>
                  <c:pt idx="1655">
                    <c:v>PUMA Infant Girls Future Rider Spring Lace Up Sneakers Shoes Casual - White</c:v>
                  </c:pt>
                  <c:pt idx="1656">
                    <c:v>PUMA Toddler Boys Pacer Easy Street Slip On Sneakers Shoes Casual - Pink</c:v>
                  </c:pt>
                  <c:pt idx="1657">
                    <c:v>PUMA Toddler Boys Smash V2 Suede Slip On Sneakers Shoes Casual - Green</c:v>
                  </c:pt>
                  <c:pt idx="1658">
                    <c:v>PUMA Toddler Boys St Runner V3 Sneakers Shoes Casual - Red</c:v>
                  </c:pt>
                  <c:pt idx="1659">
                    <c:v>PUMA Toddler Girls Cruise Rider P0p Gltch Ac Lace Up Sneakers Shoes Casual - White</c:v>
                  </c:pt>
                  <c:pt idx="1660">
                    <c:v>PUMA Toddler Girls Rider Future Vintage Slip On Sneakers Shoes Casual - Beige</c:v>
                  </c:pt>
                  <c:pt idx="1661">
                    <c:v>PUMA Toddler Girls Soft Sophia Lace Up Sneakers Shoes Casual - Green</c:v>
                  </c:pt>
                  <c:pt idx="1662">
                    <c:v>Puma Unisex Baby Jog Suit</c:v>
                  </c:pt>
                  <c:pt idx="1663">
                    <c:v>Puma Unisex-Baby Aquacat Inf Sport Sandal</c:v>
                  </c:pt>
                  <c:pt idx="1664">
                    <c:v>Puma Unisex-Baby Smash V2 Lil V Inf Sneaker</c:v>
                  </c:pt>
                  <c:pt idx="1665">
                    <c:v>PUMA Unisex-Child Evolve Run Mesh Ac+ Sneaker</c:v>
                  </c:pt>
                  <c:pt idx="1666">
                    <c:v>PUMA Unisex-Child R78 Sneaker</c:v>
                  </c:pt>
                  <c:pt idx="1667">
                    <c:v>Puma Unisex-Kid Axel V2 Pre-School Black-Vibrant Orange-Deep Aqua Sneaker - 2UK (39461002)</c:v>
                  </c:pt>
                  <c:pt idx="1668">
                    <c:v>Puma Unisex-Kid Socks</c:v>
                  </c:pt>
                  <c:pt idx="1669">
                    <c:v>PW PLATYPUS WORLD Baby Girl's Cotton Silk Frock</c:v>
                  </c:pt>
                  <c:pt idx="1670">
                    <c:v>QandSweet Baby Girl Knee-High Socks Toddlers Breathable Mesh Dance Sock Infant Cute Bow Sock</c:v>
                  </c:pt>
                  <c:pt idx="1671">
                    <c:v>Qingyuan Baby So s with Rubber Dots Soles Anti-Slip Soft Sole Cute Cartoon Floor So s for Children Infant Toddler</c:v>
                  </c:pt>
                  <c:pt idx="1672">
                    <c:v>Qishare Baby Birthday Crown Headband, 2Pcs Elastic Tiaras Mini Birthday Crown for Baby Girl or Pet, Photo Prop Hair Clips ...</c:v>
                  </c:pt>
                  <c:pt idx="1673">
                    <c:v>QIUYI Toddler Cartoon Slippers Fashion Autumn And Winter Boys And Girls Slippers Flat Bottom Non Slip Soft Warm Shoes</c:v>
                  </c:pt>
                  <c:pt idx="1674">
                    <c:v>QIUYI Toddler House Shoes Autumn And Winter Children Slippers Girls Boys Flat Non Slip Short Warm Comfortable Cute Shoes</c:v>
                  </c:pt>
                  <c:pt idx="1675">
                    <c:v>QIUYI Toddler Low Heel Shoes Fashion Autumn And Winter Boys And Girls Slippers Flat Bottom Lightweight Short Warm Cute</c:v>
                  </c:pt>
                  <c:pt idx="1676">
                    <c:v>Qualtos Womens Pink Indoor Slipper -6-8 UK Men/ 5-8 UK Women (Wide) (pink love)</c:v>
                  </c:pt>
                  <c:pt idx="1677">
                    <c:v>Qualtos Women's Slippers (Yellow Laugh, 7.5-8.5 UK Men/ 7-8 UK Women)</c:v>
                  </c:pt>
                  <c:pt idx="1678">
                    <c:v>QYOOTY Denim Blue Jeans Handbag Shoulder Purse For Office</c:v>
                  </c:pt>
                  <c:pt idx="1679">
                    <c:v>QYOOTY Denim Blue Jeans Handbag Shoulder Purse For Office And Casual Use</c:v>
                  </c:pt>
                  <c:pt idx="1680">
                    <c:v>QYOOTY Denim Blue Jeans Handbag Shoulder Purse For Office And For Casual Use</c:v>
                  </c:pt>
                  <c:pt idx="1681">
                    <c:v>QYOOTY Women's Trendy Designer best denim shoulder handbag for classic look</c:v>
                  </c:pt>
                  <c:pt idx="1682">
                    <c:v>R C SARKAR JEWELLERS Sterling Silver Kajal Lata for Children</c:v>
                  </c:pt>
                  <c:pt idx="1683">
                    <c:v>R Cube Baby Girl Ruffle Lace Backless Pageant Dress Toddler Tutu Gown Flower Tulle Party Dresses</c:v>
                  </c:pt>
                  <c:pt idx="1684">
                    <c:v>Radhey Preet Baby Rompers or Jumpsuit for Kids Whose Ages 9 to 18 Months Available with Best And Comfortable 100% Cotton</c:v>
                  </c:pt>
                  <c:pt idx="1685">
                    <c:v>RAHAT Garments Cotton Blend Baby Girls Dungaree| Stylish Casual Wear Dungaree| Multicolor Light=(R=300)</c:v>
                  </c:pt>
                  <c:pt idx="1686">
                    <c:v>RAINBOWTEES Baby Boys' &amp; Baby Girls' T-Shirt (RT-4006_Red_Free Size)</c:v>
                  </c:pt>
                  <c:pt idx="1687">
                    <c:v>Raj Enterprises Super Print Boy's Girl's Unisex Cotton Underwear COM-12-STAR-PRINT-6-9-MANTHS with Soft Comfortable Fabric...</c:v>
                  </c:pt>
                  <c:pt idx="1688">
                    <c:v>Raja Dresses Baby Cotton Front Open Half Sleeves Jhabla Half Sleeves Front Open T-Shirt Multicolored Solid Color Tees with...</c:v>
                  </c:pt>
                  <c:pt idx="1689">
                    <c:v>Rasayan Baby Boys Cotton Bow Applique Top and Pant in Black Color</c:v>
                  </c:pt>
                  <c:pt idx="1690">
                    <c:v>Ravaiyaa - Attitude is everything Girl's Cotton Kaftan Stunning Pom Pom Decorated Dress Baby Girl Kid's Designer Top</c:v>
                  </c:pt>
                  <c:pt idx="1691">
                    <c:v>RC. ROYAL CLASS Baby Boys and Girls Cotton Terry Soft Cushion Socks (Pack of 5 Pairs)(0-5 Years)</c:v>
                  </c:pt>
                  <c:pt idx="1692">
                    <c:v>RC. ROYAL CLASS Born Baby Cotton Socks (Pack of 5 Pairs) (2-8 Months) Multicolour</c:v>
                  </c:pt>
                  <c:pt idx="1693">
                    <c:v>RC. ROYAL CLASS New Born Baby Cotton Ankle Length Multicolored Socks (pack of 5 pairs)(0-3 months)</c:v>
                  </c:pt>
                  <c:pt idx="1694">
                    <c:v>RCMB Creations Baby Plastic Evil Eye Protection Nazariya Beads Bracelet, 0-3 Years - Black and White Beads Combo - 3</c:v>
                  </c:pt>
                  <c:pt idx="1695">
                    <c:v>Rebizo Unisex Cotton Clothing Set (Multi-Colored, Pack of 10 Piece, 0-3 Months)</c:v>
                  </c:pt>
                  <c:pt idx="1696">
                    <c:v>Red Tape Kids-Unisex Walking Shoes</c:v>
                  </c:pt>
                  <c:pt idx="1697">
                    <c:v>Red Tape Unisex Kids Walking Shoes</c:v>
                  </c:pt>
                  <c:pt idx="1698">
                    <c:v>Redburg Chu Chu Shoes &amp; Sandals for Baby</c:v>
                  </c:pt>
                  <c:pt idx="1699">
                    <c:v>REFFER Womenâ€™s hat Latest Reversible 100% Cotton Butterfly Embroidered Foldable Bucket hat for Women Summer hat, Vacation ...</c:v>
                  </c:pt>
                  <c:pt idx="1700">
                    <c:v>Rex Toddler/Infant Unisex PVC Soft Sole Non Slip Casual Wear Sandals/Floaters for Baby Boys and Baby Girls</c:v>
                  </c:pt>
                  <c:pt idx="1701">
                    <c:v>Reza Products Wise Guys Baby boy &amp; Baby Girl Half Sleeves Stylish Dungaree Set with Tshirt (Pack of 1) (6-12 Months, Gold)</c:v>
                  </c:pt>
                  <c:pt idx="1702">
                    <c:v>Rgk's Baby Girls' Bootie</c:v>
                  </c:pt>
                  <c:pt idx="1703">
                    <c:v>Roble Baby Boy's and Baby Girl's Romper &amp; Dungaree</c:v>
                  </c:pt>
                  <c:pt idx="1704">
                    <c:v>Roble Baby Boy's and Baby Girl's Romper &amp; Dungaree(6 Months -2 Years)</c:v>
                  </c:pt>
                  <c:pt idx="1705">
                    <c:v>Roble Romper &amp; Dungree Jumpsuit Outfits For Newbron Babies Boys</c:v>
                  </c:pt>
                  <c:pt idx="1706">
                    <c:v>Rompers/Sleepsuits/Jumpsuit/Night Suits for Baby Boys &amp; Girls, Infants, New Borns</c:v>
                  </c:pt>
                  <c:pt idx="1707">
                    <c:v>RSE Baby boy &amp; Baby Girl Teddy Bear Dungaree Set with Tshirt 0-6 Months || Baby Boy Dresses for 0-6 Months || Clothes for ...</c:v>
                  </c:pt>
                  <c:pt idx="1708">
                    <c:v>Rsmart Cotton White Booties Shoes with Multicolour Flower and Ribbon Closure for Baby Girl &amp; Boy</c:v>
                  </c:pt>
                  <c:pt idx="1709">
                    <c:v>Rsmart Non-Slip Cotton Floral Print Ribbon Closure Booties Shoes for Baby Girl &amp; Boy, Maroon &amp; White</c:v>
                  </c:pt>
                  <c:pt idx="1710">
                    <c:v>RUKMINI Baby Boys &amp; Girls Pure Cotton Printed Romper (0-3 Months)</c:v>
                  </c:pt>
                  <c:pt idx="1711">
                    <c:v>SACHIMANI Baby Boy/Girl Booties Shoes Dori Sticker Soothing Colours, 0-3 Months (Multicolor, Pack of 3)</c:v>
                  </c:pt>
                  <c:pt idx="1712">
                    <c:v>SAFESHOP - (Pack of 4 Shorts) Regular Printed Shorts for Your Little One (Unisex) Multi-Coloured Shorts - Print/Colour May...</c:v>
                  </c:pt>
                  <c:pt idx="1713">
                    <c:v>SAFESHOP - Baby's Unisex Soft Cotton Winter Sweater and Pajami Suit with Cap, Sweater &amp; Diaper fit Leggings Made of Wool &amp;...</c:v>
                  </c:pt>
                  <c:pt idx="1714">
                    <c:v>SAFESHOP -Pack of 6 -Babies boys and girls tops and bottoms - Unisex - sweater dress - socks &amp; cap for toddler girls &amp; boy...</c:v>
                  </c:pt>
                  <c:pt idx="1715">
                    <c:v>Sahiba Gems 925 Exclusive Nazariya 925 Sterling Silver Bracelets Kada Bangle Nazariya Red/Maroon - Color Beads/Crystal for...</c:v>
                  </c:pt>
                  <c:pt idx="1716">
                    <c:v>Sahiba Gems 925 Sterling Silver Nazariya Hand Bracelet With Black And Gold Color Beads For Babies ~ Fit Upto 2.50 Years Ba...</c:v>
                  </c:pt>
                  <c:pt idx="1717">
                    <c:v>Sahiba Gems Exclusive 4 Ball Silver Gold Platted Beads and Black Cotton Thread Nazariya for Babies ~ Pack in 2 Pcs (Safe f...</c:v>
                  </c:pt>
                  <c:pt idx="1718">
                    <c:v>Sahiba Gems Exclusive 92.5 Sterling Silver Plain Fashion Baby Kadas for Girls &amp; Boys</c:v>
                  </c:pt>
                  <c:pt idx="1719">
                    <c:v>Sahiba Gems Exclusive 925 Silver 4 Ball Silver Beads and Black Cotton Thread Nazariya for Babies ~ Pack in 2 Pcs (Safe for...</c:v>
                  </c:pt>
                  <c:pt idx="1720">
                    <c:v>Sahiba Gems Exclusive 925 Sterling Silver 4 Ball Silver Beads and Black Cotton Thread Nazariya for Babies ~ Pack in 2 Pcs...</c:v>
                  </c:pt>
                  <c:pt idx="1721">
                    <c:v>Sahiba Gems Exclusive 925 Sterling Silver Nazar Hay Charm Beads Nazariya Baby Bracelet/Kada/Bangle Nazariya for Babies Sin...</c:v>
                  </c:pt>
                  <c:pt idx="1722">
                    <c:v>Sahiba Gems Exclusive 925 Sterling Silver Nazariya / Nazar Bracelet for Baby Boy/Girls with Black Beads (Crystal) and 3 Si...</c:v>
                  </c:pt>
                  <c:pt idx="1723">
                    <c:v>Sahiba Gems Exclusive 925 Sterling Silver Nazariya/Nazar Bracelet for Babies Boy/Girls with Black Beads (Crystal)</c:v>
                  </c:pt>
                  <c:pt idx="1724">
                    <c:v>Sahiba Gems Exclusive 925 Sterling Solid Silver Adjustable Nazariya Baby Bracelet/Kada/Bangle for Sweet Girl/Boys Baby</c:v>
                  </c:pt>
                  <c:pt idx="1725">
                    <c:v>Sahiba Gems Exclusive Adjustable Nazariya Silver/Chandi Baby Nazariya Kada Bangle with Silver Ghungroo &amp; Black Beads for B...</c:v>
                  </c:pt>
                  <c:pt idx="1726">
                    <c:v>Sahiba Gems Exclusive Centre Silver Plated Heart Shape Bead and Black Stretchable Nazariya for Babies ~ Pack in 2 Pcs (Saf...</c:v>
                  </c:pt>
                  <c:pt idx="1727">
                    <c:v>Sahiba Gems Exclusive Chandi Silver Baby Kada Bangle Nazariya Kadli for Babies ~ Fit for 1-2 Years Babies ~ Watch Style</c:v>
                  </c:pt>
                  <c:pt idx="1728">
                    <c:v>Sahiba Gems Exclusive Nazariya Silver Baby Bracelet Kada Bangle Nazariya with Silver Beads for Babies</c:v>
                  </c:pt>
                  <c:pt idx="1729">
                    <c:v>Sahiba Gems Exclusive Pure 925 Sterling Silver With Silver Beads Nazariya Bracelet for Babies 2 Pcs (1 Pair)</c:v>
                  </c:pt>
                  <c:pt idx="1730">
                    <c:v>Sahiba Gems Exclusive Pure 925 Sterling Silver With Silver Beads Nazariya For Babies 2 Pcs (One Pair)</c:v>
                  </c:pt>
                  <c:pt idx="1731">
                    <c:v>Sahiba Gems Exclusive Silver Baby Kada/Bangle Red And Blue Design With Ghungroo (Chandi Kada)</c:v>
                  </c:pt>
                  <c:pt idx="1732">
                    <c:v>Sahiba Gems Exclusive Silver Baby Kada/Bangle Rudraksh Om Design With Ghungroo (Chandi Kada)</c:v>
                  </c:pt>
                  <c:pt idx="1733">
                    <c:v>Sahiba Gems Exclusive Silver Baby Kada/Bangle Rudraksh Swastik Design (Chandi Kada)</c:v>
                  </c:pt>
                  <c:pt idx="1734">
                    <c:v>Sahiba Gems Exclusive Silver Baby Trishul Damru Hand Kada Red And Blue Color Design With Silver Ghungroo (Chandi Kada) Pac...</c:v>
                  </c:pt>
                  <c:pt idx="1735">
                    <c:v>Sahiba Gems Exclusive Silver/Chandi Baby Baby Krishna Bracelet Kada Bangle Nazariya Self Design for Babies ~ Fit for 1-2.5...</c:v>
                  </c:pt>
                  <c:pt idx="1736">
                    <c:v>Sahiba Gems Exclusive Stretchable Blue Evil Eye Nazariya 925 Sterling Silver Baby Bracelet Nazariya with Black Beads/Cryst...</c:v>
                  </c:pt>
                  <c:pt idx="1737">
                    <c:v>Sahiba Gems Light Comfortable Traditional Plain Hollow Self Design Small Blue Crystal Head Baby Kada/Bangles in Solid Silv...</c:v>
                  </c:pt>
                  <c:pt idx="1738">
                    <c:v>Sahiba Gems Light Comfortable Traditional Plain Hollow Self Design Small Red Crystal Head Baby Kada/Bangles in Solid Silve...</c:v>
                  </c:pt>
                  <c:pt idx="1739">
                    <c:v>Sahiba Gems Light Weight Comfortable Traditional Plain Hollow Trishul Design Baby Kada/Bangles in Solid Silver for Kids ~ ...</c:v>
                  </c:pt>
                  <c:pt idx="1740">
                    <c:v>Sahiba Gems Silver/Chandi Baby Kada Bangle Nazariya for Babies ~ Fit for 1-1.5 years babies ~ Light Weight</c:v>
                  </c:pt>
                  <c:pt idx="1741">
                    <c:v>Sai Creations fancy hairbands for baby girls for 3 months to 2 years</c:v>
                  </c:pt>
                  <c:pt idx="1742">
                    <c:v>Salvus APP SOLUTIONS Gold Kada for Boy and Girls (0-5 Years) - Set of 2</c:v>
                  </c:pt>
                  <c:pt idx="1743">
                    <c:v>Salvus APP SOLUTIONS Handmade Metal Unisex Kada For Kids, Set of 2 (0-5 years)</c:v>
                  </c:pt>
                  <c:pt idx="1744">
                    <c:v>Salvus App SOLUTIONS Silver Kada for Kids(0-5 Years), Kids kada For Boy, Kids bracelets- Set of 2</c:v>
                  </c:pt>
                  <c:pt idx="1745">
                    <c:v>Samyak Combo of 40 Pcs Cute Mini Cartoon Character Crown Multi Designs Matte Hair Clutch Clips Claws For Kids Baby Girls</c:v>
                  </c:pt>
                  <c:pt idx="1746">
                    <c:v>Santa Claus Dress For Kids, Santa Claus Dress For New Born Baby Girl &amp; Baby Boy| Christmas Costume Dress SIZE 1 - Red ( Ag...</c:v>
                  </c:pt>
                  <c:pt idx="1747">
                    <c:v>Sapnasales Baby Boy's and Baby Girl's Woollen Monkey Cap (Multicolour, 0-6 Month)</c:v>
                  </c:pt>
                  <c:pt idx="1748">
                    <c:v>SAS Baby Boy's Cotton, Nylon Dungaree Set</c:v>
                  </c:pt>
                  <c:pt idx="1749">
                    <c:v>SAS Baby Girl Baby Boys Dungaree Set for Kids, a Fashioned Product,Print of t Shirt Might Differ with Cap</c:v>
                  </c:pt>
                  <c:pt idx="1750">
                    <c:v>SAS IND Baby boy &amp; Baby Girl Half Sleeves Dot Printed Cotton Dungaree Set with T-Shirt (0-2 Year, Pack of 1)</c:v>
                  </c:pt>
                  <c:pt idx="1751">
                    <c:v>Sathiyas Baby Boy's Tank Top Jhablas (Multicolored, 0-6 Months, Pack of 5)</c:v>
                  </c:pt>
                  <c:pt idx="1752">
                    <c:v>Sathiyas Baby Girl's A-Line Dresses</c:v>
                  </c:pt>
                  <c:pt idx="1753">
                    <c:v>Sathiyas Baby Girl's Dress (Pack of 6) (asvinf77_Multicolored_0-3 Months)</c:v>
                  </c:pt>
                  <c:pt idx="1754">
                    <c:v>Sathiyas Baby Girls Dresses (Pack of 5) (Printed Button)</c:v>
                  </c:pt>
                  <c:pt idx="1755">
                    <c:v>Sathiyas Baby Girl's Knee Length Dress</c:v>
                  </c:pt>
                  <c:pt idx="1756">
                    <c:v>Sathiyas Baby Girl's Knee Length Dress (Pack of 5)</c:v>
                  </c:pt>
                  <c:pt idx="1757">
                    <c:v>Sathiyas Baby Girls' Knee Length Dress.</c:v>
                  </c:pt>
                  <c:pt idx="1758">
                    <c:v>Sathiyas Pure Cotton Baby Girls Dresses (3-6 Months,Pack of 5)</c:v>
                  </c:pt>
                  <c:pt idx="1759">
                    <c:v>SATPURUSH Baby Boys and Baby Girls Dungaree Set with Shirt and Bow Tie (pack of 1)</c:v>
                  </c:pt>
                  <c:pt idx="1760">
                    <c:v>Saumabhi Autumn and Winter Terry Cute Tube Toddler Shoes for Children</c:v>
                  </c:pt>
                  <c:pt idx="1761">
                    <c:v>Saumabhi Genuine Leather Soft Unisex Baby Shoes All Sorts of Colors O</c:v>
                  </c:pt>
                  <c:pt idx="1762">
                    <c:v>Saumabhi Girl Dance Shoes Princess Girl</c:v>
                  </c:pt>
                  <c:pt idx="1763">
                    <c:v>Saumabhi Infant and Toddler Cartoon Bear Floral Waffle Round Neck Top</c:v>
                  </c:pt>
                  <c:pt idx="1764">
                    <c:v>Saumabhi Korean Version Soft Sole Princess Shoes Large Children Single</c:v>
                  </c:pt>
                  <c:pt idx="1765">
                    <c:v>Saumabhi New Baby Shoes Soft Soled Toddler Cotton</c:v>
                  </c:pt>
                  <c:pt idx="1766">
                    <c:v>Saumabhi PU Tassel Snow Boots Warm Baby Shoes</c:v>
                  </c:pt>
                  <c:pt idx="1767">
                    <c:v>Saumabhi Toddler Shoes Tassel Soft Sole Solid Color Casual</c:v>
                  </c:pt>
                  <c:pt idx="1768">
                    <c:v>School Socks black for kids boys girls school uniform Bamboo Organic cotton blend Cushioned odour control Pack of 3 pair</c:v>
                  </c:pt>
                  <c:pt idx="1769">
                    <c:v>SELETA - 6 To 12 Month Set of 1 Pair Baby Boys &amp; Baby Girls Cotton Printed Baby BootiesÂ | First Walking Baby Footwear |Inf...</c:v>
                  </c:pt>
                  <c:pt idx="1770">
                    <c:v>SELVEL Baby Girls Cotton Dress I Fit &amp; Flare Cotton Casual Dress I Knee-Length Dress (FRK-PLK-1607)</c:v>
                  </c:pt>
                  <c:pt idx="1771">
                    <c:v>SENZ Baby Pyjami- Made of Soft Cotton for Better Comfort and Design in Large Size</c:v>
                  </c:pt>
                  <c:pt idx="1772">
                    <c:v>SENZ Unisex Regular Fit Pyjama Pants</c:v>
                  </c:pt>
                  <c:pt idx="1773">
                    <c:v>Set of 8 Rubber Band For Baby Girls Gorgeous, Designer &amp; Stylish Too; Very Famous among Kids</c:v>
                  </c:pt>
                  <c:pt idx="1774">
                    <c:v>Seven Mile Newborn Infant Boys 100% Bamboo Cotton Half Sleeve Front Open Romper Clothing Set Night Suit Dress Summer Rompe...</c:v>
                  </c:pt>
                  <c:pt idx="1775">
                    <c:v>Seyor Newborn Baby Pant Printed Kids Shorts Trousers (Multicolors)</c:v>
                  </c:pt>
                  <c:pt idx="1776">
                    <c:v>SG Cricket Shoes Sierra 2.0</c:v>
                  </c:pt>
                  <c:pt idx="1777">
                    <c:v>Sharma Dresses Woolen V-Neck Winter Wear Poncho for Girls</c:v>
                  </c:pt>
                  <c:pt idx="1778">
                    <c:v>Shash Empire's Happy Birthday Celebration Hats / Caps (Pack Of 10) (Boys/Girls)</c:v>
                  </c:pt>
                  <c:pt idx="1779">
                    <c:v>SHIRAZI KIDS Boy's Printed Huddy T-shirt and pant</c:v>
                  </c:pt>
                  <c:pt idx="1780">
                    <c:v>Shiyara Jewells 92.5 Sterling Silver Black Bead Crystal Nazariya for kids NZ00002</c:v>
                  </c:pt>
                  <c:pt idx="1781">
                    <c:v>Shoe Crease Guards, Breathable Sneaker Shield White Black Long Life for Daily Use (S)</c:v>
                  </c:pt>
                  <c:pt idx="1782">
                    <c:v>SHOP FRENZY barbie/Princess Baby Shoes CUM socks booties FOR KIDS TODDLERS INFANT (3 PairS) age 0-12 months | 0-1 year Blu...</c:v>
                  </c:pt>
                  <c:pt idx="1783">
                    <c:v>SHOP FRENZY kids unisex 3d face anti skid booties for baby boy and girl (0-6 months)</c:v>
                  </c:pt>
                  <c:pt idx="1784">
                    <c:v>SHOP FRENZY Newborn Infant Twins Cartoon Animated 3 d face Booties | Socks | Shoes | Prewalkers/First Walkers for Kids Bab...</c:v>
                  </c:pt>
                  <c:pt idx="1785">
                    <c:v>Shop4Dreams Soft/Thin/Light Weight Cotton Caps with Tie Knot and Bonnet Infant Unisex Hat/Topi Pack of 3 (Red,Yellow,Dark ...</c:v>
                  </c:pt>
                  <c:pt idx="1786">
                    <c:v>ShopCash New Born Baby Cap and Mitten Set (Multicolour, 0-3 Months)</c:v>
                  </c:pt>
                  <c:pt idx="1787">
                    <c:v>ShoppeWatch 12 Pairs Baby Toddler Socks with Grips Anti-Slip Non-Skid Bottoms For Kids Infant Babies Boys 2T and 3T Walker...</c:v>
                  </c:pt>
                  <c:pt idx="1788">
                    <c:v>ShoppeWatch 12 Pairs Baby Toddler Socks with Grips Anti-Slip Non-Skid Bottoms For Kids Infant Babies Unisex 2T and 3T Walk...</c:v>
                  </c:pt>
                  <c:pt idx="1789">
                    <c:v>Shree Jewellers Exclusive 925 Silver 5 Ball Design Moti Black Thread Nazariya Baby Bracelet For Baby Girl &amp; Baby Boy</c:v>
                  </c:pt>
                  <c:pt idx="1790">
                    <c:v>Shri Balaji Abhushan Bhandar Sterling Silver Anklets for Baby Girls and Baby Boys</c:v>
                  </c:pt>
                  <c:pt idx="1791">
                    <c:v>Shrungarika Golden Ghungroo Heart Charms Kada/Bracelet For Baby Girls &amp; Baby Boys Alloy Anklet</c:v>
                  </c:pt>
                  <c:pt idx="1792">
                    <c:v>Shrungarika Silver Ghungroo Heart Charms Kada/Bracelet For Baby Girls &amp; Baby Boys Alloy Anklet</c:v>
                  </c:pt>
                  <c:pt idx="1793">
                    <c:v>Shrungarika Silver golden Ghungroo Heart Charms Kada/Bracelet For Baby Girls &amp; Baby Boys Alloy Anklet</c:v>
                  </c:pt>
                  <c:pt idx="1794">
                    <c:v>Shyamcollections Baby Boy and Baby Girl T- Shirt and Shorts Set Dress Soft Cotton Hosiery Half Sleeve Multicolour - Pack o...</c:v>
                  </c:pt>
                  <c:pt idx="1795">
                    <c:v>Shyamcollections Baby Boys &amp; Girls 100% Cotton Vests, Jhabla T-Shirt with Shorts Dress Sets | for Kids Infant Toddler | Ca...</c:v>
                  </c:pt>
                  <c:pt idx="1796">
                    <c:v>Sikanderâ„¢ Kids Hat Scarf Set Warm Fleece Knit Beanie Cap Scarf Mask for Boy Girls Children Black Color</c:v>
                  </c:pt>
                  <c:pt idx="1797">
                    <c:v>SILORNA Elegantly Designed 925 Sterling Baby Nazariya With Black Beads For Babies</c:v>
                  </c:pt>
                  <c:pt idx="1798">
                    <c:v>Silver Bangle Bracelet for Babies, Bangle for Infant Easy to Wear and Take Off Bracelet for Toddlers Gift Exquisite for Ba...</c:v>
                  </c:pt>
                  <c:pt idx="1799">
                    <c:v>Silver Dangler with Mickey Mouse Cut-out</c:v>
                  </c:pt>
                  <c:pt idx="1800">
                    <c:v>Silver Shoppee Gold Silver Plated Kadaa for Boys</c:v>
                  </c:pt>
                  <c:pt idx="1801">
                    <c:v>Silver Stone Studded Bangles For Baby Girls 0-3 Months[PACK OF 4 pieces]</c:v>
                  </c:pt>
                  <c:pt idx="1802">
                    <c:v>Silverwala 92.5-925 Sterling Silver Baby Bracelets kada Bangle Nazariya With Black Beads/crystal for baby boy and BABY girl</c:v>
                  </c:pt>
                  <c:pt idx="1803">
                    <c:v>Silverwala 92.5-925 Sterling Silver Baby Bracelets kada Bangle Nazariya With Black Beads/crystal for baby boy and girl</c:v>
                  </c:pt>
                  <c:pt idx="1804">
                    <c:v>Simply Baby Boys Summer Shorts, 100% Cotton Hot Pants, Button Closure, Ideal for Day Wear, Night Wear, Sleepwear, All Day ...</c:v>
                  </c:pt>
                  <c:pt idx="1805">
                    <c:v>Simply Girls Cotton Panties - Bloomers Set</c:v>
                  </c:pt>
                  <c:pt idx="1806">
                    <c:v>SINI MINI Girl's Cotton Printed Cute Capri Set (Purple Red, 10-11 Years) - Pack of 2</c:v>
                  </c:pt>
                  <c:pt idx="1807">
                    <c:v>SIO Soft Socks for babies Cotton Woolen Mix Baby Boys Girls Socks Pack of 6 Pairs 6 To 12 Months</c:v>
                  </c:pt>
                  <c:pt idx="1808">
                    <c:v>SkinCo Infant Dress 5 PCS, 100% Bio Washed Combed Cotton (White)</c:v>
                  </c:pt>
                  <c:pt idx="1809">
                    <c:v>Skips Unisex Soft Sole Shoes Infant Toddler Boys Girls- Lemon Print (12-18 Months)</c:v>
                  </c:pt>
                  <c:pt idx="1810">
                    <c:v>Skudgear Best Chiffon Comfortable and Soft Headbands for Baby Girls (Colors Set, One Size, Pack of 6) - Multicolor</c:v>
                  </c:pt>
                  <c:pt idx="1811">
                    <c:v>Skudgear Comfortable Soft Chiffon Flower Headbands for Baby Girls (Colors Set, One Size, Pack of 15) - Multicolor</c:v>
                  </c:pt>
                  <c:pt idx="1812">
                    <c:v>SMARNN Nazar kada Bangles Bangle Set Black Beige Nazariya for New Born Baby boy Girl Kid Child Jewellery with Black Beads ...</c:v>
                  </c:pt>
                  <c:pt idx="1813">
                    <c:v>SMARNN Nazariya for Baby boy Girl (0-9 Months) (Pack of 12)</c:v>
                  </c:pt>
                  <c:pt idx="1814">
                    <c:v>SMARNN Silver Plated Bangle Set Nazariya for New born baby boy girl kid Adjustable (0-9 months)</c:v>
                  </c:pt>
                  <c:pt idx="1815">
                    <c:v>SMARNN Silver Plated Kada Bangles Bangle Set Nazariya for New born baby boy girl kid Adjustable (0-9 months)</c:v>
                  </c:pt>
                  <c:pt idx="1816">
                    <c:v>SMARNN Tabeez/Tabiz/Taweez/Amulets Nazariya fo Protection (Pack of 12) for Baby Kids Women Men Boys Girls (Pack of 12)</c:v>
                  </c:pt>
                  <c:pt idx="1817">
                    <c:v>Smartots Baby Boys' Modern Shoes</c:v>
                  </c:pt>
                  <c:pt idx="1818">
                    <c:v>SMARTOTS Baby Laces Shoes with CHU CHU Sound for Baby Boy/Girl MOGLI-3</c:v>
                  </c:pt>
                  <c:pt idx="1819">
                    <c:v>Smartots Boys' Casual Shoes</c:v>
                  </c:pt>
                  <c:pt idx="1820">
                    <c:v>SMARTOTS Kids Casual Laces Shoes for Baby Boys Age 12 Months to 4 Years Rocky</c:v>
                  </c:pt>
                  <c:pt idx="1821">
                    <c:v>SMARTOTS Kids Casual Multicolour Light Laces Shoes for Baby Boys/Girls</c:v>
                  </c:pt>
                  <c:pt idx="1822">
                    <c:v>SMARTOTS Kids Casual Multicolour Light Laces Shoes for Baby Boys/Girls Age 15 Months to 4 Years L-9 Series</c:v>
                  </c:pt>
                  <c:pt idx="1823">
                    <c:v>SMARTOTS Kids Casual Shoes for Baby Boys/Girls Age 15 Months to 4 Years L-4-RED</c:v>
                  </c:pt>
                  <c:pt idx="1824">
                    <c:v>SMARTOTS Kids Infant Laces CHU CHU Sound Shoes for Baby Boys/Girls CHU-CHU-1</c:v>
                  </c:pt>
                  <c:pt idx="1825">
                    <c:v>SMARTOTS Kids Slipon Baby Casual Musical CHU CHU Sound Walking Running Shoes for Baby Boys/Girls Age 3 Months to 21 Months</c:v>
                  </c:pt>
                  <c:pt idx="1826">
                    <c:v>SMARTOTS Kids Unisex Baby Casual Shoes Combo for Baby Boys/Girls Age 15 Months to 4 Years (Combo-Pack of 2 Pairs) BW-1&amp;Bla...</c:v>
                  </c:pt>
                  <c:pt idx="1827">
                    <c:v>SMARTOTS Kids Unisex Baby Casual Shoes for Baby Boys/Girls Age 12 Months to 3.5 Years Combo-Pack of 2 Pairs Blade-6 &amp; Blad...</c:v>
                  </c:pt>
                  <c:pt idx="1828">
                    <c:v>SMARTOTS Kids Unisex Casual Baby Shoes Easy Pullon Strap for Baby Boys/Girls Age 15 Months to 4 Years</c:v>
                  </c:pt>
                  <c:pt idx="1829">
                    <c:v>SMARTOTS Kids Unisex Child Casual Laces Sports Walking Sneaker Shoes for Baby Boys/Girls SMT-BLADE-13</c:v>
                  </c:pt>
                  <c:pt idx="1830">
                    <c:v>Smuktar garments Kid's BHARAT MATA Synthetic Costume</c:v>
                  </c:pt>
                  <c:pt idx="1831">
                    <c:v>Sneaker King Royal Care Instant Freshness Footwear Deodoriser 150ml</c:v>
                  </c:pt>
                  <c:pt idx="1832">
                    <c:v>socho samjo Baby Girl's Fit &amp; Flare Midi Dress</c:v>
                  </c:pt>
                  <c:pt idx="1833">
                    <c:v>socho samjo Baby Girl's Frock Dress</c:v>
                  </c:pt>
                  <c:pt idx="1834">
                    <c:v>socho samjo Baby Girl's Midi Fit And Flare Dress</c:v>
                  </c:pt>
                  <c:pt idx="1835">
                    <c:v>SOCKS BLACK-"PREMIUM"(ODOUR FREE, COMBED ORGANIC COTTON) For Kids 12-14 yrs</c:v>
                  </c:pt>
                  <c:pt idx="1836">
                    <c:v>Soft Fur Booties, Mix Colors, for 0 Month to 12 Months Baby's</c:v>
                  </c:pt>
                  <c:pt idx="1837">
                    <c:v>SOGRA Socks For Kids Baby Girls and Baby Boys Cotton Multicolor Ankle Socks pack of 4 Assorted Colours for All Season Socks</c:v>
                  </c:pt>
                  <c:pt idx="1838">
                    <c:v>Soku Shopee kids baby boy girl angry bird woolen winter warm booties/socks/shoes/prewalkers/newborn (0-12 months)</c:v>
                  </c:pt>
                  <c:pt idx="1839">
                    <c:v>Soku Shopee kids baby boy girl monkey jungle woolen winter warm booties/socks/shoes/prewalkers/newborn (0-12 months)</c:v>
                  </c:pt>
                  <c:pt idx="1840">
                    <c:v>Soku Shopee kids baby boy girl teddy cartoon woolen winter warm booties/socks/shoes/prewalkers/newborn (0-12 months)</c:v>
                  </c:pt>
                  <c:pt idx="1841">
                    <c:v>Soku Shopee kids unisex baby boy and girl newborn infant pink anti skid booties/socks (0-6 months)(Pair of 2)</c:v>
                  </c:pt>
                  <c:pt idx="1842">
                    <c:v>SooWooÂ® Anti-Skid Grip Socks for Baby Boy/Girl - Multi-Colored(Assorted)</c:v>
                  </c:pt>
                  <c:pt idx="1843">
                    <c:v>SooWooÂ® Boyâ€™s Anti-Skid Grip Cotton Socks</c:v>
                  </c:pt>
                  <c:pt idx="1844">
                    <c:v>SOUTH SAILOR Baby Girls Cotton a-line Girls Dress (Multicolor_3 Months to 6 Years) Pack of 3</c:v>
                  </c:pt>
                  <c:pt idx="1845">
                    <c:v>SOUTH SAILOR Infant Babyâ€™s 100% Cotton Sleeveless Side tie Jablas (Unisex) Pack ofÂ 5</c:v>
                  </c:pt>
                  <c:pt idx="1846">
                    <c:v>South Sailor New Born baby 100% Cotton jabla and Nappy set(Pack of 5)</c:v>
                  </c:pt>
                  <c:pt idx="1847">
                    <c:v>South Sailor New Born baby 100% Cotton jabla set(Pack of 5)</c:v>
                  </c:pt>
                  <c:pt idx="1848">
                    <c:v>Spack Jerrow Cotton Printed Skirt top for Baby Girls</c:v>
                  </c:pt>
                  <c:pt idx="1849">
                    <c:v>Spandex Solid Hosiery Febric Full Sleeve Shirt and Pant Set For Baby Boys</c:v>
                  </c:pt>
                  <c:pt idx="1850">
                    <c:v>Splash About Designer Baby Girls Swim and Beach Shoes</c:v>
                  </c:pt>
                  <c:pt idx="1851">
                    <c:v>SPONGY kids Half Sleeve Kid's Cotton Blend Teddy T-Shirt Print with Dungaree Shorts Bodysuit for Baby Boy &amp; Girl</c:v>
                  </c:pt>
                  <c:pt idx="1852">
                    <c:v>SR CREATIONS Baby Boys Clothing Set</c:v>
                  </c:pt>
                  <c:pt idx="1853">
                    <c:v>SR CREATIONS Baby Boy's Cotton Printed Half Sleeve T-Shirt and Shorts Combo (Multicolour; 12-18 Months) - Pack of 5</c:v>
                  </c:pt>
                  <c:pt idx="1854">
                    <c:v>SR CREATIONS Baby t shirts and shorts set</c:v>
                  </c:pt>
                  <c:pt idx="1855">
                    <c:v>SRCREATIONS Baby Girl's&amp;Boys's Polycotton Printed Sleeveless T-Shirt and Shorts Set 0-6 Months (Pack of 5)</c:v>
                  </c:pt>
                  <c:pt idx="1856">
                    <c:v>SS Acc0409 Camo 9000 Shoes, 8 (Black/White)</c:v>
                  </c:pt>
                  <c:pt idx="1857">
                    <c:v>SS Sales Chu Chu Sound Musical Sandals Shoes for Baby Boys &amp; Baby Girls</c:v>
                  </c:pt>
                  <c:pt idx="1858">
                    <c:v>SSKR Black and White Beads Thread based Nazar Baby Bracelet Nazariya - Pack of 2 Pairs Inside</c:v>
                  </c:pt>
                  <c:pt idx="1859">
                    <c:v>SSRK Kids Girls Dress (Green, 6-12 Months)</c:v>
                  </c:pt>
                  <c:pt idx="1860">
                    <c:v>SSRK Kids Girls Dress (Yellow| 6-9 months)</c:v>
                  </c:pt>
                  <c:pt idx="1861">
                    <c:v>Stanwells Kids Baby-Girls Knee Length Multi Colour Rainbow Frock, 6months-7Years</c:v>
                  </c:pt>
                  <c:pt idx="1862">
                    <c:v>Stanwells Kids Cream and Pink Combo Baby Girls Knee Length Silk Frock (3months-7 Years)</c:v>
                  </c:pt>
                  <c:pt idx="1863">
                    <c:v>Starvis Unisex Winter fluffy Snowflake Fleece white soft fur Lining Knit Thick thermal Warm Christmas Slipper Socks (Pack ...</c:v>
                  </c:pt>
                  <c:pt idx="1864">
                    <c:v>Stepee baby kids sandal for girls</c:v>
                  </c:pt>
                  <c:pt idx="1865">
                    <c:v>STESHWK Multicolor Cartoon Face Cotton and Antislip Silicon Rubber base Shoes Cum Socks For Kid's, Soft Sole Baby Shoes, B...</c:v>
                  </c:pt>
                  <c:pt idx="1866">
                    <c:v>STESHWK Multicolor Plain Cotton and Antislip Silicon Rubber base Shoes Cum Socks For Kid's, Soft Sole Baby Shoes, Breathab...</c:v>
                  </c:pt>
                  <c:pt idx="1867">
                    <c:v>Stoics-Lace-up Casual Shoes for Boys &amp; Girls</c:v>
                  </c:pt>
                  <c:pt idx="1868">
                    <c:v>STOP to start by Shoppers Stop Synthetic a-line Dress</c:v>
                  </c:pt>
                  <c:pt idx="1869">
                    <c:v>Stripe Print Boys Party Suit Trouser &amp; Bowtie Dress Clothing Set for Infant Toddler Boys</c:v>
                  </c:pt>
                  <c:pt idx="1870">
                    <c:v>Stylishbaby Crochet Booties with Ribbon Bow Detailing (3-6 Months, White)</c:v>
                  </c:pt>
                  <c:pt idx="1871">
                    <c:v>Suelle Latest Embroidered N-Y Hiphop Style Cap for Boys &amp; Girls</c:v>
                  </c:pt>
                  <c:pt idx="1872">
                    <c:v>Sunlook Girl's Dress Girls Ethnic Dresses Frock Birthday Frock</c:v>
                  </c:pt>
                  <c:pt idx="1873">
                    <c:v>Sunshine Enterprises Mustang Ankle Length Frilled Socks (White) - Medium</c:v>
                  </c:pt>
                  <c:pt idx="1874">
                    <c:v>superbottoms A-line Dress | Aline Dress | Evrydaywear | Casual Dress | Girls Dress | Frocks | Kids Dress Girls | Knee-Leng...</c:v>
                  </c:pt>
                  <c:pt idx="1875">
                    <c:v>SuperBottoms Padded Underwear | Waterproof Pull up Underwear | Potty Training Pants for Babies | Pull up Unisex Trainers| ...</c:v>
                  </c:pt>
                  <c:pt idx="1876">
                    <c:v>superbottoms Top &amp; Shorts Set | Evrydaywear| Comfort Wear | Lounge Wear | Top and Shorts set for Kids | Kids Combo Dress |...</c:v>
                  </c:pt>
                  <c:pt idx="1877">
                    <c:v>Superminis Baby Boys Cotton Plain Shirt with Blue Color Collar - Regular Fit, Half Sleeves, Collared Neck for Casual Summe...</c:v>
                  </c:pt>
                  <c:pt idx="1878">
                    <c:v>Superminis Baby Boys Rabbit Style Thick Base Booties/Shoes (3-6 Months, Purple)</c:v>
                  </c:pt>
                  <c:pt idx="1879">
                    <c:v>Superminis Baby Girls and Boys Dual Color Shoes/Booties with Wooden Button - Soft Base, Ankle Length, Breathable for Newbo...</c:v>
                  </c:pt>
                  <c:pt idx="1880">
                    <c:v>superminis Baby Girl's Cotton Flower Print Panties with Frill, Pack of 3</c:v>
                  </c:pt>
                  <c:pt idx="1881">
                    <c:v>Superminis Baby Girls Cotton Jaipuri Print One Side Off Shoulder Top/Kurti and Printed Lehnga/Skirt with Dori Closure Dres...</c:v>
                  </c:pt>
                  <c:pt idx="1882">
                    <c:v>Superminis Cotton Vests/Baniyan/Inner Wear - Regular Fit, Sleeveless, Printed Sandos for Girls, Boys and Kids</c:v>
                  </c:pt>
                  <c:pt idx="1883">
                    <c:v>Superminis Unisex Baby Mix Colors Printed Cotton Diaper Pyjama Pant Bottom for Toddler Kids, Assorted (Multicolor, 2-3 Yea...</c:v>
                  </c:pt>
                  <c:pt idx="1884">
                    <c:v>Superminis Unisex-baby's Bootie</c:v>
                  </c:pt>
                  <c:pt idx="1885">
                    <c:v>SVS Baby Boy's and Girl's Cotton Sleeveless T Shirt and Shorts Set</c:v>
                  </c:pt>
                  <c:pt idx="1886">
                    <c:v>SYGA 5 Pairs Baby Girl Boys Non Slip Trainer Socks Toddlers Infant Socks Warm and Socks Cotton Stretch Crew Anti-Slip Baby...</c:v>
                  </c:pt>
                  <c:pt idx="1887">
                    <c:v>SYGA Baby Girls Boys Cute Cap Hats and Scarf Set, 6-24 Month Knit Warm Baby Winter Cap Hat Beanie Cap Hat</c:v>
                  </c:pt>
                  <c:pt idx="1888">
                    <c:v>SYGA Baby Girls Rose Floral Headbands Hairbands Hair Accessories Rabbit Ears Nylon Elastic Headband Newborn Infant Toddler...</c:v>
                  </c:pt>
                  <c:pt idx="1889">
                    <c:v>SYGA Baby Hat Autumn Winter Boys and Girls Warm hat Knitted Wool Cap Newborn Cotton Thread Cap</c:v>
                  </c:pt>
                  <c:pt idx="1890">
                    <c:v>SYGA Baby Winter Products Children's Warm Knit Cap Baby Stripe Woolen Knotted Hat Turban Hat</c:v>
                  </c:pt>
                  <c:pt idx="1891">
                    <c:v>SYGA Kid's Cotton Beanie Cap With Big Bow</c:v>
                  </c:pt>
                  <c:pt idx="1892">
                    <c:v>SYGA Newborn Cotton Baby Cap Soft Bear Elephant Comfort Baby Toddler Print Infant Hat for 0-6 Months 15 X 13 CM</c:v>
                  </c:pt>
                  <c:pt idx="1893">
                    <c:v>SYGA Unisex Cotton Blend Beanie Cap With Big Bow (Pack Of 1) (PrintedFlowerHat_Red&amp;Black_Red, Black_0 Months-24 Months)</c:v>
                  </c:pt>
                  <c:pt idx="1894">
                    <c:v>SYLVA Baby Girls Top and Bottom Clothing Set (Pack of 3)</c:v>
                  </c:pt>
                  <c:pt idx="1895">
                    <c:v>TAGAS Baby-Girls Dress</c:v>
                  </c:pt>
                  <c:pt idx="1896">
                    <c:v>Tavish Baby Boy's and Girl's Canvas Shoes with Thick Dotted Sole (3-12 Months) - Pair of 2</c:v>
                  </c:pt>
                  <c:pt idx="1897">
                    <c:v>TEDDYIFY Non Slip Kids Toddler Socks with Grip, Anti Skid Socks, Crew Socks for Babies to Toddlers | Non Slip Anti Skid Cr...</c:v>
                  </c:pt>
                  <c:pt idx="1898">
                    <c:v>Tee Weavers Boy's Cotton Nightwear Top and Capri Set Combo (Pack of 3)</c:v>
                  </c:pt>
                  <c:pt idx="1899">
                    <c:v>TEESCART baby boys and baby girls unisex 100% cotton First month Romper Bodysuits</c:v>
                  </c:pt>
                  <c:pt idx="1900">
                    <c:v>TERI BERI Baby Girls and Baby Boys Cotton Bloomers for Kids (Multicolour Pack of 6 Pcs)</c:v>
                  </c:pt>
                  <c:pt idx="1901">
                    <c:v>Teri Beri New Born Baby Dress Hosiery Cotton Jabla (0-3 Months) Pack of 4 (Combo 5)</c:v>
                  </c:pt>
                  <c:pt idx="1902">
                    <c:v>TERI BERI Unisex Printed Panties for New Born Baby Multicolour (Pack of 12) (0-3 Months)</c:v>
                  </c:pt>
                  <c:pt idx="1903">
                    <c:v>The Baby CRY Cotton Front Open Half Sleeves Jhabla Half Sleeves Front Open Tshirt Multicolored Cotton Jhabla Vest (0-3 Mon...</c:v>
                  </c:pt>
                  <c:pt idx="1904">
                    <c:v>THE BEST Jaamna for Newborn Baby Boy Red/Orange</c:v>
                  </c:pt>
                  <c:pt idx="1905">
                    <c:v>The Child Company Cotton Stylish Halfsleeve T-Shirt &amp; Pant Kids Clothing Set for Baby Girl (Believe in Yourself)</c:v>
                  </c:pt>
                  <c:pt idx="1906">
                    <c:v>The Comfort Closet - Baby's Handmade Sweater with Cap and Booties (6-12 Months) (Blue and White)</c:v>
                  </c:pt>
                  <c:pt idx="1907">
                    <c:v>The Creators Unisex Sweater Set 0 to 6 Months Pack of 2</c:v>
                  </c:pt>
                  <c:pt idx="1908">
                    <c:v>The Little Lookers Kids Winter Wear/Warm Pyjamis/Woollen leggings with inside Fleece layer | Pyjamas/Diaper Pants for babi...</c:v>
                  </c:pt>
                  <c:pt idx="1909">
                    <c:v>THE PEPPY TEND Four-Ever Young Baby Unisex Onesie-Romper Half Sleeves Regular Fit</c:v>
                  </c:pt>
                  <c:pt idx="1910">
                    <c:v>THE PEPPY TEND I'm Cute You Should See My Maasi Baby Unisex Onesie-Romper Half Sleeves Regular Fit</c:v>
                  </c:pt>
                  <c:pt idx="1911">
                    <c:v>THE PEPPY TEND No Hair Don't Care Ganju Baby Unisex Onesie-Romper Half Sleeves Regular Fit</c:v>
                  </c:pt>
                  <c:pt idx="1912">
                    <c:v>The Purple Tree Woolen Fuzzy Cute Cat Paw Print Winter Socks For Women and Girls - 1 Pair, cozy socks for women, cute sock...</c:v>
                  </c:pt>
                  <c:pt idx="1913">
                    <c:v>The Root And Craft Kids Birthday Photoshoot Dress Outfit Sky Blue &amp; White-12 month</c:v>
                  </c:pt>
                  <c:pt idx="1914">
                    <c:v>The Root and Craft Kids Birthday Photoshoot Dress Red(12 Month)</c:v>
                  </c:pt>
                  <c:pt idx="1915">
                    <c:v>The Root And Craft Kids Photoshoot Dress Chef New Born Baby Photography Shoot Master chef ( White) (6-12 Month)</c:v>
                  </c:pt>
                  <c:pt idx="1916">
                    <c:v>The Sandbox Clothing Co. Woollen Half Sweater - Regular Fit, Sleeveless, Round Neck, Winter Wear Solid Knitted Unisex Swea...</c:v>
                  </c:pt>
                  <c:pt idx="1917">
                    <c:v>TheYaYaCafe Bura na Mano Holi hai Matching Men's Women's Kid's Round Neck Holi Famliy T-Shirts_ (Sold Separately)</c:v>
                  </c:pt>
                  <c:pt idx="1918">
                    <c:v>TheYaYaCafe Yaya Cafeï¿½ Brother Kids Baby Romper Onesie with Little Brother</c:v>
                  </c:pt>
                  <c:pt idx="1919">
                    <c:v>TICOSS Pajama Kids Boys and Girls Super Warm and Soft Track Pants for Winters</c:v>
                  </c:pt>
                  <c:pt idx="1920">
                    <c:v>TIDDLY TOTS TIDDLY TOTS Kids Cotton Sleeveless T Shirt and Trouser for Summer Combo Set Dress- (Pack of 6)(1 to 2 Years)</c:v>
                  </c:pt>
                  <c:pt idx="1921">
                    <c:v>TILISM Girls Black Beauty Bubble Fluffy Dress Frock 1-11 Years</c:v>
                  </c:pt>
                  <c:pt idx="1922">
                    <c:v>TILISM Short Midi Frock Dress for Kids Girls Flared Long Frock Gown Cocktail Dress Trendy Fancy Frock Western Party Gown f...</c:v>
                  </c:pt>
                  <c:pt idx="1923">
                    <c:v>Tinchuk Baby Girl's A-Line Mini Dress(Pack of 6)</c:v>
                  </c:pt>
                  <c:pt idx="1924">
                    <c:v>Tinchuk Regular Unisex Printed Shorts, Regular Shorts for Girls and Boy's, (Set of 6, Multi-Coloured)</c:v>
                  </c:pt>
                  <c:pt idx="1925">
                    <c:v>TiniBerry Baby Boys Girls Cotton All Over Print Pajama Rib Pants Pack of 6 Assorted Prints Pack of 6</c:v>
                  </c:pt>
                  <c:pt idx="1926">
                    <c:v>TiniBerry Baby Cotton Hosiery Babies Boys &amp; Baby Girls Printed Regular Shorts (Multicolor (Set of 6)</c:v>
                  </c:pt>
                  <c:pt idx="1927">
                    <c:v>Tiny Kids Boy and Girls Casual LED Sport, Running Shoe</c:v>
                  </c:pt>
                  <c:pt idx="1928">
                    <c:v>Tiny Kids Boys and Girls Stylish Sport, Running Shoe, Outdoor Shoes for Kids Casual LED Shoe for Kids, LED Shoe Velcro for...</c:v>
                  </c:pt>
                  <c:pt idx="1929">
                    <c:v>Tiny Kids Casual Shoe/LED Shoe for Baby Boys and Girls/Toddler Shoes / (T101)- NW-RS101(3)</c:v>
                  </c:pt>
                  <c:pt idx="1930">
                    <c:v>Tiny Kids Kids LED Casual Shoe/Kids Unisex Sneaker/Walking Shoe for Baby Boys and Girls / (T101)-NW-RS101(2)</c:v>
                  </c:pt>
                  <c:pt idx="1931">
                    <c:v>Tiny Kids Running Led Shoes, Casual Led lace Up Shoes Light Weight Outdoor Sports Shoes for Boys &amp; Girls</c:v>
                  </c:pt>
                  <c:pt idx="1932">
                    <c:v>TINY LOOKS unisex-baby Vest</c:v>
                  </c:pt>
                  <c:pt idx="1933">
                    <c:v>Tiny Shadows Girls PU Leather Propergal Mini Bag</c:v>
                  </c:pt>
                  <c:pt idx="1934">
                    <c:v>Tiny Shadows Girls Tweed Bunnique Tweed Pearl Handbag</c:v>
                  </c:pt>
                  <c:pt idx="1935">
                    <c:v>TinyLane - Curated for you! 100% Cotton Super Soft Baby Vests, Pack of 5 Jhablas, 4-6 Months, Multi Color</c:v>
                  </c:pt>
                  <c:pt idx="1936">
                    <c:v>Tippy Toes Baby Girls Gold Synthetic Shoe</c:v>
                  </c:pt>
                  <c:pt idx="1937">
                    <c:v>Tippy Toes Baby Girls Red Synthetic Shoe</c:v>
                  </c:pt>
                  <c:pt idx="1938">
                    <c:v>TM Collection Net Casual Solid Knee Length Frock Dress for Girls</c:v>
                  </c:pt>
                  <c:pt idx="1939">
                    <c:v>Toddler's Jordan 1 Mid Ice Blue/Black-Sail-White (644507 401)</c:v>
                  </c:pt>
                  <c:pt idx="1940">
                    <c:v>Toddylon Baby Clothing Sets Full Sleeves Jhabla with Nappy &amp; Caps (Multicolour, 0-6 Months)</c:v>
                  </c:pt>
                  <c:pt idx="1941">
                    <c:v>Toddylon New Born Baby Cotton Jhabla/Shirts with Nappies/Langot &amp; Caps (0-6 Months)</c:v>
                  </c:pt>
                  <c:pt idx="1942">
                    <c:v>Toonyport Infant Kids Cotton Printed Top and Bottom Set</c:v>
                  </c:pt>
                  <c:pt idx="1943">
                    <c:v>toothless Marvel Avengers Kids Boys Blue Lycra Shoes</c:v>
                  </c:pt>
                  <c:pt idx="1944">
                    <c:v>TopiBaaz Antiskid Shoes for Baby Boys and Girls (Pack of 1)| Antislip Silicone Rubber Sole| Socks Cum Shoes| All Season wear</c:v>
                  </c:pt>
                  <c:pt idx="1945">
                    <c:v>TopiBaaz Boys and Girls Cartoon Design Summer Cap (Pack of 1) | Bell Inside The Balls | Cute Caps | Age - 2 to 8 Years</c:v>
                  </c:pt>
                  <c:pt idx="1946">
                    <c:v>TopiBaaz Moving Ear Cap for Girls | Winter Cap | Ears Moves | Rabbit Ears | Plush Wool</c:v>
                  </c:pt>
                  <c:pt idx="1947">
                    <c:v>TORPPEZA New Born Baby Bootie Shoes with Fur for Boys &amp; Girls Printed Multicolor Booties</c:v>
                  </c:pt>
                  <c:pt idx="1948">
                    <c:v>TOTOMO Bucket Cap Boys and Baby Girls Printed for Kids Age 2-4 Years</c:v>
                  </c:pt>
                  <c:pt idx="1949">
                    <c:v>TOTOMO Unisex Babies Baseball Summer Hat Boys and Girls Rebbit for Kids Age 2-4 Years</c:v>
                  </c:pt>
                  <c:pt idx="1950">
                    <c:v>TotzTouch Baby Girl's Cotton Floral Pajama Pack of 5</c:v>
                  </c:pt>
                  <c:pt idx="1951">
                    <c:v>TotzTouch baby-girls Shorts</c:v>
                  </c:pt>
                  <c:pt idx="1952">
                    <c:v>toyific Full Sleeve Soft Cotton Romper/Bodysuit/Onesies for Baby Boy &amp; Baby Girl | New Born Unisex Baby Sleepsuit</c:v>
                  </c:pt>
                  <c:pt idx="1953">
                    <c:v>Toyshine Waterproof Comfy Bathing Caps Non-Slip for Long Hair Durable Silicone Swimming Caps for Women, Floral White ( Pac...</c:v>
                  </c:pt>
                  <c:pt idx="1954">
                    <c:v>Traditional Silver &amp; Black Nazariya Beads For Baby Boys &amp; Baby Girls Nazariya in Silver Plating - One Pair (Black &amp; White)</c:v>
                  </c:pt>
                  <c:pt idx="1955">
                    <c:v>TRASE Boys' Running Shoes |Easy to wear | Slip Ons | Ideal for Parks, Outdoor, Walking &amp; All Day Casual Wear | Sky Blue, 1...</c:v>
                  </c:pt>
                  <c:pt idx="1956">
                    <c:v>Trendy Dukaan Baby Boy's &amp; Baby Girl's Cotton Blend Socks</c:v>
                  </c:pt>
                  <c:pt idx="1957">
                    <c:v>Trendy House Baby Girls &amp; Boys 100% Cotton Night Suit Sets Cotton Shirts and Pyjama Set Pack of 2</c:v>
                  </c:pt>
                  <c:pt idx="1958">
                    <c:v>Trendy World Baby Boy's &amp; Baby Girl's Self-design Bomber Jacket</c:v>
                  </c:pt>
                  <c:pt idx="1959">
                    <c:v>Trendy World Stylish &amp; Comfortable Woolen Full Sleeve Sweater Sweatshirt for Kids and Baby Boys &amp; Baby Girls(Pack of 1)</c:v>
                  </c:pt>
                  <c:pt idx="1960">
                    <c:v>Trickey Shopperâ„¢ Plain Reversible Bucket Hat Cap Cotton Blank Unisex Panama Outdoor Sports Two Side Wear Fishermen Sun Hat...</c:v>
                  </c:pt>
                  <c:pt idx="1961">
                    <c:v>Triviso Cotton Baby Pajama Pants/Track Pants, Daily Use Lower Pant For Kids Boy And Girls Unisex Pack Of 5 (1 Month - 5 Ye...</c:v>
                  </c:pt>
                  <c:pt idx="1962">
                    <c:v>Truvic Baby Smart Newborn Premium Cotton Housiry Mittens Set/Hand Gloves/Muthi/to Keep Baby Hand Tender for Age 0 to 6 Months</c:v>
                  </c:pt>
                  <c:pt idx="1963">
                    <c:v>Tubination Cap Army Print Boy's Fishermen Bucket Cotton Camouflage Army Print Summer Outdoor Fishing Picnic Cap Hat</c:v>
                  </c:pt>
                  <c:pt idx="1964">
                    <c:v>TuddyBuddy 100% Cotton Multi Color Romper/Bodysuit/Onesies for Baby Boy &amp; Baby Girl</c:v>
                  </c:pt>
                  <c:pt idx="1965">
                    <c:v>TuddyBuddy 100% Organic Cotton Multi Color Sleepsuit/Onesie/Romper for Baby Boy &amp; Baby Girl</c:v>
                  </c:pt>
                  <c:pt idx="1966">
                    <c:v>TuddyBuddy 100% Soft Cotton Birthday Wear Knitted Dress for Baby Girl</c:v>
                  </c:pt>
                  <c:pt idx="1967">
                    <c:v>TuddyBuddy Cotton Boxer Briefs Underwear Trunks for Boys</c:v>
                  </c:pt>
                  <c:pt idx="1968">
                    <c:v>TuddyBuddy Girl's 100% Cotton Graphic Prints Briefs/Panty/Underwear/Panties, Multicolor</c:v>
                  </c:pt>
                  <c:pt idx="1969">
                    <c:v>Tweeny Mini Baby Girl Dress Set of Three Rayon Summer Dress-Bloomer Matching Headband for Infants New Born Baby Girls (Lig...</c:v>
                  </c:pt>
                  <c:pt idx="1970">
                    <c:v>U.S. POLO ASSN. baby-boys Jacket</c:v>
                  </c:pt>
                  <c:pt idx="1971">
                    <c:v>U.S. POLO ASSN. Baby-Boys Regular Fit Jeans(UKJN5505_Dark Blue_18 Months-24 Months)</c:v>
                  </c:pt>
                  <c:pt idx="1972">
                    <c:v>U.S. POLO ASSN. Baby-Boy's Solid Regular Fit Shirt (UKSH6379_Lt Orange 1 to 2)</c:v>
                  </c:pt>
                  <c:pt idx="1973">
                    <c:v>UJEAVETTE 2Mm Neoprene Quick Dry Beach Shoes Scuba Diving Snorkeling Socks M Black</c:v>
                  </c:pt>
                  <c:pt idx="1974">
                    <c:v>UJEAVETTE 3Mm Neoprene Anti-Slip Scuba Diving Spearfishing Snorkeling Socks M(39-41)</c:v>
                  </c:pt>
                  <c:pt idx="1975">
                    <c:v>UJEAVETTE 3Mm Neoprene Diving Scuba Surfing Swimming Socks Snorkeling Boots L(42-44)</c:v>
                  </c:pt>
                  <c:pt idx="1976">
                    <c:v>UJEAVETTE Baby Summer Shoes Sandals Anti-Slip Soft Sole 0-18M 7-12Months Pink</c:v>
                  </c:pt>
                  <c:pt idx="1977">
                    <c:v>UJEAVETTE New 3Mm Neoprene Diving Scuba Surfing Swimming Socks Water Sports Boots M</c:v>
                  </c:pt>
                  <c:pt idx="1978">
                    <c:v>UJEAVETTE Soft Water Shoes Stretchy Aqua Socks Yoga Swim Shoe Dive Sock Pink L</c:v>
                  </c:pt>
                  <c:pt idx="1979">
                    <c:v>Unisex 100% Pure Cotton Baby Pyjami Lowers for Kids Toddlers (Pack of 6)</c:v>
                  </c:pt>
                  <c:pt idx="1980">
                    <c:v>Unisex Regular Cotton Socks (Pack Of 12 Pairs) (ALBELIAMOHITAASH-40_Multicolour)</c:v>
                  </c:pt>
                  <c:pt idx="1981">
                    <c:v>Unisex Woolen Caps for Babies (Set of 2) | Soft Muffler Cum Scarf Sets | Light Weighted Cap for Infants</c:v>
                  </c:pt>
                  <c:pt idx="1982">
                    <c:v>United Colors of Benetton Baby Boys' Regular Fit Shorts</c:v>
                  </c:pt>
                  <c:pt idx="1983">
                    <c:v>United Colors of Benetton Baby Girl's tie-dye Regular fit T-Shirt</c:v>
                  </c:pt>
                  <c:pt idx="1984">
                    <c:v>United Colors of Benetton Baby-Boy's Boyfriend Slim Casual Pants</c:v>
                  </c:pt>
                  <c:pt idx="1985">
                    <c:v>United Colors of Benetton Baby-Girl's Bermuda Shorts Cotton Casual</c:v>
                  </c:pt>
                  <c:pt idx="1986">
                    <c:v>United Colors of Benetton Baby-Girl's Regular T-Shirt</c:v>
                  </c:pt>
                  <c:pt idx="1987">
                    <c:v>United Colors of Benetton Boys Grey Melange Stay in Jungle Tee</c:v>
                  </c:pt>
                  <c:pt idx="1988">
                    <c:v>United Colors of Benetton Boy's Regular FIT</c:v>
                  </c:pt>
                  <c:pt idx="1989">
                    <c:v>United Colors of Benetton Boys' Regular Fit Striped Polo</c:v>
                  </c:pt>
                  <c:pt idx="1990">
                    <c:v>United Colors of Benetton Boys' Shirt</c:v>
                  </c:pt>
                  <c:pt idx="1991">
                    <c:v>United Colors of Benetton Boy's Solid Regular Fit T-Shirt</c:v>
                  </c:pt>
                  <c:pt idx="1992">
                    <c:v>United Colors of Benetton Girls' T-Shirt</c:v>
                  </c:pt>
                  <c:pt idx="1993">
                    <c:v>Urdhva Retail 2 Pieces Kids Infant Foot Rattle Socks (1 Pair Socks only)</c:v>
                  </c:pt>
                  <c:pt idx="1994">
                    <c:v>URJO Unisex-Child Louis Sneaker</c:v>
                  </c:pt>
                  <c:pt idx="1995">
                    <c:v>US Polo Association Boys Red and Blue Button-Down Collar Check Shirt</c:v>
                  </c:pt>
                  <c:pt idx="1996">
                    <c:v>USHA Baby Girl's Knee length dress</c:v>
                  </c:pt>
                  <c:pt idx="1997">
                    <c:v>USHA Baby Girl's Knee Length Fit &amp; Flare Frock With Hair band</c:v>
                  </c:pt>
                  <c:pt idx="1998">
                    <c:v>Usupso Kid's Crocs</c:v>
                  </c:pt>
                  <c:pt idx="1999">
                    <c:v>UUSUPSO Usupso Kid's Shoes</c:v>
                  </c:pt>
                  <c:pt idx="2000">
                    <c:v>V.B.KÂ® Baby Boys and Baby Girls Clothing Combo Pack With Hand Mittens (Gloves) (4 Pair), Leg Booties (Socks) (4 Pair) and ...</c:v>
                  </c:pt>
                  <c:pt idx="2001">
                    <c:v>V.B.KÂ® Baby Boys and Baby Girls Clothing Set With Jabla, Nappies, Hand Mittens, Leg Booties, Cap and Green Leave Shape Chh...</c:v>
                  </c:pt>
                  <c:pt idx="2002">
                    <c:v>V.B.KÂ® Baby Boys and Baby Girls Mittens (Hand Gloves), Pack Of 12 Pairs, Pure Hosiery Soft Fabric Material, 0 to 6 Months</c:v>
                  </c:pt>
                  <c:pt idx="2003">
                    <c:v>V.B.KÂ® Baby Boys and Baby Girls Mittens and Booties Combo Pack With 12 Pair Hand Mittens (Gloves) and 12 Pair Of Leg Booti...</c:v>
                  </c:pt>
                  <c:pt idx="2004">
                    <c:v>V.B.KÂ® Baby Boys and Baby Girls Pure Organic Cotton Soft Combo Pack Of Mittens (Hand Gloves) (4 Pairs) and Booties (Socks)...</c:v>
                  </c:pt>
                  <c:pt idx="2005">
                    <c:v>vaghbhatt baby hair band Multi-Colour Nylon Lace Head Band For Girls, Hairbands, Ribbon Boutique, Elastic Bow Bowknot for ...</c:v>
                  </c:pt>
                  <c:pt idx="2006">
                    <c:v>VBaby Musical Chu Chu Shoes Baby Girl Baby Boy Baby Shoes Baby Bootie Sandals Shoes 1.2-1.5 Years</c:v>
                  </c:pt>
                  <c:pt idx="2007">
                    <c:v>VBaby Soft Fur Organic Booties Antiskid Baby Shoes 15-18 Months</c:v>
                  </c:pt>
                  <c:pt idx="2008">
                    <c:v>VBaby Unisex-Baby's Sky Blue Walking Shoes -12-15 Months</c:v>
                  </c:pt>
                  <c:pt idx="2009">
                    <c:v>Vbaby Unisex-Baby's Walking Shoes</c:v>
                  </c:pt>
                  <c:pt idx="2010">
                    <c:v>VEESIL Kids Baby Boys' Girls Dinosaur Print Half Sleeves T-Shirts Shorts Night Suit Infant Toddler Top and Pyjama Cartoon ...</c:v>
                  </c:pt>
                  <c:pt idx="2011">
                    <c:v>Velvet and Nylon Based Baby Frock for Kid Girls</c:v>
                  </c:pt>
                  <c:pt idx="2012">
                    <c:v>VENJA (LABEL) Baby Boy Girls Anti-Skid Socks Shoe for Toddler | All Season Wear Soft Breathable Sole Booties Kids Cute Sty...</c:v>
                  </c:pt>
                  <c:pt idx="2013">
                    <c:v>VENJA (LABEL) Baby First Walking Shoes Kids Baby Toddler Sock Shoes Trainers Infant Toddler Baby Boys Girls Shoes Breathab...</c:v>
                  </c:pt>
                  <c:pt idx="2014">
                    <c:v>VENJA (LABEL) Baby Toddler Sock Shoes | Non-Skid Slipper with Soft Sole Breathable Cotton Walking Shoes for Infant Girls B...</c:v>
                  </c:pt>
                  <c:pt idx="2015">
                    <c:v>Vensa Newborn Baby Girl Dress Romper/Onesie/Babysuit 100% Pure Cotton - Pack of 3</c:v>
                  </c:pt>
                  <c:pt idx="2016">
                    <c:v>VIDHIKA New Born Boys Girls Soft Cotton Sleeveless Printed Baby Vest Inner Wear for Infants Undershirt Toddler Sando Baniy...</c:v>
                  </c:pt>
                  <c:pt idx="2017">
                    <c:v>VIKITA Girls Summer Pink Heart Print Sundress Short Sleeve Casual Cotton Dress</c:v>
                  </c:pt>
                  <c:pt idx="2018">
                    <c:v>VinsonKids Girls|Boy's Cotton Socks Cute Animal Cartoon Socks Dog Cat Pattern Socks (Multicolour, Pack of 02)</c:v>
                  </c:pt>
                  <c:pt idx="2019">
                    <c:v>VIVIN New Born Cotton Blended Regular Shorts (Multicolor) Assorted Pack of 12</c:v>
                  </c:pt>
                  <c:pt idx="2020">
                    <c:v>VK creation Rabbit Frock Baby Frock Kids Frock Girl Kids Frocks Cotton Kids Frock Baby Girl Fancy Frock Frocks &amp; Dresses F...</c:v>
                  </c:pt>
                  <c:pt idx="2021">
                    <c:v>VMart Infant Printed Knit-Knit Round Neck Coordinated Sets</c:v>
                  </c:pt>
                  <c:pt idx="2022">
                    <c:v>vOnline New Born Baby Sweater Set for Boys &amp; Girls (Unisex)(Age: 0-6 Months) Woollen Winterwear Set of Sweater, Cap &amp; Sock...</c:v>
                  </c:pt>
                  <c:pt idx="2023">
                    <c:v>Vrindam 925 Sterling Silver Nazariya Kada For baby Boys and Girls child Specially for 1 Year Baby to 2 Years kids | Tradit...</c:v>
                  </c:pt>
                  <c:pt idx="2024">
                    <c:v>Vrindam 925 Sterling Silver Nazariya Kada For baby Boys and Girls child Specially for 1 Year Baby to 3 Years kids | Tradit...</c:v>
                  </c:pt>
                  <c:pt idx="2025">
                    <c:v>Vrindam 925 Sterling Silver Nazariya Kada For baby Boys and Girls child Specially for 1 Year Baby to 3Years kids | Traditi...</c:v>
                  </c:pt>
                  <c:pt idx="2026">
                    <c:v>VRITRAZ Good Cartoon Character Printed Little Cap for Kids and Baby Girls 3-12 Years</c:v>
                  </c:pt>
                  <c:pt idx="2027">
                    <c:v>VRITRAZ Kid's Caps</c:v>
                  </c:pt>
                  <c:pt idx="2028">
                    <c:v>VRITRAZ Kids Summer Fashion Straw Bucket Cap, Suitable for 3-12 Year Hat (Orange)</c:v>
                  </c:pt>
                  <c:pt idx="2029">
                    <c:v>VRITRAZ Kids Summer Fashion Straw Bucket Cap, Suitable for 3-12 Year Hat (White)</c:v>
                  </c:pt>
                  <c:pt idx="2030">
                    <c:v>VRITRAZ Printed Cap for Teen Girls and Boys 10-16 Years</c:v>
                  </c:pt>
                  <c:pt idx="2031">
                    <c:v>Vroxy Anti-Skid New Born Baby Infant Floor Walk Shoes Socks, Anti-Slip Knitted Bootie Footwear for Baby &amp; Toddler, Breatha...</c:v>
                  </c:pt>
                  <c:pt idx="2032">
                    <c:v>VS Collection Baby Girls Midi|Knee Length Festive|Wedding Dress Shooping Black (3-6 Month)</c:v>
                  </c:pt>
                  <c:pt idx="2033">
                    <c:v>VT VIRTUE TRADERS Baby Gloves Winter Warm Lovely Knitted Gloves Kid Mittens For 0-24 Months (Assorted Color, Pack Of 6 Pairs)</c:v>
                  </c:pt>
                  <c:pt idx="2034">
                    <c:v>VT VIRTUE TRADERS Panda Design Cartoon All Season Winter Cap for Babies/Kids/Children,2-6 Years</c:v>
                  </c:pt>
                  <c:pt idx="2035">
                    <c:v>W2S Girls Summer Frock Dress with Wings &amp; Hat for Ages 6M-24M</c:v>
                  </c:pt>
                  <c:pt idx="2036">
                    <c:v>Walktrendy Baby-Girl's Booties</c:v>
                  </c:pt>
                  <c:pt idx="2037">
                    <c:v>wear your mind Kids Unisex Cotton Poly Full Length Joggers - Black (KJ004.2)</c:v>
                  </c:pt>
                  <c:pt idx="2038">
                    <c:v>Wearville New Born Baby Boy's &amp; Baby Girls jabla Clothing Top Set(Multicolored),Combo Pack of 5</c:v>
                  </c:pt>
                  <c:pt idx="2039">
                    <c:v>Wearville New Born Baby Boy's &amp; Baby Girls jabla Clothing Top Set(Multicolored),Pack of 10</c:v>
                  </c:pt>
                  <c:pt idx="2040">
                    <c:v>WEIRVI Kid's Multicolor Panda Face Shape Cotton and Silicon Rubber base Shoes Cum Socks, Antislip Soft Sole Children's Sho...</c:v>
                  </c:pt>
                  <c:pt idx="2041">
                    <c:v>White Whisker Candy Baby Boy's and Girl's Canvas Shoes with Anti-Slip Sole (0-12 Months) | Booties</c:v>
                  </c:pt>
                  <c:pt idx="2042">
                    <c:v>Whitewhale Baby Hippy Thai Rayon Harem Aladdin Pirate Kids Bohemian Baggy Pants</c:v>
                  </c:pt>
                  <c:pt idx="2043">
                    <c:v>WHP Jewellers 22KT(916) Gold Kadli for new born baby/Kids black beads bracelet (Pack of 2)</c:v>
                  </c:pt>
                  <c:pt idx="2044">
                    <c:v>WILDBIRDS Kids Girls Shoes for 12 Months to 10 Years l Children Footwear Flora Pattern Boots (Size Chart in Image)</c:v>
                  </c:pt>
                  <c:pt idx="2045">
                    <c:v>Wish Karo Baby Girl's A-Line Knee Length Dress</c:v>
                  </c:pt>
                  <c:pt idx="2046">
                    <c:v>Wish Karo Unisex Dugaree Dress for Baby Boys - Baby Girls</c:v>
                  </c:pt>
                  <c:pt idx="2047">
                    <c:v>Wish Karo Unisex Dungaree For Baby Boys-Baby Girls (bt86)</c:v>
                  </c:pt>
                  <c:pt idx="2048">
                    <c:v>Wish Little Girls Satin and Net Dress, Summer Children Casual Sleeveless Kids Dress, high Fashion Tutu Dress Girl Party Dr...</c:v>
                  </c:pt>
                  <c:pt idx="2049">
                    <c:v>Wonder Wee Baby Jhabla (Shirt) for Baby Girl &amp; Boys Pack of 5 | 100% Cotton Super Soft, Smooth &amp; Soothing Mulmul Fabric - ...</c:v>
                  </c:pt>
                  <c:pt idx="2050">
                    <c:v>Woolen Socks &amp; Mitten Combo for 6-12 Month Baby (2 Pair Socks &amp; 2 Pair Gloves/Mitten, Multi)</c:v>
                  </c:pt>
                  <c:pt idx="2051">
                    <c:v>Woolen Winter Socks for Boys and Girls Playing and Walking Indoor (Unisex, 8-10 Years)</c:v>
                  </c:pt>
                  <c:pt idx="2052">
                    <c:v>Woonie Handmade Cream and Red Frock for Girls (3-6 Months)</c:v>
                  </c:pt>
                  <c:pt idx="2053">
                    <c:v>WorldCareÂ® 3mm Neoprene Anti-slip Scuba Diving Spearfishing Snorkeling Socks M(39-41) (66000581JEL)</c:v>
                  </c:pt>
                  <c:pt idx="2054">
                    <c:v>WorldCareÂ® 3mm Neoprene Diving Scuba Surfing Swimming Socks Snorkeling Boots L(42-44) (66000587JEL)</c:v>
                  </c:pt>
                  <c:pt idx="2055">
                    <c:v>WorldCareÂ® 3mm Neoprene Diving Scuba Surfing Swimming Socks Snorkeling Boots XL(45-47) (66000588JEL)</c:v>
                  </c:pt>
                  <c:pt idx="2056">
                    <c:v>WorldCareÂ® 3mm Neoprene Diving Scuba Surfing Swimming Socks Surfing Snorkel Boots L (66000163JEL)</c:v>
                  </c:pt>
                  <c:pt idx="2057">
                    <c:v>WorldCareÂ® 3mm Neoprene Snorkeling Shoes Diving Socks Water Beach Boots M Pink (54024718JEL)</c:v>
                  </c:pt>
                  <c:pt idx="2058">
                    <c:v>WorldCareÂ® 3mm Water Sports Diving Socks Swim Surfing Beach Boots Shoes Camo M (54032254JEL)</c:v>
                  </c:pt>
                  <c:pt idx="2059">
                    <c:v>WorldCareÂ® 5mm Neoprene Anti-skid Scuba Diving Surfing Swim Wetsuit Boots US Size 7 (66003287JEL)</c:v>
                  </c:pt>
                  <c:pt idx="2060">
                    <c:v>WorldCareÂ® Neoprene Scuba Dive Sock Water Sport Beach Swimming Shoes for Adult Kid M (66020325JEL)</c:v>
                  </c:pt>
                  <c:pt idx="2061">
                    <c:v>WorldCareÂ® Neoprene Scuba Diving Socks Water Sport Beach Snorkeling Quick Dry Shoes L (66020338JEL)</c:v>
                  </c:pt>
                  <c:pt idx="2062">
                    <c:v>WorldCareÂ® Neoprene Scuba Diving Socks Water Sport Beach Snorkeling Quick Dry Shoes S (66020336JEL)</c:v>
                  </c:pt>
                  <c:pt idx="2063">
                    <c:v>WorldCareÂ® Water Shoes Aqua Socks Yoga Exercise Pool Beach Swim Slip On Black 39-40 (66004518JEL)</c:v>
                  </c:pt>
                  <c:pt idx="2064">
                    <c:v>WorldCareÂ® Women Men Neoprene Scuba Diving Sock Water Sports Beach Snorkeling Shoes XS (66020329JEL)</c:v>
                  </c:pt>
                  <c:pt idx="2065">
                    <c:v>Xs and Os Women's Thigh High Cotton Lycra Socks (Pack Of 2)</c:v>
                  </c:pt>
                  <c:pt idx="2066">
                    <c:v>Yellow Bee Anti-Skid Rubber Sock Shoes for Boys, Beige</c:v>
                  </c:pt>
                  <c:pt idx="2067">
                    <c:v>Yellow Bee Pilot Beanie Cap for Boys, Brown, 6 Months to 4 Years</c:v>
                  </c:pt>
                  <c:pt idx="2068">
                    <c:v>Ylllu Kids LED USB Charging Roller Skate Shoes with Wheel Light up Roller Shoes Rechargeable Roller Sneakers for Girls Boy...</c:v>
                  </c:pt>
                  <c:pt idx="2069">
                    <c:v>YouBella Jewellery Adjustable Head Bands for Kids (Pink 1)</c:v>
                  </c:pt>
                  <c:pt idx="2070">
                    <c:v>YouGotPlanB Boy's Cotton Hunger Games Briefs - (Set of 3)</c:v>
                  </c:pt>
                  <c:pt idx="2071">
                    <c:v>Young Birds Summer Casual Dress (12-18 Months, Pink Stripe)</c:v>
                  </c:pt>
                  <c:pt idx="2072">
                    <c:v>YOUSTYLO - YOU ARE PRIORITY Baby Anti Slip Crew Socks with Grips for Toddlers Little Boys Girls Infants Kids Non Skid Sock...</c:v>
                  </c:pt>
                  <c:pt idx="2073">
                    <c:v>YUV Infant Boys &amp; Girls Multi-Color Pack of 3 100% Soft Cotton Printed Tshirts &amp; Shorts with Shoulder Poppers</c:v>
                  </c:pt>
                  <c:pt idx="2074">
                    <c:v>YUV Infant Boys &amp; Girls Multi-Color Pack of 3 100% Soft Cotton Printed Tshirts &amp; Shorts with Shoulder Poppers 18-24 Months</c:v>
                  </c:pt>
                  <c:pt idx="2075">
                    <c:v>YUV Unisex-Baby T-Shirt</c:v>
                  </c:pt>
                  <c:pt idx="2076">
                    <c:v>Zacharias Boy's &amp; Girls Kids Woolen Cap &amp; Muffler Set of 2 (Beige;4-8 Years) 1F-03</c:v>
                  </c:pt>
                  <c:pt idx="2077">
                    <c:v>Zacharias Boy's Kids Cotton Golf Cap (100033-kids_Black_8-14 Years)</c:v>
                  </c:pt>
                  <c:pt idx="2078">
                    <c:v>Zacharias Girl's Cotton Pink Smile Cap Free Size (Pack of 1)</c:v>
                  </c:pt>
                  <c:pt idx="2079">
                    <c:v>Zacharias Girl's Cotton Solid Bucket Hat (Pack of 1) (8-14 Years)</c:v>
                  </c:pt>
                  <c:pt idx="2080">
                    <c:v>Zalak || Exclusive Evil Eye Nazariya Black &amp; Silver Beads Crystal With Silver Plated Bracelet for Baby Boys &amp; Baby Girls</c:v>
                  </c:pt>
                  <c:pt idx="2081">
                    <c:v>ZEDAI Baby Boys &amp; Girls Regular Fit Warm Fleece Track Pant for Kids Woolen Lowers Pajama Pants for Boys Bottom Rib Legging...</c:v>
                  </c:pt>
                  <c:pt idx="2082">
                    <c:v>ZEDAI Baby Vest White Baniyan Cotton Inner wear Vest for Baby Boy &amp; Baby Girls Toddler Vest (Pack of 6)</c:v>
                  </c:pt>
                  <c:pt idx="2083">
                    <c:v>ZEDAI Printed Baby Vest for Kids Cotton Sleeveless Sando Baniyan Toddler Innerwear Baby Cloth for Boys &amp; Girls Pack of 6</c:v>
                  </c:pt>
                  <c:pt idx="2084">
                    <c:v>Zeezeezoo Holi Baby Dress Romper Onesie Bodysuit Sleepsuit My First Holi</c:v>
                  </c:pt>
                  <c:pt idx="2085">
                    <c:v>Zeezeezoo Premium Polo Collared Onesies Set of 2 (Navy &amp; Yellow, 6-12 Months)</c:v>
                  </c:pt>
                  <c:pt idx="2086">
                    <c:v>Zero Baby Boys &amp; Girls Cotton All Over Print Pajama Bottom (Multi Pack) (1 Month - 3 Months, White)</c:v>
                  </c:pt>
                  <c:pt idx="2087">
                    <c:v>Zero Baby Cotton Clothing Pair | Unisex T-Shirt Short Pant Set Printed Set | Multi - Color | Size New Born Baby - 3 Months...</c:v>
                  </c:pt>
                  <c:pt idx="2088">
                    <c:v>Zero Baby Cotton T-Shirt Short Pant Set | Unisex Printed Clothing Pair | Multi - Color | Size New Born Baby - 3 Months | (...</c:v>
                  </c:pt>
                  <c:pt idx="2089">
                    <c:v>Zero Baby Front Open Half Sleeves Vest Tshirt Pack of 3, 100% Cotton Top Set for Boys and Girls</c:v>
                  </c:pt>
                  <c:pt idx="2090">
                    <c:v>Zero Size Vest (Pack of 6) New Born Infant Baby Kids Inner Wear Baniyan Unisex Cotton Baby Sando Vest 100% Cotton Housiry...</c:v>
                  </c:pt>
                  <c:pt idx="2091">
                    <c:v>Ziory 1 Pc Go Baby' Cartoon Bear Cap - Green Yellow (9 months-18 Months)</c:v>
                  </c:pt>
                  <c:pt idx="2092">
                    <c:v>Ziory Fish Designed Baseball Cotton Cap- Yellow (6-12 Months)</c:v>
                  </c:pt>
                  <c:pt idx="2093">
                    <c:v>Zippyque Baby Girls and Baby Boys Ankle Length with Animal Print Soft Base Booties/Socks Shoes (0-6 Months)</c:v>
                  </c:pt>
                  <c:pt idx="2094">
                    <c:v>ZORKH - Fashion on you Baby Boy Baba Suit Cotton T-shirt And Denim Capri Set (Pack of 2)</c:v>
                  </c:pt>
                  <c:pt idx="2095">
                    <c:v>Zumrut Dual Tone Copepr Silver Finish Adjustable Kids Bangle Free Size Nazariya for Unisex Babies Kids Jewellery -Set of 2...</c:v>
                  </c:pt>
                  <c:pt idx="2096">
                    <c:v>Zumrut Gold Plated Traditional Kids Bangle Bracelet with Gold Ghungroo Nazariya for Unisex Babies New Born Baby Child Kids...</c:v>
                  </c:pt>
                  <c:pt idx="2097">
                    <c:v>ZumrutÂ® Handcrafted Copper Silver Ashtdhatu Adjustable kada Nazariya Open Ended Free Size Kada Bracelet Adjustable Kids Ba...</c:v>
                  </c:pt>
                  <c:pt idx="2098">
                    <c:v>ZumrutÂ® Silver Plated Om Namah Shivay/à¥ à¤¨à¤®à¤ƒ à¤¶à¤¿à¤µà¤¾à¤¯ Embossed Designer Kada Wrist Bracelet Jewellery for Baby Girl &amp; Boys (Up...</c:v>
                  </c:pt>
                  <c:pt idx="2099">
                    <c:v>Zuvim Baby Girlâ€™s Fit &amp; Flare Knee Length Strip Print Satin Dress</c:v>
                  </c:pt>
                  <c:pt idx="2100">
                    <c:v>Zuvim Baby Girls Pleated Knee Long Printed Satin Dress</c:v>
                  </c:pt>
                  <c:pt idx="2101">
                    <c:v>| Baby Glow Soap-75gm (Pack of 3) | Of Arya Vaidya Sala Kottakkal</c:v>
                  </c:pt>
                  <c:pt idx="2102">
                    <c:v>1 Pcs Float and Squeak Rubber Duck Ducky Baby Bath Toy for Kids (Yellow)</c:v>
                  </c:pt>
                  <c:pt idx="2103">
                    <c:v>100% Organic Love Pure Cotton Muslin Baby Swaddle Blanket, Wrap Cloth Cotton Swaddle for Newborn Baby Girl's and Boy's Sof...</c:v>
                  </c:pt>
                  <c:pt idx="2104">
                    <c:v>100% Organic Pure Cotton Muslin Baby Swaddle Blanket, Wrap Cloth Cotton Swaddle for Newborn Baby Girl's and Boy's Soft Pre...</c:v>
                  </c:pt>
                  <c:pt idx="2105">
                    <c:v>100% Pure Cotton Muslin Baby Swaddle Blanket, Mulmul Swaddle for Newborn Baby Super Soft Premium Cotton Receiving Wrapper ...</c:v>
                  </c:pt>
                  <c:pt idx="2106">
                    <c:v>1st Step Baby Nail Clipper Easy Grip (Blue)</c:v>
                  </c:pt>
                  <c:pt idx="2107">
                    <c:v>1st Step Powder Box with Refillable Powder Puff (Pink)</c:v>
                  </c:pt>
                  <c:pt idx="2108">
                    <c:v>1st Step Powder Puff/Powder Box/Powder Case/Baby Grooming (Pink)</c:v>
                  </c:pt>
                  <c:pt idx="2109">
                    <c:v>2-Pack Inkless Hand and Footprint Kit - Ink Pad for Baby Hand and Footprints - Dog Paw Print Kit,Dog Nose Print Kit - Baby...</c:v>
                  </c:pt>
                  <c:pt idx="2110">
                    <c:v>3M Opticlude Orthoptic Eye Patch 5.7Cm X 8.2Cm, Box Of 20</c:v>
                  </c:pt>
                  <c:pt idx="2111">
                    <c:v>3M Opticlude Orthoptic Eye Patch 5cm*6.2cm 1537/20 Box of 20</c:v>
                  </c:pt>
                  <c:pt idx="2112">
                    <c:v>5pcs Baby Nasal Irrigator, Professional Baby Nasal Aspirator Nasal Irrigation Syringe, Portable Nose Cleaner Quick Rinsing...</c:v>
                  </c:pt>
                  <c:pt idx="2113">
                    <c:v>6 Pcs Baby Cleaning Finger Brush Finger-cot Gauze Cotton Cleaning Brushes Soft Gauze Clean Oral Hygiene Brush Finger Tooth...</c:v>
                  </c:pt>
                  <c:pt idx="2114">
                    <c:v>6 piece Baby Girl Headbands Sparkly Glitter Sequins Hair Bows Ribbon Soft Stretchy Hair Bands for Infant Newborn and Toddlers</c:v>
                  </c:pt>
                  <c:pt idx="2115">
                    <c:v>A Baby Cherry - Baby hand print and Footprint kit || Ink Pad For Baby Foot Print || Foot Print for baby || Baby Foot Print...</c:v>
                  </c:pt>
                  <c:pt idx="2116">
                    <c:v>A&amp;D Diaper Rash Ointment &amp; Skin Protectant - 1.5 Oz</c:v>
                  </c:pt>
                  <c:pt idx="2117">
                    <c:v>Aarav Enterprise Kid New Squeeze Duck Family Chu Chu Sound Bathtub Toys for Toddler Kids (Yellow)</c:v>
                  </c:pt>
                  <c:pt idx="2118">
                    <c:v>Aarushi Premium Powder Puff with Container for Baby Pack of 1 Content: 1 Powder Puff With Case ( color May Very )</c:v>
                  </c:pt>
                  <c:pt idx="2119">
                    <c:v>abracadabra 100% Cotton Terry Hooded Towel with 2 Face Washers for Infants, Toddlers &amp; Kids, Extra Absorbent Knit Terry, S...</c:v>
                  </c:pt>
                  <c:pt idx="2120">
                    <c:v>abracadabra Cotton Terry Hooded Towel with 2 Face Washers for Infants, Toddlers &amp; Kids, 3 Pieces, Size 75 Cm X 75 Cm - Blo...</c:v>
                  </c:pt>
                  <c:pt idx="2121">
                    <c:v>abracadabra Muslin Wipes, 25 cm X 25 cm, 0-36 Months (Hot Air Balloon, Set of 3) - Orange</c:v>
                  </c:pt>
                  <c:pt idx="2122">
                    <c:v>abracadabra Terry Face Towels for Newborns, Infants &amp; Toddlers (Head &amp; Tail, Set of 4) - White</c:v>
                  </c:pt>
                  <c:pt idx="2123">
                    <c:v>ADKD Baby Nail File Grinder Set Safe Nail Trimmer Kit for Kids Safe &amp; Amp; Effective Baby Manicure Manicure Tools (Random ...</c:v>
                  </c:pt>
                  <c:pt idx="2124">
                    <c:v>Adorable straberry designed For your cute princess hairabnd/Knitted with soft thread/Gives yor baby a princess look</c:v>
                  </c:pt>
                  <c:pt idx="2125">
                    <c:v>Adore Baby Antibacterial Laundry Soap (Pack of 3)</c:v>
                  </c:pt>
                  <c:pt idx="2126">
                    <c:v>Adore Baby Nasal Aspirator (Multi-Color)</c:v>
                  </c:pt>
                  <c:pt idx="2127">
                    <c:v>Adore Extra Rich Sweet Almond Baby Body Massage Oil - 100ml</c:v>
                  </c:pt>
                  <c:pt idx="2128">
                    <c:v>Adore Pop Kid's Toothbrush With Cover (Bee Orange)</c:v>
                  </c:pt>
                  <c:pt idx="2129">
                    <c:v>Adore Pop Kid's Toothbrush With Cover (Panda Black)</c:v>
                  </c:pt>
                  <c:pt idx="2130">
                    <c:v>Afflatus Ayurvedic AD Vitamin Baby Massage Oil 100ml for Healthy Babies &amp; Infants || Healthy Skin &amp; Rich Moisturizer for A...</c:v>
                  </c:pt>
                  <c:pt idx="2131">
                    <c:v>AHC Baby Ultra Soft Toothbrush With Micro Nano Bristles With Tongue Cleaner For 3-16 Years Kids (Light Green)</c:v>
                  </c:pt>
                  <c:pt idx="2132">
                    <c:v>AHC Baby Ultra Soft Toothbrush With Micro Nano Bristles With Tongue Cleaner For 3-16 Years Kids (White)</c:v>
                  </c:pt>
                  <c:pt idx="2133">
                    <c:v>AHC Nasal Tweezer / Nose Cleaner / Nose Plucker to Remove Struck Dust Particles &amp; Mucus From Baby Nose (Pink)</c:v>
                  </c:pt>
                  <c:pt idx="2134">
                    <c:v>AHC Nu Nu Pee Cap for Massage and Diaper Changing time (Boy's only, 6 Caps)</c:v>
                  </c:pt>
                  <c:pt idx="2135">
                    <c:v>AHC Soft Baby Bean Bag with Safety Belt for New Born Baby to Toddlers , Lounge Bag, Couch, Recliner in Kids Print with Bea...</c:v>
                  </c:pt>
                  <c:pt idx="2136">
                    <c:v>AJB New Baby Nail File Electric,Baby Nail Trimmer with 6 Grinding Heads Safe for Newborn Baby</c:v>
                  </c:pt>
                  <c:pt idx="2137">
                    <c:v>Alenza Exports KIDS ELEPHANT BRUSH | Soft Baby Toothbrush Set, BPA Free Baby Training Toothbrush with Soft Bristles and Ea...</c:v>
                  </c:pt>
                  <c:pt idx="2138">
                    <c:v>Aliza Set of 29 Pcs Fancy Icecram Clip Head wear Accessories For Baby Girls/Toddlers Children's Suit Girls Baby Hair Clips...</c:v>
                  </c:pt>
                  <c:pt idx="2139">
                    <c:v>All Out Ultra Power+ Slider Mosquito Repellent Refill with Machine - 45ml</c:v>
                  </c:pt>
                  <c:pt idx="2140">
                    <c:v>AloeMaa Daily Moisturising Natural Baby Lotion for All Skin Types with 99.5% Purified Aloe extracts and Jojoba Oil and Mur...</c:v>
                  </c:pt>
                  <c:pt idx="2141">
                    <c:v>Alokik Enterprise Wind Up Swimming Tortoise Bath Toy | Toddlers Swimming Floating Playing Toy in Bathroom Beach Pool | Col...</c:v>
                  </c:pt>
                  <c:pt idx="2142">
                    <c:v>Alya Baby Grooming Essential Nail Pedicure Manicure Cutter Safety Kit 4 IN 1 Combo With Cute Portable Travel Transparent P...</c:v>
                  </c:pt>
                  <c:pt idx="2143">
                    <c:v>Alya Premium Multi-Functional Baby Smart Medicine Needle Feeder Squeeze Medicine Dropper Teether (Blue;20ML;4 Months+)</c:v>
                  </c:pt>
                  <c:pt idx="2144">
                    <c:v>Amitasha Silicone Bristles Toothbrush for Babies with Anti Choking Shield - Pack of 1</c:v>
                  </c:pt>
                  <c:pt idx="2145">
                    <c:v>Amraz Food-Grade Silicone Plastic Easy Squeeze Baby Food Feeder Medicine Dropper Pipette - 8029 - Pink - 5ML - Pack of 2 |...</c:v>
                  </c:pt>
                  <c:pt idx="2146">
                    <c:v>Ancient Living Baby Bath Powder enriched with Organic Ingredients - 200 gm</c:v>
                  </c:pt>
                  <c:pt idx="2147">
                    <c:v>Angel Baby Nail Trimmer File Electric, Safe Baby Nail Clippers with Light and 6 Grinding Pads for Newborn Infant Toddler, ...</c:v>
                  </c:pt>
                  <c:pt idx="2148">
                    <c:v>Angelcare Bath Support, Grey</c:v>
                  </c:pt>
                  <c:pt idx="2149">
                    <c:v>ANNACREATIONS Baby Girls Super Stretchy Cotton Soft multi-colored kids premium Soft knot headband hair bows Head Wrap For ...</c:v>
                  </c:pt>
                  <c:pt idx="2150">
                    <c:v>ANNACREATIONS Hair Bow Clips Set Hair Pins Toddlers Barrettes Hair Accessories for Baby Girls (Pack of 5) (STYLE 2)</c:v>
                  </c:pt>
                  <c:pt idx="2151">
                    <c:v>ANNACREATIONS Hair Bow Clips Set Hair Pins Toddlers Barrettes Hair Accessories for Baby Girls (Pack of 5) (STYLE 7)</c:v>
                  </c:pt>
                  <c:pt idx="2152">
                    <c:v>Anup Torda Chu Chu Duck Family Baby Bathing Toys Set</c:v>
                  </c:pt>
                  <c:pt idx="2153">
                    <c:v>Anup Torda Tongue Cleaner for Kids Baby Antimicrobial cleaner, Antibacterial scrapper for Optimal Oral Hygiene (Pack of ...</c:v>
                  </c:pt>
                  <c:pt idx="2154">
                    <c:v>Appu Kids Baby Hosiery Soft Cotton Newborn Napkin Wash Cloth Face Towels (Multicolor) - Pack of 8 Pcs</c:v>
                  </c:pt>
                  <c:pt idx="2155">
                    <c:v>Aquaphor Baby Diaper Rash Cream, 3.5 Ounce, (Pack of 3)</c:v>
                  </c:pt>
                  <c:pt idx="2156">
                    <c:v>Aquaphor Baby Healing Balm Stick With Avocado Oil and Shea Butter, 0.65 Oz/18.4g</c:v>
                  </c:pt>
                  <c:pt idx="2157">
                    <c:v>aquawhiteÂ® Peppa Pig Flash Light Kids Toothbrush with Hygiene Cap &amp; Rinsing Cup - Set of 3, (3+years)(Blue)</c:v>
                  </c:pt>
                  <c:pt idx="2158">
                    <c:v>Ardo Gold Cream (10ml) - The 100% Pure Lanonlin Cream - Cares &amp; Protects Sensitive and Dry Nipples</c:v>
                  </c:pt>
                  <c:pt idx="2159">
                    <c:v>Aringel Afterbite Herbal Spray (8Ml Each) Set of 3 Fast Relief from Insect Bites &amp; Stings</c:v>
                  </c:pt>
                  <c:pt idx="2160">
                    <c:v>Aringel Mosquito Repellent Cream (50gm Each) - Set of 5</c:v>
                  </c:pt>
                  <c:pt idx="2161">
                    <c:v>Aringel Real Sleep Citronella Mosquito Repellent Herbal Incense Sticks (10 Pouches, total 120 Sticks, 30.5 cm)</c:v>
                  </c:pt>
                  <c:pt idx="2162">
                    <c:v>Aromeds Natural repellent | repellent mosquito |repellent for flies| yard repellent for mosquitoes and all insects -100 ml...</c:v>
                  </c:pt>
                  <c:pt idx="2163">
                    <c:v>Ascetic Baby Bathing Rubber Squeaky Ducks Floating Play Water Pool Tub Toys</c:v>
                  </c:pt>
                  <c:pt idx="2164">
                    <c:v>Ash &amp; Roh Nylon Headbands Chiffon Flower Soft Stretchy Hair Band Hair Accessories for Newborns, Infants, Toddlers and Baby...</c:v>
                  </c:pt>
                  <c:pt idx="2165">
                    <c:v>Ashtavinayak Baby Powder Puff With Storage Container With Newborn Baby, Infant and Toddler Grooming Kit 4 in 1 Set with Ba...</c:v>
                  </c:pt>
                  <c:pt idx="2166">
                    <c:v>Ashtavinayak Silicone Tooth Brush Head 360 Degree Cleansing U Shaped Toothbrush for 2-5 years kid (pink)</c:v>
                  </c:pt>
                  <c:pt idx="2167">
                    <c:v>Athom Living Disney Kids Bath Towel 350 GSM Pack of 2</c:v>
                  </c:pt>
                  <c:pt idx="2168">
                    <c:v>Attache Baby Shower Foil Balloons Decoration items &amp; Kit - 2 Pcs Baby Crawling Boy and Girl Foil Balloon For Baby Shower D...</c:v>
                  </c:pt>
                  <c:pt idx="2169">
                    <c:v>Aveeno Baby Aveeno Baby Daily Moisture Lotion, Fragrance Free (18 fl. oz, 2 pk.) Non-Greasy Formula Absorbs Quickly</c:v>
                  </c:pt>
                  <c:pt idx="2170">
                    <c:v>Aveeno Baby Daily Moisturizing Lotion - 227g (Pack of 2)</c:v>
                  </c:pt>
                  <c:pt idx="2171">
                    <c:v>Aveeno Baby Daily Moisturizing Lotion18 oz.</c:v>
                  </c:pt>
                  <c:pt idx="2172">
                    <c:v>Aveeno Baby Gentle Wash &amp; Shampoo with Natural Oat Extract, Tear-Free &amp;, Lightly Scented, 18 fl</c:v>
                  </c:pt>
                  <c:pt idx="2173">
                    <c:v>AVEENO Baby Soothing Relief Emollient Cream 150 ml</c:v>
                  </c:pt>
                  <c:pt idx="2174">
                    <c:v>AVEENO Baby WASH &amp; Shampoo - 236ML (8oz)</c:v>
                  </c:pt>
                  <c:pt idx="2175">
                    <c:v>Aveeno Daily Moisture Baby Lotion 8oz</c:v>
                  </c:pt>
                  <c:pt idx="2176">
                    <c:v>Aveeno Twin Pack</c:v>
                  </c:pt>
                  <c:pt idx="2177">
                    <c:v>Aya Papaya Ouchie Monster Print Mosquito Repellent Patches (24 Patches) &amp; Ouchie Non-Toxic Printed Bandages - Pink (20 Str...</c:v>
                  </c:pt>
                  <c:pt idx="2178">
                    <c:v>Aya Papaya Ouchie Monster Print Mosquito Repellent Patches 100% Natural (Pack 2 = 48 Patches)</c:v>
                  </c:pt>
                  <c:pt idx="2179">
                    <c:v>Aya Papaya Ouchie Monster Print Mosquito Repellent Patches 100% Natural 72 Patches</c:v>
                  </c:pt>
                  <c:pt idx="2180">
                    <c:v>B4 Nappi Cream 75gm - Diaper Rash Prevention Cream. PACK OF 1</c:v>
                  </c:pt>
                  <c:pt idx="2181">
                    <c:v>Babies Bloom Pink Baby Girl Gift Bag/Baby Shower Party Favors (Set of 6)</c:v>
                  </c:pt>
                  <c:pt idx="2182">
                    <c:v>Babit Baby Massage Oil Combo Pack of 3 | Enriched with Vitamin E, Almond Oil, Wheat Grem Oil and Non-Sticky for Easy Sprea...</c:v>
                  </c:pt>
                  <c:pt idx="2183">
                    <c:v>Babloo New Born Baby Gift Combo Pack of Bedding and Clothing Set Daily Essential Items for 0-6 Months Baby Boy's &amp; Baby Gi...</c:v>
                  </c:pt>
                  <c:pt idx="2184">
                    <c:v>Babuline Baby Care Kit | Baby Soap, Baby Powder, Baby Lotion, Baby Massage Oil &amp; Babziox Cream | Baby First Gift Combo Set...</c:v>
                  </c:pt>
                  <c:pt idx="2185">
                    <c:v>Babuline Baby Powder &amp; Baby Soap Travel Kit</c:v>
                  </c:pt>
                  <c:pt idx="2186">
                    <c:v>Babuline Baby Soap (Pack of 4)</c:v>
                  </c:pt>
                  <c:pt idx="2187">
                    <c:v>BABY ALIVE Shimmer â€˜n Splash Mermaid Blonde Hair</c:v>
                  </c:pt>
                  <c:pt idx="2188">
                    <c:v>BABY ARISE Cotton Muslin Baby wash Cloth/Wipes-4 Layers, Absorbent Washcloths and Napkins,Our Ultra-Soft and Gentle wash C...</c:v>
                  </c:pt>
                  <c:pt idx="2189">
                    <c:v>Baby Auricle Valgus Correction Patch, Newborn Baby Ear Aesthetic Correctors Kids Infant Protruding Ear Patch Stickers, Chi...</c:v>
                  </c:pt>
                  <c:pt idx="2190">
                    <c:v>Baby Basket Mothercare All We Know Baby Oil, 300 ml</c:v>
                  </c:pt>
                  <c:pt idx="2191">
                    <c:v>Baby Bather Bath Seat Anti Skid Foldable Soft Mesh (Red)</c:v>
                  </c:pt>
                  <c:pt idx="2192">
                    <c:v>Baby Bucket Baby Boy's Polyester;Cotton Panties (Pack of 3) (LVLY BBY 3PC TRAINER-12_Grey Hard Print_3 Count (Pack of 1))</c:v>
                  </c:pt>
                  <c:pt idx="2193">
                    <c:v>Baby Bucket Eco-Friendly Plastic Rounded Lobes Soft Bristle Baby Soft Hair Comb Set - Pack of 4 (Multicolor)</c:v>
                  </c:pt>
                  <c:pt idx="2194">
                    <c:v>Baby Cream, 50g</c:v>
                  </c:pt>
                  <c:pt idx="2195">
                    <c:v>Baby Dove Rich Moisture Bathing Bar, 75g</c:v>
                  </c:pt>
                  <c:pt idx="2196">
                    <c:v>Baby Dove Rich Moisture Shampoo, 200 ml &amp; Baby Dove Rich Moisture Bar, 75 g (Pack of 3)</c:v>
                  </c:pt>
                  <c:pt idx="2197">
                    <c:v>Baby Dreams Finger Toothbrush</c:v>
                  </c:pt>
                  <c:pt idx="2198">
                    <c:v>Baby Dreams MBD Nail Clipper with Magnifier, Green</c:v>
                  </c:pt>
                  <c:pt idx="2199">
                    <c:v>Baby Finger Toothbrush for Training Teething - Infant &amp; Toddler &amp; Kids Tooth Brush Soft Babies Toothbrushes Oral Cleaning ...</c:v>
                  </c:pt>
                  <c:pt idx="2200">
                    <c:v>Baby Flower Extra Soft Cotton Hosiery Bio Assorted Prints Wash Reusable Face N-ew Born Towels (White, 25 x 25 cm) Pack of 6</c:v>
                  </c:pt>
                  <c:pt idx="2201">
                    <c:v>Baby Flower New Born 100% Hosiery Bio Wash Cotton / Reusable Extra Soft Face Towels / Cloth / Washcloth / Handkerchief / N...</c:v>
                  </c:pt>
                  <c:pt idx="2202">
                    <c:v>Baby Forest Mashak Kawach Baby Mosquito Repellant Spray, 100ML, pack of 1, Made with Lemongrass oil, Cedarwood, and Lavend...</c:v>
                  </c:pt>
                  <c:pt idx="2203">
                    <c:v>Baby Forest Narial Tailam- Organic Cold Pressed Coconut Oil| 100% Natural| For Babies| Skin and Hair Care| 200 ml | Pack Of 1</c:v>
                  </c:pt>
                  <c:pt idx="2204">
                    <c:v>Baby Gift Silver 92.5 Episode Spoon ABC - 60665</c:v>
                  </c:pt>
                  <c:pt idx="2205">
                    <c:v>Baby Girl Hair Clips,Bows for Girls Doted Print Clip Assorted Hair Accessories for Girls Toddler Kids Teen</c:v>
                  </c:pt>
                  <c:pt idx="2206">
                    <c:v>Baby Hair Brush for Newborns &amp; Toddlers | Natural Soft Goat Bristles | Ideal for Cradle Cap | Perfect Baby Registry Gift (...</c:v>
                  </c:pt>
                  <c:pt idx="2207">
                    <c:v>Baby Headbands Baby Bows Toddler Hair Accessories Flower Headband For Infants Toddlers and Kids (PACK OF 12)(Multicolor)</c:v>
                  </c:pt>
                  <c:pt idx="2208">
                    <c:v>Baby Inn 100% Cotton Face Towel 28 cm X 28 cm, Multi Color, SG</c:v>
                  </c:pt>
                  <c:pt idx="2209">
                    <c:v>Baby Mini Scissor Stainless Steel Safety Nail Scissors Size 4.5 inch Set of 1</c:v>
                  </c:pt>
                  <c:pt idx="2210">
                    <c:v>Baby Moo Animal Print Yellow Animal Hooded Towel</c:v>
                  </c:pt>
                  <c:pt idx="2211">
                    <c:v>Baby Moo Blushing Bear Pink Toothbrush Holder</c:v>
                  </c:pt>
                  <c:pt idx="2212">
                    <c:v>Baby Moo Fun in The Ocean Blue Bather Blue 0-12M</c:v>
                  </c:pt>
                  <c:pt idx="2213">
                    <c:v>Baby Nail Scissors Baby Nail Clippers Kids Hair Sissors Round Head Scissors Gift for Infant set of 2</c:v>
                  </c:pt>
                  <c:pt idx="2214">
                    <c:v>Baby Nail Trimmer Electric Safe Baby Nail Clippers, Manicure Set, Trim Polish Grooming kit for Newborn Toddler or Adults T...</c:v>
                  </c:pt>
                  <c:pt idx="2215">
                    <c:v>Baby Nail Trimmer YTWM Electric Baby Nail File Safe Nail Clipper kit with Led Light, Newborn Infant Toddler Kids Toes and ...</c:v>
                  </c:pt>
                  <c:pt idx="2216">
                    <c:v>Baby Nasal Aspirator and Booger Sucker for Newborns Toddlers &amp; Adult - BPA Free - Ounce Bulb Syringe - Safe Nose Cleaner -...</c:v>
                  </c:pt>
                  <c:pt idx="2217">
                    <c:v>Baby Nasal Irrigator, 4 Pcs 10ml/20ml Professional Nasal Syringe, Portable Infant Nose Cleaner Rinsing Device, Fast All Na...</c:v>
                  </c:pt>
                  <c:pt idx="2218">
                    <c:v>Baby Needs New Born Baby Gift Set for Baby Boy and Girl -13 Pieces, Yellow</c:v>
                  </c:pt>
                  <c:pt idx="2219">
                    <c:v>Baby Organo Soothing Baby Massage Oil, 100ml Pack of 2 | Super Blend of 6 Ayurvedic Herbs Oils | 100% Ayurvedic, Absolutel...</c:v>
                  </c:pt>
                  <c:pt idx="2220">
                    <c:v>Baby Story Gentle Nail Cutter with Magnifier Zoom Lens for Newborn Babies/Toddler/Kids/Children</c:v>
                  </c:pt>
                  <c:pt idx="2221">
                    <c:v>Baby Washcloth - Bamboo Washcloths Towel - Soft Baby Washcloth - Face Towel for Baby, Adult and Infant - Baby Towels (Cool...</c:v>
                  </c:pt>
                  <c:pt idx="2222">
                    <c:v>baby wish Baby Hooded Towels for New Born Bath Towel for Boys and Girls Kids Towels Set Ultra Absorbent and Hypoallergeni...</c:v>
                  </c:pt>
                  <c:pt idx="2223">
                    <c:v>baby wish Baby Hooded Towels for New Born Bath Towel for Boys and Girls Kids Towels Set Ultra Absorbent Mushroom Print Bab...</c:v>
                  </c:pt>
                  <c:pt idx="2224">
                    <c:v>baby wish Cotton Baby Hooded New Born Bath Towel Set for Boys and Girls Kids Ultra Absorbent and Hypoallergenic, Natural B...</c:v>
                  </c:pt>
                  <c:pt idx="2225">
                    <c:v>baby wish Cotton Baby Hooded Towels for New Born Bath Towel Set Absorbent and Hypoallergenic, Natural Baby Towel Perfect f...</c:v>
                  </c:pt>
                  <c:pt idx="2226">
                    <c:v>baby wish Organic Muslin Jhabla for Babies Newborn Clothes Ultrasoft Organic Cotton Jhabla Set Unisex Summer Vest for Infa...</c:v>
                  </c:pt>
                  <c:pt idx="2227">
                    <c:v>baby wish Organic Washcloths for Face Hand Washcloth Towels for Newborn, Super Hero Printed Washcloth Face Towels Burp Clo...</c:v>
                  </c:pt>
                  <c:pt idx="2228">
                    <c:v>baby wish Ultra Absorbent and Hypoallergenic Cotton Hooded Bath Towel for Newborn Baby Boys and Baby Girls (Pink)</c:v>
                  </c:pt>
                  <c:pt idx="2229">
                    <c:v>Babycenterindia Baby Bath Tub (White)</c:v>
                  </c:pt>
                  <c:pt idx="2230">
                    <c:v>BabyChakra After Bite Roll On 40ml for Insects &amp; Mosquito Bites with Chamomile, Calendula &amp; Turmeric | No Mineral Oil | No...</c:v>
                  </c:pt>
                  <c:pt idx="2231">
                    <c:v>BabyChakra Diaper Rash Cream-50gm Treats &amp; Prevents Diaper Rash Non-Sticky Formula</c:v>
                  </c:pt>
                  <c:pt idx="2232">
                    <c:v>BabyChakra Moisturizing Creamy Bathing Bar Baby Soap | Oatmeal Extract &amp; Almond Oil | pH Balanced 5.5 | No tears &amp; Soap Fr...</c:v>
                  </c:pt>
                  <c:pt idx="2233">
                    <c:v>BabyChakra Natural Strengthening Baby Shampoo 30ml with Curry Leaf Oil &amp; Black Seed Oil | 2X Stronger Hair | SLS &amp; Paraben...</c:v>
                  </c:pt>
                  <c:pt idx="2234">
                    <c:v>Babyhug Combo of Daily Lotion, Milky Wash, Shampoo &amp; Massage Oil -100 ml</c:v>
                  </c:pt>
                  <c:pt idx="2235">
                    <c:v>BABYMOON Bubble Layer Basket/Stroller Filler Balnket Baby Photography Shoot Prop</c:v>
                  </c:pt>
                  <c:pt idx="2236">
                    <c:v>BabyOrgano Hing Roll On for Colic, Constipation and Indigestion in Infants and Kids -100% Ayurvedic (40ml)</c:v>
                  </c:pt>
                  <c:pt idx="2237">
                    <c:v>BabyPro (Set of 2) Soft Cushioned 6.4ft Long Edge Guards with Strong 3M Adhesive for Covering Sharp Edges of Bed, Table, &amp;...</c:v>
                  </c:pt>
                  <c:pt idx="2238">
                    <c:v>BABYVERSE Baby Care Kit/Baby Grooming Scissors&amp; Nail Clipper Set for New Born/Healthcare kit/Set of 5 Different Products</c:v>
                  </c:pt>
                  <c:pt idx="2239">
                    <c:v>BABYVERSE Baby Grooming Kit/New Born Baby Nail Cutter/Baby Nail Scissor/Baby Healthcare Set (Purple)</c:v>
                  </c:pt>
                  <c:pt idx="2240">
                    <c:v>Baebyphant Baby Oil with Baby coconut oil, essential oil, olive oil and almond baby massage oil (250 ml) | Baby oil with b...</c:v>
                  </c:pt>
                  <c:pt idx="2241">
                    <c:v>Balku World in set of 3 Silicone Gel Finger Brush with Extra Soft Bristle for Tongue Cleaner For Baby Teething, Oral Hygie...</c:v>
                  </c:pt>
                  <c:pt idx="2242">
                    <c:v>Bantoo Baby Gift Combo New Born Bedding &amp; Clothing Set (Multicolor, 0-6 Months)</c:v>
                  </c:pt>
                  <c:pt idx="2243">
                    <c:v>Bantoo New Born Baby Gifts Items Combo Daily Essential Bedding &amp; Clothing Set (0-6 Months)</c:v>
                  </c:pt>
                  <c:pt idx="2244">
                    <c:v>Bath Toys Cute Swimming Tortoise Toys for Toddlers Floating on Water Wind Up pandal Hand and Swim Toys for 1 2 3 Year Old ...</c:v>
                  </c:pt>
                  <c:pt idx="2245">
                    <c:v>Baybee 3 in 1 Smart Clean Portable Anti Slip Bath tub for Baby, Baby Bath Tub for Toddlers/Infants Kids for 0-3 Years (Pin...</c:v>
                  </c:pt>
                  <c:pt idx="2246">
                    <c:v>Baybee Amdia Baby Bath Tub for Baby, Mini Swimming Pool for Kids with Recline Position &amp; Drainer | Baby Bather Bath Chair...</c:v>
                  </c:pt>
                  <c:pt idx="2247">
                    <c:v>Baybee Baby Nail Clipper with Magnifier Safety Nail Cutter Toddler Infant Scissor Manicure Pedicure Care Pack of 1 (Pack o...</c:v>
                  </c:pt>
                  <c:pt idx="2248">
                    <c:v>Baybee Baby Nail Clipper with Magnifier Zoom Lens, Safety Nail Cutter for New Born Babies Infant Toddler, Manicure Pedicur...</c:v>
                  </c:pt>
                  <c:pt idx="2249">
                    <c:v>Baybee Foldable Baby Bath Tub for Kids, Mini Swimming Pool with Drainer, Temperature Display, Non-Slip Base | Kids Baby Ja...</c:v>
                  </c:pt>
                  <c:pt idx="2250">
                    <c:v>BeeBaby Classic Powder Puff with Container for Baby (Blue) | Soft Touch. 100% BPA Free.</c:v>
                  </c:pt>
                  <c:pt idx="2251">
                    <c:v>BeeBaby Classic Powder Puff with Container for Baby (Pink) Soft Touch. 100% BPA Free.</c:v>
                  </c:pt>
                  <c:pt idx="2252">
                    <c:v>BeeBaby Round Edge Baby Comb Single Piece - Green</c:v>
                  </c:pt>
                  <c:pt idx="2253">
                    <c:v>BeeBaby Silicone Baby Finger Brush with Carry Case (Pink)</c:v>
                  </c:pt>
                  <c:pt idx="2254">
                    <c:v>BeeBaby Silicone Finger Brush with Carry Case, (Blue) (Pack of 2)</c:v>
                  </c:pt>
                  <c:pt idx="2255">
                    <c:v>BeeBaby Silicone Finger Brush with Carry Case, (Violet) (Pack of 2)</c:v>
                  </c:pt>
                  <c:pt idx="2256">
                    <c:v>Being Mama Multipurpose Liquid Cleanser,Anti Bacterial wash for Bottle, Utensils, Vegetables, Fruits Cleanser (500ml)</c:v>
                  </c:pt>
                  <c:pt idx="2257">
                    <c:v>Bembika Baby Girls Headbands Chiffon Flower Lace Band Hair Accessories for Newborns Infants Toddlers (Set of 3)</c:v>
                  </c:pt>
                  <c:pt idx="2258">
                    <c:v>Bembika Newborn Plain Knot Design Band for Baby Infant,Baby Girl Soft Cute Toddler Hairbands (Set Of 6)</c:v>
                  </c:pt>
                  <c:pt idx="2259">
                    <c:v>Beybee Baby Disposable Diaper Sacks, 50 Bags</c:v>
                  </c:pt>
                  <c:pt idx="2260">
                    <c:v>Bhauvik Plastic Baby Bath Chu Chu Colorful Animal Shape Toy (Multicolor, Multi Design) - 12 Pcs Set</c:v>
                  </c:pt>
                  <c:pt idx="2261">
                    <c:v>Big Box Headband for Baby Girl Hair Bands Girls Headbands Hairband Accessories Stylish Soft Latest Turban Hair Bow Bands G...</c:v>
                  </c:pt>
                  <c:pt idx="2262">
                    <c:v>Billy Bum Hosiery washcloth White Pack of 7</c:v>
                  </c:pt>
                  <c:pt idx="2263">
                    <c:v>Black .Sheep Cotton Premium Handkerchief or Face Towels for Kids, Washable, Reusable, Absorbent, Extra Soft Face Towels/Wa...</c:v>
                  </c:pt>
                  <c:pt idx="2264">
                    <c:v>BLUE C Milk Powder Container for Baby 3 Layers Milk Powder Dispenser Portable Multi Functional Spill-Proof Baby Food Stora...</c:v>
                  </c:pt>
                  <c:pt idx="2265">
                    <c:v>Blue Nectar Baby Lotion with Ghee, Roses, Wheatgerm Oil for Soft Skin (12 Herbs, 200 ml)</c:v>
                  </c:pt>
                  <c:pt idx="2266">
                    <c:v>Body &amp; Soul Herbals' BABY BATH POWDER</c:v>
                  </c:pt>
                  <c:pt idx="2267">
                    <c:v>Bodyguard Moisturizing Baby Bathing Soap Bar for Kids â€“ Pack of 2, 75gms each | pH 5.5, with Oatmeal Powder, Shea Butter, ...</c:v>
                  </c:pt>
                  <c:pt idx="2268">
                    <c:v>Bodyguard Natural Anti Mosquito Repellent Patches - 168 Patches</c:v>
                  </c:pt>
                  <c:pt idx="2269">
                    <c:v>BONDWET U Shape Toothbrush Kids Cleaning Brush Smile Rubber Cups Soft Silicone Brush Head for Kids Children Whole Mouth Te...</c:v>
                  </c:pt>
                  <c:pt idx="2270">
                    <c:v>Boniry Baby Nail Trimmer,Baby Nail Clippers Safe for Newborn Toddler Adult Toes Fingernails Care Trim Kit 6 Grinding Head...</c:v>
                  </c:pt>
                  <c:pt idx="2271">
                    <c:v>BONJELA TEETHING GEL (2M+) - 15G</c:v>
                  </c:pt>
                  <c:pt idx="2272">
                    <c:v>bosigÂ® LED Flashlight Earpick with Tweezer and Spoons in Case Pack of 2 Earpick</c:v>
                  </c:pt>
                  <c:pt idx="2273">
                    <c:v>bosigÂ® New Baby Nail File Electric,Baby Nail Trimmer with 6 Grinding Heads Safe for Newborn Baby | Grinder Set Nail Trimme...</c:v>
                  </c:pt>
                  <c:pt idx="2274">
                    <c:v>BPA Free Baby Powder Puff Box, Large 2.8" Fluffy Body After-bath Powder Case, Baby Care Face/Body Villus Powder Puff Conta...</c:v>
                  </c:pt>
                  <c:pt idx="2275">
                    <c:v>BRANDONN Baby Boy's and Girl's Terry Cotton Baby Bath Towel Cum Baby Wrapper Towel (White, Blue, 0-2 Years) - Combo of 2</c:v>
                  </c:pt>
                  <c:pt idx="2276">
                    <c:v>BRANDONN Baby's Cotton Fashion Shower Towel, 73.66x66.20cm (Pink, Mango and Blue) - Pack of 3</c:v>
                  </c:pt>
                  <c:pt idx="2277">
                    <c:v>BRANDONN New Born Premium Hooded All Season Wrapper Cum Baby Bath Towel Cum Baby Blanket for Babies Pack of 2</c:v>
                  </c:pt>
                  <c:pt idx="2278">
                    <c:v>BRANDONN Ultrasoft Extra Large White Premium Supersoft Cute Cat Hooded Wrapper/Bathrobe(White Catty)</c:v>
                  </c:pt>
                  <c:pt idx="2279">
                    <c:v>BraunÂ Nasal AspiratorÂ â€“ Quickly and Gently Clear Stuffed Infant Noses, Toddler andÂ Baby Nasal AspiratorÂ with Two Adjustabl...</c:v>
                  </c:pt>
                  <c:pt idx="2280">
                    <c:v>Breewell Soft Inflatable Baby Bath Tub | Multi-Color</c:v>
                  </c:pt>
                  <c:pt idx="2281">
                    <c:v>Brevi Goccia Bathtub 547-066, Fuchsia, from 0 Month to 15 kg, Water Capacity 14 LTR, Temperature Gauge.</c:v>
                  </c:pt>
                  <c:pt idx="2282">
                    <c:v>Brigand Fashion Silicone Oral 360 Degree Teeth Cleaning Baby Brush U Shaped Soft Toothbrush for Small Kids (Multi-color) (...</c:v>
                  </c:pt>
                  <c:pt idx="2283">
                    <c:v>Brim Hugs &amp; Cuddles Printed Baby Bag/Carry Bed/Bed (Blue)</c:v>
                  </c:pt>
                  <c:pt idx="2284">
                    <c:v>Brim Hugs and Cuddles Brim Hugs and Cuddles Premium High Cushion Baby Bedding Set Cum Sleeping Bag, Bed for New Born Baby</c:v>
                  </c:pt>
                  <c:pt idx="2285">
                    <c:v>Briskhi Baby Waterproof and Quick Dry Breakfast Lunch Dinner Towel Bibs Apron for Baby boy and Girl Pack of 3 ( Multi )BR-001</c:v>
                  </c:pt>
                  <c:pt idx="2286">
                    <c:v>brown leaf non toxic soft toys kids new born baby 12 sounding baby bath toys best gift for new born baby-Multi color</c:v>
                  </c:pt>
                  <c:pt idx="2287">
                    <c:v>Brzone Bath Toy Wind up Backstroke Swimming Penguins for Kids ,Up to 2 Years Kids Multi Color (Pack of 1)</c:v>
                  </c:pt>
                  <c:pt idx="2288">
                    <c:v>Bubos Baby Nail File Electric Manicure Set - Safe Baby Nail Clippers &amp; Trimmer with LED Light, Toes.</c:v>
                  </c:pt>
                  <c:pt idx="2289">
                    <c:v>Budds buddy Tom Shaped Kids Tooth Brush BB3014, (Yellow&amp;Blue)</c:v>
                  </c:pt>
                  <c:pt idx="2290">
                    <c:v>Buddsbuddy BPA Free Animal Shaped Ola Kids Soft BristlesTooth brush, 2yrs+ Multicolor (Combo of 4)</c:v>
                  </c:pt>
                  <c:pt idx="2291">
                    <c:v>Buddsbuddy BPA Free Popo Baby Powder Puff With Storage Powder Case, (Combo of 2) (Multicolor)</c:v>
                  </c:pt>
                  <c:pt idx="2292">
                    <c:v>Buddsbuddy BPA Free Popo Baby Powder Puff With Storage Powder Case, (Pink)</c:v>
                  </c:pt>
                  <c:pt idx="2293">
                    <c:v>Buddsbuddy BPA Free Robo Cartoon Kids Soft BristlesTooth brush, 2yrs+ Multicolor (Combo of 4)</c:v>
                  </c:pt>
                  <c:pt idx="2294">
                    <c:v>Buddsbuddy BPA Free Super Heros Cartoon Kids Soft Bristles Tooth brush 2yrs+, Multicolor (combo of 4)</c:v>
                  </c:pt>
                  <c:pt idx="2295">
                    <c:v>Buddsbuddy BPA Free XOXO Safety Nail Clipper for New Born Baby with Rounded Design (Blue)</c:v>
                  </c:pt>
                  <c:pt idx="2296">
                    <c:v>Buddsbuddy BPA Free XOXO Safety Nail Clipper for New Born Baby with Rounded Design (Pink)</c:v>
                  </c:pt>
                  <c:pt idx="2297">
                    <c:v>Buddsbuddy Combo of 3 Leo Kids Tongue Cleaner, 3 Pcs, BB3015 Multi Color</c:v>
                  </c:pt>
                  <c:pt idx="2298">
                    <c:v>Bumtum 200 ML Natural Baby Massage Oil for Babies/Child/Kids All Skin Type Nourishing for Baby No Sulphates, No Parabens (...</c:v>
                  </c:pt>
                  <c:pt idx="2299">
                    <c:v>Bumtum Baby Gift Box | Combo Pack of 4 | Tear-Free Massage Oil - Shampoo - Body Wash - Lotion Inside</c:v>
                  </c:pt>
                  <c:pt idx="2300">
                    <c:v>Burts Baby Bee Shampoo &amp; Wash - Calming 21oz</c:v>
                  </c:pt>
                  <c:pt idx="2301">
                    <c:v>Burt's Bees - Baby Bee Shampoo &amp; Wash Tear Free Original - 8 oz.</c:v>
                  </c:pt>
                  <c:pt idx="2302">
                    <c:v>Burt's Bees Baby Bee Calming Body Lotion, 170 Grams (6oz.)</c:v>
                  </c:pt>
                  <c:pt idx="2303">
                    <c:v>ByGrandma Homemade Herbal Baby Bath Powder Full Body Wash for Babies | Smooth Skin for Baby | Natural Body Wash for Baby |...</c:v>
                  </c:pt>
                  <c:pt idx="2304">
                    <c:v>Caiery 10pcs Baby Muslin Washcloths|Baby Washcloths Soft | Baby Muslin Washcloth | Face Towels for Newborn with Sensitive ...</c:v>
                  </c:pt>
                  <c:pt idx="2305">
                    <c:v>Calamine Powder (Rash, Eczema, Skin Problems &amp; Disease) (125 gm)</c:v>
                  </c:pt>
                  <c:pt idx="2306">
                    <c:v>CATCUB Ultra Soft Cotton Baby Hooded Towel Combo - Pack of 2 (Blue &amp; Green)</c:v>
                  </c:pt>
                  <c:pt idx="2307">
                    <c:v>CATCUB Ultra Soft Cotton Baby Hooded Towel Combo - Pack of 2 (Green &amp; Cream)</c:v>
                  </c:pt>
                  <c:pt idx="2308">
                    <c:v>Cello Portable Plastic Baby Bath Tub, Orange</c:v>
                  </c:pt>
                  <c:pt idx="2309">
                    <c:v>Cello Portable Plastic Baby Bath Tub, Yellow</c:v>
                  </c:pt>
                  <c:pt idx="2310">
                    <c:v>CeraVe Baby Lotion | 8 Ounce | Gentle Baby Skin Care with Hyaluronic Acid | Paraben and Fragrance Free | Packaging May Vary</c:v>
                  </c:pt>
                  <c:pt idx="2311">
                    <c:v>Cetaphil Baby Daily Lotion 400ml, Pack of 2 (800ml Total)</c:v>
                  </c:pt>
                  <c:pt idx="2312">
                    <c:v>Cetaphil Baby Daily Lotion, 400ml and Baby Mild Bar 75g (Pack of 2) - Combo</c:v>
                  </c:pt>
                  <c:pt idx="2313">
                    <c:v>Cetaphil Baby Daily Lotion, 400ml, Baby Shampoo and Wash, 230 ml and Shampoo-200 ml (Pack of 3) - Combo</c:v>
                  </c:pt>
                  <c:pt idx="2314">
                    <c:v>Cetaphil Baby Mild Bar 75gm, Kids Soap for Bath, White, Medium</c:v>
                  </c:pt>
                  <c:pt idx="2315">
                    <c:v>Cetaphil Baby Wash &amp; Shampoo with Organic Calendula 400ml and Baby Mild Bar 75g(2Pcs) (Pack of 3)- Combo</c:v>
                  </c:pt>
                  <c:pt idx="2316">
                    <c:v>Chic Buddy Silicone Brush for Baby,Infant Finger Brush with Hygiene case (Transparent) (Transperent &amp; Pink case)</c:v>
                  </c:pt>
                  <c:pt idx="2317">
                    <c:v>Chicco 500ml Body Lotion</c:v>
                  </c:pt>
                  <c:pt idx="2318">
                    <c:v>Chicco Apple Banana Flavored Toothpaste (50 Ml) with Strawberry Flavored Toothpaste (50 Ml) Combo</c:v>
                  </c:pt>
                  <c:pt idx="2319">
                    <c:v>Chicco Aspirator Nasal Pompetta, White</c:v>
                  </c:pt>
                  <c:pt idx="2320">
                    <c:v>Chicco Baby Liquid Laundry Detergent, 5X Stain &amp; Germ Fighter, Delicate FLowers (1 L) &amp; Baby Fabric Softener, Keeps Clothe...</c:v>
                  </c:pt>
                  <c:pt idx="2321">
                    <c:v>Chicco Baby Moments Baby Cream, New Advanced Formula with Natural Ingredients to Prevent Dryness, Non-Sticky &amp; Moisturizin...</c:v>
                  </c:pt>
                  <c:pt idx="2322">
                    <c:v>Chicco Baby Moments Caring Gift Pack Blue, Ideal Baby Gift Sets for Baby Shower, Newborn Gifting, New Parents, Birthdays, ...</c:v>
                  </c:pt>
                  <c:pt idx="2323">
                    <c:v>Chicco Baby Moments Delight Gift Pack Green, Ideal Baby Gift Sets for Baby Shower, Newborn Gifting, New Parents, Birthday...</c:v>
                  </c:pt>
                  <c:pt idx="2324">
                    <c:v>Chicco Baby Moments Essential Gift Pack Pink, Ideal Baby Gift Sets for Baby Shower, Newborn Gifting, New Parents, Birthday...</c:v>
                  </c:pt>
                  <c:pt idx="2325">
                    <c:v>Chicco Baby Moments Gentle Body Wash and Shampoo (500ml)</c:v>
                  </c:pt>
                  <c:pt idx="2326">
                    <c:v>Chicco Baby Moments Gentle Body Wash and Shampoo (500ml) PACK OF 2 (500MLEACH)</c:v>
                  </c:pt>
                  <c:pt idx="2327">
                    <c:v>Chicco Baby Moments Gentle Body Wash and Shampoo for Tear-Free Bath time, Suitable for Babyâ€™s Gentle Skin and Soft Hair, N...</c:v>
                  </c:pt>
                  <c:pt idx="2328">
                    <c:v>Chicco Baby Moments Gift Pack (Blue)</c:v>
                  </c:pt>
                  <c:pt idx="2329">
                    <c:v>Chicco Baby Moments Mild Body Wash Protect, New Advanced formula with Natural Ingredients, No tears, Suitable for Babyâ€™s B...</c:v>
                  </c:pt>
                  <c:pt idx="2330">
                    <c:v>Chicco Baby Moments Mild Body Wash Refresh, New Advanced Formula With Natural Ingredients, No Tears &amp; Soap-Free, Mild Form...</c:v>
                  </c:pt>
                  <c:pt idx="2331">
                    <c:v>Chicco Baby Moments Mild Body Wash Relax, New Advanced Formula with Natural Ingredients, No Tears &amp; Soap-Free, Mild formul...</c:v>
                  </c:pt>
                  <c:pt idx="2332">
                    <c:v>Chicco Baby Moments Nappy Cream 100ml</c:v>
                  </c:pt>
                  <c:pt idx="2333">
                    <c:v>Chicco Baby Moments Rich Cream, New Advanced Formula with Natural Ingredients for Extra Rich Moisturization, Suitable for ...</c:v>
                  </c:pt>
                  <c:pt idx="2334">
                    <c:v>Chicco Baby Moments Shampoo, 500ml and Soap, 2x125g</c:v>
                  </c:pt>
                  <c:pt idx="2335">
                    <c:v>Chicco Baby Moments Soap 75 Grams Pack OF 4 + 1 Free</c:v>
                  </c:pt>
                  <c:pt idx="2336">
                    <c:v>Chicco Baby Moments Soap, 125g</c:v>
                  </c:pt>
                  <c:pt idx="2337">
                    <c:v>Chicco Baby Moments Soap, New Advanced Formula with Natural Ingredients, Suitable for Babyâ€™s Gentle Skin, Moisturizing &amp; H...</c:v>
                  </c:pt>
                  <c:pt idx="2338">
                    <c:v>Chicco Baby Moments Talcum Powder 150gm</c:v>
                  </c:pt>
                  <c:pt idx="2339">
                    <c:v>Chicco Baby Moments Talcum Powder, 150g Bottle</c:v>
                  </c:pt>
                  <c:pt idx="2340">
                    <c:v>Chicco Baby Nail Scissor (Blue)</c:v>
                  </c:pt>
                  <c:pt idx="2341">
                    <c:v>Chicco Baby Oral Pack 12m+ (Tooth Brush, Toothpaste 50ml and Soap 75gms)</c:v>
                  </c:pt>
                  <c:pt idx="2342">
                    <c:v>Chicco Baby Soap pack of 4 75g</c:v>
                  </c:pt>
                  <c:pt idx="2343">
                    <c:v>Chicco Baby Wash And Shampoo 200ml With Baby body Lotion 200ml combo Pack</c:v>
                  </c:pt>
                  <c:pt idx="2344">
                    <c:v>Chicco Bath Foam, 200ml</c:v>
                  </c:pt>
                  <c:pt idx="2345">
                    <c:v>Chicco Body Lotion Offer Pack (200 ml)</c:v>
                  </c:pt>
                  <c:pt idx="2346">
                    <c:v>CHICCO BRUSH AND COMB</c:v>
                  </c:pt>
                  <c:pt idx="2347">
                    <c:v>Chicco Brush and Comb and Nail Scissor Set (Blue)</c:v>
                  </c:pt>
                  <c:pt idx="2348">
                    <c:v>Chicco Gentle Body Wash and Shampoo 500ml, Pack of 2 (1000ml Total)</c:v>
                  </c:pt>
                  <c:pt idx="2349">
                    <c:v>Chicco Liquid Cleanser Bottle Wash for Cleaning Baby Bottles, 100% Food Grade &amp; Natural Ingredients, kills 99.99% Germs, A...</c:v>
                  </c:pt>
                  <c:pt idx="2350">
                    <c:v>Chicco Massage Oil 200 ML</c:v>
                  </c:pt>
                  <c:pt idx="2351">
                    <c:v>Chicco Massage Oil 200 ml &amp; Body Lotion (500 ml)</c:v>
                  </c:pt>
                  <c:pt idx="2352">
                    <c:v>Chicco No Tears Shampoo 500ml Combo Pack of 2 Baby Shampoo</c:v>
                  </c:pt>
                  <c:pt idx="2353">
                    <c:v>Chicco Oral care Toothpaste (Mela-Applebanana), 50ml</c:v>
                  </c:pt>
                  <c:pt idx="2354">
                    <c:v>Chicco Sweet Surprise Gift Set-Blue</c:v>
                  </c:pt>
                  <c:pt idx="2355">
                    <c:v>Chicco Toothbrush 3-8Y Pink With Chicco Strawberry Tootpaste 12M+</c:v>
                  </c:pt>
                  <c:pt idx="2356">
                    <c:v>Chicco Toothbrush for kids,Manual,Pink,6m-3 yrs</c:v>
                  </c:pt>
                  <c:pt idx="2357">
                    <c:v>Chicco Toothpaste Apple-Banana (50ml) and Strawberry (50ml) Combo (100ml total)</c:v>
                  </c:pt>
                  <c:pt idx="2358">
                    <c:v>Chidakash 4 Pcs Squeeze Animal Bath Toys Soft Rubber Non-Toxic Chu Chu Squeeze Toys for Babies Kids Toddlers</c:v>
                  </c:pt>
                  <c:pt idx="2359">
                    <c:v>Child Chic Premium Powder Puff with Powder Storage Powder Case with Puff (Blue) (WHITE)</c:v>
                  </c:pt>
                  <c:pt idx="2360">
                    <c:v>CHILDCHIC 1 Set of Baby Goat Hair Brush and Comb, Natural Soft Bristles for Grooming Hair Care Products Newborns and Toddl...</c:v>
                  </c:pt>
                  <c:pt idx="2361">
                    <c:v>Children Hub Electric Baby Nail Clippers - Nail Trimmer File with LED Light for Newborn Infant Toddler Kids - with 6 Grind...</c:v>
                  </c:pt>
                  <c:pt idx="2362">
                    <c:v>Chinmay Kids Baby, Infant and Toddler Grooming Nail Cutter Kit with Scissors/Baby Nail Clipper Safety Cutter &amp; Manicure Pe...</c:v>
                  </c:pt>
                  <c:pt idx="2363">
                    <c:v>Chinmay Kids Training U Shaped Toothbrush For 360 Degree Mouth-Cleaning For Kids | Soft Silicone Brush Head With Cover | E...</c:v>
                  </c:pt>
                  <c:pt idx="2364">
                    <c:v>Chinmay Kids Training U Shaped Toothbrush For 360 Degree Mouth-Cleaning For Kids, Pack of 2, Yellow Green</c:v>
                  </c:pt>
                  <c:pt idx="2365">
                    <c:v>Cho-Cho Inflatable Bath Tubs Kids and Adults SPA Tub with Pump 5.5ft ( A180F; Blue White)</c:v>
                  </c:pt>
                  <c:pt idx="2366">
                    <c:v>Chuchik Crab Bubble Bath Maker for The Bathtub. Blows Bubbles and Plays 24 ChildrenÃ¢Ã¢â€šÂ¬Ã¢â€žÂ¢s Songs Ã¢Ã¢â€šÂ¬Ã¢â‚¬Å“ Baby, Toddler Ki...</c:v>
                  </c:pt>
                  <c:pt idx="2367">
                    <c:v>Ci Baby Massage Oil 200 ml (Pack of 3)</c:v>
                  </c:pt>
                  <c:pt idx="2368">
                    <c:v>Ci BabyÂ® Rich Moisture with Coconut Oil &amp; Vitamin E Enriched with Nature's Best Herbs,| Enhances Bone Mineralization Massa...</c:v>
                  </c:pt>
                  <c:pt idx="2369">
                    <c:v>CIBZ U Shaped Toothbrush for Kids Manual Whitening Toothbrush Silicone Brush Head for Kids Children Infant Toothbrush For ...</c:v>
                  </c:pt>
                  <c:pt idx="2370">
                    <c:v>CITTA Foaming Baby Shampoo, Baby Body Wash &amp; Moisturizing Baby Balm Pack of 3 - 150 ml 150 ml &amp; 200 gm | Free from Harmful...</c:v>
                  </c:pt>
                  <c:pt idx="2371">
                    <c:v>CITTA Nourishing Baby Massage oil, Talc-Free Baby Powder &amp; Moisturizing Baby Balm Pack of 3-200 ml, 200 gm, 200 gm | Free ...</c:v>
                  </c:pt>
                  <c:pt idx="2372">
                    <c:v>CLUZE Microfiber Coral Fleece Baby Face Towels, Soft and Absorbent Wash Clothes for Newborns, Infants and Toddlers, Gentle...</c:v>
                  </c:pt>
                  <c:pt idx="2373">
                    <c:v>Coco Soul Baby Ayurvedic Head to Toe Wash - From the Makers of Parachute Advansed 200ml</c:v>
                  </c:pt>
                  <c:pt idx="2374">
                    <c:v>Coco Soul Baby Massage Oil with Extra Virgin Coconut Oil | Ayurvedic Herbs | 100% Natural | Paraben | Perfume &amp; Mineral Oi...</c:v>
                  </c:pt>
                  <c:pt idx="2375">
                    <c:v>Cocomo Natural Olive &amp; Coconut Oil Kids Face &amp; Body Wash, Minty Fragrance, Soft &amp; Healthy Skin | Minty Sea 300ml (Age: 4+)</c:v>
                  </c:pt>
                  <c:pt idx="2376">
                    <c:v>Coconess Just For Baby Combo Pack</c:v>
                  </c:pt>
                  <c:pt idx="2377">
                    <c:v>Cocoon Care Bamboo Fabric Face Towel/Washcloth Premium Absorbent for Newborn Baby,Toddler- Washable, reuasable, Extra Sof...</c:v>
                  </c:pt>
                  <c:pt idx="2378">
                    <c:v>Colgate Barbie Toothbrush for kids, Battery Powered Electric Toothbrush, Age 3+, Kids toothbrush with Extra Soft Bristles ...</c:v>
                  </c:pt>
                  <c:pt idx="2379">
                    <c:v>Colgate Kid 6+ Years Toothpaste .Barbie (Pack Of 2) Toothpaste (160 g, Pack of 2)</c:v>
                  </c:pt>
                  <c:pt idx="2380">
                    <c:v>Colgate Kids Anti cavity extra Soft Tongue Cleaner Toothbrush Batman + Barbie &amp; Anticavity Batman + Barbie Toothpaste For ...</c:v>
                  </c:pt>
                  <c:pt idx="2381">
                    <c:v>Colgate Kids Batman Manual Toothbrush for 5+ years, Pack of 3, Extra Soft Bristles with Tongue Cleaner,Multicolor</c:v>
                  </c:pt>
                  <c:pt idx="2382">
                    <c:v>Collapsible Kids U-Shaped Toothbrush, Teeth Dental Care Hand-Held, Food Grade Soft Silicone Brush Head, Up &amp; Down Manual T...</c:v>
                  </c:pt>
                  <c:pt idx="2383">
                    <c:v>Comfy Cheeks Baby Massage Oil | Soya Bean Oil, Sesame Oil, Coconut Oil, Olive Oil &amp; Shea Butter (Pack of 1, 100ml)</c:v>
                  </c:pt>
                  <c:pt idx="2384">
                    <c:v>CottingtonLane- Baby Washcloths | Baby Muslin Washcloth | Pack of 10 for Newborn | 12" x 12"</c:v>
                  </c:pt>
                  <c:pt idx="2385">
                    <c:v>COZY FURNISH Kids Towel with Baby Cap on Corner,Baby Towels, Baby Wrapper,Hooded Towels for Kids (Red)</c:v>
                  </c:pt>
                  <c:pt idx="2386">
                    <c:v>Crushbees Baby Nail Cutter Kit, Manicure Set, Grooming Set, 4pcs,Grey</c:v>
                  </c:pt>
                  <c:pt idx="2387">
                    <c:v>Crystal zone Washcloth for New Born 100% Hosiery Cotton/Reusable Extra Soft Face Towels washcloth for Babies Pack of 8 wipes</c:v>
                  </c:pt>
                  <c:pt idx="2388">
                    <c:v>Curatio Atogla Baby Cream - 100Ml (Pack Of 2)</c:v>
                  </c:pt>
                  <c:pt idx="2389">
                    <c:v>Curatio Atogla Baby Cream 100ml Pack of 4</c:v>
                  </c:pt>
                  <c:pt idx="2390">
                    <c:v>Curatio Atogla cream for baby | Moisturizing baby cream for all skin types|Protects Against rashes &amp; prevents skin irritat...</c:v>
                  </c:pt>
                  <c:pt idx="2391">
                    <c:v>Curatio Atogla Lotion (200 ml, Pack of 2)</c:v>
                  </c:pt>
                  <c:pt idx="2392">
                    <c:v>CURATIO Tedibar Baby Bathing Bar -75 gm Each - Pack of 4</c:v>
                  </c:pt>
                  <c:pt idx="2393">
                    <c:v>CURATIO Tedibar Baby Bathing Bar, 75 g Each - Pack of 6</c:v>
                  </c:pt>
                  <c:pt idx="2394">
                    <c:v>CUSTOMARY 5 Layers Bamboo Charcoal Baby Diaper Insert Pad Reusable And Washable For Cloths Diaper Set (Pack of 5)</c:v>
                  </c:pt>
                  <c:pt idx="2395">
                    <c:v>CUSTOMARY 5 Layers Bamboo Charcoal Baby Diaper Insert Pad Reusable And Washable For Cloths Diaper Set (Pack of 8)</c:v>
                  </c:pt>
                  <c:pt idx="2396">
                    <c:v>CUTEABLY Baby Banana Infant Toothbrush Silicone Teether Soft Bristles 100% Safe (Yellow)</c:v>
                  </c:pt>
                  <c:pt idx="2397">
                    <c:v>Cuteablyâ„¢ Cute Nail Cutter 1 Pcs (Multi Color)</c:v>
                  </c:pt>
                  <c:pt idx="2398">
                    <c:v>D ETERNAL Chu Chu Baby Bath Toys Colorful Animal Shape Toy Non Toxic for Babies Kids Floats in Water(Set of 12 Pieces)(Mul...</c:v>
                  </c:pt>
                  <c:pt idx="2399">
                    <c:v>Dabur Baby Wash: Gentle Nourishing babywash enriched with baby loving ayurvedic herbs- 200ml &amp; Dabur Baby Shampoo: Gentle ...</c:v>
                  </c:pt>
                  <c:pt idx="2400">
                    <c:v>Dabur Hepano Syrup - 200 ml (Pack of 3)</c:v>
                  </c:pt>
                  <c:pt idx="2401">
                    <c:v>Dabur Odomos Naturals Non-Sticky Mosquito Repellent Cream - 100 Gm &amp; Dabur Odomos Naturals Mosquito Repellant Lotion -120 Ml</c:v>
                  </c:pt>
                  <c:pt idx="2402">
                    <c:v>Dabur Odomos Naturals Non-Sticky Mosquito Repellent Cream - 50 Gm</c:v>
                  </c:pt>
                  <c:pt idx="2403">
                    <c:v>DAPHNE Baby Diaper Bag for Mother, Baby Products, New Born Baby Product, New Born Baby Gift, Baby Gifts for New Born, Baby...</c:v>
                  </c:pt>
                  <c:pt idx="2404">
                    <c:v>Dash Coco Bath Tub, Bath Tub for 0-3 Years Baby, Bath Tub for New Born Baby, Baby Anti Slip Plastic Bathtub with Bath Todd...</c:v>
                  </c:pt>
                  <c:pt idx="2405">
                    <c:v>DC DECORIOÂ® Tooth Brush Head 360 Degree Cleansing U Shaped Toothbrush for Kids baby (DONUT-BLUE)</c:v>
                  </c:pt>
                  <c:pt idx="2406">
                    <c:v>DC DECORIOÂ® Tooth Brush Head 360 Degree Cleansing U Shaped Toothbrush for Kids baby (RAINBOW-PINK)</c:v>
                  </c:pt>
                  <c:pt idx="2407">
                    <c:v>Density Collection Kid Baby Safe LED Flashlight Earpick Luminous Visible Ear Spoon Earwax Remover Curette Cleaning Earpick...</c:v>
                  </c:pt>
                  <c:pt idx="2408">
                    <c:v>DentoShine Oral Care Combo Ages 2+ (Sticky Toothbrush for Kids + Lollipop Tongue Cleaner + Flavored Toothpaste 80 g x 2) (...</c:v>
                  </c:pt>
                  <c:pt idx="2409">
                    <c:v>Dermadew Baby Cream - 80 g (Pack of 2)</c:v>
                  </c:pt>
                  <c:pt idx="2410">
                    <c:v>Dermadew Baby SoapÂ Pack Of 1(75 g)</c:v>
                  </c:pt>
                  <c:pt idx="2411">
                    <c:v>Dermadew Baby SoapÂ Pack Of 3(225 g)</c:v>
                  </c:pt>
                  <c:pt idx="2412">
                    <c:v>Desi Rang Baby Hand and Footprint kit, Foot and Handprint, Hand Foot Impression Print DIY, No Touch, Safe Non Toxic Ink pa...</c:v>
                  </c:pt>
                  <c:pt idx="2413">
                    <c:v>Desi Rang Baby Hand and Footprint kit, Infant Foot and Handprint, Hand Foot Impression Print DIY, No Touch, Safe Non Toxic...</c:v>
                  </c:pt>
                  <c:pt idx="2414">
                    <c:v>Desitin Diaper Rash Cream 136g (Blue)</c:v>
                  </c:pt>
                  <c:pt idx="2415">
                    <c:v>Desitin Diaper Rash Ointment, 40%, 4 oz (3 Pack)</c:v>
                  </c:pt>
                  <c:pt idx="2416">
                    <c:v>Desitin Rapid Relief Diaper Rash Ointment, Creamy 4 oz (113 g)</c:v>
                  </c:pt>
                  <c:pt idx="2417">
                    <c:v>DEV GUN 4 in 1 Nail Clipper Safety Cutter Scissor Manicure Pedicure Care Kit for Baby (Pink)</c:v>
                  </c:pt>
                  <c:pt idx="2418">
                    <c:v>Dhruv Enterprises Baby Bather for Newborn/Infants,Portable and Foldable Bathing wash Training Seat for Baby (Blue)</c:v>
                  </c:pt>
                  <c:pt idx="2419">
                    <c:v>Dianna sales Baby Girls Soft Velvet Headbands 6Inch Big Bows Elastic Nylon Hairbands Hair Accessories for Newborns Infants...</c:v>
                  </c:pt>
                  <c:pt idx="2420">
                    <c:v>DOGTOWN Non-Toxic Playing Chewing Fetching Rubber Bouncing Egg Ball Toy for Puppies (Set of 2)</c:v>
                  </c:pt>
                  <c:pt idx="2421">
                    <c:v>Donum Body Wash Tear Free for Babies with Green Apple Argan Oil &amp; Vitamin F Chemical Free - 220 Ml</c:v>
                  </c:pt>
                  <c:pt idx="2422">
                    <c:v>DOREME Hooded Wrapper for Infants with Multi Prints | Beige</c:v>
                  </c:pt>
                  <c:pt idx="2423">
                    <c:v>Dox Box Baby boy Monthly Milestone Cards, Months Growth Milestones Cards, Baby Shower Gift Scrapbook Photo Keepsake Monthl...</c:v>
                  </c:pt>
                  <c:pt idx="2424">
                    <c:v>DoxBox Baby Monthly Milestone Cards, Months Growth Milestones Cards, Baby Shower Gift Scrapbook Photo Keepsake Monthly Age...</c:v>
                  </c:pt>
                  <c:pt idx="2425">
                    <c:v>Dr. Brown's Baby Toothbrush And Finger Toothbrush (Pack Of 1, Pink)</c:v>
                  </c:pt>
                  <c:pt idx="2426">
                    <c:v>Dr. Brown's Natural Baby Toothpaste Pear &amp; Apple Flavour (Pack of 1, White)</c:v>
                  </c:pt>
                  <c:pt idx="2427">
                    <c:v>Dr. Brown's Wide Neck Options Alternative Kit (270 Ml, Pack of 2, Green)</c:v>
                  </c:pt>
                  <c:pt idx="2428">
                    <c:v>Dr. Care MCP Forehead Strip Body Tempreture Indicator Strip Thermometer for Kids 0 to 5 Years Kids (Pack of 3)</c:v>
                  </c:pt>
                  <c:pt idx="2429">
                    <c:v>Dr. Zach's MOSTIGO 100% Natural Mosquito Repellent, Herbal DEET Free Pest Repellent Lotion For Adults &amp; Kids, 100ml, Natur...</c:v>
                  </c:pt>
                  <c:pt idx="2430">
                    <c:v>Dr.Bohrras Ultrasoft Rubber Sheet For Babies Patients Non Allegic Sterilizable (Large, Blue)</c:v>
                  </c:pt>
                  <c:pt idx="2431">
                    <c:v>DRESSABLY Cotton Washcloth 450 GSM for New Born Baby/Infants/Toddlers Soft Bath Towel (Multicolour, Small, 48cm x 84cm)</c:v>
                  </c:pt>
                  <c:pt idx="2432">
                    <c:v>Dressably Muslin Cotton Face Towels for Newborn Baby Extra Soft Hankies Reusable Napkins for Infants Toddlers (Pack of 5)...</c:v>
                  </c:pt>
                  <c:pt idx="2433">
                    <c:v>DRESSABLY Soft Absorbent Baby Towel (Color &amp; Prints May Vary) (Pack of 3)(Light Color, Small_48cm x 84cm)</c:v>
                  </c:pt>
                  <c:pt idx="2434">
                    <c:v>DROZIP Baby Nail Clippers with Light, Electric Baby Nail Trimmer, Safe Baby Nail File for Newborn to Toddler Toes and Fing...</c:v>
                  </c:pt>
                  <c:pt idx="2435">
                    <c:v>Ducosoft baby bathing bar 75g (pack of 3)</c:v>
                  </c:pt>
                  <c:pt idx="2436">
                    <c:v>DUCOSOFT BABY BATHING BAR PACK OF 2 (2X75G)</c:v>
                  </c:pt>
                  <c:pt idx="2437">
                    <c:v>DUCOSOFT BABY MLIK MOISTURIZING LOTION</c:v>
                  </c:pt>
                  <c:pt idx="2438">
                    <c:v>Ducosoft Baby Shampoo, 100 ML</c:v>
                  </c:pt>
                  <c:pt idx="2439">
                    <c:v>DUVON Disney Princess Body Wash For Girl Kids -250ml | Paraben Free | Sulphate Free | Dermatologically Tested (Royal Berry)</c:v>
                  </c:pt>
                  <c:pt idx="2440">
                    <c:v>Dwarakesh EnterprisesÂ® Kids U-Shaped Toothbrush for Manual Training &amp; Clean Teeth in All Directions, Food Grade Soft Silic...</c:v>
                  </c:pt>
                  <c:pt idx="2441">
                    <c:v>DYOMNIZY Wind Up Swimming Tortoise Bath Toy / Toddlers Swimming Floating Playing Toy in Bathroom Beach Pool / Colorful Wat...</c:v>
                  </c:pt>
                  <c:pt idx="2442">
                    <c:v>Earth Mama Angel Baby Shampoo and Body Wash, Calming Lavender Vanilla , 5.3 Ounce</c:v>
                  </c:pt>
                  <c:pt idx="2443">
                    <c:v>EIO Baby Gifts Set for New Born Unisex Clothing Gift Hamper 6Pcs (Pink)</c:v>
                  </c:pt>
                  <c:pt idx="2444">
                    <c:v>EIO Baby Gifts Set for New Born Unisex Clothing Gift Hamper 6Pcs (Purple)</c:v>
                  </c:pt>
                  <c:pt idx="2445">
                    <c:v>EIO New Born Baby Gift Set -13 Piecess (Orange)</c:v>
                  </c:pt>
                  <c:pt idx="2446">
                    <c:v>Ekan 4Pcs Fish Game Baby Magnetic Fishing Bath Bathroom Summer Water Toy for Beach Swimming Pool Kid Pretend Play</c:v>
                  </c:pt>
                  <c:pt idx="2447">
                    <c:v>Electric Nail File Drill for Baby No Sharp Claws Hurt, 6 in 1 Safety Cutter Trimmer Clipper for Toes and Fingers (Blue) (P...</c:v>
                  </c:pt>
                  <c:pt idx="2448">
                    <c:v>ELEG &amp; STILANCE womens Spft Cotton Face Towels Hankies (Pack of 6)</c:v>
                  </c:pt>
                  <c:pt idx="2449">
                    <c:v>Elegant Baby Soft Hair Brush and Comb Baby Care Set for Newborns Baby, Grooming Hair Care Products for Babies &amp; Infants Ba...</c:v>
                  </c:pt>
                  <c:pt idx="2450">
                    <c:v>Elysian Plastic Unbreakable Dhamela/Tub/Tagari Home, Kitchen, Animal Care Feeding, Baby Bathing, Agriculture Multipurpose ...</c:v>
                  </c:pt>
                  <c:pt idx="2451">
                    <c:v>Episkey Baby Grooming Kit, Newborn Baby, Toddler, Kids Care Accessories Set, Portable Nursery Infants Care Kit with Scisso...</c:v>
                  </c:pt>
                  <c:pt idx="2452">
                    <c:v>ESSA Baby Boys' &amp; Baby Girls' Cotton Drawers (Pack of 10)</c:v>
                  </c:pt>
                  <c:pt idx="2453">
                    <c:v>Eucerin Eucerin Baby Baby Wash &amp; Shampoo - 13.5 oz</c:v>
                  </c:pt>
                  <c:pt idx="2454">
                    <c:v>EVILLIVE U Shaped Kids Toothbrush for Kids 3-5 Years Children U Shape Toothbrush Baby Brush Teeth Cleaner Silicone Tooth B...</c:v>
                  </c:pt>
                  <c:pt idx="2455">
                    <c:v>Evvorio U-Shape Toothbrush with Food Grade Soft Silicone Brush Head for 360Â° Oral Cleaning Teeth Manual Whitening Toothbru...</c:v>
                  </c:pt>
                  <c:pt idx="2456">
                    <c:v>FAMEZA Baby Girls Red Bowknot Headband Hair Bows, Elastic Glitter Sequin Hair Band Accessories for Infant Newborn (Red, Si...</c:v>
                  </c:pt>
                  <c:pt idx="2457">
                    <c:v>Fancy Bow Lace Baby/Kids Hairband/Headband for Girls (WHITE)</c:v>
                  </c:pt>
                  <c:pt idx="2458">
                    <c:v>Fareto Baby Daily Essential Combo All in One(Total Items: 30)(0-6 Months)</c:v>
                  </c:pt>
                  <c:pt idx="2459">
                    <c:v>Fareto Baby's Gift Pack Combo of 1 Mosquito Toddler Mattress Net Bed 32Lx18B Inches,1 Sleeping Bag &amp; 4 Plastic Diaper Chan...</c:v>
                  </c:pt>
                  <c:pt idx="2460">
                    <c:v>Fareto Born Baby Gift Pack Combo of 3pcs Baby Suit with Front Open Shirt Nappy and Cap(0-3 Months,Multi Colors)</c:v>
                  </c:pt>
                  <c:pt idx="2461">
                    <c:v>Fareto New Born Baby Gift Pack Teddy Print Mattress with Mosquito Net &amp; Sleeping Bag Combo (Blue)</c:v>
                  </c:pt>
                  <c:pt idx="2462">
                    <c:v>FaretoÂ® Baby Combo Of 7 Daily Needs Items In Single Packet/ 1 Mosquito Net Bed/6 Front Open Shirts/6 Vest/4 Changing Mats/...</c:v>
                  </c:pt>
                  <c:pt idx="2463">
                    <c:v>FaretoÂ® New Born Baby Gift Pack Jhabla &amp; Nappies(Pack of 8)(0-6 Months)</c:v>
                  </c:pt>
                  <c:pt idx="2464">
                    <c:v>FaretoÂ®ï¸ New Born Baby Clothing Combo Pack Of 9 Daily Essential Items In A Single Packet/6 Vest/3 Pillows/1 Baby Suit/4 Sh...</c:v>
                  </c:pt>
                  <c:pt idx="2465">
                    <c:v>Farlin Baby Cloth Softener-600 ML</c:v>
                  </c:pt>
                  <c:pt idx="2466">
                    <c:v>Farlin Baby Silicone Finger Toothbrush Parent Set with case for Easy Cleaning, Massaging, and Soothing Gums, Oral Hygiene</c:v>
                  </c:pt>
                  <c:pt idx="2467">
                    <c:v>Farlin Free Drop Powder Puff Pink Colour</c:v>
                  </c:pt>
                  <c:pt idx="2468">
                    <c:v>Fashion Alley Headbands Elastic Floral Hair Band, Bows Wrap Headband for Baby Girls, Infants and Newborns - Multicolor (Pa...</c:v>
                  </c:pt>
                  <c:pt idx="2469">
                    <c:v>Febrina New Born Baby Nail Care, Healthcare, Grooming, Baby Care Gifting Set of 6 (Blue)</c:v>
                  </c:pt>
                  <c:pt idx="2470">
                    <c:v>Figaro Baby Lotion with Goodness of Natural Olive oil enriched with vitamin E, Dermatologically tested, 100 ml</c:v>
                  </c:pt>
                  <c:pt idx="2471">
                    <c:v>Figaro Baby Lotion with Goodness of Natural Olive oil enriched with vitamin E, Dermatologically tested, 400 ml</c:v>
                  </c:pt>
                  <c:pt idx="2472">
                    <c:v>FIMALIA Dry Muslin Wash Cloth Organic Cotton Face Towel Handkerchief for Baby New Born/Infants/Toddlers (Color &amp; Print May...</c:v>
                  </c:pt>
                  <c:pt idx="2473">
                    <c:v>First Kick Baby Bath Towel New Born Hooded Soft Wrapper Cum Towel for Baby Boys and Baby Girls Pack of 1</c:v>
                  </c:pt>
                  <c:pt idx="2474">
                    <c:v>First Kick Baby Bath Towel New Born Pack of Soft Bath Towel Wrapper for Baby Boys and Baby Girls 100 cm x 80 cm, 0-36 Months</c:v>
                  </c:pt>
                  <c:pt idx="2475">
                    <c:v>First Kick Baby Blankets Newborn Combo Pack of Super Soft Bathrobe Baby Wrapper Cum Baby Bath Towel for Baby Boys, Baby Gi...</c:v>
                  </c:pt>
                  <c:pt idx="2476">
                    <c:v>First Kick Baby Boys/ Baby Girl's Micro fleece Pack of Super Soft Bathrobe Wrapper Cum Bath Towel (80cm x 80cm, 0-6 Month...</c:v>
                  </c:pt>
                  <c:pt idx="2477">
                    <c:v>First Kick Combo of New Born Baby Blanket, Pillow, Bibs, Bottle Cover, Cap, Mitten and Socks for Baby Boys and Baby Girls(...</c:v>
                  </c:pt>
                  <c:pt idx="2478">
                    <c:v>First Kick New Born Baby Blanket Pack of Super Soft Bathrobe Baby Wrapper Cum Baby Bath Towel for Baby Boys, Baby Girls, B...</c:v>
                  </c:pt>
                  <c:pt idx="2479">
                    <c:v>First Kick New Born Baby Gift Set Combo Pack for Baby Boys and Baby Girls Pack of 11 Pcs</c:v>
                  </c:pt>
                  <c:pt idx="2480">
                    <c:v>First Kick New Born Baby Gift Set Combo Pack for Baby Boys and Baby Girls Pack of 5</c:v>
                  </c:pt>
                  <c:pt idx="2481">
                    <c:v>First Kick New Born Baby Gift Set Combo Pack for Baby Boys and Baby Girls Pack of 5 Pcs</c:v>
                  </c:pt>
                  <c:pt idx="2482">
                    <c:v>First Kick New Born Baby Gift Set Combo Pack for Baby Boys and Baby Girls Pack of 6</c:v>
                  </c:pt>
                  <c:pt idx="2483">
                    <c:v>First Kick New Born Baby Gift Set Combo Pack for Baby Boys and Baby Girls Pack of 6 Pcs</c:v>
                  </c:pt>
                  <c:pt idx="2484">
                    <c:v>First Kick New Born Baby Gift Set Combo Pack for Baby Boys and Baby Girls Pack of 8 Pcs</c:v>
                  </c:pt>
                  <c:pt idx="2485">
                    <c:v>Firstly Traders 24 Pcs Bouncing Bouncy Balls Bulk Set, Assorted Colorful Neon Mixed Pattern Designs for Kids Playtime, Par...</c:v>
                  </c:pt>
                  <c:pt idx="2486">
                    <c:v>Fisher-Price Ultra Care Oral Hygiene Combo for Babies/Kids (Manual,Pack of Pink Set)</c:v>
                  </c:pt>
                  <c:pt idx="2487">
                    <c:v>FK_Terry_Bath_Towels_Combos</c:v>
                  </c:pt>
                  <c:pt idx="2488">
                    <c:v>FOKRIM Baby Nail Clippers Electric Baby Nail Trimmer New Born, Baby Nail File Kit Replacement Heads, Newborn Toddler Toes ...</c:v>
                  </c:pt>
                  <c:pt idx="2489">
                    <c:v>Fratelli Cussons Baby Laundry Detergent - Antibacterial/Antiviral Fabric wash(Pack of 2)</c:v>
                  </c:pt>
                  <c:pt idx="2490">
                    <c:v>FridaBaby Baby's Nosefrida Hygiene Filters (Multicolour)</c:v>
                  </c:pt>
                  <c:pt idx="2491">
                    <c:v>FridaBaby Baby's Sick Day Prep Kit - Includes NoseFrida Nasal Aspirator, Medifrida Pacifier Medicine Dispenser, Breathe Fr...</c:v>
                  </c:pt>
                  <c:pt idx="2492">
                    <c:v>Fruhrer Best Toy for Your New Born Baby Bath Toys Cute Swimming Floating on Water Wind Up pandal Hand and for 1 2 Year Boy...</c:v>
                  </c:pt>
                  <c:pt idx="2493">
                    <c:v>Fully Set of 8 Pcs Soft Cotton Towels for Babies Cotton Face Towels Unisex Multicolor 15 Grams Pack of 1</c:v>
                  </c:pt>
                  <c:pt idx="2494">
                    <c:v>Fully soft sponge bath scrubber for babies for bathing use (Pink)</c:v>
                  </c:pt>
                  <c:pt idx="2495">
                    <c:v>FUN FRYâ€™S Bath Toys for Kids - Tortoise Combo Pack of 3 for Girls/Boys, Best Holiday/Birthday/Baby Shower Gifts for Boys/G...</c:v>
                  </c:pt>
                  <c:pt idx="2496">
                    <c:v>FunBlast Baby Toothbrushâ€“ Cute Microfiber Soft Tooth Brush, Extra Soft Bristles Toothbrush for 2+ Years Children, Rounded ...</c:v>
                  </c:pt>
                  <c:pt idx="2497">
                    <c:v>FunBlast Kids Toothbrush â€“ Cute Microfiber Soft Tooth Brush, Extra Soft Bristles Toothbrush for 3-6 Years old Children, Ma...</c:v>
                  </c:pt>
                  <c:pt idx="2498">
                    <c:v>FWQPRAÂ® Anti Slip Big Plastic Bath Chair Seat Sling with Non Slip Strong Suction for Bathing with Water,Baby Shower,Bubble...</c:v>
                  </c:pt>
                  <c:pt idx="2499">
                    <c:v>Fynxther U Shaped Baby Toothbrush for Kids multi color</c:v>
                  </c:pt>
                  <c:pt idx="2500">
                    <c:v>G&amp;W GIGGLES &amp; WIGGLES Premium Hooded Towel, Cute Animal Embroidery Unisex Hooded Towel, Extra Absorbent Knit Pink Color Te...</c:v>
                  </c:pt>
                  <c:pt idx="2501">
                    <c:v>Galaxy MUAC Tape for Child, Deluxe Quality, PVC, Reusable (Pack of 10 Pcs.)</c:v>
                  </c:pt>
                  <c:pt idx="2502">
                    <c:v>Ganpati Enterprises Comb and Brush Set with Soft Bristles and Rounded Tips for Babyâ€™s Sensitive Skin/Hair Care |Grooming A...</c:v>
                  </c:pt>
                  <c:pt idx="2503">
                    <c:v>Gas + Colic Heating Pad for Natural Belly Relief by Frida Baby | Gentle Heat to Relax + Soothe Bellies | Instant Tummy War...</c:v>
                  </c:pt>
                  <c:pt idx="2504">
                    <c:v>Generic Nail Trimmer for Babies and Adults Nail Cutter with 4 Working Modes(Assorted Color)</c:v>
                  </c:pt>
                  <c:pt idx="2505">
                    <c:v>Generic U Shaped Kids Toothbrush for Kids 3-5 Years Children U Shape Toothbrush Baby Brush Teeth Cleaner Silicone Tooth Br...</c:v>
                  </c:pt>
                  <c:pt idx="2506">
                    <c:v>Gentle Baby Bath Himalaya Bath 100ml Each (Pack of 2)</c:v>
                  </c:pt>
                  <c:pt idx="2507">
                    <c:v>Giffee Baby Towels / New Born / Kids / Hooded / Soft Cotton / Infants (Green || Orange)</c:v>
                  </c:pt>
                  <c:pt idx="2508">
                    <c:v>Giffee Baby Towels / New Born / Kids / Hooded / Soft Cotton / Infants (Green || Yellow)</c:v>
                  </c:pt>
                  <c:pt idx="2509">
                    <c:v>Giffee Baby Towels / New Born / Kids / Hooded / Soft Cotton / Infants (Pink || Green)</c:v>
                  </c:pt>
                  <c:pt idx="2510">
                    <c:v>GiftsBouquet Baby Diaper Cake Gift Set for Baby Girl (Small Size)</c:v>
                  </c:pt>
                  <c:pt idx="2511">
                    <c:v>Giggles - Linking Seals , Multicolour Activity Toy , Stack,Link and Bath Toy , 6 Months &amp; Above , Infant and Preschool Toys</c:v>
                  </c:pt>
                  <c:pt idx="2512">
                    <c:v>Gilli Shopee Baby Nose Cleaner Blister Pack/Aspirator Vacum Sucker Nose Mucus Snot Cleaner Pump (Pink)</c:v>
                  </c:pt>
                  <c:pt idx="2513">
                    <c:v>Ginoya brothers Baby Girl's Hair Clips transparent hair clips Cute Hair Accessories (3 pcs BOW HAIR CLIPS)</c:v>
                  </c:pt>
                  <c:pt idx="2514">
                    <c:v>Glamifirsto 2 Piece Baby Girls Nylon Hair Bows Headbands Elastic Hair Band Hair Accessories for Kids - Multicolor</c:v>
                  </c:pt>
                  <c:pt idx="2515">
                    <c:v>Glamifirsto 3 piece baby Floral Flower Elastic Hair Bands Chiffon Headband for Babies, Kids and Girls</c:v>
                  </c:pt>
                  <c:pt idx="2516">
                    <c:v>Glamifirsto 6 Piece Baby Baby Girls Headband bow Soft Stretchy Hair Band Hair Accessories for Baby Girls Newborns Infants ...</c:v>
                  </c:pt>
                  <c:pt idx="2517">
                    <c:v>Glamifirsto Baby Girls Headband Chiffon Flower Soft Stretchy Hair Band for Baby Girls Newborns Infants Toddlers and Kids p...</c:v>
                  </c:pt>
                  <c:pt idx="2518">
                    <c:v>Global HomeÂ® Baby Hooded Blanket Animal Face II Baby Hooded Bath Towel Soft Infant Toddler Hooded Towel 34X34 Inch - Dk Pink</c:v>
                  </c:pt>
                  <c:pt idx="2519">
                    <c:v>GNASTAS Inflatable Cartoon Baby Bath tub for Baby Bath tub for 1 to 3 Years Bath tub for Kids Home and Travel More Fun, Si...</c:v>
                  </c:pt>
                  <c:pt idx="2520">
                    <c:v>GOCART WITH G LOGO Baby Nail Clipper with Magnifier</c:v>
                  </c:pt>
                  <c:pt idx="2521">
                    <c:v>GOCART WITH G LOGO Baby Safety Nail Scissors (Blue)</c:v>
                  </c:pt>
                  <c:pt idx="2522">
                    <c:v>GOCART WITH G LOGO Suitable for New Born Baby Safety Nail Scissor(Blue)</c:v>
                  </c:pt>
                  <c:pt idx="2523">
                    <c:v>GoldGiftIdeas Pure 999 Silver New Born Baby Coin for Gift, Silver Congratulation Coin for Baby Shower, Silver Gift Items, ...</c:v>
                  </c:pt>
                  <c:pt idx="2524">
                    <c:v>Good knight 100% Natural Mosquito Repellent Fabric Roll-On | Paediatrician Certified | 8-Hour Protect | Citrus - 8 ml</c:v>
                  </c:pt>
                  <c:pt idx="2525">
                    <c:v>Goodknight Power Activ+, Mosquito Repellent - 60 Nights Jumbo Refill Pack</c:v>
                  </c:pt>
                  <c:pt idx="2526">
                    <c:v>GOURAVSUMANA Baby Boys &amp; Baby Girl's Stylish Soft Cotton Bath Towel (Multicolor) Pack of 3</c:v>
                  </c:pt>
                  <c:pt idx="2527">
                    <c:v>Grab Classy - Safe Inklessâ€œClean-Touchâ€Baby Handprint and Baby Footprint Ink Pad with Imprint Cards, 100% Non-Toxic &amp; Mess...</c:v>
                  </c:pt>
                  <c:pt idx="2528">
                    <c:v>Grab Classy Safe Inkless 6-12 Months Baby Handprint and Baby Footprint Ink Pad with Imprint Cards 100% Non-Toxic &amp; Mess Fr...</c:v>
                  </c:pt>
                  <c:pt idx="2529">
                    <c:v>Grab Classy Safe Inkless Baby Handprint and Baby Footprint Ink Pad with Imprint Cards 100% Non-Toxic &amp; Mess Free Safe for ...</c:v>
                  </c:pt>
                  <c:pt idx="2530">
                    <c:v>GRACIOUS MART Baby Girls Soft Nylon Headbands 6Inch Big Bows Elastic Nylon Hairbands Hair Accessories for Newborns Infants...</c:v>
                  </c:pt>
                  <c:pt idx="2531">
                    <c:v>GRAZIA portable mini U Shaped Toothbrush For Kids With Cover | 2-6 Years Aged Boys &amp; Girls | Manual U Type 360 Degree Soft...</c:v>
                  </c:pt>
                  <c:pt idx="2532">
                    <c:v>GUCHIGU Baby Toothbrush &amp; Toddler Toothbrush for Age 2-10 Years Old, Extra Soft Toothbrush with 10000 Soft Floss Bristle f...</c:v>
                  </c:pt>
                  <c:pt idx="2533">
                    <c:v>GURU KRIPA BABY PRODUCTS Baby Nail Scissors with Stainless Steel Blades for 3m+ Babies,</c:v>
                  </c:pt>
                  <c:pt idx="2534">
                    <c:v>GURU KRIPA BABY PRODUCTS Baby's Cotton Super Soft , High Absorbency Wash Towel Cloth Napkins Hankies (9"x8" , Multicolor)</c:v>
                  </c:pt>
                  <c:pt idx="2535">
                    <c:v>Guru Kripa Baby Products Kids Toothbrush Oral Care Toy Head Tooth Brush Bpa Free Gentle to Teeth and Gums Cute Animal Char...</c:v>
                  </c:pt>
                  <c:pt idx="2536">
                    <c:v>GURU KRIPA BABY PRODUCTS Presents Baby Banana Traning Toothbrush Teether With Soft Bristles Bendable Flexible 100% Safe Fo...</c:v>
                  </c:pt>
                  <c:pt idx="2537">
                    <c:v>H&amp;H Dermadew Diaper Cream - 50 g (Pack of 2)</c:v>
                  </c:pt>
                  <c:pt idx="2538">
                    <c:v>haakaa Silicone Baby Nasal Aspirator| Safe Baby Nose Cleaner| Easy-Squeeze Nose &amp; Ear Bulb Syringe, 0m+ Newborn,Toddler -T...</c:v>
                  </c:pt>
                  <c:pt idx="2539">
                    <c:v>Haoser Baby Milestone Cards, Wooden Milestone Signs, Monthly Photos, Baby Shower Gift, Newborn Photo Props, Baby Monthly M...</c:v>
                  </c:pt>
                  <c:pt idx="2540">
                    <c:v>Happy Night Strawberry Mosquito Vapourizer - Oil based Mosquito Repellent Refill| 45 ML Mosquito Refill - Mosquito Liquid ...</c:v>
                  </c:pt>
                  <c:pt idx="2541">
                    <c:v>Happy Nights 45ml Mosquito Refill Repellent Vaporizer, 100% Protection from Dengue Mosquitoes, Deet Free Repellent, Liquid...</c:v>
                  </c:pt>
                  <c:pt idx="2542">
                    <c:v>Haus Alchemy Anti-Slip Grip Sturdy Bathroom Western Toilet 2 Step Potty Stool Trainer for Boys &amp; Girls with Safety Handles...</c:v>
                  </c:pt>
                  <c:pt idx="2543">
                    <c:v>HAXERIO Non-Toxic Baby Squeeze Sound Bath Toy Colourful Chu Chu Set of 12 Pcs Mix Animal Shape Toy (12 Chu Chu Toys)</c:v>
                  </c:pt>
                  <c:pt idx="2544">
                    <c:v>Healofy Naturals Baby Safe Multipurpose Liquid Cleanser with Neem Extract, 500ml | For Fruits, Vegetables, Feeding Bottle,...</c:v>
                  </c:pt>
                  <c:pt idx="2545">
                    <c:v>Healofy Naturals Moisturizing Nourishing Baby Face &amp; Body Lotion, 200 ml | With Unique Blend of Natural Ingredients | Gent...</c:v>
                  </c:pt>
                  <c:pt idx="2546">
                    <c:v>Healofy Naturals Mosquito Repellent Patches for 0+ Month Babies Patches with 12 Hours Protection | 100% Safe &amp; Waterproof...</c:v>
                  </c:pt>
                  <c:pt idx="2547">
                    <c:v>Healofy Naturals Soothing Sleep Balm to Help Baby Sleep, 50gm | With Lavender Oil, Chamomile Oil &amp; Sandalwood Oil</c:v>
                  </c:pt>
                  <c:pt idx="2548">
                    <c:v>Healofy Powder Storage Container with Feather Soft Acrylic Puff for New Born Baby, Infants (Pink)</c:v>
                  </c:pt>
                  <c:pt idx="2549">
                    <c:v>Health Up AD Vitamin Baby Oil - Ayurvedic Baby Massage Oil - 100% Safe for Baby's Soft Skin - 100mL - Pack of 02</c:v>
                  </c:pt>
                  <c:pt idx="2550">
                    <c:v>heartbury Organic Muslin Cotton Baby Wipes/BabyTowel/Baby washclothes for New Born Baby (Size100*100 CM) (100 * 100 (Pack ...</c:v>
                  </c:pt>
                  <c:pt idx="2551">
                    <c:v>HEYCANDY Baby Bath Chu Chu Colorful Animal Shape Toy (Multicolor, Multi Design) - Set of 12 Pieces</c:v>
                  </c:pt>
                  <c:pt idx="2552">
                    <c:v>HIKIPO Presents 1 PCS BPA Free Veggie Feed Nibbler Fruit Nibbler 1 PCS Silicone Baby Food Spoon Bottle 90ML with 1 Pack Gr...</c:v>
                  </c:pt>
                  <c:pt idx="2553">
                    <c:v>Himalaya Anti Hair Fall Shampoo with Bringaraja, 1000 ml and Himalaya Gentle Baby Soap Value Pack, 4 * 75g</c:v>
                  </c:pt>
                  <c:pt idx="2554">
                    <c:v>Himalaya Anti Hair Fall Shampoo with Bringaraja, 1000 ml and Himalaya Herbals Cocoa Butter Intensive Body Lotion, 400ml</c:v>
                  </c:pt>
                  <c:pt idx="2555">
                    <c:v>Himalaya Anti-Hair Fall Shampoo | Helps Reduce Hair Fall | For Women &amp; Men | 1000ml &amp; Himalaya Baby Powder, 700g</c:v>
                  </c:pt>
                  <c:pt idx="2556">
                    <c:v>Himalaya Baby Care All Soaps Combo, (Pack of 4) 125g</c:v>
                  </c:pt>
                  <c:pt idx="2557">
                    <c:v>Himalaya Baby Care All Soaps Combo, (Pack of 4) 75g</c:v>
                  </c:pt>
                  <c:pt idx="2558">
                    <c:v>Himalaya Baby Care Bathing Kit (Gentle Baby Soap 125g*3 and Shampoo 200ml)</c:v>
                  </c:pt>
                  <c:pt idx="2559">
                    <c:v>Himalaya Baby Care Combo Pack</c:v>
                  </c:pt>
                  <c:pt idx="2560">
                    <c:v>Himalaya Baby Care Combo Powder 400ml and Baby Lotion 400ml</c:v>
                  </c:pt>
                  <c:pt idx="2561">
                    <c:v>Himalaya Baby Care Extra Moisturizing Baby Wash, 200ml</c:v>
                  </c:pt>
                  <c:pt idx="2562">
                    <c:v>Himalaya Baby Care Refreshing Baby Wash, 200ml â€¦.Search for Ramiya</c:v>
                  </c:pt>
                  <c:pt idx="2563">
                    <c:v>Himalaya Baby Care Soothing Calamine Baby Lotion 100ML</c:v>
                  </c:pt>
                  <c:pt idx="2564">
                    <c:v>Himalaya Baby Cream, 200ml and Massage Oil (500ml) Combo</c:v>
                  </c:pt>
                  <c:pt idx="2565">
                    <c:v>Himalaya Baby Cream, 200ml, Herbals Lotion (400ml) and Gentle Bath (400ml) Combo</c:v>
                  </c:pt>
                  <c:pt idx="2566">
                    <c:v>Himalaya Baby Gift Pack Basket,Pack of 1 Set,White &amp; Himalaya Gentle Baby Wipes Mega Offer Pack (4N x 72's) Save Rs.101/-</c:v>
                  </c:pt>
                  <c:pt idx="2567">
                    <c:v>Himalaya Baby Gift Pack Series,Pack of 1 Set,White &amp; Himalaya Herbals Cocoa Butter Intensive Body Lotion, 400ml</c:v>
                  </c:pt>
                  <c:pt idx="2568">
                    <c:v>Himalaya Baby Hair Oil - 100 ml (Pack of 2)</c:v>
                  </c:pt>
                  <c:pt idx="2569">
                    <c:v>Himalaya Baby Hair Oil 200 ml and Himalaya Gentle Baby Soap (75g, Buy 3 Get 1 Free)</c:v>
                  </c:pt>
                  <c:pt idx="2570">
                    <c:v>Himalaya Baby Lotion (200ml)</c:v>
                  </c:pt>
                  <c:pt idx="2571">
                    <c:v>Himalaya Baby Lotion (400ml) &amp; Himalaya Extra Moisturizing Baby Soap (75g, Buy 3 Get 1 Free)</c:v>
                  </c:pt>
                  <c:pt idx="2572">
                    <c:v>Himalaya Baby Lotion 400ml and Baby Cream 100ml</c:v>
                  </c:pt>
                  <c:pt idx="2573">
                    <c:v>Himalaya Baby Lotion 700ml and Himalaya Baby Care Extra Moisturizing Baby Wash, 200ml</c:v>
                  </c:pt>
                  <c:pt idx="2574">
                    <c:v>Himalaya Baby Lotion 700ml and Himalaya Gentle Baby Wipes - 72 Pieces (Pack of 2)</c:v>
                  </c:pt>
                  <c:pt idx="2575">
                    <c:v>Himalaya Baby Massage Oil (100ml) - Pack of 2</c:v>
                  </c:pt>
                  <c:pt idx="2576">
                    <c:v>Himalaya Baby Massage Oil (500ml) &amp; Himalaya Gift Pack</c:v>
                  </c:pt>
                  <c:pt idx="2577">
                    <c:v>Himalaya Baby Massage Oil 200 ml x Pack of 4</c:v>
                  </c:pt>
                  <c:pt idx="2578">
                    <c:v>Himalaya Baby Massage Oil Improves Skin Tone 50 ML (Pack Of 5)</c:v>
                  </c:pt>
                  <c:pt idx="2579">
                    <c:v>Himalaya Baby Powder (400g) &amp; Himalaya Baby Lotion 700ml</c:v>
                  </c:pt>
                  <c:pt idx="2580">
                    <c:v>Himalaya Baby Powder (400g) (Pack of 2)</c:v>
                  </c:pt>
                  <c:pt idx="2581">
                    <c:v>Himalaya Baby Powder (700 GM)</c:v>
                  </c:pt>
                  <c:pt idx="2582">
                    <c:v>Himalaya Baby Powder, 400g with Baby Shampoo, 200ml</c:v>
                  </c:pt>
                  <c:pt idx="2583">
                    <c:v>Himalaya Baby Powder, 700g</c:v>
                  </c:pt>
                  <c:pt idx="2584">
                    <c:v>Himalaya Baby Powder, 700g &amp; Baby Gift Pack Series,Pack of 1 set,white</c:v>
                  </c:pt>
                  <c:pt idx="2585">
                    <c:v>Himalaya Baby Powder, 700g &amp; Gentle Baby Soap (Pack of 4N*75g)</c:v>
                  </c:pt>
                  <c:pt idx="2586">
                    <c:v>Himalaya Baby Powder, 700g &amp; Himalaya Baby Lotion 700ml</c:v>
                  </c:pt>
                  <c:pt idx="2587">
                    <c:v>Himalaya Baby Powder, 700g &amp; Himalaya Diaper Rash Cream,100gm</c:v>
                  </c:pt>
                  <c:pt idx="2588">
                    <c:v>Himalaya Baby Powder, 700g &amp; Himalaya Gentle Baby Wipes, 72 Wipes</c:v>
                  </c:pt>
                  <c:pt idx="2589">
                    <c:v>Himalaya Baby Powder, 700g &amp; Himalaya Gift Pack</c:v>
                  </c:pt>
                  <c:pt idx="2590">
                    <c:v>Himalaya Baby Powder, 700g and Herbals Lotion (400ml) Combo</c:v>
                  </c:pt>
                  <c:pt idx="2591">
                    <c:v>Himalaya Baby Powder, Pack of 700g and Shampoo (400 ml) Combo</c:v>
                  </c:pt>
                  <c:pt idx="2592">
                    <c:v>Himalaya Baby Prickly Heat Powder, Pack of 200g</c:v>
                  </c:pt>
                  <c:pt idx="2593">
                    <c:v>Himalaya Baby Shampoo (400 ml) &amp; Himalaya Diaper Rash Cream,100gm</c:v>
                  </c:pt>
                  <c:pt idx="2594">
                    <c:v>Himalaya Baby Shampoo (400 ml) &amp; Himalaya Gentle Baby Soap (4N*75g)</c:v>
                  </c:pt>
                  <c:pt idx="2595">
                    <c:v>Himalaya Baby Shampoo (400 ml) and Cream, 200ml Combo</c:v>
                  </c:pt>
                  <c:pt idx="2596">
                    <c:v>Himalaya Baby Summer Gift Basket (Pack of 7 with Teddy) &amp; Himalaya Extra Moisturizing Baby Wash, 400 ml</c:v>
                  </c:pt>
                  <c:pt idx="2597">
                    <c:v>Himalaya Baby Summer Gift Basket (Pack of 7 with Teddy) &amp; Himalaya Total Care Baby Pants, New Born (Count of 54)</c:v>
                  </c:pt>
                  <c:pt idx="2598">
                    <c:v>Himalaya Babycare Gift Series</c:v>
                  </c:pt>
                  <c:pt idx="2599">
                    <c:v>Himalaya BabyCare Summer Combo (Refreshing Soap 75g*3 + Prickly Heat Powder 100g)</c:v>
                  </c:pt>
                  <c:pt idx="2600">
                    <c:v>Himalaya Combo Pack of 6 Gentle Baby soap (6 x 20.83 g)</c:v>
                  </c:pt>
                  <c:pt idx="2601">
                    <c:v>Himalaya Diaper Rash Cream, 20g</c:v>
                  </c:pt>
                  <c:pt idx="2602">
                    <c:v>Himalaya Diaper Rash Cream, 50g</c:v>
                  </c:pt>
                  <c:pt idx="2603">
                    <c:v>Himalaya Diaper Rash Cream,100gm &amp; Himalaya Gentle Baby Soap (4N*75g) &amp; Himalaya Baby Hair Oil 200 ml(1 Count)</c:v>
                  </c:pt>
                  <c:pt idx="2604">
                    <c:v>Himalaya Extra Moisturizing Baby Lotion 400 ml, White, (7004789) &amp; Baby Powder (400g)</c:v>
                  </c:pt>
                  <c:pt idx="2605">
                    <c:v>Himalaya Extra Moisturizing Baby Soap (White_75g_12 Pcs)- Pack of 3</c:v>
                  </c:pt>
                  <c:pt idx="2606">
                    <c:v>Himalaya Face Body Oil Baby Massage Oil For All Skin Types (500 ML) &amp; Extra Moisturizing Baby Lotion 400 ml, White, (7004789)</c:v>
                  </c:pt>
                  <c:pt idx="2607">
                    <c:v>Himalaya Gentle Baby Bath (400ml) and Himalaya Gentle Wipes (72 Counts, Packs of 2) Combo</c:v>
                  </c:pt>
                  <c:pt idx="2608">
                    <c:v>Himalaya Gentle Baby Bath 200 ml x Pack of 4</c:v>
                  </c:pt>
                  <c:pt idx="2609">
                    <c:v>Himalaya Gentle Baby Shampoo (200ml) &amp; Himalaya Baby Hair Oil 200 ml(1 Count)</c:v>
                  </c:pt>
                  <c:pt idx="2610">
                    <c:v>Himalaya Gentle Baby Shampoo (200ml) &amp; Himalaya Gentle Daily Care Protein Conditioner | 200 ml</c:v>
                  </c:pt>
                  <c:pt idx="2611">
                    <c:v>Himalaya Gentle Baby Soap - 4x75g Pack</c:v>
                  </c:pt>
                  <c:pt idx="2612">
                    <c:v>Himalaya Gentle Baby Soap (4N*75g) &amp; Himalaya Diaper Rash Cream, 20g</c:v>
                  </c:pt>
                  <c:pt idx="2613">
                    <c:v>Himalaya Gentle Baby Soap (4N*75g) &amp; Himalaya Herbals Natural Glow Kesar Face Cream, 25gm</c:v>
                  </c:pt>
                  <c:pt idx="2614">
                    <c:v>Himalaya Gentle Baby Soap (4N*75g) &amp; Himalaya HerbalsÂ  Almond &amp; Rose Soap, 75gm</c:v>
                  </c:pt>
                  <c:pt idx="2615">
                    <c:v>Himalaya Gentle Baby Soap (75g, Buy 3 Get 1 Free) &amp; Himalaya Gentle Baby Shampoo (200ml)</c:v>
                  </c:pt>
                  <c:pt idx="2616">
                    <c:v>Himalaya Gentle Baby Soap Value Pack, 4 * 75g &amp; Baby Shampoo (400 ml) &amp; Baby Powder (400g)</c:v>
                  </c:pt>
                  <c:pt idx="2617">
                    <c:v>Himalaya Gentle Baby Soap Value Pack, 4 * 75g, Massage Oil (500ml) and Gentle Wipes (72 Napkins of 2 Packs) Combo</c:v>
                  </c:pt>
                  <c:pt idx="2618">
                    <c:v>Himalaya Gentle Baby Wash (400Ml)&amp;Baby Cream (50Ml)</c:v>
                  </c:pt>
                  <c:pt idx="2619">
                    <c:v>Himalaya Gift Pack &amp; Himalaya Baby Hair Oil 200 ml</c:v>
                  </c:pt>
                  <c:pt idx="2620">
                    <c:v>Himalaya Gift Pack &amp; Himalaya Baby Lotion (400ml)</c:v>
                  </c:pt>
                  <c:pt idx="2621">
                    <c:v>Himalaya Gift Pack &amp; Himalaya Extra Moisturizing Baby Soap (75g, Buy 3 + 1 Free)</c:v>
                  </c:pt>
                  <c:pt idx="2622">
                    <c:v>Himalaya Gift Pack&amp;Total Care Baby Pants Diapers, Extra Large, 74 Count</c:v>
                  </c:pt>
                  <c:pt idx="2623">
                    <c:v>Himalaya Herbal Babycare Set of 7 Pack of 2</c:v>
                  </c:pt>
                  <c:pt idx="2624">
                    <c:v>Himalaya Herbals Baby Lotion (400ml) and Gentle Wipes (72 Napkins of 2 Packs) Combo</c:v>
                  </c:pt>
                  <c:pt idx="2625">
                    <c:v>Himalaya Herbals Baby Shampoo (200ml) (Pack of 2)</c:v>
                  </c:pt>
                  <c:pt idx="2626">
                    <c:v>Himalaya Herbals Babycare Gift Pack &amp; Himalaya Extra Moisturizing Baby Soap (75g, Buy 3 Get 1 Free)</c:v>
                  </c:pt>
                  <c:pt idx="2627">
                    <c:v>Himalaya Herbals Gentle Baby Shampoo (400Ml)+ Powder (400G)</c:v>
                  </c:pt>
                  <c:pt idx="2628">
                    <c:v>Himalaya Massage Oil Bottle - Baby, 100ml</c:v>
                  </c:pt>
                  <c:pt idx="2629">
                    <c:v>Himalaya Nourishing Baby Soap Combo (Pack of 3)125GM</c:v>
                  </c:pt>
                  <c:pt idx="2630">
                    <c:v>Himalaya Prickly Heat Baby Powder keeps baby fresh 100Gm (Pack of 3)</c:v>
                  </c:pt>
                  <c:pt idx="2631">
                    <c:v>Himalaya Refreshing Baby Soap 125g Pack of 10</c:v>
                  </c:pt>
                  <c:pt idx="2632">
                    <c:v>Himalaya Refreshing Baby Soap 75G (Pack of 5)</c:v>
                  </c:pt>
                  <c:pt idx="2633">
                    <c:v>Himalaya Refreshing Baby Soap, 75g, Multicolor</c:v>
                  </c:pt>
                  <c:pt idx="2634">
                    <c:v>Himalaya Refreshing Baby Wash 400 ml &amp; Himalaya Gentle Baby Shampoo (200ml)</c:v>
                  </c:pt>
                  <c:pt idx="2635">
                    <c:v>Himalaya Refreshing Baby Wash 400 ml &amp; Himalaya Gentle Baby Shampoo (200ml) &amp; Himalaya Diaper Rash Cream,100gm</c:v>
                  </c:pt>
                  <c:pt idx="2636">
                    <c:v>Himalaya Refreshing Baby Wash 400 ml and Himalaya Baby Massage Oil (500ml)</c:v>
                  </c:pt>
                  <c:pt idx="2637">
                    <c:v>Himalaya Refreshing Baby Wash 400 ml and Himalaya Baby Shampoo (400 ml)</c:v>
                  </c:pt>
                  <c:pt idx="2638">
                    <c:v>Himalaya Tiny Toes Diaper Rash Cream, 50 g - Pack of 5</c:v>
                  </c:pt>
                  <c:pt idx="2639">
                    <c:v>Himalaya Total Care Baby Pants Diapers, Large (9-14 kg), 76 Count, White &amp; Himalaya Baby Lotion 700ml</c:v>
                  </c:pt>
                  <c:pt idx="2640">
                    <c:v>Himalaya Total Care Baby Pants Diapers, Medium, 78 Count and Gentle Soap Value Pack, 4 * 75g Combo</c:v>
                  </c:pt>
                  <c:pt idx="2641">
                    <c:v>Himalayaâ€™s Baby Powder To keep cool and stay fresh (200 Gm) Pack of 2</c:v>
                  </c:pt>
                  <c:pt idx="2642">
                    <c:v>HiniryÂ® Baby Nail Trimmer Electric Safe Baby Nail Clippers Baby Nail File Kit Manicure Set, Trim Polish Grooming kit for N...</c:v>
                  </c:pt>
                  <c:pt idx="2643">
                    <c:v>HNYR (PACK OF 2) Silicone Tooth Brush Head 360 Degree Cleansing U Shaped for Kids baby Manual Training Brush, Food Grade S...</c:v>
                  </c:pt>
                  <c:pt idx="2644">
                    <c:v>Hohner Baby Lotion with Natural Ceramides, Oat Lipids and Milk Protein with pH 5.5 (200 ml)</c:v>
                  </c:pt>
                  <c:pt idx="2645">
                    <c:v>HOLA Cosmetics Nappi cream for babies | Diaper Rash Prevention Cream | Baby Sensitive Skin Rashes Cream| Rash Natural trea...</c:v>
                  </c:pt>
                  <c:pt idx="2646">
                    <c:v>Honbon Multi Colors Soft Rubber Mini Hairbands Elastic Hair Ties Tiny for Baby Kids Girl 50 Pieces</c:v>
                  </c:pt>
                  <c:pt idx="2647">
                    <c:v>Honest Company Diaper Rash Cream, Net Wt 2.5 oz(70.8g)</c:v>
                  </c:pt>
                  <c:pt idx="2648">
                    <c:v>Honey Boo Baby Nail Clipper Safety Cutter Toddler Infant Scissor Manicure Pedicure Care Kit (Set 4) (Blue Bear)</c:v>
                  </c:pt>
                  <c:pt idx="2649">
                    <c:v>Honey Boo Baby Nail Clipper Safety Cutter Toddler Infant Scissor Manicure Pedicure Care Kit (Set 4) (Off White)</c:v>
                  </c:pt>
                  <c:pt idx="2650">
                    <c:v>Honey Boo Baby Nail Clipper Safety Cutter Toddler Infant Scissor Manicure Pedicure Care Kit (Set 4) (Sky Blue)</c:v>
                  </c:pt>
                  <c:pt idx="2651">
                    <c:v>Honey Boo Infant's and Toddler's 4 in 1 Grooming Set with Baby Scissor; File and Tweezer Baby Nail-Care Kit (Attractive Ca...</c:v>
                  </c:pt>
                  <c:pt idx="2652">
                    <c:v>Honey Shopee Baby Nose Cleaner Blister Pack/Aspirator Vacum Sucker Nose Mucus Snot Cleaner Pump With Newborn Baby, Infant ...</c:v>
                  </c:pt>
                  <c:pt idx="2653">
                    <c:v>HOPOP Medicine Dropper &amp; Dispenser (Pink)</c:v>
                  </c:pt>
                  <c:pt idx="2654">
                    <c:v>Hopop Newborn Baby's Safety Nail Scissors with Short Blade &amp; Circular Cutter Head (HP-2006A-Pink)</c:v>
                  </c:pt>
                  <c:pt idx="2655">
                    <c:v>Hopop Safety Nail Cutter for Infants and Kids with Skin Guard (Blue Check)</c:v>
                  </c:pt>
                  <c:pt idx="2656">
                    <c:v>HOTFIXÂ® Kids U-Shaped Toothbrush, Manual Training Tooth Brush, Food Grade Soft Silicone Brush Head, 360Â° Oral Teeth Cleani...</c:v>
                  </c:pt>
                  <c:pt idx="2657">
                    <c:v>House Of Sensation Baby Bather/Baby Bath Seat/Baby Bath Tub/Kids Bather</c:v>
                  </c:pt>
                  <c:pt idx="2658">
                    <c:v>HS ENTERPRISE Cute Animal Bath Toys Non-Toxic, BPA Free Colorful Soft Natural Rubber Float Squeeze Sound Squeaky Bathing T...</c:v>
                  </c:pt>
                  <c:pt idx="2659">
                    <c:v>I Moist Baby Soap For Skin Nourishing with natural ingredients, 75 Gm (Pack of 4)</c:v>
                  </c:pt>
                  <c:pt idx="2660">
                    <c:v>Ibis Medical Muac Tape</c:v>
                  </c:pt>
                  <c:pt idx="2661">
                    <c:v>IKEA Home and Kitchen, Baby Care wash tub (Foldable).</c:v>
                  </c:pt>
                  <c:pt idx="2662">
                    <c:v>Ikea TSSP Cover for Baby Care mat, White 48x74 cm ,(18 7/8x29 1/8 ")</c:v>
                  </c:pt>
                  <c:pt idx="2663">
                    <c:v>IMTIONÂ® Duck Baby Bathing Rubber Squeaky Ducks Floating Play Water Pool Tub Toys Chu Chu Duck (Yellow) - 4 Pcs</c:v>
                  </c:pt>
                  <c:pt idx="2664">
                    <c:v>INFANEOï¿½ Quick Drying High Absorbent Seamless Prints Baby &amp; Kids Super-Soft Muslin Square Cotton Bath Towel Wash Cloth - 1...</c:v>
                  </c:pt>
                  <c:pt idx="2665">
                    <c:v>Infantbond 11 in 1 New Born Baby Gift Pack | Combo Set | New Born Baby Items| New Born Baby Products All (0-3 Months)(Pink...</c:v>
                  </c:pt>
                  <c:pt idx="2666">
                    <c:v>Infantbond 56 in 1 New Born Baby Complete Daily Items Combo(0-6 Months)(Circle) (Polka Orange)</c:v>
                  </c:pt>
                  <c:pt idx="2667">
                    <c:v>Infantbond 56 in 1 New Born Baby Complete Daily Items Combo(0-6 Months)(Star) (Yellow for Baby Boy &amp; Baby Girl)</c:v>
                  </c:pt>
                  <c:pt idx="2668">
                    <c:v>Infantbond Born Baby Mattress with Net &amp; Sleeping Bag(0-6 Months) (Yellow)(Star)</c:v>
                  </c:pt>
                  <c:pt idx="2669">
                    <c:v>Intex Combo of 4ft Bath Tub and Air Pump (Multicolour)</c:v>
                  </c:pt>
                  <c:pt idx="2670">
                    <c:v>iota Microfiber 70X140CM &amp; 350 GSM Ultra Soft &amp; Hygeine Premium Brown Baby Bath Towel for Newborn Baby</c:v>
                  </c:pt>
                  <c:pt idx="2671">
                    <c:v>iota Microfiber 70X140CM &amp; 350 GSM Ultra Soft &amp; Hygeine Premium Cyan Baby Bath Towel for Newborn Baby</c:v>
                  </c:pt>
                  <c:pt idx="2672">
                    <c:v>J &amp; J Top To Toe Gently Cleanses Newborn Skin &amp; hair</c:v>
                  </c:pt>
                  <c:pt idx="2673">
                    <c:v>JABA'SÂ® Chu chu Sound Duck Family Ducklings Bath Toys Baby Bathing Water Pool Tub Non-Toxic Toddler Rubber Squeaky Lovely ...</c:v>
                  </c:pt>
                  <c:pt idx="2674">
                    <c:v>JACK N JILL Quick Drying High Absorbent Cartoon Animal Printed Baby &amp; Kids Super-Soft Muslin Square Cotton Bath Towel Wash...</c:v>
                  </c:pt>
                  <c:pt idx="2675">
                    <c:v>JBG HOME STORE Soft Printed Baby Bath Towel 100% Heavy Microfiber Towel for New Born Baby | Kids | Small Child, Toddlers |...</c:v>
                  </c:pt>
                  <c:pt idx="2676">
                    <c:v>JD Fresh Electric Baby Nail Trimmer New Born, Baby Nail Cutter, Nail Polish Grooming Kit Safe for Infant Toddler Kids or W...</c:v>
                  </c:pt>
                  <c:pt idx="2677">
                    <c:v>JFUIOTUÂ® Non-Slip Shower Bath Tub, Baby Bathing Tub, Comfort Baby Bathtub with Drain Plug (All Pink) (Green)</c:v>
                  </c:pt>
                  <c:pt idx="2678">
                    <c:v>JIALTO Baby Nail Clippers 6 in 1 by Baby Safe Electric Baby Nail Trimmer,Automatic Nail Automatic Nail Trimmer || Addition...</c:v>
                  </c:pt>
                  <c:pt idx="2679">
                    <c:v>JIALTO Baby Nail Trimmer New Born Grinder Set Safe Nail Trimmer Kit for Kids Safe&amp;Amp; Effective Baby Manicure Manicure To...</c:v>
                  </c:pt>
                  <c:pt idx="2680">
                    <c:v>JIG'sMART Baby Electric Nail Trimmer for Baby Nail Cutter for New Born Baby with 6 Grinding Heads Automatic Kids Nail Grin...</c:v>
                  </c:pt>
                  <c:pt idx="2681">
                    <c:v>Johnson Baby Care Collection kit Gift Pack Combo 8N Purple kit Pack of 1</c:v>
                  </c:pt>
                  <c:pt idx="2682">
                    <c:v>Johnson's Baby - Soap, 100g Pack</c:v>
                  </c:pt>
                  <c:pt idx="2683">
                    <c:v>Johnsons Baby Aloe Vera Oil 300Ml - Pack of 1, 300mL</c:v>
                  </c:pt>
                  <c:pt idx="2684">
                    <c:v>Johnson's Baby Bath Top To Toe Baby Bath For New Born Combo Offer Pack, 2 x 500ml</c:v>
                  </c:pt>
                  <c:pt idx="2685">
                    <c:v>Johnson's Baby Bed Time Jelly Natural Calm And Aroma 250 ml With Ayur Soap</c:v>
                  </c:pt>
                  <c:pt idx="2686">
                    <c:v>Johnson's Baby Body Lotion (200ml)</c:v>
                  </c:pt>
                  <c:pt idx="2687">
                    <c:v>Johnson's Baby Cotton Buds x 200</c:v>
                  </c:pt>
                  <c:pt idx="2688">
                    <c:v>Johnson's Baby Cream 100g (Pack of 2)</c:v>
                  </c:pt>
                  <c:pt idx="2689">
                    <c:v>Johnson's Baby Cream Combo (Baby Milk &amp; Rice,Baby Cream,Cottontouch Baby Cream) 50g Each</c:v>
                  </c:pt>
                  <c:pt idx="2690">
                    <c:v>Johnson's Baby Cream For Summer 200g</c:v>
                  </c:pt>
                  <c:pt idx="2691">
                    <c:v>Johnson's Baby Cream For Summer 200g (Pack of 2)</c:v>
                  </c:pt>
                  <c:pt idx="2692">
                    <c:v>Johnson's Baby Gel Oil with Aloe &amp; Vitamin E 6.5 Ounces</c:v>
                  </c:pt>
                  <c:pt idx="2693">
                    <c:v>Johnson's Baby Hair Oil 200ml (Pack of 2)</c:v>
                  </c:pt>
                  <c:pt idx="2694">
                    <c:v>Johnson's Baby Hair Oil 200ml and Baby Cream 100gm</c:v>
                  </c:pt>
                  <c:pt idx="2695">
                    <c:v>Johnson's Baby Hair Oil with Avocado, 100ml</c:v>
                  </c:pt>
                  <c:pt idx="2696">
                    <c:v>Johnson's Baby Lotion 500ml and Baby Cream 50g</c:v>
                  </c:pt>
                  <c:pt idx="2697">
                    <c:v>Johnson's Baby Milk Cream (30g)</c:v>
                  </c:pt>
                  <c:pt idx="2698">
                    <c:v>Johnson's Baby Milk Lotion (200ml)</c:v>
                  </c:pt>
                  <c:pt idx="2699">
                    <c:v>Johnson's Baby No More Tears Baby Shampoo 200ml &amp; Johnson's Baby Cream For Summer, 100g &amp; Johnson's Baby Oil with Vitamin ...</c:v>
                  </c:pt>
                  <c:pt idx="2700">
                    <c:v>Johnson'S Baby No More Tears Baby Shampoo 200Ml And Johnson'S Baby Powder, 600G</c:v>
                  </c:pt>
                  <c:pt idx="2701">
                    <c:v>Johnson's Baby No More Tears Baby Shampoo 500ml (Pack of 2)</c:v>
                  </c:pt>
                  <c:pt idx="2702">
                    <c:v>Johnson's Baby No More Tears Shampoo, 200ml</c:v>
                  </c:pt>
                  <c:pt idx="2703">
                    <c:v>Johnson's Baby Oil (Triple Baby Protection) 500 ml with Ayur Product in Combo</c:v>
                  </c:pt>
                  <c:pt idx="2704">
                    <c:v>Johnson's Baby Oil 200ml With Cotton-touch Newborn Massage Oil 100ml</c:v>
                  </c:pt>
                  <c:pt idx="2705">
                    <c:v>Johnson's Baby Oil With Vitamin E, Non-sticky For Easy Spread and Massage, 2X200ml</c:v>
                  </c:pt>
                  <c:pt idx="2706">
                    <c:v>Johnson's Baby Powder 600g + Johnson's Baby Oil with Vitamin E 500ml</c:v>
                  </c:pt>
                  <c:pt idx="2707">
                    <c:v>Johnson's Baby Powder Blossoms 200g</c:v>
                  </c:pt>
                  <c:pt idx="2708">
                    <c:v>Johnson's Baby Skincare Cream, Milk + Rice, 100g</c:v>
                  </c:pt>
                  <c:pt idx="2709">
                    <c:v>Johnson's Baby Skincare Wipes with Lid, 144's +Johnson's Baby Powder 400g</c:v>
                  </c:pt>
                  <c:pt idx="2710">
                    <c:v>Johnson's Baby Soap Bar - 3 oz</c:v>
                  </c:pt>
                  <c:pt idx="2711">
                    <c:v>Johnson's Baby Soap Mild &amp; Gentle Cleanse 125ml (Pack Of 3)</c:v>
                  </c:pt>
                  <c:pt idx="2712">
                    <c:v>Johnson's Baby Soap, 100g [Pack of 3]</c:v>
                  </c:pt>
                  <c:pt idx="2713">
                    <c:v>Johnson's Baby Soap, 150g</c:v>
                  </c:pt>
                  <c:pt idx="2714">
                    <c:v>Johnson's Baby Soap, 50g</c:v>
                  </c:pt>
                  <c:pt idx="2715">
                    <c:v>Johnson's Baby Top To Toe Wash 500 Ml</c:v>
                  </c:pt>
                  <c:pt idx="2716">
                    <c:v>Johnson's Cottontouch Newborn Baby Lotion 100ml (Pack of 2)</c:v>
                  </c:pt>
                  <c:pt idx="2717">
                    <c:v>Johnson's Lotion - Baby 100ml Bottle</c:v>
                  </c:pt>
                  <c:pt idx="2718">
                    <c:v>Johnson's Top-to-Toe Baby Wash, 500ml</c:v>
                  </c:pt>
                  <c:pt idx="2719">
                    <c:v>Jordan Baby Toothbrush Step 3 for 6-9 Years very Soft and Gentle for gum, White</c:v>
                  </c:pt>
                  <c:pt idx="2720">
                    <c:v>Jordan Children 3-5 Years Kids toothbrush with Sand Timer BPA Free toothbrush (Green - 3-5 Years)</c:v>
                  </c:pt>
                  <c:pt idx="2721">
                    <c:v>Jordan Children 3-5 Years Kids toothbrush with Sand Timer BPA Free toothbrush (Pink - 3-5 Years)</c:v>
                  </c:pt>
                  <c:pt idx="2722">
                    <c:v>Jordan Children 6-9 Years Kids toothbrush BPA Free toothbrush with Stand (Yellow with Stand - 6-9 Years)</c:v>
                  </c:pt>
                  <c:pt idx="2723">
                    <c:v>Jordan Children 6-9 Years Kids toothbrush BPA Free toothbrush with Travel Case (White with Travel Case - 6-9 Years)</c:v>
                  </c:pt>
                  <c:pt idx="2724">
                    <c:v>Jordan Kids Toothbrush Step 2 -3-5 Years Kids Tooth brush Soft Bristles, BPA Free with a Sand Timer Holder (3-5Years-Sand ...</c:v>
                  </c:pt>
                  <c:pt idx="2725">
                    <c:v>Jordan Kids Toothbrush with a travel cap Step 2 -3-5 Years Kids Tooth brush Soft Bristles, BPA Free (3-5Years Kid-Travel C...</c:v>
                  </c:pt>
                  <c:pt idx="2726">
                    <c:v>Jordan Step 1 Baby Toothbrush, 0-2 Years, Extra Soft Bristles, BPA Free Gentle to Babies. Made in Malaysia - 0 Months to 2...</c:v>
                  </c:pt>
                  <c:pt idx="2727">
                    <c:v>Jordan Step 2 Kids Toothbrush, 3-5 Years, Soft Bristles, BPA Free (Pack of 2, 3-5 Years - Pink + Yellow)</c:v>
                  </c:pt>
                  <c:pt idx="2728">
                    <c:v>Jordan Step 3 Kids Toothbrush, 6-9 Years Tooth brush , Soft Bristles, BPA Free Kid Toothbrush (6-9Years Kid-Stand-Yellow)</c:v>
                  </c:pt>
                  <c:pt idx="2729">
                    <c:v>Jordan Step BPA-free Plastic Gentle Baby Toothbrush with Extra Soft Bristles (Random Colour, 0-2 Years)</c:v>
                  </c:pt>
                  <c:pt idx="2730">
                    <c:v>Jordan Step Plastic Soft Bristles Toothbrush (6-9 Years)</c:v>
                  </c:pt>
                  <c:pt idx="2731">
                    <c:v>Jordan* | Step 2 Kids Toothbrush | Infant Toothbrush for Age 3-5 Years Old | Kid Toothbrush with Soft Bristles, Dual Ergon...</c:v>
                  </c:pt>
                  <c:pt idx="2732">
                    <c:v>JRDÂ® Cute Cartoon Collapsible Wash Basin Water Container Bucket Large Capacity Portable PP Baby Bath Tub Folding Hand Wash...</c:v>
                  </c:pt>
                  <c:pt idx="2733">
                    <c:v>JUNIOR JOE Baby Nail Clipper with Magnifier Glass (Grey)</c:v>
                  </c:pt>
                  <c:pt idx="2734">
                    <c:v>JUNIOR JOE Nail Trimmer with 6 Grinding Head Kit for Kids and New Born Baby (Pink)</c:v>
                  </c:pt>
                  <c:pt idx="2735">
                    <c:v>JZIKI Medical Non-Contact Infrared Forehead Digital Gun Thermometer with LED Display for Adults Baby and Infants</c:v>
                  </c:pt>
                  <c:pt idx="2736">
                    <c:v>KalpÂ® Citronella oil -Pure,Therapeutic Grade,Natural Mosquito repellent (15 ml)</c:v>
                  </c:pt>
                  <c:pt idx="2737">
                    <c:v>Karthiâ€™s Star New Born Baby Soft Clothes 100% Baby Cotton Hooded Towel | Comfort Baby Wraps for New Born for 0 to 2 Years...</c:v>
                  </c:pt>
                  <c:pt idx="2738">
                    <c:v>Karthiâ€™s Star New Born Baby Soft Clothes 95% Baby Cotton Hooded Towel | Comfort Baby Wraps for New Born for 0 to 2 Years |...</c:v>
                  </c:pt>
                  <c:pt idx="2739">
                    <c:v>Kassy Pop Baby Muslin Cotton Bath Towel - Also Usable as a Baby Blanket/ Swaddler, 105 X 105 cm</c:v>
                  </c:pt>
                  <c:pt idx="2740">
                    <c:v>KASSY POP Baby Muslin Strips Towels, 10 x 10 Inches, Pack of 5 (0-18 Months)</c:v>
                  </c:pt>
                  <c:pt idx="2741">
                    <c:v>KASSY POP CURATED JUST FOR YOU 4 pcs Baby Grooming Nail Care Set with Nail Clipper &amp; Scissors for Newborn (White)</c:v>
                  </c:pt>
                  <c:pt idx="2742">
                    <c:v>KASSY POP CURATED JUST FOR YOU Cartoon Hooded Microfiber Fleece Baby Blankets Cum Bath Towels/Robes, 30 x 40 inches, 0-2 Y...</c:v>
                  </c:pt>
                  <c:pt idx="2743">
                    <c:v>Kassy Pop Printed 6 Layer Bamboo Muslin Blanket Cum Swaddling Towel for Toddler Baby/AC Quilt/Multi-Purpose Blanket - (110...</c:v>
                  </c:pt>
                  <c:pt idx="2744">
                    <c:v>KASUMBI Soft Anti Cellulite Silicone Baby Bath Scrubber Hand Gloves Brush,Mini Small Baby Bath Brush for Bathing 1 to 2 Ye...</c:v>
                  </c:pt>
                  <c:pt idx="2745">
                    <c:v>Kemendra New Baby Nail File Electric || Baby Nail Trimmer with 6 Grinding Heads Safe for Newborn Baby Baby Nail Clippers w...</c:v>
                  </c:pt>
                  <c:pt idx="2746">
                    <c:v>Khadi Abeers Aaradhya Baby Massage Oil, 225 ml</c:v>
                  </c:pt>
                  <c:pt idx="2747">
                    <c:v>Khadi Natural Baby Shampoo With Rice &amp; Triphala 200ml</c:v>
                  </c:pt>
                  <c:pt idx="2748">
                    <c:v>Kidbee Infant's Baby Terry Hosiery Soft Cotton Newborn Napkin/Handkerchief/WashCloth/FaceTowels Reusable Extra Soft Multic...</c:v>
                  </c:pt>
                  <c:pt idx="2749">
                    <c:v>Kiddery Wash Cloth | 100% Cotton Muslin Napkin Set | Scandinavian Prints for New Born Baby | Baby Shower Essential Pack | ...</c:v>
                  </c:pt>
                  <c:pt idx="2750">
                    <c:v>Kiddery Wash Cloth | 100% Cotton Muslin Napkin Set | Soothing Scandinavian Prints for New Born Baby | Baby Shower Gifts | ...</c:v>
                  </c:pt>
                  <c:pt idx="2751">
                    <c:v>Kidology Baby Bath Toys for Kids | Mini Whale Fountain with LED Light Sprinkler Bathtub | Light Up Whale Spray Bathroom Sh...</c:v>
                  </c:pt>
                  <c:pt idx="2752">
                    <c:v>Kidology Fishing Game Toys with Slideway, Electronic Toy Fishing Set with Magnetic Pond, Learning Educational Toys with Mu...</c:v>
                  </c:pt>
                  <c:pt idx="2753">
                    <c:v>KIdzcrush Kidz Himalayas Refreshing Baby soap 75 g Pack of 6</c:v>
                  </c:pt>
                  <c:pt idx="2754">
                    <c:v>KINDER &amp; TENDER Terry Hooded Baby Wrap Bath Towel 150 GSM - Single Layer with Beautiful Embroidery Prints on Hood</c:v>
                  </c:pt>
                  <c:pt idx="2755">
                    <c:v>Knotty Ribbons Baby Girls Flower &amp; Bow Headband Set</c:v>
                  </c:pt>
                  <c:pt idx="2756">
                    <c:v>KOFANI Baby Nail Trimmer Electric Nail File Set - Safe Baby Nail Clippers with Light, 10 Replacement Heads 8 Sandpapers Ki...</c:v>
                  </c:pt>
                  <c:pt idx="2757">
                    <c:v>Koochie-Koo Dry Muslin Wash Cloth Organic Cotton Face Towel Handkerchief for Baby New Born/Infants/Toddlers (Pack of 3, Wh...</c:v>
                  </c:pt>
                  <c:pt idx="2758">
                    <c:v>Koochie-Koo Set of 8 Cute Plastic Portable Baby Care Kit Nursery Kids Healthcare and Grooming Set Manicure and Pedicure Ac...</c:v>
                  </c:pt>
                  <c:pt idx="2759">
                    <c:v>Kraftify Casting Kit for Baby,Hand &amp; Footprint DIY Kit,Molding Clay Powder &amp; Casting Powder for 3D Hand &amp; Foot Impression,...</c:v>
                  </c:pt>
                  <c:pt idx="2760">
                    <c:v>Kuber Industries Baby Face Towel|Extra Soft Cotton Fill Reusable Napkins|Coral Fleece Baby Face Hankies for Infants and To...</c:v>
                  </c:pt>
                  <c:pt idx="2761">
                    <c:v>Kwitchy Baby Gift Pack New Born Complete Daily Items Combo (0-6 Months)</c:v>
                  </c:pt>
                  <c:pt idx="2762">
                    <c:v>Kwitchy New Born Baby Daily Essentials Items Gift Combo (Multicolor, 0-6 Months) Grey</c:v>
                  </c:pt>
                  <c:pt idx="2763">
                    <c:v>Kwitchy New Born Baby Gift Pack Daily Essential Items Combo for 0-6 Months Baby Boy's &amp; Baby Girl's</c:v>
                  </c:pt>
                  <c:pt idx="2764">
                    <c:v>Kwitchy New Born Baby Products All Complete Daily Items Combo (Multicolor, 0-6 Months)</c:v>
                  </c:pt>
                  <c:pt idx="2765">
                    <c:v>LAFILLETTE Electric Baby Nail File with Light, Safe Baby Nail Trimmer Clipper (Blue)</c:v>
                  </c:pt>
                  <c:pt idx="2766">
                    <c:v>LAL TEL PHARMACY Baby Massage Oil | Massage Oil for Full Body | Massage Oil for Baby Boy &amp; Girl | Baby Body Oil for New Bo...</c:v>
                  </c:pt>
                  <c:pt idx="2767">
                    <c:v>LALEY Baby Grooming Nail Cutter Kit for new born with Scissors/Baby Nail Clipper Safety Cutter &amp; Manicure Pedicure Care Ki...</c:v>
                  </c:pt>
                  <c:pt idx="2768">
                    <c:v>Laley Reusable/Washable Baby Diapers 0-2 Years Babies Infant Toddlers, Adjustable Pocket Cloth Diapers for Newborn Baby wi...</c:v>
                  </c:pt>
                  <c:pt idx="2769">
                    <c:v>LandVK Toothbrush for Kids with U Shaped Silicone Brush Head for 360 Degree Cleaning Suitable For 2-6 Years, Manual,Heart ...</c:v>
                  </c:pt>
                  <c:pt idx="2770">
                    <c:v>Lappu Newborn Baby Comb &amp; Soft Brush Set Grooming Hair Care Products for Babies &amp; Infants Baby Brush (Blue)</c:v>
                  </c:pt>
                  <c:pt idx="2771">
                    <c:v>Lappu Newborn Baby Comb &amp; Soft Brush Set Grooming Hair Care Products for Babies &amp; Infants Baby Brush (-Blue)</c:v>
                  </c:pt>
                  <c:pt idx="2772">
                    <c:v>Lavitra fashion headbands colorful flowers soft nylon hairbands for baby girls, kids infants toddlers - (pack of 5)</c:v>
                  </c:pt>
                  <c:pt idx="2773">
                    <c:v>Lavitra fashion headbands flowers soft nylon elastic net fabric hairbands for baby girls and kids infants toddlers - (pack...</c:v>
                  </c:pt>
                  <c:pt idx="2774">
                    <c:v>Lavitra Fashion headbands foam flower soft nylon hairbands for baby girls infants Toddlers - (Pack of one) (pink)</c:v>
                  </c:pt>
                  <c:pt idx="2775">
                    <c:v>Lavitra fashion headbands sunflower soft nylon hairbands for baby girls , Kids infants Toddlers - Pack of one (Red)</c:v>
                  </c:pt>
                  <c:pt idx="2776">
                    <c:v>LIGHTER HOUSEâ„¢ Children Soft-bristled Toothbrush Cartoon Dinosaur Soft Bristle Kids Oral Health Care 2-12 Years Old (02 Pc...</c:v>
                  </c:pt>
                  <c:pt idx="2777">
                    <c:v>Lillypupp Linen, Cotton and Nylon Hairbands and Bows for Newborns, Infants and Toddlers (Pack of 3, 0-5 Years) (Style 8) M...</c:v>
                  </c:pt>
                  <c:pt idx="2778">
                    <c:v>Lillypupp New Born Baby/Kidâ€™s Girl Soft Hair Band Gift Set. Hair Accessories Combo Pack of 2 Infant's and Toddler's Headba...</c:v>
                  </c:pt>
                  <c:pt idx="2779">
                    <c:v>Lillypupp New Born Baby/Kidâ€™s Girl Soft Hair Band Gift Set. Hair Accessories Combo Pack of 2 Toddlersâ€™s Headband | 1 to15 ...</c:v>
                  </c:pt>
                  <c:pt idx="2780">
                    <c:v>Lillypupp New Born Baby/Kidâ€™s Girl Soft Hair Band Pack of 3 Gift Set for Birthday and Daily Use Hair Accessories Headband ...</c:v>
                  </c:pt>
                  <c:pt idx="2781">
                    <c:v>Linen Affairs Organic Cotton Baby Muslin Washcloth Baby Wash Cloth for New Born Face Towel for Kids Handkerchief for Toddl...</c:v>
                  </c:pt>
                  <c:pt idx="2782">
                    <c:v>linenaffairs Swaddle Blanket 100% Organic Cotton Muslin, Wrap Cloth Cotton Swaddle for Newborn Baby Girl's and Boy's Soft ...</c:v>
                  </c:pt>
                  <c:pt idx="2783">
                    <c:v>linenaffairs Swaddle for New Born Baby Swaddle Blanket, Muslin Swaddle for Newborn Baby Super Soft Premium Cotton Receivin...</c:v>
                  </c:pt>
                  <c:pt idx="2784">
                    <c:v>Little Fingers 4-in-1 Baby Grooming Kit/Nailcare kit for Newborn- Healthcare Daily Hygiene Set- Pack of 1 (Different Color...</c:v>
                  </c:pt>
                  <c:pt idx="2785">
                    <c:v>Little Peaches Pure Cotton Terry Baby Burp Cloths/Napkins for Babies, Baby Burpies (Pack of 4)</c:v>
                  </c:pt>
                  <c:pt idx="2786">
                    <c:v>Little Peaches Pure Cotton Terry Burp Cloths for New Born Baby, Baby Napkins, Baby Hand Towel, Baby Wash Cloth (Pack of 4)</c:v>
                  </c:pt>
                  <c:pt idx="2787">
                    <c:v>Little Peaches Pure Cotton Terry Burp Cloths for New Born Baby, Baby Napkins/Hand Towel/Wash Cloth (Girl, Pack of Any 9)</c:v>
                  </c:pt>
                  <c:pt idx="2788">
                    <c:v>Little Peaches Unisex Baby Burp Cloths Double Layered Organic Cotton - (Pack of 4, Heather Grey)</c:v>
                  </c:pt>
                  <c:pt idx="2789">
                    <c:v>Little Pumpkin Classic Baby Bath tub for Kids Temperature Sensitive Plug Folding Baby Bath Tub for Kids of 0 to 3 Years Up...</c:v>
                  </c:pt>
                  <c:pt idx="2790">
                    <c:v>Little Surprise Box - Blue Joy Newborn Hamper Gift Setâ€¦</c:v>
                  </c:pt>
                  <c:pt idx="2791">
                    <c:v>Little Surprise Box - Green Twinkle Star Newborn Hamper Gift Setâ€¦</c:v>
                  </c:pt>
                  <c:pt idx="2792">
                    <c:v>Little Surprise Box Pink 0 to 12 months Baby Girl Gift Toy Wooden Pram Hamper</c:v>
                  </c:pt>
                  <c:pt idx="2793">
                    <c:v>Little's Easy Dry Bed Protector - Small, (Pink)</c:v>
                  </c:pt>
                  <c:pt idx="2794">
                    <c:v>Little's Organix Gentle Baby Powder I Enriched wIth Organic Ingredients - Neem &amp; Aloe Vera extracts I Free from Parabens &amp;...</c:v>
                  </c:pt>
                  <c:pt idx="2795">
                    <c:v>Littloo 4 in 1 Baby Grooming Kit Unique Capsule Shaped Design Set Containing Scissor, Nail Clipper, Tweezers &amp; Nail File f...</c:v>
                  </c:pt>
                  <c:pt idx="2796">
                    <c:v>Littloo Diaper Nappy Cream for Baby's Soft Skin with Natural Calendula Extract, Shea Butter for Newborns, Babies- 50 GM</c:v>
                  </c:pt>
                  <c:pt idx="2797">
                    <c:v>Littloo Gentle Tear Free Shampoo-Littloo Gentle Tear Free Shampoo for Babies, Toddlers &amp; Kids Enriched with Glycerine &amp; Mi...</c:v>
                  </c:pt>
                  <c:pt idx="2798">
                    <c:v>looms &amp; weaves - Baby Massage Oil (for Hair and Body) - 250 ML</c:v>
                  </c:pt>
                  <c:pt idx="2799">
                    <c:v>Lotus Herbals Baby+ Little Bubbles Body Wash and Shampoo, 200ml</c:v>
                  </c:pt>
                  <c:pt idx="2800">
                    <c:v>Lula Reusable Muslin Square Napkins-(Pack of 6)-45cm X 45cm -Orange</c:v>
                  </c:pt>
                  <c:pt idx="2801">
                    <c:v>Lulamom Reusable Muslin Square Napkins, Pack of 6, Multicolor</c:v>
                  </c:pt>
                  <c:pt idx="2802">
                    <c:v>Luv Lap Bubbles Kids Manual Toothbrush with Soft Bristles, BPA Free, Suction Cup, 33 tuft bristles,Multicolor Boys &amp; Girls...</c:v>
                  </c:pt>
                  <c:pt idx="2803">
                    <c:v>Luv Lap Liquid Cleanser, Anti-Bacterial, Food Grade, For Baby Bottles, Accessories and Vegetables, 1.5ltr</c:v>
                  </c:pt>
                  <c:pt idx="2804">
                    <c:v>Luv Lap LuvLap Aqua Tales Baby Bather for Baby 0-12 Months, New Born Baby Bath Chair, 3 Position Adjustable, Washable Soft...</c:v>
                  </c:pt>
                  <c:pt idx="2805">
                    <c:v>Luv Lap Naturals 100% Natural Baby Toothpaste 50g, Strawberry Flavour, SLS &amp; Fluoride Free Kids Toothpaste, Removes Plaqu...</c:v>
                  </c:pt>
                  <c:pt idx="2806">
                    <c:v>Luv Lap Silicone Training Toothbrush with Soft bristles, Anti Choking Shield,manual brush for kids, Baby Oral Hygiene, Orange</c:v>
                  </c:pt>
                  <c:pt idx="2807">
                    <c:v>Luv Lap Tiny Giffy Kids Toothbrush, BPA Free, Toddler Manual Toothbrush for Boys &amp; Girls, 18M+, Multicolour (Assorted Colo...</c:v>
                  </c:pt>
                  <c:pt idx="2808">
                    <c:v>LuvLap Adore Double Electric Breast Pump with Dual Mode &amp; LuvLap Baby Laundry Liquid Detergent, Food Grade,1000ml</c:v>
                  </c:pt>
                  <c:pt idx="2809">
                    <c:v>LuvLap Baby Grooming Combo, 2 pcs Set (White,Grooming Kit &amp; Comb/Brush Set)</c:v>
                  </c:pt>
                  <c:pt idx="2810">
                    <c:v>LuvLap Baby Nasal Aspirator 0-5 Years with Snotsucker mechanism (Blue) &amp; LuvLap Liquid Cleanser, Anti-Bacterial, Food Grad...</c:v>
                  </c:pt>
                  <c:pt idx="2811">
                    <c:v>LuvLap Baby Silicone Finger ToothBrush &amp; LuvLap Paraben Free wipes for baby skin With Lid Pack</c:v>
                  </c:pt>
                  <c:pt idx="2812">
                    <c:v>LuvLap Baby Silicone Manual Gum Massager, First Starter Toothbrush for Babies and Toddlers, Tri-Bristle Gum Toothbrush, 3...</c:v>
                  </c:pt>
                  <c:pt idx="2813">
                    <c:v>LuvLap Hooded Baby Bath Towel for New Born, Super Soft, Made with Super Soft and Highly Absorbent 100% Zero Twist Cotton, ...</c:v>
                  </c:pt>
                  <c:pt idx="2814">
                    <c:v>LuvLap Hosiery Cotton Cloth Premium Baby Washcloth for New Born, Washable, Reusable, Absorbent, Extra Soft Face Towels/Was...</c:v>
                  </c:pt>
                  <c:pt idx="2815">
                    <c:v>LuvLap Joy Baby Sonic Electric Toothbrush,Includes 2 Sensitive Brush Heads, Tongue &amp; Gum Cleaner, Hippo shaped bristle pro...</c:v>
                  </c:pt>
                  <c:pt idx="2816">
                    <c:v>LuvLap Pearly Food &amp; Fruit Nibbler &amp; LuvLap Baby Silicone Finger Toothbrush with case for Easy Cleaning, Massaging, and So...</c:v>
                  </c:pt>
                  <c:pt idx="2817">
                    <c:v>LuvLap Tongue Scraper, Special Food grade TPE rubber material, tender for children, Solid Translucent colour, 18M+, Assort...</c:v>
                  </c:pt>
                  <c:pt idx="2818">
                    <c:v>LWVAX Baby Bathtub, Baby Anti Slip Big Plastic Bathtub with Bath Toddler Seat Sling Non Slip Suction for Bathing, Size :- ...</c:v>
                  </c:pt>
                  <c:pt idx="2819">
                    <c:v>Lwvax Baby Hair Brush and Comb Set for Newborn Baby Grooming Set for 0 Month to 5 Year(Random Color)</c:v>
                  </c:pt>
                  <c:pt idx="2820">
                    <c:v>Lwvax Baby Nasal Aspirator Nose Cleaner Ear Syringe Bulb Syringe Nasal Snot Sucker Remover for Newborn Baby Toddlers BPA F...</c:v>
                  </c:pt>
                  <c:pt idx="2821">
                    <c:v>Lwvax Professional Baby Nail Cutter with Magnifier/Baby Safety Nail Clipper/Baby Nail Scissors for New Born Children &amp; Adu...</c:v>
                  </c:pt>
                  <c:pt idx="2822">
                    <c:v>Maanit Bath Tub with Shampoo Mug Bubble Bather Set for Babies (Blue)</c:v>
                  </c:pt>
                  <c:pt idx="2823">
                    <c:v>Maanit Foldable Plastic Baby Bath Tub with Anti Slip Base (Red)</c:v>
                  </c:pt>
                  <c:pt idx="2824">
                    <c:v>Maanit Foldable Plastic Baby Bath Tub with Anti Slip Base with Shampoo Mug (Blue)</c:v>
                  </c:pt>
                  <c:pt idx="2825">
                    <c:v>Maate Baby Hair Care Ritual Box | Baby Hair Oil, Baby Shampoo &amp; Baby Wooden Hair Brush | Baby Hair Care Kit | Natural &amp; Vegan</c:v>
                  </c:pt>
                  <c:pt idx="2826">
                    <c:v>Maate Baby Hair Oil | Protein Rich Oil for Baby Hair Growth | Enriched with Hibiscus, Bhringraj &amp; Vitamin Rich Almond Oil...</c:v>
                  </c:pt>
                  <c:pt idx="2827">
                    <c:v>Maate Baby Skincare Wellness Box | Collection of All Baby Skincare Needs | Baby Gift Set for New Born | Baby Kit</c:v>
                  </c:pt>
                  <c:pt idx="2828">
                    <c:v>Majestique Luxury Portable Baby Care Kit - 11 Piece Nursery Healthcare &amp; Grooming Set for New Born Babies Grooming Set &amp; T...</c:v>
                  </c:pt>
                  <c:pt idx="2829">
                    <c:v>Malli Spiritual : New Born Baby Care - Vengai Pottu/Karu Valayal/Paal Pasi/Erukkan Arainganan kodi (set of 4)</c:v>
                  </c:pt>
                  <c:pt idx="2830">
                    <c:v>Mama Panda Baby Grooming Set/Kit with Nail Cutter Foiler Scissors and Tweezer for New Born (Baby Pink)</c:v>
                  </c:pt>
                  <c:pt idx="2831">
                    <c:v>Mama panda Baby Nail Trimmer Filer for New Born Electric with 6 Grinding Heads Safe for Kids Manicure Kit Nail Clippers Pa...</c:v>
                  </c:pt>
                  <c:pt idx="2832">
                    <c:v>Mamaearth 100 Percent Natural Berry Blast Kids Toothpaste, 50g &amp; Deeply Nourishing wash for Babies (200 ml, 0-5 Yrs) Combo</c:v>
                  </c:pt>
                  <c:pt idx="2833">
                    <c:v>Mamaearth 100 Percent Natural Berry Blast Kids Toothpaste, 50g &amp; dusting Powder with Organic Oatmeal &amp; Arrowroot Powder 15...</c:v>
                  </c:pt>
                  <c:pt idx="2834">
                    <c:v>Mamaearth 100 Percent Natural Berry Blast Kids Toothpaste, 50gand Easy Tummy Roll On for Digestion &amp; Colic Relief with Hin...</c:v>
                  </c:pt>
                  <c:pt idx="2835">
                    <c:v>Mamaearth 100% Natural Berry Blast Kids Toothpaste 50 Gm, Fluoride Free, SLS Free, No Artificial Fla &amp; Mamaearth Dusting P...</c:v>
                  </c:pt>
                  <c:pt idx="2836">
                    <c:v>Mamaearth Anti Mosquito Fabric Roll On 8ml. DEET Free. Protects from Dengue, Malaria &amp; Chikungunya &amp; Natural Toothpaste, O...</c:v>
                  </c:pt>
                  <c:pt idx="2837">
                    <c:v>Mamaearth Coco Soft Body Wash For Babies With Coconut Milk &amp; Turmeric - 400 ml</c:v>
                  </c:pt>
                  <c:pt idx="2838">
                    <c:v>Mamaearth Daily Moisturizing Lotion For Babies (200 Ml) And Mamaearth Natural Toothpaste, Orange Flavour, Sls Free, With 7...</c:v>
                  </c:pt>
                  <c:pt idx="2839">
                    <c:v>Mamaearth Daily Moisturizing Lotion for Babies, 400ml &amp; Deeply Nourishing wash for Babies (200 ml, 0-5 Yrs) Combo</c:v>
                  </c:pt>
                  <c:pt idx="2840">
                    <c:v>Mamaearth Daily Moisturizing Natural Baby Lotion (400 ml) &amp; Brave Blueberry Body Wash For Kids with Blueberry Oat Protein ...</c:v>
                  </c:pt>
                  <c:pt idx="2841">
                    <c:v>Mamaearth Daily Moisturizing Natural Baby Lotion (400 ml) &amp; Mamaearth Deeply Nourishing Natural Baby wash (400 ml, 0-5 Yrs)</c:v>
                  </c:pt>
                  <c:pt idx="2842">
                    <c:v>Mamaearth Daily Moisturizing Natural Baby Lotion (400 ml) &amp; Mamaearth Original Orange Body Wash For Kids with Orange &amp; Oat...</c:v>
                  </c:pt>
                  <c:pt idx="2843">
                    <c:v>Mamaearth Daily Moisturizing Natural Baby Lotion (400 ml) &amp; Original Orange Body Wash For Kids with Orange &amp; Oat Protein â€“...</c:v>
                  </c:pt>
                  <c:pt idx="2844">
                    <c:v>Mamaearth Daily Moisturizing Natural Baby Lotion (400 Ml) And Mamaearth Natural Toothpaste, Orange Flavour, Sls Free, With...</c:v>
                  </c:pt>
                  <c:pt idx="2845">
                    <c:v>Mamaearth Deeply Nourishing wash for Babies (200 ml, 0-5 Yrs) &amp; Anti Mosquito Fabric Roll On, 8ml Combo</c:v>
                  </c:pt>
                  <c:pt idx="2846">
                    <c:v>Mamaearth dusting Powder with Organic Oatmeal &amp; Arrowroot Powder 150g &amp; After Bite Roll On for Rashes &amp; Mosquito Bites wit...</c:v>
                  </c:pt>
                  <c:pt idx="2847">
                    <c:v>Mamaearth dusting Powder with Organic Oatmeal &amp; Arrowroot Powder 150g &amp; Mamaearth's Plant Based Baby Laundry Liquid Deterg...</c:v>
                  </c:pt>
                  <c:pt idx="2848">
                    <c:v>Mamaearth Dusting Powder with Organic Oatmeal &amp; Arrowroot Powder for Babies - 300g and Mamaearth Anti Mosquito Fabric Roll...</c:v>
                  </c:pt>
                  <c:pt idx="2849">
                    <c:v>Mamaearth Dusting Powder with Organic Oatmeal &amp; Arrowroot Powder for Babies - 300g- white- Medium &amp; Mamaearth Agent Apple ...</c:v>
                  </c:pt>
                  <c:pt idx="2850">
                    <c:v>Mamaearth Easy Tummy Roll On for Digestion &amp; Colic Relief with Hing &amp; Fennel 40Ml &amp; Natural Insect Repellent for babies (1...</c:v>
                  </c:pt>
                  <c:pt idx="2851">
                    <c:v>Mamaearth Foaming Baby Face Wash for Kids with Aloe Vera and Coconut Based Cleansers, 120 ml Ã¤nd Natural Mosquito Repellen...</c:v>
                  </c:pt>
                  <c:pt idx="2852">
                    <c:v>Mamaearth Fruit Based Nourishing Clear Bathing Bar Baby Soap &amp; Milky Soft Body Wash â€“ 400 ml &amp; Milky Soft Shampoo with Oat...</c:v>
                  </c:pt>
                  <c:pt idx="2853">
                    <c:v>Mamaearth Gentle Cleansing Shampoo for Babies (200 ml)</c:v>
                  </c:pt>
                  <c:pt idx="2854">
                    <c:v>Mamaearth Gentle Cleansing Shampoo for Babies (200 ml) &amp; Mamaearth Dusting Powder with Organic Oatmeal &amp; Arrowroot Powder ...</c:v>
                  </c:pt>
                  <c:pt idx="2855">
                    <c:v>Mamaearth Milky Soft Natural Baby Face Cream for Babies 60mL &amp; Dusting Powder with Organic Oatmeal &amp; Arrowroot Powder &amp; Ge...</c:v>
                  </c:pt>
                  <c:pt idx="2856">
                    <c:v>Mamaearth Milky Soft Natural Baby Face Cream for Babies 60mL &amp; dusting Powder with Organic Oatmeal &amp; Arrowroot Powder 150g</c:v>
                  </c:pt>
                  <c:pt idx="2857">
                    <c:v>Mamaearth Milky Soft Natural Baby Face Cream for Babies 60mL &amp; Dusting Powder with Organic Oatmeal &amp; Arrowroot Powder 150g...</c:v>
                  </c:pt>
                  <c:pt idx="2858">
                    <c:v>Mamaearth Milky Soft Natural Baby Face Cream for Babies 60mL &amp; Gentle Cleansing Baby Shampoo : New Borns, Babies and Kids...</c:v>
                  </c:pt>
                  <c:pt idx="2859">
                    <c:v>Mamaearth Milky Soft Natural Baby Face Cream for Babies 60mL &amp; Nourishing Baby Hair Oil with Almond &amp; Avocado, 100ml &amp; Soo...</c:v>
                  </c:pt>
                  <c:pt idx="2860">
                    <c:v>Mamaearth Milky Soft Natural Baby Face Cream for Babies 60mL &amp; Soothing Massage Oil 100% Natural Oils for Babies and Kids,...</c:v>
                  </c:pt>
                  <c:pt idx="2861">
                    <c:v>Mamaearth Milky Soft Natural Baby Face Cream for Babies 60Ml and Mamaearth Natural Anti Mosquito Body Roll On 40Ml. Deet F...</c:v>
                  </c:pt>
                  <c:pt idx="2862">
                    <c:v>Mamaearth Milky Soft Shampoo with Oats, Milk and Calendula for Babies (400 ml) &amp; Soothing Baby Massage Oil, with Sesame, A...</c:v>
                  </c:pt>
                  <c:pt idx="2863">
                    <c:v>Mamaearth Mineral Based Sunscreen (100 ml) Ã¤nd Anti Mosquito Fabric Roll On, 8ml</c:v>
                  </c:pt>
                  <c:pt idx="2864">
                    <c:v>Mamaearth Moisturizing Baby Bathing Soap Bar pH 5.5 with Goat Milk and Oatmeal, 75g (Pack of 2) &amp; Gentle Cleansing Shampoo...</c:v>
                  </c:pt>
                  <c:pt idx="2865">
                    <c:v>Mamaearth Moisturizing Baby Bathing Soap Bar pH 5.5 with Goat Milk and Oatmeal, 75g (Pack of 2) &amp; Mamaearth Anti Mosquito ...</c:v>
                  </c:pt>
                  <c:pt idx="2866">
                    <c:v>Mamaearth Moisturizing Baby Bathing Soap Bar, Pack of 2, 75gms Eac &amp; Dusting Powder with Oatmeal &amp; Arrowroot Powder 150g &amp;...</c:v>
                  </c:pt>
                  <c:pt idx="2867">
                    <c:v>Mamaearth Moisturizing Baby Bathing Soap Bar, Pack of 2, 75gms Eac &amp; Milky Soft Natural Baby Face Cream for Babies 60mL &amp; ...</c:v>
                  </c:pt>
                  <c:pt idx="2868">
                    <c:v>Mamaearth Moisturizing Baby Bathing Soap Bar, Ph 5.5, With Goat Milk &amp; Oatmeal. Pack Of 2, 75Gms Eac And Mamaearth Bathing...</c:v>
                  </c:pt>
                  <c:pt idx="2869">
                    <c:v>Mamaearth Moisturizing Baby Bathing Soap Bar, pH 5.5, with Goat Milk &amp; Oatmeal. Pack of 2, 75gms each &amp; Mamaearth India's ...</c:v>
                  </c:pt>
                  <c:pt idx="2870">
                    <c:v>Mamaearth Natural Anti Mosquito Body Roll On, 40ml &amp; Deeply Nourishing wash for Babies (200 ml, 0-5 Yrs) Combo</c:v>
                  </c:pt>
                  <c:pt idx="2871">
                    <c:v>Mamaearth Natural Insect Repellent, Pack of 1 &amp; Moisturizing Baby Bathing Soap Bar, pH 5.5 Pack of 2, 75gms &amp; Easy Tummy R...</c:v>
                  </c:pt>
                  <c:pt idx="2872">
                    <c:v>Mamaearth Natural Mosquito Repellent Gel 50ml. (Pack of 1) &amp; Natural Anti Mosquito Body Roll On 40ml. (Pack of 1) &amp; Anti M...</c:v>
                  </c:pt>
                  <c:pt idx="2873">
                    <c:v>Mamaearth Nourishing Hair Oil for Babies 100ml (0-10 years) &amp; Brave Blueberry Body Wash For Kids with Blueberry Oat Protei...</c:v>
                  </c:pt>
                  <c:pt idx="2874">
                    <c:v>Mamaearth Nourishing Hair Oil for Babies 100ml (0-10 Years) &amp; Gentle Cleansing Shampoo for Babies (200 ml, 0-5 Yrs) &amp; dust...</c:v>
                  </c:pt>
                  <c:pt idx="2875">
                    <c:v>Mamaearth Nourishing Hair Oil for Babies 100ml (0-10 Years) &amp; Mamaearth Gentle Cleansing Natural Baby Shampoo, 400ml (White)</c:v>
                  </c:pt>
                  <c:pt idx="2876">
                    <c:v>Mamaearth Nourishing Hair Oil for Babies 100ml (0-10 Years) Ã¤nd Nourishing Baby Wash (400 Ml, 0-5 Yrs)</c:v>
                  </c:pt>
                  <c:pt idx="2877">
                    <c:v>Mamaearth Nourishing Hair Oil for Babiesand Soothing Massage Oil for Babies (100 ml, 0-5 Yrs)</c:v>
                  </c:pt>
                  <c:pt idx="2878">
                    <c:v>Mamaearth nourishing wash for babies (100 ml, 0-5 Yrs)( Pack of 2)</c:v>
                  </c:pt>
                  <c:pt idx="2879">
                    <c:v>Mamaearth Soothing Baby Massage Oil, with Sesame, Almond &amp; Jojoba Oil - 200ml &amp; Mamaearth Agent Apple Body Wash for Kids w...</c:v>
                  </c:pt>
                  <c:pt idx="2880">
                    <c:v>Mamaearth Soothing Baby Massage Oil, with Sesame, Almond &amp; Jojoba Oil - 200ml &amp; Milky Soft Diaper Rash Cream for Babies â€“ 50g</c:v>
                  </c:pt>
                  <c:pt idx="2881">
                    <c:v>Mamaganics Natural Tear-Free Baby Hair Shampoo, pH 5.5 for Baby's Sensitive Soft Skin with Avacado, Aloe Vera and Oatmeal,...</c:v>
                  </c:pt>
                  <c:pt idx="2882">
                    <c:v>Manan Shopee 360Â° U-Shaped Toothbrush with Food Grade Silicone Head| Soft bristles for Babies &amp; Kids' Sensitive Gums &amp; Tee...</c:v>
                  </c:pt>
                  <c:pt idx="2883">
                    <c:v>Manan Shopee Baby Tongue Cleaning Hygienic &amp; Flexible New Born Baby Soft Silicon Tounge Cleaner Finger Toothbrush &amp; Baby N...</c:v>
                  </c:pt>
                  <c:pt idx="2884">
                    <c:v>Manan Shopee Newborn Baby Comb &amp; Soft Brush Set Grooming Hair Care Products for Babies &amp; Infants Baby Brush (Pink)</c:v>
                  </c:pt>
                  <c:pt idx="2885">
                    <c:v>MANMRA BLACK AND ORANGE BEADS BLUE EVIL EYE BABY NAZRIAN | BABY BRACELET FOR BABY BOY | BABY GIRL</c:v>
                  </c:pt>
                  <c:pt idx="2886">
                    <c:v>MAPPERZ U Shaped Silicone Toothbrush for Kids/ 360 Degree Soft Oral Teeth Cleaning For Baby Infant Toddler Children - 2 to...</c:v>
                  </c:pt>
                  <c:pt idx="2887">
                    <c:v>MARMIX 2 Pack U-Shaped Toothbrush Kids, Food Grade Soft Silicone Brush Head, 360Â° Oral Teeth Cleaning Design for Toddlers ...</c:v>
                  </c:pt>
                  <c:pt idx="2888">
                    <c:v>Masilo Organic Cotton Hooded Towel for Babies-Ideal for Babies 6 to 12 Months -Grrly Pink-Ideal As Baby Towel, Breathable</c:v>
                  </c:pt>
                  <c:pt idx="2889">
                    <c:v>Masilo Organic Cotton Hooded Towel for Babies-Ideal for Babies 6 to 12 Months -Koala Grey-Ideal As Baby Towel, Wrap Towel,...</c:v>
                  </c:pt>
                  <c:pt idx="2890">
                    <c:v>Mastela Infant Deluxe Baby Bather (Blue)</c:v>
                  </c:pt>
                  <c:pt idx="2891">
                    <c:v>MASTELA Rounded Lobes Soft Bristle Baby Hair Comb| Easy Grip Comb for Newborns/Kids/Babies/Toddlers (Comb Blue, Pack of 2)</c:v>
                  </c:pt>
                  <c:pt idx="2892">
                    <c:v>MASTELAï¿½ Baby Dispenser Needle Feeder Medicine Dropper (Medicine Feeder 'Pink', Pack of 1)</c:v>
                  </c:pt>
                  <c:pt idx="2893">
                    <c:v>MAXI Zoom Car Soft Toothbrush for Baby &amp; Kids, BPA Free, Boys &amp; Girls, Toddler Toothbrush for 2+ Years, sports car shaped ...</c:v>
                  </c:pt>
                  <c:pt idx="2894">
                    <c:v>Maxigo Real Bathtub with Detachable Shower Spray and Accessories for Kids Pretend Play Baby Doll Bath time Set (Multicolor)</c:v>
                  </c:pt>
                  <c:pt idx="2895">
                    <c:v>Maxisoft Baby Powder |With Tulsi, Neem, Aloe vera, Shea Butter, Vitamin E, Avacado oil, Pine Bark , Olive Extract, Pomegra...</c:v>
                  </c:pt>
                  <c:pt idx="2896">
                    <c:v>Maxisoft Skin Nourishing Baby Wash 100 ml|With Aloe Vera, Coconut Oil, Tea Tree Oil, Glycerine &amp; Vitamin E |pH Balanced|Su...</c:v>
                  </c:pt>
                  <c:pt idx="2897">
                    <c:v>MAYCREATEÂ® 6 piece Baby Nylon Headbands,Turban Knotted Girls Hairband Super Soft and Stretchy Hair Wrap for Newborn Toddle...</c:v>
                  </c:pt>
                  <c:pt idx="2898">
                    <c:v>Me N Moms Mee Mee Gentle Nail Clipper (Single Pack - with Magnifier,Pack of 1,White/Blue)</c:v>
                  </c:pt>
                  <c:pt idx="2899">
                    <c:v>MEDGEARS Digital Body Fever check Machine for Testing Kids Adults &amp; Babies Thermometer Temperature (White)</c:v>
                  </c:pt>
                  <c:pt idx="2900">
                    <c:v>Mee Mee 100% Cotton Material Printed and Solid Gift Set for New Born Babies (Set of 9 Pieces, Red)</c:v>
                  </c:pt>
                  <c:pt idx="2901">
                    <c:v>Mee Mee 3 in 1 Baby Oil with Goodness of Sunflower, Coconut and Olive Oils for Soft and Smooth Skin of Baby(500ml)</c:v>
                  </c:pt>
                  <c:pt idx="2902">
                    <c:v>Mee Mee Absorbent|Washable |Reusable |Soft Baby Bath Towel | Cotton Washcloth for Infants, New Born Babies and Toddlers (G...</c:v>
                  </c:pt>
                  <c:pt idx="2903">
                    <c:v>Mee Mee Absorbent|Washable |Reusable |Soft Baby Bath Towel | Cotton Washcloth for Infants, New Born Babies and Toddlers (P...</c:v>
                  </c:pt>
                  <c:pt idx="2904">
                    <c:v>Mee Mee Anti-Bacterial Baby Liquid Cleanser (1.5 L - Bottle) &amp; Mild Baby Liquid Laundry Detergent, 500ml</c:v>
                  </c:pt>
                  <c:pt idx="2905">
                    <c:v>Mee Mee Anti-Bacterial Baby Liquid Cleanser (Cleanser - 500 Ml - Bottle)&amp;Mee Mee Anti-Bacterial Baby Liquid Cleanser (1.5 ...</c:v>
                  </c:pt>
                  <c:pt idx="2906">
                    <c:v>Mee Mee Baby Gentle Nail Clipper Safe for Newborn Toddler Adults Toes Fingernails Care | Baby Nail Clipper with Magnifier...</c:v>
                  </c:pt>
                  <c:pt idx="2907">
                    <c:v>Mee Mee Baby Lotion With Fruit Extracts- 200 ml (Single Pack) &amp; Mee Mee Baby Gentle Wet Wipes with Lemon extracts |72 pcs|...</c:v>
                  </c:pt>
                  <c:pt idx="2908">
                    <c:v>Mee Mee Baby manual Toothbrush for kids(Pack of 3) (Easy Grip, Green)</c:v>
                  </c:pt>
                  <c:pt idx="2909">
                    <c:v>Mee Mee Baby Mini Napkins (Set of 6) | Soft Absorbent Cotton Napkins</c:v>
                  </c:pt>
                  <c:pt idx="2910">
                    <c:v>Mee Mee Baby Oil (with Fruit Extracts- 200 ml (Single Pack)</c:v>
                  </c:pt>
                  <c:pt idx="2911">
                    <c:v>Mee Mee Baby Oil With Fruit Extracts (200 ml) and Baby Lotion With Fruit Extracts- 100 ml Combo Pack with one free key ring</c:v>
                  </c:pt>
                  <c:pt idx="2912">
                    <c:v>Mee Mee Baby Powder (Fresh Feel - 500 g (Single Pack)) &amp; Mee Mee Baby Oil with Fruit Extracts/Moisturising Baby Lotion wit...</c:v>
                  </c:pt>
                  <c:pt idx="2913">
                    <c:v>Mee Mee Colourful Mesh Activity Ball, Multicolor</c:v>
                  </c:pt>
                  <c:pt idx="2914">
                    <c:v>Mee Mee Comb and Brush Set (Premium, Blue)</c:v>
                  </c:pt>
                  <c:pt idx="2915">
                    <c:v>Mee Mee Easy Grip Toothbrush - Blue</c:v>
                  </c:pt>
                  <c:pt idx="2916">
                    <c:v>Mee Mee Fluoride-Free Mild Toddler Toothpaste (Strawberry Flavour) 70 G</c:v>
                  </c:pt>
                  <c:pt idx="2917">
                    <c:v>Mee Mee Fluoride-Free Toothpaste, Strawberry, 70g &amp; Mee Mee Tender Tongue Cleaner Brush (Single Pack, Green)</c:v>
                  </c:pt>
                  <c:pt idx="2918">
                    <c:v>Mee Mee Fresh Feel Baby Powder (Pk of 2)</c:v>
                  </c:pt>
                  <c:pt idx="2919">
                    <c:v>Mee Mee Fresh Feel Baby Powder, 500g &amp; Fluoride-Free Toothpaste, Strawberry, 70g (Pack of 2) Combo</c:v>
                  </c:pt>
                  <c:pt idx="2920">
                    <c:v>Mee Mee Gentle Baby Body wash / Bubble Bath (With Cherry Extracts- 500 ml)</c:v>
                  </c:pt>
                  <c:pt idx="2921">
                    <c:v>Mee Mee Gentle Baby Body wash / Bubble Bath (With Cherry Extracts- 500 ml) &amp; Mee Mee Baby Lotion With Fruit Extracts- 200 ...</c:v>
                  </c:pt>
                  <c:pt idx="2922">
                    <c:v>Mee Mee Gentle Baby Bubble Bath (with Cherry Extracts- 500 ml) &amp; Mee Mee Mild Baby Shampoo (with Fruit Extracts - 500 ml)...</c:v>
                  </c:pt>
                  <c:pt idx="2923">
                    <c:v>Mee Mee Gentle Baby Bubble Bath, White, 500ml &amp; Mild Baby Shampoo with Fruit Extracts, 500ml Combo</c:v>
                  </c:pt>
                  <c:pt idx="2924">
                    <c:v>Mee Mee Infant to Toddler Toothbrush (Pink_Purple)</c:v>
                  </c:pt>
                  <c:pt idx="2925">
                    <c:v>Mee Mee Mild Baby Liquid Laundry Detergent (500ml - Refill Pack) And Mee Mee Anti-Bacterial Baby Liquid Cleanser Combo (50...</c:v>
                  </c:pt>
                  <c:pt idx="2926">
                    <c:v>Mee Mee Mild Baby Liquid Laundry Detergent Bottle (500ml) And Mee Mee Anti-Bacterial Baby Liquid Cleanser Bottle (500ml)</c:v>
                  </c:pt>
                  <c:pt idx="2927">
                    <c:v>Mee Mee Mild Baby Liquid Laundry Detergent Refill Pack, 1.2L &amp; Caring Baby Wet Wipes, Aloe Vera, 72 Pieces (Pack of 5) Combo</c:v>
                  </c:pt>
                  <c:pt idx="2928">
                    <c:v>Mee Mee Mild Baby Liquid Laundry Detergent Refill Pack, 1.2L &amp; Fresh Feel Baby Powder, 500g Combo</c:v>
                  </c:pt>
                  <c:pt idx="2929">
                    <c:v>Mee Mee Mild Baby Liquid Laundry Detergent, 1.5L &amp; Anti-Bacterial Baby Liquid Cleanser (300ml) Combo</c:v>
                  </c:pt>
                  <c:pt idx="2930">
                    <c:v>Mee Mee Mild Baby Liquid Laundry Detergent, 1.5L &amp; Anti-Bacterial Baby Liquid Cleanser, No Alcohol, For Feeding Bottles/Bo...</c:v>
                  </c:pt>
                  <c:pt idx="2931">
                    <c:v>Mee Mee Mild Baby Liquid Laundry Detergent, 300ml, White</c:v>
                  </c:pt>
                  <c:pt idx="2932">
                    <c:v>Mee Mee Mild Baby Shampoo (with Fruit Extracts - 500 ml) &amp; Mee Mee Anti-Bacterial Baby Liquid Cleanser (500 ml - Refill Pack)</c:v>
                  </c:pt>
                  <c:pt idx="2933">
                    <c:v>Mee Mee Mild Baby Shampoo (with Fruit Extracts - 500 ml) &amp; Mee Mee Baby Lotion With Fruit Extracts- 200 ml (Single Pack)</c:v>
                  </c:pt>
                  <c:pt idx="2934">
                    <c:v>Mee Mee Mild Baby Shampoo With Fruit Extracts | 100ml - Pack Of 1</c:v>
                  </c:pt>
                  <c:pt idx="2935">
                    <c:v>Mee Mee Mild Baby Shampoo With Fruit Extracts | 200ml - Pack Of 2</c:v>
                  </c:pt>
                  <c:pt idx="2936">
                    <c:v>Mee Mee Mild Baby Shampoo with Fruit Extracts 500ml (Pack of 2 Pcs)</c:v>
                  </c:pt>
                  <c:pt idx="2937">
                    <c:v>Mee Mee Mild Baby Shampoo with Fruit Extracts and Fresh Feel Baby Powder, 500g</c:v>
                  </c:pt>
                  <c:pt idx="2938">
                    <c:v>Mee Mee Mild Baby Shampoo with Fruit Extracts, 500ml &amp; Baby Care Set (Travel Kit,White)</c:v>
                  </c:pt>
                  <c:pt idx="2939">
                    <c:v>Mee Mee Mild Baby Shampoo with Fruit Extracts, 500ml and Nourishing Baby Soap with Almond and Milk Extracts, 75g</c:v>
                  </c:pt>
                  <c:pt idx="2940">
                    <c:v>Mee Mee Mild Baby Shampoo with Fruit Extracts-500ml (Pack of 2)</c:v>
                  </c:pt>
                  <c:pt idx="2941">
                    <c:v>Mee Mee Moisturizing Baby Lotion with Fruit Extracts, 500ml &amp; Caring Baby Wet Wipes with Aloe Vera (72 pcs/Pack) (Pack of ...</c:v>
                  </c:pt>
                  <c:pt idx="2942">
                    <c:v>Mee Mee Multifunctional Unique Silicone Finger toothbrush with Soft Bristles and Carry Case for Gentle Cleaning/Oral Hygie...</c:v>
                  </c:pt>
                  <c:pt idx="2943">
                    <c:v>Mee Mee New Born Spacious Baby Bather Bath Chair |Foldable |3 Position Adjustable Chair |Washable Soft Mesh Large Seat</c:v>
                  </c:pt>
                  <c:pt idx="2944">
                    <c:v>Mee Mee Nourishing Baby Oil with Fruit Extracts - 200 ml (Pack of 2)</c:v>
                  </c:pt>
                  <c:pt idx="2945">
                    <c:v>Mee Mee Premium Baby Grooming Care Set, Yellow, Set of 1 &amp; Mee Mee Soft Nipple Baby Pacifier (Red/Blue)</c:v>
                  </c:pt>
                  <c:pt idx="2946">
                    <c:v>Mee Mee Protective Baby Nail Clipper Cutter with Skin Guard (Green)(Pack of 1)</c:v>
                  </c:pt>
                  <c:pt idx="2947">
                    <c:v>Mee Mee Protective Baby Nail Clipper Cutter with Skin Guard for Kids (Green, Pack of 2)</c:v>
                  </c:pt>
                  <c:pt idx="2948">
                    <c:v>Mee Mee Soft Baby Lotion and Mild Baby Shampoo, 500ml</c:v>
                  </c:pt>
                  <c:pt idx="2949">
                    <c:v>Mee Mee Soft Bristled Comb Set | BPA Free (Easy Grip, Blue Orange)</c:v>
                  </c:pt>
                  <c:pt idx="2950">
                    <c:v>Mee Mee Soft Cotton New Born Baby Gift Set for Baby Boys, Baby Girls | Baby Clothes Gift Set (5 Pieces, Blue)</c:v>
                  </c:pt>
                  <c:pt idx="2951">
                    <c:v>Mee Mee Tender Tongue Brush (Orange) Pack of 2</c:v>
                  </c:pt>
                  <c:pt idx="2952">
                    <c:v>Mee Mee Toothbrush (Pink) Pack of 3</c:v>
                  </c:pt>
                  <c:pt idx="2953">
                    <c:v>Mee Mee Unique Finger Brush (Green)</c:v>
                  </c:pt>
                  <c:pt idx="2954">
                    <c:v>Meena Fancy - Baby Set - Vasambu - Bangle - New Born Baby Set for Unisex Baby - Pack of 1</c:v>
                  </c:pt>
                  <c:pt idx="2955">
                    <c:v>Memories of Footprint &amp; Handprint of Babies,Daughters,Baby Shower,Footprint of Guru</c:v>
                  </c:pt>
                  <c:pt idx="2956">
                    <c:v>Menarini Olemessa Baby Massage Oil 200ml Pack of 4</c:v>
                  </c:pt>
                  <c:pt idx="2957">
                    <c:v>Menarini Olemessa Baby Massage Oil, Children One Size, Pink, 200 ml (Pack of 3)</c:v>
                  </c:pt>
                  <c:pt idx="2958">
                    <c:v>Metanium Nappy Rash oitment Cream 30g</c:v>
                  </c:pt>
                  <c:pt idx="2959">
                    <c:v>Mi Arcus Baby Unisex Cotton Ultrasoft Hooded Towel - Arcus</c:v>
                  </c:pt>
                  <c:pt idx="2960">
                    <c:v>Milky Soft Body Wash for Babies with Oats, Milk and Calendula â€“ 400 ml &amp; Gentle Cleansing Shampoo for Babies (200 ml) &amp; No...</c:v>
                  </c:pt>
                  <c:pt idx="2961">
                    <c:v>Milky Soft Diaper Rash Cream for Babies â€“ 50g &amp; Deeply nourishing wash for babies (200 ml)</c:v>
                  </c:pt>
                  <c:pt idx="2962">
                    <c:v>Milky Soft Shampoo with Oats, Milk and Calendula for Babies â€“ 400 ml &amp; Mamaearth Agent Apple Body Wash for Kids with Apple...</c:v>
                  </c:pt>
                  <c:pt idx="2963">
                    <c:v>Milky Soft Shampoo with Oats, Milk and Calendula for Babies â€“ 400 ml &amp; Milky Soft Diaper Rash Cream for Babies â€“ 50g</c:v>
                  </c:pt>
                  <c:pt idx="2964">
                    <c:v>Mini Baby Silicone Baby Medicine Feeder Dropper Graduated Pipette Liquid Food Dropper (5 ml) (Pack of 1, Blue)</c:v>
                  </c:pt>
                  <c:pt idx="2965">
                    <c:v>MINI BERRY AM Impex New Born Baby Gift Set in Yellow Color 10 PCs</c:v>
                  </c:pt>
                  <c:pt idx="2966">
                    <c:v>MINI BERRY Baby Gift Set for New Born in 10 PCs</c:v>
                  </c:pt>
                  <c:pt idx="2967">
                    <c:v>Mini Berry Cotton New Born Baby Gift Sets-Purple-Pack of 13 Pcs</c:v>
                  </c:pt>
                  <c:pt idx="2968">
                    <c:v>Mini Berry New Born Baby Gift Set in Red Color 13 PCs</c:v>
                  </c:pt>
                  <c:pt idx="2969">
                    <c:v>Mini Storify Truly Organic Baby Finger Toothbrush soft bristles Reusable Silicon Made Food Grade Quality with Storage Case...</c:v>
                  </c:pt>
                  <c:pt idx="2970">
                    <c:v>Mistie Hub Baby Nail File Electric,Baby Nail Trimmer with 6 Grinding Heads Safe for Newborn Baby(Pink,Blue)</c:v>
                  </c:pt>
                  <c:pt idx="2971">
                    <c:v>Mizzle Natural Bamboo Soft Organic Baby Washcloths, Large, 10 x10-inch (Baby Pink and Blue)- Pack of 6</c:v>
                  </c:pt>
                  <c:pt idx="2972">
                    <c:v>MJ Ragav Bath Toy Fishing Game for Children Fishing Toy Game/ Magnetic Fishing Game with Fishing Rod and Fishes for Kids</c:v>
                  </c:pt>
                  <c:pt idx="2973">
                    <c:v>Modern HomesÂ® Ultra-Soft Organic Muslin washcloth for New Born Baby, 10" x 10" (Pack of 4, Multi Designs)</c:v>
                  </c:pt>
                  <c:pt idx="2974">
                    <c:v>Modicare Baby Spa Daiper Rash Cream 50g each (Pack of 2)</c:v>
                  </c:pt>
                  <c:pt idx="2975">
                    <c:v>Modicare Baby SPA No-Tears Shampoo + Moisturising Lotion with Vitamin E -200ml each (Combo Pack)</c:v>
                  </c:pt>
                  <c:pt idx="2976">
                    <c:v>moha: Moisturizing Lotion with Foot Care Cream (Lotion 100ml &amp; Foot Care Cream 100ml)</c:v>
                  </c:pt>
                  <c:pt idx="2977">
                    <c:v>Mom &amp; World Baby Boy Kit - Baby Wash + Baby Sunscreen Lotion + Baby Nourishing Lotion</c:v>
                  </c:pt>
                  <c:pt idx="2978">
                    <c:v>Mom &amp; World Kidsy Face Wash Tear Free, 120ml (No SLS, Paraben) - With Argan OIl, Aloevera</c:v>
                  </c:pt>
                  <c:pt idx="2979">
                    <c:v>MOM CARE Cotton face Hankey Napkin for Newborn,Babies, Extra Soft Reusable Double Layer Ideal for Infants, Toddlers White(...</c:v>
                  </c:pt>
                  <c:pt idx="2980">
                    <c:v>MOM CARE Cotton Face Towel Soft Reusable Hankies Napkins with Designs for Newborn Baby Toddlers Adults - Pack of 12, Multi...</c:v>
                  </c:pt>
                  <c:pt idx="2981">
                    <c:v>MOM CARE Cotton Hand Towel Soft Reusable Hankies Napkins for Kids Toddlers Kids Adults Pack of 12 Multicolor</c:v>
                  </c:pt>
                  <c:pt idx="2982">
                    <c:v>MOM CARE face Towels for Newborn Baby,wash Cloth for Babies, Extra Soft hankies,Reusable Napkins Ideal for Infants,Toddler...</c:v>
                  </c:pt>
                  <c:pt idx="2983">
                    <c:v>MOM CARE Muslin Cotton Face Towels for Newborn Baby Extra Soft Hankies Reusable Napkins for Infants Toddlers (Pack of 3) W...</c:v>
                  </c:pt>
                  <c:pt idx="2984">
                    <c:v>MOM CARE Muslin Cotton Face Towels for Newborn Baby Extra Soft Hankies Reusable Napkins for Infants Toddlers Boys and Girl...</c:v>
                  </c:pt>
                  <c:pt idx="2985">
                    <c:v>MOM CARE Newborn Baby Gift Set Has All Newborn Baby Essential Clothes in Baby Gift Set for or Girls Unisex 9 pcs (Red)</c:v>
                  </c:pt>
                  <c:pt idx="2986">
                    <c:v>MOM CARE Newborn Gift Set Has All Born Baby Items for Both Newly Born Baby Boy or Girl for or Girls Unisex 11 pcs Set Pink</c:v>
                  </c:pt>
                  <c:pt idx="2987">
                    <c:v>MOM CARE Terry Face Towels for Newborn Baby ,wash Cloth for Babies, Extra Soft hankies, Reusable Napkins Embossed Terry Hi...</c:v>
                  </c:pt>
                  <c:pt idx="2988">
                    <c:v>Momisy Knitted Winter Twist Woolen Warm Headband | Cold Weather Hair Accessories Head Wrap | Winter Designer Headbands for...</c:v>
                  </c:pt>
                  <c:pt idx="2989">
                    <c:v>Mommas Baby Bath Towel/Wraps / 100% Cotton Washcloth in 500GSM for New Born Baby/Infants/Toddlers (Pink, 56x112 cm, Pack o...</c:v>
                  </c:pt>
                  <c:pt idx="2990">
                    <c:v>Mommypure 100% Natural Mosquito Repellent Fabric Roll-On | Upto 8-Hour Protect | Protects from Dengue, Malaria &amp; Chikungun...</c:v>
                  </c:pt>
                  <c:pt idx="2991">
                    <c:v>Mommypure Dewy Love Natural Baby Face Cream With Cocoa Butter For Deep Moisturisation (50 gm)|Certified Clean, Natural &amp; N...</c:v>
                  </c:pt>
                  <c:pt idx="2992">
                    <c:v>MOM'S HOME Organic Muslin New Born Baby Gift Set - Blue White - 9 Items - Pack of 4 Muslin Swaddle, Pack of 5 Muslin Napkin</c:v>
                  </c:pt>
                  <c:pt idx="2993">
                    <c:v>MOM'S PRIDEÂ® Baby Care Baby Nail Clipper, Scissor, Tweezer and Nail Cleaning Sets, The Best Baby Shower Gift for Baby Girl...</c:v>
                  </c:pt>
                  <c:pt idx="2994">
                    <c:v>MOOLYAVAAN Products New Cassic Water Put Put Steam Toy Metal Boat Indian Festival Janmashtami Dussehra Boat Nau (Pack of 3)</c:v>
                  </c:pt>
                  <c:pt idx="2995">
                    <c:v>Moon Nasal Aspirator, Filter-Free Nasal Aspirator, 0M+</c:v>
                  </c:pt>
                  <c:pt idx="2996">
                    <c:v>Moozo Baby Grooming Kit for New Born Baby Comb &amp; Hair Brush for Kids Set (Pink)</c:v>
                  </c:pt>
                  <c:pt idx="2997">
                    <c:v>Moozo Baby Grooming Kit for New Born Baby Comb &amp; Hair Brush for Kids Set (Sky Blue)</c:v>
                  </c:pt>
                  <c:pt idx="2998">
                    <c:v>Morisons Baby Dreams Bottle &amp; Accessories Cleaner 500ml &amp; Morisons Baby Dreams Baby Laundry Detergent - 1 Lt</c:v>
                  </c:pt>
                  <c:pt idx="2999">
                    <c:v>Morisons Baby Dreams Classic Powder Puff - Blue &amp; Purple (Pack of 2)</c:v>
                  </c:pt>
                  <c:pt idx="3000">
                    <c:v>Morisons Baby Dreams Classic Powder Puff - Peach &amp; Blue (Pack of 2)</c:v>
                  </c:pt>
                  <c:pt idx="3001">
                    <c:v>Morisons Baby Dreams Classic Powder Puff, Color May Vary</c:v>
                  </c:pt>
                  <c:pt idx="3002">
                    <c:v>MosQuickÂ® Portable Hot Water Bag Small for Babies, Kids &amp; Adults - 1 Pc Blue (Print May Vary)</c:v>
                  </c:pt>
                  <c:pt idx="3003">
                    <c:v>Mosquito Repellent | Unica Natural Mosquito Repellent Refill Liquid | Combo Pack of 10</c:v>
                  </c:pt>
                  <c:pt idx="3004">
                    <c:v>Mosrel Mosquito Repellent Cream clinically Proven Brand of Mosquito Repellent That Offers The Most Effective Protection fr...</c:v>
                  </c:pt>
                  <c:pt idx="3005">
                    <c:v>Mother Sparsh Baby Laundry Liquid Detergent (Powered by Plants) with Bio - Enzymes and Eucalyptus Oil, Refill Pack (500ML ...</c:v>
                  </c:pt>
                  <c:pt idx="3006">
                    <c:v>Mother Sparsh Baby Laundry Liquid Detergent (Powered by Plants) with Bio - Enzymes and Eucalyptus Oil, Refill Pack (500ml)</c:v>
                  </c:pt>
                  <c:pt idx="3007">
                    <c:v>Mother Sparsh Plant Powered Diaper Rash Cream for Babies, 50 gm</c:v>
                  </c:pt>
                  <c:pt idx="3008">
                    <c:v>Mother Sparsh Plant Powered Natural Baby Shampoo With Vanilla Oil, Vitamin E &amp; Coconut Oil | Nourishes Baby's Scalp &amp; Hair...</c:v>
                  </c:pt>
                  <c:pt idx="3009">
                    <c:v>Mother Sparsh Plant Powered Natural Hydrating Baby Wash WIth Avacado Oil &amp; Coconut - 200 ml</c:v>
                  </c:pt>
                  <c:pt idx="3010">
                    <c:v>Mothercare All We Know Baby Body Wash and Lotion, 600ml (White) - Set of 2</c:v>
                  </c:pt>
                  <c:pt idx="3011">
                    <c:v>Mothercare All We Know Baby Body Wash and Oil (300 ml Each)</c:v>
                  </c:pt>
                  <c:pt idx="3012">
                    <c:v>Mothercare All We Know Baby Bubble Bath, 300ml</c:v>
                  </c:pt>
                  <c:pt idx="3013">
                    <c:v>Mothercare All We Know Baby Lotion 300ml</c:v>
                  </c:pt>
                  <c:pt idx="3014">
                    <c:v>Mothercare All We Know Baby Top To Toe Wash 300ml</c:v>
                  </c:pt>
                  <c:pt idx="3015">
                    <c:v>Mothercare Baby Body Wash (300 ml)</c:v>
                  </c:pt>
                  <c:pt idx="3016">
                    <c:v>Mothercare Baby Boy's Regular (ZC599_Multicolor_9-12M)</c:v>
                  </c:pt>
                  <c:pt idx="3017">
                    <c:v>Mothercare Baby-Girls BB659</c:v>
                  </c:pt>
                  <c:pt idx="3018">
                    <c:v>Mothercare Baby-Girls Dress</c:v>
                  </c:pt>
                  <c:pt idx="3019">
                    <c:v>Mothercare Baby-Girls VA338</c:v>
                  </c:pt>
                  <c:pt idx="3020">
                    <c:v>Mothercare Deluxe Care Set (Multicolor)</c:v>
                  </c:pt>
                  <c:pt idx="3021">
                    <c:v>Mothercare Unisex We All Know Baby Cotton Pads Pack of 60 (White_Free Size)</c:v>
                  </c:pt>
                  <c:pt idx="3022">
                    <c:v>MotherMed Baby Bath Thermometer and Floating Bath Toy BathTub and Swimming Pool Thermometer , Green Fish</c:v>
                  </c:pt>
                  <c:pt idx="3023">
                    <c:v>Mummamia 10pc Baby Grooming &amp; Healthcare kit in Gift Pack (Pink)</c:v>
                  </c:pt>
                  <c:pt idx="3024">
                    <c:v>Munchkin Fishin' Bath Toy</c:v>
                  </c:pt>
                  <c:pt idx="3025">
                    <c:v>Munchkin White Hot Inflatable Safety Duck Tub</c:v>
                  </c:pt>
                  <c:pt idx="3026">
                    <c:v>Munchkin White Hot Safety Bath Ducky (Yellow)</c:v>
                  </c:pt>
                  <c:pt idx="3027">
                    <c:v>Muslin Baby Washcloths 100% Cotton Face Towels 10 Pack Wash Cloths for Baby 12x12in Soft and Absorbent Baby Wipes by Yoofo...</c:v>
                  </c:pt>
                  <c:pt idx="3028">
                    <c:v>Mustela 2 in 1 Cleansing Gel, 200ml + Mustela Hydra Bebe Body Lotion, 300ml</c:v>
                  </c:pt>
                  <c:pt idx="3029">
                    <c:v>Mustela Hydra Bebe Body Lotion, White, Avocado, 300 ml</c:v>
                  </c:pt>
                  <c:pt idx="3030">
                    <c:v>MWSLY Kids U-Shaped Silicone Toothbrush,Food Grade Soft Silicone Brush Head, 360ï¿½ Oral Teeth Cleaning Design for Toddlers ...</c:v>
                  </c:pt>
                  <c:pt idx="3031">
                    <c:v>My NewBorn Baby Bath Sling - Pack of 1 (Green) | Smooth Toddler Bathing Chair for Use with or Without Bathtub | Infant Bat...</c:v>
                  </c:pt>
                  <c:pt idx="3032">
                    <c:v>MY NEWBORN Baby Bibs Apron for Baby boy and Baby Girl in Multicolor- Pack of 3 &amp; MY NEWBORN Baby Towel Bathrobe Hooded Bla...</c:v>
                  </c:pt>
                  <c:pt idx="3033">
                    <c:v>My Newborn Baby Boys and Baby Girls 3 in 1 Baby Blanket-Safety Bag-Sleeping Bag Pack of 2 Pcs&amp;Himalaya Baby Lotion (400Ml)</c:v>
                  </c:pt>
                  <c:pt idx="3034">
                    <c:v>My Newborn Baby Boys and Baby Girls 3 in 1 Baby Blanket-Safety Bag-Sleeping Bag Pack of 2 Pcs&amp;My Newborn Baby Mitten Cap a...</c:v>
                  </c:pt>
                  <c:pt idx="3035">
                    <c:v>My NewBorn Baby Fleece Blanket (0-3Months, Blue) - Set of 5</c:v>
                  </c:pt>
                  <c:pt idx="3036">
                    <c:v>My Newborn Baby Gift Combo - Pack of 6 (Pink) | Baby Boys and Girls Gift Set | Super Soft Fabric | Hooded Blanket | Mitten...</c:v>
                  </c:pt>
                  <c:pt idx="3037">
                    <c:v>MY NEWBORN Baby Mitten Gloves Cap Booty Set for boy, Girl 0-3 Month - Pack of 3 &amp; MY NEWBORN Baby Cotton Bibs -6 Pc- Fast ...</c:v>
                  </c:pt>
                  <c:pt idx="3038">
                    <c:v>MY NEWBORN Baby Towel (Panda White and Rabbit Pink, Set of 2) | 0 - 12 Months | Boy Girl Baby Wrap | Hooded Blanket | All ...</c:v>
                  </c:pt>
                  <c:pt idx="3039">
                    <c:v>MY NEWBORN Baby Towel Bathrobe Hooded Blanket Wrapper- Meaw Pink</c:v>
                  </c:pt>
                  <c:pt idx="3040">
                    <c:v>MY NEWBORN Baby Towel Bathrobe Hooded Blanket Wrapper- White Bear</c:v>
                  </c:pt>
                  <c:pt idx="3041">
                    <c:v>MY NEWBORN Baby Towel Cotton Printed Mix Cartoon Designs- Set of 3 Pcs (Pink, Sky, Cream)</c:v>
                  </c:pt>
                  <c:pt idx="3042">
                    <c:v>My Newborn Baby Wrapper Blanket Daily Use Gift Hamper-Set of 5 Pcs (Kitty-Pink)&amp;My Newborn Baby Mitten Cap and Booty Set -...</c:v>
                  </c:pt>
                  <c:pt idx="3043">
                    <c:v>MY NEWBORN Fleece Super Soft Baby Wrapper Cum Bath Towel Robe (Cute Rabbit, Meow Green) Pack of 2</c:v>
                  </c:pt>
                  <c:pt idx="3044">
                    <c:v>My NewBorn Puppy Shape Baby Bath Robe Cum Ultra Soft Wrapper (Green)</c:v>
                  </c:pt>
                  <c:pt idx="3045">
                    <c:v>Myfam thorthu Towel for Babies- Pure Soft Cotton - White - 4 nos</c:v>
                  </c:pt>
                  <c:pt idx="3046">
                    <c:v>Mylo Care Gentle Baby Laundry Detergent 1Ltr</c:v>
                  </c:pt>
                  <c:pt idx="3047">
                    <c:v>NammaBaby Newborn Premium Baby Hosiery Cotton Cloth Double Layer Nappies Multicolor (0-6 months) (18)</c:v>
                  </c:pt>
                  <c:pt idx="3048">
                    <c:v>Nany Kids Natural Baby Lotion For All Skin Types, Enriched with Aloe Vera, Almond Oil &amp; Olive Oil with No Parabens, Combo ...</c:v>
                  </c:pt>
                  <c:pt idx="3049">
                    <c:v>NAPPERS by Mother Sparsh Free Size Cloth Diaper for Babies | Reusable &amp; Adjustable | with 1200+ Dry Feel Absorbent Soaker ...</c:v>
                  </c:pt>
                  <c:pt idx="3050">
                    <c:v>NAPPERS by Mother Sparsh Free Size Cloth Diaper for Babies | Reusable &amp; Adjustable | with 1200+ GSM Dry Feel Absorbent Soa...</c:v>
                  </c:pt>
                  <c:pt idx="3051">
                    <c:v>NAPPERS by Mother Sparsh Free Size Cloth Diaper for Babies | Reusable | with 1200+ GSM Dry Feel Absorbent Soaker Pad | Pac...</c:v>
                  </c:pt>
                  <c:pt idx="3052">
                    <c:v>NAPPERS by Mother Sparsh Free Size Cloth Diaper for Babies | Washable &amp; Reusable | with 1200+ GSM Dry Feel Absorbent Soake...</c:v>
                  </c:pt>
                  <c:pt idx="3053">
                    <c:v>NAPPERS by Mother Sparsh Free Size Cloth Diaper for Babies |Washable &amp; Adjustable| with Dry Feel Absorbent Soaker Pad | Pa...</c:v>
                  </c:pt>
                  <c:pt idx="3054">
                    <c:v>NAPPY CREAM 4IN1 NAT SENS 100ML INTL</c:v>
                  </c:pt>
                  <c:pt idx="3055">
                    <c:v>Nasal Aspirator Replacement Tips for Electric Baby Nasal Aspirator - 2 Sets/4 Pieces of White Reusable Tips</c:v>
                  </c:pt>
                  <c:pt idx="3056">
                    <c:v>Nat Habit Grain &amp; Gram Baby Daily Ubtan, Baby Cleansing &amp; Nutrition, 9mth - 2yr - 80 g (Pack of 1)</c:v>
                  </c:pt>
                  <c:pt idx="3057">
                    <c:v>Nat Habit Milk &amp; Nut Baby Daily Ubtan, Baby Cleansing &amp; Nutrition, 6mth - 2yr - 80 g (Pack of 1)</c:v>
                  </c:pt>
                  <c:pt idx="3058">
                    <c:v>Nat Habit SUMMER Baby COMBO Body Massage + Hair Oil | Balamool Nimbuka Maahu | Brahmi Matsyakshi Hair Oil | Promotes Bone...</c:v>
                  </c:pt>
                  <c:pt idx="3059">
                    <c:v>Neutrogena Pure &amp; Free Baby Mineral Sunscreen Stick with Broad Spectrum SPF 50 &amp; Zinc Oxide, Water-Resistant, Hypoallergen...</c:v>
                  </c:pt>
                  <c:pt idx="3060">
                    <c:v>NewSpaceâ„¢ Electric Baby Nail Trimmer New Born, Baby Nail Cutter, Nail Polish Grooming Kit Safe for Infant Toddler Kids or ...</c:v>
                  </c:pt>
                  <c:pt idx="3061">
                    <c:v>NIMYANK U Shaped Toothbrush for Kids, Food Grade Soft Silicone Brush Head, 360Â° Oral Teeth Cleaning Tools, Children Infant...</c:v>
                  </c:pt>
                  <c:pt idx="3062">
                    <c:v>Nirava Ayurveda Lakshadi Baby Massage Oil</c:v>
                  </c:pt>
                  <c:pt idx="3063">
                    <c:v>NIRVA WITH DEVICE OF WOMEN PICTURE New Baby Nail File Electric,Baby Nail Trimmer with 6 Grinding Heads Safe for Newborn Ba...</c:v>
                  </c:pt>
                  <c:pt idx="3064">
                    <c:v>Nizomi Beach Toys Set for Kids, Indian Made 7 Pcs Mold Castle Toys, Sandpit Bucket,Animal, Mould, Beach Shovel Spade Etc ...</c:v>
                  </c:pt>
                  <c:pt idx="3065">
                    <c:v>Nizomi Garden Toy Beach Toys Set for Kids, Mold Castle Toys Indian Made 5 Pcs Sandpit Bucket,Animal, Mould, Beach Shovel S...</c:v>
                  </c:pt>
                  <c:pt idx="3066">
                    <c:v>Nuby 10-Pack Little Squirts Fun Bath Toys, Assorted Characters</c:v>
                  </c:pt>
                  <c:pt idx="3067">
                    <c:v>Nuby Grooming Nail Care Set - Nail Clipper, Scissor, Emery Board (Pink)</c:v>
                  </c:pt>
                  <c:pt idx="3068">
                    <c:v>Nyamah Sales Baby Powder Puff Holder Portable Powder Sponge without Box Container Perfect for Home and Travel Multicolor P...</c:v>
                  </c:pt>
                  <c:pt idx="3069">
                    <c:v>Nyamah Sales Baby Safety Pins Plastic Head Cloth Diaper Pins with Locking Closures Stainless Steel Nappy Pins Diaper Pins ...</c:v>
                  </c:pt>
                  <c:pt idx="3070">
                    <c:v>NYRWANA DELIVERING SMILES IN INIDA Inflatable Bath Tubs for Kids BPA-Free Swimming Tub- Blue</c:v>
                  </c:pt>
                  <c:pt idx="3071">
                    <c:v>OANGO 5 Ft Large Bath Pool Tubs for Adults | Outdoor &amp; Indoor Large Bath Tub for Kids / Bathing Tub-Portable</c:v>
                  </c:pt>
                  <c:pt idx="3072">
                    <c:v>ODELEE Baby Anti Slip Big Plastic Bathtub for Toddlers Bathroom Supplies Non Slip Suction for Bathing Baby Shower Bubble B...</c:v>
                  </c:pt>
                  <c:pt idx="3073">
                    <c:v>Odomos Naturals Mosquito Repellent Cream - 25g</c:v>
                  </c:pt>
                  <c:pt idx="3074">
                    <c:v>Odomos Non Sticky Mosquito Repellent Cream with Vitamin E and Almond Oil, 100g Carton</c:v>
                  </c:pt>
                  <c:pt idx="3075">
                    <c:v>Okbaby Jelly Bather - Turquoise</c:v>
                  </c:pt>
                  <c:pt idx="3076">
                    <c:v>Okbaby Onda Baby Shower Tub - Turquoise</c:v>
                  </c:pt>
                  <c:pt idx="3077">
                    <c:v>Olbas Oil for Children 12Ml</c:v>
                  </c:pt>
                  <c:pt idx="3078">
                    <c:v>Olebest Baby Bathing Bar : 75 grams - Pack of 1</c:v>
                  </c:pt>
                  <c:pt idx="3079">
                    <c:v>OM KRAFT SALEs- 7 pcs Non-heat Curling Hair Band Hair Rollers Band Sports Hair Band Fabric Wave Hair Curling Wave Style Ha...</c:v>
                  </c:pt>
                  <c:pt idx="3080">
                    <c:v>O'mumsie- Bathing Baby Shampoo + Wash | Tear Free Formula For babies | Super moisturising For Normal To Sensitive Skin | N...</c:v>
                  </c:pt>
                  <c:pt idx="3081">
                    <c:v>Omved MRUDU Almond Milk and Saffron Extra Moisturizing Baby Soap - 100g (Pack of 2)</c:v>
                  </c:pt>
                  <c:pt idx="3082">
                    <c:v>Oncarnival Portable Folding Bathtub Jacuzzi for Adults and Baby</c:v>
                  </c:pt>
                  <c:pt idx="3083">
                    <c:v>One94Store Kids U Shaped Toothbrush,U Shape Toothbrush,U-Shaped Training Toothbrushes for Kids 2-6Y,Silicone Bristles Mass...</c:v>
                  </c:pt>
                  <c:pt idx="3084">
                    <c:v>Ooka Baby Bath Towel 385 GSM Pure Cotton with Hood - White with Peach Trim</c:v>
                  </c:pt>
                  <c:pt idx="3085">
                    <c:v>Oral B Vitality Electric Rechargeable Toothbrush, Couple Pack, Gifting Pack with 2 brushes and 1 charger</c:v>
                  </c:pt>
                  <c:pt idx="3086">
                    <c:v>Organic Cotton Muslin Pack of 2 Baby Bath Towel 120 cm X 120 cm_Tri Bear</c:v>
                  </c:pt>
                  <c:pt idx="3087">
                    <c:v>Organic Netra Baby Kajal - Water Resistant, Smudge Proof, Long lasting for Normal Skin Type | Enriched with Natural and Or...</c:v>
                  </c:pt>
                  <c:pt idx="3088">
                    <c:v>Organo Veda Zeromos Natural Mosquito Repellent Spray | Developed by CSIR-CIMAP, Govt of India</c:v>
                  </c:pt>
                  <c:pt idx="3089">
                    <c:v>Orighty Baby Washcloths 24-Pack, Microfiber Coral Fleece Baby Face Towels, Soft and Absorbent Wash Cloths for Newborns, In...</c:v>
                  </c:pt>
                  <c:pt idx="3090">
                    <c:v>ORIGINAL MART New Arriving Baby Swim Aid Floats Neck Collar Inflatable Tube Ring Cute Mini Swimming Ring for Babies</c:v>
                  </c:pt>
                  <c:pt idx="3091">
                    <c:v>Outlay Home Supersoft Towel/Bath Towel / 100% Cotton Washcloth for Newborn/Babies/Kids Towel in Cartoon Print, 60x120 CM -...</c:v>
                  </c:pt>
                  <c:pt idx="3092">
                    <c:v>OYO BABY Baby Daily Moisturising Cream for Delicate Skin 50ml</c:v>
                  </c:pt>
                  <c:pt idx="3093">
                    <c:v>OYO BABY Badam Rogan Oil 100 GM</c:v>
                  </c:pt>
                  <c:pt idx="3094">
                    <c:v>OYO BABY Badam Rogan Oil for Baby Massage | 100% Pure | Sweet Almond Oil | Shirin oil Rich in Vitamin -E for Healthy Skin,...</c:v>
                  </c:pt>
                  <c:pt idx="3095">
                    <c:v>OYO BABY Diaper Rash Cream for baby/Diaper Rash Cream 50gm</c:v>
                  </c:pt>
                  <c:pt idx="3096">
                    <c:v>OYO BABY New Born Combo Baby No Tears Baby Shampoo for Newborn Babies and Extra Virgin Coconut oil for baby massage skin a...</c:v>
                  </c:pt>
                  <c:pt idx="3097">
                    <c:v>OYO BABY New Born Combo Baby Shampoo for Newborn Babies and Kachi Ghani Pure Mustard Oil for baby massage 200ml each</c:v>
                  </c:pt>
                  <c:pt idx="3098">
                    <c:v>OYO BABY New Born Combo Baby Shampoo for Newborn Babies Badam Tel 100% Pure Sweet Almond oil 200ml each</c:v>
                  </c:pt>
                  <c:pt idx="3099">
                    <c:v>OYO BABY Talc Free Baby Powder for New Born Babies, Kids 100gm</c:v>
                  </c:pt>
                  <c:pt idx="3100">
                    <c:v>OYO BABYÂ® New Born Combo Daily Moisturizing Natural Baby Lotion and Natural Dusting Baby Powder for New Born Babies 200gm ...</c:v>
                  </c:pt>
                  <c:pt idx="3101">
                    <c:v>Ozivia - Baby Hand Towel - 300 GSM, Teddy Towel Hankies for Baby Boys, Girls,Kids, Babies Handkerchief ( 30x40 cm, Colour ...</c:v>
                  </c:pt>
                  <c:pt idx="3102">
                    <c:v>Pack of 3 Combo Premium Baby Skin Care Baby Powder Puff with Box Holder Container for New Born and Kids for Baby Face and ...</c:v>
                  </c:pt>
                  <c:pt idx="3103">
                    <c:v>Pack of 4 Baby Kids Tooth brush and Tongue cleaner with travel capsule holder, Portable capsule Toothpaste plastic storage...</c:v>
                  </c:pt>
                  <c:pt idx="3104">
                    <c:v>Pack of 6 Baby Kids Tooth brush and Tongue cleaner with travel capsule holder, Portable capsule Toothpaste plastic storage...</c:v>
                  </c:pt>
                  <c:pt idx="3105">
                    <c:v>Pallava Organic Baby Massage Oil For Baby's Delicate Skin and Hair, Certified Organic by Ecocert France - 100ml</c:v>
                  </c:pt>
                  <c:pt idx="3106">
                    <c:v>Panda &amp; Giraffe Muslin Baby Swaddle Blanket, Mulmul Swaddle for Newborn Baby Super Soft Premium Cotton Receiving Wrapper C...</c:v>
                  </c:pt>
                  <c:pt idx="3107">
                    <c:v>Parasoft Baby Soap Mild &amp; Gentle Daily Moisturizing Bathing Bar with Jojoba Oil, Almond Oil &amp; Vitamin E For Cleansing and ...</c:v>
                  </c:pt>
                  <c:pt idx="3108">
                    <c:v>PATPATÂ® Baby Bath Toys, Fun Monkey Water Spray Toy Cartoon Bath Toy Sprinkler Toy Suction Cup Design Bathtub Toy Shower To...</c:v>
                  </c:pt>
                  <c:pt idx="3109">
                    <c:v>PATPATÂ® Baby Bath Toys, Whale Spray Toy Whale Induction Spray Water Toys for Kids Sprinkler Toy with LED Light Up Toy Bath...</c:v>
                  </c:pt>
                  <c:pt idx="3110">
                    <c:v>Pear Head Chevron Baby Book Pink, 35117, one Size</c:v>
                  </c:pt>
                  <c:pt idx="3111">
                    <c:v>Pearldew Baby Massage Oil 100 ml|With Almond Oil, Aloe Vera, Calendula Oil, Macadamia Oil, Olive Oil, Til Oil, Vitamin E, ...</c:v>
                  </c:pt>
                  <c:pt idx="3112">
                    <c:v>PediflorKidz Anticavity Fluoride Toothpaste for children | Green Apple, Bubble Gum, Orange and Melon Flavor Combo pack | V...</c:v>
                  </c:pt>
                  <c:pt idx="3113">
                    <c:v>Pelo led Stress Relief Toys , Push Pop Bubble Flip Deformed Toy Set of 2 for Kids Adults</c:v>
                  </c:pt>
                  <c:pt idx="3114">
                    <c:v>Petlicious &amp; MoreÂ® Squeezing Squawkin' Pig, Rubber Screaming 9" Inch Long Squeaky Toys (Color May Vary, Pack of One)</c:v>
                  </c:pt>
                  <c:pt idx="3115">
                    <c:v>Pfroziel Baby laundry liquid detergent (5ltr) plant based surfactants I 5 bio enzymes I Formulated for babies skin with Ne...</c:v>
                  </c:pt>
                  <c:pt idx="3116">
                    <c:v>PICKSPARROW Newborn Baby Gift Set/Baby Shower Gift/Newborn Essentials/Clothing Set (Pack of 12, Unisex, Embroidered)</c:v>
                  </c:pt>
                  <c:pt idx="3117">
                    <c:v>Pigeon Anti-Bacterial Liquid Cleanser Combo (Yuzu 700ml Bottle + 650ml Refill) for Fruits, Bottles, Accessories and Toys B...</c:v>
                  </c:pt>
                  <c:pt idx="3118">
                    <c:v>Pigeon Baby Conditioning Shampoo, For Newborns, Strengthens and Nourishes Hair, Enriched with Chamomile, Rosehip and Olive...</c:v>
                  </c:pt>
                  <c:pt idx="3119">
                    <c:v>Pigeon Baby Cream, Enriched with Shea and Cocoa Butter, Paraben Free, 50 g, Pack of 2</c:v>
                  </c:pt>
                  <c:pt idx="3120">
                    <c:v>Pigeon Baby Moisturizing Body Lotion, for New Born, Combination Skin Types, Paraben Free, Enriched with Oat Lipid and Almo...</c:v>
                  </c:pt>
                  <c:pt idx="3121">
                    <c:v>Pigeon Baby Soap with Glycerine, For New Born, Enriched with Jojoba, Chamomile and Olive Oil, Paraben Free, 75 gm, Pack of 3</c:v>
                  </c:pt>
                  <c:pt idx="3122">
                    <c:v>Pigeon Children Toothpaste, Orange 45g</c:v>
                  </c:pt>
                  <c:pt idx="3123">
                    <c:v>Pigeon Cotton Balls For Baby PSH,Pure Cotton,Soft Cotton,Absorbent Cotton,100 pcs</c:v>
                  </c:pt>
                  <c:pt idx="3124">
                    <c:v>Pigeon Cotton Thin Stem Swabs for Baby,100% Soft Cotton Tips,Flexible &amp; Soft Paper Stem,Eco Friendly,200 pcs,Pack of 2</c:v>
                  </c:pt>
                  <c:pt idx="3125">
                    <c:v>Pigeon Liquid Cleanser Naturals Refill,200 ml,Pack of 2 &amp; Pigeon Liquid Cleanser Naturals Refill,200 ml</c:v>
                  </c:pt>
                  <c:pt idx="3126">
                    <c:v>Pigeon Natural Botanical Baby Milky Lotion 500ml</c:v>
                  </c:pt>
                  <c:pt idx="3127">
                    <c:v>Pigeon Natural Botanical Baby Water Gel 200ml</c:v>
                  </c:pt>
                  <c:pt idx="3128">
                    <c:v>Pigeon Training Toothbrush L-3 (Lime Green)</c:v>
                  </c:pt>
                  <c:pt idx="3129">
                    <c:v>Pokory Face Napkins Made of Cotton Face and Hand Napkin for New Born Babies |Face Towels|Washable Reusable Napkins Soft Sm...</c:v>
                  </c:pt>
                  <c:pt idx="3130">
                    <c:v>Pokory Kids Wash Tub with Anti Slip Base Useful for Baby Bathing Tub Cleaning and Washing Bucket|Water Kiddie Pool|Soft Cu...</c:v>
                  </c:pt>
                  <c:pt idx="3131">
                    <c:v>Pokory Nail Cutter for Kids Purple - Pack of 1| Suitable for Age 6 Months and Above|Useful for Nail Clipper Manicure Pedic...</c:v>
                  </c:pt>
                  <c:pt idx="3132">
                    <c:v>Pokory Nail Cutters for Kids Pink Pack of 2|Suitable for Age 6 Months and Above|Useful for Nail Clipper Manicure Pedicure ...</c:v>
                  </c:pt>
                  <c:pt idx="3133">
                    <c:v>Portable Baby Toddler Nasal Aspirator Vacuum Sucker Soft Tip Cleaner Nose Mucus Cleaner Snot Sucker Pump - Pack of 1</c:v>
                  </c:pt>
                  <c:pt idx="3134">
                    <c:v>Portable Baby Toddler Nasal Aspirator Vacuum Sucker Soft Tip Cleaner Nose Mucus Cleaner Snot Sucker Pump (75 ML)</c:v>
                  </c:pt>
                  <c:pt idx="3135">
                    <c:v>PremsonsÂ® Hand Toy for Children/Kids - Starry Sky</c:v>
                  </c:pt>
                  <c:pt idx="3136">
                    <c:v>Prima Baby Squares, Soft and Gentle, Chemical Free for soft Baby Skin, (Pack of 2)</c:v>
                  </c:pt>
                  <c:pt idx="3137">
                    <c:v>Pristine POUSHTIK Cereal Based Baby Food 300g (6-24 Months) 100% Organic Whole Grains | Infant Food - Pack of 5</c:v>
                  </c:pt>
                  <c:pt idx="3138">
                    <c:v>Pumpinose-CHIBOJI Nasal Aspirator for Baby | Powerful and Non-invasive Baby Nose Sucker | Hygienic &amp; Comfortable Snot Clea...</c:v>
                  </c:pt>
                  <c:pt idx="3139">
                    <c:v>Pure Elements Natural &amp; Sulfate Free Aloe Hibiscus Kids Shampoo - 200 ml</c:v>
                  </c:pt>
                  <c:pt idx="3140">
                    <c:v>Qbic Portable Baby Bather,Jelly Bath Support s Silicone Mesh Bathtub for Infants (Aqua)</c:v>
                  </c:pt>
                  <c:pt idx="3141">
                    <c:v>Qbic Portable Baby Bather,Jelly Bath Support s Silicone Mesh Bathtub for Infants (Pink)</c:v>
                  </c:pt>
                  <c:pt idx="3142">
                    <c:v>Quasar Animals with Baby Tub Chu Chu Bathtub Bathing Squeeze Made in Safe Non-Toxic Silicone Rubber Rattle for Children To...</c:v>
                  </c:pt>
                  <c:pt idx="3143">
                    <c:v>QUICK DRY Microfiber Bath Towel (Pink)</c:v>
                  </c:pt>
                  <c:pt idx="3144">
                    <c:v>Quick Release Long Quick relesae</c:v>
                  </c:pt>
                  <c:pt idx="3145">
                    <c:v>R for Rabbit 200 ml Pure &amp; Beyond Baby Body Wash,Mild &amp; Gentle with No Tears or Soap Free, Ph 5.5 Skin Friendly, With Natu...</c:v>
                  </c:pt>
                  <c:pt idx="3146">
                    <c:v>R for Rabbit Baby Oil 100ml Pure &amp; Beyond Cold pressed Almond &amp; Coconut Oil for Hair &amp; Massage Non Sticky with Quick Absor...</c:v>
                  </c:pt>
                  <c:pt idx="3147">
                    <c:v>R for Rabbit XXL Size Baby Premium Feather Diaper for Baby 15+ kgs (92 Combo Pack Offer)</c:v>
                  </c:pt>
                  <c:pt idx="3148">
                    <c:v>Radhey PreetÂ® 12pc Squeeze Set | Chu Chu Set | Bath Toy | 12 Different Type of Animals | Best for Kids Whose Ages Between ...</c:v>
                  </c:pt>
                  <c:pt idx="3149">
                    <c:v>RASH X MOISTURISING NAPPY RASH CREAM</c:v>
                  </c:pt>
                  <c:pt idx="3150">
                    <c:v>RATAVA nflatable Cartoon for Baby Bath tub 1 to 3 Years Bath tub for Kids Home and Travel More Fun with Size 2 Feet 24 inc...</c:v>
                  </c:pt>
                  <c:pt idx="3151">
                    <c:v>RATNA'S Squeezy Baby with Duck Premium Quality Bath TIME and Playtime Toys for Infants</c:v>
                  </c:pt>
                  <c:pt idx="3152">
                    <c:v>RBC RIYA R New Born Baby Clothes &amp; Bedding Gift Combo (Multicolor, 0-6 Months)</c:v>
                  </c:pt>
                  <c:pt idx="3153">
                    <c:v>Remote Control Dinosaur Toys for Kids 3 4 5 6 7, Mosasaurus Diving Toys RC Boat with Light and Spray Water for Swimming Po...</c:v>
                  </c:pt>
                  <c:pt idx="3154">
                    <c:v>RIANZ 4-in-1 Sling 'N Seat Tub, Convertible Newborn Baby to Toddler Bath Tub with Support and Seat</c:v>
                  </c:pt>
                  <c:pt idx="3155">
                    <c:v>Riyo Baby Care Massage Oil With 9 Oils - Olive Oil, Sweet Almond Oil, Jojoba Seed Oil, Manuka Oil &amp; Vitamin E for Healthy ...</c:v>
                  </c:pt>
                  <c:pt idx="3156">
                    <c:v>Robo Alive Junior Mini Baby Shark by ZURU (3 Pack) Sing &amp; Swim Electronic Bath Toy 3-Pack Amazon Exclusive, Battery Powere...</c:v>
                  </c:pt>
                  <c:pt idx="3157">
                    <c:v>Roots &amp; Herbs Ayurvedic Natural Treatment 100% Vegan No Paraben Chandan De-Tan Kids Body Wash Ubtan - 100 gm</c:v>
                  </c:pt>
                  <c:pt idx="3158">
                    <c:v>ROYAL HERITAGE 15 HERBS AYURVEDIC VETIVER ESSENTIAL OIL, "OIL OF TRANQUILITY" NOURISHING AYURVEDIC BABY MASSAGE OIL FOR AL...</c:v>
                  </c:pt>
                  <c:pt idx="3159">
                    <c:v>RSINC Taslim/Tilasmi/TLISMI Moti for Baby New Teeth Solution Pack of 2 pcs</c:v>
                  </c:pt>
                  <c:pt idx="3160">
                    <c:v>RunBugz Mosquito Repellent Patches (Printed)(Star)(Pack of 1 )</c:v>
                  </c:pt>
                  <c:pt idx="3161">
                    <c:v>RunBugz Mosquito Repellent Patches (Printed)(Star)(Pack of 2 )</c:v>
                  </c:pt>
                  <c:pt idx="3162">
                    <c:v>Runbugz Mosquito Repellent Patches for Babies, Cute Animal Patch (Green, 24 Patches)</c:v>
                  </c:pt>
                  <c:pt idx="3163">
                    <c:v>Runbugz Mosquito Repellent Patches, Anti Mosquito Patch - Blue, 24 Patches</c:v>
                  </c:pt>
                  <c:pt idx="3164">
                    <c:v>Runbugz Mosquito Repellent Patches, Anti Mosquito Patch - Blue, 48 Patches</c:v>
                  </c:pt>
                  <c:pt idx="3165">
                    <c:v>Runbugz Mosquito Repellent Patches, Anti Mosquito Patch - Yellow, 24 Patches</c:v>
                  </c:pt>
                  <c:pt idx="3166">
                    <c:v>Runbugz Mosquito Repellent Printed Boom Patches For Baby's (30 Patches, Multicolor, Pack Of 3)</c:v>
                  </c:pt>
                  <c:pt idx="3167">
                    <c:v>Runbugz Safe Natural Mosquito Repellent Patches for Kids|30 Patches-BOOK2</c:v>
                  </c:pt>
                  <c:pt idx="3168">
                    <c:v>Runbugz Safe Natural Mosquito Repellent Patches for Kids|30 Patches-BOOK3</c:v>
                  </c:pt>
                  <c:pt idx="3169">
                    <c:v>Runbugz Safe Natural Mosquito Repellent Patches for Kids|30 Patches-WHIK1</c:v>
                  </c:pt>
                  <c:pt idx="3170">
                    <c:v>Runbugz Safe Natural Mosquito Repellent Patches for Kids|30 Patches-YELK3</c:v>
                  </c:pt>
                  <c:pt idx="3171">
                    <c:v>RYLAN Baby Electric Drill Nail Trimmer, Filer Cum Manicure Set, Ergonomic Design, Safe for Baby/Kid, Nail Filer and Grinde...</c:v>
                  </c:pt>
                  <c:pt idx="3172">
                    <c:v>S2S Robo Fish Toy | Water Activated Swimming Robotic Small Fish Toy (RED)</c:v>
                  </c:pt>
                  <c:pt idx="3173">
                    <c:v>Safe-O-Kid - Pack of 24(+6 Free) - 100% HERBAL Orange Color Mosquito Repellent Patches- Highly Effective Patches by Safe-...</c:v>
                  </c:pt>
                  <c:pt idx="3174">
                    <c:v>Safe-O-Kid Baby Bath tub with Temperature Sensitive Plug Folding Baby Bathtub for Kids (0 to 3 Years), Pink</c:v>
                  </c:pt>
                  <c:pt idx="3175">
                    <c:v>Safe-O-Kid Baby Safety Finger Brush/Grooming Kit with Box, Blue- Combo</c:v>
                  </c:pt>
                  <c:pt idx="3176">
                    <c:v>Safe-O-Kid BPA Free Silicone Liquid Medicine FeederDropper with Box for Baby, Pink, Pack of 1</c:v>
                  </c:pt>
                  <c:pt idx="3177">
                    <c:v>Safe-O-Kid Silicone Baby Finger Brush with Case With Silicone Liquid Medicine Feeder/Dropper- Combo</c:v>
                  </c:pt>
                  <c:pt idx="3178">
                    <c:v>Safety 1st Easy Fill Medicine Syringe, White</c:v>
                  </c:pt>
                  <c:pt idx="3179">
                    <c:v>Safety 1st Newborn Nasal Aspirator, White, One Size</c:v>
                  </c:pt>
                  <c:pt idx="3180">
                    <c:v>Safety 1st Sleepy Baby Nail Clipper</c:v>
                  </c:pt>
                  <c:pt idx="3181">
                    <c:v>Sahi Rates Himalaya Extra Moisturizing baby Lotion 400 ML pack of 1</c:v>
                  </c:pt>
                  <c:pt idx="3182">
                    <c:v>SaleOn Pack of 12 Pcs Mix Cute Animals Swimming Water Toys Non-Toxic,BPA Free Colorful Soft Rubber Float Squeeze Sound Squ...</c:v>
                  </c:pt>
                  <c:pt idx="3183">
                    <c:v>Sanosan Baby Care Soap with Hydrolysed Milk Protein and Organic Olive Oil - 100gm</c:v>
                  </c:pt>
                  <c:pt idx="3184">
                    <c:v>SANTALONÂ® Bath Toys Multiple Pack Cute and Sweet Swimming Turtle Bath Toys for Baby Floating Wind Up Toys for 1 Year Old B...</c:v>
                  </c:pt>
                  <c:pt idx="3185">
                    <c:v>Sanvi Baby Dispenser Needle Feeder Medicine Dropper (Medicine Feeder Pink , Pack of 1)</c:v>
                  </c:pt>
                  <c:pt idx="3186">
                    <c:v>Sanvi Towel/Bath Towel / 100% Cotton Washcloth for New Born Baby/Kids/Toddlers (0-12 Months) Small (46 cm * 84 cm) (Colour...</c:v>
                  </c:pt>
                  <c:pt idx="3187">
                    <c:v>Sathiyas 100% Soft Cotton Baby Hooded Towels - Pack of 2</c:v>
                  </c:pt>
                  <c:pt idx="3188">
                    <c:v>Sathiyas Akash 100% Cotton Embroidered Baby Towels - Pack of 2 (Blue || Cream)</c:v>
                  </c:pt>
                  <c:pt idx="3189">
                    <c:v>Sathiyas Akash 100% Cotton Embroidered Baby Towels - Pack of 2 (Cream || Pink)</c:v>
                  </c:pt>
                  <c:pt idx="3190">
                    <c:v>SBM Ayur Baby Oil 100 ml</c:v>
                  </c:pt>
                  <c:pt idx="3191">
                    <c:v>Scrubbing Kids U-Shaped Toothbrush, Teeth Dental Care Hand-Held, Food Grade Soft Silicone Brush Head, Up &amp; Down Manual Too...</c:v>
                  </c:pt>
                  <c:pt idx="3192">
                    <c:v>Sebamed baby bath essentials</c:v>
                  </c:pt>
                  <c:pt idx="3193">
                    <c:v>Sebamed Baby Body Lotion 50 ml|Ph 5.5|Camomile &amp; Allantoin| Dermatalogically tested| Sensitive skin</c:v>
                  </c:pt>
                  <c:pt idx="3194">
                    <c:v>Sebamed Baby Care Combo Pack Shampoo 150ml Bar 150gm Cream 50ml (White)</c:v>
                  </c:pt>
                  <c:pt idx="3195">
                    <c:v>SebaMed Baby Cleansing Bar (150g) &amp; Baby Lotion, 400ml Combo</c:v>
                  </c:pt>
                  <c:pt idx="3196">
                    <c:v>Sebamed Baby Cleansing Bar (150g) &amp; Childrens' Shampoo, 500ml Combo</c:v>
                  </c:pt>
                  <c:pt idx="3197">
                    <c:v>Sebamed Baby Cleansing Bar (Pack of 4) (4 x 25 g)</c:v>
                  </c:pt>
                  <c:pt idx="3198">
                    <c:v>Sebamed Baby Cleansing Bar [ Pack Of 2 ] #Imported (2 x 100 g)</c:v>
                  </c:pt>
                  <c:pt idx="3199">
                    <c:v>Sebamed Baby Cleansing Bar, 3.5-Ounce Boxes (Pack of 4)</c:v>
                  </c:pt>
                  <c:pt idx="3200">
                    <c:v>Sebamed Baby Cream, Extra Soft, 200ml &amp; Clear Face Care Gel, 50ml</c:v>
                  </c:pt>
                  <c:pt idx="3201">
                    <c:v>Sebamed Baby Cream, Extra Soft, 200Ml&amp;Sebamed Baby Wash Extra Soft, 200Ml</c:v>
                  </c:pt>
                  <c:pt idx="3202">
                    <c:v>Sebamed Baby Gentle Wash Extra Soft (400mL) and Sebamed Baby Shampoo (500mL) Ultra Mild Hydrating Cleanser for Delicate Ba...</c:v>
                  </c:pt>
                  <c:pt idx="3203">
                    <c:v>Sebamed Baby Gentle Wash, 400ml &amp; Clear Face Cleansing Bar, 100g</c:v>
                  </c:pt>
                  <c:pt idx="3204">
                    <c:v>Sebamed Baby Kit of 8pcs (Talc 400ml,Shampoo 150ml,Extra Soft Cream 200ml,Lotion 400ml,Body Wash 400ml,Diaper Rash Cream 1...</c:v>
                  </c:pt>
                  <c:pt idx="3205">
                    <c:v>SebaMed Baby Lip Balm, 4.8g, White</c:v>
                  </c:pt>
                  <c:pt idx="3206">
                    <c:v>Sebamed Baby Lotion, 100Ml And Sebamed Baby Cream Extra Soft, 50Ml</c:v>
                  </c:pt>
                  <c:pt idx="3207">
                    <c:v>Sebamed Baby Lotion, 400ml &amp; Baby Cleansing Bar - 100 g &amp; Childrens' Shampoo, 500ml Combo</c:v>
                  </c:pt>
                  <c:pt idx="3208">
                    <c:v>Sebamed Baby Lotion, 400Ml And Sebamed Baby Wash Extra Soft, 200Ml</c:v>
                  </c:pt>
                  <c:pt idx="3209">
                    <c:v>Sebamed Baby Massage Oil, 150ml &amp; Baby Cleansing Bar - 100 g &amp; Baby Lotion, 100ml Combo</c:v>
                  </c:pt>
                  <c:pt idx="3210">
                    <c:v>SebaMed Baby Powder, 200g &amp; Baby Cream, Extra Soft, 200ml Combo</c:v>
                  </c:pt>
                  <c:pt idx="3211">
                    <c:v>SebaMed Baby Powder, 200g &amp; Baby Massage Oil, 150ml Combo</c:v>
                  </c:pt>
                  <c:pt idx="3212">
                    <c:v>Sebamed Baby Powder, 200g &amp; Clear Face Cleansing Bar, 100g</c:v>
                  </c:pt>
                  <c:pt idx="3213">
                    <c:v>Sebamed Baby Rash Cream 100 Ml |With Olive Oil and Allantoin| For delicate skin</c:v>
                  </c:pt>
                  <c:pt idx="3214">
                    <c:v>Sebamed Baby Rash Cream, 100ml &amp; Baby Cream, Extra Soft, 200ml Combo</c:v>
                  </c:pt>
                  <c:pt idx="3215">
                    <c:v>SebaMed Baby Rash Cream, 100ml &amp; Baby Massage Oil, 150ml Combo</c:v>
                  </c:pt>
                  <c:pt idx="3216">
                    <c:v>SebaMed BABY TRAVEL PACK (Shampoo, BABY WASH, Baby Cream) 50ml pack</c:v>
                  </c:pt>
                  <c:pt idx="3217">
                    <c:v>Sebamed Baby Wash Extra Soft 400Ml and Sebamed Baby Cleansing Bar (150G)</c:v>
                  </c:pt>
                  <c:pt idx="3218">
                    <c:v>SebaMed Baby Wash Extra Soft, 200ml &amp; SebaMed Baby Cleansing Bar - 100 g</c:v>
                  </c:pt>
                  <c:pt idx="3219">
                    <c:v>Sebamed Children SHAMPHOO 150 ML (150 ml)</c:v>
                  </c:pt>
                  <c:pt idx="3220">
                    <c:v>SebaMed Clear Face Cleansing Foam, 150ml &amp; Sebamed Baby Cream, Extra Soft, 200ml &amp; Sebamed Everyday Shampoo, 200ml</c:v>
                  </c:pt>
                  <c:pt idx="3221">
                    <c:v>Sebamed Extra Soft Baby Wash (50ml) &amp; Baby Cleansing Bar - 100 g Combo</c:v>
                  </c:pt>
                  <c:pt idx="3222">
                    <c:v>Senyora Baby Lotion For Baby Skin Nourishing | Non â€“ Irritating Tearless and Gentle on Skin 200Ml</c:v>
                  </c:pt>
                  <c:pt idx="3223">
                    <c:v>Shadow Securitronic Happy Night Mosquito Repellent Vaporizer| Mosquito Repellent Liquid Refill | Active Indoor Natural Ora...</c:v>
                  </c:pt>
                  <c:pt idx="3224">
                    <c:v>Shadow Securitronics 45 ML Happy Nights Lemon-Eucalyptus Oil Based Liquid Vaporizer with Machine &amp; 100 ML Mosquito Repelle...</c:v>
                  </c:pt>
                  <c:pt idx="3225">
                    <c:v>Shadow Securitronics Happy Nights Mosquito Repellent Vaporizer, Indoor Mosquito Liquid Repellent, Prevent from Dengue, 45M...</c:v>
                  </c:pt>
                  <c:pt idx="3226">
                    <c:v>SHAMPOO NAT SENS 300ML INTL</c:v>
                  </c:pt>
                  <c:pt idx="3227">
                    <c:v>Sharyl Baby Nail Cutter/Clipper</c:v>
                  </c:pt>
                  <c:pt idx="3228">
                    <c:v>Shishu Natural Milky Soft Bubble Bath Baby Body Wash | Natural Cleanser with Milky Soft Foaming Texture | Tear-free &amp; Gent...</c:v>
                  </c:pt>
                  <c:pt idx="3229">
                    <c:v>Shnuggle Baby Bath with Plug &amp; Foam Backrest- White &amp; Pink</c:v>
                  </c:pt>
                  <c:pt idx="3230">
                    <c:v>Shnuggle Folding Bath Stand</c:v>
                  </c:pt>
                  <c:pt idx="3231">
                    <c:v>SHOWRIN BABY TEAR FREE SHAMPOO 100ML</c:v>
                  </c:pt>
                  <c:pt idx="3232">
                    <c:v>SHUBH MUHURAT BABY CARE PACK</c:v>
                  </c:pt>
                  <c:pt idx="3233">
                    <c:v>ShuShu Babies Calming Lavender Baby Face and Body Lotion | Calming Moisturizing Baby Lotion | Face Lotion for Kids | Body ...</c:v>
                  </c:pt>
                  <c:pt idx="3234">
                    <c:v>SILENCIO Baby Grooming Kit, 10Pcs Newborn Baby, Toddler, Kids Care Accessories, Portable Nursery Infants Care Kit with Sci...</c:v>
                  </c:pt>
                  <c:pt idx="3235">
                    <c:v>SILENCIO Baby Healthcare and Grooming Kit With Care Bag, 19 in 1 Baby Electric Nail Trimmer Set Newborn Nursery Health Car...</c:v>
                  </c:pt>
                  <c:pt idx="3236">
                    <c:v>Simply Baby Boys and Girls Panda Print Regular Towel</c:v>
                  </c:pt>
                  <c:pt idx="3237">
                    <c:v>Skinco New Born Baby Kit/Gift Pack (Blue), 12 Pcs Combo, All Essentials for 0-6 Months</c:v>
                  </c:pt>
                  <c:pt idx="3238">
                    <c:v>SKINhub Sofidew Baby Massage Oil, 100ml</c:v>
                  </c:pt>
                  <c:pt idx="3239">
                    <c:v>Skip Hop Bath Tub - Moby Smart Sling 3-Stage Tub, PVC-Free, Phthalate-Free, Non Slip Bath Tub for New Born with Drain Plug...</c:v>
                  </c:pt>
                  <c:pt idx="3240">
                    <c:v>Skip Hop Moby Friends Showerhead, Starfish Showerhead (235626)</c:v>
                  </c:pt>
                  <c:pt idx="3241">
                    <c:v>Skip Hop Moby Waterfall Bath Rinser, Grey, 1 Count (Pack of 1) (235052)</c:v>
                  </c:pt>
                  <c:pt idx="3242">
                    <c:v>Skip Hop Playspot Geo (Ff), Grey/Cream, 1 Count (Pack of 1) (245411)</c:v>
                  </c:pt>
                  <c:pt idx="3243">
                    <c:v>Small Wonder Powder Puff (Purple)</c:v>
                  </c:pt>
                  <c:pt idx="3244">
                    <c:v>SMARNN Tabeez/Tabiz/Taweez/Amulets Nazariya fo Protection (Pack of 12) for Baby Kids Women Men Boys Girls (Pack of 12)</c:v>
                  </c:pt>
                  <c:pt idx="3245">
                    <c:v>SNAANA Baby Powder, 50 Gm</c:v>
                  </c:pt>
                  <c:pt idx="3246">
                    <c:v>SNOWIE SOFTÂ® Baby Nail Trimmer New Born, Electric Nail Cutter with 6 Grinder Bit for Kids Manicure Kit Nail Clippers Painl...</c:v>
                  </c:pt>
                  <c:pt idx="3247">
                    <c:v>SNOWIE SOFTÂ® Electric Nail Trimmer for Baby and Adult, Baby Nail Cutter with LED New Born Toddler Toenail and Fingernail T...</c:v>
                  </c:pt>
                  <c:pt idx="3248">
                    <c:v>SOFSKIN (American Brand) Baby Oil (Perfumed) 350ML and Baby Powder (Perfumed) 675GM Combo</c:v>
                  </c:pt>
                  <c:pt idx="3249">
                    <c:v>Softsens Baby 3-Step Bathtime Trio With Baby Milk Bar Soap (300G), Calming Massage Oil (200Ml) &amp; Baby Powder (200G) | Soot...</c:v>
                  </c:pt>
                  <c:pt idx="3250">
                    <c:v>Softsens Baby Massage Oil with Vitamin E &amp; Olive Extracts, 200Ml (Pack of 3, White)</c:v>
                  </c:pt>
                  <c:pt idx="3251">
                    <c:v>Softsens Baby Natural Mosquito Repellent Spray with Eucalyptus, Citronella &amp; lemongrass 100ml</c:v>
                  </c:pt>
                  <c:pt idx="3252">
                    <c:v>Softsens Baby Nourishing Lotion with Milk Cream &amp; Shea Butter (200ml x Pack of 2, Green)</c:v>
                  </c:pt>
                  <c:pt idx="3253">
                    <c:v>Softsens Baby Nourishing Lotion with Milk Cream &amp; Shea Butter (200ml x Pack of 3, Green)</c:v>
                  </c:pt>
                  <c:pt idx="3254">
                    <c:v>Softsens Baby Nourishing Lotion with Milk Cream &amp; Shea Butter 200ml</c:v>
                  </c:pt>
                  <c:pt idx="3255">
                    <c:v>Softsens Baby Powder |Enriched with Patchouli, Clove leaf &amp; Olive|Paraben free 200g</c:v>
                  </c:pt>
                  <c:pt idx="3256">
                    <c:v>Softsens Baby TEAR FREE Shampoo | Mild, Hypoallergenic , Paraben &amp; Sufate Free (200ml x Pack of 3)</c:v>
                  </c:pt>
                  <c:pt idx="3257">
                    <c:v>Softsens Baby TEAR FREE Shampoo | Mild, Hypoallergenic , Paraben &amp; Sufate Free 200ml</c:v>
                  </c:pt>
                  <c:pt idx="3258">
                    <c:v>SOFTSPUN Microfiber Baby Face &amp; Bath Towel Set of 3 Pieces 40x40 40x60 Cms &amp; 60x120 Cms 340 GSM Pink! Super Soft &amp; Comfort...</c:v>
                  </c:pt>
                  <c:pt idx="3259">
                    <c:v>SOFTSPUN Microfiber Baby Hand &amp; Face Wipes 30x30 Cms, 1 Piece Towel Set, 340 GSM, (Orange) Super Soft &amp; Silky for Hand, Fa...</c:v>
                  </c:pt>
                  <c:pt idx="3260">
                    <c:v>SOFTSPUN Microfiber Baby Hand &amp; Face Wipes 30x30 Cms, 3 Piece Towel Set, 340 GSM (Sky Blue) Super Soft &amp; Silky for Hand, F...</c:v>
                  </c:pt>
                  <c:pt idx="3261">
                    <c:v>SOFTSWISS Baby Bath Sponge, In Fruits Design, UlraSoft, Specially for New Born Babies and Children (MANGO1_ORANGE1), Pack ...</c:v>
                  </c:pt>
                  <c:pt idx="3262">
                    <c:v>SOFTSWISS Baby Bath Sponge, In Fruits Design, UlraSoft, Specially for New Born Babies and Children (PEACH_2), Pack of 2 Pc</c:v>
                  </c:pt>
                  <c:pt idx="3263">
                    <c:v>SOFTSWISS Baby Bath Sponge, In Fruits Design, UlraSoft, Specially for New Born Babies and Children (STRAWBERRY_2)</c:v>
                  </c:pt>
                  <c:pt idx="3264">
                    <c:v>SOLDTRUE Inflatable Cartoon for Baby Bath tub 1 to 3 Years Bath tub for Kids Home and Travel More Fun with Size 2 Feet 24 ...</c:v>
                  </c:pt>
                  <c:pt idx="3265">
                    <c:v>SOMIH 10 Pcs Bath Toys and 6 Stacking Rings Toys for Kids, Bath Tub Toys, Baby Toys, Squeeze Sound Toys, Rainbow Toy for K...</c:v>
                  </c:pt>
                  <c:pt idx="3266">
                    <c:v>SSC Animal Hat Plush Winter Ski Style Hat Cartoon Ear-flap Cap for Children Adults</c:v>
                  </c:pt>
                  <c:pt idx="3267">
                    <c:v>SSKR Baby Bindi Mould - Baby Seratta - Pottu Achu - Pack of 1 with free Kumkum</c:v>
                  </c:pt>
                  <c:pt idx="3268">
                    <c:v>StapX Baby Nail Trimmer with LED Light Filer Cum Manicure Set Suitable for New Born Kid (Multicolor)</c:v>
                  </c:pt>
                  <c:pt idx="3269">
                    <c:v>StarAndDaisy Baby Bath Tub Seat Chair Supporter Foldable Support Baby Bath Chair (Pink)</c:v>
                  </c:pt>
                  <c:pt idx="3270">
                    <c:v>StokkeÂ® Flexi Bath - Transperant Blue</c:v>
                  </c:pt>
                  <c:pt idx="3271">
                    <c:v>Stylie Modern Alternatives Pack of 2 Kids Cartoon Printed Extra Soft Electric Battery Powered Toothbrush for Kids Electric...</c:v>
                  </c:pt>
                  <c:pt idx="3272">
                    <c:v>Subhankara New Baby Nail File Electric,Baby Nail Trimmer with 6 Grinding Heads Safe for Newborn Baby</c:v>
                  </c:pt>
                  <c:pt idx="3273">
                    <c:v>Sukha Jhari Baby Oil | Baby Massage Oil | Sukha Jhari Lal Tel (Pack Of 1)</c:v>
                  </c:pt>
                  <c:pt idx="3274">
                    <c:v>Sukha Jhari Baby Oil | Lal Tel | Sukha Jhari, Baby Massage Oil (100ml 2Pack)</c:v>
                  </c:pt>
                  <c:pt idx="3275">
                    <c:v>Summer Infant Bath Sponge, Aqua</c:v>
                  </c:pt>
                  <c:pt idx="3276">
                    <c:v>SUNBABY "Pure Love Foldable Baby Bather" Inclined Anti-Slip Foam for Body &amp; Head Support, Plastic Bath Baby Shower, Plug f...</c:v>
                  </c:pt>
                  <c:pt idx="3277">
                    <c:v>Sunbaby Baby Anti Slip Big Plastic Bathtub with Bath Toddler Seat Sling Non Slip Suction for Bathing,Baby Shower,Bubble Ba...</c:v>
                  </c:pt>
                  <c:pt idx="3278">
                    <c:v>Sunbaby Baby Bath Support seat for New born babies for bathing, Inclined baby bather cum bath sling (LITTLE PIRATES)</c:v>
                  </c:pt>
                  <c:pt idx="3279">
                    <c:v>Sunbaby Combo of Anti-Slip Plastic Baby Bathtub with Drain Plug &amp; Baby Bath seat for New Born Babies for Bathing</c:v>
                  </c:pt>
                  <c:pt idx="3280">
                    <c:v>Sunbaby Combo of Baby Anti-Skid Bathtub with Newborn Bather Sling Chair and Infant Potty Seat â€“Pack of 3 (Green)</c:v>
                  </c:pt>
                  <c:pt idx="3281">
                    <c:v>Sunbaby"First Bath" Net Deluxe Bather w/Padded Cushion for Baby, Safety Anti Slip Rubber-for Newborn/Infants,Portable Fold...</c:v>
                  </c:pt>
                  <c:pt idx="3282">
                    <c:v>Sunshine Enterprise Bath Toys Swimming Turtle Toy Wind Up Water Floating Toy Bathtub Toy Tortoise for Baby Bathing Toy for...</c:v>
                  </c:pt>
                  <c:pt idx="3283">
                    <c:v>SuNZita Bath tub for Baby Inflatable Bath tub for Kids Baby Inflatable Bath - 2 Feet - Multi Color</c:v>
                  </c:pt>
                  <c:pt idx="3284">
                    <c:v>SuperBottoms Dry Feel Langot - Pack of 12- Cotton Padded Langot / Nappy with Gentle Elastics &amp; a SuperDryFeel Layer on top...</c:v>
                  </c:pt>
                  <c:pt idx="3285">
                    <c:v>SuperBottoms Dry Feel Langot - Pack of 6- Cotton Padded Langot / Nappy with Gentle Elastics &amp; a SuperDryFeel Layer on top...</c:v>
                  </c:pt>
                  <c:pt idx="3286">
                    <c:v>superbottoms Dry Feel Swaddle Wrap for Newborn | SuperDryFeel Layer to Keep Baby Dry | Extra Soft | 100% Cotton | Easy to ...</c:v>
                  </c:pt>
                  <c:pt idx="3287">
                    <c:v>Susi - Baby Cradle Cloths with Mosquito Net - Net for Baby Jhula/Baby Swing with Zip Opening_0 to 3 Years_Sky Blue</c:v>
                  </c:pt>
                  <c:pt idx="3288">
                    <c:v>SVM CRAFTÂ®13 Pieces MDF Wood Baby Milestone Cards Baby Monthly Milestone Sign Discs Boho Rainbow Single Sided Printed MDF ...</c:v>
                  </c:pt>
                  <c:pt idx="3289">
                    <c:v>SYGA 1 Piece Velvet Bow Shape Baby Head Band</c:v>
                  </c:pt>
                  <c:pt idx="3290">
                    <c:v>SYGA 2 Pcs Mom &amp; Baby Printed Flower Headband Womens &amp; Kids Fashion Bowknot Head Band Hair Accessories (Green)</c:v>
                  </c:pt>
                  <c:pt idx="3291">
                    <c:v>SYGA 3 Pcs Children Girl Baby Elastic Hairband Princess Wind Bow Flower Headband Suit Baby Headdress Photo Hair Accessorie...</c:v>
                  </c:pt>
                  <c:pt idx="3292">
                    <c:v>SYGA Baby Girls Cotton Turban Wrap Headbands Hairbands Hair Accessories Soft Ball Headband Elastic Newborn Infant Toddlers...</c:v>
                  </c:pt>
                  <c:pt idx="3293">
                    <c:v>SYGA Baby Girls Nylon Headbands Hairbands Hair Accessories Soft Cute Bow Knotted Headband Newborn Infant Toddlers Kids 0-3...</c:v>
                  </c:pt>
                  <c:pt idx="3294">
                    <c:v>SYGA Baby Girls Nylon Headbands Hairbands Hair Accessories Soft Double Flower Bow Headband for Newborns, Infants, Toddlers...</c:v>
                  </c:pt>
                  <c:pt idx="3295">
                    <c:v>SYGA Baby Girls Nylon Headbands Hairbands Hair Accessories Soft Flower Bow Headband for Newborns, Infants, Toddlers and Ki...</c:v>
                  </c:pt>
                  <c:pt idx="3296">
                    <c:v>SYGA Baby Girls Soft Clothes Headbands Hairbands Hair Accessories Threaded Bow Headband Newborn Infant Toddlers Kids 0-3 Y...</c:v>
                  </c:pt>
                  <c:pt idx="3297">
                    <c:v>SYGA Baby Girls Soft Nylon Headbands Hairbands Hair Accessories Ribbon Fancy Flower Headband Newborn Infant Toddlers Kids...</c:v>
                  </c:pt>
                  <c:pt idx="3298">
                    <c:v>SYGA Baby Infant and Toddler Grooming Kit with Scissors (Pink Puppy)</c:v>
                  </c:pt>
                  <c:pt idx="3299">
                    <c:v>Syga Baby Nail Clippers Set with Scissors 2 Piece Safety Suit (Blue)</c:v>
                  </c:pt>
                  <c:pt idx="3300">
                    <c:v>SYGA Baby Nylon Headband Bow Head Flower Children's Headwear Hair Accessories Set Of 3 Pcs (HairBand 3 - Color 4)</c:v>
                  </c:pt>
                  <c:pt idx="3301">
                    <c:v>SYGA Baby, Infant and Toddler Blue Grooming Kit with Scissors - The Best Unique Baby Shower Gift for Girls and Boys</c:v>
                  </c:pt>
                  <c:pt idx="3302">
                    <c:v>SYGA Bathing Shower Cap, Kids Bath Cap, Adjustable Baby Shower Caps - Frog Style</c:v>
                  </c:pt>
                  <c:pt idx="3303">
                    <c:v>SYGA Electric Safe 5 in 1 Nail File Kit Grinder Clipper Trimmer Set for Newborn Toddler and Fingernails - Mint Green</c:v>
                  </c:pt>
                  <c:pt idx="3304">
                    <c:v>SYGA Infant Children Girl Headwear Gift Cat Shaped Box Set Hairpin Princess Kids Flower Bow Knot Hair Clips Hair Accessori...</c:v>
                  </c:pt>
                  <c:pt idx="3305">
                    <c:v>SYGA Newborn Infant Baby Girls Soft Nylon Bowknot Tie Headbands Hairbands Fashion Hair Accessories Knotted Headband Toddle...</c:v>
                  </c:pt>
                  <c:pt idx="3306">
                    <c:v>SYGA Newborn Infant Baby Girls Soft Velvet Headbands Hairbands Hair Accessories Bow Headband Toddlers Kids 0-2 Years (Dark...</c:v>
                  </c:pt>
                  <c:pt idx="3307">
                    <c:v>SYGA Newborn Infant Baby Girls Soft Velvet Headbands Hairbands Hair Accessories Bow Headband Toddlers Kids 0-2 Years (Golden)</c:v>
                  </c:pt>
                  <c:pt idx="3308">
                    <c:v>SYGA Pack of 5 Baby Girl Headband Nylon Flower Soft Chiffon Flower Bow Stretchy Hairband for Newborn Toddler Girl-Beige Ye...</c:v>
                  </c:pt>
                  <c:pt idx="3309">
                    <c:v>T&amp;H Organics 100% Organic Cold Pressed Virgin Coconut Oil, In Glass Bottle To Retain Purity, Baby Hair Oil and Baby Massag...</c:v>
                  </c:pt>
                  <c:pt idx="3310">
                    <c:v>TEC TAVAKKAL 3 year And Above Kids Toothbrush, Extra Soft Lovely Little Panda Toothbrush for Kids, BPA Free, Boys and Girl...</c:v>
                  </c:pt>
                  <c:pt idx="3311">
                    <c:v>TECH LOGO ELECTRONICS Shower Little Wind Up Key Random Cartoon Floating Bath Animal Turtle Toys for Kids Toddlers, Child P...</c:v>
                  </c:pt>
                  <c:pt idx="3312">
                    <c:v>TechKing Baby Nail Trimmer Electric Safe Baby Nail Clippers, Manicure Set, Trim Polish Grooming kit for Newborn Toddler or...</c:v>
                  </c:pt>
                  <c:pt idx="3313">
                    <c:v>Teddyify Microfibre Cotton washcloth, Babies Extra Soft/Quick Dry/ Strong Water Absorbent/Bathing Towel for Kids, Boys and...</c:v>
                  </c:pt>
                  <c:pt idx="3314">
                    <c:v>tekme U Shaped Toothbrush for Kids, Food Grade Soft Silicone Brush Head, 360Â° Oral Teeth Cleaning Tools, Children Infant U...</c:v>
                  </c:pt>
                  <c:pt idx="3315">
                    <c:v>TERI BERI Dry Muslin Wash Cloth Organic Cotton Face Towel Handkerchief for Baby New Born/Infants/Toddlers (White)</c:v>
                  </c:pt>
                  <c:pt idx="3316">
                    <c:v>Teri Beri Nappy Changing Mat/Water Proof Bed Protector with Foam Cushioned (0-3 Months) and Baby Bath towel / 100% Cotton ...</c:v>
                  </c:pt>
                  <c:pt idx="3317">
                    <c:v>The Baby First Box Newborn Baby Essential Kit - 21 Items(Summer Kit for 0-3 Months)| Newborn Baby Gifts |Baby Shower Gift ...</c:v>
                  </c:pt>
                  <c:pt idx="3318">
                    <c:v>The Baby First Box Newborn Baby Essential Kit - 21 Items(Winter Kit for 0-3 Months)| Newborn Hamper Gift Set| Shopping Gif...</c:v>
                  </c:pt>
                  <c:pt idx="3319">
                    <c:v>The Baby First Box Newborn Baby Essential Kit - 25 Items (Winter Kit for 0-3 Months)| Newborn Hamper Gift Set</c:v>
                  </c:pt>
                  <c:pt idx="3320">
                    <c:v>The Better Home Mosquito Repellent Patch for Babies (72 Patches)</c:v>
                  </c:pt>
                  <c:pt idx="3321">
                    <c:v>The Better Home Mosquito Repellent Patch for Babies (Pack of 1 (24 Patches))</c:v>
                  </c:pt>
                  <c:pt idx="3322">
                    <c:v>The Chipmunk Storeâ€™s Powder Puff with Unbreakable Powder Storage case and Soft Puff for Babies-Pink (Pack of 1)</c:v>
                  </c:pt>
                  <c:pt idx="3323">
                    <c:v>The ChipmunK Storeâ€™s Premium Combo for Baby and Adult - (Pink powder puff &amp; Peach makeup puff)</c:v>
                  </c:pt>
                  <c:pt idx="3324">
                    <c:v>The ChipmunK Storeâ€™s Premium Combo for Baby and Adult - (Pink powder puff &amp; Pink makeup puff)</c:v>
                  </c:pt>
                  <c:pt idx="3325">
                    <c:v>THE LITTLE LOOKERS 8-Piece Hosiery Soft Cotton Newborn Face Towels/Napkins for New Born Babies / Infants (Pack of 2)</c:v>
                  </c:pt>
                  <c:pt idx="3326">
                    <c:v>The Little Lookers Baby Soap with Rabbit Eraser | 100% Handmade &amp; Organic Soap for Babies, Kids - 120g (Rabbit, Pack of 3)</c:v>
                  </c:pt>
                  <c:pt idx="3327">
                    <c:v>The Little Lookers Comb and Brush Set with Soft Bristles and Rounded Tips for Babyâ€™s Sensitive Skin/Hair Care |Grooming Ac...</c:v>
                  </c:pt>
                  <c:pt idx="3328">
                    <c:v>THE LITTLE LOOKERS Kid's 420 GSM Microfibre Cotton Super Soft Cute Prints Quick Dry Hooded Towel (Pink and Lemon) -Pack of 2</c:v>
                  </c:pt>
                  <c:pt idx="3329">
                    <c:v>The Little Lookers Kids Hair Brush, Compatible for Wet and Dry Hair, Best for detangling Hair | Stylish Comb for Babies/Ch...</c:v>
                  </c:pt>
                  <c:pt idx="3330">
                    <c:v>THE LITTLE LOOKERS Soft Baby Bath Towel I 100% Cotton Washcloth for New Born Baby/Infants/Toddlers Available in Cute Colou...</c:v>
                  </c:pt>
                  <c:pt idx="3331">
                    <c:v>THE LITTLE LOOKERS Swimming Bath Gown for Kids, Bath Gown for Baby Boys/Baby Girls | Swimming Gown for Kids (Bunny Blue, ...</c:v>
                  </c:pt>
                  <c:pt idx="3332">
                    <c:v>THE LITTLE LOOKERS Swimming Bath Gown for Kids, Bath Gown for Baby Boys/Baby Girls | Swimming Gown for Kids (Bunny Hood Le...</c:v>
                  </c:pt>
                  <c:pt idx="3333">
                    <c:v>THE LITTLE LOOKERS Swimming Bath Gown for Kids, Bath Gown for Baby Boys/Baby Girls | Swimming Gown for Kids (Bunny Lemon, ...</c:v>
                  </c:pt>
                  <c:pt idx="3334">
                    <c:v>The Little Lookers Watermelon Popsicle Baby Bathing Soap | 100% Handmade &amp; Organic for Baby/Kids - 95g (Pack of 2)</c:v>
                  </c:pt>
                  <c:pt idx="3335">
                    <c:v>THE LITTLE LOOKERSÂ® Towel for Newborn/Baby/Kids| Super Soft Baby Bath Towel Set for Infants/Bathing Accessories| (0-2 Year...</c:v>
                  </c:pt>
                  <c:pt idx="3336">
                    <c:v>The Little Lookersï¿½ Super Soft Hooded Towel for Babies, Kids, Toddlers &amp; Infants| Quick Dry Baby Towel/Wrap-On | 420 GSM M...</c:v>
                  </c:pt>
                  <c:pt idx="3337">
                    <c:v>The Moms Co Natural Baby Shampoo (200 ml) &amp; Natural Baby Wash (400 ml)</c:v>
                  </c:pt>
                  <c:pt idx="3338">
                    <c:v>The Moms Co. Baby Skin &amp; Hair Care Bundle for Complete Care|With Shampoo (200 ml), Body Wash (200 ml) &amp; Lotion (200 ml)|Ge...</c:v>
                  </c:pt>
                  <c:pt idx="3339">
                    <c:v>The Moms Co. Natural Baby Massage Oil with 10 Oils - 200 ml &amp; Natural Baby Lotion, Australia-Certified with Organic Aprico...</c:v>
                  </c:pt>
                  <c:pt idx="3340">
                    <c:v>The Moms Co. Natural Baby Massage Oil with 10 Oils - Sesame Oil, Avocado, Organic Almond, Organic Jojoba, Organic Chamomil...</c:v>
                  </c:pt>
                  <c:pt idx="3341">
                    <c:v>The Moms Co. Natural Baby Massage Oil with 10 Oils- Sesame Oil, Avocado, Organic Almond, Organic Jojoba, Organic Chamomil...</c:v>
                  </c:pt>
                  <c:pt idx="3342">
                    <c:v>The Moms Co. Natural Sensitive Skin Wash - Very Dry, Sensitive or Itchy Skin Wash with Daily Moisturizing for Very Dry, Re...</c:v>
                  </c:pt>
                  <c:pt idx="3343">
                    <c:v>The Moms Co. Tear-Free Natural Baby Shampoo (400ml) &amp; Talc-Free Natural Baby Powder with Corn Starch | 100% Natural | Aust...</c:v>
                  </c:pt>
                  <c:pt idx="3344">
                    <c:v>The Moms Co. Virgin Coconut Natural 10-in-1 Baby Hair Oil, 200 ml &amp; Natural Baby Lotion(200ml) &amp; Talc-Free Natural Baby Po...</c:v>
                  </c:pt>
                  <c:pt idx="3345">
                    <c:v>Thumb Sucking Stop for Kids, Silicone Baby Finger Guard with Breathable Wrist Band and Massage Bumps, Adjustable Thumb Suc...</c:v>
                  </c:pt>
                  <c:pt idx="3346">
                    <c:v>Tikiri Toys Turtle Natural Rubber Rattle &amp; Bath Toy, Sustainable &amp; Organic Toys, for 0+ Kids, Multicolor</c:v>
                  </c:pt>
                  <c:pt idx="3347">
                    <c:v>Tikitoro Premium Gift Box for Kids, Body and Hair Combo Pack - Contains Nourishing Body wash, Conditioning Shampoo &amp; Sooth...</c:v>
                  </c:pt>
                  <c:pt idx="3348">
                    <c:v>Tinny Tots Baby Silicone Soft Bristles Finger Tooth Brush With Tongue Cleaner Back And Travel Protective Case Soft Baby To...</c:v>
                  </c:pt>
                  <c:pt idx="3349">
                    <c:v>Tiny Ideas Easy to Use Handprint Tin, Pink</c:v>
                  </c:pt>
                  <c:pt idx="3350">
                    <c:v>Tiny Tycoonz Silicone Baby Tooth and Gum Finger Brush with case (White)</c:v>
                  </c:pt>
                  <c:pt idx="3351">
                    <c:v>TINYCRAWL Boogerbuster Baby Nasal Aspirator Nose Cleaner Mucus Sucker (0-5 Years) with Additional 20 Hygiene Filters with ...</c:v>
                  </c:pt>
                  <c:pt idx="3352">
                    <c:v>TinyLane - Curated for you! All in One Bamboo: Cotton Newborn Baby Gift Pack, Pack of 13 Pieces, 0-18 Months, Multi Color,...</c:v>
                  </c:pt>
                  <c:pt idx="3353">
                    <c:v>TinyLane - Curated for you! Newborn Baby Gift Set, 0-36 Months, Multi Color, Baby Shower Gift Set, Skin Friendly, Breathab...</c:v>
                  </c:pt>
                  <c:pt idx="3354">
                    <c:v>TNW-The Natural Wash Baby Care Combo with Lip Balm, Face Cream, Body Lotion, Powder, Shampoo &amp; Body Wash | Care for Lips, ...</c:v>
                  </c:pt>
                  <c:pt idx="3355">
                    <c:v>Toddylon Baby Gift Combo of Bedding and New Born Clothes (0-6 Months, Multicolour)</c:v>
                  </c:pt>
                  <c:pt idx="3356">
                    <c:v>Toddylon Baby Gift Combo Pack New Born Daily Needs Items in Single Packet (0-6 Months)</c:v>
                  </c:pt>
                  <c:pt idx="3357">
                    <c:v>Toddylon Baby Gift Set for New Born Essential Items Combo (Multicolor, 0-6 Months)</c:v>
                  </c:pt>
                  <c:pt idx="3358">
                    <c:v>Toddylon Baby Gift Set for New Born Essential Products All (Multicolor, 0-6 Months)</c:v>
                  </c:pt>
                  <c:pt idx="3359">
                    <c:v>Toddylon Baby Products All New Born Combo Bedding with Clothing Set (0-6 Months)</c:v>
                  </c:pt>
                  <c:pt idx="3360">
                    <c:v>Toddylon Baby Products All New Born Combo of Daily Needs Items (0-6 Months)</c:v>
                  </c:pt>
                  <c:pt idx="3361">
                    <c:v>Toddylon New Born Baby Clothes &amp; Bedding Combo Gift Pack (Multicolor, 0-6 Months)</c:v>
                  </c:pt>
                  <c:pt idx="3362">
                    <c:v>Toddylon New Born Baby Complete Daily Needs Items Combo of Essential Bedding &amp; Clothing Set (0-6 Months)</c:v>
                  </c:pt>
                  <c:pt idx="3363">
                    <c:v>Toddylon New Born Baby Daily Needs Items Gifts Pack (Multicolor, 0-6 Months)</c:v>
                  </c:pt>
                  <c:pt idx="3364">
                    <c:v>Toddylon New Born Baby Gift Combo Bedding &amp; Clothing Set (Multicolor, 0-6 Months)</c:v>
                  </c:pt>
                  <c:pt idx="3365">
                    <c:v>Toddylon New Born Baby Gift Pack Daily Needs Items Combo (Multicolour, 0-6 Months)</c:v>
                  </c:pt>
                  <c:pt idx="3366">
                    <c:v>Toddylon New Born Baby Gifts Combo Daily Essential Products All (Multicolor, 0-6 Months)</c:v>
                  </c:pt>
                  <c:pt idx="3367">
                    <c:v>Toddylon New Born Baby Gifts Combo Daily Needs Items (Multicolor, 0-6 Months)</c:v>
                  </c:pt>
                  <c:pt idx="3368">
                    <c:v>TONY STARK U Shaped Toothbrush For Kids , Manual U Type 360 Degree Soft Silicone Oral Teeth Cleaning Gift For Baby Infant ...</c:v>
                  </c:pt>
                  <c:pt idx="3369">
                    <c:v>TOPFLY Camphor Top - Room, Car and Air Freshener &amp;amp; Mosquito Repellent (Lemon Grass, Pack of 2)</c:v>
                  </c:pt>
                  <c:pt idx="3370">
                    <c:v>TOTS BABY MOMENTS</c:v>
                  </c:pt>
                  <c:pt idx="3371">
                    <c:v>Toy Factory Baby Nasal Aspirator, Nose Cleaner, Vacuum Suction Tool, Immediate Relief from Blocked Baby Nose Pack of 1 (Pink)</c:v>
                  </c:pt>
                  <c:pt idx="3372">
                    <c:v>Trends Collection Baby Medicine Dropper 5ml - Pink</c:v>
                  </c:pt>
                  <c:pt idx="3373">
                    <c:v>Trendy Dukaanâ„¢ - New Born Baby Gift Set for 0-12 Month Baby (Clothes, Bag, Wardrobe, Blanket, Plastic Sheets, Toys) - Baby...</c:v>
                  </c:pt>
                  <c:pt idx="3374">
                    <c:v>Trivitr Baby Health Care Kit for Newborn Babies Kids Nail Hair Grooming Brush with Comb Brush Nail Cutter Scissor with Pro...</c:v>
                  </c:pt>
                  <c:pt idx="3375">
                    <c:v>Trokopoka Powder Puff for Babies (Pack of 3)</c:v>
                  </c:pt>
                  <c:pt idx="3376">
                    <c:v>TuddyBuddy Baby Burp Cloth Towel Napkins for Baby Large 17x6 Inches, Premium Double Layer 100% Cotton (Horse)</c:v>
                  </c:pt>
                  <c:pt idx="3377">
                    <c:v>U SHAPE</c:v>
                  </c:pt>
                  <c:pt idx="3378">
                    <c:v>Uber World Bibs Eva Waterproof (Large, Multicolor, 3 Piece)</c:v>
                  </c:pt>
                  <c:pt idx="3379">
                    <c:v>U-GROW Baby Silicone Finger Brush (White) with Blue Case (Pack of 2 Brushes)</c:v>
                  </c:pt>
                  <c:pt idx="3380">
                    <c:v>URAL Baby Silicon Finger Toothbrush (3 Month to 3 Year) with Storage Case Extra Soft Toothbrush (Pack of 2)</c:v>
                  </c:pt>
                  <c:pt idx="3381">
                    <c:v>US Organic Baby Oil with Calendula, Unscented - Jojoba and Olive Oil with Vitamin E, USDA Certified Organic, No Alcohol, P...</c:v>
                  </c:pt>
                  <c:pt idx="3382">
                    <c:v>V L POLYMERS Plastic Multipurpose Bath Tub/Washing Unbreakable Plastic Bath tub Multipurpose Bath Tub Durable Plastic Live...</c:v>
                  </c:pt>
                  <c:pt idx="3383">
                    <c:v>V.B.KÂ® Baby Boy and Baby Girl Cloth Set Combo Pack/Baby Shower Gift Set With Jhabla (4 Pcs) and Nappy (Langot) (4 Pcs), Pu...</c:v>
                  </c:pt>
                  <c:pt idx="3384">
                    <c:v>VACHI Protective Baby Nail Clipper Cutter with Skin Guard (Blue)</c:v>
                  </c:pt>
                  <c:pt idx="3385">
                    <c:v>vaghbhatt 2 Inches Baby Girls Hair Rabbit Ear Mini Boutique Elastic Hair Rubber Ribbon Hair Band Accessories for Kids Todd...</c:v>
                  </c:pt>
                  <c:pt idx="3386">
                    <c:v>VAGHBHATT Multi-Colour Nylon / Shimmer / Grosgrain Ribbon Lace Head Band For Girls, Hairbands, Ribbon Boutique, Elastic Bo...</c:v>
                  </c:pt>
                  <c:pt idx="3387">
                    <c:v>vaghbhatt Multi-Colour Nylon Lace Head Band For Girls, Hairbands, Ribbon Boutique, Elastic Bow Bowknot for Kids Girls Infa...</c:v>
                  </c:pt>
                  <c:pt idx="3388">
                    <c:v>VARTI AYUSH Tested Cold pressed Magic Baby Massage Oil â€“ 100% Chemical free &amp; non sticky â€“ Contains Benefits of Coconut Oi...</c:v>
                  </c:pt>
                  <c:pt idx="3389">
                    <c:v>Vaseline 100% Pure Petroleum Jelly Baby 13 oz (Pack of 3)</c:v>
                  </c:pt>
                  <c:pt idx="3390">
                    <c:v>Vaseline Blue Seal Original Baby Gentle Protective Jelly 100ml</c:v>
                  </c:pt>
                  <c:pt idx="3391">
                    <c:v>VAVSU U Shaped Toothbrush, Silicone Soft bristled Baby Infant Toothbrush U-Shaped Cleaning Toothbrush 360Â° Oral Cleaning D...</c:v>
                  </c:pt>
                  <c:pt idx="3392">
                    <c:v>VENUSIA Dr Reddy's Venusia Baby Intensive Moisturizing Lotion for Dry and Ultra Dry Skin Contains Cocoa, Aloe, Mango &amp; She...</c:v>
                  </c:pt>
                  <c:pt idx="3393">
                    <c:v>Verbier Kids Cartoon Hair Antistatic Brush Massage Shower Comb (1-4 Year) 10 Grams</c:v>
                  </c:pt>
                  <c:pt idx="3394">
                    <c:v>VGRASSP Color Changing Cute Bird Bath time Musical Toy Whistle for Kids, Water &amp; Bath Play Fun, Beautiful, Voice Changing ...</c:v>
                  </c:pt>
                  <c:pt idx="3395">
                    <c:v>Vicks BabyRub 25ml, Specifically for Babies-Moisturize, Soothe and Relax your baby</c:v>
                  </c:pt>
                  <c:pt idx="3396">
                    <c:v>VIETNAM Baby Nail kit Kids Set New Born Trimmer Products Machine Electric Care Tool Safety Babies File Manicure Kid Infant...</c:v>
                  </c:pt>
                  <c:pt idx="3397">
                    <c:v>Vijkan Aarushi Baby Multi Colour Soft Cotton Water Resistance Round Bibs Pack of 3</c:v>
                  </c:pt>
                  <c:pt idx="3398">
                    <c:v>VILRO Rubber Crocodile Bath Toy (Green)</c:v>
                  </c:pt>
                  <c:pt idx="3399">
                    <c:v>Vital Creations Non-Toxic BPA Free Soft Colourful CHU CHU Balls Toys with Sound | Toddlers Ball Toy Combo - Multicolour, P...</c:v>
                  </c:pt>
                  <c:pt idx="3400">
                    <c:v>VParents Bitsy New Born Baby Gift Set (Pack of 10) (Yellow)</c:v>
                  </c:pt>
                  <c:pt idx="3401">
                    <c:v>VParents Bitsy New Born Baby Gift Set (Pack of 8) (Red)</c:v>
                  </c:pt>
                  <c:pt idx="3402">
                    <c:v>VParents Honey Punch New Born Baby Gift Set (Red, Pack of 10)</c:v>
                  </c:pt>
                  <c:pt idx="3403">
                    <c:v>VRION 6ft Baby Bath tub Inflatable Rectangular Pool Bath tub for Adults &amp; Kids Spa, Swimming 6ft Bath Tub | Multicolor</c:v>
                  </c:pt>
                  <c:pt idx="3404">
                    <c:v>VRION Cartoon Baby Bath Tub for Kids/Toddler Ideal for 1 to 3 Years | Inflatable Bath Tub | Anti Slip New Born Baby Bather...</c:v>
                  </c:pt>
                  <c:pt idx="3405">
                    <c:v>VRION Squeezy Chu Chu Sound Ducks Duck Family with 1 Mother Duck and 3 Baby Duck Sound Toy Sound Bath Toy Bath Toy with So...</c:v>
                  </c:pt>
                  <c:pt idx="3406">
                    <c:v>VRT Frog Face Cartoon Bathing Gloves Children Cartoon Bath Towel Baby Bath Gloves (Green)</c:v>
                  </c:pt>
                  <c:pt idx="3407">
                    <c:v>VWorld Baby Loving Amazing Duck Family Bathing Rubber Toys for Baby 4 Set Yellow Rubber Squeaky Lovely Floating Water Pool...</c:v>
                  </c:pt>
                  <c:pt idx="3408">
                    <c:v>WavvaÂ® Safe Shampoo Shower Bathing Protection Bath Cap Tool for Hair Cut with Baby Finger Toothbrush for - Infant &amp; Toddle...</c:v>
                  </c:pt>
                  <c:pt idx="3409">
                    <c:v>Weleda Baby Calendula Lotion - 6.8 Oz</c:v>
                  </c:pt>
                  <c:pt idx="3410">
                    <c:v>WHISKET Baby Girls Turban Headbands Newborn Round Knot Wide Headwrap for Infant Toddler Boys Hair Accessories [Multi Color...</c:v>
                  </c:pt>
                  <c:pt idx="3411">
                    <c:v>Whitecherry Baby Bather for Newborn and Infants, Compact and Foldable, 0 - 12 Months (Blue)</c:v>
                  </c:pt>
                  <c:pt idx="3412">
                    <c:v>Widely Pure Baby Nasal Aspirator for Nasal Suction Nose Cleaner Baby Mouth | Nose Cleaning Sucker Suction for Children New...</c:v>
                  </c:pt>
                  <c:pt idx="3413">
                    <c:v>WOBBOX Baby Monthly Milestone Cards, Record 0-12 Months Growth Milestones Cards, (13 Pcs) Beige</c:v>
                  </c:pt>
                  <c:pt idx="3414">
                    <c:v>Wobbox Pregnancy Milestone Cards, Grey &amp; Doodle Fonts, Pregnancy Journey, Weeks Growth Milestone Cards, Pregnancy Gift Scr...</c:v>
                  </c:pt>
                  <c:pt idx="3415">
                    <c:v>WOBBOX Record Growth Milestones Baby Shower Cards (18 Pieces, Multicolor)</c:v>
                  </c:pt>
                  <c:pt idx="3416">
                    <c:v>WONDERCHILD New Born Baby Multi-Purpose Combo Pack of 5 Cotton Jabla, Reusable Cloth Diaper Nappy, Apron-Bib, Soft Towel S...</c:v>
                  </c:pt>
                  <c:pt idx="3417">
                    <c:v>Wrap Concepts Peonies Head (24pcs) (Baby Pink)</c:v>
                  </c:pt>
                  <c:pt idx="3418">
                    <c:v>Wrappery 4 Layer Muslin Cotton Bath Towel - Large (White, 120 cm x 120 cm)</c:v>
                  </c:pt>
                  <c:pt idx="3419">
                    <c:v>XIVUMN Baby Electric Nail Trimmer, Newborn Nail Polisher Manicure Set, Infants Nail File for Kids, Replaceable Grinding He...</c:v>
                  </c:pt>
                  <c:pt idx="3420">
                    <c:v>xldreams Imported Flower design White Lace Hairband/Head band for kids/infants for party/baptism/birthday naming ceremony</c:v>
                  </c:pt>
                  <c:pt idx="3421">
                    <c:v>XMXM Baby Nail Trimmer with 6 Grinding Heads Safe for New Born Baby Nail Filer Clippers Electric with Light Painless Safe ...</c:v>
                  </c:pt>
                  <c:pt idx="3422">
                    <c:v>YFXOHAR Baby Bath Tub for 0 to 5 Years Anti Slip with Drain Plug White and Sky Blue Color (Double Elite Bath Tub)</c:v>
                  </c:pt>
                  <c:pt idx="3423">
                    <c:v>YOUSTYLO - YOU ARE PRIORITY Baby Nail Clippers, 4-in-1 Safe Baby Nail Kit with, Nail Clipper, Scissors, Scissor Safety Cas...</c:v>
                  </c:pt>
                  <c:pt idx="3424">
                    <c:v>Yunicron Max Extra Soft Bristles Kids Toothbrush with Car Toy (Pack of 2)</c:v>
                  </c:pt>
                  <c:pt idx="3425">
                    <c:v>zee Ad Vitamin Baby Massage Oil with Vitamin A, D, E &amp; OLIVE Oil 100ml (2)</c:v>
                  </c:pt>
                  <c:pt idx="3426">
                    <c:v>Zest 4 Toyz Pack of 12 Fun Chu-Chu Toyz for Kids, Baby Squeeze Sound Bath Toy, Colorful Animal Shape Toy for Kids-Multicolor</c:v>
                  </c:pt>
                  <c:pt idx="3427">
                    <c:v>ZIXAD U Shaped Toothbrush for Kids Manual Whitening Toothbrush Silicone Brush Head for Kids Children Infant Toothbrush For...</c:v>
                  </c:pt>
                  <c:pt idx="3428">
                    <c:v>ZoLi Buzz B Electric Nail Trimmer</c:v>
                  </c:pt>
                </c:lvl>
                <c:lvl>
                  <c:pt idx="0">
                    <c:v>kids' fashion</c:v>
                  </c:pt>
                  <c:pt idx="2101">
                    <c:v>toys &amp; baby products</c:v>
                  </c:pt>
                </c:lvl>
              </c:multiLvlStrCache>
            </c:multiLvlStrRef>
          </c:cat>
          <c:val>
            <c:numRef>
              <c:f>Sheet5!$D$4:$D$3435</c:f>
              <c:numCache>
                <c:formatCode>General</c:formatCode>
                <c:ptCount val="3429"/>
                <c:pt idx="0">
                  <c:v>0</c:v>
                </c:pt>
                <c:pt idx="1">
                  <c:v>0</c:v>
                </c:pt>
                <c:pt idx="2">
                  <c:v>0</c:v>
                </c:pt>
                <c:pt idx="3">
                  <c:v>2094</c:v>
                </c:pt>
                <c:pt idx="4">
                  <c:v>0</c:v>
                </c:pt>
                <c:pt idx="5">
                  <c:v>15652</c:v>
                </c:pt>
                <c:pt idx="6">
                  <c:v>1996</c:v>
                </c:pt>
                <c:pt idx="7">
                  <c:v>132600</c:v>
                </c:pt>
                <c:pt idx="8">
                  <c:v>49364</c:v>
                </c:pt>
                <c:pt idx="9">
                  <c:v>8034</c:v>
                </c:pt>
                <c:pt idx="10">
                  <c:v>19572</c:v>
                </c:pt>
                <c:pt idx="11">
                  <c:v>5960</c:v>
                </c:pt>
                <c:pt idx="12">
                  <c:v>0</c:v>
                </c:pt>
                <c:pt idx="13">
                  <c:v>0</c:v>
                </c:pt>
                <c:pt idx="14">
                  <c:v>0</c:v>
                </c:pt>
                <c:pt idx="15">
                  <c:v>0</c:v>
                </c:pt>
                <c:pt idx="16">
                  <c:v>0</c:v>
                </c:pt>
                <c:pt idx="17">
                  <c:v>0</c:v>
                </c:pt>
                <c:pt idx="18">
                  <c:v>1100</c:v>
                </c:pt>
                <c:pt idx="19">
                  <c:v>0</c:v>
                </c:pt>
                <c:pt idx="20">
                  <c:v>69368</c:v>
                </c:pt>
                <c:pt idx="21">
                  <c:v>3192</c:v>
                </c:pt>
                <c:pt idx="22">
                  <c:v>15340.52</c:v>
                </c:pt>
                <c:pt idx="23">
                  <c:v>1672</c:v>
                </c:pt>
                <c:pt idx="24">
                  <c:v>0</c:v>
                </c:pt>
                <c:pt idx="25">
                  <c:v>0</c:v>
                </c:pt>
                <c:pt idx="26">
                  <c:v>0</c:v>
                </c:pt>
                <c:pt idx="27">
                  <c:v>48600</c:v>
                </c:pt>
                <c:pt idx="28">
                  <c:v>105644</c:v>
                </c:pt>
                <c:pt idx="29">
                  <c:v>10120</c:v>
                </c:pt>
                <c:pt idx="30">
                  <c:v>0</c:v>
                </c:pt>
                <c:pt idx="31">
                  <c:v>1180</c:v>
                </c:pt>
                <c:pt idx="32">
                  <c:v>3371294</c:v>
                </c:pt>
                <c:pt idx="33">
                  <c:v>1276972.5</c:v>
                </c:pt>
                <c:pt idx="34">
                  <c:v>0</c:v>
                </c:pt>
                <c:pt idx="35">
                  <c:v>3192</c:v>
                </c:pt>
                <c:pt idx="36">
                  <c:v>0</c:v>
                </c:pt>
                <c:pt idx="37">
                  <c:v>8370</c:v>
                </c:pt>
                <c:pt idx="38">
                  <c:v>20862</c:v>
                </c:pt>
                <c:pt idx="39">
                  <c:v>54870</c:v>
                </c:pt>
                <c:pt idx="40">
                  <c:v>0</c:v>
                </c:pt>
                <c:pt idx="41">
                  <c:v>8960</c:v>
                </c:pt>
                <c:pt idx="42">
                  <c:v>1596</c:v>
                </c:pt>
                <c:pt idx="43">
                  <c:v>0</c:v>
                </c:pt>
                <c:pt idx="44">
                  <c:v>4800</c:v>
                </c:pt>
                <c:pt idx="45">
                  <c:v>61594</c:v>
                </c:pt>
                <c:pt idx="46">
                  <c:v>0</c:v>
                </c:pt>
                <c:pt idx="47">
                  <c:v>160160</c:v>
                </c:pt>
                <c:pt idx="48">
                  <c:v>0</c:v>
                </c:pt>
                <c:pt idx="49">
                  <c:v>698</c:v>
                </c:pt>
                <c:pt idx="50">
                  <c:v>1180</c:v>
                </c:pt>
                <c:pt idx="51">
                  <c:v>0</c:v>
                </c:pt>
                <c:pt idx="52">
                  <c:v>1088</c:v>
                </c:pt>
                <c:pt idx="53">
                  <c:v>0</c:v>
                </c:pt>
                <c:pt idx="54">
                  <c:v>0</c:v>
                </c:pt>
                <c:pt idx="55">
                  <c:v>0</c:v>
                </c:pt>
                <c:pt idx="56">
                  <c:v>12870</c:v>
                </c:pt>
                <c:pt idx="57">
                  <c:v>64610</c:v>
                </c:pt>
                <c:pt idx="58">
                  <c:v>21896</c:v>
                </c:pt>
                <c:pt idx="59">
                  <c:v>0</c:v>
                </c:pt>
                <c:pt idx="60">
                  <c:v>82000</c:v>
                </c:pt>
                <c:pt idx="61">
                  <c:v>1592</c:v>
                </c:pt>
                <c:pt idx="62">
                  <c:v>998</c:v>
                </c:pt>
                <c:pt idx="63">
                  <c:v>0</c:v>
                </c:pt>
                <c:pt idx="64">
                  <c:v>0</c:v>
                </c:pt>
                <c:pt idx="65">
                  <c:v>0</c:v>
                </c:pt>
                <c:pt idx="66">
                  <c:v>0</c:v>
                </c:pt>
                <c:pt idx="67">
                  <c:v>4794</c:v>
                </c:pt>
                <c:pt idx="68">
                  <c:v>3944</c:v>
                </c:pt>
                <c:pt idx="69">
                  <c:v>138</c:v>
                </c:pt>
                <c:pt idx="70">
                  <c:v>948</c:v>
                </c:pt>
                <c:pt idx="71">
                  <c:v>0</c:v>
                </c:pt>
                <c:pt idx="72">
                  <c:v>104580</c:v>
                </c:pt>
                <c:pt idx="73">
                  <c:v>20400</c:v>
                </c:pt>
                <c:pt idx="74">
                  <c:v>11800</c:v>
                </c:pt>
                <c:pt idx="75">
                  <c:v>10800</c:v>
                </c:pt>
                <c:pt idx="76">
                  <c:v>167664</c:v>
                </c:pt>
                <c:pt idx="77">
                  <c:v>943110</c:v>
                </c:pt>
                <c:pt idx="78">
                  <c:v>20242</c:v>
                </c:pt>
                <c:pt idx="79">
                  <c:v>0</c:v>
                </c:pt>
                <c:pt idx="80">
                  <c:v>27976</c:v>
                </c:pt>
                <c:pt idx="81">
                  <c:v>1796</c:v>
                </c:pt>
                <c:pt idx="82">
                  <c:v>108190</c:v>
                </c:pt>
                <c:pt idx="83">
                  <c:v>0</c:v>
                </c:pt>
                <c:pt idx="84">
                  <c:v>21564</c:v>
                </c:pt>
                <c:pt idx="85">
                  <c:v>0</c:v>
                </c:pt>
                <c:pt idx="86">
                  <c:v>658</c:v>
                </c:pt>
                <c:pt idx="87">
                  <c:v>7960</c:v>
                </c:pt>
                <c:pt idx="88">
                  <c:v>556</c:v>
                </c:pt>
                <c:pt idx="89">
                  <c:v>0</c:v>
                </c:pt>
                <c:pt idx="90">
                  <c:v>0</c:v>
                </c:pt>
                <c:pt idx="91">
                  <c:v>51054</c:v>
                </c:pt>
                <c:pt idx="92">
                  <c:v>0</c:v>
                </c:pt>
                <c:pt idx="93">
                  <c:v>698</c:v>
                </c:pt>
                <c:pt idx="94">
                  <c:v>0</c:v>
                </c:pt>
                <c:pt idx="95">
                  <c:v>17342</c:v>
                </c:pt>
                <c:pt idx="96">
                  <c:v>17434</c:v>
                </c:pt>
                <c:pt idx="97">
                  <c:v>0</c:v>
                </c:pt>
                <c:pt idx="98">
                  <c:v>0</c:v>
                </c:pt>
                <c:pt idx="99">
                  <c:v>0</c:v>
                </c:pt>
                <c:pt idx="100">
                  <c:v>0</c:v>
                </c:pt>
                <c:pt idx="101">
                  <c:v>0</c:v>
                </c:pt>
                <c:pt idx="102">
                  <c:v>0</c:v>
                </c:pt>
                <c:pt idx="103">
                  <c:v>1048356</c:v>
                </c:pt>
                <c:pt idx="104">
                  <c:v>35836</c:v>
                </c:pt>
                <c:pt idx="105">
                  <c:v>566</c:v>
                </c:pt>
                <c:pt idx="106">
                  <c:v>2320</c:v>
                </c:pt>
                <c:pt idx="107">
                  <c:v>1314</c:v>
                </c:pt>
                <c:pt idx="108">
                  <c:v>0</c:v>
                </c:pt>
                <c:pt idx="109">
                  <c:v>0</c:v>
                </c:pt>
                <c:pt idx="110">
                  <c:v>204216</c:v>
                </c:pt>
                <c:pt idx="111">
                  <c:v>10776</c:v>
                </c:pt>
                <c:pt idx="112">
                  <c:v>58128.84</c:v>
                </c:pt>
                <c:pt idx="113">
                  <c:v>3184</c:v>
                </c:pt>
                <c:pt idx="114">
                  <c:v>72680</c:v>
                </c:pt>
                <c:pt idx="115">
                  <c:v>272118</c:v>
                </c:pt>
                <c:pt idx="116">
                  <c:v>0</c:v>
                </c:pt>
                <c:pt idx="117">
                  <c:v>0</c:v>
                </c:pt>
                <c:pt idx="118">
                  <c:v>5490</c:v>
                </c:pt>
                <c:pt idx="119">
                  <c:v>17780</c:v>
                </c:pt>
                <c:pt idx="120">
                  <c:v>3780</c:v>
                </c:pt>
                <c:pt idx="121">
                  <c:v>0</c:v>
                </c:pt>
                <c:pt idx="122">
                  <c:v>0</c:v>
                </c:pt>
                <c:pt idx="123">
                  <c:v>0</c:v>
                </c:pt>
                <c:pt idx="124">
                  <c:v>0</c:v>
                </c:pt>
                <c:pt idx="125">
                  <c:v>0</c:v>
                </c:pt>
                <c:pt idx="126">
                  <c:v>12136</c:v>
                </c:pt>
                <c:pt idx="127">
                  <c:v>120780</c:v>
                </c:pt>
                <c:pt idx="128">
                  <c:v>11736</c:v>
                </c:pt>
                <c:pt idx="129">
                  <c:v>0</c:v>
                </c:pt>
                <c:pt idx="130">
                  <c:v>0</c:v>
                </c:pt>
                <c:pt idx="131">
                  <c:v>0</c:v>
                </c:pt>
                <c:pt idx="132">
                  <c:v>4046</c:v>
                </c:pt>
                <c:pt idx="133">
                  <c:v>13200</c:v>
                </c:pt>
                <c:pt idx="134">
                  <c:v>3270</c:v>
                </c:pt>
                <c:pt idx="135">
                  <c:v>3390</c:v>
                </c:pt>
                <c:pt idx="136">
                  <c:v>8784</c:v>
                </c:pt>
                <c:pt idx="137">
                  <c:v>3294</c:v>
                </c:pt>
                <c:pt idx="138">
                  <c:v>5560</c:v>
                </c:pt>
                <c:pt idx="139">
                  <c:v>15290</c:v>
                </c:pt>
                <c:pt idx="140">
                  <c:v>14368</c:v>
                </c:pt>
                <c:pt idx="141">
                  <c:v>30532</c:v>
                </c:pt>
                <c:pt idx="142">
                  <c:v>558</c:v>
                </c:pt>
                <c:pt idx="143">
                  <c:v>350</c:v>
                </c:pt>
                <c:pt idx="144">
                  <c:v>13532</c:v>
                </c:pt>
                <c:pt idx="145">
                  <c:v>998</c:v>
                </c:pt>
                <c:pt idx="146">
                  <c:v>3992</c:v>
                </c:pt>
                <c:pt idx="147">
                  <c:v>10892</c:v>
                </c:pt>
                <c:pt idx="148">
                  <c:v>0</c:v>
                </c:pt>
                <c:pt idx="149">
                  <c:v>0</c:v>
                </c:pt>
                <c:pt idx="150">
                  <c:v>0</c:v>
                </c:pt>
                <c:pt idx="151">
                  <c:v>0</c:v>
                </c:pt>
                <c:pt idx="152">
                  <c:v>0</c:v>
                </c:pt>
                <c:pt idx="153">
                  <c:v>0</c:v>
                </c:pt>
                <c:pt idx="154">
                  <c:v>6790</c:v>
                </c:pt>
                <c:pt idx="155">
                  <c:v>10764</c:v>
                </c:pt>
                <c:pt idx="156">
                  <c:v>31840</c:v>
                </c:pt>
                <c:pt idx="157">
                  <c:v>28080</c:v>
                </c:pt>
                <c:pt idx="158">
                  <c:v>0</c:v>
                </c:pt>
                <c:pt idx="159">
                  <c:v>371336</c:v>
                </c:pt>
                <c:pt idx="160">
                  <c:v>0</c:v>
                </c:pt>
                <c:pt idx="161">
                  <c:v>290</c:v>
                </c:pt>
                <c:pt idx="162">
                  <c:v>0</c:v>
                </c:pt>
                <c:pt idx="163">
                  <c:v>16146</c:v>
                </c:pt>
                <c:pt idx="164">
                  <c:v>2988</c:v>
                </c:pt>
                <c:pt idx="165">
                  <c:v>498</c:v>
                </c:pt>
                <c:pt idx="166">
                  <c:v>2392</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943646</c:v>
                </c:pt>
                <c:pt idx="193">
                  <c:v>198</c:v>
                </c:pt>
                <c:pt idx="194">
                  <c:v>5990</c:v>
                </c:pt>
                <c:pt idx="195">
                  <c:v>0</c:v>
                </c:pt>
                <c:pt idx="196">
                  <c:v>0</c:v>
                </c:pt>
                <c:pt idx="197">
                  <c:v>1298</c:v>
                </c:pt>
                <c:pt idx="198">
                  <c:v>0</c:v>
                </c:pt>
                <c:pt idx="199">
                  <c:v>898</c:v>
                </c:pt>
                <c:pt idx="200">
                  <c:v>0</c:v>
                </c:pt>
                <c:pt idx="201">
                  <c:v>0</c:v>
                </c:pt>
                <c:pt idx="202">
                  <c:v>6286</c:v>
                </c:pt>
                <c:pt idx="203">
                  <c:v>0</c:v>
                </c:pt>
                <c:pt idx="204">
                  <c:v>0</c:v>
                </c:pt>
                <c:pt idx="205">
                  <c:v>0</c:v>
                </c:pt>
                <c:pt idx="206">
                  <c:v>0</c:v>
                </c:pt>
                <c:pt idx="207">
                  <c:v>9990</c:v>
                </c:pt>
                <c:pt idx="208">
                  <c:v>1794</c:v>
                </c:pt>
                <c:pt idx="209">
                  <c:v>41880</c:v>
                </c:pt>
                <c:pt idx="210">
                  <c:v>26400</c:v>
                </c:pt>
                <c:pt idx="211">
                  <c:v>243522</c:v>
                </c:pt>
                <c:pt idx="212">
                  <c:v>191232</c:v>
                </c:pt>
                <c:pt idx="213">
                  <c:v>17910</c:v>
                </c:pt>
                <c:pt idx="214">
                  <c:v>19572</c:v>
                </c:pt>
                <c:pt idx="215">
                  <c:v>14274</c:v>
                </c:pt>
                <c:pt idx="216">
                  <c:v>38870</c:v>
                </c:pt>
                <c:pt idx="217">
                  <c:v>4290</c:v>
                </c:pt>
                <c:pt idx="218">
                  <c:v>2900</c:v>
                </c:pt>
                <c:pt idx="219">
                  <c:v>0</c:v>
                </c:pt>
                <c:pt idx="220">
                  <c:v>2820</c:v>
                </c:pt>
                <c:pt idx="221">
                  <c:v>11980</c:v>
                </c:pt>
                <c:pt idx="222">
                  <c:v>1294.08</c:v>
                </c:pt>
                <c:pt idx="223">
                  <c:v>1914</c:v>
                </c:pt>
                <c:pt idx="224">
                  <c:v>315496</c:v>
                </c:pt>
                <c:pt idx="225">
                  <c:v>0</c:v>
                </c:pt>
                <c:pt idx="226">
                  <c:v>132720</c:v>
                </c:pt>
                <c:pt idx="227">
                  <c:v>4986</c:v>
                </c:pt>
                <c:pt idx="228">
                  <c:v>1798</c:v>
                </c:pt>
                <c:pt idx="229">
                  <c:v>7980</c:v>
                </c:pt>
                <c:pt idx="230">
                  <c:v>2994</c:v>
                </c:pt>
                <c:pt idx="231">
                  <c:v>0</c:v>
                </c:pt>
                <c:pt idx="232">
                  <c:v>0</c:v>
                </c:pt>
                <c:pt idx="233">
                  <c:v>658</c:v>
                </c:pt>
                <c:pt idx="234">
                  <c:v>1776</c:v>
                </c:pt>
                <c:pt idx="235">
                  <c:v>0</c:v>
                </c:pt>
                <c:pt idx="236">
                  <c:v>17568</c:v>
                </c:pt>
                <c:pt idx="237">
                  <c:v>1482422</c:v>
                </c:pt>
                <c:pt idx="238">
                  <c:v>0</c:v>
                </c:pt>
                <c:pt idx="239">
                  <c:v>634410</c:v>
                </c:pt>
                <c:pt idx="240">
                  <c:v>36358</c:v>
                </c:pt>
                <c:pt idx="241">
                  <c:v>0</c:v>
                </c:pt>
                <c:pt idx="242">
                  <c:v>0</c:v>
                </c:pt>
                <c:pt idx="243">
                  <c:v>0</c:v>
                </c:pt>
                <c:pt idx="244">
                  <c:v>19110</c:v>
                </c:pt>
                <c:pt idx="245">
                  <c:v>90000</c:v>
                </c:pt>
                <c:pt idx="246">
                  <c:v>8126</c:v>
                </c:pt>
                <c:pt idx="247">
                  <c:v>0</c:v>
                </c:pt>
                <c:pt idx="248">
                  <c:v>4624</c:v>
                </c:pt>
                <c:pt idx="249">
                  <c:v>0</c:v>
                </c:pt>
                <c:pt idx="250">
                  <c:v>0</c:v>
                </c:pt>
                <c:pt idx="251">
                  <c:v>0</c:v>
                </c:pt>
                <c:pt idx="252">
                  <c:v>0</c:v>
                </c:pt>
                <c:pt idx="253">
                  <c:v>0</c:v>
                </c:pt>
                <c:pt idx="254">
                  <c:v>765160</c:v>
                </c:pt>
                <c:pt idx="255">
                  <c:v>4796</c:v>
                </c:pt>
                <c:pt idx="256">
                  <c:v>696</c:v>
                </c:pt>
                <c:pt idx="257">
                  <c:v>31488</c:v>
                </c:pt>
                <c:pt idx="258">
                  <c:v>142788</c:v>
                </c:pt>
                <c:pt idx="259">
                  <c:v>4446900</c:v>
                </c:pt>
                <c:pt idx="260">
                  <c:v>0</c:v>
                </c:pt>
                <c:pt idx="261">
                  <c:v>0</c:v>
                </c:pt>
                <c:pt idx="262">
                  <c:v>3294</c:v>
                </c:pt>
                <c:pt idx="263">
                  <c:v>46722</c:v>
                </c:pt>
                <c:pt idx="264">
                  <c:v>5192</c:v>
                </c:pt>
                <c:pt idx="265">
                  <c:v>10782</c:v>
                </c:pt>
                <c:pt idx="266">
                  <c:v>3992</c:v>
                </c:pt>
                <c:pt idx="267">
                  <c:v>5000</c:v>
                </c:pt>
                <c:pt idx="268">
                  <c:v>7664</c:v>
                </c:pt>
                <c:pt idx="269">
                  <c:v>2316</c:v>
                </c:pt>
                <c:pt idx="270">
                  <c:v>8580</c:v>
                </c:pt>
                <c:pt idx="271">
                  <c:v>0</c:v>
                </c:pt>
                <c:pt idx="272">
                  <c:v>1980</c:v>
                </c:pt>
                <c:pt idx="273">
                  <c:v>0</c:v>
                </c:pt>
                <c:pt idx="274">
                  <c:v>77958</c:v>
                </c:pt>
                <c:pt idx="275">
                  <c:v>147800</c:v>
                </c:pt>
                <c:pt idx="276">
                  <c:v>11988</c:v>
                </c:pt>
                <c:pt idx="277">
                  <c:v>12490</c:v>
                </c:pt>
                <c:pt idx="278">
                  <c:v>29700</c:v>
                </c:pt>
                <c:pt idx="279">
                  <c:v>2394</c:v>
                </c:pt>
                <c:pt idx="280">
                  <c:v>5592</c:v>
                </c:pt>
                <c:pt idx="281">
                  <c:v>2934</c:v>
                </c:pt>
                <c:pt idx="282">
                  <c:v>1996</c:v>
                </c:pt>
                <c:pt idx="283">
                  <c:v>10978</c:v>
                </c:pt>
                <c:pt idx="284">
                  <c:v>25164</c:v>
                </c:pt>
                <c:pt idx="285">
                  <c:v>68238</c:v>
                </c:pt>
                <c:pt idx="286">
                  <c:v>139062</c:v>
                </c:pt>
                <c:pt idx="287">
                  <c:v>38692</c:v>
                </c:pt>
                <c:pt idx="288">
                  <c:v>17108</c:v>
                </c:pt>
                <c:pt idx="289">
                  <c:v>0</c:v>
                </c:pt>
                <c:pt idx="290">
                  <c:v>0</c:v>
                </c:pt>
                <c:pt idx="291">
                  <c:v>0</c:v>
                </c:pt>
                <c:pt idx="292">
                  <c:v>0</c:v>
                </c:pt>
                <c:pt idx="293">
                  <c:v>0</c:v>
                </c:pt>
                <c:pt idx="294">
                  <c:v>1990</c:v>
                </c:pt>
                <c:pt idx="295">
                  <c:v>0</c:v>
                </c:pt>
                <c:pt idx="296">
                  <c:v>700</c:v>
                </c:pt>
                <c:pt idx="297">
                  <c:v>0</c:v>
                </c:pt>
                <c:pt idx="298">
                  <c:v>0</c:v>
                </c:pt>
                <c:pt idx="299">
                  <c:v>15574</c:v>
                </c:pt>
                <c:pt idx="300">
                  <c:v>900</c:v>
                </c:pt>
                <c:pt idx="301">
                  <c:v>1716</c:v>
                </c:pt>
                <c:pt idx="302">
                  <c:v>858</c:v>
                </c:pt>
                <c:pt idx="303">
                  <c:v>18308</c:v>
                </c:pt>
                <c:pt idx="304">
                  <c:v>283388</c:v>
                </c:pt>
                <c:pt idx="305">
                  <c:v>18850</c:v>
                </c:pt>
                <c:pt idx="306">
                  <c:v>4320</c:v>
                </c:pt>
                <c:pt idx="307">
                  <c:v>1996</c:v>
                </c:pt>
                <c:pt idx="308">
                  <c:v>0</c:v>
                </c:pt>
                <c:pt idx="309">
                  <c:v>0</c:v>
                </c:pt>
                <c:pt idx="310">
                  <c:v>41164</c:v>
                </c:pt>
                <c:pt idx="311">
                  <c:v>17980</c:v>
                </c:pt>
                <c:pt idx="312">
                  <c:v>0</c:v>
                </c:pt>
                <c:pt idx="313">
                  <c:v>0</c:v>
                </c:pt>
                <c:pt idx="314">
                  <c:v>0</c:v>
                </c:pt>
                <c:pt idx="315">
                  <c:v>0</c:v>
                </c:pt>
                <c:pt idx="316">
                  <c:v>25369.599999999999</c:v>
                </c:pt>
                <c:pt idx="317">
                  <c:v>2754</c:v>
                </c:pt>
                <c:pt idx="318">
                  <c:v>2430</c:v>
                </c:pt>
                <c:pt idx="319">
                  <c:v>75492</c:v>
                </c:pt>
                <c:pt idx="320">
                  <c:v>0</c:v>
                </c:pt>
                <c:pt idx="321">
                  <c:v>0</c:v>
                </c:pt>
                <c:pt idx="322">
                  <c:v>5994</c:v>
                </c:pt>
                <c:pt idx="323">
                  <c:v>47532</c:v>
                </c:pt>
                <c:pt idx="324">
                  <c:v>15336</c:v>
                </c:pt>
                <c:pt idx="325">
                  <c:v>24570</c:v>
                </c:pt>
                <c:pt idx="326">
                  <c:v>2312</c:v>
                </c:pt>
                <c:pt idx="327">
                  <c:v>3594</c:v>
                </c:pt>
                <c:pt idx="328">
                  <c:v>5390</c:v>
                </c:pt>
                <c:pt idx="329">
                  <c:v>0</c:v>
                </c:pt>
                <c:pt idx="330">
                  <c:v>0</c:v>
                </c:pt>
                <c:pt idx="331">
                  <c:v>0</c:v>
                </c:pt>
                <c:pt idx="332">
                  <c:v>798</c:v>
                </c:pt>
                <c:pt idx="333">
                  <c:v>0</c:v>
                </c:pt>
                <c:pt idx="334">
                  <c:v>59330</c:v>
                </c:pt>
                <c:pt idx="335">
                  <c:v>141694</c:v>
                </c:pt>
                <c:pt idx="336">
                  <c:v>34950</c:v>
                </c:pt>
                <c:pt idx="337">
                  <c:v>1558</c:v>
                </c:pt>
                <c:pt idx="338">
                  <c:v>0</c:v>
                </c:pt>
                <c:pt idx="339">
                  <c:v>0</c:v>
                </c:pt>
                <c:pt idx="340">
                  <c:v>0</c:v>
                </c:pt>
                <c:pt idx="341">
                  <c:v>0</c:v>
                </c:pt>
                <c:pt idx="342">
                  <c:v>93992</c:v>
                </c:pt>
                <c:pt idx="343">
                  <c:v>25164</c:v>
                </c:pt>
                <c:pt idx="344">
                  <c:v>130800</c:v>
                </c:pt>
                <c:pt idx="345">
                  <c:v>1598</c:v>
                </c:pt>
                <c:pt idx="346">
                  <c:v>4794</c:v>
                </c:pt>
                <c:pt idx="347">
                  <c:v>0</c:v>
                </c:pt>
                <c:pt idx="348">
                  <c:v>4194</c:v>
                </c:pt>
                <c:pt idx="349">
                  <c:v>33558</c:v>
                </c:pt>
                <c:pt idx="350">
                  <c:v>3560</c:v>
                </c:pt>
                <c:pt idx="351">
                  <c:v>0</c:v>
                </c:pt>
                <c:pt idx="352">
                  <c:v>0</c:v>
                </c:pt>
                <c:pt idx="353">
                  <c:v>0</c:v>
                </c:pt>
                <c:pt idx="354">
                  <c:v>77064</c:v>
                </c:pt>
                <c:pt idx="355">
                  <c:v>37674</c:v>
                </c:pt>
                <c:pt idx="356">
                  <c:v>0</c:v>
                </c:pt>
                <c:pt idx="357">
                  <c:v>93812</c:v>
                </c:pt>
                <c:pt idx="358">
                  <c:v>863852</c:v>
                </c:pt>
                <c:pt idx="359">
                  <c:v>12026</c:v>
                </c:pt>
                <c:pt idx="360">
                  <c:v>34240</c:v>
                </c:pt>
                <c:pt idx="361">
                  <c:v>805924</c:v>
                </c:pt>
                <c:pt idx="362">
                  <c:v>0</c:v>
                </c:pt>
                <c:pt idx="363">
                  <c:v>4338880</c:v>
                </c:pt>
                <c:pt idx="364">
                  <c:v>559440</c:v>
                </c:pt>
                <c:pt idx="365">
                  <c:v>18900</c:v>
                </c:pt>
                <c:pt idx="366">
                  <c:v>39312</c:v>
                </c:pt>
                <c:pt idx="367">
                  <c:v>13464</c:v>
                </c:pt>
                <c:pt idx="368">
                  <c:v>26448</c:v>
                </c:pt>
                <c:pt idx="369">
                  <c:v>1590</c:v>
                </c:pt>
                <c:pt idx="370">
                  <c:v>321.10000000000002</c:v>
                </c:pt>
                <c:pt idx="371">
                  <c:v>94168</c:v>
                </c:pt>
                <c:pt idx="372">
                  <c:v>93906</c:v>
                </c:pt>
                <c:pt idx="373">
                  <c:v>0</c:v>
                </c:pt>
                <c:pt idx="374">
                  <c:v>126790</c:v>
                </c:pt>
                <c:pt idx="375">
                  <c:v>0</c:v>
                </c:pt>
                <c:pt idx="376">
                  <c:v>14208</c:v>
                </c:pt>
                <c:pt idx="377">
                  <c:v>0</c:v>
                </c:pt>
                <c:pt idx="378">
                  <c:v>8100</c:v>
                </c:pt>
                <c:pt idx="379">
                  <c:v>5280</c:v>
                </c:pt>
                <c:pt idx="380">
                  <c:v>0</c:v>
                </c:pt>
                <c:pt idx="381">
                  <c:v>0</c:v>
                </c:pt>
                <c:pt idx="382">
                  <c:v>28900</c:v>
                </c:pt>
                <c:pt idx="383">
                  <c:v>0</c:v>
                </c:pt>
                <c:pt idx="384">
                  <c:v>29634</c:v>
                </c:pt>
                <c:pt idx="385">
                  <c:v>0</c:v>
                </c:pt>
                <c:pt idx="386">
                  <c:v>67800</c:v>
                </c:pt>
                <c:pt idx="387">
                  <c:v>4127972</c:v>
                </c:pt>
                <c:pt idx="388">
                  <c:v>1045902</c:v>
                </c:pt>
                <c:pt idx="389">
                  <c:v>8970</c:v>
                </c:pt>
                <c:pt idx="390">
                  <c:v>52982</c:v>
                </c:pt>
                <c:pt idx="391">
                  <c:v>7176</c:v>
                </c:pt>
                <c:pt idx="392">
                  <c:v>5850</c:v>
                </c:pt>
                <c:pt idx="393">
                  <c:v>996</c:v>
                </c:pt>
                <c:pt idx="394">
                  <c:v>0</c:v>
                </c:pt>
                <c:pt idx="395">
                  <c:v>0</c:v>
                </c:pt>
                <c:pt idx="396">
                  <c:v>0</c:v>
                </c:pt>
                <c:pt idx="397">
                  <c:v>1998</c:v>
                </c:pt>
                <c:pt idx="398">
                  <c:v>11700</c:v>
                </c:pt>
                <c:pt idx="399">
                  <c:v>16146</c:v>
                </c:pt>
                <c:pt idx="400">
                  <c:v>55800</c:v>
                </c:pt>
                <c:pt idx="401">
                  <c:v>0</c:v>
                </c:pt>
                <c:pt idx="402">
                  <c:v>390000</c:v>
                </c:pt>
                <c:pt idx="403">
                  <c:v>19950</c:v>
                </c:pt>
                <c:pt idx="404">
                  <c:v>798</c:v>
                </c:pt>
                <c:pt idx="405">
                  <c:v>60032</c:v>
                </c:pt>
                <c:pt idx="406">
                  <c:v>1492</c:v>
                </c:pt>
                <c:pt idx="407">
                  <c:v>49242</c:v>
                </c:pt>
                <c:pt idx="408">
                  <c:v>2712</c:v>
                </c:pt>
                <c:pt idx="409">
                  <c:v>0</c:v>
                </c:pt>
                <c:pt idx="410">
                  <c:v>23880</c:v>
                </c:pt>
                <c:pt idx="411">
                  <c:v>31936</c:v>
                </c:pt>
                <c:pt idx="412">
                  <c:v>9576</c:v>
                </c:pt>
                <c:pt idx="413">
                  <c:v>101120</c:v>
                </c:pt>
                <c:pt idx="414">
                  <c:v>34742</c:v>
                </c:pt>
                <c:pt idx="415">
                  <c:v>2694</c:v>
                </c:pt>
                <c:pt idx="416">
                  <c:v>9104</c:v>
                </c:pt>
                <c:pt idx="417">
                  <c:v>0</c:v>
                </c:pt>
                <c:pt idx="418">
                  <c:v>449190</c:v>
                </c:pt>
                <c:pt idx="419">
                  <c:v>28280</c:v>
                </c:pt>
                <c:pt idx="420">
                  <c:v>151512</c:v>
                </c:pt>
                <c:pt idx="421">
                  <c:v>1140</c:v>
                </c:pt>
                <c:pt idx="422">
                  <c:v>9120</c:v>
                </c:pt>
                <c:pt idx="423">
                  <c:v>8800</c:v>
                </c:pt>
                <c:pt idx="424">
                  <c:v>4548</c:v>
                </c:pt>
                <c:pt idx="425">
                  <c:v>0</c:v>
                </c:pt>
                <c:pt idx="426">
                  <c:v>5280</c:v>
                </c:pt>
                <c:pt idx="427">
                  <c:v>0</c:v>
                </c:pt>
                <c:pt idx="428">
                  <c:v>3984</c:v>
                </c:pt>
                <c:pt idx="429">
                  <c:v>0</c:v>
                </c:pt>
                <c:pt idx="430">
                  <c:v>0</c:v>
                </c:pt>
                <c:pt idx="431">
                  <c:v>1704</c:v>
                </c:pt>
                <c:pt idx="432">
                  <c:v>0</c:v>
                </c:pt>
                <c:pt idx="433">
                  <c:v>30940</c:v>
                </c:pt>
                <c:pt idx="434">
                  <c:v>235528</c:v>
                </c:pt>
                <c:pt idx="435">
                  <c:v>398</c:v>
                </c:pt>
                <c:pt idx="436">
                  <c:v>6556</c:v>
                </c:pt>
                <c:pt idx="437">
                  <c:v>12138</c:v>
                </c:pt>
                <c:pt idx="438">
                  <c:v>119232</c:v>
                </c:pt>
                <c:pt idx="439">
                  <c:v>0</c:v>
                </c:pt>
                <c:pt idx="440">
                  <c:v>0</c:v>
                </c:pt>
                <c:pt idx="441">
                  <c:v>0</c:v>
                </c:pt>
                <c:pt idx="442">
                  <c:v>0</c:v>
                </c:pt>
                <c:pt idx="443">
                  <c:v>20250</c:v>
                </c:pt>
                <c:pt idx="444">
                  <c:v>0</c:v>
                </c:pt>
                <c:pt idx="445">
                  <c:v>232320</c:v>
                </c:pt>
                <c:pt idx="446">
                  <c:v>4194</c:v>
                </c:pt>
                <c:pt idx="447">
                  <c:v>32400</c:v>
                </c:pt>
                <c:pt idx="448">
                  <c:v>0</c:v>
                </c:pt>
                <c:pt idx="449">
                  <c:v>0</c:v>
                </c:pt>
                <c:pt idx="450">
                  <c:v>0</c:v>
                </c:pt>
                <c:pt idx="451">
                  <c:v>36426</c:v>
                </c:pt>
                <c:pt idx="452">
                  <c:v>0</c:v>
                </c:pt>
                <c:pt idx="453">
                  <c:v>0</c:v>
                </c:pt>
                <c:pt idx="454">
                  <c:v>0</c:v>
                </c:pt>
                <c:pt idx="455">
                  <c:v>0</c:v>
                </c:pt>
                <c:pt idx="456">
                  <c:v>41230</c:v>
                </c:pt>
                <c:pt idx="457">
                  <c:v>3832</c:v>
                </c:pt>
                <c:pt idx="458">
                  <c:v>0</c:v>
                </c:pt>
                <c:pt idx="459">
                  <c:v>11520</c:v>
                </c:pt>
                <c:pt idx="460">
                  <c:v>0</c:v>
                </c:pt>
                <c:pt idx="461">
                  <c:v>0</c:v>
                </c:pt>
                <c:pt idx="462">
                  <c:v>0</c:v>
                </c:pt>
                <c:pt idx="463">
                  <c:v>0</c:v>
                </c:pt>
                <c:pt idx="464">
                  <c:v>0</c:v>
                </c:pt>
                <c:pt idx="465">
                  <c:v>0</c:v>
                </c:pt>
                <c:pt idx="466">
                  <c:v>0</c:v>
                </c:pt>
                <c:pt idx="467">
                  <c:v>0</c:v>
                </c:pt>
                <c:pt idx="468">
                  <c:v>0</c:v>
                </c:pt>
                <c:pt idx="469">
                  <c:v>1230300</c:v>
                </c:pt>
                <c:pt idx="470">
                  <c:v>1542.72</c:v>
                </c:pt>
                <c:pt idx="471">
                  <c:v>0</c:v>
                </c:pt>
                <c:pt idx="472">
                  <c:v>0</c:v>
                </c:pt>
                <c:pt idx="473">
                  <c:v>0</c:v>
                </c:pt>
                <c:pt idx="474">
                  <c:v>358</c:v>
                </c:pt>
                <c:pt idx="475">
                  <c:v>0</c:v>
                </c:pt>
                <c:pt idx="476">
                  <c:v>1490</c:v>
                </c:pt>
                <c:pt idx="477">
                  <c:v>0</c:v>
                </c:pt>
                <c:pt idx="478">
                  <c:v>0</c:v>
                </c:pt>
                <c:pt idx="479">
                  <c:v>0</c:v>
                </c:pt>
                <c:pt idx="480">
                  <c:v>0</c:v>
                </c:pt>
                <c:pt idx="481">
                  <c:v>1996</c:v>
                </c:pt>
                <c:pt idx="482">
                  <c:v>750</c:v>
                </c:pt>
                <c:pt idx="483">
                  <c:v>14376</c:v>
                </c:pt>
                <c:pt idx="484">
                  <c:v>2990</c:v>
                </c:pt>
                <c:pt idx="485">
                  <c:v>0</c:v>
                </c:pt>
                <c:pt idx="486">
                  <c:v>0</c:v>
                </c:pt>
                <c:pt idx="487">
                  <c:v>0</c:v>
                </c:pt>
                <c:pt idx="488">
                  <c:v>0</c:v>
                </c:pt>
                <c:pt idx="489">
                  <c:v>14250</c:v>
                </c:pt>
                <c:pt idx="490">
                  <c:v>2394</c:v>
                </c:pt>
                <c:pt idx="491">
                  <c:v>0</c:v>
                </c:pt>
                <c:pt idx="492">
                  <c:v>990</c:v>
                </c:pt>
                <c:pt idx="493">
                  <c:v>792</c:v>
                </c:pt>
                <c:pt idx="494">
                  <c:v>16758</c:v>
                </c:pt>
                <c:pt idx="495">
                  <c:v>9113436</c:v>
                </c:pt>
                <c:pt idx="496">
                  <c:v>698</c:v>
                </c:pt>
                <c:pt idx="497">
                  <c:v>0</c:v>
                </c:pt>
                <c:pt idx="498">
                  <c:v>2596</c:v>
                </c:pt>
                <c:pt idx="499">
                  <c:v>27944</c:v>
                </c:pt>
                <c:pt idx="500">
                  <c:v>8778</c:v>
                </c:pt>
                <c:pt idx="501">
                  <c:v>3839484</c:v>
                </c:pt>
                <c:pt idx="502">
                  <c:v>1706124</c:v>
                </c:pt>
                <c:pt idx="503">
                  <c:v>4373236</c:v>
                </c:pt>
                <c:pt idx="504">
                  <c:v>1688698</c:v>
                </c:pt>
                <c:pt idx="505">
                  <c:v>498</c:v>
                </c:pt>
                <c:pt idx="506">
                  <c:v>1198</c:v>
                </c:pt>
                <c:pt idx="507">
                  <c:v>9900</c:v>
                </c:pt>
                <c:pt idx="508">
                  <c:v>900</c:v>
                </c:pt>
                <c:pt idx="509">
                  <c:v>2506</c:v>
                </c:pt>
                <c:pt idx="510">
                  <c:v>1596</c:v>
                </c:pt>
                <c:pt idx="511">
                  <c:v>0</c:v>
                </c:pt>
                <c:pt idx="512">
                  <c:v>16770</c:v>
                </c:pt>
                <c:pt idx="513">
                  <c:v>0</c:v>
                </c:pt>
                <c:pt idx="514">
                  <c:v>0</c:v>
                </c:pt>
                <c:pt idx="515">
                  <c:v>156170</c:v>
                </c:pt>
                <c:pt idx="516">
                  <c:v>0</c:v>
                </c:pt>
                <c:pt idx="517">
                  <c:v>450</c:v>
                </c:pt>
                <c:pt idx="518">
                  <c:v>3992</c:v>
                </c:pt>
                <c:pt idx="519">
                  <c:v>2394</c:v>
                </c:pt>
                <c:pt idx="520">
                  <c:v>3030</c:v>
                </c:pt>
                <c:pt idx="521">
                  <c:v>5050</c:v>
                </c:pt>
                <c:pt idx="522">
                  <c:v>12564</c:v>
                </c:pt>
                <c:pt idx="523">
                  <c:v>0</c:v>
                </c:pt>
                <c:pt idx="524">
                  <c:v>0</c:v>
                </c:pt>
                <c:pt idx="525">
                  <c:v>186468</c:v>
                </c:pt>
                <c:pt idx="526">
                  <c:v>1596</c:v>
                </c:pt>
                <c:pt idx="527">
                  <c:v>798</c:v>
                </c:pt>
                <c:pt idx="528">
                  <c:v>438</c:v>
                </c:pt>
                <c:pt idx="529">
                  <c:v>15120</c:v>
                </c:pt>
                <c:pt idx="530">
                  <c:v>30524</c:v>
                </c:pt>
                <c:pt idx="531">
                  <c:v>133608</c:v>
                </c:pt>
                <c:pt idx="532">
                  <c:v>18020</c:v>
                </c:pt>
                <c:pt idx="533">
                  <c:v>454104</c:v>
                </c:pt>
                <c:pt idx="534">
                  <c:v>142596</c:v>
                </c:pt>
                <c:pt idx="535">
                  <c:v>23478</c:v>
                </c:pt>
                <c:pt idx="536">
                  <c:v>10374</c:v>
                </c:pt>
                <c:pt idx="537">
                  <c:v>0</c:v>
                </c:pt>
                <c:pt idx="538">
                  <c:v>0</c:v>
                </c:pt>
                <c:pt idx="539">
                  <c:v>0</c:v>
                </c:pt>
                <c:pt idx="540">
                  <c:v>658</c:v>
                </c:pt>
                <c:pt idx="541">
                  <c:v>36818</c:v>
                </c:pt>
                <c:pt idx="542">
                  <c:v>6986</c:v>
                </c:pt>
                <c:pt idx="543">
                  <c:v>5990</c:v>
                </c:pt>
                <c:pt idx="544">
                  <c:v>3992</c:v>
                </c:pt>
                <c:pt idx="545">
                  <c:v>3592</c:v>
                </c:pt>
                <c:pt idx="546">
                  <c:v>0</c:v>
                </c:pt>
                <c:pt idx="547">
                  <c:v>0</c:v>
                </c:pt>
                <c:pt idx="548">
                  <c:v>11257.44</c:v>
                </c:pt>
                <c:pt idx="549">
                  <c:v>0</c:v>
                </c:pt>
                <c:pt idx="550">
                  <c:v>313686</c:v>
                </c:pt>
                <c:pt idx="551">
                  <c:v>59800</c:v>
                </c:pt>
                <c:pt idx="552">
                  <c:v>2250</c:v>
                </c:pt>
                <c:pt idx="553">
                  <c:v>0</c:v>
                </c:pt>
                <c:pt idx="554">
                  <c:v>0</c:v>
                </c:pt>
                <c:pt idx="555">
                  <c:v>52894</c:v>
                </c:pt>
                <c:pt idx="556">
                  <c:v>18962</c:v>
                </c:pt>
                <c:pt idx="557">
                  <c:v>242972</c:v>
                </c:pt>
                <c:pt idx="558">
                  <c:v>0</c:v>
                </c:pt>
                <c:pt idx="559">
                  <c:v>598</c:v>
                </c:pt>
                <c:pt idx="560">
                  <c:v>1580</c:v>
                </c:pt>
                <c:pt idx="561">
                  <c:v>896</c:v>
                </c:pt>
                <c:pt idx="562">
                  <c:v>0</c:v>
                </c:pt>
                <c:pt idx="563">
                  <c:v>0</c:v>
                </c:pt>
                <c:pt idx="564">
                  <c:v>440864</c:v>
                </c:pt>
                <c:pt idx="565">
                  <c:v>31374</c:v>
                </c:pt>
                <c:pt idx="566">
                  <c:v>0</c:v>
                </c:pt>
                <c:pt idx="567">
                  <c:v>0</c:v>
                </c:pt>
                <c:pt idx="568">
                  <c:v>996</c:v>
                </c:pt>
                <c:pt idx="569">
                  <c:v>21912</c:v>
                </c:pt>
                <c:pt idx="570">
                  <c:v>249184</c:v>
                </c:pt>
                <c:pt idx="571">
                  <c:v>408856</c:v>
                </c:pt>
                <c:pt idx="572">
                  <c:v>4784</c:v>
                </c:pt>
                <c:pt idx="573">
                  <c:v>121512</c:v>
                </c:pt>
                <c:pt idx="574">
                  <c:v>0</c:v>
                </c:pt>
                <c:pt idx="575">
                  <c:v>0</c:v>
                </c:pt>
                <c:pt idx="576">
                  <c:v>0</c:v>
                </c:pt>
                <c:pt idx="577">
                  <c:v>6490</c:v>
                </c:pt>
                <c:pt idx="578">
                  <c:v>0</c:v>
                </c:pt>
                <c:pt idx="579">
                  <c:v>0</c:v>
                </c:pt>
                <c:pt idx="580">
                  <c:v>0</c:v>
                </c:pt>
                <c:pt idx="581">
                  <c:v>0</c:v>
                </c:pt>
                <c:pt idx="582">
                  <c:v>1098</c:v>
                </c:pt>
                <c:pt idx="583">
                  <c:v>2398</c:v>
                </c:pt>
                <c:pt idx="584">
                  <c:v>0</c:v>
                </c:pt>
                <c:pt idx="585">
                  <c:v>596</c:v>
                </c:pt>
                <c:pt idx="586">
                  <c:v>0</c:v>
                </c:pt>
                <c:pt idx="587">
                  <c:v>658</c:v>
                </c:pt>
                <c:pt idx="588">
                  <c:v>21758</c:v>
                </c:pt>
                <c:pt idx="589">
                  <c:v>1760</c:v>
                </c:pt>
                <c:pt idx="590">
                  <c:v>4340</c:v>
                </c:pt>
                <c:pt idx="591">
                  <c:v>2796</c:v>
                </c:pt>
                <c:pt idx="592">
                  <c:v>110476</c:v>
                </c:pt>
                <c:pt idx="593">
                  <c:v>342370</c:v>
                </c:pt>
                <c:pt idx="594">
                  <c:v>0</c:v>
                </c:pt>
                <c:pt idx="595">
                  <c:v>0</c:v>
                </c:pt>
                <c:pt idx="596">
                  <c:v>0</c:v>
                </c:pt>
                <c:pt idx="597">
                  <c:v>0</c:v>
                </c:pt>
                <c:pt idx="598">
                  <c:v>0</c:v>
                </c:pt>
                <c:pt idx="599">
                  <c:v>0</c:v>
                </c:pt>
                <c:pt idx="600">
                  <c:v>3988</c:v>
                </c:pt>
                <c:pt idx="601">
                  <c:v>0</c:v>
                </c:pt>
                <c:pt idx="602">
                  <c:v>0</c:v>
                </c:pt>
                <c:pt idx="603">
                  <c:v>0</c:v>
                </c:pt>
                <c:pt idx="604">
                  <c:v>488.94</c:v>
                </c:pt>
                <c:pt idx="605">
                  <c:v>0</c:v>
                </c:pt>
                <c:pt idx="606">
                  <c:v>0</c:v>
                </c:pt>
                <c:pt idx="607">
                  <c:v>0</c:v>
                </c:pt>
                <c:pt idx="608">
                  <c:v>0</c:v>
                </c:pt>
                <c:pt idx="609">
                  <c:v>0</c:v>
                </c:pt>
                <c:pt idx="610">
                  <c:v>4186</c:v>
                </c:pt>
                <c:pt idx="611">
                  <c:v>46812</c:v>
                </c:pt>
                <c:pt idx="612">
                  <c:v>0</c:v>
                </c:pt>
                <c:pt idx="613">
                  <c:v>0</c:v>
                </c:pt>
                <c:pt idx="614">
                  <c:v>0</c:v>
                </c:pt>
                <c:pt idx="615">
                  <c:v>0</c:v>
                </c:pt>
                <c:pt idx="616">
                  <c:v>2290</c:v>
                </c:pt>
                <c:pt idx="617">
                  <c:v>0</c:v>
                </c:pt>
                <c:pt idx="618">
                  <c:v>1592</c:v>
                </c:pt>
                <c:pt idx="619">
                  <c:v>1490</c:v>
                </c:pt>
                <c:pt idx="620">
                  <c:v>0</c:v>
                </c:pt>
                <c:pt idx="621">
                  <c:v>11362</c:v>
                </c:pt>
                <c:pt idx="622">
                  <c:v>996</c:v>
                </c:pt>
                <c:pt idx="623">
                  <c:v>2370</c:v>
                </c:pt>
                <c:pt idx="624">
                  <c:v>0</c:v>
                </c:pt>
                <c:pt idx="625">
                  <c:v>4914</c:v>
                </c:pt>
                <c:pt idx="626">
                  <c:v>0</c:v>
                </c:pt>
                <c:pt idx="627">
                  <c:v>16752</c:v>
                </c:pt>
                <c:pt idx="628">
                  <c:v>0</c:v>
                </c:pt>
                <c:pt idx="629">
                  <c:v>6290</c:v>
                </c:pt>
                <c:pt idx="630">
                  <c:v>7980</c:v>
                </c:pt>
                <c:pt idx="631">
                  <c:v>168038</c:v>
                </c:pt>
                <c:pt idx="632">
                  <c:v>26312</c:v>
                </c:pt>
                <c:pt idx="633">
                  <c:v>3594</c:v>
                </c:pt>
                <c:pt idx="634">
                  <c:v>8490</c:v>
                </c:pt>
                <c:pt idx="635">
                  <c:v>95368</c:v>
                </c:pt>
                <c:pt idx="636">
                  <c:v>17940</c:v>
                </c:pt>
                <c:pt idx="637">
                  <c:v>7774</c:v>
                </c:pt>
                <c:pt idx="638">
                  <c:v>18962</c:v>
                </c:pt>
                <c:pt idx="639">
                  <c:v>16640</c:v>
                </c:pt>
                <c:pt idx="640">
                  <c:v>0</c:v>
                </c:pt>
                <c:pt idx="641">
                  <c:v>698</c:v>
                </c:pt>
                <c:pt idx="642">
                  <c:v>0</c:v>
                </c:pt>
                <c:pt idx="643">
                  <c:v>0</c:v>
                </c:pt>
                <c:pt idx="644">
                  <c:v>0</c:v>
                </c:pt>
                <c:pt idx="645">
                  <c:v>26264</c:v>
                </c:pt>
                <c:pt idx="646">
                  <c:v>2394</c:v>
                </c:pt>
                <c:pt idx="647">
                  <c:v>0</c:v>
                </c:pt>
                <c:pt idx="648">
                  <c:v>28134</c:v>
                </c:pt>
                <c:pt idx="649">
                  <c:v>2220</c:v>
                </c:pt>
                <c:pt idx="650">
                  <c:v>3870</c:v>
                </c:pt>
                <c:pt idx="651">
                  <c:v>1562</c:v>
                </c:pt>
                <c:pt idx="652">
                  <c:v>7168</c:v>
                </c:pt>
                <c:pt idx="653">
                  <c:v>1546716</c:v>
                </c:pt>
                <c:pt idx="654">
                  <c:v>0</c:v>
                </c:pt>
                <c:pt idx="655">
                  <c:v>578</c:v>
                </c:pt>
                <c:pt idx="656">
                  <c:v>750</c:v>
                </c:pt>
                <c:pt idx="657">
                  <c:v>0</c:v>
                </c:pt>
                <c:pt idx="658">
                  <c:v>2988</c:v>
                </c:pt>
                <c:pt idx="659">
                  <c:v>3588</c:v>
                </c:pt>
                <c:pt idx="660">
                  <c:v>80134</c:v>
                </c:pt>
                <c:pt idx="661">
                  <c:v>0</c:v>
                </c:pt>
                <c:pt idx="662">
                  <c:v>0</c:v>
                </c:pt>
                <c:pt idx="663">
                  <c:v>0</c:v>
                </c:pt>
                <c:pt idx="664">
                  <c:v>0</c:v>
                </c:pt>
                <c:pt idx="665">
                  <c:v>0</c:v>
                </c:pt>
                <c:pt idx="666">
                  <c:v>0</c:v>
                </c:pt>
                <c:pt idx="667">
                  <c:v>0</c:v>
                </c:pt>
                <c:pt idx="668">
                  <c:v>0</c:v>
                </c:pt>
                <c:pt idx="669">
                  <c:v>0</c:v>
                </c:pt>
                <c:pt idx="670">
                  <c:v>0</c:v>
                </c:pt>
                <c:pt idx="671">
                  <c:v>0</c:v>
                </c:pt>
                <c:pt idx="672">
                  <c:v>27816</c:v>
                </c:pt>
                <c:pt idx="673">
                  <c:v>0</c:v>
                </c:pt>
                <c:pt idx="674">
                  <c:v>345084</c:v>
                </c:pt>
                <c:pt idx="675">
                  <c:v>1152</c:v>
                </c:pt>
                <c:pt idx="676">
                  <c:v>57456</c:v>
                </c:pt>
                <c:pt idx="677">
                  <c:v>8640</c:v>
                </c:pt>
                <c:pt idx="678">
                  <c:v>8386</c:v>
                </c:pt>
                <c:pt idx="679">
                  <c:v>5192</c:v>
                </c:pt>
                <c:pt idx="680">
                  <c:v>1398</c:v>
                </c:pt>
                <c:pt idx="681">
                  <c:v>4794</c:v>
                </c:pt>
                <c:pt idx="682">
                  <c:v>6286</c:v>
                </c:pt>
                <c:pt idx="683">
                  <c:v>2694</c:v>
                </c:pt>
                <c:pt idx="684">
                  <c:v>2800</c:v>
                </c:pt>
                <c:pt idx="685">
                  <c:v>123456</c:v>
                </c:pt>
                <c:pt idx="686">
                  <c:v>4548</c:v>
                </c:pt>
                <c:pt idx="687">
                  <c:v>858</c:v>
                </c:pt>
                <c:pt idx="688">
                  <c:v>5592</c:v>
                </c:pt>
                <c:pt idx="689">
                  <c:v>1079256</c:v>
                </c:pt>
                <c:pt idx="690">
                  <c:v>3592</c:v>
                </c:pt>
                <c:pt idx="691">
                  <c:v>3460</c:v>
                </c:pt>
                <c:pt idx="692">
                  <c:v>0</c:v>
                </c:pt>
                <c:pt idx="693">
                  <c:v>998</c:v>
                </c:pt>
                <c:pt idx="694">
                  <c:v>289120</c:v>
                </c:pt>
                <c:pt idx="695">
                  <c:v>4788</c:v>
                </c:pt>
                <c:pt idx="696">
                  <c:v>0</c:v>
                </c:pt>
                <c:pt idx="697">
                  <c:v>0</c:v>
                </c:pt>
                <c:pt idx="698">
                  <c:v>220680</c:v>
                </c:pt>
                <c:pt idx="699">
                  <c:v>23114</c:v>
                </c:pt>
                <c:pt idx="700">
                  <c:v>774472</c:v>
                </c:pt>
                <c:pt idx="701">
                  <c:v>4512</c:v>
                </c:pt>
                <c:pt idx="702">
                  <c:v>109952</c:v>
                </c:pt>
                <c:pt idx="703">
                  <c:v>51200</c:v>
                </c:pt>
                <c:pt idx="704">
                  <c:v>1814</c:v>
                </c:pt>
                <c:pt idx="705">
                  <c:v>13360</c:v>
                </c:pt>
                <c:pt idx="706">
                  <c:v>0</c:v>
                </c:pt>
                <c:pt idx="707">
                  <c:v>0</c:v>
                </c:pt>
                <c:pt idx="708">
                  <c:v>15752</c:v>
                </c:pt>
                <c:pt idx="709">
                  <c:v>2632</c:v>
                </c:pt>
                <c:pt idx="710">
                  <c:v>106812</c:v>
                </c:pt>
                <c:pt idx="711">
                  <c:v>19530</c:v>
                </c:pt>
                <c:pt idx="712">
                  <c:v>17772</c:v>
                </c:pt>
                <c:pt idx="713">
                  <c:v>72422</c:v>
                </c:pt>
                <c:pt idx="714">
                  <c:v>0</c:v>
                </c:pt>
                <c:pt idx="715">
                  <c:v>12324</c:v>
                </c:pt>
                <c:pt idx="716">
                  <c:v>15730</c:v>
                </c:pt>
                <c:pt idx="717">
                  <c:v>241560</c:v>
                </c:pt>
                <c:pt idx="718">
                  <c:v>128850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28476</c:v>
                </c:pt>
                <c:pt idx="747">
                  <c:v>0</c:v>
                </c:pt>
                <c:pt idx="748">
                  <c:v>1803968</c:v>
                </c:pt>
                <c:pt idx="749">
                  <c:v>0</c:v>
                </c:pt>
                <c:pt idx="750">
                  <c:v>55814</c:v>
                </c:pt>
                <c:pt idx="751">
                  <c:v>0</c:v>
                </c:pt>
                <c:pt idx="752">
                  <c:v>1592</c:v>
                </c:pt>
                <c:pt idx="753">
                  <c:v>0</c:v>
                </c:pt>
                <c:pt idx="754">
                  <c:v>0</c:v>
                </c:pt>
                <c:pt idx="755">
                  <c:v>0</c:v>
                </c:pt>
                <c:pt idx="756">
                  <c:v>0</c:v>
                </c:pt>
                <c:pt idx="757">
                  <c:v>0</c:v>
                </c:pt>
                <c:pt idx="758">
                  <c:v>0</c:v>
                </c:pt>
                <c:pt idx="759">
                  <c:v>0</c:v>
                </c:pt>
                <c:pt idx="760">
                  <c:v>473388</c:v>
                </c:pt>
                <c:pt idx="761">
                  <c:v>0</c:v>
                </c:pt>
                <c:pt idx="762">
                  <c:v>0</c:v>
                </c:pt>
                <c:pt idx="763">
                  <c:v>541685.76000000001</c:v>
                </c:pt>
                <c:pt idx="764">
                  <c:v>350532</c:v>
                </c:pt>
                <c:pt idx="765">
                  <c:v>0</c:v>
                </c:pt>
                <c:pt idx="766">
                  <c:v>0</c:v>
                </c:pt>
                <c:pt idx="767">
                  <c:v>195480</c:v>
                </c:pt>
                <c:pt idx="768">
                  <c:v>24450</c:v>
                </c:pt>
                <c:pt idx="769">
                  <c:v>1016336</c:v>
                </c:pt>
                <c:pt idx="770">
                  <c:v>0</c:v>
                </c:pt>
                <c:pt idx="771">
                  <c:v>0</c:v>
                </c:pt>
                <c:pt idx="772">
                  <c:v>0</c:v>
                </c:pt>
                <c:pt idx="773">
                  <c:v>10536</c:v>
                </c:pt>
                <c:pt idx="774">
                  <c:v>0</c:v>
                </c:pt>
                <c:pt idx="775">
                  <c:v>0</c:v>
                </c:pt>
                <c:pt idx="776">
                  <c:v>0</c:v>
                </c:pt>
                <c:pt idx="777">
                  <c:v>0</c:v>
                </c:pt>
                <c:pt idx="778">
                  <c:v>0</c:v>
                </c:pt>
                <c:pt idx="779">
                  <c:v>0</c:v>
                </c:pt>
                <c:pt idx="780">
                  <c:v>0</c:v>
                </c:pt>
                <c:pt idx="781">
                  <c:v>0</c:v>
                </c:pt>
                <c:pt idx="782">
                  <c:v>0</c:v>
                </c:pt>
                <c:pt idx="783">
                  <c:v>0</c:v>
                </c:pt>
                <c:pt idx="784">
                  <c:v>47784</c:v>
                </c:pt>
                <c:pt idx="785">
                  <c:v>0</c:v>
                </c:pt>
                <c:pt idx="786">
                  <c:v>52110</c:v>
                </c:pt>
                <c:pt idx="787">
                  <c:v>62220</c:v>
                </c:pt>
                <c:pt idx="788">
                  <c:v>0</c:v>
                </c:pt>
                <c:pt idx="789">
                  <c:v>0</c:v>
                </c:pt>
                <c:pt idx="790">
                  <c:v>0</c:v>
                </c:pt>
                <c:pt idx="791">
                  <c:v>0</c:v>
                </c:pt>
                <c:pt idx="792">
                  <c:v>0</c:v>
                </c:pt>
                <c:pt idx="793">
                  <c:v>0</c:v>
                </c:pt>
                <c:pt idx="794">
                  <c:v>3472</c:v>
                </c:pt>
                <c:pt idx="795">
                  <c:v>162552</c:v>
                </c:pt>
                <c:pt idx="796">
                  <c:v>6500</c:v>
                </c:pt>
                <c:pt idx="797">
                  <c:v>0</c:v>
                </c:pt>
                <c:pt idx="798">
                  <c:v>172026</c:v>
                </c:pt>
                <c:pt idx="799">
                  <c:v>4206</c:v>
                </c:pt>
                <c:pt idx="800">
                  <c:v>0</c:v>
                </c:pt>
                <c:pt idx="801">
                  <c:v>0</c:v>
                </c:pt>
                <c:pt idx="802">
                  <c:v>401468</c:v>
                </c:pt>
                <c:pt idx="803">
                  <c:v>0</c:v>
                </c:pt>
                <c:pt idx="804">
                  <c:v>0</c:v>
                </c:pt>
                <c:pt idx="805">
                  <c:v>0</c:v>
                </c:pt>
                <c:pt idx="806">
                  <c:v>0</c:v>
                </c:pt>
                <c:pt idx="807">
                  <c:v>0</c:v>
                </c:pt>
                <c:pt idx="808">
                  <c:v>0</c:v>
                </c:pt>
                <c:pt idx="809">
                  <c:v>0</c:v>
                </c:pt>
                <c:pt idx="810">
                  <c:v>0</c:v>
                </c:pt>
                <c:pt idx="811">
                  <c:v>0</c:v>
                </c:pt>
                <c:pt idx="812">
                  <c:v>0</c:v>
                </c:pt>
                <c:pt idx="813">
                  <c:v>47292</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609964</c:v>
                </c:pt>
                <c:pt idx="830">
                  <c:v>37962</c:v>
                </c:pt>
                <c:pt idx="831">
                  <c:v>0</c:v>
                </c:pt>
                <c:pt idx="832">
                  <c:v>0</c:v>
                </c:pt>
                <c:pt idx="833">
                  <c:v>0</c:v>
                </c:pt>
                <c:pt idx="834">
                  <c:v>0</c:v>
                </c:pt>
                <c:pt idx="835">
                  <c:v>960</c:v>
                </c:pt>
                <c:pt idx="836">
                  <c:v>0</c:v>
                </c:pt>
                <c:pt idx="837">
                  <c:v>5520</c:v>
                </c:pt>
                <c:pt idx="838">
                  <c:v>0</c:v>
                </c:pt>
                <c:pt idx="839">
                  <c:v>0</c:v>
                </c:pt>
                <c:pt idx="840">
                  <c:v>160436.16</c:v>
                </c:pt>
                <c:pt idx="841">
                  <c:v>179676</c:v>
                </c:pt>
                <c:pt idx="842">
                  <c:v>22275.360000000001</c:v>
                </c:pt>
                <c:pt idx="843">
                  <c:v>27853.500000000004</c:v>
                </c:pt>
                <c:pt idx="844">
                  <c:v>59985</c:v>
                </c:pt>
                <c:pt idx="845">
                  <c:v>15571.92</c:v>
                </c:pt>
                <c:pt idx="846">
                  <c:v>11836</c:v>
                </c:pt>
                <c:pt idx="847">
                  <c:v>85540</c:v>
                </c:pt>
                <c:pt idx="848">
                  <c:v>0</c:v>
                </c:pt>
                <c:pt idx="849">
                  <c:v>0</c:v>
                </c:pt>
                <c:pt idx="850">
                  <c:v>47882</c:v>
                </c:pt>
                <c:pt idx="851">
                  <c:v>90090</c:v>
                </c:pt>
                <c:pt idx="852">
                  <c:v>12870</c:v>
                </c:pt>
                <c:pt idx="853">
                  <c:v>0</c:v>
                </c:pt>
                <c:pt idx="854">
                  <c:v>48438</c:v>
                </c:pt>
                <c:pt idx="855">
                  <c:v>0</c:v>
                </c:pt>
                <c:pt idx="856">
                  <c:v>143850</c:v>
                </c:pt>
                <c:pt idx="857">
                  <c:v>223680</c:v>
                </c:pt>
                <c:pt idx="858">
                  <c:v>0</c:v>
                </c:pt>
                <c:pt idx="859">
                  <c:v>0</c:v>
                </c:pt>
                <c:pt idx="860">
                  <c:v>0</c:v>
                </c:pt>
                <c:pt idx="861">
                  <c:v>0</c:v>
                </c:pt>
                <c:pt idx="862">
                  <c:v>0</c:v>
                </c:pt>
                <c:pt idx="863">
                  <c:v>479076</c:v>
                </c:pt>
                <c:pt idx="864">
                  <c:v>0</c:v>
                </c:pt>
                <c:pt idx="865">
                  <c:v>0</c:v>
                </c:pt>
                <c:pt idx="866">
                  <c:v>598</c:v>
                </c:pt>
                <c:pt idx="867">
                  <c:v>1794</c:v>
                </c:pt>
                <c:pt idx="868">
                  <c:v>0</c:v>
                </c:pt>
                <c:pt idx="869">
                  <c:v>3588</c:v>
                </c:pt>
                <c:pt idx="870">
                  <c:v>14782</c:v>
                </c:pt>
                <c:pt idx="871">
                  <c:v>174272</c:v>
                </c:pt>
                <c:pt idx="872">
                  <c:v>19960</c:v>
                </c:pt>
                <c:pt idx="873">
                  <c:v>9980</c:v>
                </c:pt>
                <c:pt idx="874">
                  <c:v>37674</c:v>
                </c:pt>
                <c:pt idx="875">
                  <c:v>61594</c:v>
                </c:pt>
                <c:pt idx="876">
                  <c:v>3588</c:v>
                </c:pt>
                <c:pt idx="877">
                  <c:v>0</c:v>
                </c:pt>
                <c:pt idx="878">
                  <c:v>0</c:v>
                </c:pt>
                <c:pt idx="879">
                  <c:v>0</c:v>
                </c:pt>
                <c:pt idx="880">
                  <c:v>3598</c:v>
                </c:pt>
                <c:pt idx="881">
                  <c:v>0</c:v>
                </c:pt>
                <c:pt idx="882">
                  <c:v>0</c:v>
                </c:pt>
                <c:pt idx="883">
                  <c:v>0</c:v>
                </c:pt>
                <c:pt idx="884">
                  <c:v>0</c:v>
                </c:pt>
                <c:pt idx="885">
                  <c:v>8994</c:v>
                </c:pt>
                <c:pt idx="886">
                  <c:v>956</c:v>
                </c:pt>
                <c:pt idx="887">
                  <c:v>55016</c:v>
                </c:pt>
                <c:pt idx="888">
                  <c:v>2890</c:v>
                </c:pt>
                <c:pt idx="889">
                  <c:v>0</c:v>
                </c:pt>
                <c:pt idx="890">
                  <c:v>250572</c:v>
                </c:pt>
                <c:pt idx="891">
                  <c:v>298</c:v>
                </c:pt>
                <c:pt idx="892">
                  <c:v>0</c:v>
                </c:pt>
                <c:pt idx="893">
                  <c:v>17472</c:v>
                </c:pt>
                <c:pt idx="894">
                  <c:v>108900</c:v>
                </c:pt>
                <c:pt idx="895">
                  <c:v>37570</c:v>
                </c:pt>
                <c:pt idx="896">
                  <c:v>0</c:v>
                </c:pt>
                <c:pt idx="897">
                  <c:v>498</c:v>
                </c:pt>
                <c:pt idx="898">
                  <c:v>798</c:v>
                </c:pt>
                <c:pt idx="899">
                  <c:v>6384</c:v>
                </c:pt>
                <c:pt idx="900">
                  <c:v>900</c:v>
                </c:pt>
                <c:pt idx="901">
                  <c:v>7000</c:v>
                </c:pt>
                <c:pt idx="902">
                  <c:v>7080</c:v>
                </c:pt>
                <c:pt idx="903">
                  <c:v>0</c:v>
                </c:pt>
                <c:pt idx="904">
                  <c:v>0</c:v>
                </c:pt>
                <c:pt idx="905">
                  <c:v>798</c:v>
                </c:pt>
                <c:pt idx="906">
                  <c:v>0</c:v>
                </c:pt>
                <c:pt idx="907">
                  <c:v>0</c:v>
                </c:pt>
                <c:pt idx="908">
                  <c:v>0</c:v>
                </c:pt>
                <c:pt idx="909">
                  <c:v>2312</c:v>
                </c:pt>
                <c:pt idx="910">
                  <c:v>0</c:v>
                </c:pt>
                <c:pt idx="911">
                  <c:v>25948</c:v>
                </c:pt>
                <c:pt idx="912">
                  <c:v>2994</c:v>
                </c:pt>
                <c:pt idx="913">
                  <c:v>5748</c:v>
                </c:pt>
                <c:pt idx="914">
                  <c:v>5572</c:v>
                </c:pt>
                <c:pt idx="915">
                  <c:v>6282</c:v>
                </c:pt>
                <c:pt idx="916">
                  <c:v>0</c:v>
                </c:pt>
                <c:pt idx="917">
                  <c:v>0</c:v>
                </c:pt>
                <c:pt idx="918">
                  <c:v>0</c:v>
                </c:pt>
                <c:pt idx="919">
                  <c:v>3430</c:v>
                </c:pt>
                <c:pt idx="920">
                  <c:v>696</c:v>
                </c:pt>
                <c:pt idx="921">
                  <c:v>0</c:v>
                </c:pt>
                <c:pt idx="922">
                  <c:v>69530</c:v>
                </c:pt>
                <c:pt idx="923">
                  <c:v>0</c:v>
                </c:pt>
                <c:pt idx="924">
                  <c:v>1592</c:v>
                </c:pt>
                <c:pt idx="925">
                  <c:v>39872</c:v>
                </c:pt>
                <c:pt idx="926">
                  <c:v>798</c:v>
                </c:pt>
                <c:pt idx="927">
                  <c:v>158410</c:v>
                </c:pt>
                <c:pt idx="928">
                  <c:v>4390</c:v>
                </c:pt>
                <c:pt idx="929">
                  <c:v>150920</c:v>
                </c:pt>
                <c:pt idx="930">
                  <c:v>31148</c:v>
                </c:pt>
                <c:pt idx="931">
                  <c:v>16470</c:v>
                </c:pt>
                <c:pt idx="932">
                  <c:v>498</c:v>
                </c:pt>
                <c:pt idx="933">
                  <c:v>31122</c:v>
                </c:pt>
                <c:pt idx="934">
                  <c:v>74100</c:v>
                </c:pt>
                <c:pt idx="935">
                  <c:v>1520</c:v>
                </c:pt>
                <c:pt idx="936">
                  <c:v>8778</c:v>
                </c:pt>
                <c:pt idx="937">
                  <c:v>2190</c:v>
                </c:pt>
                <c:pt idx="938">
                  <c:v>0</c:v>
                </c:pt>
                <c:pt idx="939">
                  <c:v>0</c:v>
                </c:pt>
                <c:pt idx="940">
                  <c:v>14368</c:v>
                </c:pt>
                <c:pt idx="941">
                  <c:v>6657144</c:v>
                </c:pt>
                <c:pt idx="942">
                  <c:v>9100</c:v>
                </c:pt>
                <c:pt idx="943">
                  <c:v>7188</c:v>
                </c:pt>
                <c:pt idx="944">
                  <c:v>0</c:v>
                </c:pt>
                <c:pt idx="945">
                  <c:v>866</c:v>
                </c:pt>
                <c:pt idx="946">
                  <c:v>5340</c:v>
                </c:pt>
                <c:pt idx="947">
                  <c:v>27600</c:v>
                </c:pt>
                <c:pt idx="948">
                  <c:v>0</c:v>
                </c:pt>
                <c:pt idx="949">
                  <c:v>2660</c:v>
                </c:pt>
                <c:pt idx="950">
                  <c:v>498</c:v>
                </c:pt>
                <c:pt idx="951">
                  <c:v>5976</c:v>
                </c:pt>
                <c:pt idx="952">
                  <c:v>36708</c:v>
                </c:pt>
                <c:pt idx="953">
                  <c:v>32976</c:v>
                </c:pt>
                <c:pt idx="954">
                  <c:v>3980</c:v>
                </c:pt>
                <c:pt idx="955">
                  <c:v>5572</c:v>
                </c:pt>
                <c:pt idx="956">
                  <c:v>43276</c:v>
                </c:pt>
                <c:pt idx="957">
                  <c:v>14352</c:v>
                </c:pt>
                <c:pt idx="958">
                  <c:v>13888</c:v>
                </c:pt>
                <c:pt idx="959">
                  <c:v>109902</c:v>
                </c:pt>
                <c:pt idx="960">
                  <c:v>598</c:v>
                </c:pt>
                <c:pt idx="961">
                  <c:v>0</c:v>
                </c:pt>
                <c:pt idx="962">
                  <c:v>164970</c:v>
                </c:pt>
                <c:pt idx="963">
                  <c:v>3490</c:v>
                </c:pt>
                <c:pt idx="964">
                  <c:v>252864</c:v>
                </c:pt>
                <c:pt idx="965">
                  <c:v>79570</c:v>
                </c:pt>
                <c:pt idx="966">
                  <c:v>2850</c:v>
                </c:pt>
                <c:pt idx="967">
                  <c:v>77250</c:v>
                </c:pt>
                <c:pt idx="968">
                  <c:v>0</c:v>
                </c:pt>
                <c:pt idx="969">
                  <c:v>0</c:v>
                </c:pt>
                <c:pt idx="970">
                  <c:v>998</c:v>
                </c:pt>
                <c:pt idx="971">
                  <c:v>14274</c:v>
                </c:pt>
                <c:pt idx="972">
                  <c:v>850</c:v>
                </c:pt>
                <c:pt idx="973">
                  <c:v>0</c:v>
                </c:pt>
                <c:pt idx="974">
                  <c:v>0</c:v>
                </c:pt>
                <c:pt idx="975">
                  <c:v>0</c:v>
                </c:pt>
                <c:pt idx="976">
                  <c:v>6138</c:v>
                </c:pt>
                <c:pt idx="977">
                  <c:v>1358</c:v>
                </c:pt>
                <c:pt idx="978">
                  <c:v>66192</c:v>
                </c:pt>
                <c:pt idx="979">
                  <c:v>8274</c:v>
                </c:pt>
                <c:pt idx="980">
                  <c:v>3072</c:v>
                </c:pt>
                <c:pt idx="981">
                  <c:v>0</c:v>
                </c:pt>
                <c:pt idx="982">
                  <c:v>0</c:v>
                </c:pt>
                <c:pt idx="983">
                  <c:v>7188</c:v>
                </c:pt>
                <c:pt idx="984">
                  <c:v>2392</c:v>
                </c:pt>
                <c:pt idx="985">
                  <c:v>47920</c:v>
                </c:pt>
                <c:pt idx="986">
                  <c:v>23920</c:v>
                </c:pt>
                <c:pt idx="987">
                  <c:v>10782</c:v>
                </c:pt>
                <c:pt idx="988">
                  <c:v>2396</c:v>
                </c:pt>
                <c:pt idx="989">
                  <c:v>3010</c:v>
                </c:pt>
                <c:pt idx="990">
                  <c:v>0</c:v>
                </c:pt>
                <c:pt idx="991">
                  <c:v>30938</c:v>
                </c:pt>
                <c:pt idx="992">
                  <c:v>12586</c:v>
                </c:pt>
                <c:pt idx="993">
                  <c:v>10978</c:v>
                </c:pt>
                <c:pt idx="994">
                  <c:v>17964</c:v>
                </c:pt>
                <c:pt idx="995">
                  <c:v>22954</c:v>
                </c:pt>
                <c:pt idx="996">
                  <c:v>121756</c:v>
                </c:pt>
                <c:pt idx="997">
                  <c:v>12974</c:v>
                </c:pt>
                <c:pt idx="998">
                  <c:v>1996</c:v>
                </c:pt>
                <c:pt idx="999">
                  <c:v>1996</c:v>
                </c:pt>
                <c:pt idx="1000">
                  <c:v>6986</c:v>
                </c:pt>
                <c:pt idx="1001">
                  <c:v>143712</c:v>
                </c:pt>
                <c:pt idx="1002">
                  <c:v>17964</c:v>
                </c:pt>
                <c:pt idx="1003">
                  <c:v>7984</c:v>
                </c:pt>
                <c:pt idx="1004">
                  <c:v>210578</c:v>
                </c:pt>
                <c:pt idx="1005">
                  <c:v>130738</c:v>
                </c:pt>
                <c:pt idx="1006">
                  <c:v>3992</c:v>
                </c:pt>
                <c:pt idx="1007">
                  <c:v>998</c:v>
                </c:pt>
                <c:pt idx="1008">
                  <c:v>1998</c:v>
                </c:pt>
                <c:pt idx="1009">
                  <c:v>0</c:v>
                </c:pt>
                <c:pt idx="1010">
                  <c:v>1996</c:v>
                </c:pt>
                <c:pt idx="1011">
                  <c:v>2994</c:v>
                </c:pt>
                <c:pt idx="1012">
                  <c:v>1996</c:v>
                </c:pt>
                <c:pt idx="1013">
                  <c:v>4990</c:v>
                </c:pt>
                <c:pt idx="1014">
                  <c:v>1998</c:v>
                </c:pt>
                <c:pt idx="1015">
                  <c:v>59124</c:v>
                </c:pt>
                <c:pt idx="1016">
                  <c:v>3294</c:v>
                </c:pt>
                <c:pt idx="1017">
                  <c:v>0</c:v>
                </c:pt>
                <c:pt idx="1018">
                  <c:v>0</c:v>
                </c:pt>
                <c:pt idx="1019">
                  <c:v>0</c:v>
                </c:pt>
                <c:pt idx="1020">
                  <c:v>0</c:v>
                </c:pt>
                <c:pt idx="1021">
                  <c:v>0</c:v>
                </c:pt>
                <c:pt idx="1022">
                  <c:v>0</c:v>
                </c:pt>
                <c:pt idx="1023">
                  <c:v>798</c:v>
                </c:pt>
                <c:pt idx="1024">
                  <c:v>21546</c:v>
                </c:pt>
                <c:pt idx="1025">
                  <c:v>2550</c:v>
                </c:pt>
                <c:pt idx="1026">
                  <c:v>0</c:v>
                </c:pt>
                <c:pt idx="1027">
                  <c:v>398</c:v>
                </c:pt>
                <c:pt idx="1028">
                  <c:v>940</c:v>
                </c:pt>
                <c:pt idx="1029">
                  <c:v>1996</c:v>
                </c:pt>
                <c:pt idx="1030">
                  <c:v>496584</c:v>
                </c:pt>
                <c:pt idx="1031">
                  <c:v>37944</c:v>
                </c:pt>
                <c:pt idx="1032">
                  <c:v>94674</c:v>
                </c:pt>
                <c:pt idx="1033">
                  <c:v>2544</c:v>
                </c:pt>
                <c:pt idx="1034">
                  <c:v>12582</c:v>
                </c:pt>
                <c:pt idx="1035">
                  <c:v>30582</c:v>
                </c:pt>
                <c:pt idx="1036">
                  <c:v>7794</c:v>
                </c:pt>
                <c:pt idx="1037">
                  <c:v>1396</c:v>
                </c:pt>
                <c:pt idx="1038">
                  <c:v>57728</c:v>
                </c:pt>
                <c:pt idx="1039">
                  <c:v>0</c:v>
                </c:pt>
                <c:pt idx="1040">
                  <c:v>2994</c:v>
                </c:pt>
                <c:pt idx="1041">
                  <c:v>3890</c:v>
                </c:pt>
                <c:pt idx="1042">
                  <c:v>0</c:v>
                </c:pt>
                <c:pt idx="1043">
                  <c:v>0</c:v>
                </c:pt>
                <c:pt idx="1044">
                  <c:v>0</c:v>
                </c:pt>
                <c:pt idx="1045">
                  <c:v>0</c:v>
                </c:pt>
                <c:pt idx="1046">
                  <c:v>0</c:v>
                </c:pt>
                <c:pt idx="1047">
                  <c:v>0</c:v>
                </c:pt>
                <c:pt idx="1048">
                  <c:v>0</c:v>
                </c:pt>
                <c:pt idx="1049">
                  <c:v>0</c:v>
                </c:pt>
                <c:pt idx="1050">
                  <c:v>0</c:v>
                </c:pt>
                <c:pt idx="1051">
                  <c:v>2432</c:v>
                </c:pt>
                <c:pt idx="1052">
                  <c:v>76892</c:v>
                </c:pt>
                <c:pt idx="1053">
                  <c:v>0</c:v>
                </c:pt>
                <c:pt idx="1054">
                  <c:v>5988</c:v>
                </c:pt>
                <c:pt idx="1055">
                  <c:v>0</c:v>
                </c:pt>
                <c:pt idx="1056">
                  <c:v>12974</c:v>
                </c:pt>
                <c:pt idx="1057">
                  <c:v>0</c:v>
                </c:pt>
                <c:pt idx="1058">
                  <c:v>0</c:v>
                </c:pt>
                <c:pt idx="1059">
                  <c:v>0</c:v>
                </c:pt>
                <c:pt idx="1060">
                  <c:v>0</c:v>
                </c:pt>
                <c:pt idx="1061">
                  <c:v>2994</c:v>
                </c:pt>
                <c:pt idx="1062">
                  <c:v>0</c:v>
                </c:pt>
                <c:pt idx="1063">
                  <c:v>0</c:v>
                </c:pt>
                <c:pt idx="1064">
                  <c:v>20958</c:v>
                </c:pt>
                <c:pt idx="1065">
                  <c:v>0</c:v>
                </c:pt>
                <c:pt idx="1066">
                  <c:v>0</c:v>
                </c:pt>
                <c:pt idx="1067">
                  <c:v>0</c:v>
                </c:pt>
                <c:pt idx="1068">
                  <c:v>11976</c:v>
                </c:pt>
                <c:pt idx="1069">
                  <c:v>0</c:v>
                </c:pt>
                <c:pt idx="1070">
                  <c:v>2792</c:v>
                </c:pt>
                <c:pt idx="1071">
                  <c:v>0</c:v>
                </c:pt>
                <c:pt idx="1072">
                  <c:v>998</c:v>
                </c:pt>
                <c:pt idx="1073">
                  <c:v>0</c:v>
                </c:pt>
                <c:pt idx="1074">
                  <c:v>0</c:v>
                </c:pt>
                <c:pt idx="1075">
                  <c:v>0</c:v>
                </c:pt>
                <c:pt idx="1076">
                  <c:v>6460</c:v>
                </c:pt>
                <c:pt idx="1077">
                  <c:v>0</c:v>
                </c:pt>
                <c:pt idx="1078">
                  <c:v>0</c:v>
                </c:pt>
                <c:pt idx="1079">
                  <c:v>0</c:v>
                </c:pt>
                <c:pt idx="1080">
                  <c:v>0</c:v>
                </c:pt>
                <c:pt idx="1081">
                  <c:v>1598</c:v>
                </c:pt>
                <c:pt idx="1082">
                  <c:v>694048</c:v>
                </c:pt>
                <c:pt idx="1083">
                  <c:v>1794</c:v>
                </c:pt>
                <c:pt idx="1084">
                  <c:v>0</c:v>
                </c:pt>
                <c:pt idx="1085">
                  <c:v>91020</c:v>
                </c:pt>
                <c:pt idx="1086">
                  <c:v>4040</c:v>
                </c:pt>
                <c:pt idx="1087">
                  <c:v>13704</c:v>
                </c:pt>
                <c:pt idx="1088">
                  <c:v>0</c:v>
                </c:pt>
                <c:pt idx="1089">
                  <c:v>3162</c:v>
                </c:pt>
                <c:pt idx="1090">
                  <c:v>125240</c:v>
                </c:pt>
                <c:pt idx="1091">
                  <c:v>2996</c:v>
                </c:pt>
                <c:pt idx="1092">
                  <c:v>81836</c:v>
                </c:pt>
                <c:pt idx="1093">
                  <c:v>89850</c:v>
                </c:pt>
                <c:pt idx="1094">
                  <c:v>0</c:v>
                </c:pt>
                <c:pt idx="1095">
                  <c:v>41340</c:v>
                </c:pt>
                <c:pt idx="1096">
                  <c:v>58830</c:v>
                </c:pt>
                <c:pt idx="1097">
                  <c:v>423870</c:v>
                </c:pt>
                <c:pt idx="1098">
                  <c:v>33180</c:v>
                </c:pt>
                <c:pt idx="1099">
                  <c:v>0</c:v>
                </c:pt>
                <c:pt idx="1100">
                  <c:v>2080</c:v>
                </c:pt>
                <c:pt idx="1101">
                  <c:v>1198</c:v>
                </c:pt>
                <c:pt idx="1102">
                  <c:v>18850</c:v>
                </c:pt>
                <c:pt idx="1103">
                  <c:v>4194</c:v>
                </c:pt>
                <c:pt idx="1104">
                  <c:v>0</c:v>
                </c:pt>
                <c:pt idx="1105">
                  <c:v>398</c:v>
                </c:pt>
                <c:pt idx="1106">
                  <c:v>0</c:v>
                </c:pt>
                <c:pt idx="1107">
                  <c:v>1990</c:v>
                </c:pt>
                <c:pt idx="1108">
                  <c:v>1568</c:v>
                </c:pt>
                <c:pt idx="1109">
                  <c:v>0</c:v>
                </c:pt>
                <c:pt idx="1110">
                  <c:v>9045.9</c:v>
                </c:pt>
                <c:pt idx="1111">
                  <c:v>0</c:v>
                </c:pt>
                <c:pt idx="1112">
                  <c:v>8380</c:v>
                </c:pt>
                <c:pt idx="1113">
                  <c:v>9154</c:v>
                </c:pt>
                <c:pt idx="1114">
                  <c:v>0</c:v>
                </c:pt>
                <c:pt idx="1115">
                  <c:v>17394</c:v>
                </c:pt>
                <c:pt idx="1116">
                  <c:v>340318</c:v>
                </c:pt>
                <c:pt idx="1117">
                  <c:v>0</c:v>
                </c:pt>
                <c:pt idx="1118">
                  <c:v>1458</c:v>
                </c:pt>
                <c:pt idx="1119">
                  <c:v>0</c:v>
                </c:pt>
                <c:pt idx="1120">
                  <c:v>5988894</c:v>
                </c:pt>
                <c:pt idx="1121">
                  <c:v>0</c:v>
                </c:pt>
                <c:pt idx="1122">
                  <c:v>26452</c:v>
                </c:pt>
                <c:pt idx="1123">
                  <c:v>798</c:v>
                </c:pt>
                <c:pt idx="1124">
                  <c:v>0</c:v>
                </c:pt>
                <c:pt idx="1125">
                  <c:v>23940</c:v>
                </c:pt>
                <c:pt idx="1126">
                  <c:v>69204.799999999988</c:v>
                </c:pt>
                <c:pt idx="1127">
                  <c:v>28884</c:v>
                </c:pt>
                <c:pt idx="1128">
                  <c:v>0</c:v>
                </c:pt>
                <c:pt idx="1129">
                  <c:v>1478</c:v>
                </c:pt>
                <c:pt idx="1130">
                  <c:v>0</c:v>
                </c:pt>
                <c:pt idx="1131">
                  <c:v>10980</c:v>
                </c:pt>
                <c:pt idx="1132">
                  <c:v>10782</c:v>
                </c:pt>
                <c:pt idx="1133">
                  <c:v>5100</c:v>
                </c:pt>
                <c:pt idx="1134">
                  <c:v>10980</c:v>
                </c:pt>
                <c:pt idx="1135">
                  <c:v>17568</c:v>
                </c:pt>
                <c:pt idx="1136">
                  <c:v>0</c:v>
                </c:pt>
                <c:pt idx="1137">
                  <c:v>0</c:v>
                </c:pt>
                <c:pt idx="1138">
                  <c:v>698</c:v>
                </c:pt>
                <c:pt idx="1139">
                  <c:v>0</c:v>
                </c:pt>
                <c:pt idx="1140">
                  <c:v>0</c:v>
                </c:pt>
                <c:pt idx="1141">
                  <c:v>1396</c:v>
                </c:pt>
                <c:pt idx="1142">
                  <c:v>0</c:v>
                </c:pt>
                <c:pt idx="1143">
                  <c:v>11976</c:v>
                </c:pt>
                <c:pt idx="1144">
                  <c:v>1798</c:v>
                </c:pt>
                <c:pt idx="1145">
                  <c:v>2670</c:v>
                </c:pt>
                <c:pt idx="1146">
                  <c:v>11186</c:v>
                </c:pt>
                <c:pt idx="1147">
                  <c:v>6392</c:v>
                </c:pt>
                <c:pt idx="1148">
                  <c:v>8814</c:v>
                </c:pt>
                <c:pt idx="1149">
                  <c:v>210222</c:v>
                </c:pt>
                <c:pt idx="1150">
                  <c:v>100144</c:v>
                </c:pt>
                <c:pt idx="1151">
                  <c:v>0</c:v>
                </c:pt>
                <c:pt idx="1152">
                  <c:v>3690</c:v>
                </c:pt>
                <c:pt idx="1153">
                  <c:v>2230.1999999999998</c:v>
                </c:pt>
                <c:pt idx="1154">
                  <c:v>0</c:v>
                </c:pt>
                <c:pt idx="1155">
                  <c:v>880.32</c:v>
                </c:pt>
                <c:pt idx="1156">
                  <c:v>1112</c:v>
                </c:pt>
                <c:pt idx="1157">
                  <c:v>718</c:v>
                </c:pt>
                <c:pt idx="1158">
                  <c:v>1192</c:v>
                </c:pt>
                <c:pt idx="1159">
                  <c:v>596</c:v>
                </c:pt>
                <c:pt idx="1160">
                  <c:v>37366</c:v>
                </c:pt>
                <c:pt idx="1161">
                  <c:v>0</c:v>
                </c:pt>
                <c:pt idx="1162">
                  <c:v>2790</c:v>
                </c:pt>
                <c:pt idx="1163">
                  <c:v>2300</c:v>
                </c:pt>
                <c:pt idx="1164">
                  <c:v>1128</c:v>
                </c:pt>
                <c:pt idx="1165">
                  <c:v>298</c:v>
                </c:pt>
                <c:pt idx="1166">
                  <c:v>3348</c:v>
                </c:pt>
                <c:pt idx="1167">
                  <c:v>4710</c:v>
                </c:pt>
                <c:pt idx="1168">
                  <c:v>0</c:v>
                </c:pt>
                <c:pt idx="1169">
                  <c:v>0</c:v>
                </c:pt>
                <c:pt idx="1170">
                  <c:v>738</c:v>
                </c:pt>
                <c:pt idx="1171">
                  <c:v>738</c:v>
                </c:pt>
                <c:pt idx="1172">
                  <c:v>1038</c:v>
                </c:pt>
                <c:pt idx="1173">
                  <c:v>398</c:v>
                </c:pt>
                <c:pt idx="1174">
                  <c:v>834</c:v>
                </c:pt>
                <c:pt idx="1175">
                  <c:v>0</c:v>
                </c:pt>
                <c:pt idx="1176">
                  <c:v>32804</c:v>
                </c:pt>
                <c:pt idx="1177">
                  <c:v>73712</c:v>
                </c:pt>
                <c:pt idx="1178">
                  <c:v>278</c:v>
                </c:pt>
                <c:pt idx="1179">
                  <c:v>38442</c:v>
                </c:pt>
                <c:pt idx="1180">
                  <c:v>636</c:v>
                </c:pt>
                <c:pt idx="1181">
                  <c:v>14370</c:v>
                </c:pt>
                <c:pt idx="1182">
                  <c:v>6016</c:v>
                </c:pt>
                <c:pt idx="1183">
                  <c:v>0</c:v>
                </c:pt>
                <c:pt idx="1184">
                  <c:v>0</c:v>
                </c:pt>
                <c:pt idx="1185">
                  <c:v>1198</c:v>
                </c:pt>
                <c:pt idx="1186">
                  <c:v>3828</c:v>
                </c:pt>
                <c:pt idx="1187">
                  <c:v>2394</c:v>
                </c:pt>
                <c:pt idx="1188">
                  <c:v>1796</c:v>
                </c:pt>
                <c:pt idx="1189">
                  <c:v>123510</c:v>
                </c:pt>
                <c:pt idx="1190">
                  <c:v>21736</c:v>
                </c:pt>
                <c:pt idx="1191">
                  <c:v>0</c:v>
                </c:pt>
                <c:pt idx="1192">
                  <c:v>1794</c:v>
                </c:pt>
                <c:pt idx="1193">
                  <c:v>1488</c:v>
                </c:pt>
                <c:pt idx="1194">
                  <c:v>1298134</c:v>
                </c:pt>
                <c:pt idx="1195">
                  <c:v>0</c:v>
                </c:pt>
                <c:pt idx="1196">
                  <c:v>0</c:v>
                </c:pt>
                <c:pt idx="1197">
                  <c:v>0</c:v>
                </c:pt>
                <c:pt idx="1198">
                  <c:v>0</c:v>
                </c:pt>
                <c:pt idx="1199">
                  <c:v>0</c:v>
                </c:pt>
                <c:pt idx="1200">
                  <c:v>0</c:v>
                </c:pt>
                <c:pt idx="1201">
                  <c:v>18858</c:v>
                </c:pt>
                <c:pt idx="1202">
                  <c:v>257500</c:v>
                </c:pt>
                <c:pt idx="1203">
                  <c:v>26356</c:v>
                </c:pt>
                <c:pt idx="1204">
                  <c:v>434</c:v>
                </c:pt>
                <c:pt idx="1205">
                  <c:v>3120</c:v>
                </c:pt>
                <c:pt idx="1206">
                  <c:v>0</c:v>
                </c:pt>
                <c:pt idx="1207">
                  <c:v>420</c:v>
                </c:pt>
                <c:pt idx="1208">
                  <c:v>3454</c:v>
                </c:pt>
                <c:pt idx="1209">
                  <c:v>6880</c:v>
                </c:pt>
                <c:pt idx="1210">
                  <c:v>15192</c:v>
                </c:pt>
                <c:pt idx="1211">
                  <c:v>0</c:v>
                </c:pt>
                <c:pt idx="1212">
                  <c:v>0</c:v>
                </c:pt>
                <c:pt idx="1213">
                  <c:v>0</c:v>
                </c:pt>
                <c:pt idx="1214">
                  <c:v>1320</c:v>
                </c:pt>
                <c:pt idx="1215">
                  <c:v>420</c:v>
                </c:pt>
                <c:pt idx="1216">
                  <c:v>0</c:v>
                </c:pt>
                <c:pt idx="1217">
                  <c:v>258</c:v>
                </c:pt>
                <c:pt idx="1218">
                  <c:v>0</c:v>
                </c:pt>
                <c:pt idx="1219">
                  <c:v>0</c:v>
                </c:pt>
                <c:pt idx="1220">
                  <c:v>500</c:v>
                </c:pt>
                <c:pt idx="1221">
                  <c:v>0</c:v>
                </c:pt>
                <c:pt idx="1222">
                  <c:v>2694</c:v>
                </c:pt>
                <c:pt idx="1223">
                  <c:v>71000</c:v>
                </c:pt>
                <c:pt idx="1224">
                  <c:v>1006</c:v>
                </c:pt>
                <c:pt idx="1225">
                  <c:v>0</c:v>
                </c:pt>
                <c:pt idx="1226">
                  <c:v>0</c:v>
                </c:pt>
                <c:pt idx="1227">
                  <c:v>0</c:v>
                </c:pt>
                <c:pt idx="1228">
                  <c:v>191600</c:v>
                </c:pt>
                <c:pt idx="1229">
                  <c:v>1178</c:v>
                </c:pt>
                <c:pt idx="1230">
                  <c:v>2100</c:v>
                </c:pt>
                <c:pt idx="1231">
                  <c:v>0</c:v>
                </c:pt>
                <c:pt idx="1232">
                  <c:v>0</c:v>
                </c:pt>
                <c:pt idx="1233">
                  <c:v>0</c:v>
                </c:pt>
                <c:pt idx="1234">
                  <c:v>4466</c:v>
                </c:pt>
                <c:pt idx="1235">
                  <c:v>0</c:v>
                </c:pt>
                <c:pt idx="1236">
                  <c:v>0</c:v>
                </c:pt>
                <c:pt idx="1237">
                  <c:v>0</c:v>
                </c:pt>
                <c:pt idx="1238">
                  <c:v>0</c:v>
                </c:pt>
                <c:pt idx="1239">
                  <c:v>0</c:v>
                </c:pt>
                <c:pt idx="1240">
                  <c:v>0</c:v>
                </c:pt>
                <c:pt idx="1241">
                  <c:v>6580</c:v>
                </c:pt>
                <c:pt idx="1242">
                  <c:v>36743816</c:v>
                </c:pt>
                <c:pt idx="1243">
                  <c:v>4128</c:v>
                </c:pt>
                <c:pt idx="1244">
                  <c:v>753228</c:v>
                </c:pt>
                <c:pt idx="1245">
                  <c:v>31446.799999999996</c:v>
                </c:pt>
                <c:pt idx="1246">
                  <c:v>55746</c:v>
                </c:pt>
                <c:pt idx="1247">
                  <c:v>2919.14</c:v>
                </c:pt>
                <c:pt idx="1248">
                  <c:v>113316</c:v>
                </c:pt>
                <c:pt idx="1249">
                  <c:v>84224</c:v>
                </c:pt>
                <c:pt idx="1250">
                  <c:v>4560</c:v>
                </c:pt>
                <c:pt idx="1251">
                  <c:v>0</c:v>
                </c:pt>
                <c:pt idx="1252">
                  <c:v>27024</c:v>
                </c:pt>
                <c:pt idx="1253">
                  <c:v>0</c:v>
                </c:pt>
                <c:pt idx="1254">
                  <c:v>2214</c:v>
                </c:pt>
                <c:pt idx="1255">
                  <c:v>3832</c:v>
                </c:pt>
                <c:pt idx="1256">
                  <c:v>4916</c:v>
                </c:pt>
                <c:pt idx="1257">
                  <c:v>1996</c:v>
                </c:pt>
                <c:pt idx="1258">
                  <c:v>0</c:v>
                </c:pt>
                <c:pt idx="1259">
                  <c:v>6240</c:v>
                </c:pt>
                <c:pt idx="1260">
                  <c:v>798</c:v>
                </c:pt>
                <c:pt idx="1261">
                  <c:v>82834</c:v>
                </c:pt>
                <c:pt idx="1262">
                  <c:v>80838</c:v>
                </c:pt>
                <c:pt idx="1263">
                  <c:v>7580</c:v>
                </c:pt>
                <c:pt idx="1264">
                  <c:v>15774</c:v>
                </c:pt>
                <c:pt idx="1265">
                  <c:v>596</c:v>
                </c:pt>
                <c:pt idx="1266">
                  <c:v>894</c:v>
                </c:pt>
                <c:pt idx="1267">
                  <c:v>36850</c:v>
                </c:pt>
                <c:pt idx="1268">
                  <c:v>0</c:v>
                </c:pt>
                <c:pt idx="1269">
                  <c:v>0</c:v>
                </c:pt>
                <c:pt idx="1270">
                  <c:v>9584</c:v>
                </c:pt>
                <c:pt idx="1271">
                  <c:v>2148</c:v>
                </c:pt>
                <c:pt idx="1272">
                  <c:v>1070</c:v>
                </c:pt>
                <c:pt idx="1273">
                  <c:v>0</c:v>
                </c:pt>
                <c:pt idx="1274">
                  <c:v>0</c:v>
                </c:pt>
                <c:pt idx="1275">
                  <c:v>9772</c:v>
                </c:pt>
                <c:pt idx="1276">
                  <c:v>1490</c:v>
                </c:pt>
                <c:pt idx="1277">
                  <c:v>0</c:v>
                </c:pt>
                <c:pt idx="1278">
                  <c:v>0</c:v>
                </c:pt>
                <c:pt idx="1279">
                  <c:v>0</c:v>
                </c:pt>
                <c:pt idx="1280">
                  <c:v>0</c:v>
                </c:pt>
                <c:pt idx="1281">
                  <c:v>2240</c:v>
                </c:pt>
                <c:pt idx="1282">
                  <c:v>0</c:v>
                </c:pt>
                <c:pt idx="1283">
                  <c:v>0</c:v>
                </c:pt>
                <c:pt idx="1284">
                  <c:v>5382</c:v>
                </c:pt>
                <c:pt idx="1285">
                  <c:v>28116</c:v>
                </c:pt>
                <c:pt idx="1286">
                  <c:v>1570</c:v>
                </c:pt>
                <c:pt idx="1287">
                  <c:v>27000</c:v>
                </c:pt>
                <c:pt idx="1288">
                  <c:v>2832</c:v>
                </c:pt>
                <c:pt idx="1289">
                  <c:v>5586</c:v>
                </c:pt>
                <c:pt idx="1290">
                  <c:v>798</c:v>
                </c:pt>
                <c:pt idx="1291">
                  <c:v>25144</c:v>
                </c:pt>
                <c:pt idx="1292">
                  <c:v>23348</c:v>
                </c:pt>
                <c:pt idx="1293">
                  <c:v>5090</c:v>
                </c:pt>
                <c:pt idx="1294">
                  <c:v>24138</c:v>
                </c:pt>
                <c:pt idx="1295">
                  <c:v>1794</c:v>
                </c:pt>
                <c:pt idx="1296">
                  <c:v>1076</c:v>
                </c:pt>
                <c:pt idx="1297">
                  <c:v>0</c:v>
                </c:pt>
                <c:pt idx="1298">
                  <c:v>6544</c:v>
                </c:pt>
                <c:pt idx="1299">
                  <c:v>28112</c:v>
                </c:pt>
                <c:pt idx="1300">
                  <c:v>978</c:v>
                </c:pt>
                <c:pt idx="1301">
                  <c:v>0</c:v>
                </c:pt>
                <c:pt idx="1302">
                  <c:v>0</c:v>
                </c:pt>
                <c:pt idx="1303">
                  <c:v>3766</c:v>
                </c:pt>
                <c:pt idx="1304">
                  <c:v>0</c:v>
                </c:pt>
                <c:pt idx="1305">
                  <c:v>43056</c:v>
                </c:pt>
                <c:pt idx="1306">
                  <c:v>0</c:v>
                </c:pt>
                <c:pt idx="1307">
                  <c:v>15330</c:v>
                </c:pt>
                <c:pt idx="1308">
                  <c:v>598</c:v>
                </c:pt>
                <c:pt idx="1309">
                  <c:v>156938</c:v>
                </c:pt>
                <c:pt idx="1310">
                  <c:v>0</c:v>
                </c:pt>
                <c:pt idx="1311">
                  <c:v>181440</c:v>
                </c:pt>
                <c:pt idx="1312">
                  <c:v>364994</c:v>
                </c:pt>
                <c:pt idx="1313">
                  <c:v>102542</c:v>
                </c:pt>
                <c:pt idx="1314">
                  <c:v>0</c:v>
                </c:pt>
                <c:pt idx="1315">
                  <c:v>0</c:v>
                </c:pt>
                <c:pt idx="1316">
                  <c:v>0</c:v>
                </c:pt>
                <c:pt idx="1317">
                  <c:v>3840</c:v>
                </c:pt>
                <c:pt idx="1318">
                  <c:v>0</c:v>
                </c:pt>
                <c:pt idx="1319">
                  <c:v>4132314</c:v>
                </c:pt>
                <c:pt idx="1320">
                  <c:v>59950</c:v>
                </c:pt>
                <c:pt idx="1321">
                  <c:v>0</c:v>
                </c:pt>
                <c:pt idx="1322">
                  <c:v>0</c:v>
                </c:pt>
                <c:pt idx="1323">
                  <c:v>0</c:v>
                </c:pt>
                <c:pt idx="1324">
                  <c:v>0</c:v>
                </c:pt>
                <c:pt idx="1325">
                  <c:v>0</c:v>
                </c:pt>
                <c:pt idx="1326">
                  <c:v>1950</c:v>
                </c:pt>
                <c:pt idx="1327">
                  <c:v>12792</c:v>
                </c:pt>
                <c:pt idx="1328">
                  <c:v>199892</c:v>
                </c:pt>
                <c:pt idx="1329">
                  <c:v>186888</c:v>
                </c:pt>
                <c:pt idx="1330">
                  <c:v>259522</c:v>
                </c:pt>
                <c:pt idx="1331">
                  <c:v>173314</c:v>
                </c:pt>
                <c:pt idx="1332">
                  <c:v>2598</c:v>
                </c:pt>
                <c:pt idx="1333">
                  <c:v>0</c:v>
                </c:pt>
                <c:pt idx="1334">
                  <c:v>0</c:v>
                </c:pt>
                <c:pt idx="1335">
                  <c:v>0</c:v>
                </c:pt>
                <c:pt idx="1336">
                  <c:v>1396</c:v>
                </c:pt>
                <c:pt idx="1337">
                  <c:v>998</c:v>
                </c:pt>
                <c:pt idx="1338">
                  <c:v>1596</c:v>
                </c:pt>
                <c:pt idx="1339">
                  <c:v>0</c:v>
                </c:pt>
                <c:pt idx="1340">
                  <c:v>0</c:v>
                </c:pt>
                <c:pt idx="1341">
                  <c:v>1798</c:v>
                </c:pt>
                <c:pt idx="1342">
                  <c:v>2250</c:v>
                </c:pt>
                <c:pt idx="1343">
                  <c:v>1013400</c:v>
                </c:pt>
                <c:pt idx="1344">
                  <c:v>38400</c:v>
                </c:pt>
                <c:pt idx="1345">
                  <c:v>30264</c:v>
                </c:pt>
                <c:pt idx="1346">
                  <c:v>0</c:v>
                </c:pt>
                <c:pt idx="1347">
                  <c:v>5238</c:v>
                </c:pt>
                <c:pt idx="1348">
                  <c:v>26508</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738</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430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1134</c:v>
                </c:pt>
                <c:pt idx="1479">
                  <c:v>770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2240</c:v>
                </c:pt>
                <c:pt idx="1512">
                  <c:v>0</c:v>
                </c:pt>
                <c:pt idx="1513">
                  <c:v>598</c:v>
                </c:pt>
                <c:pt idx="1514">
                  <c:v>5584</c:v>
                </c:pt>
                <c:pt idx="1515">
                  <c:v>38350</c:v>
                </c:pt>
                <c:pt idx="1516">
                  <c:v>55840</c:v>
                </c:pt>
                <c:pt idx="1517">
                  <c:v>2520</c:v>
                </c:pt>
                <c:pt idx="1518">
                  <c:v>7650</c:v>
                </c:pt>
                <c:pt idx="1519">
                  <c:v>4480</c:v>
                </c:pt>
                <c:pt idx="1520">
                  <c:v>698</c:v>
                </c:pt>
                <c:pt idx="1521">
                  <c:v>1794</c:v>
                </c:pt>
                <c:pt idx="1522">
                  <c:v>3150</c:v>
                </c:pt>
                <c:pt idx="1523">
                  <c:v>5600</c:v>
                </c:pt>
                <c:pt idx="1524">
                  <c:v>750</c:v>
                </c:pt>
                <c:pt idx="1525">
                  <c:v>5200</c:v>
                </c:pt>
                <c:pt idx="1526">
                  <c:v>0</c:v>
                </c:pt>
                <c:pt idx="1527">
                  <c:v>1396</c:v>
                </c:pt>
                <c:pt idx="1528">
                  <c:v>12750</c:v>
                </c:pt>
                <c:pt idx="1529">
                  <c:v>0</c:v>
                </c:pt>
                <c:pt idx="1530">
                  <c:v>5382</c:v>
                </c:pt>
                <c:pt idx="1531">
                  <c:v>0</c:v>
                </c:pt>
                <c:pt idx="1532">
                  <c:v>4950</c:v>
                </c:pt>
                <c:pt idx="1533">
                  <c:v>2700</c:v>
                </c:pt>
                <c:pt idx="1534">
                  <c:v>7650</c:v>
                </c:pt>
                <c:pt idx="1535">
                  <c:v>19800</c:v>
                </c:pt>
                <c:pt idx="1536">
                  <c:v>2200</c:v>
                </c:pt>
                <c:pt idx="1537">
                  <c:v>15750</c:v>
                </c:pt>
                <c:pt idx="1538">
                  <c:v>0</c:v>
                </c:pt>
                <c:pt idx="1539">
                  <c:v>5066</c:v>
                </c:pt>
                <c:pt idx="1540">
                  <c:v>1350</c:v>
                </c:pt>
                <c:pt idx="1541">
                  <c:v>1794</c:v>
                </c:pt>
                <c:pt idx="1542">
                  <c:v>2392</c:v>
                </c:pt>
                <c:pt idx="1543">
                  <c:v>4400</c:v>
                </c:pt>
                <c:pt idx="1544">
                  <c:v>8250</c:v>
                </c:pt>
                <c:pt idx="1545">
                  <c:v>0</c:v>
                </c:pt>
                <c:pt idx="1546">
                  <c:v>10770</c:v>
                </c:pt>
                <c:pt idx="1547">
                  <c:v>0</c:v>
                </c:pt>
                <c:pt idx="1548">
                  <c:v>9450</c:v>
                </c:pt>
                <c:pt idx="1549">
                  <c:v>25116</c:v>
                </c:pt>
                <c:pt idx="1550">
                  <c:v>4134</c:v>
                </c:pt>
                <c:pt idx="1551">
                  <c:v>1090</c:v>
                </c:pt>
                <c:pt idx="1552">
                  <c:v>15300</c:v>
                </c:pt>
                <c:pt idx="1553">
                  <c:v>2200</c:v>
                </c:pt>
                <c:pt idx="1554">
                  <c:v>584</c:v>
                </c:pt>
                <c:pt idx="1555">
                  <c:v>0</c:v>
                </c:pt>
                <c:pt idx="1556">
                  <c:v>32940</c:v>
                </c:pt>
                <c:pt idx="1557">
                  <c:v>0</c:v>
                </c:pt>
                <c:pt idx="1558">
                  <c:v>8358</c:v>
                </c:pt>
                <c:pt idx="1559">
                  <c:v>19900</c:v>
                </c:pt>
                <c:pt idx="1560">
                  <c:v>0</c:v>
                </c:pt>
                <c:pt idx="1561">
                  <c:v>0</c:v>
                </c:pt>
                <c:pt idx="1562">
                  <c:v>0</c:v>
                </c:pt>
                <c:pt idx="1563">
                  <c:v>0</c:v>
                </c:pt>
                <c:pt idx="1564">
                  <c:v>1046520</c:v>
                </c:pt>
                <c:pt idx="1565">
                  <c:v>0</c:v>
                </c:pt>
                <c:pt idx="1566">
                  <c:v>0</c:v>
                </c:pt>
                <c:pt idx="1567">
                  <c:v>1528.1999999999998</c:v>
                </c:pt>
                <c:pt idx="1568">
                  <c:v>1519.2</c:v>
                </c:pt>
                <c:pt idx="1569">
                  <c:v>5755.2000000000007</c:v>
                </c:pt>
                <c:pt idx="1570">
                  <c:v>0</c:v>
                </c:pt>
                <c:pt idx="1571">
                  <c:v>16306.400000000001</c:v>
                </c:pt>
                <c:pt idx="1572">
                  <c:v>2558.4</c:v>
                </c:pt>
                <c:pt idx="1573">
                  <c:v>12153.6</c:v>
                </c:pt>
                <c:pt idx="1574">
                  <c:v>0</c:v>
                </c:pt>
                <c:pt idx="1575">
                  <c:v>0</c:v>
                </c:pt>
                <c:pt idx="1576">
                  <c:v>0</c:v>
                </c:pt>
                <c:pt idx="1577">
                  <c:v>0</c:v>
                </c:pt>
                <c:pt idx="1578">
                  <c:v>0</c:v>
                </c:pt>
                <c:pt idx="1579">
                  <c:v>0</c:v>
                </c:pt>
                <c:pt idx="1580">
                  <c:v>0</c:v>
                </c:pt>
                <c:pt idx="1581">
                  <c:v>0</c:v>
                </c:pt>
                <c:pt idx="1582">
                  <c:v>1320</c:v>
                </c:pt>
                <c:pt idx="1583">
                  <c:v>1350</c:v>
                </c:pt>
                <c:pt idx="1584">
                  <c:v>0</c:v>
                </c:pt>
                <c:pt idx="1585">
                  <c:v>198</c:v>
                </c:pt>
                <c:pt idx="1586">
                  <c:v>596</c:v>
                </c:pt>
                <c:pt idx="1587">
                  <c:v>6512</c:v>
                </c:pt>
                <c:pt idx="1588">
                  <c:v>45000</c:v>
                </c:pt>
                <c:pt idx="1589">
                  <c:v>2476</c:v>
                </c:pt>
                <c:pt idx="1590">
                  <c:v>0</c:v>
                </c:pt>
                <c:pt idx="1591">
                  <c:v>14840</c:v>
                </c:pt>
                <c:pt idx="1592">
                  <c:v>43320</c:v>
                </c:pt>
                <c:pt idx="1593">
                  <c:v>0</c:v>
                </c:pt>
                <c:pt idx="1594">
                  <c:v>10304</c:v>
                </c:pt>
                <c:pt idx="1595">
                  <c:v>0</c:v>
                </c:pt>
                <c:pt idx="1596">
                  <c:v>0</c:v>
                </c:pt>
                <c:pt idx="1597">
                  <c:v>0</c:v>
                </c:pt>
                <c:pt idx="1598">
                  <c:v>5984</c:v>
                </c:pt>
                <c:pt idx="1599">
                  <c:v>0</c:v>
                </c:pt>
                <c:pt idx="1600">
                  <c:v>55860</c:v>
                </c:pt>
                <c:pt idx="1601">
                  <c:v>0</c:v>
                </c:pt>
                <c:pt idx="1602">
                  <c:v>598</c:v>
                </c:pt>
                <c:pt idx="1603">
                  <c:v>0</c:v>
                </c:pt>
                <c:pt idx="1604">
                  <c:v>0</c:v>
                </c:pt>
                <c:pt idx="1605">
                  <c:v>0</c:v>
                </c:pt>
                <c:pt idx="1606">
                  <c:v>1092</c:v>
                </c:pt>
                <c:pt idx="1607">
                  <c:v>936</c:v>
                </c:pt>
                <c:pt idx="1608">
                  <c:v>0</c:v>
                </c:pt>
                <c:pt idx="1609">
                  <c:v>7020</c:v>
                </c:pt>
                <c:pt idx="1610">
                  <c:v>894</c:v>
                </c:pt>
                <c:pt idx="1611">
                  <c:v>0</c:v>
                </c:pt>
                <c:pt idx="1612">
                  <c:v>0</c:v>
                </c:pt>
                <c:pt idx="1613">
                  <c:v>0</c:v>
                </c:pt>
                <c:pt idx="1614">
                  <c:v>3596</c:v>
                </c:pt>
                <c:pt idx="1615">
                  <c:v>0</c:v>
                </c:pt>
                <c:pt idx="1616">
                  <c:v>0</c:v>
                </c:pt>
                <c:pt idx="1617">
                  <c:v>0</c:v>
                </c:pt>
                <c:pt idx="1618">
                  <c:v>688</c:v>
                </c:pt>
                <c:pt idx="1619">
                  <c:v>0</c:v>
                </c:pt>
                <c:pt idx="1620">
                  <c:v>920</c:v>
                </c:pt>
                <c:pt idx="1621">
                  <c:v>0</c:v>
                </c:pt>
                <c:pt idx="1622">
                  <c:v>0</c:v>
                </c:pt>
                <c:pt idx="1623">
                  <c:v>2550</c:v>
                </c:pt>
                <c:pt idx="1624">
                  <c:v>43338</c:v>
                </c:pt>
                <c:pt idx="1625">
                  <c:v>30744</c:v>
                </c:pt>
                <c:pt idx="1626">
                  <c:v>2200</c:v>
                </c:pt>
                <c:pt idx="1627">
                  <c:v>4970</c:v>
                </c:pt>
                <c:pt idx="1628">
                  <c:v>267330</c:v>
                </c:pt>
                <c:pt idx="1629">
                  <c:v>580070</c:v>
                </c:pt>
                <c:pt idx="1630">
                  <c:v>571900</c:v>
                </c:pt>
                <c:pt idx="1631">
                  <c:v>22120</c:v>
                </c:pt>
                <c:pt idx="1632">
                  <c:v>22368</c:v>
                </c:pt>
                <c:pt idx="1633">
                  <c:v>9792</c:v>
                </c:pt>
                <c:pt idx="1634">
                  <c:v>0</c:v>
                </c:pt>
                <c:pt idx="1635">
                  <c:v>298</c:v>
                </c:pt>
                <c:pt idx="1636">
                  <c:v>1974</c:v>
                </c:pt>
                <c:pt idx="1637">
                  <c:v>0</c:v>
                </c:pt>
                <c:pt idx="1638">
                  <c:v>2994</c:v>
                </c:pt>
                <c:pt idx="1639">
                  <c:v>698</c:v>
                </c:pt>
                <c:pt idx="1640">
                  <c:v>3570</c:v>
                </c:pt>
                <c:pt idx="1641">
                  <c:v>2724</c:v>
                </c:pt>
                <c:pt idx="1642">
                  <c:v>6356</c:v>
                </c:pt>
                <c:pt idx="1643">
                  <c:v>0</c:v>
                </c:pt>
                <c:pt idx="1644">
                  <c:v>0</c:v>
                </c:pt>
                <c:pt idx="1645">
                  <c:v>4194</c:v>
                </c:pt>
                <c:pt idx="1646">
                  <c:v>0</c:v>
                </c:pt>
                <c:pt idx="1647">
                  <c:v>0</c:v>
                </c:pt>
                <c:pt idx="1648">
                  <c:v>1436</c:v>
                </c:pt>
                <c:pt idx="1649">
                  <c:v>1488</c:v>
                </c:pt>
                <c:pt idx="1650">
                  <c:v>77376</c:v>
                </c:pt>
                <c:pt idx="1651">
                  <c:v>27602</c:v>
                </c:pt>
                <c:pt idx="1652">
                  <c:v>0</c:v>
                </c:pt>
                <c:pt idx="1653">
                  <c:v>0</c:v>
                </c:pt>
                <c:pt idx="1654">
                  <c:v>0</c:v>
                </c:pt>
                <c:pt idx="1655">
                  <c:v>0</c:v>
                </c:pt>
                <c:pt idx="1656">
                  <c:v>0</c:v>
                </c:pt>
                <c:pt idx="1657">
                  <c:v>0</c:v>
                </c:pt>
                <c:pt idx="1658">
                  <c:v>0</c:v>
                </c:pt>
                <c:pt idx="1659">
                  <c:v>0</c:v>
                </c:pt>
                <c:pt idx="1660">
                  <c:v>0</c:v>
                </c:pt>
                <c:pt idx="1661">
                  <c:v>0</c:v>
                </c:pt>
                <c:pt idx="1662">
                  <c:v>0</c:v>
                </c:pt>
                <c:pt idx="1663">
                  <c:v>42800</c:v>
                </c:pt>
                <c:pt idx="1664">
                  <c:v>263824</c:v>
                </c:pt>
                <c:pt idx="1665">
                  <c:v>0</c:v>
                </c:pt>
                <c:pt idx="1666">
                  <c:v>0</c:v>
                </c:pt>
                <c:pt idx="1667">
                  <c:v>0</c:v>
                </c:pt>
                <c:pt idx="1668">
                  <c:v>0</c:v>
                </c:pt>
                <c:pt idx="1669">
                  <c:v>332860</c:v>
                </c:pt>
                <c:pt idx="1670">
                  <c:v>0</c:v>
                </c:pt>
                <c:pt idx="1671">
                  <c:v>0</c:v>
                </c:pt>
                <c:pt idx="1672">
                  <c:v>1136592</c:v>
                </c:pt>
                <c:pt idx="1673">
                  <c:v>0</c:v>
                </c:pt>
                <c:pt idx="1674">
                  <c:v>0</c:v>
                </c:pt>
                <c:pt idx="1675">
                  <c:v>0</c:v>
                </c:pt>
                <c:pt idx="1676">
                  <c:v>67032</c:v>
                </c:pt>
                <c:pt idx="1677">
                  <c:v>29526</c:v>
                </c:pt>
                <c:pt idx="1678">
                  <c:v>0</c:v>
                </c:pt>
                <c:pt idx="1679">
                  <c:v>0</c:v>
                </c:pt>
                <c:pt idx="1680">
                  <c:v>0</c:v>
                </c:pt>
                <c:pt idx="1681">
                  <c:v>0</c:v>
                </c:pt>
                <c:pt idx="1682">
                  <c:v>23992</c:v>
                </c:pt>
                <c:pt idx="1683">
                  <c:v>17982</c:v>
                </c:pt>
                <c:pt idx="1684">
                  <c:v>0</c:v>
                </c:pt>
                <c:pt idx="1685">
                  <c:v>0</c:v>
                </c:pt>
                <c:pt idx="1686">
                  <c:v>35112</c:v>
                </c:pt>
                <c:pt idx="1687">
                  <c:v>0</c:v>
                </c:pt>
                <c:pt idx="1688">
                  <c:v>1058</c:v>
                </c:pt>
                <c:pt idx="1689">
                  <c:v>44096</c:v>
                </c:pt>
                <c:pt idx="1690">
                  <c:v>6720</c:v>
                </c:pt>
                <c:pt idx="1691">
                  <c:v>2392</c:v>
                </c:pt>
                <c:pt idx="1692">
                  <c:v>7500</c:v>
                </c:pt>
                <c:pt idx="1693">
                  <c:v>11718</c:v>
                </c:pt>
                <c:pt idx="1694">
                  <c:v>784</c:v>
                </c:pt>
                <c:pt idx="1695">
                  <c:v>1542450</c:v>
                </c:pt>
                <c:pt idx="1696">
                  <c:v>0</c:v>
                </c:pt>
                <c:pt idx="1697">
                  <c:v>1348248</c:v>
                </c:pt>
                <c:pt idx="1698">
                  <c:v>0</c:v>
                </c:pt>
                <c:pt idx="1699">
                  <c:v>19544</c:v>
                </c:pt>
                <c:pt idx="1700">
                  <c:v>0</c:v>
                </c:pt>
                <c:pt idx="1701">
                  <c:v>1596</c:v>
                </c:pt>
                <c:pt idx="1702">
                  <c:v>150024</c:v>
                </c:pt>
                <c:pt idx="1703">
                  <c:v>61628</c:v>
                </c:pt>
                <c:pt idx="1704">
                  <c:v>61876</c:v>
                </c:pt>
                <c:pt idx="1705">
                  <c:v>65604</c:v>
                </c:pt>
                <c:pt idx="1706">
                  <c:v>0</c:v>
                </c:pt>
                <c:pt idx="1707">
                  <c:v>15134</c:v>
                </c:pt>
                <c:pt idx="1708">
                  <c:v>1974</c:v>
                </c:pt>
                <c:pt idx="1709">
                  <c:v>658</c:v>
                </c:pt>
                <c:pt idx="1710">
                  <c:v>0</c:v>
                </c:pt>
                <c:pt idx="1711">
                  <c:v>0</c:v>
                </c:pt>
                <c:pt idx="1712">
                  <c:v>106586</c:v>
                </c:pt>
                <c:pt idx="1713">
                  <c:v>3192</c:v>
                </c:pt>
                <c:pt idx="1714">
                  <c:v>616160</c:v>
                </c:pt>
                <c:pt idx="1715">
                  <c:v>0</c:v>
                </c:pt>
                <c:pt idx="1716">
                  <c:v>0</c:v>
                </c:pt>
                <c:pt idx="1717">
                  <c:v>1672</c:v>
                </c:pt>
                <c:pt idx="1718">
                  <c:v>0</c:v>
                </c:pt>
                <c:pt idx="1719">
                  <c:v>3080</c:v>
                </c:pt>
                <c:pt idx="1720">
                  <c:v>2490</c:v>
                </c:pt>
                <c:pt idx="1721">
                  <c:v>1724</c:v>
                </c:pt>
                <c:pt idx="1722">
                  <c:v>0</c:v>
                </c:pt>
                <c:pt idx="1723">
                  <c:v>0</c:v>
                </c:pt>
                <c:pt idx="1724">
                  <c:v>0</c:v>
                </c:pt>
                <c:pt idx="1725">
                  <c:v>0</c:v>
                </c:pt>
                <c:pt idx="1726">
                  <c:v>1396</c:v>
                </c:pt>
                <c:pt idx="1727">
                  <c:v>0</c:v>
                </c:pt>
                <c:pt idx="1728">
                  <c:v>0</c:v>
                </c:pt>
                <c:pt idx="1729">
                  <c:v>0</c:v>
                </c:pt>
                <c:pt idx="1730">
                  <c:v>0</c:v>
                </c:pt>
                <c:pt idx="1731">
                  <c:v>0</c:v>
                </c:pt>
                <c:pt idx="1732">
                  <c:v>0</c:v>
                </c:pt>
                <c:pt idx="1733">
                  <c:v>0</c:v>
                </c:pt>
                <c:pt idx="1734">
                  <c:v>0</c:v>
                </c:pt>
                <c:pt idx="1735">
                  <c:v>0</c:v>
                </c:pt>
                <c:pt idx="1736">
                  <c:v>1530</c:v>
                </c:pt>
                <c:pt idx="1737">
                  <c:v>0</c:v>
                </c:pt>
                <c:pt idx="1738">
                  <c:v>0</c:v>
                </c:pt>
                <c:pt idx="1739">
                  <c:v>0</c:v>
                </c:pt>
                <c:pt idx="1740">
                  <c:v>0</c:v>
                </c:pt>
                <c:pt idx="1741">
                  <c:v>1194</c:v>
                </c:pt>
                <c:pt idx="1742">
                  <c:v>0</c:v>
                </c:pt>
                <c:pt idx="1743">
                  <c:v>0</c:v>
                </c:pt>
                <c:pt idx="1744">
                  <c:v>0</c:v>
                </c:pt>
                <c:pt idx="1745">
                  <c:v>0</c:v>
                </c:pt>
                <c:pt idx="1746">
                  <c:v>204970</c:v>
                </c:pt>
                <c:pt idx="1747">
                  <c:v>5796</c:v>
                </c:pt>
                <c:pt idx="1748">
                  <c:v>2059540</c:v>
                </c:pt>
                <c:pt idx="1749">
                  <c:v>39900</c:v>
                </c:pt>
                <c:pt idx="1750">
                  <c:v>52528</c:v>
                </c:pt>
                <c:pt idx="1751">
                  <c:v>59052</c:v>
                </c:pt>
                <c:pt idx="1752">
                  <c:v>457410</c:v>
                </c:pt>
                <c:pt idx="1753">
                  <c:v>120280</c:v>
                </c:pt>
                <c:pt idx="1754">
                  <c:v>787640</c:v>
                </c:pt>
                <c:pt idx="1755">
                  <c:v>817600</c:v>
                </c:pt>
                <c:pt idx="1756">
                  <c:v>393680</c:v>
                </c:pt>
                <c:pt idx="1757">
                  <c:v>321750</c:v>
                </c:pt>
                <c:pt idx="1758">
                  <c:v>172654</c:v>
                </c:pt>
                <c:pt idx="1759">
                  <c:v>0</c:v>
                </c:pt>
                <c:pt idx="1760">
                  <c:v>0</c:v>
                </c:pt>
                <c:pt idx="1761">
                  <c:v>0</c:v>
                </c:pt>
                <c:pt idx="1762">
                  <c:v>0</c:v>
                </c:pt>
                <c:pt idx="1763">
                  <c:v>0</c:v>
                </c:pt>
                <c:pt idx="1764">
                  <c:v>0</c:v>
                </c:pt>
                <c:pt idx="1765">
                  <c:v>0</c:v>
                </c:pt>
                <c:pt idx="1766">
                  <c:v>0</c:v>
                </c:pt>
                <c:pt idx="1767">
                  <c:v>0</c:v>
                </c:pt>
                <c:pt idx="1768">
                  <c:v>20332</c:v>
                </c:pt>
                <c:pt idx="1769">
                  <c:v>0</c:v>
                </c:pt>
                <c:pt idx="1770">
                  <c:v>14278</c:v>
                </c:pt>
                <c:pt idx="1771">
                  <c:v>150100</c:v>
                </c:pt>
                <c:pt idx="1772">
                  <c:v>266560</c:v>
                </c:pt>
                <c:pt idx="1773">
                  <c:v>0</c:v>
                </c:pt>
                <c:pt idx="1774">
                  <c:v>0</c:v>
                </c:pt>
                <c:pt idx="1775">
                  <c:v>660</c:v>
                </c:pt>
                <c:pt idx="1776">
                  <c:v>6356</c:v>
                </c:pt>
                <c:pt idx="1777">
                  <c:v>0</c:v>
                </c:pt>
                <c:pt idx="1778">
                  <c:v>6132</c:v>
                </c:pt>
                <c:pt idx="1779">
                  <c:v>3992</c:v>
                </c:pt>
                <c:pt idx="1780">
                  <c:v>0</c:v>
                </c:pt>
                <c:pt idx="1781">
                  <c:v>0</c:v>
                </c:pt>
                <c:pt idx="1782">
                  <c:v>8228</c:v>
                </c:pt>
                <c:pt idx="1783">
                  <c:v>658</c:v>
                </c:pt>
                <c:pt idx="1784">
                  <c:v>0</c:v>
                </c:pt>
                <c:pt idx="1785">
                  <c:v>15022</c:v>
                </c:pt>
                <c:pt idx="1786">
                  <c:v>67728</c:v>
                </c:pt>
                <c:pt idx="1787">
                  <c:v>0</c:v>
                </c:pt>
                <c:pt idx="1788">
                  <c:v>0</c:v>
                </c:pt>
                <c:pt idx="1789">
                  <c:v>0</c:v>
                </c:pt>
                <c:pt idx="1790">
                  <c:v>7998</c:v>
                </c:pt>
                <c:pt idx="1791">
                  <c:v>0</c:v>
                </c:pt>
                <c:pt idx="1792">
                  <c:v>0</c:v>
                </c:pt>
                <c:pt idx="1793">
                  <c:v>0</c:v>
                </c:pt>
                <c:pt idx="1794">
                  <c:v>220558</c:v>
                </c:pt>
                <c:pt idx="1795">
                  <c:v>918</c:v>
                </c:pt>
                <c:pt idx="1796">
                  <c:v>36296</c:v>
                </c:pt>
                <c:pt idx="1797">
                  <c:v>0</c:v>
                </c:pt>
                <c:pt idx="1798">
                  <c:v>0</c:v>
                </c:pt>
                <c:pt idx="1799">
                  <c:v>0</c:v>
                </c:pt>
                <c:pt idx="1800">
                  <c:v>0</c:v>
                </c:pt>
                <c:pt idx="1801">
                  <c:v>0</c:v>
                </c:pt>
                <c:pt idx="1802">
                  <c:v>8264</c:v>
                </c:pt>
                <c:pt idx="1803">
                  <c:v>57216</c:v>
                </c:pt>
                <c:pt idx="1804">
                  <c:v>0</c:v>
                </c:pt>
                <c:pt idx="1805">
                  <c:v>0</c:v>
                </c:pt>
                <c:pt idx="1806">
                  <c:v>0</c:v>
                </c:pt>
                <c:pt idx="1807">
                  <c:v>29900</c:v>
                </c:pt>
                <c:pt idx="1808">
                  <c:v>4716</c:v>
                </c:pt>
                <c:pt idx="1809">
                  <c:v>0</c:v>
                </c:pt>
                <c:pt idx="1810">
                  <c:v>1458080</c:v>
                </c:pt>
                <c:pt idx="1811">
                  <c:v>247504</c:v>
                </c:pt>
                <c:pt idx="1812">
                  <c:v>8310</c:v>
                </c:pt>
                <c:pt idx="1813">
                  <c:v>10030</c:v>
                </c:pt>
                <c:pt idx="1814">
                  <c:v>1950</c:v>
                </c:pt>
                <c:pt idx="1815">
                  <c:v>1194</c:v>
                </c:pt>
                <c:pt idx="1816">
                  <c:v>1592</c:v>
                </c:pt>
                <c:pt idx="1817">
                  <c:v>36270</c:v>
                </c:pt>
                <c:pt idx="1818">
                  <c:v>11160</c:v>
                </c:pt>
                <c:pt idx="1819">
                  <c:v>169660</c:v>
                </c:pt>
                <c:pt idx="1820">
                  <c:v>16744</c:v>
                </c:pt>
                <c:pt idx="1821">
                  <c:v>51072</c:v>
                </c:pt>
                <c:pt idx="1822">
                  <c:v>15162</c:v>
                </c:pt>
                <c:pt idx="1823">
                  <c:v>20748</c:v>
                </c:pt>
                <c:pt idx="1824">
                  <c:v>24552</c:v>
                </c:pt>
                <c:pt idx="1825">
                  <c:v>18972</c:v>
                </c:pt>
                <c:pt idx="1826">
                  <c:v>25948</c:v>
                </c:pt>
                <c:pt idx="1827">
                  <c:v>10978</c:v>
                </c:pt>
                <c:pt idx="1828">
                  <c:v>79360</c:v>
                </c:pt>
                <c:pt idx="1829">
                  <c:v>11960</c:v>
                </c:pt>
                <c:pt idx="1830">
                  <c:v>17910</c:v>
                </c:pt>
                <c:pt idx="1831">
                  <c:v>1796</c:v>
                </c:pt>
                <c:pt idx="1832">
                  <c:v>163976</c:v>
                </c:pt>
                <c:pt idx="1833">
                  <c:v>59052</c:v>
                </c:pt>
                <c:pt idx="1834">
                  <c:v>213172</c:v>
                </c:pt>
                <c:pt idx="1835">
                  <c:v>2392</c:v>
                </c:pt>
                <c:pt idx="1836">
                  <c:v>0</c:v>
                </c:pt>
                <c:pt idx="1837">
                  <c:v>1040</c:v>
                </c:pt>
                <c:pt idx="1838">
                  <c:v>0</c:v>
                </c:pt>
                <c:pt idx="1839">
                  <c:v>0</c:v>
                </c:pt>
                <c:pt idx="1840">
                  <c:v>0</c:v>
                </c:pt>
                <c:pt idx="1841">
                  <c:v>0</c:v>
                </c:pt>
                <c:pt idx="1842">
                  <c:v>0</c:v>
                </c:pt>
                <c:pt idx="1843">
                  <c:v>0</c:v>
                </c:pt>
                <c:pt idx="1844">
                  <c:v>5388</c:v>
                </c:pt>
                <c:pt idx="1845">
                  <c:v>598</c:v>
                </c:pt>
                <c:pt idx="1846">
                  <c:v>2274</c:v>
                </c:pt>
                <c:pt idx="1847">
                  <c:v>0</c:v>
                </c:pt>
                <c:pt idx="1848">
                  <c:v>11960</c:v>
                </c:pt>
                <c:pt idx="1849">
                  <c:v>0</c:v>
                </c:pt>
                <c:pt idx="1850">
                  <c:v>3120</c:v>
                </c:pt>
                <c:pt idx="1851">
                  <c:v>0</c:v>
                </c:pt>
                <c:pt idx="1852">
                  <c:v>0</c:v>
                </c:pt>
                <c:pt idx="1853">
                  <c:v>17970</c:v>
                </c:pt>
                <c:pt idx="1854">
                  <c:v>8386</c:v>
                </c:pt>
                <c:pt idx="1855">
                  <c:v>440</c:v>
                </c:pt>
                <c:pt idx="1856">
                  <c:v>120802</c:v>
                </c:pt>
                <c:pt idx="1857">
                  <c:v>0</c:v>
                </c:pt>
                <c:pt idx="1858">
                  <c:v>15642</c:v>
                </c:pt>
                <c:pt idx="1859">
                  <c:v>1790</c:v>
                </c:pt>
                <c:pt idx="1860">
                  <c:v>2864</c:v>
                </c:pt>
                <c:pt idx="1861">
                  <c:v>18558</c:v>
                </c:pt>
                <c:pt idx="1862">
                  <c:v>96544</c:v>
                </c:pt>
                <c:pt idx="1863">
                  <c:v>8386</c:v>
                </c:pt>
                <c:pt idx="1864">
                  <c:v>0</c:v>
                </c:pt>
                <c:pt idx="1865">
                  <c:v>0</c:v>
                </c:pt>
                <c:pt idx="1866">
                  <c:v>0</c:v>
                </c:pt>
                <c:pt idx="1867">
                  <c:v>0</c:v>
                </c:pt>
                <c:pt idx="1868">
                  <c:v>0</c:v>
                </c:pt>
                <c:pt idx="1869">
                  <c:v>0</c:v>
                </c:pt>
                <c:pt idx="1870">
                  <c:v>0</c:v>
                </c:pt>
                <c:pt idx="1871">
                  <c:v>0</c:v>
                </c:pt>
                <c:pt idx="1872">
                  <c:v>1398</c:v>
                </c:pt>
                <c:pt idx="1873">
                  <c:v>0</c:v>
                </c:pt>
                <c:pt idx="1874">
                  <c:v>0</c:v>
                </c:pt>
                <c:pt idx="1875">
                  <c:v>373728</c:v>
                </c:pt>
                <c:pt idx="1876">
                  <c:v>916</c:v>
                </c:pt>
                <c:pt idx="1877">
                  <c:v>103212</c:v>
                </c:pt>
                <c:pt idx="1878">
                  <c:v>1196</c:v>
                </c:pt>
                <c:pt idx="1879">
                  <c:v>4140</c:v>
                </c:pt>
                <c:pt idx="1880">
                  <c:v>250542</c:v>
                </c:pt>
                <c:pt idx="1881">
                  <c:v>261164</c:v>
                </c:pt>
                <c:pt idx="1882">
                  <c:v>32500</c:v>
                </c:pt>
                <c:pt idx="1883">
                  <c:v>15980</c:v>
                </c:pt>
                <c:pt idx="1884">
                  <c:v>1432200</c:v>
                </c:pt>
                <c:pt idx="1885">
                  <c:v>12882</c:v>
                </c:pt>
                <c:pt idx="1886">
                  <c:v>598</c:v>
                </c:pt>
                <c:pt idx="1887">
                  <c:v>0</c:v>
                </c:pt>
                <c:pt idx="1888">
                  <c:v>3184</c:v>
                </c:pt>
                <c:pt idx="1889">
                  <c:v>29382</c:v>
                </c:pt>
                <c:pt idx="1890">
                  <c:v>3980</c:v>
                </c:pt>
                <c:pt idx="1891">
                  <c:v>191836</c:v>
                </c:pt>
                <c:pt idx="1892">
                  <c:v>716</c:v>
                </c:pt>
                <c:pt idx="1893">
                  <c:v>11542</c:v>
                </c:pt>
                <c:pt idx="1894">
                  <c:v>0</c:v>
                </c:pt>
                <c:pt idx="1895">
                  <c:v>28740</c:v>
                </c:pt>
                <c:pt idx="1896">
                  <c:v>0</c:v>
                </c:pt>
                <c:pt idx="1897">
                  <c:v>2520</c:v>
                </c:pt>
                <c:pt idx="1898">
                  <c:v>4516</c:v>
                </c:pt>
                <c:pt idx="1899">
                  <c:v>0</c:v>
                </c:pt>
                <c:pt idx="1900">
                  <c:v>30498</c:v>
                </c:pt>
                <c:pt idx="1901">
                  <c:v>518</c:v>
                </c:pt>
                <c:pt idx="1902">
                  <c:v>11362</c:v>
                </c:pt>
                <c:pt idx="1903">
                  <c:v>4760</c:v>
                </c:pt>
                <c:pt idx="1904">
                  <c:v>2500</c:v>
                </c:pt>
                <c:pt idx="1905">
                  <c:v>1196</c:v>
                </c:pt>
                <c:pt idx="1906">
                  <c:v>63872</c:v>
                </c:pt>
                <c:pt idx="1907">
                  <c:v>97350</c:v>
                </c:pt>
                <c:pt idx="1908">
                  <c:v>18962</c:v>
                </c:pt>
                <c:pt idx="1909">
                  <c:v>0</c:v>
                </c:pt>
                <c:pt idx="1910">
                  <c:v>18810</c:v>
                </c:pt>
                <c:pt idx="1911">
                  <c:v>1980</c:v>
                </c:pt>
                <c:pt idx="1912">
                  <c:v>28704</c:v>
                </c:pt>
                <c:pt idx="1913">
                  <c:v>3594</c:v>
                </c:pt>
                <c:pt idx="1914">
                  <c:v>1198</c:v>
                </c:pt>
                <c:pt idx="1915">
                  <c:v>0</c:v>
                </c:pt>
                <c:pt idx="1916">
                  <c:v>13200</c:v>
                </c:pt>
                <c:pt idx="1917">
                  <c:v>2094</c:v>
                </c:pt>
                <c:pt idx="1918">
                  <c:v>6286</c:v>
                </c:pt>
                <c:pt idx="1919">
                  <c:v>8980</c:v>
                </c:pt>
                <c:pt idx="1920">
                  <c:v>3294</c:v>
                </c:pt>
                <c:pt idx="1921">
                  <c:v>12856</c:v>
                </c:pt>
                <c:pt idx="1922">
                  <c:v>0</c:v>
                </c:pt>
                <c:pt idx="1923">
                  <c:v>2554146</c:v>
                </c:pt>
                <c:pt idx="1924">
                  <c:v>1385924</c:v>
                </c:pt>
                <c:pt idx="1925">
                  <c:v>0</c:v>
                </c:pt>
                <c:pt idx="1926">
                  <c:v>0</c:v>
                </c:pt>
                <c:pt idx="1927">
                  <c:v>84420</c:v>
                </c:pt>
                <c:pt idx="1928">
                  <c:v>0</c:v>
                </c:pt>
                <c:pt idx="1929">
                  <c:v>938</c:v>
                </c:pt>
                <c:pt idx="1930">
                  <c:v>0</c:v>
                </c:pt>
                <c:pt idx="1931">
                  <c:v>0</c:v>
                </c:pt>
                <c:pt idx="1932">
                  <c:v>6732</c:v>
                </c:pt>
                <c:pt idx="1933">
                  <c:v>0</c:v>
                </c:pt>
                <c:pt idx="1934">
                  <c:v>0</c:v>
                </c:pt>
                <c:pt idx="1935">
                  <c:v>0</c:v>
                </c:pt>
                <c:pt idx="1936">
                  <c:v>998</c:v>
                </c:pt>
                <c:pt idx="1937">
                  <c:v>2874</c:v>
                </c:pt>
                <c:pt idx="1938">
                  <c:v>0</c:v>
                </c:pt>
                <c:pt idx="1939">
                  <c:v>0</c:v>
                </c:pt>
                <c:pt idx="1940">
                  <c:v>298320</c:v>
                </c:pt>
                <c:pt idx="1941">
                  <c:v>37290</c:v>
                </c:pt>
                <c:pt idx="1942">
                  <c:v>578448</c:v>
                </c:pt>
                <c:pt idx="1943">
                  <c:v>1796</c:v>
                </c:pt>
                <c:pt idx="1944">
                  <c:v>1196</c:v>
                </c:pt>
                <c:pt idx="1945">
                  <c:v>2392</c:v>
                </c:pt>
                <c:pt idx="1946">
                  <c:v>10470</c:v>
                </c:pt>
                <c:pt idx="1947">
                  <c:v>0</c:v>
                </c:pt>
                <c:pt idx="1948">
                  <c:v>798</c:v>
                </c:pt>
                <c:pt idx="1949">
                  <c:v>0</c:v>
                </c:pt>
                <c:pt idx="1950">
                  <c:v>781132</c:v>
                </c:pt>
                <c:pt idx="1951">
                  <c:v>888.3</c:v>
                </c:pt>
                <c:pt idx="1952">
                  <c:v>0</c:v>
                </c:pt>
                <c:pt idx="1953">
                  <c:v>1196</c:v>
                </c:pt>
                <c:pt idx="1954">
                  <c:v>1990</c:v>
                </c:pt>
                <c:pt idx="1955">
                  <c:v>36344</c:v>
                </c:pt>
                <c:pt idx="1956">
                  <c:v>464550</c:v>
                </c:pt>
                <c:pt idx="1957">
                  <c:v>510270</c:v>
                </c:pt>
                <c:pt idx="1958">
                  <c:v>330240</c:v>
                </c:pt>
                <c:pt idx="1959">
                  <c:v>6384</c:v>
                </c:pt>
                <c:pt idx="1960">
                  <c:v>0</c:v>
                </c:pt>
                <c:pt idx="1961">
                  <c:v>181636</c:v>
                </c:pt>
                <c:pt idx="1962">
                  <c:v>574000</c:v>
                </c:pt>
                <c:pt idx="1963">
                  <c:v>7470</c:v>
                </c:pt>
                <c:pt idx="1964">
                  <c:v>625900</c:v>
                </c:pt>
                <c:pt idx="1965">
                  <c:v>995006</c:v>
                </c:pt>
                <c:pt idx="1966">
                  <c:v>23322</c:v>
                </c:pt>
                <c:pt idx="1967">
                  <c:v>194742</c:v>
                </c:pt>
                <c:pt idx="1968">
                  <c:v>1252608</c:v>
                </c:pt>
                <c:pt idx="1969">
                  <c:v>1998</c:v>
                </c:pt>
                <c:pt idx="1970">
                  <c:v>9414</c:v>
                </c:pt>
                <c:pt idx="1971">
                  <c:v>1300</c:v>
                </c:pt>
                <c:pt idx="1972">
                  <c:v>0</c:v>
                </c:pt>
                <c:pt idx="1973">
                  <c:v>0</c:v>
                </c:pt>
                <c:pt idx="1974">
                  <c:v>0</c:v>
                </c:pt>
                <c:pt idx="1975">
                  <c:v>0</c:v>
                </c:pt>
                <c:pt idx="1976">
                  <c:v>0</c:v>
                </c:pt>
                <c:pt idx="1977">
                  <c:v>0</c:v>
                </c:pt>
                <c:pt idx="1978">
                  <c:v>0</c:v>
                </c:pt>
                <c:pt idx="1979">
                  <c:v>5980</c:v>
                </c:pt>
                <c:pt idx="1980">
                  <c:v>30400</c:v>
                </c:pt>
                <c:pt idx="1981">
                  <c:v>5390</c:v>
                </c:pt>
                <c:pt idx="1982">
                  <c:v>0</c:v>
                </c:pt>
                <c:pt idx="1983">
                  <c:v>4736</c:v>
                </c:pt>
                <c:pt idx="1984">
                  <c:v>0</c:v>
                </c:pt>
                <c:pt idx="1985">
                  <c:v>0</c:v>
                </c:pt>
                <c:pt idx="1986">
                  <c:v>2990</c:v>
                </c:pt>
                <c:pt idx="1987">
                  <c:v>0</c:v>
                </c:pt>
                <c:pt idx="1988">
                  <c:v>10222</c:v>
                </c:pt>
                <c:pt idx="1989">
                  <c:v>43626</c:v>
                </c:pt>
                <c:pt idx="1990">
                  <c:v>2264</c:v>
                </c:pt>
                <c:pt idx="1991">
                  <c:v>15752</c:v>
                </c:pt>
                <c:pt idx="1992">
                  <c:v>7028</c:v>
                </c:pt>
                <c:pt idx="1993">
                  <c:v>56448</c:v>
                </c:pt>
                <c:pt idx="1994">
                  <c:v>998</c:v>
                </c:pt>
                <c:pt idx="1995">
                  <c:v>64414</c:v>
                </c:pt>
                <c:pt idx="1996">
                  <c:v>1467900</c:v>
                </c:pt>
                <c:pt idx="1997">
                  <c:v>98648</c:v>
                </c:pt>
                <c:pt idx="1998">
                  <c:v>0</c:v>
                </c:pt>
                <c:pt idx="1999">
                  <c:v>0</c:v>
                </c:pt>
                <c:pt idx="2000">
                  <c:v>27032</c:v>
                </c:pt>
                <c:pt idx="2001">
                  <c:v>0</c:v>
                </c:pt>
                <c:pt idx="2002">
                  <c:v>31906</c:v>
                </c:pt>
                <c:pt idx="2003">
                  <c:v>48832</c:v>
                </c:pt>
                <c:pt idx="2004">
                  <c:v>3420</c:v>
                </c:pt>
                <c:pt idx="2005">
                  <c:v>459264</c:v>
                </c:pt>
                <c:pt idx="2006">
                  <c:v>2792</c:v>
                </c:pt>
                <c:pt idx="2007">
                  <c:v>1396</c:v>
                </c:pt>
                <c:pt idx="2008">
                  <c:v>598</c:v>
                </c:pt>
                <c:pt idx="2009">
                  <c:v>20930</c:v>
                </c:pt>
                <c:pt idx="2010">
                  <c:v>640</c:v>
                </c:pt>
                <c:pt idx="2011">
                  <c:v>3992</c:v>
                </c:pt>
                <c:pt idx="2012">
                  <c:v>0</c:v>
                </c:pt>
                <c:pt idx="2013">
                  <c:v>0</c:v>
                </c:pt>
                <c:pt idx="2014">
                  <c:v>0</c:v>
                </c:pt>
                <c:pt idx="2015">
                  <c:v>168448</c:v>
                </c:pt>
                <c:pt idx="2016">
                  <c:v>0</c:v>
                </c:pt>
                <c:pt idx="2017">
                  <c:v>541044</c:v>
                </c:pt>
                <c:pt idx="2018">
                  <c:v>2800</c:v>
                </c:pt>
                <c:pt idx="2019">
                  <c:v>598</c:v>
                </c:pt>
                <c:pt idx="2020">
                  <c:v>0</c:v>
                </c:pt>
                <c:pt idx="2021">
                  <c:v>0</c:v>
                </c:pt>
                <c:pt idx="2022">
                  <c:v>0</c:v>
                </c:pt>
                <c:pt idx="2023">
                  <c:v>0</c:v>
                </c:pt>
                <c:pt idx="2024">
                  <c:v>3002</c:v>
                </c:pt>
                <c:pt idx="2025">
                  <c:v>8394</c:v>
                </c:pt>
                <c:pt idx="2026">
                  <c:v>11172</c:v>
                </c:pt>
                <c:pt idx="2027">
                  <c:v>133802</c:v>
                </c:pt>
                <c:pt idx="2028">
                  <c:v>127500</c:v>
                </c:pt>
                <c:pt idx="2029">
                  <c:v>71250</c:v>
                </c:pt>
                <c:pt idx="2030">
                  <c:v>22450</c:v>
                </c:pt>
                <c:pt idx="2031">
                  <c:v>0</c:v>
                </c:pt>
                <c:pt idx="2032">
                  <c:v>0</c:v>
                </c:pt>
                <c:pt idx="2033">
                  <c:v>16550</c:v>
                </c:pt>
                <c:pt idx="2034">
                  <c:v>1196</c:v>
                </c:pt>
                <c:pt idx="2035">
                  <c:v>0</c:v>
                </c:pt>
                <c:pt idx="2036">
                  <c:v>2814</c:v>
                </c:pt>
                <c:pt idx="2037">
                  <c:v>6986</c:v>
                </c:pt>
                <c:pt idx="2038">
                  <c:v>18354</c:v>
                </c:pt>
                <c:pt idx="2039">
                  <c:v>938120</c:v>
                </c:pt>
                <c:pt idx="2040">
                  <c:v>0</c:v>
                </c:pt>
                <c:pt idx="2041">
                  <c:v>0</c:v>
                </c:pt>
                <c:pt idx="2042">
                  <c:v>998</c:v>
                </c:pt>
                <c:pt idx="2043">
                  <c:v>0</c:v>
                </c:pt>
                <c:pt idx="2044">
                  <c:v>1596</c:v>
                </c:pt>
                <c:pt idx="2045">
                  <c:v>340342</c:v>
                </c:pt>
                <c:pt idx="2046">
                  <c:v>898</c:v>
                </c:pt>
                <c:pt idx="2047">
                  <c:v>0</c:v>
                </c:pt>
                <c:pt idx="2048">
                  <c:v>56896</c:v>
                </c:pt>
                <c:pt idx="2049">
                  <c:v>16470</c:v>
                </c:pt>
                <c:pt idx="2050">
                  <c:v>9212</c:v>
                </c:pt>
                <c:pt idx="2051">
                  <c:v>958</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16966</c:v>
                </c:pt>
                <c:pt idx="2066">
                  <c:v>10978</c:v>
                </c:pt>
                <c:pt idx="2067">
                  <c:v>898</c:v>
                </c:pt>
                <c:pt idx="2068">
                  <c:v>23675740</c:v>
                </c:pt>
                <c:pt idx="2069">
                  <c:v>0</c:v>
                </c:pt>
                <c:pt idx="2070">
                  <c:v>63872</c:v>
                </c:pt>
                <c:pt idx="2071">
                  <c:v>0</c:v>
                </c:pt>
                <c:pt idx="2072">
                  <c:v>1298</c:v>
                </c:pt>
                <c:pt idx="2073">
                  <c:v>948816</c:v>
                </c:pt>
                <c:pt idx="2074">
                  <c:v>68794</c:v>
                </c:pt>
                <c:pt idx="2075">
                  <c:v>828394</c:v>
                </c:pt>
                <c:pt idx="2076">
                  <c:v>598</c:v>
                </c:pt>
                <c:pt idx="2077">
                  <c:v>0</c:v>
                </c:pt>
                <c:pt idx="2078">
                  <c:v>238602</c:v>
                </c:pt>
                <c:pt idx="2079">
                  <c:v>35880</c:v>
                </c:pt>
                <c:pt idx="2080">
                  <c:v>398</c:v>
                </c:pt>
                <c:pt idx="2081">
                  <c:v>0</c:v>
                </c:pt>
                <c:pt idx="2082">
                  <c:v>1198</c:v>
                </c:pt>
                <c:pt idx="2083">
                  <c:v>0</c:v>
                </c:pt>
                <c:pt idx="2084">
                  <c:v>0</c:v>
                </c:pt>
                <c:pt idx="2085">
                  <c:v>2598</c:v>
                </c:pt>
                <c:pt idx="2086">
                  <c:v>1596</c:v>
                </c:pt>
                <c:pt idx="2087">
                  <c:v>0</c:v>
                </c:pt>
                <c:pt idx="2088">
                  <c:v>0</c:v>
                </c:pt>
                <c:pt idx="2089">
                  <c:v>0</c:v>
                </c:pt>
                <c:pt idx="2090">
                  <c:v>618</c:v>
                </c:pt>
                <c:pt idx="2091">
                  <c:v>10978</c:v>
                </c:pt>
                <c:pt idx="2092">
                  <c:v>0</c:v>
                </c:pt>
                <c:pt idx="2093">
                  <c:v>850</c:v>
                </c:pt>
                <c:pt idx="2094">
                  <c:v>1786</c:v>
                </c:pt>
                <c:pt idx="2095">
                  <c:v>798</c:v>
                </c:pt>
                <c:pt idx="2096">
                  <c:v>0</c:v>
                </c:pt>
                <c:pt idx="2097">
                  <c:v>698</c:v>
                </c:pt>
                <c:pt idx="2098">
                  <c:v>0</c:v>
                </c:pt>
                <c:pt idx="2099">
                  <c:v>10540</c:v>
                </c:pt>
                <c:pt idx="2100">
                  <c:v>2004</c:v>
                </c:pt>
                <c:pt idx="2101">
                  <c:v>0</c:v>
                </c:pt>
                <c:pt idx="2102">
                  <c:v>0</c:v>
                </c:pt>
                <c:pt idx="2103">
                  <c:v>2768</c:v>
                </c:pt>
                <c:pt idx="2104">
                  <c:v>3790</c:v>
                </c:pt>
                <c:pt idx="2105">
                  <c:v>1239</c:v>
                </c:pt>
                <c:pt idx="2106">
                  <c:v>0</c:v>
                </c:pt>
                <c:pt idx="2107">
                  <c:v>9462</c:v>
                </c:pt>
                <c:pt idx="2108">
                  <c:v>6946</c:v>
                </c:pt>
                <c:pt idx="2109">
                  <c:v>718</c:v>
                </c:pt>
                <c:pt idx="2110">
                  <c:v>98050</c:v>
                </c:pt>
                <c:pt idx="2111">
                  <c:v>120879</c:v>
                </c:pt>
                <c:pt idx="2112">
                  <c:v>0</c:v>
                </c:pt>
                <c:pt idx="2113">
                  <c:v>0</c:v>
                </c:pt>
                <c:pt idx="2114">
                  <c:v>249</c:v>
                </c:pt>
                <c:pt idx="2115">
                  <c:v>21638</c:v>
                </c:pt>
                <c:pt idx="2116">
                  <c:v>7268962</c:v>
                </c:pt>
                <c:pt idx="2117">
                  <c:v>0</c:v>
                </c:pt>
                <c:pt idx="2118">
                  <c:v>249</c:v>
                </c:pt>
                <c:pt idx="2119">
                  <c:v>8628</c:v>
                </c:pt>
                <c:pt idx="2120">
                  <c:v>8628</c:v>
                </c:pt>
                <c:pt idx="2121">
                  <c:v>5385</c:v>
                </c:pt>
                <c:pt idx="2122">
                  <c:v>8616</c:v>
                </c:pt>
                <c:pt idx="2123">
                  <c:v>0</c:v>
                </c:pt>
                <c:pt idx="2124">
                  <c:v>507</c:v>
                </c:pt>
                <c:pt idx="2125">
                  <c:v>33405</c:v>
                </c:pt>
                <c:pt idx="2126">
                  <c:v>0</c:v>
                </c:pt>
                <c:pt idx="2127">
                  <c:v>498</c:v>
                </c:pt>
                <c:pt idx="2128">
                  <c:v>31110</c:v>
                </c:pt>
                <c:pt idx="2129">
                  <c:v>32330</c:v>
                </c:pt>
                <c:pt idx="2130">
                  <c:v>102180</c:v>
                </c:pt>
                <c:pt idx="2131">
                  <c:v>2388</c:v>
                </c:pt>
                <c:pt idx="2132">
                  <c:v>2786</c:v>
                </c:pt>
                <c:pt idx="2133">
                  <c:v>10692</c:v>
                </c:pt>
                <c:pt idx="2134">
                  <c:v>5550</c:v>
                </c:pt>
                <c:pt idx="2135">
                  <c:v>0</c:v>
                </c:pt>
                <c:pt idx="2136">
                  <c:v>18753</c:v>
                </c:pt>
                <c:pt idx="2137">
                  <c:v>0</c:v>
                </c:pt>
                <c:pt idx="2138">
                  <c:v>0</c:v>
                </c:pt>
                <c:pt idx="2139">
                  <c:v>16950</c:v>
                </c:pt>
                <c:pt idx="2140">
                  <c:v>2392</c:v>
                </c:pt>
                <c:pt idx="2141">
                  <c:v>0</c:v>
                </c:pt>
                <c:pt idx="2142">
                  <c:v>1960</c:v>
                </c:pt>
                <c:pt idx="2143">
                  <c:v>2988</c:v>
                </c:pt>
                <c:pt idx="2144">
                  <c:v>597</c:v>
                </c:pt>
                <c:pt idx="2145">
                  <c:v>2241</c:v>
                </c:pt>
                <c:pt idx="2146">
                  <c:v>28080</c:v>
                </c:pt>
                <c:pt idx="2147">
                  <c:v>3288</c:v>
                </c:pt>
                <c:pt idx="2148">
                  <c:v>74525360</c:v>
                </c:pt>
                <c:pt idx="2149">
                  <c:v>23000</c:v>
                </c:pt>
                <c:pt idx="2150">
                  <c:v>3984</c:v>
                </c:pt>
                <c:pt idx="2151">
                  <c:v>9096</c:v>
                </c:pt>
                <c:pt idx="2152">
                  <c:v>747</c:v>
                </c:pt>
                <c:pt idx="2153">
                  <c:v>2197</c:v>
                </c:pt>
                <c:pt idx="2154">
                  <c:v>398</c:v>
                </c:pt>
                <c:pt idx="2155">
                  <c:v>33472914</c:v>
                </c:pt>
                <c:pt idx="2156">
                  <c:v>0</c:v>
                </c:pt>
                <c:pt idx="2157">
                  <c:v>70224</c:v>
                </c:pt>
                <c:pt idx="2158">
                  <c:v>7185</c:v>
                </c:pt>
                <c:pt idx="2159">
                  <c:v>0</c:v>
                </c:pt>
                <c:pt idx="2160">
                  <c:v>4356</c:v>
                </c:pt>
                <c:pt idx="2161">
                  <c:v>0</c:v>
                </c:pt>
                <c:pt idx="2162">
                  <c:v>10770</c:v>
                </c:pt>
                <c:pt idx="2163">
                  <c:v>0</c:v>
                </c:pt>
                <c:pt idx="2164">
                  <c:v>17893.05</c:v>
                </c:pt>
                <c:pt idx="2165">
                  <c:v>0</c:v>
                </c:pt>
                <c:pt idx="2166">
                  <c:v>0</c:v>
                </c:pt>
                <c:pt idx="2167">
                  <c:v>0</c:v>
                </c:pt>
                <c:pt idx="2168">
                  <c:v>11661</c:v>
                </c:pt>
                <c:pt idx="2169">
                  <c:v>280309</c:v>
                </c:pt>
                <c:pt idx="2170">
                  <c:v>31420</c:v>
                </c:pt>
                <c:pt idx="2171">
                  <c:v>26504694</c:v>
                </c:pt>
                <c:pt idx="2172">
                  <c:v>335279</c:v>
                </c:pt>
                <c:pt idx="2173">
                  <c:v>345534</c:v>
                </c:pt>
                <c:pt idx="2174">
                  <c:v>2258993</c:v>
                </c:pt>
                <c:pt idx="2175">
                  <c:v>97065</c:v>
                </c:pt>
                <c:pt idx="2176">
                  <c:v>149950</c:v>
                </c:pt>
                <c:pt idx="2177">
                  <c:v>0</c:v>
                </c:pt>
                <c:pt idx="2178">
                  <c:v>3591</c:v>
                </c:pt>
                <c:pt idx="2179">
                  <c:v>20366</c:v>
                </c:pt>
                <c:pt idx="2180">
                  <c:v>225</c:v>
                </c:pt>
                <c:pt idx="2181">
                  <c:v>0</c:v>
                </c:pt>
                <c:pt idx="2182">
                  <c:v>337</c:v>
                </c:pt>
                <c:pt idx="2183">
                  <c:v>173558</c:v>
                </c:pt>
                <c:pt idx="2184">
                  <c:v>0</c:v>
                </c:pt>
                <c:pt idx="2185">
                  <c:v>0</c:v>
                </c:pt>
                <c:pt idx="2186">
                  <c:v>0</c:v>
                </c:pt>
                <c:pt idx="2187">
                  <c:v>0</c:v>
                </c:pt>
                <c:pt idx="2188">
                  <c:v>315</c:v>
                </c:pt>
                <c:pt idx="2189">
                  <c:v>183356</c:v>
                </c:pt>
                <c:pt idx="2190">
                  <c:v>8370</c:v>
                </c:pt>
                <c:pt idx="2191">
                  <c:v>2994</c:v>
                </c:pt>
                <c:pt idx="2192">
                  <c:v>244375</c:v>
                </c:pt>
                <c:pt idx="2193">
                  <c:v>13250</c:v>
                </c:pt>
                <c:pt idx="2194">
                  <c:v>0</c:v>
                </c:pt>
                <c:pt idx="2195">
                  <c:v>0</c:v>
                </c:pt>
                <c:pt idx="2196">
                  <c:v>566538</c:v>
                </c:pt>
                <c:pt idx="2197">
                  <c:v>9462</c:v>
                </c:pt>
                <c:pt idx="2198">
                  <c:v>2450</c:v>
                </c:pt>
                <c:pt idx="2199">
                  <c:v>0</c:v>
                </c:pt>
                <c:pt idx="2200">
                  <c:v>9555</c:v>
                </c:pt>
                <c:pt idx="2201">
                  <c:v>2640</c:v>
                </c:pt>
                <c:pt idx="2202">
                  <c:v>0</c:v>
                </c:pt>
                <c:pt idx="2203">
                  <c:v>1510</c:v>
                </c:pt>
                <c:pt idx="2204">
                  <c:v>0</c:v>
                </c:pt>
                <c:pt idx="2205">
                  <c:v>0</c:v>
                </c:pt>
                <c:pt idx="2206">
                  <c:v>1056720</c:v>
                </c:pt>
                <c:pt idx="2207">
                  <c:v>0</c:v>
                </c:pt>
                <c:pt idx="2208">
                  <c:v>3887</c:v>
                </c:pt>
                <c:pt idx="2209">
                  <c:v>0</c:v>
                </c:pt>
                <c:pt idx="2210">
                  <c:v>0</c:v>
                </c:pt>
                <c:pt idx="2211">
                  <c:v>0</c:v>
                </c:pt>
                <c:pt idx="2212">
                  <c:v>0</c:v>
                </c:pt>
                <c:pt idx="2213">
                  <c:v>0</c:v>
                </c:pt>
                <c:pt idx="2214">
                  <c:v>113597</c:v>
                </c:pt>
                <c:pt idx="2215">
                  <c:v>47002</c:v>
                </c:pt>
                <c:pt idx="2216">
                  <c:v>16836</c:v>
                </c:pt>
                <c:pt idx="2217">
                  <c:v>0</c:v>
                </c:pt>
                <c:pt idx="2218">
                  <c:v>80266</c:v>
                </c:pt>
                <c:pt idx="2219">
                  <c:v>0</c:v>
                </c:pt>
                <c:pt idx="2220">
                  <c:v>19467</c:v>
                </c:pt>
                <c:pt idx="2221">
                  <c:v>0</c:v>
                </c:pt>
                <c:pt idx="2222">
                  <c:v>948</c:v>
                </c:pt>
                <c:pt idx="2223">
                  <c:v>798</c:v>
                </c:pt>
                <c:pt idx="2224">
                  <c:v>2994</c:v>
                </c:pt>
                <c:pt idx="2225">
                  <c:v>998</c:v>
                </c:pt>
                <c:pt idx="2226">
                  <c:v>25254</c:v>
                </c:pt>
                <c:pt idx="2227">
                  <c:v>0</c:v>
                </c:pt>
                <c:pt idx="2228">
                  <c:v>2093</c:v>
                </c:pt>
                <c:pt idx="2229">
                  <c:v>91200</c:v>
                </c:pt>
                <c:pt idx="2230">
                  <c:v>19482</c:v>
                </c:pt>
                <c:pt idx="2231">
                  <c:v>15572</c:v>
                </c:pt>
                <c:pt idx="2232">
                  <c:v>2715</c:v>
                </c:pt>
                <c:pt idx="2233">
                  <c:v>0</c:v>
                </c:pt>
                <c:pt idx="2234">
                  <c:v>429</c:v>
                </c:pt>
                <c:pt idx="2235">
                  <c:v>17334</c:v>
                </c:pt>
                <c:pt idx="2236">
                  <c:v>24128.100000000002</c:v>
                </c:pt>
                <c:pt idx="2237">
                  <c:v>168378</c:v>
                </c:pt>
                <c:pt idx="2238">
                  <c:v>1196</c:v>
                </c:pt>
                <c:pt idx="2239">
                  <c:v>0</c:v>
                </c:pt>
                <c:pt idx="2240">
                  <c:v>676</c:v>
                </c:pt>
                <c:pt idx="2241">
                  <c:v>199</c:v>
                </c:pt>
                <c:pt idx="2242">
                  <c:v>77484</c:v>
                </c:pt>
                <c:pt idx="2243">
                  <c:v>6105</c:v>
                </c:pt>
                <c:pt idx="2244">
                  <c:v>1692</c:v>
                </c:pt>
                <c:pt idx="2245">
                  <c:v>2934532</c:v>
                </c:pt>
                <c:pt idx="2246">
                  <c:v>2494132</c:v>
                </c:pt>
                <c:pt idx="2247">
                  <c:v>247940</c:v>
                </c:pt>
                <c:pt idx="2248">
                  <c:v>210496</c:v>
                </c:pt>
                <c:pt idx="2249">
                  <c:v>2787732</c:v>
                </c:pt>
                <c:pt idx="2250">
                  <c:v>225544</c:v>
                </c:pt>
                <c:pt idx="2251">
                  <c:v>225544</c:v>
                </c:pt>
                <c:pt idx="2252">
                  <c:v>0</c:v>
                </c:pt>
                <c:pt idx="2253">
                  <c:v>49506</c:v>
                </c:pt>
                <c:pt idx="2254">
                  <c:v>26964</c:v>
                </c:pt>
                <c:pt idx="2255">
                  <c:v>15408</c:v>
                </c:pt>
                <c:pt idx="2256">
                  <c:v>4725</c:v>
                </c:pt>
                <c:pt idx="2257">
                  <c:v>2632</c:v>
                </c:pt>
                <c:pt idx="2258">
                  <c:v>698</c:v>
                </c:pt>
                <c:pt idx="2259">
                  <c:v>58115</c:v>
                </c:pt>
                <c:pt idx="2260">
                  <c:v>345</c:v>
                </c:pt>
                <c:pt idx="2261">
                  <c:v>0</c:v>
                </c:pt>
                <c:pt idx="2262">
                  <c:v>0</c:v>
                </c:pt>
                <c:pt idx="2263">
                  <c:v>0</c:v>
                </c:pt>
                <c:pt idx="2264">
                  <c:v>0</c:v>
                </c:pt>
                <c:pt idx="2265">
                  <c:v>8806</c:v>
                </c:pt>
                <c:pt idx="2266">
                  <c:v>0</c:v>
                </c:pt>
                <c:pt idx="2267">
                  <c:v>398</c:v>
                </c:pt>
                <c:pt idx="2268">
                  <c:v>1976</c:v>
                </c:pt>
                <c:pt idx="2269">
                  <c:v>1495</c:v>
                </c:pt>
                <c:pt idx="2270">
                  <c:v>39786</c:v>
                </c:pt>
                <c:pt idx="2271">
                  <c:v>22372</c:v>
                </c:pt>
                <c:pt idx="2272">
                  <c:v>2784</c:v>
                </c:pt>
                <c:pt idx="2273">
                  <c:v>6980</c:v>
                </c:pt>
                <c:pt idx="2274">
                  <c:v>159651</c:v>
                </c:pt>
                <c:pt idx="2275">
                  <c:v>57800</c:v>
                </c:pt>
                <c:pt idx="2276">
                  <c:v>72996</c:v>
                </c:pt>
                <c:pt idx="2277">
                  <c:v>13680</c:v>
                </c:pt>
                <c:pt idx="2278">
                  <c:v>329</c:v>
                </c:pt>
                <c:pt idx="2279">
                  <c:v>7950</c:v>
                </c:pt>
                <c:pt idx="2280">
                  <c:v>6445</c:v>
                </c:pt>
                <c:pt idx="2281">
                  <c:v>0</c:v>
                </c:pt>
                <c:pt idx="2282">
                  <c:v>82</c:v>
                </c:pt>
                <c:pt idx="2283">
                  <c:v>2995</c:v>
                </c:pt>
                <c:pt idx="2284">
                  <c:v>2995</c:v>
                </c:pt>
                <c:pt idx="2285">
                  <c:v>792</c:v>
                </c:pt>
                <c:pt idx="2286">
                  <c:v>11980</c:v>
                </c:pt>
                <c:pt idx="2287">
                  <c:v>0</c:v>
                </c:pt>
                <c:pt idx="2288">
                  <c:v>187233</c:v>
                </c:pt>
                <c:pt idx="2289">
                  <c:v>0</c:v>
                </c:pt>
                <c:pt idx="2290">
                  <c:v>0</c:v>
                </c:pt>
                <c:pt idx="2291">
                  <c:v>22125</c:v>
                </c:pt>
                <c:pt idx="2292">
                  <c:v>13125</c:v>
                </c:pt>
                <c:pt idx="2293">
                  <c:v>259</c:v>
                </c:pt>
                <c:pt idx="2294">
                  <c:v>448</c:v>
                </c:pt>
                <c:pt idx="2295">
                  <c:v>128.26</c:v>
                </c:pt>
                <c:pt idx="2296">
                  <c:v>120.57</c:v>
                </c:pt>
                <c:pt idx="2297">
                  <c:v>0</c:v>
                </c:pt>
                <c:pt idx="2298">
                  <c:v>2256</c:v>
                </c:pt>
                <c:pt idx="2299">
                  <c:v>4792</c:v>
                </c:pt>
                <c:pt idx="2300">
                  <c:v>1401127</c:v>
                </c:pt>
                <c:pt idx="2301">
                  <c:v>12593</c:v>
                </c:pt>
                <c:pt idx="2302">
                  <c:v>781218</c:v>
                </c:pt>
                <c:pt idx="2303">
                  <c:v>1280</c:v>
                </c:pt>
                <c:pt idx="2304">
                  <c:v>671104</c:v>
                </c:pt>
                <c:pt idx="2305">
                  <c:v>2366</c:v>
                </c:pt>
                <c:pt idx="2306">
                  <c:v>174330</c:v>
                </c:pt>
                <c:pt idx="2307">
                  <c:v>174330</c:v>
                </c:pt>
                <c:pt idx="2308">
                  <c:v>0</c:v>
                </c:pt>
                <c:pt idx="2309">
                  <c:v>0</c:v>
                </c:pt>
                <c:pt idx="2310">
                  <c:v>10297730</c:v>
                </c:pt>
                <c:pt idx="2311">
                  <c:v>429000</c:v>
                </c:pt>
                <c:pt idx="2312">
                  <c:v>102508</c:v>
                </c:pt>
                <c:pt idx="2313">
                  <c:v>9240</c:v>
                </c:pt>
                <c:pt idx="2314">
                  <c:v>534240</c:v>
                </c:pt>
                <c:pt idx="2315">
                  <c:v>17040</c:v>
                </c:pt>
                <c:pt idx="2316">
                  <c:v>86496</c:v>
                </c:pt>
                <c:pt idx="2317">
                  <c:v>17490</c:v>
                </c:pt>
                <c:pt idx="2318">
                  <c:v>0</c:v>
                </c:pt>
                <c:pt idx="2319">
                  <c:v>376425</c:v>
                </c:pt>
                <c:pt idx="2320">
                  <c:v>955</c:v>
                </c:pt>
                <c:pt idx="2321">
                  <c:v>24388</c:v>
                </c:pt>
                <c:pt idx="2322">
                  <c:v>0</c:v>
                </c:pt>
                <c:pt idx="2323">
                  <c:v>17046</c:v>
                </c:pt>
                <c:pt idx="2324">
                  <c:v>0</c:v>
                </c:pt>
                <c:pt idx="2325">
                  <c:v>0</c:v>
                </c:pt>
                <c:pt idx="2326">
                  <c:v>125874</c:v>
                </c:pt>
                <c:pt idx="2327">
                  <c:v>1483460</c:v>
                </c:pt>
                <c:pt idx="2328">
                  <c:v>0</c:v>
                </c:pt>
                <c:pt idx="2329">
                  <c:v>0</c:v>
                </c:pt>
                <c:pt idx="2330">
                  <c:v>43516</c:v>
                </c:pt>
                <c:pt idx="2331">
                  <c:v>1975</c:v>
                </c:pt>
                <c:pt idx="2332">
                  <c:v>0</c:v>
                </c:pt>
                <c:pt idx="2333">
                  <c:v>49933</c:v>
                </c:pt>
                <c:pt idx="2334">
                  <c:v>1830</c:v>
                </c:pt>
                <c:pt idx="2335">
                  <c:v>5120</c:v>
                </c:pt>
                <c:pt idx="2336">
                  <c:v>1428</c:v>
                </c:pt>
                <c:pt idx="2337">
                  <c:v>1163953</c:v>
                </c:pt>
                <c:pt idx="2338">
                  <c:v>43497</c:v>
                </c:pt>
                <c:pt idx="2339">
                  <c:v>180</c:v>
                </c:pt>
                <c:pt idx="2340">
                  <c:v>0</c:v>
                </c:pt>
                <c:pt idx="2341">
                  <c:v>1636</c:v>
                </c:pt>
                <c:pt idx="2342">
                  <c:v>860510</c:v>
                </c:pt>
                <c:pt idx="2343">
                  <c:v>17043</c:v>
                </c:pt>
                <c:pt idx="2344">
                  <c:v>39400</c:v>
                </c:pt>
                <c:pt idx="2345">
                  <c:v>3240</c:v>
                </c:pt>
                <c:pt idx="2346">
                  <c:v>49476</c:v>
                </c:pt>
                <c:pt idx="2347">
                  <c:v>838</c:v>
                </c:pt>
                <c:pt idx="2348">
                  <c:v>203840</c:v>
                </c:pt>
                <c:pt idx="2349">
                  <c:v>0</c:v>
                </c:pt>
                <c:pt idx="2350">
                  <c:v>0</c:v>
                </c:pt>
                <c:pt idx="2351">
                  <c:v>4680</c:v>
                </c:pt>
                <c:pt idx="2352">
                  <c:v>0</c:v>
                </c:pt>
                <c:pt idx="2353">
                  <c:v>0</c:v>
                </c:pt>
                <c:pt idx="2354">
                  <c:v>486620</c:v>
                </c:pt>
                <c:pt idx="2355">
                  <c:v>0</c:v>
                </c:pt>
                <c:pt idx="2356">
                  <c:v>558453</c:v>
                </c:pt>
                <c:pt idx="2357">
                  <c:v>0</c:v>
                </c:pt>
                <c:pt idx="2358">
                  <c:v>1832</c:v>
                </c:pt>
                <c:pt idx="2359">
                  <c:v>0</c:v>
                </c:pt>
                <c:pt idx="2360">
                  <c:v>25187</c:v>
                </c:pt>
                <c:pt idx="2361">
                  <c:v>35788</c:v>
                </c:pt>
                <c:pt idx="2362">
                  <c:v>5520</c:v>
                </c:pt>
                <c:pt idx="2363">
                  <c:v>0</c:v>
                </c:pt>
                <c:pt idx="2364">
                  <c:v>897</c:v>
                </c:pt>
                <c:pt idx="2365">
                  <c:v>175455</c:v>
                </c:pt>
                <c:pt idx="2366">
                  <c:v>0</c:v>
                </c:pt>
                <c:pt idx="2367">
                  <c:v>2304</c:v>
                </c:pt>
                <c:pt idx="2368">
                  <c:v>31000</c:v>
                </c:pt>
                <c:pt idx="2369">
                  <c:v>189</c:v>
                </c:pt>
                <c:pt idx="2370">
                  <c:v>4972</c:v>
                </c:pt>
                <c:pt idx="2371">
                  <c:v>0</c:v>
                </c:pt>
                <c:pt idx="2372">
                  <c:v>0</c:v>
                </c:pt>
                <c:pt idx="2373">
                  <c:v>1390</c:v>
                </c:pt>
                <c:pt idx="2374">
                  <c:v>17236</c:v>
                </c:pt>
                <c:pt idx="2375">
                  <c:v>75670</c:v>
                </c:pt>
                <c:pt idx="2376">
                  <c:v>3800</c:v>
                </c:pt>
                <c:pt idx="2377">
                  <c:v>0</c:v>
                </c:pt>
                <c:pt idx="2378">
                  <c:v>3079250</c:v>
                </c:pt>
                <c:pt idx="2379">
                  <c:v>11045</c:v>
                </c:pt>
                <c:pt idx="2380">
                  <c:v>0</c:v>
                </c:pt>
                <c:pt idx="2381">
                  <c:v>0</c:v>
                </c:pt>
                <c:pt idx="2382">
                  <c:v>1806</c:v>
                </c:pt>
                <c:pt idx="2383">
                  <c:v>2200</c:v>
                </c:pt>
                <c:pt idx="2384">
                  <c:v>538</c:v>
                </c:pt>
                <c:pt idx="2385">
                  <c:v>0</c:v>
                </c:pt>
                <c:pt idx="2386">
                  <c:v>1494</c:v>
                </c:pt>
                <c:pt idx="2387">
                  <c:v>320</c:v>
                </c:pt>
                <c:pt idx="2388">
                  <c:v>11590</c:v>
                </c:pt>
                <c:pt idx="2389">
                  <c:v>20520</c:v>
                </c:pt>
                <c:pt idx="2390">
                  <c:v>379862</c:v>
                </c:pt>
                <c:pt idx="2391">
                  <c:v>111055</c:v>
                </c:pt>
                <c:pt idx="2392">
                  <c:v>433160</c:v>
                </c:pt>
                <c:pt idx="2393">
                  <c:v>361555</c:v>
                </c:pt>
                <c:pt idx="2394">
                  <c:v>14229</c:v>
                </c:pt>
                <c:pt idx="2395">
                  <c:v>19839</c:v>
                </c:pt>
                <c:pt idx="2396">
                  <c:v>189</c:v>
                </c:pt>
                <c:pt idx="2397">
                  <c:v>2980</c:v>
                </c:pt>
                <c:pt idx="2398">
                  <c:v>1047</c:v>
                </c:pt>
                <c:pt idx="2399">
                  <c:v>6696</c:v>
                </c:pt>
                <c:pt idx="2400">
                  <c:v>3060</c:v>
                </c:pt>
                <c:pt idx="2401">
                  <c:v>366</c:v>
                </c:pt>
                <c:pt idx="2402">
                  <c:v>8060</c:v>
                </c:pt>
                <c:pt idx="2403">
                  <c:v>18879</c:v>
                </c:pt>
                <c:pt idx="2404">
                  <c:v>0</c:v>
                </c:pt>
                <c:pt idx="2405">
                  <c:v>16821</c:v>
                </c:pt>
                <c:pt idx="2406">
                  <c:v>16821</c:v>
                </c:pt>
                <c:pt idx="2407">
                  <c:v>15876</c:v>
                </c:pt>
                <c:pt idx="2408">
                  <c:v>0</c:v>
                </c:pt>
                <c:pt idx="2409">
                  <c:v>2712</c:v>
                </c:pt>
                <c:pt idx="2410">
                  <c:v>132264</c:v>
                </c:pt>
                <c:pt idx="2411">
                  <c:v>26313</c:v>
                </c:pt>
                <c:pt idx="2412">
                  <c:v>2885</c:v>
                </c:pt>
                <c:pt idx="2413">
                  <c:v>8406</c:v>
                </c:pt>
                <c:pt idx="2414">
                  <c:v>435089</c:v>
                </c:pt>
                <c:pt idx="2415">
                  <c:v>3939</c:v>
                </c:pt>
                <c:pt idx="2416">
                  <c:v>0</c:v>
                </c:pt>
                <c:pt idx="2417">
                  <c:v>0</c:v>
                </c:pt>
                <c:pt idx="2418">
                  <c:v>0</c:v>
                </c:pt>
                <c:pt idx="2419">
                  <c:v>2997</c:v>
                </c:pt>
                <c:pt idx="2420">
                  <c:v>2093</c:v>
                </c:pt>
                <c:pt idx="2421">
                  <c:v>4690</c:v>
                </c:pt>
                <c:pt idx="2422">
                  <c:v>0</c:v>
                </c:pt>
                <c:pt idx="2423">
                  <c:v>22336</c:v>
                </c:pt>
                <c:pt idx="2424">
                  <c:v>22400</c:v>
                </c:pt>
                <c:pt idx="2425">
                  <c:v>0</c:v>
                </c:pt>
                <c:pt idx="2426">
                  <c:v>0</c:v>
                </c:pt>
                <c:pt idx="2427">
                  <c:v>430</c:v>
                </c:pt>
                <c:pt idx="2428">
                  <c:v>897</c:v>
                </c:pt>
                <c:pt idx="2429">
                  <c:v>44849</c:v>
                </c:pt>
                <c:pt idx="2430">
                  <c:v>13000</c:v>
                </c:pt>
                <c:pt idx="2431">
                  <c:v>3984</c:v>
                </c:pt>
                <c:pt idx="2432">
                  <c:v>0</c:v>
                </c:pt>
                <c:pt idx="2433">
                  <c:v>499</c:v>
                </c:pt>
                <c:pt idx="2434">
                  <c:v>3493</c:v>
                </c:pt>
                <c:pt idx="2435">
                  <c:v>5335</c:v>
                </c:pt>
                <c:pt idx="2436">
                  <c:v>0</c:v>
                </c:pt>
                <c:pt idx="2437">
                  <c:v>0</c:v>
                </c:pt>
                <c:pt idx="2438">
                  <c:v>484</c:v>
                </c:pt>
                <c:pt idx="2439">
                  <c:v>5174</c:v>
                </c:pt>
                <c:pt idx="2440">
                  <c:v>1393</c:v>
                </c:pt>
                <c:pt idx="2441">
                  <c:v>0</c:v>
                </c:pt>
                <c:pt idx="2442">
                  <c:v>596000</c:v>
                </c:pt>
                <c:pt idx="2443">
                  <c:v>43355</c:v>
                </c:pt>
                <c:pt idx="2444">
                  <c:v>43355</c:v>
                </c:pt>
                <c:pt idx="2445">
                  <c:v>1919742</c:v>
                </c:pt>
                <c:pt idx="2446">
                  <c:v>0</c:v>
                </c:pt>
                <c:pt idx="2447">
                  <c:v>29850</c:v>
                </c:pt>
                <c:pt idx="2448">
                  <c:v>3000</c:v>
                </c:pt>
                <c:pt idx="2449">
                  <c:v>0</c:v>
                </c:pt>
                <c:pt idx="2450">
                  <c:v>0</c:v>
                </c:pt>
                <c:pt idx="2451">
                  <c:v>299</c:v>
                </c:pt>
                <c:pt idx="2452">
                  <c:v>129899</c:v>
                </c:pt>
                <c:pt idx="2453">
                  <c:v>404226.9</c:v>
                </c:pt>
                <c:pt idx="2454">
                  <c:v>0</c:v>
                </c:pt>
                <c:pt idx="2455">
                  <c:v>97120</c:v>
                </c:pt>
                <c:pt idx="2456">
                  <c:v>0</c:v>
                </c:pt>
                <c:pt idx="2457">
                  <c:v>447</c:v>
                </c:pt>
                <c:pt idx="2458">
                  <c:v>104632</c:v>
                </c:pt>
                <c:pt idx="2459">
                  <c:v>20275</c:v>
                </c:pt>
                <c:pt idx="2460">
                  <c:v>18486</c:v>
                </c:pt>
                <c:pt idx="2461">
                  <c:v>331020</c:v>
                </c:pt>
                <c:pt idx="2462">
                  <c:v>42825</c:v>
                </c:pt>
                <c:pt idx="2463">
                  <c:v>24300</c:v>
                </c:pt>
                <c:pt idx="2464">
                  <c:v>14995</c:v>
                </c:pt>
                <c:pt idx="2465">
                  <c:v>3540</c:v>
                </c:pt>
                <c:pt idx="2466">
                  <c:v>0</c:v>
                </c:pt>
                <c:pt idx="2467">
                  <c:v>50605</c:v>
                </c:pt>
                <c:pt idx="2468">
                  <c:v>0</c:v>
                </c:pt>
                <c:pt idx="2469">
                  <c:v>249</c:v>
                </c:pt>
                <c:pt idx="2470">
                  <c:v>24272</c:v>
                </c:pt>
                <c:pt idx="2471">
                  <c:v>79540</c:v>
                </c:pt>
                <c:pt idx="2472">
                  <c:v>0</c:v>
                </c:pt>
                <c:pt idx="2473">
                  <c:v>18239</c:v>
                </c:pt>
                <c:pt idx="2474">
                  <c:v>4548</c:v>
                </c:pt>
                <c:pt idx="2475">
                  <c:v>40095</c:v>
                </c:pt>
                <c:pt idx="2476">
                  <c:v>123999.7</c:v>
                </c:pt>
                <c:pt idx="2477">
                  <c:v>23905.8</c:v>
                </c:pt>
                <c:pt idx="2478">
                  <c:v>511913.2</c:v>
                </c:pt>
                <c:pt idx="2479">
                  <c:v>89567.9</c:v>
                </c:pt>
                <c:pt idx="2480">
                  <c:v>55937.9</c:v>
                </c:pt>
                <c:pt idx="2481">
                  <c:v>55937.9</c:v>
                </c:pt>
                <c:pt idx="2482">
                  <c:v>67147.899999999994</c:v>
                </c:pt>
                <c:pt idx="2483">
                  <c:v>134295.79999999999</c:v>
                </c:pt>
                <c:pt idx="2484">
                  <c:v>235073.69999999998</c:v>
                </c:pt>
                <c:pt idx="2485">
                  <c:v>0</c:v>
                </c:pt>
                <c:pt idx="2486">
                  <c:v>556171</c:v>
                </c:pt>
                <c:pt idx="2487">
                  <c:v>107917.15000000001</c:v>
                </c:pt>
                <c:pt idx="2488">
                  <c:v>0</c:v>
                </c:pt>
                <c:pt idx="2489">
                  <c:v>3920</c:v>
                </c:pt>
                <c:pt idx="2490">
                  <c:v>5929</c:v>
                </c:pt>
                <c:pt idx="2491">
                  <c:v>8750304</c:v>
                </c:pt>
                <c:pt idx="2492">
                  <c:v>0</c:v>
                </c:pt>
                <c:pt idx="2493">
                  <c:v>1495</c:v>
                </c:pt>
                <c:pt idx="2494">
                  <c:v>2780</c:v>
                </c:pt>
                <c:pt idx="2495">
                  <c:v>749</c:v>
                </c:pt>
                <c:pt idx="2496">
                  <c:v>299</c:v>
                </c:pt>
                <c:pt idx="2497">
                  <c:v>4578</c:v>
                </c:pt>
                <c:pt idx="2498">
                  <c:v>42655</c:v>
                </c:pt>
                <c:pt idx="2499">
                  <c:v>95</c:v>
                </c:pt>
                <c:pt idx="2500">
                  <c:v>749</c:v>
                </c:pt>
                <c:pt idx="2501">
                  <c:v>0</c:v>
                </c:pt>
                <c:pt idx="2502">
                  <c:v>0</c:v>
                </c:pt>
                <c:pt idx="2503">
                  <c:v>0</c:v>
                </c:pt>
                <c:pt idx="2504">
                  <c:v>0</c:v>
                </c:pt>
                <c:pt idx="2505">
                  <c:v>6014</c:v>
                </c:pt>
                <c:pt idx="2506">
                  <c:v>1270</c:v>
                </c:pt>
                <c:pt idx="2507">
                  <c:v>1596</c:v>
                </c:pt>
                <c:pt idx="2508">
                  <c:v>1197</c:v>
                </c:pt>
                <c:pt idx="2509">
                  <c:v>399</c:v>
                </c:pt>
                <c:pt idx="2510">
                  <c:v>0</c:v>
                </c:pt>
                <c:pt idx="2511">
                  <c:v>4776</c:v>
                </c:pt>
                <c:pt idx="2512">
                  <c:v>0</c:v>
                </c:pt>
                <c:pt idx="2513">
                  <c:v>0</c:v>
                </c:pt>
                <c:pt idx="2514">
                  <c:v>3766</c:v>
                </c:pt>
                <c:pt idx="2515">
                  <c:v>349</c:v>
                </c:pt>
                <c:pt idx="2516">
                  <c:v>0</c:v>
                </c:pt>
                <c:pt idx="2517">
                  <c:v>5681</c:v>
                </c:pt>
                <c:pt idx="2518">
                  <c:v>2272</c:v>
                </c:pt>
                <c:pt idx="2519">
                  <c:v>0</c:v>
                </c:pt>
                <c:pt idx="2520">
                  <c:v>1892</c:v>
                </c:pt>
                <c:pt idx="2521">
                  <c:v>1365</c:v>
                </c:pt>
                <c:pt idx="2522">
                  <c:v>2682</c:v>
                </c:pt>
                <c:pt idx="2523">
                  <c:v>0</c:v>
                </c:pt>
                <c:pt idx="2524">
                  <c:v>68544</c:v>
                </c:pt>
                <c:pt idx="2525">
                  <c:v>0</c:v>
                </c:pt>
                <c:pt idx="2526">
                  <c:v>2396</c:v>
                </c:pt>
                <c:pt idx="2527">
                  <c:v>10819</c:v>
                </c:pt>
                <c:pt idx="2528">
                  <c:v>734115</c:v>
                </c:pt>
                <c:pt idx="2529">
                  <c:v>734115</c:v>
                </c:pt>
                <c:pt idx="2530">
                  <c:v>32718</c:v>
                </c:pt>
                <c:pt idx="2531">
                  <c:v>12672</c:v>
                </c:pt>
                <c:pt idx="2532">
                  <c:v>0</c:v>
                </c:pt>
                <c:pt idx="2533">
                  <c:v>1092</c:v>
                </c:pt>
                <c:pt idx="2534">
                  <c:v>6450</c:v>
                </c:pt>
                <c:pt idx="2535">
                  <c:v>1176</c:v>
                </c:pt>
                <c:pt idx="2536">
                  <c:v>879</c:v>
                </c:pt>
                <c:pt idx="2537">
                  <c:v>13272</c:v>
                </c:pt>
                <c:pt idx="2538">
                  <c:v>3843745</c:v>
                </c:pt>
                <c:pt idx="2539">
                  <c:v>0</c:v>
                </c:pt>
                <c:pt idx="2540">
                  <c:v>3861</c:v>
                </c:pt>
                <c:pt idx="2541">
                  <c:v>23522</c:v>
                </c:pt>
                <c:pt idx="2542">
                  <c:v>31027</c:v>
                </c:pt>
                <c:pt idx="2543">
                  <c:v>0</c:v>
                </c:pt>
                <c:pt idx="2544">
                  <c:v>2977</c:v>
                </c:pt>
                <c:pt idx="2545">
                  <c:v>379</c:v>
                </c:pt>
                <c:pt idx="2546">
                  <c:v>0</c:v>
                </c:pt>
                <c:pt idx="2547">
                  <c:v>1516</c:v>
                </c:pt>
                <c:pt idx="2548">
                  <c:v>996</c:v>
                </c:pt>
                <c:pt idx="2549">
                  <c:v>0</c:v>
                </c:pt>
                <c:pt idx="2550">
                  <c:v>1592</c:v>
                </c:pt>
                <c:pt idx="2551">
                  <c:v>1796</c:v>
                </c:pt>
                <c:pt idx="2552">
                  <c:v>499</c:v>
                </c:pt>
                <c:pt idx="2553">
                  <c:v>70616</c:v>
                </c:pt>
                <c:pt idx="2554">
                  <c:v>77584</c:v>
                </c:pt>
                <c:pt idx="2555">
                  <c:v>84240</c:v>
                </c:pt>
                <c:pt idx="2556">
                  <c:v>58587.3</c:v>
                </c:pt>
                <c:pt idx="2557">
                  <c:v>59127.3</c:v>
                </c:pt>
                <c:pt idx="2558">
                  <c:v>12132</c:v>
                </c:pt>
                <c:pt idx="2559">
                  <c:v>2640</c:v>
                </c:pt>
                <c:pt idx="2560">
                  <c:v>37247.040000000001</c:v>
                </c:pt>
                <c:pt idx="2561">
                  <c:v>156526</c:v>
                </c:pt>
                <c:pt idx="2562">
                  <c:v>1925.64</c:v>
                </c:pt>
                <c:pt idx="2563">
                  <c:v>3120</c:v>
                </c:pt>
                <c:pt idx="2564">
                  <c:v>1491</c:v>
                </c:pt>
                <c:pt idx="2565">
                  <c:v>0</c:v>
                </c:pt>
                <c:pt idx="2566">
                  <c:v>0</c:v>
                </c:pt>
                <c:pt idx="2567">
                  <c:v>15259342</c:v>
                </c:pt>
                <c:pt idx="2568">
                  <c:v>0</c:v>
                </c:pt>
                <c:pt idx="2569">
                  <c:v>2771472</c:v>
                </c:pt>
                <c:pt idx="2570">
                  <c:v>144942</c:v>
                </c:pt>
                <c:pt idx="2571">
                  <c:v>14554</c:v>
                </c:pt>
                <c:pt idx="2572">
                  <c:v>25915</c:v>
                </c:pt>
                <c:pt idx="2573">
                  <c:v>1016</c:v>
                </c:pt>
                <c:pt idx="2574">
                  <c:v>3240</c:v>
                </c:pt>
                <c:pt idx="2575">
                  <c:v>83475.77</c:v>
                </c:pt>
                <c:pt idx="2576">
                  <c:v>9857246</c:v>
                </c:pt>
                <c:pt idx="2577">
                  <c:v>373177</c:v>
                </c:pt>
                <c:pt idx="2578">
                  <c:v>0</c:v>
                </c:pt>
                <c:pt idx="2579">
                  <c:v>10849</c:v>
                </c:pt>
                <c:pt idx="2580">
                  <c:v>85557.7</c:v>
                </c:pt>
                <c:pt idx="2581">
                  <c:v>0</c:v>
                </c:pt>
                <c:pt idx="2582">
                  <c:v>0</c:v>
                </c:pt>
                <c:pt idx="2583">
                  <c:v>0</c:v>
                </c:pt>
                <c:pt idx="2584">
                  <c:v>641</c:v>
                </c:pt>
                <c:pt idx="2585">
                  <c:v>17878885</c:v>
                </c:pt>
                <c:pt idx="2586">
                  <c:v>29375687</c:v>
                </c:pt>
                <c:pt idx="2587">
                  <c:v>2968</c:v>
                </c:pt>
                <c:pt idx="2588">
                  <c:v>18014674</c:v>
                </c:pt>
                <c:pt idx="2589">
                  <c:v>43135639</c:v>
                </c:pt>
                <c:pt idx="2590">
                  <c:v>22314659</c:v>
                </c:pt>
                <c:pt idx="2591">
                  <c:v>21409399</c:v>
                </c:pt>
                <c:pt idx="2592">
                  <c:v>276246</c:v>
                </c:pt>
                <c:pt idx="2593">
                  <c:v>0</c:v>
                </c:pt>
                <c:pt idx="2594">
                  <c:v>5194</c:v>
                </c:pt>
                <c:pt idx="2595">
                  <c:v>4086972</c:v>
                </c:pt>
                <c:pt idx="2596">
                  <c:v>0</c:v>
                </c:pt>
                <c:pt idx="2597">
                  <c:v>0</c:v>
                </c:pt>
                <c:pt idx="2598">
                  <c:v>47520</c:v>
                </c:pt>
                <c:pt idx="2599">
                  <c:v>3170.79</c:v>
                </c:pt>
                <c:pt idx="2600">
                  <c:v>0</c:v>
                </c:pt>
                <c:pt idx="2601">
                  <c:v>0</c:v>
                </c:pt>
                <c:pt idx="2602">
                  <c:v>0</c:v>
                </c:pt>
                <c:pt idx="2603">
                  <c:v>1545988</c:v>
                </c:pt>
                <c:pt idx="2604">
                  <c:v>102580</c:v>
                </c:pt>
                <c:pt idx="2605">
                  <c:v>17028</c:v>
                </c:pt>
                <c:pt idx="2606">
                  <c:v>5758291</c:v>
                </c:pt>
                <c:pt idx="2607">
                  <c:v>15609</c:v>
                </c:pt>
                <c:pt idx="2608">
                  <c:v>7923.8600000000006</c:v>
                </c:pt>
                <c:pt idx="2609">
                  <c:v>2172</c:v>
                </c:pt>
                <c:pt idx="2610">
                  <c:v>0</c:v>
                </c:pt>
                <c:pt idx="2611">
                  <c:v>0</c:v>
                </c:pt>
                <c:pt idx="2612">
                  <c:v>0</c:v>
                </c:pt>
                <c:pt idx="2613">
                  <c:v>0</c:v>
                </c:pt>
                <c:pt idx="2614">
                  <c:v>0</c:v>
                </c:pt>
                <c:pt idx="2615">
                  <c:v>9025632</c:v>
                </c:pt>
                <c:pt idx="2616">
                  <c:v>19008528</c:v>
                </c:pt>
                <c:pt idx="2617">
                  <c:v>23999976</c:v>
                </c:pt>
                <c:pt idx="2618">
                  <c:v>1350</c:v>
                </c:pt>
                <c:pt idx="2619">
                  <c:v>24330320</c:v>
                </c:pt>
                <c:pt idx="2620">
                  <c:v>24330320</c:v>
                </c:pt>
                <c:pt idx="2621">
                  <c:v>22293978</c:v>
                </c:pt>
                <c:pt idx="2622">
                  <c:v>1526</c:v>
                </c:pt>
                <c:pt idx="2623">
                  <c:v>0</c:v>
                </c:pt>
                <c:pt idx="2624">
                  <c:v>17712</c:v>
                </c:pt>
                <c:pt idx="2625">
                  <c:v>189000.22</c:v>
                </c:pt>
                <c:pt idx="2626">
                  <c:v>2655</c:v>
                </c:pt>
                <c:pt idx="2627">
                  <c:v>3373.9300000000003</c:v>
                </c:pt>
                <c:pt idx="2628">
                  <c:v>1848</c:v>
                </c:pt>
                <c:pt idx="2629">
                  <c:v>0</c:v>
                </c:pt>
                <c:pt idx="2630">
                  <c:v>0</c:v>
                </c:pt>
                <c:pt idx="2631">
                  <c:v>9359.84</c:v>
                </c:pt>
                <c:pt idx="2632">
                  <c:v>39560</c:v>
                </c:pt>
                <c:pt idx="2633">
                  <c:v>0</c:v>
                </c:pt>
                <c:pt idx="2634">
                  <c:v>330</c:v>
                </c:pt>
                <c:pt idx="2635">
                  <c:v>2068583</c:v>
                </c:pt>
                <c:pt idx="2636">
                  <c:v>2131778</c:v>
                </c:pt>
                <c:pt idx="2637">
                  <c:v>1841081</c:v>
                </c:pt>
                <c:pt idx="2638">
                  <c:v>73840.14</c:v>
                </c:pt>
                <c:pt idx="2639">
                  <c:v>3969810</c:v>
                </c:pt>
                <c:pt idx="2640">
                  <c:v>13408</c:v>
                </c:pt>
                <c:pt idx="2641">
                  <c:v>530</c:v>
                </c:pt>
                <c:pt idx="2642">
                  <c:v>3268</c:v>
                </c:pt>
                <c:pt idx="2643">
                  <c:v>149</c:v>
                </c:pt>
                <c:pt idx="2644">
                  <c:v>1018</c:v>
                </c:pt>
                <c:pt idx="2645">
                  <c:v>510</c:v>
                </c:pt>
                <c:pt idx="2646">
                  <c:v>27639</c:v>
                </c:pt>
                <c:pt idx="2647">
                  <c:v>12122754</c:v>
                </c:pt>
                <c:pt idx="2648">
                  <c:v>65670</c:v>
                </c:pt>
                <c:pt idx="2649">
                  <c:v>65670</c:v>
                </c:pt>
                <c:pt idx="2650">
                  <c:v>65670</c:v>
                </c:pt>
                <c:pt idx="2651">
                  <c:v>796</c:v>
                </c:pt>
                <c:pt idx="2652">
                  <c:v>798</c:v>
                </c:pt>
                <c:pt idx="2653">
                  <c:v>0</c:v>
                </c:pt>
                <c:pt idx="2654">
                  <c:v>0</c:v>
                </c:pt>
                <c:pt idx="2655">
                  <c:v>0</c:v>
                </c:pt>
                <c:pt idx="2656">
                  <c:v>297</c:v>
                </c:pt>
                <c:pt idx="2657">
                  <c:v>0</c:v>
                </c:pt>
                <c:pt idx="2658">
                  <c:v>229</c:v>
                </c:pt>
                <c:pt idx="2659">
                  <c:v>998</c:v>
                </c:pt>
                <c:pt idx="2660">
                  <c:v>3000</c:v>
                </c:pt>
                <c:pt idx="2661">
                  <c:v>0</c:v>
                </c:pt>
                <c:pt idx="2662">
                  <c:v>0</c:v>
                </c:pt>
                <c:pt idx="2663">
                  <c:v>148</c:v>
                </c:pt>
                <c:pt idx="2664">
                  <c:v>4675</c:v>
                </c:pt>
                <c:pt idx="2665">
                  <c:v>1393450</c:v>
                </c:pt>
                <c:pt idx="2666">
                  <c:v>256551.66</c:v>
                </c:pt>
                <c:pt idx="2667">
                  <c:v>3027150</c:v>
                </c:pt>
                <c:pt idx="2668">
                  <c:v>26739.360000000001</c:v>
                </c:pt>
                <c:pt idx="2669">
                  <c:v>14760</c:v>
                </c:pt>
                <c:pt idx="2670">
                  <c:v>11477</c:v>
                </c:pt>
                <c:pt idx="2671">
                  <c:v>11477</c:v>
                </c:pt>
                <c:pt idx="2672">
                  <c:v>0</c:v>
                </c:pt>
                <c:pt idx="2673">
                  <c:v>5083</c:v>
                </c:pt>
                <c:pt idx="2674">
                  <c:v>2250</c:v>
                </c:pt>
                <c:pt idx="2675">
                  <c:v>0</c:v>
                </c:pt>
                <c:pt idx="2676">
                  <c:v>165169</c:v>
                </c:pt>
                <c:pt idx="2677">
                  <c:v>5700</c:v>
                </c:pt>
                <c:pt idx="2678">
                  <c:v>6578</c:v>
                </c:pt>
                <c:pt idx="2679">
                  <c:v>6578</c:v>
                </c:pt>
                <c:pt idx="2680">
                  <c:v>2639</c:v>
                </c:pt>
                <c:pt idx="2681">
                  <c:v>0</c:v>
                </c:pt>
                <c:pt idx="2682">
                  <c:v>1232</c:v>
                </c:pt>
                <c:pt idx="2683">
                  <c:v>12768</c:v>
                </c:pt>
                <c:pt idx="2684">
                  <c:v>0</c:v>
                </c:pt>
                <c:pt idx="2685">
                  <c:v>880</c:v>
                </c:pt>
                <c:pt idx="2686">
                  <c:v>924</c:v>
                </c:pt>
                <c:pt idx="2687">
                  <c:v>1335090</c:v>
                </c:pt>
                <c:pt idx="2688">
                  <c:v>2347200</c:v>
                </c:pt>
                <c:pt idx="2689">
                  <c:v>996</c:v>
                </c:pt>
                <c:pt idx="2690">
                  <c:v>1040</c:v>
                </c:pt>
                <c:pt idx="2691">
                  <c:v>998</c:v>
                </c:pt>
                <c:pt idx="2692">
                  <c:v>1057077</c:v>
                </c:pt>
                <c:pt idx="2693">
                  <c:v>1324312</c:v>
                </c:pt>
                <c:pt idx="2694">
                  <c:v>0</c:v>
                </c:pt>
                <c:pt idx="2695">
                  <c:v>44457</c:v>
                </c:pt>
                <c:pt idx="2696">
                  <c:v>1435225</c:v>
                </c:pt>
                <c:pt idx="2697">
                  <c:v>0</c:v>
                </c:pt>
                <c:pt idx="2698">
                  <c:v>0</c:v>
                </c:pt>
                <c:pt idx="2699">
                  <c:v>0</c:v>
                </c:pt>
                <c:pt idx="2700">
                  <c:v>496</c:v>
                </c:pt>
                <c:pt idx="2701">
                  <c:v>4570040</c:v>
                </c:pt>
                <c:pt idx="2702">
                  <c:v>143700</c:v>
                </c:pt>
                <c:pt idx="2703">
                  <c:v>1938</c:v>
                </c:pt>
                <c:pt idx="2704">
                  <c:v>329</c:v>
                </c:pt>
                <c:pt idx="2705">
                  <c:v>820</c:v>
                </c:pt>
                <c:pt idx="2706">
                  <c:v>55080</c:v>
                </c:pt>
                <c:pt idx="2707">
                  <c:v>0</c:v>
                </c:pt>
                <c:pt idx="2708">
                  <c:v>7130</c:v>
                </c:pt>
                <c:pt idx="2709">
                  <c:v>9311.7800000000007</c:v>
                </c:pt>
                <c:pt idx="2710">
                  <c:v>177500</c:v>
                </c:pt>
                <c:pt idx="2711">
                  <c:v>0</c:v>
                </c:pt>
                <c:pt idx="2712">
                  <c:v>600</c:v>
                </c:pt>
                <c:pt idx="2713">
                  <c:v>0</c:v>
                </c:pt>
                <c:pt idx="2714">
                  <c:v>32910</c:v>
                </c:pt>
                <c:pt idx="2715">
                  <c:v>81940</c:v>
                </c:pt>
                <c:pt idx="2716">
                  <c:v>0</c:v>
                </c:pt>
                <c:pt idx="2717">
                  <c:v>0</c:v>
                </c:pt>
                <c:pt idx="2718">
                  <c:v>0</c:v>
                </c:pt>
                <c:pt idx="2719">
                  <c:v>590</c:v>
                </c:pt>
                <c:pt idx="2720">
                  <c:v>3289</c:v>
                </c:pt>
                <c:pt idx="2721">
                  <c:v>1196</c:v>
                </c:pt>
                <c:pt idx="2722">
                  <c:v>0</c:v>
                </c:pt>
                <c:pt idx="2723">
                  <c:v>299</c:v>
                </c:pt>
                <c:pt idx="2724">
                  <c:v>0</c:v>
                </c:pt>
                <c:pt idx="2725">
                  <c:v>299</c:v>
                </c:pt>
                <c:pt idx="2726">
                  <c:v>1000</c:v>
                </c:pt>
                <c:pt idx="2727">
                  <c:v>449</c:v>
                </c:pt>
                <c:pt idx="2728">
                  <c:v>630</c:v>
                </c:pt>
                <c:pt idx="2729">
                  <c:v>3179</c:v>
                </c:pt>
                <c:pt idx="2730">
                  <c:v>289</c:v>
                </c:pt>
                <c:pt idx="2731">
                  <c:v>604035</c:v>
                </c:pt>
                <c:pt idx="2732">
                  <c:v>0</c:v>
                </c:pt>
                <c:pt idx="2733">
                  <c:v>2268</c:v>
                </c:pt>
                <c:pt idx="2734">
                  <c:v>4392</c:v>
                </c:pt>
                <c:pt idx="2735">
                  <c:v>299850</c:v>
                </c:pt>
                <c:pt idx="2736">
                  <c:v>5373</c:v>
                </c:pt>
                <c:pt idx="2737">
                  <c:v>0</c:v>
                </c:pt>
                <c:pt idx="2738">
                  <c:v>0</c:v>
                </c:pt>
                <c:pt idx="2739">
                  <c:v>444876</c:v>
                </c:pt>
                <c:pt idx="2740">
                  <c:v>26562</c:v>
                </c:pt>
                <c:pt idx="2741">
                  <c:v>57023</c:v>
                </c:pt>
                <c:pt idx="2742">
                  <c:v>5490</c:v>
                </c:pt>
                <c:pt idx="2743">
                  <c:v>1299</c:v>
                </c:pt>
                <c:pt idx="2744">
                  <c:v>1743</c:v>
                </c:pt>
                <c:pt idx="2745">
                  <c:v>69498</c:v>
                </c:pt>
                <c:pt idx="2746">
                  <c:v>768.1</c:v>
                </c:pt>
                <c:pt idx="2747">
                  <c:v>297</c:v>
                </c:pt>
                <c:pt idx="2748">
                  <c:v>3490</c:v>
                </c:pt>
                <c:pt idx="2749">
                  <c:v>1850.4499999999998</c:v>
                </c:pt>
                <c:pt idx="2750">
                  <c:v>310.39999999999998</c:v>
                </c:pt>
                <c:pt idx="2751">
                  <c:v>699</c:v>
                </c:pt>
                <c:pt idx="2752">
                  <c:v>105947</c:v>
                </c:pt>
                <c:pt idx="2753">
                  <c:v>2739</c:v>
                </c:pt>
                <c:pt idx="2754">
                  <c:v>0</c:v>
                </c:pt>
                <c:pt idx="2755">
                  <c:v>0</c:v>
                </c:pt>
                <c:pt idx="2756">
                  <c:v>211050</c:v>
                </c:pt>
                <c:pt idx="2757">
                  <c:v>137198</c:v>
                </c:pt>
                <c:pt idx="2758">
                  <c:v>32879</c:v>
                </c:pt>
                <c:pt idx="2759">
                  <c:v>7192</c:v>
                </c:pt>
                <c:pt idx="2760">
                  <c:v>587</c:v>
                </c:pt>
                <c:pt idx="2761">
                  <c:v>1785</c:v>
                </c:pt>
                <c:pt idx="2762">
                  <c:v>3100</c:v>
                </c:pt>
                <c:pt idx="2763">
                  <c:v>4884</c:v>
                </c:pt>
                <c:pt idx="2764">
                  <c:v>3570</c:v>
                </c:pt>
                <c:pt idx="2765">
                  <c:v>3495</c:v>
                </c:pt>
                <c:pt idx="2766">
                  <c:v>0</c:v>
                </c:pt>
                <c:pt idx="2767">
                  <c:v>1673</c:v>
                </c:pt>
                <c:pt idx="2768">
                  <c:v>598</c:v>
                </c:pt>
                <c:pt idx="2769">
                  <c:v>266252</c:v>
                </c:pt>
                <c:pt idx="2770">
                  <c:v>3504</c:v>
                </c:pt>
                <c:pt idx="2771">
                  <c:v>8928</c:v>
                </c:pt>
                <c:pt idx="2772">
                  <c:v>0</c:v>
                </c:pt>
                <c:pt idx="2773">
                  <c:v>0</c:v>
                </c:pt>
                <c:pt idx="2774">
                  <c:v>438</c:v>
                </c:pt>
                <c:pt idx="2775">
                  <c:v>0</c:v>
                </c:pt>
                <c:pt idx="2776">
                  <c:v>0</c:v>
                </c:pt>
                <c:pt idx="2777">
                  <c:v>2094</c:v>
                </c:pt>
                <c:pt idx="2778">
                  <c:v>0</c:v>
                </c:pt>
                <c:pt idx="2779">
                  <c:v>0</c:v>
                </c:pt>
                <c:pt idx="2780">
                  <c:v>349</c:v>
                </c:pt>
                <c:pt idx="2781">
                  <c:v>150</c:v>
                </c:pt>
                <c:pt idx="2782">
                  <c:v>0</c:v>
                </c:pt>
                <c:pt idx="2783">
                  <c:v>45900</c:v>
                </c:pt>
                <c:pt idx="2784">
                  <c:v>1832</c:v>
                </c:pt>
                <c:pt idx="2785">
                  <c:v>35700</c:v>
                </c:pt>
                <c:pt idx="2786">
                  <c:v>35700</c:v>
                </c:pt>
                <c:pt idx="2787">
                  <c:v>66780</c:v>
                </c:pt>
                <c:pt idx="2788">
                  <c:v>3160</c:v>
                </c:pt>
                <c:pt idx="2789">
                  <c:v>66465</c:v>
                </c:pt>
                <c:pt idx="2790">
                  <c:v>39200</c:v>
                </c:pt>
                <c:pt idx="2791">
                  <c:v>39200</c:v>
                </c:pt>
                <c:pt idx="2792">
                  <c:v>11097</c:v>
                </c:pt>
                <c:pt idx="2793">
                  <c:v>235170</c:v>
                </c:pt>
                <c:pt idx="2794">
                  <c:v>91020</c:v>
                </c:pt>
                <c:pt idx="2795">
                  <c:v>0</c:v>
                </c:pt>
                <c:pt idx="2796">
                  <c:v>1536</c:v>
                </c:pt>
                <c:pt idx="2797">
                  <c:v>14976</c:v>
                </c:pt>
                <c:pt idx="2798">
                  <c:v>599</c:v>
                </c:pt>
                <c:pt idx="2799">
                  <c:v>0</c:v>
                </c:pt>
                <c:pt idx="2800">
                  <c:v>14688</c:v>
                </c:pt>
                <c:pt idx="2801">
                  <c:v>19178</c:v>
                </c:pt>
                <c:pt idx="2802">
                  <c:v>0</c:v>
                </c:pt>
                <c:pt idx="2803">
                  <c:v>2994447</c:v>
                </c:pt>
                <c:pt idx="2804">
                  <c:v>2876800</c:v>
                </c:pt>
                <c:pt idx="2805">
                  <c:v>94710</c:v>
                </c:pt>
                <c:pt idx="2806">
                  <c:v>300440</c:v>
                </c:pt>
                <c:pt idx="2807">
                  <c:v>81200</c:v>
                </c:pt>
                <c:pt idx="2808">
                  <c:v>23542384</c:v>
                </c:pt>
                <c:pt idx="2809">
                  <c:v>0</c:v>
                </c:pt>
                <c:pt idx="2810">
                  <c:v>0</c:v>
                </c:pt>
                <c:pt idx="2811">
                  <c:v>0</c:v>
                </c:pt>
                <c:pt idx="2812">
                  <c:v>300440</c:v>
                </c:pt>
                <c:pt idx="2813">
                  <c:v>46906</c:v>
                </c:pt>
                <c:pt idx="2814">
                  <c:v>0</c:v>
                </c:pt>
                <c:pt idx="2815">
                  <c:v>27510</c:v>
                </c:pt>
                <c:pt idx="2816">
                  <c:v>0</c:v>
                </c:pt>
                <c:pt idx="2817">
                  <c:v>0</c:v>
                </c:pt>
                <c:pt idx="2818">
                  <c:v>504594</c:v>
                </c:pt>
                <c:pt idx="2819">
                  <c:v>1596</c:v>
                </c:pt>
                <c:pt idx="2820">
                  <c:v>14520</c:v>
                </c:pt>
                <c:pt idx="2821">
                  <c:v>6578</c:v>
                </c:pt>
                <c:pt idx="2822">
                  <c:v>0</c:v>
                </c:pt>
                <c:pt idx="2823">
                  <c:v>92229</c:v>
                </c:pt>
                <c:pt idx="2824">
                  <c:v>3745</c:v>
                </c:pt>
                <c:pt idx="2825">
                  <c:v>1898.1</c:v>
                </c:pt>
                <c:pt idx="2826">
                  <c:v>75720.45</c:v>
                </c:pt>
                <c:pt idx="2827">
                  <c:v>1899.05</c:v>
                </c:pt>
                <c:pt idx="2828">
                  <c:v>7184</c:v>
                </c:pt>
                <c:pt idx="2829">
                  <c:v>175</c:v>
                </c:pt>
                <c:pt idx="2830">
                  <c:v>2241</c:v>
                </c:pt>
                <c:pt idx="2831">
                  <c:v>179235</c:v>
                </c:pt>
                <c:pt idx="2832">
                  <c:v>4254670</c:v>
                </c:pt>
                <c:pt idx="2833">
                  <c:v>4254670</c:v>
                </c:pt>
                <c:pt idx="2834">
                  <c:v>4798500</c:v>
                </c:pt>
                <c:pt idx="2835">
                  <c:v>6094095</c:v>
                </c:pt>
                <c:pt idx="2836">
                  <c:v>1248</c:v>
                </c:pt>
                <c:pt idx="2837">
                  <c:v>40894.92</c:v>
                </c:pt>
                <c:pt idx="2838">
                  <c:v>3327732</c:v>
                </c:pt>
                <c:pt idx="2839">
                  <c:v>5317137</c:v>
                </c:pt>
                <c:pt idx="2840">
                  <c:v>6715749</c:v>
                </c:pt>
                <c:pt idx="2841">
                  <c:v>6968946</c:v>
                </c:pt>
                <c:pt idx="2842">
                  <c:v>0</c:v>
                </c:pt>
                <c:pt idx="2843">
                  <c:v>9356232</c:v>
                </c:pt>
                <c:pt idx="2844">
                  <c:v>4979541</c:v>
                </c:pt>
                <c:pt idx="2845">
                  <c:v>2690636</c:v>
                </c:pt>
                <c:pt idx="2846">
                  <c:v>2876496</c:v>
                </c:pt>
                <c:pt idx="2847">
                  <c:v>2867935</c:v>
                </c:pt>
                <c:pt idx="2848">
                  <c:v>351</c:v>
                </c:pt>
                <c:pt idx="2849">
                  <c:v>0</c:v>
                </c:pt>
                <c:pt idx="2850">
                  <c:v>3494393</c:v>
                </c:pt>
                <c:pt idx="2851">
                  <c:v>0</c:v>
                </c:pt>
                <c:pt idx="2852">
                  <c:v>0</c:v>
                </c:pt>
                <c:pt idx="2853">
                  <c:v>20770</c:v>
                </c:pt>
                <c:pt idx="2854">
                  <c:v>2933</c:v>
                </c:pt>
                <c:pt idx="2855">
                  <c:v>13747488</c:v>
                </c:pt>
                <c:pt idx="2856">
                  <c:v>4582496</c:v>
                </c:pt>
                <c:pt idx="2857">
                  <c:v>7823406</c:v>
                </c:pt>
                <c:pt idx="2858">
                  <c:v>6873744</c:v>
                </c:pt>
                <c:pt idx="2859">
                  <c:v>8773068</c:v>
                </c:pt>
                <c:pt idx="2860">
                  <c:v>5532158</c:v>
                </c:pt>
                <c:pt idx="2861">
                  <c:v>3406724</c:v>
                </c:pt>
                <c:pt idx="2862">
                  <c:v>1221580</c:v>
                </c:pt>
                <c:pt idx="2863">
                  <c:v>0</c:v>
                </c:pt>
                <c:pt idx="2864">
                  <c:v>4265766</c:v>
                </c:pt>
                <c:pt idx="2865">
                  <c:v>0</c:v>
                </c:pt>
                <c:pt idx="2866">
                  <c:v>6161662</c:v>
                </c:pt>
                <c:pt idx="2867">
                  <c:v>6161662</c:v>
                </c:pt>
                <c:pt idx="2868">
                  <c:v>6835204</c:v>
                </c:pt>
                <c:pt idx="2869">
                  <c:v>3604697</c:v>
                </c:pt>
                <c:pt idx="2870">
                  <c:v>452</c:v>
                </c:pt>
                <c:pt idx="2871">
                  <c:v>2131605</c:v>
                </c:pt>
                <c:pt idx="2872">
                  <c:v>705510</c:v>
                </c:pt>
                <c:pt idx="2873">
                  <c:v>2546376</c:v>
                </c:pt>
                <c:pt idx="2874">
                  <c:v>2736168</c:v>
                </c:pt>
                <c:pt idx="2875">
                  <c:v>4536</c:v>
                </c:pt>
                <c:pt idx="2876">
                  <c:v>4466</c:v>
                </c:pt>
                <c:pt idx="2877">
                  <c:v>2266960</c:v>
                </c:pt>
                <c:pt idx="2878">
                  <c:v>717</c:v>
                </c:pt>
                <c:pt idx="2879">
                  <c:v>1653624</c:v>
                </c:pt>
                <c:pt idx="2880">
                  <c:v>1811112</c:v>
                </c:pt>
                <c:pt idx="2881">
                  <c:v>0</c:v>
                </c:pt>
                <c:pt idx="2882">
                  <c:v>6453</c:v>
                </c:pt>
                <c:pt idx="2883">
                  <c:v>1197</c:v>
                </c:pt>
                <c:pt idx="2884">
                  <c:v>2034</c:v>
                </c:pt>
                <c:pt idx="2885">
                  <c:v>199</c:v>
                </c:pt>
                <c:pt idx="2886">
                  <c:v>0</c:v>
                </c:pt>
                <c:pt idx="2887">
                  <c:v>7220</c:v>
                </c:pt>
                <c:pt idx="2888">
                  <c:v>3315</c:v>
                </c:pt>
                <c:pt idx="2889">
                  <c:v>0</c:v>
                </c:pt>
                <c:pt idx="2890">
                  <c:v>121824</c:v>
                </c:pt>
                <c:pt idx="2891">
                  <c:v>4768</c:v>
                </c:pt>
                <c:pt idx="2892">
                  <c:v>3975</c:v>
                </c:pt>
                <c:pt idx="2893">
                  <c:v>0</c:v>
                </c:pt>
                <c:pt idx="2894">
                  <c:v>5996</c:v>
                </c:pt>
                <c:pt idx="2895">
                  <c:v>0</c:v>
                </c:pt>
                <c:pt idx="2896">
                  <c:v>0</c:v>
                </c:pt>
                <c:pt idx="2897">
                  <c:v>6290</c:v>
                </c:pt>
                <c:pt idx="2898">
                  <c:v>22733</c:v>
                </c:pt>
                <c:pt idx="2899">
                  <c:v>0</c:v>
                </c:pt>
                <c:pt idx="2900">
                  <c:v>177593</c:v>
                </c:pt>
                <c:pt idx="2901">
                  <c:v>217770</c:v>
                </c:pt>
                <c:pt idx="2902">
                  <c:v>43878</c:v>
                </c:pt>
                <c:pt idx="2903">
                  <c:v>303356</c:v>
                </c:pt>
                <c:pt idx="2904">
                  <c:v>0</c:v>
                </c:pt>
                <c:pt idx="2905">
                  <c:v>3604</c:v>
                </c:pt>
                <c:pt idx="2906">
                  <c:v>2268</c:v>
                </c:pt>
                <c:pt idx="2907">
                  <c:v>476</c:v>
                </c:pt>
                <c:pt idx="2908">
                  <c:v>233029</c:v>
                </c:pt>
                <c:pt idx="2909">
                  <c:v>0</c:v>
                </c:pt>
                <c:pt idx="2910">
                  <c:v>51400</c:v>
                </c:pt>
                <c:pt idx="2911">
                  <c:v>0</c:v>
                </c:pt>
                <c:pt idx="2912">
                  <c:v>1359</c:v>
                </c:pt>
                <c:pt idx="2913">
                  <c:v>1660</c:v>
                </c:pt>
                <c:pt idx="2914">
                  <c:v>37530</c:v>
                </c:pt>
                <c:pt idx="2915">
                  <c:v>445</c:v>
                </c:pt>
                <c:pt idx="2916">
                  <c:v>0</c:v>
                </c:pt>
                <c:pt idx="2917">
                  <c:v>1288254</c:v>
                </c:pt>
                <c:pt idx="2918">
                  <c:v>7164</c:v>
                </c:pt>
                <c:pt idx="2919">
                  <c:v>2639728</c:v>
                </c:pt>
                <c:pt idx="2920">
                  <c:v>53098.200000000004</c:v>
                </c:pt>
                <c:pt idx="2921">
                  <c:v>2140752</c:v>
                </c:pt>
                <c:pt idx="2922">
                  <c:v>3897000</c:v>
                </c:pt>
                <c:pt idx="2923">
                  <c:v>2618784</c:v>
                </c:pt>
                <c:pt idx="2924">
                  <c:v>0</c:v>
                </c:pt>
                <c:pt idx="2925">
                  <c:v>10180</c:v>
                </c:pt>
                <c:pt idx="2926">
                  <c:v>0</c:v>
                </c:pt>
                <c:pt idx="2927">
                  <c:v>42000</c:v>
                </c:pt>
                <c:pt idx="2928">
                  <c:v>37650</c:v>
                </c:pt>
                <c:pt idx="2929">
                  <c:v>10068</c:v>
                </c:pt>
                <c:pt idx="2930">
                  <c:v>0</c:v>
                </c:pt>
                <c:pt idx="2931">
                  <c:v>1250</c:v>
                </c:pt>
                <c:pt idx="2932">
                  <c:v>4045565</c:v>
                </c:pt>
                <c:pt idx="2933">
                  <c:v>3245770</c:v>
                </c:pt>
                <c:pt idx="2934">
                  <c:v>0</c:v>
                </c:pt>
                <c:pt idx="2935">
                  <c:v>0</c:v>
                </c:pt>
                <c:pt idx="2936">
                  <c:v>17023</c:v>
                </c:pt>
                <c:pt idx="2937">
                  <c:v>50737</c:v>
                </c:pt>
                <c:pt idx="2938">
                  <c:v>4829830</c:v>
                </c:pt>
                <c:pt idx="2939">
                  <c:v>41426</c:v>
                </c:pt>
                <c:pt idx="2940">
                  <c:v>324820</c:v>
                </c:pt>
                <c:pt idx="2941">
                  <c:v>2766</c:v>
                </c:pt>
                <c:pt idx="2942">
                  <c:v>215820</c:v>
                </c:pt>
                <c:pt idx="2943">
                  <c:v>4279211</c:v>
                </c:pt>
                <c:pt idx="2944">
                  <c:v>793.98</c:v>
                </c:pt>
                <c:pt idx="2945">
                  <c:v>1348164</c:v>
                </c:pt>
                <c:pt idx="2946">
                  <c:v>329217</c:v>
                </c:pt>
                <c:pt idx="2947">
                  <c:v>2704</c:v>
                </c:pt>
                <c:pt idx="2948">
                  <c:v>143934</c:v>
                </c:pt>
                <c:pt idx="2949">
                  <c:v>0</c:v>
                </c:pt>
                <c:pt idx="2950">
                  <c:v>0</c:v>
                </c:pt>
                <c:pt idx="2951">
                  <c:v>0</c:v>
                </c:pt>
                <c:pt idx="2952">
                  <c:v>180</c:v>
                </c:pt>
                <c:pt idx="2953">
                  <c:v>1776</c:v>
                </c:pt>
                <c:pt idx="2954">
                  <c:v>199</c:v>
                </c:pt>
                <c:pt idx="2955">
                  <c:v>0</c:v>
                </c:pt>
                <c:pt idx="2956">
                  <c:v>34809</c:v>
                </c:pt>
                <c:pt idx="2957">
                  <c:v>55440</c:v>
                </c:pt>
                <c:pt idx="2958">
                  <c:v>4050</c:v>
                </c:pt>
                <c:pt idx="2959">
                  <c:v>0</c:v>
                </c:pt>
                <c:pt idx="2960">
                  <c:v>1514535</c:v>
                </c:pt>
                <c:pt idx="2961">
                  <c:v>0</c:v>
                </c:pt>
                <c:pt idx="2962">
                  <c:v>519</c:v>
                </c:pt>
                <c:pt idx="2963">
                  <c:v>1168020</c:v>
                </c:pt>
                <c:pt idx="2964">
                  <c:v>7182</c:v>
                </c:pt>
                <c:pt idx="2965">
                  <c:v>9588</c:v>
                </c:pt>
                <c:pt idx="2966">
                  <c:v>2875</c:v>
                </c:pt>
                <c:pt idx="2967">
                  <c:v>2396</c:v>
                </c:pt>
                <c:pt idx="2968">
                  <c:v>6490</c:v>
                </c:pt>
                <c:pt idx="2969">
                  <c:v>3585</c:v>
                </c:pt>
                <c:pt idx="2970">
                  <c:v>0</c:v>
                </c:pt>
                <c:pt idx="2971">
                  <c:v>17371</c:v>
                </c:pt>
                <c:pt idx="2972">
                  <c:v>777</c:v>
                </c:pt>
                <c:pt idx="2973">
                  <c:v>3150</c:v>
                </c:pt>
                <c:pt idx="2974">
                  <c:v>2343</c:v>
                </c:pt>
                <c:pt idx="2975">
                  <c:v>2320</c:v>
                </c:pt>
                <c:pt idx="2976">
                  <c:v>36960</c:v>
                </c:pt>
                <c:pt idx="2977">
                  <c:v>0</c:v>
                </c:pt>
                <c:pt idx="2978">
                  <c:v>0</c:v>
                </c:pt>
                <c:pt idx="2979">
                  <c:v>18081</c:v>
                </c:pt>
                <c:pt idx="2980">
                  <c:v>3294</c:v>
                </c:pt>
                <c:pt idx="2981">
                  <c:v>31552</c:v>
                </c:pt>
                <c:pt idx="2982">
                  <c:v>124085</c:v>
                </c:pt>
                <c:pt idx="2983">
                  <c:v>1362914</c:v>
                </c:pt>
                <c:pt idx="2984">
                  <c:v>19551</c:v>
                </c:pt>
                <c:pt idx="2985">
                  <c:v>24769</c:v>
                </c:pt>
                <c:pt idx="2986">
                  <c:v>29419</c:v>
                </c:pt>
                <c:pt idx="2987">
                  <c:v>16072</c:v>
                </c:pt>
                <c:pt idx="2988">
                  <c:v>2728</c:v>
                </c:pt>
                <c:pt idx="2989">
                  <c:v>3992</c:v>
                </c:pt>
                <c:pt idx="2990">
                  <c:v>720</c:v>
                </c:pt>
                <c:pt idx="2991">
                  <c:v>4193</c:v>
                </c:pt>
                <c:pt idx="2992">
                  <c:v>12990</c:v>
                </c:pt>
                <c:pt idx="2993">
                  <c:v>50760</c:v>
                </c:pt>
                <c:pt idx="2994">
                  <c:v>2100</c:v>
                </c:pt>
                <c:pt idx="2995">
                  <c:v>0</c:v>
                </c:pt>
                <c:pt idx="2996">
                  <c:v>0</c:v>
                </c:pt>
                <c:pt idx="2997">
                  <c:v>0</c:v>
                </c:pt>
                <c:pt idx="2998">
                  <c:v>806</c:v>
                </c:pt>
                <c:pt idx="2999">
                  <c:v>18080</c:v>
                </c:pt>
                <c:pt idx="3000">
                  <c:v>14080</c:v>
                </c:pt>
                <c:pt idx="3001">
                  <c:v>0</c:v>
                </c:pt>
                <c:pt idx="3002">
                  <c:v>23700.959999999999</c:v>
                </c:pt>
                <c:pt idx="3003">
                  <c:v>21840</c:v>
                </c:pt>
                <c:pt idx="3004">
                  <c:v>478</c:v>
                </c:pt>
                <c:pt idx="3005">
                  <c:v>818064</c:v>
                </c:pt>
                <c:pt idx="3006">
                  <c:v>475488</c:v>
                </c:pt>
                <c:pt idx="3007">
                  <c:v>90072</c:v>
                </c:pt>
                <c:pt idx="3008">
                  <c:v>5472</c:v>
                </c:pt>
                <c:pt idx="3009">
                  <c:v>233801</c:v>
                </c:pt>
                <c:pt idx="3010">
                  <c:v>85462</c:v>
                </c:pt>
                <c:pt idx="3011">
                  <c:v>7812</c:v>
                </c:pt>
                <c:pt idx="3012">
                  <c:v>134320</c:v>
                </c:pt>
                <c:pt idx="3013">
                  <c:v>0</c:v>
                </c:pt>
                <c:pt idx="3014">
                  <c:v>4860</c:v>
                </c:pt>
                <c:pt idx="3015">
                  <c:v>9350</c:v>
                </c:pt>
                <c:pt idx="3016">
                  <c:v>0</c:v>
                </c:pt>
                <c:pt idx="3017">
                  <c:v>0</c:v>
                </c:pt>
                <c:pt idx="3018">
                  <c:v>0</c:v>
                </c:pt>
                <c:pt idx="3019">
                  <c:v>1449</c:v>
                </c:pt>
                <c:pt idx="3020">
                  <c:v>39083</c:v>
                </c:pt>
                <c:pt idx="3021">
                  <c:v>0</c:v>
                </c:pt>
                <c:pt idx="3022">
                  <c:v>8126528</c:v>
                </c:pt>
                <c:pt idx="3023">
                  <c:v>53393</c:v>
                </c:pt>
                <c:pt idx="3024">
                  <c:v>67361016</c:v>
                </c:pt>
                <c:pt idx="3025">
                  <c:v>12746569</c:v>
                </c:pt>
                <c:pt idx="3026">
                  <c:v>31713878</c:v>
                </c:pt>
                <c:pt idx="3027">
                  <c:v>0</c:v>
                </c:pt>
                <c:pt idx="3028">
                  <c:v>8994</c:v>
                </c:pt>
                <c:pt idx="3029">
                  <c:v>3724050</c:v>
                </c:pt>
                <c:pt idx="3030">
                  <c:v>28461</c:v>
                </c:pt>
                <c:pt idx="3031">
                  <c:v>10776</c:v>
                </c:pt>
                <c:pt idx="3032">
                  <c:v>2082476</c:v>
                </c:pt>
                <c:pt idx="3033">
                  <c:v>6419724</c:v>
                </c:pt>
                <c:pt idx="3034">
                  <c:v>7081848</c:v>
                </c:pt>
                <c:pt idx="3035">
                  <c:v>1518370</c:v>
                </c:pt>
                <c:pt idx="3036">
                  <c:v>1498</c:v>
                </c:pt>
                <c:pt idx="3037">
                  <c:v>2733288</c:v>
                </c:pt>
                <c:pt idx="3038">
                  <c:v>0</c:v>
                </c:pt>
                <c:pt idx="3039">
                  <c:v>429324</c:v>
                </c:pt>
                <c:pt idx="3040">
                  <c:v>429324</c:v>
                </c:pt>
                <c:pt idx="3041">
                  <c:v>2845</c:v>
                </c:pt>
                <c:pt idx="3042">
                  <c:v>3335</c:v>
                </c:pt>
                <c:pt idx="3043">
                  <c:v>2200</c:v>
                </c:pt>
                <c:pt idx="3044">
                  <c:v>525084</c:v>
                </c:pt>
                <c:pt idx="3045">
                  <c:v>0</c:v>
                </c:pt>
                <c:pt idx="3046">
                  <c:v>0</c:v>
                </c:pt>
                <c:pt idx="3047">
                  <c:v>0</c:v>
                </c:pt>
                <c:pt idx="3048">
                  <c:v>2300</c:v>
                </c:pt>
                <c:pt idx="3049">
                  <c:v>213941.6</c:v>
                </c:pt>
                <c:pt idx="3050">
                  <c:v>122264</c:v>
                </c:pt>
                <c:pt idx="3051">
                  <c:v>162719</c:v>
                </c:pt>
                <c:pt idx="3052">
                  <c:v>332498.7</c:v>
                </c:pt>
                <c:pt idx="3053">
                  <c:v>8089.2000000000007</c:v>
                </c:pt>
                <c:pt idx="3054">
                  <c:v>2623620</c:v>
                </c:pt>
                <c:pt idx="3055">
                  <c:v>0</c:v>
                </c:pt>
                <c:pt idx="3056">
                  <c:v>3744</c:v>
                </c:pt>
                <c:pt idx="3057">
                  <c:v>4482</c:v>
                </c:pt>
                <c:pt idx="3058">
                  <c:v>29756</c:v>
                </c:pt>
                <c:pt idx="3059">
                  <c:v>1041450</c:v>
                </c:pt>
                <c:pt idx="3060">
                  <c:v>699</c:v>
                </c:pt>
                <c:pt idx="3061">
                  <c:v>0</c:v>
                </c:pt>
                <c:pt idx="3062">
                  <c:v>0</c:v>
                </c:pt>
                <c:pt idx="3063">
                  <c:v>400697</c:v>
                </c:pt>
                <c:pt idx="3064">
                  <c:v>1570</c:v>
                </c:pt>
                <c:pt idx="3065">
                  <c:v>956</c:v>
                </c:pt>
                <c:pt idx="3066">
                  <c:v>9479731</c:v>
                </c:pt>
                <c:pt idx="3067">
                  <c:v>578</c:v>
                </c:pt>
                <c:pt idx="3068">
                  <c:v>197</c:v>
                </c:pt>
                <c:pt idx="3069">
                  <c:v>0</c:v>
                </c:pt>
                <c:pt idx="3070">
                  <c:v>13464</c:v>
                </c:pt>
                <c:pt idx="3071">
                  <c:v>2898</c:v>
                </c:pt>
                <c:pt idx="3072">
                  <c:v>1091786</c:v>
                </c:pt>
                <c:pt idx="3073">
                  <c:v>2050</c:v>
                </c:pt>
                <c:pt idx="3074">
                  <c:v>370</c:v>
                </c:pt>
                <c:pt idx="3075">
                  <c:v>601120</c:v>
                </c:pt>
                <c:pt idx="3076">
                  <c:v>1797160</c:v>
                </c:pt>
                <c:pt idx="3077">
                  <c:v>2501872</c:v>
                </c:pt>
                <c:pt idx="3078">
                  <c:v>260</c:v>
                </c:pt>
                <c:pt idx="3079">
                  <c:v>399</c:v>
                </c:pt>
                <c:pt idx="3080">
                  <c:v>8736</c:v>
                </c:pt>
                <c:pt idx="3081">
                  <c:v>0</c:v>
                </c:pt>
                <c:pt idx="3082">
                  <c:v>389172</c:v>
                </c:pt>
                <c:pt idx="3083">
                  <c:v>199</c:v>
                </c:pt>
                <c:pt idx="3084">
                  <c:v>0</c:v>
                </c:pt>
                <c:pt idx="3085">
                  <c:v>19716900</c:v>
                </c:pt>
                <c:pt idx="3086">
                  <c:v>8126</c:v>
                </c:pt>
                <c:pt idx="3087">
                  <c:v>2554810</c:v>
                </c:pt>
                <c:pt idx="3088">
                  <c:v>990</c:v>
                </c:pt>
                <c:pt idx="3089">
                  <c:v>903807</c:v>
                </c:pt>
                <c:pt idx="3090">
                  <c:v>275</c:v>
                </c:pt>
                <c:pt idx="3091">
                  <c:v>6279</c:v>
                </c:pt>
                <c:pt idx="3092">
                  <c:v>1815</c:v>
                </c:pt>
                <c:pt idx="3093">
                  <c:v>0</c:v>
                </c:pt>
                <c:pt idx="3094">
                  <c:v>214644</c:v>
                </c:pt>
                <c:pt idx="3095">
                  <c:v>1895.44</c:v>
                </c:pt>
                <c:pt idx="3096">
                  <c:v>1632</c:v>
                </c:pt>
                <c:pt idx="3097">
                  <c:v>766.88</c:v>
                </c:pt>
                <c:pt idx="3098">
                  <c:v>2440.88</c:v>
                </c:pt>
                <c:pt idx="3099">
                  <c:v>1346.49</c:v>
                </c:pt>
                <c:pt idx="3100">
                  <c:v>152.88</c:v>
                </c:pt>
                <c:pt idx="3101">
                  <c:v>0</c:v>
                </c:pt>
                <c:pt idx="3102">
                  <c:v>0</c:v>
                </c:pt>
                <c:pt idx="3103">
                  <c:v>6474</c:v>
                </c:pt>
                <c:pt idx="3104">
                  <c:v>299</c:v>
                </c:pt>
                <c:pt idx="3105">
                  <c:v>1116</c:v>
                </c:pt>
                <c:pt idx="3106">
                  <c:v>35511</c:v>
                </c:pt>
                <c:pt idx="3107">
                  <c:v>9720</c:v>
                </c:pt>
                <c:pt idx="3108">
                  <c:v>9171</c:v>
                </c:pt>
                <c:pt idx="3109">
                  <c:v>7407</c:v>
                </c:pt>
                <c:pt idx="3110">
                  <c:v>0</c:v>
                </c:pt>
                <c:pt idx="3111">
                  <c:v>0</c:v>
                </c:pt>
                <c:pt idx="3112">
                  <c:v>904970</c:v>
                </c:pt>
                <c:pt idx="3113">
                  <c:v>345</c:v>
                </c:pt>
                <c:pt idx="3114">
                  <c:v>124362</c:v>
                </c:pt>
                <c:pt idx="3115">
                  <c:v>789</c:v>
                </c:pt>
                <c:pt idx="3116">
                  <c:v>42861</c:v>
                </c:pt>
                <c:pt idx="3117">
                  <c:v>0</c:v>
                </c:pt>
                <c:pt idx="3118">
                  <c:v>184177</c:v>
                </c:pt>
                <c:pt idx="3119">
                  <c:v>0</c:v>
                </c:pt>
                <c:pt idx="3120">
                  <c:v>99680</c:v>
                </c:pt>
                <c:pt idx="3121">
                  <c:v>39767</c:v>
                </c:pt>
                <c:pt idx="3122">
                  <c:v>962880</c:v>
                </c:pt>
                <c:pt idx="3123">
                  <c:v>12250</c:v>
                </c:pt>
                <c:pt idx="3124">
                  <c:v>348390</c:v>
                </c:pt>
                <c:pt idx="3125">
                  <c:v>0</c:v>
                </c:pt>
                <c:pt idx="3126">
                  <c:v>5320</c:v>
                </c:pt>
                <c:pt idx="3127">
                  <c:v>1095</c:v>
                </c:pt>
                <c:pt idx="3128">
                  <c:v>0</c:v>
                </c:pt>
                <c:pt idx="3129">
                  <c:v>86</c:v>
                </c:pt>
                <c:pt idx="3130">
                  <c:v>1518</c:v>
                </c:pt>
                <c:pt idx="3131">
                  <c:v>0</c:v>
                </c:pt>
                <c:pt idx="3132">
                  <c:v>2212</c:v>
                </c:pt>
                <c:pt idx="3133">
                  <c:v>996</c:v>
                </c:pt>
                <c:pt idx="3134">
                  <c:v>0</c:v>
                </c:pt>
                <c:pt idx="3135">
                  <c:v>299</c:v>
                </c:pt>
                <c:pt idx="3136">
                  <c:v>19125</c:v>
                </c:pt>
                <c:pt idx="3137">
                  <c:v>0</c:v>
                </c:pt>
                <c:pt idx="3138">
                  <c:v>0</c:v>
                </c:pt>
                <c:pt idx="3139">
                  <c:v>0</c:v>
                </c:pt>
                <c:pt idx="3140">
                  <c:v>6495</c:v>
                </c:pt>
                <c:pt idx="3141">
                  <c:v>6495</c:v>
                </c:pt>
                <c:pt idx="3142">
                  <c:v>1988</c:v>
                </c:pt>
                <c:pt idx="3143">
                  <c:v>253825</c:v>
                </c:pt>
                <c:pt idx="3144">
                  <c:v>0</c:v>
                </c:pt>
                <c:pt idx="3145">
                  <c:v>6640</c:v>
                </c:pt>
                <c:pt idx="3146">
                  <c:v>3289</c:v>
                </c:pt>
                <c:pt idx="3147">
                  <c:v>4391532</c:v>
                </c:pt>
                <c:pt idx="3148">
                  <c:v>0</c:v>
                </c:pt>
                <c:pt idx="3149">
                  <c:v>0</c:v>
                </c:pt>
                <c:pt idx="3150">
                  <c:v>0</c:v>
                </c:pt>
                <c:pt idx="3151">
                  <c:v>3075</c:v>
                </c:pt>
                <c:pt idx="3152">
                  <c:v>111296</c:v>
                </c:pt>
                <c:pt idx="3153">
                  <c:v>855540</c:v>
                </c:pt>
                <c:pt idx="3154">
                  <c:v>6908</c:v>
                </c:pt>
                <c:pt idx="3155">
                  <c:v>339</c:v>
                </c:pt>
                <c:pt idx="3156">
                  <c:v>0</c:v>
                </c:pt>
                <c:pt idx="3157">
                  <c:v>0</c:v>
                </c:pt>
                <c:pt idx="3158">
                  <c:v>170</c:v>
                </c:pt>
                <c:pt idx="3159">
                  <c:v>299</c:v>
                </c:pt>
                <c:pt idx="3160">
                  <c:v>9154</c:v>
                </c:pt>
                <c:pt idx="3161">
                  <c:v>17434</c:v>
                </c:pt>
                <c:pt idx="3162">
                  <c:v>14760</c:v>
                </c:pt>
                <c:pt idx="3163">
                  <c:v>7380</c:v>
                </c:pt>
                <c:pt idx="3164">
                  <c:v>37700</c:v>
                </c:pt>
                <c:pt idx="3165">
                  <c:v>7380</c:v>
                </c:pt>
                <c:pt idx="3166">
                  <c:v>75040</c:v>
                </c:pt>
                <c:pt idx="3167">
                  <c:v>17434</c:v>
                </c:pt>
                <c:pt idx="3168">
                  <c:v>0</c:v>
                </c:pt>
                <c:pt idx="3169">
                  <c:v>9154</c:v>
                </c:pt>
                <c:pt idx="3170">
                  <c:v>25760</c:v>
                </c:pt>
                <c:pt idx="3171">
                  <c:v>35920</c:v>
                </c:pt>
                <c:pt idx="3172">
                  <c:v>101297</c:v>
                </c:pt>
                <c:pt idx="3173">
                  <c:v>1134</c:v>
                </c:pt>
                <c:pt idx="3174">
                  <c:v>247779</c:v>
                </c:pt>
                <c:pt idx="3175">
                  <c:v>498</c:v>
                </c:pt>
                <c:pt idx="3176">
                  <c:v>29970</c:v>
                </c:pt>
                <c:pt idx="3177">
                  <c:v>0</c:v>
                </c:pt>
                <c:pt idx="3178">
                  <c:v>0</c:v>
                </c:pt>
                <c:pt idx="3179">
                  <c:v>1061208</c:v>
                </c:pt>
                <c:pt idx="3180">
                  <c:v>15922378</c:v>
                </c:pt>
                <c:pt idx="3181">
                  <c:v>0</c:v>
                </c:pt>
                <c:pt idx="3182">
                  <c:v>699771.9</c:v>
                </c:pt>
                <c:pt idx="3183">
                  <c:v>0</c:v>
                </c:pt>
                <c:pt idx="3184">
                  <c:v>0</c:v>
                </c:pt>
                <c:pt idx="3185">
                  <c:v>747</c:v>
                </c:pt>
                <c:pt idx="3186">
                  <c:v>0</c:v>
                </c:pt>
                <c:pt idx="3187">
                  <c:v>781540</c:v>
                </c:pt>
                <c:pt idx="3188">
                  <c:v>4500</c:v>
                </c:pt>
                <c:pt idx="3189">
                  <c:v>6750</c:v>
                </c:pt>
                <c:pt idx="3190">
                  <c:v>0</c:v>
                </c:pt>
                <c:pt idx="3191">
                  <c:v>1112</c:v>
                </c:pt>
                <c:pt idx="3192">
                  <c:v>12586</c:v>
                </c:pt>
                <c:pt idx="3193">
                  <c:v>0</c:v>
                </c:pt>
                <c:pt idx="3194">
                  <c:v>0</c:v>
                </c:pt>
                <c:pt idx="3195">
                  <c:v>20116887</c:v>
                </c:pt>
                <c:pt idx="3196">
                  <c:v>16872695</c:v>
                </c:pt>
                <c:pt idx="3197">
                  <c:v>0</c:v>
                </c:pt>
                <c:pt idx="3198">
                  <c:v>2745</c:v>
                </c:pt>
                <c:pt idx="3199">
                  <c:v>260835.12000000002</c:v>
                </c:pt>
                <c:pt idx="3200">
                  <c:v>6436759</c:v>
                </c:pt>
                <c:pt idx="3201">
                  <c:v>17190</c:v>
                </c:pt>
                <c:pt idx="3202">
                  <c:v>50251</c:v>
                </c:pt>
                <c:pt idx="3203">
                  <c:v>12836898</c:v>
                </c:pt>
                <c:pt idx="3204">
                  <c:v>0</c:v>
                </c:pt>
                <c:pt idx="3205">
                  <c:v>368180</c:v>
                </c:pt>
                <c:pt idx="3206">
                  <c:v>416176</c:v>
                </c:pt>
                <c:pt idx="3207">
                  <c:v>1503014</c:v>
                </c:pt>
                <c:pt idx="3208">
                  <c:v>987012</c:v>
                </c:pt>
                <c:pt idx="3209">
                  <c:v>4229858</c:v>
                </c:pt>
                <c:pt idx="3210">
                  <c:v>11039090</c:v>
                </c:pt>
                <c:pt idx="3211">
                  <c:v>9397480</c:v>
                </c:pt>
                <c:pt idx="3212">
                  <c:v>6713890</c:v>
                </c:pt>
                <c:pt idx="3213">
                  <c:v>499</c:v>
                </c:pt>
                <c:pt idx="3214">
                  <c:v>4385160</c:v>
                </c:pt>
                <c:pt idx="3215">
                  <c:v>3602765</c:v>
                </c:pt>
                <c:pt idx="3216">
                  <c:v>24376</c:v>
                </c:pt>
                <c:pt idx="3217">
                  <c:v>15633054</c:v>
                </c:pt>
                <c:pt idx="3218">
                  <c:v>9122812</c:v>
                </c:pt>
                <c:pt idx="3219">
                  <c:v>0</c:v>
                </c:pt>
                <c:pt idx="3220">
                  <c:v>4814280</c:v>
                </c:pt>
                <c:pt idx="3221">
                  <c:v>24966</c:v>
                </c:pt>
                <c:pt idx="3222">
                  <c:v>2694</c:v>
                </c:pt>
                <c:pt idx="3223">
                  <c:v>32538</c:v>
                </c:pt>
                <c:pt idx="3224">
                  <c:v>1437</c:v>
                </c:pt>
                <c:pt idx="3225">
                  <c:v>397188</c:v>
                </c:pt>
                <c:pt idx="3226">
                  <c:v>2606100</c:v>
                </c:pt>
                <c:pt idx="3227">
                  <c:v>955</c:v>
                </c:pt>
                <c:pt idx="3228">
                  <c:v>0</c:v>
                </c:pt>
                <c:pt idx="3229">
                  <c:v>1157100</c:v>
                </c:pt>
                <c:pt idx="3230">
                  <c:v>8622</c:v>
                </c:pt>
                <c:pt idx="3231">
                  <c:v>0</c:v>
                </c:pt>
                <c:pt idx="3232">
                  <c:v>0</c:v>
                </c:pt>
                <c:pt idx="3233">
                  <c:v>0</c:v>
                </c:pt>
                <c:pt idx="3234">
                  <c:v>43104</c:v>
                </c:pt>
                <c:pt idx="3235">
                  <c:v>0</c:v>
                </c:pt>
                <c:pt idx="3236">
                  <c:v>0</c:v>
                </c:pt>
                <c:pt idx="3237">
                  <c:v>5560</c:v>
                </c:pt>
                <c:pt idx="3238">
                  <c:v>900</c:v>
                </c:pt>
                <c:pt idx="3239">
                  <c:v>41527341</c:v>
                </c:pt>
                <c:pt idx="3240">
                  <c:v>0</c:v>
                </c:pt>
                <c:pt idx="3241">
                  <c:v>7021250</c:v>
                </c:pt>
                <c:pt idx="3242">
                  <c:v>1338260</c:v>
                </c:pt>
                <c:pt idx="3243">
                  <c:v>0</c:v>
                </c:pt>
                <c:pt idx="3244">
                  <c:v>840</c:v>
                </c:pt>
                <c:pt idx="3245">
                  <c:v>0</c:v>
                </c:pt>
                <c:pt idx="3246">
                  <c:v>0</c:v>
                </c:pt>
                <c:pt idx="3247">
                  <c:v>1158</c:v>
                </c:pt>
                <c:pt idx="3248">
                  <c:v>0</c:v>
                </c:pt>
                <c:pt idx="3249">
                  <c:v>0</c:v>
                </c:pt>
                <c:pt idx="3250">
                  <c:v>1252</c:v>
                </c:pt>
                <c:pt idx="3251">
                  <c:v>0</c:v>
                </c:pt>
                <c:pt idx="3252">
                  <c:v>91806</c:v>
                </c:pt>
                <c:pt idx="3253">
                  <c:v>105963</c:v>
                </c:pt>
                <c:pt idx="3254">
                  <c:v>60060</c:v>
                </c:pt>
                <c:pt idx="3255">
                  <c:v>66048</c:v>
                </c:pt>
                <c:pt idx="3256">
                  <c:v>6479</c:v>
                </c:pt>
                <c:pt idx="3257">
                  <c:v>22448</c:v>
                </c:pt>
                <c:pt idx="3258">
                  <c:v>41757</c:v>
                </c:pt>
                <c:pt idx="3259">
                  <c:v>1529</c:v>
                </c:pt>
                <c:pt idx="3260">
                  <c:v>229</c:v>
                </c:pt>
                <c:pt idx="3261">
                  <c:v>3069</c:v>
                </c:pt>
                <c:pt idx="3262">
                  <c:v>2312</c:v>
                </c:pt>
                <c:pt idx="3263">
                  <c:v>289</c:v>
                </c:pt>
                <c:pt idx="3264">
                  <c:v>0</c:v>
                </c:pt>
                <c:pt idx="3265">
                  <c:v>12475</c:v>
                </c:pt>
                <c:pt idx="3266">
                  <c:v>0</c:v>
                </c:pt>
                <c:pt idx="3267">
                  <c:v>29106</c:v>
                </c:pt>
                <c:pt idx="3268">
                  <c:v>3040</c:v>
                </c:pt>
                <c:pt idx="3269">
                  <c:v>318246</c:v>
                </c:pt>
                <c:pt idx="3270">
                  <c:v>712215</c:v>
                </c:pt>
                <c:pt idx="3271">
                  <c:v>2995</c:v>
                </c:pt>
                <c:pt idx="3272">
                  <c:v>3591</c:v>
                </c:pt>
                <c:pt idx="3273">
                  <c:v>0</c:v>
                </c:pt>
                <c:pt idx="3274">
                  <c:v>560</c:v>
                </c:pt>
                <c:pt idx="3275">
                  <c:v>1097254</c:v>
                </c:pt>
                <c:pt idx="3276">
                  <c:v>81614</c:v>
                </c:pt>
                <c:pt idx="3277">
                  <c:v>0</c:v>
                </c:pt>
                <c:pt idx="3278">
                  <c:v>8091</c:v>
                </c:pt>
                <c:pt idx="3279">
                  <c:v>0</c:v>
                </c:pt>
                <c:pt idx="3280">
                  <c:v>0</c:v>
                </c:pt>
                <c:pt idx="3281">
                  <c:v>86900</c:v>
                </c:pt>
                <c:pt idx="3282">
                  <c:v>0</c:v>
                </c:pt>
                <c:pt idx="3283">
                  <c:v>0</c:v>
                </c:pt>
                <c:pt idx="3284">
                  <c:v>1135640</c:v>
                </c:pt>
                <c:pt idx="3285">
                  <c:v>220454</c:v>
                </c:pt>
                <c:pt idx="3286">
                  <c:v>51896</c:v>
                </c:pt>
                <c:pt idx="3287">
                  <c:v>0</c:v>
                </c:pt>
                <c:pt idx="3288">
                  <c:v>9980</c:v>
                </c:pt>
                <c:pt idx="3289">
                  <c:v>18507</c:v>
                </c:pt>
                <c:pt idx="3290">
                  <c:v>0</c:v>
                </c:pt>
                <c:pt idx="3291">
                  <c:v>2093</c:v>
                </c:pt>
                <c:pt idx="3292">
                  <c:v>995</c:v>
                </c:pt>
                <c:pt idx="3293">
                  <c:v>3980</c:v>
                </c:pt>
                <c:pt idx="3294">
                  <c:v>1990</c:v>
                </c:pt>
                <c:pt idx="3295">
                  <c:v>4179</c:v>
                </c:pt>
                <c:pt idx="3296">
                  <c:v>676</c:v>
                </c:pt>
                <c:pt idx="3297">
                  <c:v>2189</c:v>
                </c:pt>
                <c:pt idx="3298">
                  <c:v>7328</c:v>
                </c:pt>
                <c:pt idx="3299">
                  <c:v>12935</c:v>
                </c:pt>
                <c:pt idx="3300">
                  <c:v>249</c:v>
                </c:pt>
                <c:pt idx="3301">
                  <c:v>749235</c:v>
                </c:pt>
                <c:pt idx="3302">
                  <c:v>10985</c:v>
                </c:pt>
                <c:pt idx="3303">
                  <c:v>14970</c:v>
                </c:pt>
                <c:pt idx="3304">
                  <c:v>698</c:v>
                </c:pt>
                <c:pt idx="3305">
                  <c:v>398</c:v>
                </c:pt>
                <c:pt idx="3306">
                  <c:v>0</c:v>
                </c:pt>
                <c:pt idx="3307">
                  <c:v>0</c:v>
                </c:pt>
                <c:pt idx="3308">
                  <c:v>9162</c:v>
                </c:pt>
                <c:pt idx="3309">
                  <c:v>7533</c:v>
                </c:pt>
                <c:pt idx="3310">
                  <c:v>976</c:v>
                </c:pt>
                <c:pt idx="3311">
                  <c:v>0</c:v>
                </c:pt>
                <c:pt idx="3312">
                  <c:v>0</c:v>
                </c:pt>
                <c:pt idx="3313">
                  <c:v>299</c:v>
                </c:pt>
                <c:pt idx="3314">
                  <c:v>55315</c:v>
                </c:pt>
                <c:pt idx="3315">
                  <c:v>299</c:v>
                </c:pt>
                <c:pt idx="3316">
                  <c:v>10846</c:v>
                </c:pt>
                <c:pt idx="3317">
                  <c:v>15200</c:v>
                </c:pt>
                <c:pt idx="3318">
                  <c:v>15200</c:v>
                </c:pt>
                <c:pt idx="3319">
                  <c:v>62400</c:v>
                </c:pt>
                <c:pt idx="3320">
                  <c:v>66234</c:v>
                </c:pt>
                <c:pt idx="3321">
                  <c:v>31374</c:v>
                </c:pt>
                <c:pt idx="3322">
                  <c:v>34903</c:v>
                </c:pt>
                <c:pt idx="3323">
                  <c:v>1745</c:v>
                </c:pt>
                <c:pt idx="3324">
                  <c:v>1745</c:v>
                </c:pt>
                <c:pt idx="3325">
                  <c:v>38390</c:v>
                </c:pt>
                <c:pt idx="3326">
                  <c:v>4788</c:v>
                </c:pt>
                <c:pt idx="3327">
                  <c:v>17114</c:v>
                </c:pt>
                <c:pt idx="3328">
                  <c:v>11381</c:v>
                </c:pt>
                <c:pt idx="3329">
                  <c:v>1350</c:v>
                </c:pt>
                <c:pt idx="3330">
                  <c:v>2925</c:v>
                </c:pt>
                <c:pt idx="3331">
                  <c:v>46247</c:v>
                </c:pt>
                <c:pt idx="3332">
                  <c:v>56547</c:v>
                </c:pt>
                <c:pt idx="3333">
                  <c:v>1996</c:v>
                </c:pt>
                <c:pt idx="3334">
                  <c:v>3588</c:v>
                </c:pt>
                <c:pt idx="3335">
                  <c:v>19960</c:v>
                </c:pt>
                <c:pt idx="3336">
                  <c:v>11381</c:v>
                </c:pt>
                <c:pt idx="3337">
                  <c:v>2148006</c:v>
                </c:pt>
                <c:pt idx="3338">
                  <c:v>516432</c:v>
                </c:pt>
                <c:pt idx="3339">
                  <c:v>0</c:v>
                </c:pt>
                <c:pt idx="3340">
                  <c:v>749715</c:v>
                </c:pt>
                <c:pt idx="3341">
                  <c:v>507360</c:v>
                </c:pt>
                <c:pt idx="3342">
                  <c:v>0</c:v>
                </c:pt>
                <c:pt idx="3343">
                  <c:v>1799756</c:v>
                </c:pt>
                <c:pt idx="3344">
                  <c:v>2181438</c:v>
                </c:pt>
                <c:pt idx="3345">
                  <c:v>0</c:v>
                </c:pt>
                <c:pt idx="3346">
                  <c:v>32435</c:v>
                </c:pt>
                <c:pt idx="3347">
                  <c:v>0</c:v>
                </c:pt>
                <c:pt idx="3348">
                  <c:v>4140</c:v>
                </c:pt>
                <c:pt idx="3349">
                  <c:v>0</c:v>
                </c:pt>
                <c:pt idx="3350">
                  <c:v>2970</c:v>
                </c:pt>
                <c:pt idx="3351">
                  <c:v>75474</c:v>
                </c:pt>
                <c:pt idx="3352">
                  <c:v>39582</c:v>
                </c:pt>
                <c:pt idx="3353">
                  <c:v>0</c:v>
                </c:pt>
                <c:pt idx="3354">
                  <c:v>2842</c:v>
                </c:pt>
                <c:pt idx="3355">
                  <c:v>15210</c:v>
                </c:pt>
                <c:pt idx="3356">
                  <c:v>13959</c:v>
                </c:pt>
                <c:pt idx="3357">
                  <c:v>45000</c:v>
                </c:pt>
                <c:pt idx="3358">
                  <c:v>13950</c:v>
                </c:pt>
                <c:pt idx="3359">
                  <c:v>120256</c:v>
                </c:pt>
                <c:pt idx="3360">
                  <c:v>275250</c:v>
                </c:pt>
                <c:pt idx="3361">
                  <c:v>5355</c:v>
                </c:pt>
                <c:pt idx="3362">
                  <c:v>31255</c:v>
                </c:pt>
                <c:pt idx="3363">
                  <c:v>3758</c:v>
                </c:pt>
                <c:pt idx="3364">
                  <c:v>148840</c:v>
                </c:pt>
                <c:pt idx="3365">
                  <c:v>23030</c:v>
                </c:pt>
                <c:pt idx="3366">
                  <c:v>249560</c:v>
                </c:pt>
                <c:pt idx="3367">
                  <c:v>775000</c:v>
                </c:pt>
                <c:pt idx="3368">
                  <c:v>61254</c:v>
                </c:pt>
                <c:pt idx="3369">
                  <c:v>9360</c:v>
                </c:pt>
                <c:pt idx="3370">
                  <c:v>3640</c:v>
                </c:pt>
                <c:pt idx="3371">
                  <c:v>249</c:v>
                </c:pt>
                <c:pt idx="3372">
                  <c:v>349</c:v>
                </c:pt>
                <c:pt idx="3373">
                  <c:v>10298</c:v>
                </c:pt>
                <c:pt idx="3374">
                  <c:v>325</c:v>
                </c:pt>
                <c:pt idx="3375">
                  <c:v>872</c:v>
                </c:pt>
                <c:pt idx="3376">
                  <c:v>19530</c:v>
                </c:pt>
                <c:pt idx="3377">
                  <c:v>0</c:v>
                </c:pt>
                <c:pt idx="3378">
                  <c:v>1876</c:v>
                </c:pt>
                <c:pt idx="3379">
                  <c:v>5103</c:v>
                </c:pt>
                <c:pt idx="3380">
                  <c:v>0</c:v>
                </c:pt>
                <c:pt idx="3381">
                  <c:v>0</c:v>
                </c:pt>
                <c:pt idx="3382">
                  <c:v>0</c:v>
                </c:pt>
                <c:pt idx="3383">
                  <c:v>2010</c:v>
                </c:pt>
                <c:pt idx="3384">
                  <c:v>199</c:v>
                </c:pt>
                <c:pt idx="3385">
                  <c:v>1195</c:v>
                </c:pt>
                <c:pt idx="3386">
                  <c:v>12857</c:v>
                </c:pt>
                <c:pt idx="3387">
                  <c:v>8521.5</c:v>
                </c:pt>
                <c:pt idx="3388">
                  <c:v>0</c:v>
                </c:pt>
                <c:pt idx="3389">
                  <c:v>2971410</c:v>
                </c:pt>
                <c:pt idx="3390">
                  <c:v>86000</c:v>
                </c:pt>
                <c:pt idx="3391">
                  <c:v>0</c:v>
                </c:pt>
                <c:pt idx="3392">
                  <c:v>85840</c:v>
                </c:pt>
                <c:pt idx="3393">
                  <c:v>729</c:v>
                </c:pt>
                <c:pt idx="3394">
                  <c:v>0</c:v>
                </c:pt>
                <c:pt idx="3395">
                  <c:v>185152</c:v>
                </c:pt>
                <c:pt idx="3396">
                  <c:v>1530</c:v>
                </c:pt>
                <c:pt idx="3397">
                  <c:v>2600</c:v>
                </c:pt>
                <c:pt idx="3398">
                  <c:v>21414</c:v>
                </c:pt>
                <c:pt idx="3399">
                  <c:v>0</c:v>
                </c:pt>
                <c:pt idx="3400">
                  <c:v>5121</c:v>
                </c:pt>
                <c:pt idx="3401">
                  <c:v>1563</c:v>
                </c:pt>
                <c:pt idx="3402">
                  <c:v>8304</c:v>
                </c:pt>
                <c:pt idx="3403">
                  <c:v>1399</c:v>
                </c:pt>
                <c:pt idx="3404">
                  <c:v>37740</c:v>
                </c:pt>
                <c:pt idx="3405">
                  <c:v>0</c:v>
                </c:pt>
                <c:pt idx="3406">
                  <c:v>0</c:v>
                </c:pt>
                <c:pt idx="3407">
                  <c:v>16185</c:v>
                </c:pt>
                <c:pt idx="3408">
                  <c:v>0</c:v>
                </c:pt>
                <c:pt idx="3409">
                  <c:v>359775</c:v>
                </c:pt>
                <c:pt idx="3410">
                  <c:v>1795</c:v>
                </c:pt>
                <c:pt idx="3411">
                  <c:v>0</c:v>
                </c:pt>
                <c:pt idx="3412">
                  <c:v>3150</c:v>
                </c:pt>
                <c:pt idx="3413">
                  <c:v>282975</c:v>
                </c:pt>
                <c:pt idx="3414">
                  <c:v>1590</c:v>
                </c:pt>
                <c:pt idx="3415">
                  <c:v>282975</c:v>
                </c:pt>
                <c:pt idx="3416">
                  <c:v>1260</c:v>
                </c:pt>
                <c:pt idx="3417">
                  <c:v>399</c:v>
                </c:pt>
                <c:pt idx="3418">
                  <c:v>3900</c:v>
                </c:pt>
                <c:pt idx="3419">
                  <c:v>8985</c:v>
                </c:pt>
                <c:pt idx="3420">
                  <c:v>578</c:v>
                </c:pt>
                <c:pt idx="3421">
                  <c:v>11980</c:v>
                </c:pt>
                <c:pt idx="3422">
                  <c:v>19940</c:v>
                </c:pt>
                <c:pt idx="3423">
                  <c:v>0</c:v>
                </c:pt>
                <c:pt idx="3424">
                  <c:v>0</c:v>
                </c:pt>
                <c:pt idx="3425">
                  <c:v>3895</c:v>
                </c:pt>
                <c:pt idx="3426">
                  <c:v>1800</c:v>
                </c:pt>
                <c:pt idx="3427">
                  <c:v>7497</c:v>
                </c:pt>
                <c:pt idx="3428">
                  <c:v>0</c:v>
                </c:pt>
              </c:numCache>
            </c:numRef>
          </c:val>
          <c:smooth val="0"/>
          <c:extLst>
            <c:ext xmlns:c16="http://schemas.microsoft.com/office/drawing/2014/chart" uri="{C3380CC4-5D6E-409C-BE32-E72D297353CC}">
              <c16:uniqueId val="{00000002-AEE2-4092-8ACD-2AD4C7521FF0}"/>
            </c:ext>
          </c:extLst>
        </c:ser>
        <c:ser>
          <c:idx val="3"/>
          <c:order val="3"/>
          <c:tx>
            <c:strRef>
              <c:f>Sheet5!$E$3</c:f>
              <c:strCache>
                <c:ptCount val="1"/>
                <c:pt idx="0">
                  <c:v>Sum of Price Difference</c:v>
                </c:pt>
              </c:strCache>
            </c:strRef>
          </c:tx>
          <c:spPr>
            <a:ln w="34925" cap="rnd">
              <a:solidFill>
                <a:schemeClr val="dk1">
                  <a:tint val="9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w="9525">
                <a:solidFill>
                  <a:schemeClr val="dk1">
                    <a:tint val="98500"/>
                  </a:schemeClr>
                </a:solidFill>
                <a:round/>
              </a:ln>
              <a:effectLst>
                <a:outerShdw blurRad="57150" dist="19050" dir="5400000" algn="ctr" rotWithShape="0">
                  <a:srgbClr val="000000">
                    <a:alpha val="63000"/>
                  </a:srgbClr>
                </a:outerShdw>
              </a:effectLst>
            </c:spPr>
          </c:marker>
          <c:cat>
            <c:multiLvlStrRef>
              <c:f>Sheet5!$A$4:$A$3435</c:f>
              <c:multiLvlStrCache>
                <c:ptCount val="3429"/>
                <c:lvl>
                  <c:pt idx="0">
                    <c:v>"7" Embroidery Sleeveless T Shirt with Shorts</c:v>
                  </c:pt>
                  <c:pt idx="1">
                    <c:v>1 to 2 Years Baby Boy Girl Cotton Summer Cloth Set Of T-shirt &amp; Shorts I Printed Stretchable Soft Comfort Wear</c:v>
                  </c:pt>
                  <c:pt idx="2">
                    <c:v>100% Cotton Baby Cap+Mitten/Glove+Booty for 0-6 Months| Baby Boy, Baby Girl| Multi Color| Pack of 2 (Pink, Blue)</c:v>
                  </c:pt>
                  <c:pt idx="3">
                    <c:v>100% Organic Bamboo Cotton Unisex Solid Baby Pants Plain Pajama Solid Lower Leggings Newborn Pajami Diaper Fit Without Pri...</c:v>
                  </c:pt>
                  <c:pt idx="4">
                    <c:v>10pcs Baby Lace Elastic Chiffon Flower Headbands Gold Headband for Baby Girl Toddler Hair Bands Princess Girls Hair Access...</c:v>
                  </c:pt>
                  <c:pt idx="5">
                    <c:v>1stbabystore New Born Baby Sleeveless Vest Unisex Kids Cotton Baniyan Pack of 6</c:v>
                  </c:pt>
                  <c:pt idx="6">
                    <c:v>2 PCs Evil Eye Heart Bracelets cum Anklets for Kids/Babies | Lucky Nazaria Adjustable Bracelets for Kids- Girls-Boys (Hand...</c:v>
                  </c:pt>
                  <c:pt idx="7">
                    <c:v>3 Pieces Kids Swim Caps for Boys Girls Age 1-6 Waterproof Swimming Cap Pool Cap for Kids Child Swim Caps for Toddler Youth...</c:v>
                  </c:pt>
                  <c:pt idx="8">
                    <c:v>3BROS Newborn Baby Socks &amp; Mittens Set 100% Cotton (Pack of 10 Pair)</c:v>
                  </c:pt>
                  <c:pt idx="9">
                    <c:v>3BROS Unisex Cotton Blend Regular Fit Summer Half Sleeve Tshirt &amp; Shorts Clothing Set for Baby Boy/Girl</c:v>
                  </c:pt>
                  <c:pt idx="10">
                    <c:v>4INFANTSONLY Baby Boy's &amp; Baby Girl's Regular Fit Leggings Pajamas Baby Lower Pack of 6</c:v>
                  </c:pt>
                  <c:pt idx="11">
                    <c:v>4INFANTSONLYÂ® Baby Super Soft Cotton Jhabla | Vest (Pack of 5) (0-6 Months)</c:v>
                  </c:pt>
                  <c:pt idx="12">
                    <c:v>6 To 12 Months / 1 Year Baby Boys &amp; Baby Girls Pack of 1 Pair Cotton Dog Face Booties (Black,Orange)</c:v>
                  </c:pt>
                  <c:pt idx="13">
                    <c:v>6 To 12 Months / 1 Year Baby Boys &amp; Baby Girls Pack of 2 Pair Cotton Dog Face Booties (Black,Orange)</c:v>
                  </c:pt>
                  <c:pt idx="14">
                    <c:v>6 To 12 Months/ 1 Year Baby Boys &amp; Baby Girls Pack of 2 Pair Cotton Red Cartoon Face Booties (Red)</c:v>
                  </c:pt>
                  <c:pt idx="15">
                    <c:v>7 Hills Riding Club Baby Boys &amp; Baby Girls Full Sleeves Cotton Dungaree (Pink</c:v>
                  </c:pt>
                  <c:pt idx="16">
                    <c:v>92.5 Sterling Silver Kids Nazaria cum Bracelet for baby boy &amp; baby girls with Heart Charms adjustable in size</c:v>
                  </c:pt>
                  <c:pt idx="17">
                    <c:v>92.5 Sterling Silver Kids Nazaria cum Bracelet for baby boy &amp; baby girls with Om Charms</c:v>
                  </c:pt>
                  <c:pt idx="18">
                    <c:v>925 Pure Silver (Chandi) Nazariya Baby Boy and Baby Girls Bangle/Bracelet For Kids | Hulasi - One Pair</c:v>
                  </c:pt>
                  <c:pt idx="19">
                    <c:v>A P Boutique Baby Girl Clothing Set Sunflower Print Dress Photo Shoot Outfit</c:v>
                  </c:pt>
                  <c:pt idx="20">
                    <c:v>A toddler thing - Organic Cotton Muslin Knot Type Jabla | White Jhabla | Pack of 5 | Size - Newborn | for Boys &amp; Girls | S...</c:v>
                  </c:pt>
                  <c:pt idx="21">
                    <c:v>A toddler thing Baby Half Sleeve Cotton Button Top And Shorts</c:v>
                  </c:pt>
                  <c:pt idx="22">
                    <c:v>A.T.U.N Girl's Cotton A-Line Mini Dress</c:v>
                  </c:pt>
                  <c:pt idx="23">
                    <c:v>A.T.U.N Girl's Cotton a-line Mini Dress (GDRS HEI AZF_Fuchsia_4-5 YR)</c:v>
                  </c:pt>
                  <c:pt idx="24">
                    <c:v>A.T.U.N. (ALL THINGS UBER NICE) Girl's Cotton A-Line Knee-Length Casual Dress (GDRS HED_Red-Black_11-12 Years)</c:v>
                  </c:pt>
                  <c:pt idx="25">
                    <c:v>A.T.U.N. All Things Uber Nice Cotton a-line Dress</c:v>
                  </c:pt>
                  <c:pt idx="26">
                    <c:v>AARU MALL New Born Baby Boys &amp; Baby Girls Anti Slip | Booties Socks 3-12 Month Multicolor multidesign pack of 1 pair</c:v>
                  </c:pt>
                  <c:pt idx="27">
                    <c:v>Aarushi Infants Cotton Mittens and Booties (ARSH_44, Multicolour, 3-6 Months)-Pack of 6</c:v>
                  </c:pt>
                  <c:pt idx="28">
                    <c:v>Aarushi Vijkan Born Baby Soft Cotton Multicolor Mix Mittens Set of 12 Pairs</c:v>
                  </c:pt>
                  <c:pt idx="29">
                    <c:v>Aashiya Trades Unisex Cotton Cap (j01_Pink_0 Months-18 Months)</c:v>
                  </c:pt>
                  <c:pt idx="30">
                    <c:v>Aashiya Trades Yellow Turban Knot Bow Cap for Baby Girls &amp; Baby Boys Turban Bow Cap Infant Head Cap</c:v>
                  </c:pt>
                  <c:pt idx="31">
                    <c:v>ABV Boys &amp; Girls Slip on Sneakers</c:v>
                  </c:pt>
                  <c:pt idx="32">
                    <c:v>Adidas Kids Unisex-Baby Superstar Crib Crib Shoe</c:v>
                  </c:pt>
                  <c:pt idx="33">
                    <c:v>adidas Originals Unisex-Child Superstar Crib Crib Shoe</c:v>
                  </c:pt>
                  <c:pt idx="34">
                    <c:v>ADITYA Heavy Duty Sailboats Flip Up Folding Cleat Mount Marine Line Rope Mooring K</c:v>
                  </c:pt>
                  <c:pt idx="35">
                    <c:v>AdorazoneÂ® Kid's Super-Warm Velvet Thermal Ankle Socks (2-5 Year, 2)</c:v>
                  </c:pt>
                  <c:pt idx="36">
                    <c:v>Adore Stuff Newborn Babies Kids Cotton Shorts Unisex Printed for Kids Boys and Girls for Unisex (Pack of 3)</c:v>
                  </c:pt>
                  <c:pt idx="37">
                    <c:v>ADRIEL Bringing Joy Soft Woolen Romper Body Suit Set for New Born Baby - (0-3 Months, Blue)</c:v>
                  </c:pt>
                  <c:pt idx="38">
                    <c:v>ADRIEL Bringing JoyÂ® New Born Baby Woolen Hood Romper for Winter</c:v>
                  </c:pt>
                  <c:pt idx="39">
                    <c:v>ADRIEL BRINGING JOYÂ® New Born Woolen Winter Wear (0-3 Months) Complete Clothes Set of 5 Pcs. | 1 pc. Baby Bib | 1 pc. Baby...</c:v>
                  </c:pt>
                  <c:pt idx="40">
                    <c:v>advancedestore Baby Bracelet Crystal Bangle/Bracelet For Kids For Baby Girl's</c:v>
                  </c:pt>
                  <c:pt idx="41">
                    <c:v>AE-Apparels Boys &amp; Girls Cotton Bloomers(Multicolour)-Pack of 6</c:v>
                  </c:pt>
                  <c:pt idx="42">
                    <c:v>Aenon Fashion Boy's and Girl's Cotton Colorful Socks (Multicolor, Pack of 24 Pairs)</c:v>
                  </c:pt>
                  <c:pt idx="43">
                    <c:v>Aglare Frock, Frocks for Babies Frocks, Red. Frock for Christmas.Organza Beautiful Design.Red.</c:v>
                  </c:pt>
                  <c:pt idx="44">
                    <c:v>AHC Baby Boy Baby Girl Cotton Socks Full Length Plain Colors 3-5 years</c:v>
                  </c:pt>
                  <c:pt idx="45">
                    <c:v>AHC Soft Colorful Cotton Baby Anti Skid Boys Girls Socks for 0-12 Months (Mix Colour, 2 Pair)</c:v>
                  </c:pt>
                  <c:pt idx="46">
                    <c:v>AHHAAAA Kids Western Cotton Top and Denim Skirt dungaree Set for Baby Girls</c:v>
                  </c:pt>
                  <c:pt idx="47">
                    <c:v>AJ DEZINESÂ® Boy's Regular Fit Double Breasted Suit</c:v>
                  </c:pt>
                  <c:pt idx="48">
                    <c:v>AkinosKIDS Fuchsia Pink Flower Newborn to Five years Baby Girl Headband(Kids Hair Accessories) AKHA1167FP</c:v>
                  </c:pt>
                  <c:pt idx="49">
                    <c:v>AkinosKIDS Newborn Rose soft Lace LightPink Flower Headband.Kids Hair Accessory â€¦</c:v>
                  </c:pt>
                  <c:pt idx="50">
                    <c:v>AkinosKIDS Pearl chiffon lace flowers elastic infant newborn baby girl headbands Toddler band hair hairband Peach Pink</c:v>
                  </c:pt>
                  <c:pt idx="51">
                    <c:v>ALL KIDSS CHOICE Printed Cotton Half Sleeve T-shirt &amp; Shorts combo set | Boys &amp; Unisex Co-Ordinate Dress set (Red-Black)</c:v>
                  </c:pt>
                  <c:pt idx="52">
                    <c:v>Allen Solly Baby-Boy's Regular fit Trousers</c:v>
                  </c:pt>
                  <c:pt idx="53">
                    <c:v>Allen Solly Babygirl Dress</c:v>
                  </c:pt>
                  <c:pt idx="54">
                    <c:v>Allen Solly Baby-Girl's Regular Fit T-Shirt (AIGKCCRGFO62486_Blue 12 Months)</c:v>
                  </c:pt>
                  <c:pt idx="55">
                    <c:v>ALPHASTAR Girls Slip on Walking Shoes-19A</c:v>
                  </c:pt>
                  <c:pt idx="56">
                    <c:v>AmazBaby Baby Girl's A-Line Mini Frock Dress (Pack of 1)</c:v>
                  </c:pt>
                  <c:pt idx="57">
                    <c:v>Amazon Brand - Jam &amp; Honey Baby Boys Romper Suit</c:v>
                  </c:pt>
                  <c:pt idx="58">
                    <c:v>Amazon Brand - Jam &amp; Honey baby-boys Overalls</c:v>
                  </c:pt>
                  <c:pt idx="59">
                    <c:v>Amazon Brand - Jam &amp; Honey Baby-Boy's Regular Romper Suits (BROMOP3-SL_Multicolor 1_6-9 Months)</c:v>
                  </c:pt>
                  <c:pt idx="60">
                    <c:v>Amazon Brand - Jam &amp; Honey Baby-Boys Shorts</c:v>
                  </c:pt>
                  <c:pt idx="61">
                    <c:v>ambitieux Bucket hat Cap for Child boy or Girl of Age ''12 to 20" Years with Sunshade Summer caps Men Women</c:v>
                  </c:pt>
                  <c:pt idx="62">
                    <c:v>ambitieux Combo Mouse &amp; Lazy Bear Cap for Baby boy 1-2 Years Age Baby Girl Cap Kids Cap (Pack of 2)</c:v>
                  </c:pt>
                  <c:pt idx="63">
                    <c:v>ambitieux Cute ok Kitty Cartoon Cap for Child Baby boy or Girl of Age 1 to 3" Years with Sunshade Summer caps</c:v>
                  </c:pt>
                  <c:pt idx="64">
                    <c:v>ambitieux Kids Cute Alien Cartoon Baseball Style Cap for Child Baby boy or Girl of Age 0 to 1 Years with Sunshade Summer c...</c:v>
                  </c:pt>
                  <c:pt idx="65">
                    <c:v>ambitieux Panda Cartoon Cap for Child Baby boy or Girl of Age 1 to 3" Years with Sunshade Summer caps</c:v>
                  </c:pt>
                  <c:pt idx="66">
                    <c:v>ambitieux RABIT Cap for Baby boy 0-6 Months Age Baby Girl Cap</c:v>
                  </c:pt>
                  <c:pt idx="67">
                    <c:v>Ameeha Baby Girls Boys Clothing Sets Children's Clothes Baby Tops Tracksuits Suits /T-shirts and Trousers</c:v>
                  </c:pt>
                  <c:pt idx="68">
                    <c:v>American Apple Unisex Baby Romper Onesie Personlized customice Dress Rompers for for Baby Boys and Baby Girls, Child Name ...</c:v>
                  </c:pt>
                  <c:pt idx="69">
                    <c:v>ANAVI DIPANYA SHOPPE Baby Boy's &amp; Baby Girl's Soft Woolen Winter Warm Kids Hand Gloves (Multicolor; Pack of 1 pair) (1-2 Y...</c:v>
                  </c:pt>
                  <c:pt idx="70">
                    <c:v>ANCHOR Ankle Length Cotton Socks for Baby Boy And Baby Girl, Pack of 5 Pairs, Multicoloured</c:v>
                  </c:pt>
                  <c:pt idx="71">
                    <c:v>ANCHOR Calf Length Cotton Socks for Baby Boy And Baby Girl, Pack of 5 Pairs, Multicoloured</c:v>
                  </c:pt>
                  <c:pt idx="72">
                    <c:v>ANGAAKAR CLOTHINGS Baby Boys &amp; Girls Regular Fit Cotton Track Pants for Kids Lowers Sports Trousers for Boys Pajama Pants ...</c:v>
                  </c:pt>
                  <c:pt idx="73">
                    <c:v>ANGAAKAR CLOTHINGS Baby Boys and Girls Cotton Half Sleeve Front Open Vest for Kids Innerwear Toddler Jhabla Multicolors Pa...</c:v>
                  </c:pt>
                  <c:pt idx="74">
                    <c:v>ANGAAKAR CLOTHINGS Baby Boy's Round Neck Striped Half Sleeves Kids T-Shirt Pack of 3 (Multicolored)</c:v>
                  </c:pt>
                  <c:pt idx="75">
                    <c:v>ANGAAKAR CLOTHINGS New Born Baby Boys and Baby Girls Printed Cotton Front Open Vest for Infants Full Sleeves for Toddlers ...</c:v>
                  </c:pt>
                  <c:pt idx="76">
                    <c:v>ANGAAKAR CLOTHINGS Printed Baby Vest For Kids Cotton Sleeveless Sando Baniyan infant Baby Innerwear Cloth For Boys &amp; Girl...</c:v>
                  </c:pt>
                  <c:pt idx="77">
                    <c:v>Angel Bear Chiffon Satin Lace Ribbon Boutique, Elastic Bow knot Head Band for Girls, Pack of 10 - Multicolour</c:v>
                  </c:pt>
                  <c:pt idx="78">
                    <c:v>ANKIMA Baby Girl &amp; Boy Soft Winter Hand Gloves Kids Pack of 6 Multicolour (18-24 Months)</c:v>
                  </c:pt>
                  <c:pt idx="79">
                    <c:v>ANKIMA New Born Baby Printed Caps Pack 4 (Multicolor) (3-6 Months)</c:v>
                  </c:pt>
                  <c:pt idx="80">
                    <c:v>Annapurna sales Pure Soft Cotton New Born Babies Panties Set Combo Pack of 6 pcs, White, Peach, Green, Blue, Size 6-9 Mont...</c:v>
                  </c:pt>
                  <c:pt idx="81">
                    <c:v>ANNECA FASHION kid's baby girls softy cotton foil printed western tops and shorts clothing set</c:v>
                  </c:pt>
                  <c:pt idx="82">
                    <c:v>ANZAILALA 4pcs Flower Headbands Elastic Floral Hair Band, Bows Wrap Headband for Baby Girls, Infants and Newborns - Multic...</c:v>
                  </c:pt>
                  <c:pt idx="83">
                    <c:v>Appigo All Season Winter Woolen Beanie Pumpkin Face Cap for Baby Boy and Girl</c:v>
                  </c:pt>
                  <c:pt idx="84">
                    <c:v>Appu Kids 100% Hosiery Cotton Unisex Long Sleeve Rompers/Onesies/Sleepsuit/Full Body-Suit for Baby Boy and Girl/Infants Co...</c:v>
                  </c:pt>
                  <c:pt idx="85">
                    <c:v>ARIEL Baby Boys &amp; Baby girls Cotton Printed Round Neck Half Sleeve T-shirt &amp; Short Latest Summer Clothing Sets</c:v>
                  </c:pt>
                  <c:pt idx="86">
                    <c:v>ARIF Collection Baby Girls Calf Length Casual Flawsome Elegant Girls Frocks &amp; Dresse Jhabla Frock (Pack of 4PC) 4 Multicol...</c:v>
                  </c:pt>
                  <c:pt idx="87">
                    <c:v>ARTIFICIAL TREE evil eye nazaria bracelet(2piece) black beads adjustable for newborn baby to 4 year child girl boy (unise...</c:v>
                  </c:pt>
                  <c:pt idx="88">
                    <c:v>ARTIFICIAL TREE Exclusive German Silver Ghungroo Charm Nazariya Bracelet/Kada with Black &amp; White Beads (Crystal) for Baby ...</c:v>
                  </c:pt>
                  <c:pt idx="89">
                    <c:v>ARTIFICIAL TREE Exclusive German Silver Nazariya Bracelet with Black &amp; Silver Beads (Crystal) for Baby Boys &amp; Girls (AT KI...</c:v>
                  </c:pt>
                  <c:pt idx="90">
                    <c:v>ARVESA baby Romper Theme Unisex Baby White Romper Onesie dress for boy and Girls Half Sleeve Envelope Neck</c:v>
                  </c:pt>
                  <c:pt idx="91">
                    <c:v>ARVESA Monthly Birthday Milestone Special Unisex Baby Romper Onesies Dress Half Sleeve Envelope Neck</c:v>
                  </c:pt>
                  <c:pt idx="92">
                    <c:v>ARVESA Special Occasion Theme Unisex Baby White Romper Onesie Half Sleeve Envelope</c:v>
                  </c:pt>
                  <c:pt idx="93">
                    <c:v>ARVESA Special Occasion Theme Unisex Baby White Romper Onesie Half Sleeve Envelope .</c:v>
                  </c:pt>
                  <c:pt idx="94">
                    <c:v>ASHOPANU Kid's Rabbit Fur Padded Soft unisex Shoes Booties(1 Pair)</c:v>
                  </c:pt>
                  <c:pt idx="95">
                    <c:v>ASK - JS - LCD &amp; CO Babies Boys and Girls Tops and Bottoms - Unisex - Sweater Dress - Socks &amp; Cap for Toddler Girl &amp; Boys...</c:v>
                  </c:pt>
                  <c:pt idx="96">
                    <c:v>ASK - JS - LCD &amp; CO -Pack of 6 -Babies boys and girls tops and bottoms - Unisex - sweater dress - socks for toddler girls...</c:v>
                  </c:pt>
                  <c:pt idx="97">
                    <c:v>Aswadh Cute Cartoon Animal Uni Kids Fleece Shoes Baby White for 9-12 months</c:v>
                  </c:pt>
                  <c:pt idx="98">
                    <c:v>Aswadh Cute Cartoon Animal Uni Kids Toddler Soft Sole Baby Shoes Star - 12cm</c:v>
                  </c:pt>
                  <c:pt idx="99">
                    <c:v>Aswadh Cute Cartoon Animal Uni Kids Toddler Soft Sole Baby Shoes Tiger - 11cm</c:v>
                  </c:pt>
                  <c:pt idx="100">
                    <c:v>Aswadh Cute Cartoon Animal Uni Kids Toddler Soft Sole Baby Shoes Tiger - 13cm</c:v>
                  </c:pt>
                  <c:pt idx="101">
                    <c:v>ATORSE Baby Summer Shoes Sandals Anti-Slip Soft Sole 0-18M 7-12Months Pink</c:v>
                  </c:pt>
                  <c:pt idx="102">
                    <c:v>ATORSE Soft Water Shoes Stretchy Aqua Socks Yoga Swim Shoe Dive Sock Pink L</c:v>
                  </c:pt>
                  <c:pt idx="103">
                    <c:v>Attis Boys and Girls Cotton Stylish Tshirt &amp; Pant Kids Clothing Set</c:v>
                  </c:pt>
                  <c:pt idx="104">
                    <c:v>ayushicreationa Cotton Winter Loafer Printed 6 to 9 Years Kids Socks for Boys and Girls (Free_Size,Pack of 6)</c:v>
                  </c:pt>
                  <c:pt idx="105">
                    <c:v>ayushicreationa Kids Cotton Ankle Length Socks for Newborn Baby Infant Boys Girls Travel and Outdoor Breathable Multi-desi...</c:v>
                  </c:pt>
                  <c:pt idx="106">
                    <c:v>ayushicreationa Newborn Baby Girls Socks Lace Ruffle Frilly Ankle Princess Dress Sock for Infants Toddler Multicolor Pack ...</c:v>
                  </c:pt>
                  <c:pt idx="107">
                    <c:v>Azotiquee Cartoon Animated Baseball Cap for Boys (2 to 8 Years) Red</c:v>
                  </c:pt>
                  <c:pt idx="108">
                    <c:v>B 4 Baby - Vest for Kids &amp; Baby, Cotton Sando Baniyan Innerwear for Boys &amp; Girls</c:v>
                  </c:pt>
                  <c:pt idx="109">
                    <c:v>B M C Newborn Baby Boys &amp; Baby Girls Casual Bodysuit 1 Bib, 1 Cap, 2 Pajamas, 1 Upper Woolen Winter Wear Complete Clothes ...</c:v>
                  </c:pt>
                  <c:pt idx="110">
                    <c:v>Baba &amp; Baby Girls Cotton Printed Dark Color Bloomers</c:v>
                  </c:pt>
                  <c:pt idx="111">
                    <c:v>Baba &amp; Baby Unisex T-Shirt</c:v>
                  </c:pt>
                  <c:pt idx="112">
                    <c:v>Baba Baby Boy's &amp; Baby Girl's Cotton Hooded Hoodie</c:v>
                  </c:pt>
                  <c:pt idx="113">
                    <c:v>babeezworld Baby Boys &amp; Baby Girls Cotton Front Open t-Shirt with Shorts</c:v>
                  </c:pt>
                  <c:pt idx="114">
                    <c:v>babeezworld Baby Girls Knee-Length Fit And Flare Frock</c:v>
                  </c:pt>
                  <c:pt idx="115">
                    <c:v>babeezworld Girl's Fit And Flare Knee Length Dress</c:v>
                  </c:pt>
                  <c:pt idx="116">
                    <c:v>Babies Cotton Soft Muthi for New Born Baby to 6 Months Old of Multicolour Pack of 5 Pairs of Unisex Hand Gloves for Babies...</c:v>
                  </c:pt>
                  <c:pt idx="117">
                    <c:v>BABIES HEART BabiesHeart Baby Girl's Stylish Soft Cotton Dress with Round Neck I Girl's Printed Dress with Short Sleeve</c:v>
                  </c:pt>
                  <c:pt idx="118">
                    <c:v>Baby Beanies Baby Boy's &amp; Girl's Cotton Front Open Vest Jhabla Perfect for Summer Wear Kids T-Shirt Baby Sando Innerwear B...</c:v>
                  </c:pt>
                  <c:pt idx="119">
                    <c:v>Baby Beanies Kids Baby Boys and Girls Unisex Woolen Winter Warm Lower Track Pant Regular Fit Inside Fleece Legging Cotton ...</c:v>
                  </c:pt>
                  <c:pt idx="120">
                    <c:v>Baby Bow Cap -Turban Bow Cap Baby Bow Cap -Turban Bow Cap,Baby Cap, Turban Cap, Baby Headwear Suitable for 0 to 12 Months ...</c:v>
                  </c:pt>
                  <c:pt idx="121">
                    <c:v>Baby Boy and Baby Girl's Cartoon Print Full Sleeves Soft Cotton Casual Jhabla T-Shirt with Pyjama Pants Dress for Kids Inf...</c:v>
                  </c:pt>
                  <c:pt idx="122">
                    <c:v>Baby Boy Clothing Set | Stylist Black Tshirt and Jeans (3-4 Years)</c:v>
                  </c:pt>
                  <c:pt idx="123">
                    <c:v>Baby Boy Clothing Set | Stylist Yellow Tshirt and Blue Jeans (5-6 Years)</c:v>
                  </c:pt>
                  <c:pt idx="124">
                    <c:v>Baby Boy Dress Clothes Toddler Outfits Infant Tuxedo Formal Suits for Kids Long Sleeve Shirt Pants Set</c:v>
                  </c:pt>
                  <c:pt idx="125">
                    <c:v>Baby Boy Shirt and Pent Set Full Sleeve Solid Pettan T-Shirt Trouser &amp; Bowtie Dress Clothing Set for Infant Toddler</c:v>
                  </c:pt>
                  <c:pt idx="126">
                    <c:v>Baby Boy's &amp; Baby Girl's Regular Fleece &amp; Cotton Socks (Pack of 4) (Assorted)</c:v>
                  </c:pt>
                  <c:pt idx="127">
                    <c:v>Baby Boys &amp; Baby Girls Regular Shorts V2 (Pack of 10)</c:v>
                  </c:pt>
                  <c:pt idx="128">
                    <c:v>Baby Boys &amp; Baby Girl's Soft Cotton printed Full sleeve Shirt Pyjama Casual Dress Jhabla for Kids Newborn Infant Toddler C...</c:v>
                  </c:pt>
                  <c:pt idx="129">
                    <c:v>Baby Boys &amp; Girls Cotton Printed Multicolour T Shirt Pack of 3</c:v>
                  </c:pt>
                  <c:pt idx="130">
                    <c:v>Baby Boys and Girls Cotton Brief Panty Padded Underwear-Pack of 2 for Babies/Toddlers/Kids</c:v>
                  </c:pt>
                  <c:pt idx="131">
                    <c:v>Baby Boys and Girls Unisex Winter Wear Cartoon Print Sweat Dress for New Born Baby Sweatshirt &amp; Pyajama Pant Clothes Babie...</c:v>
                  </c:pt>
                  <c:pt idx="132">
                    <c:v>Baby Boys Knit Woolen Hat Cap Neck Scarf Soft Wool Warm Acrylic Lycra Monkey Beanie Winter Capset for Unisex Kids (6Month...</c:v>
                  </c:pt>
                  <c:pt idx="133">
                    <c:v>Baby Bucket Baby Girls Cotton Panties (Pack of 1) (New 10LC 6PC PK 7891_White -18WH-L/42_6 Months-12 Months)</c:v>
                  </c:pt>
                  <c:pt idx="134">
                    <c:v>Baby Bucket Baby Girls Cotton Panties (Pack of 6) (New 10LC 6PC PK 7891_Multi-18MC_12 Months-18 Months)</c:v>
                  </c:pt>
                  <c:pt idx="135">
                    <c:v>Baby Caps for New Born 0-6 Months Pack of 5 Multicolour</c:v>
                  </c:pt>
                  <c:pt idx="136">
                    <c:v>Baby Collection Baby Pure Cotton Printed Vest Inner wear Unisex Baniyan Undershirt Baby Combo ( Pack of 6 )</c:v>
                  </c:pt>
                  <c:pt idx="137">
                    <c:v>Baby Collection White Vest White Baniyan Cotton Inner wear Vest for Baby Boy &amp; Baby Girls Vest Pack of 6</c:v>
                  </c:pt>
                  <c:pt idx="138">
                    <c:v>Baby Cry Baby Castle 100% Hosiery Cotton Infants Rompers/Jumpsuit Sleepsuit Full Sleeve Romper for Boys and Girls Set of 3...</c:v>
                  </c:pt>
                  <c:pt idx="139">
                    <c:v>Baby Cry Baby Multi-Color Long Sleeve Cotton Sleep Suit Romper for Boys and Girls Set of 3 (Black, 3-6 Months)</c:v>
                  </c:pt>
                  <c:pt idx="140">
                    <c:v>Baby Cry Baby's Boy's Cotton Shorts Multicolor Pack of 5 (6-12months)</c:v>
                  </c:pt>
                  <c:pt idx="141">
                    <c:v>Baby Cry Baby's Regular Shorts Pack of 5 (Multicolor) (18-24 Months)</c:v>
                  </c:pt>
                  <c:pt idx="142">
                    <c:v>Baby Cry New Born Baby Cotton Housiry Mittens Set/Hand Gloves/Muthi/to Keep Baby Hand Tender for Age 0 to 6 Months</c:v>
                  </c:pt>
                  <c:pt idx="143">
                    <c:v>Baby Cry New Born Baby Super Soft Cotton Hand Gloves/Mitten with Elastic for Baby Boys and Girls (Pack of 3)</c:v>
                  </c:pt>
                  <c:pt idx="144">
                    <c:v>Baby cry Soft Cotton Ear Flap Caps with Tie Knot for Baby Boys and Girls (Multicolour, pak of 2)</c:v>
                  </c:pt>
                  <c:pt idx="145">
                    <c:v>Baby Dress Boy and Girl Half Sleeves Soft Hosiery Vests,Jhabla T-Shirt with Shorts Pants Dress Babies Night Suit Dress for...</c:v>
                  </c:pt>
                  <c:pt idx="146">
                    <c:v>Baby Dress Girl and Boy Sleeveless Soft Hosiery Vests,Jhabla Top with Capri Pants Dress Babies Fashion Suit Stylish Dress ...</c:v>
                  </c:pt>
                  <c:pt idx="147">
                    <c:v>Baby Eli Premium Cotton Reversible Monkey Cap for Baby Boy &amp; Baby Girl</c:v>
                  </c:pt>
                  <c:pt idx="148">
                    <c:v>BABY FASHION Â® MY BABY GIRL FRILL/LACE SOCKS (PACK OF 6 PAIRS) (Multi Color Assorted)</c:v>
                  </c:pt>
                  <c:pt idx="149">
                    <c:v>Baby Girl 100% Cotton Jhabla Frock | New Born Stylish Dress | Printed Kids Dress Combo Pack of 6</c:v>
                  </c:pt>
                  <c:pt idx="150">
                    <c:v>Baby Girl and Baby boy 3rd Birthday Number Printed Cotton t-Shirt</c:v>
                  </c:pt>
                  <c:pt idx="151">
                    <c:v>Baby Girl Dress</c:v>
                  </c:pt>
                  <c:pt idx="152">
                    <c:v>Baby Girl Dress 0-3 Months, 3-6 Months</c:v>
                  </c:pt>
                  <c:pt idx="153">
                    <c:v>Baby Girl Hair Accessories Set Baby Head Band, Kids Rubber Band, Girls Hair Clip Pack of 55 in Combo</c:v>
                  </c:pt>
                  <c:pt idx="154">
                    <c:v>Baby Girls Dress, Frock Lycra in Polka Dot Dress (12-24 Months &amp; 1-2 Years) in Black Color</c:v>
                  </c:pt>
                  <c:pt idx="155">
                    <c:v>Baby Girls Dungaree Solid Festive Wedding Cotton Frocks and Dresses</c:v>
                  </c:pt>
                  <c:pt idx="156">
                    <c:v>Baby Girl's Fit And Flare Knee Length Frock (kukuranijacketblue0-6_Blue_0-6 Months)</c:v>
                  </c:pt>
                  <c:pt idx="157">
                    <c:v>Baby Girls Knee-Length Halter Neck Dress (k babu, Off White, 0-3 Months)</c:v>
                  </c:pt>
                  <c:pt idx="158">
                    <c:v>Baby Girls Midi/Knee Length Festive/Wedding Dress Sleeveless</c:v>
                  </c:pt>
                  <c:pt idx="159">
                    <c:v>BABY GO 100% Pure Cotton Half Sleeves Romper/Sleepsuit for Baby Girls</c:v>
                  </c:pt>
                  <c:pt idx="160">
                    <c:v>Baby Hand Nazariya, Exclusive 925 Sterling Silver Evil Eye Nazariya Bracelet Set with Black &amp; Silver Beads for Baby Boys &amp;...</c:v>
                  </c:pt>
                  <c:pt idx="161">
                    <c:v>Baby Headband Hairbands Grosgrain Ribbon Boutique Elastic Bow Bowknot for Kids Girls Newborn Teens Infant Toddler Hair Ban...</c:v>
                  </c:pt>
                  <c:pt idx="162">
                    <c:v>Baby Jabla 0-3 Months New Born baby With Paint Pack Of 6</c:v>
                  </c:pt>
                  <c:pt idx="163">
                    <c:v>Baby Kids Knit Woolen Cap Hat Neck Scarf Set Winter Soft Wool Teddy Monkey Desgin Skull Beanie Capset for Toddler (6 Month...</c:v>
                  </c:pt>
                  <c:pt idx="164">
                    <c:v>Baby Luv 0-6 Months Unisex Infant Toddler Baby Boys Girls Summer Sandal | Newborn Soft Breathable Sandal Bow Design</c:v>
                  </c:pt>
                  <c:pt idx="165">
                    <c:v>Baby Luv 3-9 Years Unisex Infant Toddler Baby Boys Girls Summer Sandal | Newborn Soft Breathable Shoes Butterfly Design</c:v>
                  </c:pt>
                  <c:pt idx="166">
                    <c:v>Baby Monkey Cap Pack of 03 (Pink,Blue and Red, 6-12 Months)</c:v>
                  </c:pt>
                  <c:pt idx="167">
                    <c:v>Baby Moo Cute Puppy Checked Chu-Chu Sound Breathable Anti-Skid Sandals - Blue (12-18M)</c:v>
                  </c:pt>
                  <c:pt idx="168">
                    <c:v>Baby Moo Cute Puppy Checked Chu-Chu Sound Breathable Anti-Skid Sandals - Blue (18-24M)</c:v>
                  </c:pt>
                  <c:pt idx="169">
                    <c:v>Baby Moo Cute Puppy Checked Chu-Chu Sound Breathable Anti-Skid Sandals - Blue (2Y-2.5Y)</c:v>
                  </c:pt>
                  <c:pt idx="170">
                    <c:v>Baby Moo Cute Puppy Checked Chu-Chu Sound Breathable Anti-Skid Sandals - Blue (3Y-3.5Y)</c:v>
                  </c:pt>
                  <c:pt idx="171">
                    <c:v>Baby Moo Cute Puppy Checked Chu-Chu Sound Breathable Anti-Skid Sandals - Blue (8-12M)</c:v>
                  </c:pt>
                  <c:pt idx="172">
                    <c:v>Baby Moo Cute Puppy Checked Chu-Chu Sound Breathable Anti-Skid Sandals - Multicolour (18-24M)</c:v>
                  </c:pt>
                  <c:pt idx="173">
                    <c:v>Baby Moo Cute Puppy Checked Chu-Chu Sound Breathable Anti-Skid Sandals - Multicolour (2Y-2.5Y)</c:v>
                  </c:pt>
                  <c:pt idx="174">
                    <c:v>Baby Moo Cute Puppy Checked Chu-Chu Sound Breathable Anti-Skid Sandals - Multicolour (3Y-3.5Y)</c:v>
                  </c:pt>
                  <c:pt idx="175">
                    <c:v>Baby Moo Cute Puppy Checked Chu-Chu Sound Breathable Anti-Skid Sandals - Pink (18-24M)</c:v>
                  </c:pt>
                  <c:pt idx="176">
                    <c:v>Baby Moo My Pet's House Chu-Chu Sound Breathable Anti-Skid Sandals - Beige (2Y-2.5Y)</c:v>
                  </c:pt>
                  <c:pt idx="177">
                    <c:v>Baby Moo My Pet's House Chu-Chu Sound Breathable Anti-Skid Sandals - Blue (2Y-2.5Y)</c:v>
                  </c:pt>
                  <c:pt idx="178">
                    <c:v>Baby Moo My Pet's House Chu-Chu Sound Breathable Anti-Skid Sandals - Blue (8-12M)</c:v>
                  </c:pt>
                  <c:pt idx="179">
                    <c:v>Baby Moo My Pet's House Chu-Chu Sound Breathable Anti-Skid Sandals - Pink (2.5Y-3Y)</c:v>
                  </c:pt>
                  <c:pt idx="180">
                    <c:v>Baby Moo My Pet's House Chu-Chu Sound Breathable Anti-Skid Sandals - Pink (2Y-2.5Y)</c:v>
                  </c:pt>
                  <c:pt idx="181">
                    <c:v>Baby Moo Rainbow Chu-Chu Sound Anti-Skid Breathable Denim Sandals - Navy Blue (18-24M)</c:v>
                  </c:pt>
                  <c:pt idx="182">
                    <c:v>Baby Moo Rainbow Chu-Chu Sound Anti-Skid Breathable Denim Sandals - Navy Blue (2.5Y-3Y)</c:v>
                  </c:pt>
                  <c:pt idx="183">
                    <c:v>Baby Moo Rainbow Chu-Chu Sound Anti-Skid Breathable Denim Sandals - Navy Blue (2Y-2.5Y)</c:v>
                  </c:pt>
                  <c:pt idx="184">
                    <c:v>Baby Moo Rainbow Chu-Chu Sound Anti-Skid Breathable Denim Sandals - Navy Blue (3Y-3.5Y)</c:v>
                  </c:pt>
                  <c:pt idx="185">
                    <c:v>Baby Moo Rainbow Chu-Chu Sound Anti-Skid Breathable Denim Sandals - Navy Blue (8-12M)</c:v>
                  </c:pt>
                  <c:pt idx="186">
                    <c:v>Baby Moo Rainbow Chu-Chu Sound Breathable Anti-Skid Sandals - Blue (12-18M)</c:v>
                  </c:pt>
                  <c:pt idx="187">
                    <c:v>Baby Moo Rainbow Chu-Chu Sound Breathable Anti-Skid Sandals - Blue (2.5Y-3Y)</c:v>
                  </c:pt>
                  <c:pt idx="188">
                    <c:v>Baby Moo Rainbow Chu-Chu Sound Breathable Anti-Skid Sandals - Blue (2Y-2.5Y)</c:v>
                  </c:pt>
                  <c:pt idx="189">
                    <c:v>Baby Moo Rainbow Chu-Chu Sound Breathable Anti-Skid Sandals - Blue (8-12M)</c:v>
                  </c:pt>
                  <c:pt idx="190">
                    <c:v>Baby Moo Rainbow Chu-Chu Sound Breathable Anti-Skid Sandals - Pink (12-18M)</c:v>
                  </c:pt>
                  <c:pt idx="191">
                    <c:v>Baby Moo Rainbow Chu-Chu Sound Breathable Anti-Skid Sandals - Pink (18-24M)</c:v>
                  </c:pt>
                  <c:pt idx="192">
                    <c:v>Baby Needs New Born Baby Multi-Color Long Sleeve Cotton Sleep Suit Romper for Boys and Girls Set of 3 (Newborn, Dark Blue)</c:v>
                  </c:pt>
                  <c:pt idx="193">
                    <c:v>Baby Smart New Born Baby Baby's Premium Cotton Housiry Mittens Set/Hand Gloves/Muthi/to Keep Baby Hand Tender for Age 0 to...</c:v>
                  </c:pt>
                  <c:pt idx="194">
                    <c:v>Baby Town Clothing New Born Baby Multi-Color Long Sleeve Body Suit,Romper, Sleep Suit for Boys and Girls Unisex Combo Pack...</c:v>
                  </c:pt>
                  <c:pt idx="195">
                    <c:v>BABY VIBES Unisex Baby Cotton Night Suit / Sleep wear Pajamas Sets with Ribs (Pack of 2)(Same Color Will be Send). .</c:v>
                  </c:pt>
                  <c:pt idx="196">
                    <c:v>Baby Walk NC Girl Boat Zip &amp; Hair Shoes Age from 10 Month to 7 Year, Special &amp; Comfort Zip Hairy Shoes for Baby Girls Ange...</c:v>
                  </c:pt>
                  <c:pt idx="197">
                    <c:v>baby wish Baby Boy's and Baby Girlâ€™s Bodysuits Mittens Booties and caps Combo Cotton Full Sleeve Rompers Gift Set Full Sle...</c:v>
                  </c:pt>
                  <c:pt idx="198">
                    <c:v>baby wish Birthday gifted to Baby Bodysuits Newborn birthday Romper Half Sleeve Envelope Neck Cute Outfit First Birthday P...</c:v>
                  </c:pt>
                  <c:pt idx="199">
                    <c:v>baby wish Birthday gifted to Baby Bodysuits Newborn birthday Romper Half Sleeve Envelope Neck Cute Outfit My First Birthda...</c:v>
                  </c:pt>
                  <c:pt idx="200">
                    <c:v>baby wish Birthday gifted to Baby Bodysuits Newborn birthday Romper Half Sleeve Envelope Neck Cute Outfit My Third Helicopter</c:v>
                  </c:pt>
                  <c:pt idx="201">
                    <c:v>baby wish Gudi Padwa Newborn Bodysuit my first gudi padwa romper gudi padwa Romper Unisex Onesies Infant Half Sleeve Envel...</c:v>
                  </c:pt>
                  <c:pt idx="202">
                    <c:v>baby wish Half Birthday Baby Bodysuits Newborn Romper Half Sleeve Envelope Neck Cute Outfit It's My 1/2 Birthday</c:v>
                  </c:pt>
                  <c:pt idx="203">
                    <c:v>baby wish Holi Baby Bodysuits Newborn Romper Half Sleeve Envelope Neck Cute Outfit BURA NA MAANO HAPPY HOLI</c:v>
                  </c:pt>
                  <c:pt idx="204">
                    <c:v>baby wish Holi Baby Bodysuits Newborn Romper Half Sleeve Envelope Neck Cute Outfit GULAL WALI HOLI</c:v>
                  </c:pt>
                  <c:pt idx="205">
                    <c:v>baby wish Holi Baby Bodysuits Newborn Romper Half Sleeve Envelope Neck Cute Outfit WATER GUN HOLI</c:v>
                  </c:pt>
                  <c:pt idx="206">
                    <c:v>baby wish Newborn gifted to Baby Bodysuits Newborn baby Romper Half Sleeve Envelope Neck Cute Outfit Princess Has Arrived</c:v>
                  </c:pt>
                  <c:pt idx="207">
                    <c:v>baby wish Raksha Bandhan Baby Unisex Bodysuits Newborn Romper Men's &amp; Boys Regular Fit T-Shirt and Romper Combo Big Brothe...</c:v>
                  </c:pt>
                  <c:pt idx="208">
                    <c:v>BABY4U Kids/Baby Girls/Boys Cotton Panty/Panties Multicolored Blommers Children Assorted Coloured Frozen Printed Hipster R...</c:v>
                  </c:pt>
                  <c:pt idx="209">
                    <c:v>BabyMart Baby Boy Girl Knee Length Cotton Dungaree (Upto 2 Years)</c:v>
                  </c:pt>
                  <c:pt idx="210">
                    <c:v>Babymoon Baby Flower Headbands and Barefoot Sandals Set Hair Accessories Foot Bands Nylon Headband for Baby Girls</c:v>
                  </c:pt>
                  <c:pt idx="211">
                    <c:v>BabyMoon Baby Girl Rhinestone Crown Headbands Toddler Princess Acrylic Headband Hair Accessories Glittering for Girls,</c:v>
                  </c:pt>
                  <c:pt idx="212">
                    <c:v>BabyMoon Boys Crochet Cap (Pack of 1)</c:v>
                  </c:pt>
                  <c:pt idx="213">
                    <c:v>BabyMoon Strechable Bodysuit &amp; Cap for Baby Boys Photography Photoshoot Props Costume</c:v>
                  </c:pt>
                  <c:pt idx="214">
                    <c:v>BabyNeeds Baby Cotton Unisex Full Sleeve Winter Hooded Jacket/reversible Jackets for Toddler Girls &amp; Boysâ€¦</c:v>
                  </c:pt>
                  <c:pt idx="215">
                    <c:v>BabyNeeds Soft Cotton Ear Flap Caps with Tie Knot for Baby (3-6 Months)</c:v>
                  </c:pt>
                  <c:pt idx="216">
                    <c:v>Baby's Cartoon Face Booty Cotton Socks (Pack Of 2) (SW-UNISEX-BABY-SHOES-05_Multicolour)</c:v>
                  </c:pt>
                  <c:pt idx="217">
                    <c:v>Baby's Cotton Cap (Pack Of 3) (391-ga-1088-cap_Multicolor_0 Months-3 Months)</c:v>
                  </c:pt>
                  <c:pt idx="218">
                    <c:v>Baby's Pride Cotton Girls Casual Frocks - Frock for Baby Girl</c:v>
                  </c:pt>
                  <c:pt idx="219">
                    <c:v>Baby's Pride Girls Baby Knoted Frock</c:v>
                  </c:pt>
                  <c:pt idx="220">
                    <c:v>BALENZIA Justice League High Ankle Socks for Kids with Anti-Skid Silicone Technology (Pack Of 3)(1-2 Years)(2-4 Years) Sup...</c:v>
                  </c:pt>
                  <c:pt idx="221">
                    <c:v>BALUDA ENTERPRISE SEMI LYCRA CLOTHS FOR BABY BOYS</c:v>
                  </c:pt>
                  <c:pt idx="222">
                    <c:v>Barbie Girl's BBPGBO1329 Beige Booties</c:v>
                  </c:pt>
                  <c:pt idx="223">
                    <c:v>BAREPEPE Baby Girl Lace Socks Princess Ankle Length Colorful Childhood Baby-Girls Eyelet Ruffle Frill Socks for Girls 3 Ye...</c:v>
                  </c:pt>
                  <c:pt idx="224">
                    <c:v>Basics21 Unisex-Baby's Bootie (3-12 months, Toe to heel length -12 cm)</c:v>
                  </c:pt>
                  <c:pt idx="225">
                    <c:v>BATA Boys RILEY Blue Casual Shoes, (4399088)</c:v>
                  </c:pt>
                  <c:pt idx="226">
                    <c:v>Batik Printed Frock Knee Length for</c:v>
                  </c:pt>
                  <c:pt idx="227">
                    <c:v>BAYBEE Supersoft Cotton Baby Mittens, Booties &amp; Cap Set for New Born Baby | Baby Cap | Infant Baby Cap Mitten and Booties ...</c:v>
                  </c:pt>
                  <c:pt idx="228">
                    <c:v>Being Naughty Black solid Sleeveless Lycra Top with Blue Denim Dungaree for Girls</c:v>
                  </c:pt>
                  <c:pt idx="229">
                    <c:v>BELGIUMBEAUTY Belgium Leather Shoes for Boys/Baby boy Boots/</c:v>
                  </c:pt>
                  <c:pt idx="230">
                    <c:v>Bembika Newborn Baby Girl's Cotton Soft Cute Turban Knot Printed Headbands (Multicolour) - Set of 6</c:v>
                  </c:pt>
                  <c:pt idx="231">
                    <c:v>Bembika,Multi-Colour,,Nylon Headband For Girls, Hairbands for Kids infant Headband, (Set of 3)</c:v>
                  </c:pt>
                  <c:pt idx="232">
                    <c:v>Bembika,Multi-Colour,,Nylon Headband For Girls, Hairbands for Kids infant Headband, 3P</c:v>
                  </c:pt>
                  <c:pt idx="233">
                    <c:v>Bembika,Multi-Colour,knotted headband for baby girl,Nylon Headband For Girls, Hairbands for Kids infant Headband, 6V</c:v>
                  </c:pt>
                  <c:pt idx="234">
                    <c:v>Ben10 Cartoon Character Full Length Socks for Kids- Boys- Pack Of 5</c:v>
                  </c:pt>
                  <c:pt idx="235">
                    <c:v>BENAVJI Cotton Printed New Born Baby Boys and Baby Girl Light Color Shirts PK03</c:v>
                  </c:pt>
                  <c:pt idx="236">
                    <c:v>benext Boys Cotton Dungaree (8-9 Years, Multicolour)</c:v>
                  </c:pt>
                  <c:pt idx="237">
                    <c:v>BENKILS Baby Girl's Denim Skirt Top Dresses White and Blue</c:v>
                  </c:pt>
                  <c:pt idx="238">
                    <c:v>BENKILS Cute Fashion Embroidered Cotton Denim Casual Frocks Dress</c:v>
                  </c:pt>
                  <c:pt idx="239">
                    <c:v>BENKILS Empire Girls Dress Frock</c:v>
                  </c:pt>
                  <c:pt idx="240">
                    <c:v>Bhandari Fashion Baby Girl Raw Silk Knot Type Frock for 1 to 2 Year Babies</c:v>
                  </c:pt>
                  <c:pt idx="241">
                    <c:v>BHAVANI FAB Baby Boys Party Ware Cotton 3 Piece Baba Suit Set Multi Color Multiple Size.</c:v>
                  </c:pt>
                  <c:pt idx="242">
                    <c:v>Big scale Classy Designer Bodysuit Solid Baby Boys and Baby Girls Dress Dungaree Set with Shirt and Bow Tie</c:v>
                  </c:pt>
                  <c:pt idx="243">
                    <c:v>Bigbought Baby Boy and Baby Girl Cloth Set Combo Pack of Jhabla, Mittens, Booties and Cap, Pure Hosiery Soft Fabric, 0-4 M...</c:v>
                  </c:pt>
                  <c:pt idx="244">
                    <c:v>Bigbought New Born Baby Care Cloth Set Combo (Set of 28, 4Jhabla, 8Nappy, 8Mittens,4Cap Hosiery Material and 4 Plastic ma...</c:v>
                  </c:pt>
                  <c:pt idx="245">
                    <c:v>Bigbought Soft Cotton Caps Gift Set for New Born Baby (Multicolor, 0-6 Months)-Pack of 3 (Assorted)</c:v>
                  </c:pt>
                  <c:pt idx="246">
                    <c:v>BigMart Kids Pure Copper Tube-Shaped Adjustable Simple Challa Kada Bracelet Bangle Free Size For for girls and boys (3 Yea...</c:v>
                  </c:pt>
                  <c:pt idx="247">
                    <c:v>Bikram Cotton Multicolor Vests for Baby (Pack of 6, PE01, 36)</c:v>
                  </c:pt>
                  <c:pt idx="248">
                    <c:v>BLACK Kurta Pyjama For Baby</c:v>
                  </c:pt>
                  <c:pt idx="249">
                    <c:v>Black Silver Exclusive 925 Sterling Silver Adjustable Pink Enamel Kada/Bracelet For Baby Girls &amp; Baby Boys</c:v>
                  </c:pt>
                  <c:pt idx="250">
                    <c:v>Blacktail Briefs for Women</c:v>
                  </c:pt>
                  <c:pt idx="251">
                    <c:v>Blink Street Girl's Cotton Jumper (BS-1133-41_Pink,Blue_12M-18M_Multicolor2_12 Months-18 Months)</c:v>
                  </c:pt>
                  <c:pt idx="252">
                    <c:v>BM Jewellers 925 Pure Hallmarked Silver Kada With Certificate Of Purity For Baby Boy And Baby Girl (11.5 GM)</c:v>
                  </c:pt>
                  <c:pt idx="253">
                    <c:v>BM Jewellers 925 Pure Hallmarked Silver Kada With Certificate Of Purity For Baby Boy And Baby Girl (15.7 GM)</c:v>
                  </c:pt>
                  <c:pt idx="254">
                    <c:v>BODYCARE Girls' Cotton Bloomers (Pack of 6)</c:v>
                  </c:pt>
                  <c:pt idx="255">
                    <c:v>BODYSTYLE Baby Boys &amp; Baby Girls Soft Cotton Bloomers (Pack of 6)- Made in India</c:v>
                  </c:pt>
                  <c:pt idx="256">
                    <c:v>BODYSTYLE Cotton Printed Bloomers for Baby Boy's &amp; Baby Girl's_Multicolor.</c:v>
                  </c:pt>
                  <c:pt idx="257">
                    <c:v>BODYSTYLE Super Ultra Cotton Bloomers for Baby Boys &amp; Baby Girls (Pack of 6) - Made in India</c:v>
                  </c:pt>
                  <c:pt idx="258">
                    <c:v>Bold N Elegant - Be Bold Inside &amp; Elegant Outside Baby Girls' Bootie</c:v>
                  </c:pt>
                  <c:pt idx="259">
                    <c:v>Bold N Elegant - Be Bold Inside &amp; Elegant Outside Kid's Cotton T-Shirt</c:v>
                  </c:pt>
                  <c:pt idx="260">
                    <c:v>Bold N Elegant 3D Monster Cartoon Summer Kid's Sleeveless Vest T-shirt Shorts Set for Baby Boys &amp; Girls</c:v>
                  </c:pt>
                  <c:pt idx="261">
                    <c:v>Bold N Elegant Aeroplane Printed Kids Half Sleeve PC Shirt and Bib Shorts Dungaree with Suspender for Infant Toddler Baby ...</c:v>
                  </c:pt>
                  <c:pt idx="262">
                    <c:v>Bold N Elegant Big Happy Smiley Face Tricolor Half Sleeve T-shirt &amp; Shorts Summer Clothing Set for Infant Toddler Kids</c:v>
                  </c:pt>
                  <c:pt idx="263">
                    <c:v>Bold N Elegant Bright Yellow and Blue Pineapple Cute Print Twin Set Little Boy Girl Two Piece Set Kids Full Length Set Tsh...</c:v>
                  </c:pt>
                  <c:pt idx="264">
                    <c:v>Bold N Elegant Cartoon Panda Bear Print Boys Cotton Linen Blend Shirt and Denim Shorts Set Little Baby Boy Clothing Party ...</c:v>
                  </c:pt>
                  <c:pt idx="265">
                    <c:v>Bold N Elegant Cartoon Rabbit Bunny Print Cold Shoulder T-shirt Top &amp; Shorts Summer Casual Clothing Set for Baby Girls</c:v>
                  </c:pt>
                  <c:pt idx="266">
                    <c:v>Bold N Elegant Classy Stripe Boys Party T-shirt with attached Tie Waistcoat &amp; Shorts Clothing Set for Infant Toddler Baby ...</c:v>
                  </c:pt>
                  <c:pt idx="267">
                    <c:v>Bold N Elegant Cool Cute Mate Apple Print T-shirt with Silver Foil Polka Print Sleeve &amp; Denim Shorts Set for Infant Toddle...</c:v>
                  </c:pt>
                  <c:pt idx="268">
                    <c:v>Bold N Elegant Cool Jungle Fun Cartoon Bear Tiger Print T-shirt and Shorts Smart Casual Clothing Set for Boys Girls Kids</c:v>
                  </c:pt>
                  <c:pt idx="269">
                    <c:v>Bold N Elegant Corduroy Winter Fleece Bonded Full Sleeve Footless Baby Romper Onesie Front Button Bodysuit Jumper for Newb...</c:v>
                  </c:pt>
                  <c:pt idx="270">
                    <c:v>Bold N Elegant Cotton Half Sleeve Teddy Bear Patch Tunic Pinafore Pinny Midi Dress Frock for Infant Toddler Baby Girls</c:v>
                  </c:pt>
                  <c:pt idx="271">
                    <c:v>Bold N Elegant Disney Minnie Mouse Daisy Duck Print Baby Girl Sleeveless Spring Summer Cotton Dress Tunic Frock for Girls ...</c:v>
                  </c:pt>
                  <c:pt idx="272">
                    <c:v>Bold N Elegant Dog Cartoon Print Cotton Half Sleeve Tricolor Polo Tshirt with Shorts for Baby Boy Kids Clothes (Yellow - B...</c:v>
                  </c:pt>
                  <c:pt idx="273">
                    <c:v>Bold N Elegant Flower Emboss Cute Ruffle Top Tshirt and Shorts Summer Baby Girl Clothing Set for Infant Toddler Kids</c:v>
                  </c:pt>
                  <c:pt idx="274">
                    <c:v>Bold N Elegant Full Sleeve Cotton Fun Cute Cartoon Jungle Animal Tshirt &amp; Pajama PJ Pant Clothing Set for Infant Toddler B...</c:v>
                  </c:pt>
                  <c:pt idx="275">
                    <c:v>Bold N Elegant Full Sleeve Layered Tshirt and Pyjama Jeans Pant Clothing Set for Infant Toddler Baby Boys n Girls</c:v>
                  </c:pt>
                  <c:pt idx="276">
                    <c:v>Bold N Elegant Giraffe Cartoon Print Polo T-shirt with Layered Cardigan Jacket &amp; Pants Winter 3 piece Clothing Set for Inf...</c:v>
                  </c:pt>
                  <c:pt idx="277">
                    <c:v>Bold N Elegant Girls Sparkling Glitter LED Light Up Moccassin Loafer Party Shoes for Toddler &amp; Tween Girls</c:v>
                  </c:pt>
                  <c:pt idx="278">
                    <c:v>Bold N Elegant Jungle Animal Print Jurassic Joy Dinosaur 2 pc T-Shirt Pyjama Pajama PJ's Clothing Set for Infant Toddler B...</c:v>
                  </c:pt>
                  <c:pt idx="279">
                    <c:v>Bold N Elegant Kid's Fun Cartoon Random Print Winter Warm Fleece Sweatshirt Hoodie for Infant Toddler Baby Boy and Girl</c:v>
                  </c:pt>
                  <c:pt idx="280">
                    <c:v>Bold N Elegant Kids Thick Warm Fur Fleece T-shirt Sweatshirt Joggers Pant Winter Clothing set for Baby Boy Girl</c:v>
                  </c:pt>
                  <c:pt idx="281">
                    <c:v>Bold N Elegant Lace Up Formal Canvas Camo Shoes for Newborn Infant Toddler Baby Boys Girls</c:v>
                  </c:pt>
                  <c:pt idx="282">
                    <c:v>Bold N Elegant PU Leather Sparkling Crown Baby Girl Birthday Party Moccasin Bootie Shoes Sandal Footwear for Newborn Infan...</c:v>
                  </c:pt>
                  <c:pt idx="283">
                    <c:v>Bold N Elegant Sleeveless Cartoon Butterfly Polka Print Girls Tshirt Top Skirt Midi Dress for Infant Toddler Baby Girls</c:v>
                  </c:pt>
                  <c:pt idx="284">
                    <c:v>Bold N Elegant Stripe Print Happy Face Half Sleeve Kid's T-Shirt with Denim Dungaree Bibshorts for Baby Boy &amp; Girl</c:v>
                  </c:pt>
                  <c:pt idx="285">
                    <c:v>Bold N Elegant Summer Sleeveless Cotton Floral Heart Print Princess Dress Frock Tutu with Hat</c:v>
                  </c:pt>
                  <c:pt idx="286">
                    <c:v>Bold N Elegant White Cotton Bunny Rabbit Cartoon Print Shirt Top and Shorts Summer Clothing Set for Infant Toddler Baby Girls</c:v>
                  </c:pt>
                  <c:pt idx="287">
                    <c:v>Bold N Elegant Woolen Warm Pom Pom Monkey Cap Beanie Hat with Anti Flop Brim Winter Accessories for Baby Boys and Girls</c:v>
                  </c:pt>
                  <c:pt idx="288">
                    <c:v>BOOMER CUBS Kids Unisex Winter Shoes</c:v>
                  </c:pt>
                  <c:pt idx="289">
                    <c:v>BORNSTAR BABY BOY'S &amp; GIRL'S SOCKS PACK OF 3 MULTICOLOUR SIZE ( 12 TO 24 MONTHS )</c:v>
                  </c:pt>
                  <c:pt idx="290">
                    <c:v>Boss Baby Boy Birthday Decoration - Theme Cutouts (10 Pieces) for Party Decoration</c:v>
                  </c:pt>
                  <c:pt idx="291">
                    <c:v>Bouncy Toonz Holi Romper Newborn Baby Boy Girl Kids Cotton Dress 0-3 Months Onesies Decoration White Color Infant Bodysuit...</c:v>
                  </c:pt>
                  <c:pt idx="292">
                    <c:v>Bouncy Toonz New Born Baby Boys Girls Unisex Romper Onesie Bodysuit Infant Dress Pure Cotton Clothes Monthly Milestone Bir...</c:v>
                  </c:pt>
                  <c:pt idx="293">
                    <c:v>Bouncy Toonz New Born Baby Clothes - Boys &amp; Girls - Rompers 0-3-6-9-12 Months - Ideal for Summer &amp; Winter (Pack of 2) (bod...</c:v>
                  </c:pt>
                  <c:pt idx="294">
                    <c:v>Bow Kids Cap for Baby Girls - Red Color</c:v>
                  </c:pt>
                  <c:pt idx="295">
                    <c:v>Bows Holder for Baby Girls, Vimiv Bows and Headbands Holder for Baby,Baby Headband Holder Organizer Hanging Newborn Hair B...</c:v>
                  </c:pt>
                  <c:pt idx="296">
                    <c:v>Boy and Girl Baby Natural Biowashed Cotton Trousers (1-2 Years)</c:v>
                  </c:pt>
                  <c:pt idx="297">
                    <c:v>Boys Communion Armband White Satin with Embroidered Religious Cross (Boys)</c:v>
                  </c:pt>
                  <c:pt idx="298">
                    <c:v>Boy's Cotton Goggles Printed Casual T-Shirt with Shorts set for baby boys</c:v>
                  </c:pt>
                  <c:pt idx="299">
                    <c:v>Boy's Cotton Micky Mouse Printed Hoodie Sweatshirt with Pant</c:v>
                  </c:pt>
                  <c:pt idx="300">
                    <c:v>Braj Sundari Frock Dress for Girls, Baby Girl Frock Dress, Knee Length Frock_Tony</c:v>
                  </c:pt>
                  <c:pt idx="301">
                    <c:v>Brand Conquer 3D Astronaut Cartoon Character Printed Little Cap for Kids and Baby Girls 3-12 Years Multicolour</c:v>
                  </c:pt>
                  <c:pt idx="302">
                    <c:v>Brand Conquer 3D Duck Cartoon Character Printed Little Cap for Kids and Baby Girls 3-12 Years Multicolour</c:v>
                  </c:pt>
                  <c:pt idx="303">
                    <c:v>BRATS N BEAUTY Baby Boy's &amp; Baby Girl's Regular Cotton Socks (Pack of 3) (RS/KWS1/BG/3P/2-3Y_Multicolored_2-3 Years)</c:v>
                  </c:pt>
                  <c:pt idx="304">
                    <c:v>BRATS N BEAUTY Kid's Fleece Hat (RS/KWC14/BG/FS/0S_Black_Free Size)</c:v>
                  </c:pt>
                  <c:pt idx="305">
                    <c:v>BRATS N BEAUTY -Kids Soft &amp; Cozy Panda Style Knitted Woolen Cap,Warm Winter Woolen Cap for Girl's fit for 5 to 8 Year Kids...</c:v>
                  </c:pt>
                  <c:pt idx="306">
                    <c:v>BRATS N BEAUTYÂ® - Boy's &amp; Girl's Alphabet (ABCDE) Multicolor (Assorted - 3 Pair) Woolen Gloves 6-12 Month Kids</c:v>
                  </c:pt>
                  <c:pt idx="307">
                    <c:v>BRATS N BEAUTYÂ® - Stylish Kids Girl's/Boy's (&gt;12 Years) Winter Woolen Warm and Snow Proof Soft Beanie Cap/Hat (Pompom) and...</c:v>
                  </c:pt>
                  <c:pt idx="308">
                    <c:v>BRATS N BEAUTYÂ®-Baby Winter Hat Cute Cartoon Frog Plush Thick Hat and Scarf Set for Kids 9-10 Year Pink Color</c:v>
                  </c:pt>
                  <c:pt idx="309">
                    <c:v>BriKSHi Baby's Anti Slip Cotton Socks Ankle Length Multicolor Baby Socks Kids Multi Color and Designs Random Colors Baby S...</c:v>
                  </c:pt>
                  <c:pt idx="310">
                    <c:v>Bubblegummers Baby-Boys Printed Softy First Walking Shoes</c:v>
                  </c:pt>
                  <c:pt idx="311">
                    <c:v>Bubblegummers Girl's Walter First Walking Shoes</c:v>
                  </c:pt>
                  <c:pt idx="312">
                    <c:v>Bumchums Baby Boy's Cotton Clothing Set (Assorted) (Color &amp; Print May Vary)</c:v>
                  </c:pt>
                  <c:pt idx="313">
                    <c:v>Bumchums baby-girls Clothing Set</c:v>
                  </c:pt>
                  <c:pt idx="314">
                    <c:v>Bumchums Baby-Girl's Cotton A-Line Knee-Length Dress</c:v>
                  </c:pt>
                  <c:pt idx="315">
                    <c:v>Bumchums unisex-baby Clothing Set</c:v>
                  </c:pt>
                  <c:pt idx="316">
                    <c:v>Bumchums Unisex-Baby Cotton Clothing Set</c:v>
                  </c:pt>
                  <c:pt idx="317">
                    <c:v>BUMZEE Baby Girls Full Sleeve Bodysuit Pack Of 3</c:v>
                  </c:pt>
                  <c:pt idx="318">
                    <c:v>BUMZEE Baby-Boys Vest</c:v>
                  </c:pt>
                  <c:pt idx="319">
                    <c:v>BUMZEE Baby-Girls Baby and Toddler Sleepers</c:v>
                  </c:pt>
                  <c:pt idx="320">
                    <c:v>BUMZEE Blue Half Sleeves Baby Boys Thigh Length Romper</c:v>
                  </c:pt>
                  <c:pt idx="321">
                    <c:v>BUMZEE Boys Full Sleeves Sweatshirt And Jogger Set</c:v>
                  </c:pt>
                  <c:pt idx="322">
                    <c:v>BUMZEE Boys Shirt Waistcoat &amp; Pant Set With Applique Bow</c:v>
                  </c:pt>
                  <c:pt idx="323">
                    <c:v>Bumzee Full Sleeves Cotton Printed Sleepsuit Pack of 3 for Baby</c:v>
                  </c:pt>
                  <c:pt idx="324">
                    <c:v>BUMZEE Full Sleeves Fancy Sleepsuit for Baby Boys</c:v>
                  </c:pt>
                  <c:pt idx="325">
                    <c:v>BUMZEE Girls Full Sleeves T-Shirt &amp; Pyjama Set</c:v>
                  </c:pt>
                  <c:pt idx="326">
                    <c:v>BUMZEE Girls Full Sleeves T-Shirt And Pajama Set Pack Of 2</c:v>
                  </c:pt>
                  <c:pt idx="327">
                    <c:v>BUMZEE Maroon Girls Full Sleeves Frock with Headband</c:v>
                  </c:pt>
                  <c:pt idx="328">
                    <c:v>BUMZEE Navy &amp; Grey Front Open Half Sleeves Jablas for Baby Boy Pack of 3 Age - 0-3 Months</c:v>
                  </c:pt>
                  <c:pt idx="329">
                    <c:v>BUMZEE Orange Half Sleeves Baby Boys Thigh Length Romper</c:v>
                  </c:pt>
                  <c:pt idx="330">
                    <c:v>BUMZEE Pink &amp; Sea Green Half Sleeve Baby Girls T-Shirt &amp; Pajama Set Pack Of 2 Age - 6-12 Months</c:v>
                  </c:pt>
                  <c:pt idx="331">
                    <c:v>BUMZEE Pink Girls Full Sleeves Sweatshirt And Jogger Set</c:v>
                  </c:pt>
                  <c:pt idx="332">
                    <c:v>BUMZEE Rust &amp; White Front Open Full Sleeves Jablas for Baby Boy Pack of 3 Age - 6-9 Months</c:v>
                  </c:pt>
                  <c:pt idx="333">
                    <c:v>BUMZEE Rust.White Front Open Full Sleeves Jablas for Baby Boys Age - 9-12 Months (Peb308692)</c:v>
                  </c:pt>
                  <c:pt idx="334">
                    <c:v>BUMZEE Unisex T-Shirt</c:v>
                  </c:pt>
                  <c:pt idx="335">
                    <c:v>BUMZEE Unisex-Baby Vest</c:v>
                  </c:pt>
                  <c:pt idx="336">
                    <c:v>BUMZEE Unisex-Child Sleepsuit</c:v>
                  </c:pt>
                  <c:pt idx="337">
                    <c:v>BUMZEE White &amp; Orange Half Sleeve Baby Boys T-Shirt &amp; Pajama Set Pack Of 2 Age - 18-24 Months</c:v>
                  </c:pt>
                  <c:pt idx="338">
                    <c:v>BUMZEE White &amp; Red Half Sleeve Baby Boys T-Shirt &amp; Pajama Set Pack Of 2 Age - 6-12 Months</c:v>
                  </c:pt>
                  <c:pt idx="339">
                    <c:v>BUMZEE Yellow &amp; Blue Front Open Half Sleeves Jablas for Baby Boy Pack of 3 Age - 3-6 Months</c:v>
                  </c:pt>
                  <c:pt idx="340">
                    <c:v>BUMZEE Yellow &amp; Orchid Half Sleeve Girls T-Shirt Pack of 2</c:v>
                  </c:pt>
                  <c:pt idx="341">
                    <c:v>BUNNIES A-3 Red Colour Walking Shoes for Kids Boys &amp; Girls</c:v>
                  </c:pt>
                  <c:pt idx="342">
                    <c:v>Bunnies Unisex-Child Walking Shoes</c:v>
                  </c:pt>
                  <c:pt idx="343">
                    <c:v>Bushra Designer Studio Beautiful Unicorn Baby Dress</c:v>
                  </c:pt>
                  <c:pt idx="344">
                    <c:v>Butterthief Soft Unisex Baby Shoe for New Born Baby Infant Booties (6-9 Months)</c:v>
                  </c:pt>
                  <c:pt idx="345">
                    <c:v>Butterthief Unisex Infant Soft New Born Baby Sandal 3-7 Months Feet Size 11cm (Pack of 2pair) Multi</c:v>
                  </c:pt>
                  <c:pt idx="346">
                    <c:v>Butterthief Unisex Soft Infant Bootie New Born Shoes 6-9 Months Feet Size 12cm (Pack of 2pair) Multi</c:v>
                  </c:pt>
                  <c:pt idx="347">
                    <c:v>BUTUNU Baby Girls Kids Infant Cotton Dungaree Set with Round Neck Half Sleeves T-Shirt Top Pack of 2</c:v>
                  </c:pt>
                  <c:pt idx="348">
                    <c:v>BUTUNU Polka Dot Printed Baby Kids Girls Infant Cotton Front Open Full Long Sleeves Short Frock Dress Combo Set Pack of 2</c:v>
                  </c:pt>
                  <c:pt idx="349">
                    <c:v>BUTUNU Printed Fashionable Baby Kids Girls Infant Cotton Front Open Full Long Sleeves Short Frock Dress Combo Set Pack of 3</c:v>
                  </c:pt>
                  <c:pt idx="350">
                    <c:v>Capichino 2Pcs Winter Warm Earflap Beanie Cap with Knitted Muffler Set Baby Caps for Unisex Baby Boys and Baby Girls (Yell...</c:v>
                  </c:pt>
                  <c:pt idx="351">
                    <c:v>castley Unisex Cotton Pyjamas Soft, Stretchable Pyjamas for Kids (Multicolor)</c:v>
                  </c:pt>
                  <c:pt idx="352">
                    <c:v>Casual Fashion Baby Girls Lycra Short Skirt and Top Set | Casual 3/4 Sleeve T-Shirt Top &amp; Skirt for Girls | Pleated Dungar...</c:v>
                  </c:pt>
                  <c:pt idx="353">
                    <c:v>Casual Fashion Trending Printed Top And Skirt Dress For Girls | Casual Sleeveless Printed Top &amp; Skirt for Girls | Sleevles...</c:v>
                  </c:pt>
                  <c:pt idx="354">
                    <c:v>CATCUB Girl's Cotton Top &amp; Shorts/hot Pants</c:v>
                  </c:pt>
                  <c:pt idx="355">
                    <c:v>CHACKO Boy's and Girl's of School Winter Woolen Cap (Multicolour, 2-10 Years)</c:v>
                  </c:pt>
                  <c:pt idx="356">
                    <c:v>Chandu Ki Dukan Doctor Coat Dress for Kids - 3-4 Years</c:v>
                  </c:pt>
                  <c:pt idx="357">
                    <c:v>CHAUDHARY Traders New Born Baby Clothes | Soft Woolen Vest Innerwear Lightweight Sweater, Trouser, Cap, Socks/Shoes for Ne...</c:v>
                  </c:pt>
                  <c:pt idx="358">
                    <c:v>Cherry Blossom Teddy Printed Infant Onesies/Bodysuit/Rompers/Newborn Baby's Bodysuits</c:v>
                  </c:pt>
                  <c:pt idx="359">
                    <c:v>Cherry Crumble California Baby Girls' A-Line Knee-Long Dress</c:v>
                  </c:pt>
                  <c:pt idx="360">
                    <c:v>Cherry Crumble California Kids Girl's Little Black Polyester Dress (CTWS-PDRS-Z5218_Black)</c:v>
                  </c:pt>
                  <c:pt idx="361">
                    <c:v>ChirshÂ® Kids Cotton Pajama Pants</c:v>
                  </c:pt>
                  <c:pt idx="362">
                    <c:v>CHIRUK cotton [baby rompers/onesies/bodysuits] new born essentials [pack of 5]</c:v>
                  </c:pt>
                  <c:pt idx="363">
                    <c:v>CHIU Chu-Chu Black Shoes with Double Strap for Baby Boys &amp; Baby Girls</c:v>
                  </c:pt>
                  <c:pt idx="364">
                    <c:v>CHiU Kids LED Light Shoes with Chu Chu Music Sound for Baby Girl and Baby Boys (Age Group - 9-12 Months, 12-15 Months, 15-...</c:v>
                  </c:pt>
                  <c:pt idx="365">
                    <c:v>CHIU Kids LED Light Shoes with Chu Chu Musical Sound for Baby Boys and Girls</c:v>
                  </c:pt>
                  <c:pt idx="366">
                    <c:v>CHIU Kids LED Light Shoes with Musical Sound for Baby Boy and Girl</c:v>
                  </c:pt>
                  <c:pt idx="367">
                    <c:v>CHIU Rabbit Baby Infant Soft Booties for 0-6 Month's and 6-12 Month's</c:v>
                  </c:pt>
                  <c:pt idx="368">
                    <c:v>CHIU Soft Sole Shoes for 6-12 Month's Baby Girl and Baby Boys</c:v>
                  </c:pt>
                  <c:pt idx="369">
                    <c:v>CHIU Super Soft Velvet Baby Booties with Attractive Smiling Cat Face</c:v>
                  </c:pt>
                  <c:pt idx="370">
                    <c:v>CHIU Super Soft Velvet Baby Booties with Attractive Smiling Rabbit Face</c:v>
                  </c:pt>
                  <c:pt idx="371">
                    <c:v>CHIU Unisex Shoes</c:v>
                  </c:pt>
                  <c:pt idx="372">
                    <c:v>CINDERELLA THE CREATIONS FACTORY Casual Frock for Baby Girls,Pack of 3</c:v>
                  </c:pt>
                  <c:pt idx="373">
                    <c:v>C-Knits Short Sleeves Flower Crochet Dress with Headband &amp; Booties - Green</c:v>
                  </c:pt>
                  <c:pt idx="374">
                    <c:v>CLAP Baby Booties Footed Leggings Pants Multicolor Set of 4</c:v>
                  </c:pt>
                  <c:pt idx="375">
                    <c:v>CLAP Baby Girls 3 Pack Cotton Tagless Camisole Aline Midi Dress Multicolor</c:v>
                  </c:pt>
                  <c:pt idx="376">
                    <c:v>CLAP Baby Girls Diaper Leggings Cotton Rib Pajamas Multicolor Set of 3 (Pink Red Rani, 6-9 Months)</c:v>
                  </c:pt>
                  <c:pt idx="377">
                    <c:v>Clarks Bradley Free Blk Tumbled Lea</c:v>
                  </c:pt>
                  <c:pt idx="378">
                    <c:v>Clarks Girl's First Walking Shoes</c:v>
                  </c:pt>
                  <c:pt idx="379">
                    <c:v>Clever Baby Girl's Tshirt</c:v>
                  </c:pt>
                  <c:pt idx="380">
                    <c:v>CLOTH KING Presents Kids Unisex Cotton Bloomer Baby Underwear Kids Panty Baby Innerwear Kids Bloomer with Inner Elastic (P...</c:v>
                  </c:pt>
                  <c:pt idx="381">
                    <c:v>CLOTH KING Presents Kids Unisex Pure Cotton Baby Socks Kids Ankle Length Socks Kids Animal Print Socks Summer Socks Combo...</c:v>
                  </c:pt>
                  <c:pt idx="382">
                    <c:v>CLOTHERA Fedora Jute Round Hat (Pack of 2) Multicolor &amp; Beige for Babies Photoshoot (6 Months to 9 Months) Black</c:v>
                  </c:pt>
                  <c:pt idx="383">
                    <c:v>Clothing Set Half Sleeve Dresses for Baby Boys and Baby Girls| Kids Printed Casual Wear T-Shirt and Pant</c:v>
                  </c:pt>
                  <c:pt idx="384">
                    <c:v>CLUZE Winter Warm Socks for Kids Toddlers Boys Girls Thick Thermal Woolen Socks Terry Lined Cozy Ankle Socks for Children...</c:v>
                  </c:pt>
                  <c:pt idx="385">
                    <c:v>CMMCHAAH 0-6 Years Baby Girls Pageant Lace Embroidery Dresses Toddler Formal Dress with Headwear</c:v>
                  </c:pt>
                  <c:pt idx="386">
                    <c:v>Coolz Kids Chu-Chu Sound Musical First Walking Sandals Baby-4 for Baby Boys and Baby Girls for 12-24 Months</c:v>
                  </c:pt>
                  <c:pt idx="387">
                    <c:v>Coolz Kids Chu-Chu Sound Musical First Walking Sandals C-06 for Baby Boys and Baby Girls Age 12-24 Months</c:v>
                  </c:pt>
                  <c:pt idx="388">
                    <c:v>Coolz Kids Chu-Chu Sound Musical First Walking Shoes Star-01A for Baby Boys and Baby Girls for 9-24 Months</c:v>
                  </c:pt>
                  <c:pt idx="389">
                    <c:v>Coolz Kids First Walker Sandals C-02 for Baby Boys and Baby Girls for 12-24 Months</c:v>
                  </c:pt>
                  <c:pt idx="390">
                    <c:v>Coolz Kids Knitted First Walking Shoes with Light Led-01 for Baby Boys and Baby Girls for 9-24 Months</c:v>
                  </c:pt>
                  <c:pt idx="391">
                    <c:v>Coolz Kids Unisex Casual Shoes Play-4 for 1-4 Years Boys and Girls</c:v>
                  </c:pt>
                  <c:pt idx="392">
                    <c:v>COTKIDS Baby Boys &amp; Baby Girls Printed Caps Mitten &amp; Booty Sets | Warm | 100% Cotton Soft | Color Green Blue Pink Green Pe...</c:v>
                  </c:pt>
                  <c:pt idx="393">
                    <c:v>Cotson Woolen Cap for Baby Winter Warm Hat Ear Flap Knit Cap Beanie for Baby Boys Girls, 2-4 Year Age</c:v>
                  </c:pt>
                  <c:pt idx="394">
                    <c:v>Cotton Check Baby Shoes Regular</c:v>
                  </c:pt>
                  <c:pt idx="395">
                    <c:v>Cotton Grey Cheks Printed Degined Double Colors Clothing Set for Baby Boys</c:v>
                  </c:pt>
                  <c:pt idx="396">
                    <c:v>coucal Embroidered Baby Girls' wear White</c:v>
                  </c:pt>
                  <c:pt idx="397">
                    <c:v>COYOTX cotton romper for baby boys | jumpsuit for kids | sleepsuit for babies | Embroidered romper | long sleeve winter cl...</c:v>
                  </c:pt>
                  <c:pt idx="398">
                    <c:v>Crawl'in Baby Panty for Boys and Girls Reusable Waterproof with Soft Lining Inside Absorbable Plastic Outside- Colorful Pr...</c:v>
                  </c:pt>
                  <c:pt idx="399">
                    <c:v>Crawl'in Boy's and Girl's Print Reusable Waterproof Panty with Soft Lining Inside Absorbable Plastic Outside (Multicolour;...</c:v>
                  </c:pt>
                  <c:pt idx="400">
                    <c:v>Crawl'in Boys Cotton Panties (Pack of 6) (Panty.Cr16_Multicolour_Children One Size)</c:v>
                  </c:pt>
                  <c:pt idx="401">
                    <c:v>CRAZYON Baby Girls Casual Dress Set Frock and Panty Cotton Combo Pack of 5</c:v>
                  </c:pt>
                  <c:pt idx="402">
                    <c:v>CRAZYON Baby Girls Full Sleeve Frock with Pant Set Dress 9-18 Months Combo Pack of 5 Multicolour</c:v>
                  </c:pt>
                  <c:pt idx="403">
                    <c:v>CREATIVE KIDS All-Over Printed Baby Girl Romper Dress with Bow &amp; Flower</c:v>
                  </c:pt>
                  <c:pt idx="404">
                    <c:v>Cuckoos New Born Baby Boys &amp; Girls 100% Cotton Soft Cap Unisex Hat | Topi | Caps for New Born Baby Pack of 3 (0-6 Months)</c:v>
                  </c:pt>
                  <c:pt idx="405">
                    <c:v>Cuckoos New Born Baby Winter Wear Keep Warm Cartoon Printing Baby Clothes 5Pcs Sets Baby Boys Girls Unisex Baby Fleece/Fal...</c:v>
                  </c:pt>
                  <c:pt idx="406">
                    <c:v>Cucumber Baby Boys &amp; Baby Girls Casual Vest (Multicolor) (Pack of 3) (6-12 Months, Peach-Yellow-Sky Blue)</c:v>
                  </c:pt>
                  <c:pt idx="407">
                    <c:v>Cucumber Baby Girls Printed Cotton Frock Pack of 3 (3-6 Months, Multicoloured-1) (3-6 Months, Multicoloured-1)</c:v>
                  </c:pt>
                  <c:pt idx="408">
                    <c:v>CUSTOMARY Baby Boy's and Baby Girl's Sweater, Pyjama and Booties (0-6 Months) (6-12 Month, Black-White)</c:v>
                  </c:pt>
                  <c:pt idx="409">
                    <c:v>Cute and Easy Crocheted Baby Clothes: 35 adorable projects for 0â€“3 year-olds</c:v>
                  </c:pt>
                  <c:pt idx="410">
                    <c:v>Cute Collection- New Born Baby Boy's and Baby Girl's Hand Made Woollen Frocks with Pyjama , Cap and Booties (6-12 Months ,...</c:v>
                  </c:pt>
                  <c:pt idx="411">
                    <c:v>CUTE LANDINGS New Born Baby Soft Pure White Cotton Jhabla/Shirt/Tops (0-3 Months (with Sleeves))</c:v>
                  </c:pt>
                  <c:pt idx="412">
                    <c:v>Cute LandingsÂ® New Born Baby Boys and Girls No Scratch Mittens Set/Glove/Mitten/Gloves/Infant/Toddler/Mitts Set/Winter Wea...</c:v>
                  </c:pt>
                  <c:pt idx="413">
                    <c:v>Cute LandingsÂ® New Born Baby Hosiery Cotton 4 Jhabla/Shirts with 4 Nappies/Langot and 4 Caps (3-6 Months)</c:v>
                  </c:pt>
                  <c:pt idx="414">
                    <c:v>CUTE LANDINGSÂ® New Born Baby Hosiery Cotton 6 Knot Vest/Jhablas and 6 Single Layer Nappy (0-3 Months)(Hug Me Kiss Me Print)</c:v>
                  </c:pt>
                  <c:pt idx="415">
                    <c:v>CUTE LANDINGSÂ® New Born Baby Soft Pure Cotton Bow Frock/One Piece and Panties Set, Dresses/Infant/Toddlers/Newborn/Bodysui...</c:v>
                  </c:pt>
                  <c:pt idx="416">
                    <c:v>CUTE THREADS Baby Girls Regular Fit Multicolor Cotton Shorts (Pack of 6) - 0 to 24 Months</c:v>
                  </c:pt>
                  <c:pt idx="417">
                    <c:v>CUTEABLY Baby Mittens and Booties, 4 Pairs of Hand Mittens and 4 Pair of Leg Booties, Hosiery Soft Material (0-12 M)</c:v>
                  </c:pt>
                  <c:pt idx="418">
                    <c:v>CUTEABLY unisex-baby Multicolored Booties - 6 Months (Set of 2 Pairs)</c:v>
                  </c:pt>
                  <c:pt idx="419">
                    <c:v>CuteablyÂ® Soft Cotton Caps Gift Set Born Baby (Multicolor, 0 Months)-Pack of 3</c:v>
                  </c:pt>
                  <c:pt idx="420">
                    <c:v>DADDY - GÂ® 100% Cotton Rompers/Sleepsuits/Jumpsuit/Night Suits for New-Born Baby Boys &amp; Girls Pack of 3</c:v>
                  </c:pt>
                  <c:pt idx="421">
                    <c:v>DADDY - GÂ® Baby Gifts Set for New Born Unisex Clothing Gift Hamper 6Pcs</c:v>
                  </c:pt>
                  <c:pt idx="422">
                    <c:v>Darshraj 925 Sterling Silver 10 Ball in Black Thread Handmade Baby Nazariya|Girls Bracelet (Use As Bracelet &amp; Anklets), (...</c:v>
                  </c:pt>
                  <c:pt idx="423">
                    <c:v>DARSHRAJ 925 Sterling Silver kada for Baby Boys &amp; Baby Girls (7.270gm Approx.) Adjustable Size-Best for 0-6 Month Old Babies</c:v>
                  </c:pt>
                  <c:pt idx="424">
                    <c:v>Darshraj JEWELLERS 925 Sterling Silver 6 Ball In Black Thread Handmade Baby Nazariya For Baby Girls &amp; Boy-Adjustable -(0-9...</c:v>
                  </c:pt>
                  <c:pt idx="425">
                    <c:v>DARSHRAJ JEWELLERS 925 Sterling Silver Blue Evil Eye Nazariya Bracelet|Nara Battu|New Born Baby 4 Silver Ball Crystal for ...</c:v>
                  </c:pt>
                  <c:pt idx="426">
                    <c:v>DARSHRAJ JEWELLERS 925 Sterling Silver kada for Baby Boys &amp; Baby Girls (10 Approx.) Adjustable Size-Best for 1-3 Years Old...</c:v>
                  </c:pt>
                  <c:pt idx="427">
                    <c:v>DARSHRAJ JEWELLERS 925 Sterling Silver kada for Baby Boys &amp; Baby Girls (5.4 gm Approx.) Adjustable Size-Best for 1-3 Years...</c:v>
                  </c:pt>
                  <c:pt idx="428">
                    <c:v>DARSHRAJ JEWELLERS 925 Sterling Silver Single Elephant Beads In Black Thread Nazariya Anklet |Bracelet For Kids |Girls|Wom...</c:v>
                  </c:pt>
                  <c:pt idx="429">
                    <c:v>DARSHRAJ JEWELLERS 925 Sterling Silver(Chandi) Pure Silver Nazariya With Classic Red &amp; Black Beads For Babies (6.120gm)</c:v>
                  </c:pt>
                  <c:pt idx="430">
                    <c:v>DARSHRAJ JEWELLERS Traditional 92.5 Pure Chandi Sterling Silver Nazariya For New Born Baby boy and Girls -1 Pair| (5.29gms)</c:v>
                  </c:pt>
                  <c:pt idx="431">
                    <c:v>DAYZ Girls Slip on Walking Shoes</c:v>
                  </c:pt>
                  <c:pt idx="432">
                    <c:v>DAYZ Kids Sports Shoes</c:v>
                  </c:pt>
                  <c:pt idx="433">
                    <c:v>Dazzlia cotton socks/Anti slip grip socks for boy and girl</c:v>
                  </c:pt>
                  <c:pt idx="434">
                    <c:v>Dazzlia Unisex child Loose Fit T-Shirt (Dbsadra_Assorted )</c:v>
                  </c:pt>
                  <c:pt idx="435">
                    <c:v>Decent Apparel SunLook Girl's Dress Girls Ethnic Dresses Frock Birthday Frock</c:v>
                  </c:pt>
                  <c:pt idx="436">
                    <c:v>DECONDS Stylish and Comfortable Walking and Running Shoes for Kids in and Design</c:v>
                  </c:pt>
                  <c:pt idx="437">
                    <c:v>DECORE Brown Kurta Pyjama for Baby</c:v>
                  </c:pt>
                  <c:pt idx="438">
                    <c:v>DECORE Cotton Kurta Pyjama Set</c:v>
                  </c:pt>
                  <c:pt idx="439">
                    <c:v>Denil Leeroy New Combo of Winter Season Warmer Cotton Kids Cap Knit Hat for Boys and Girls [DLKCAP57+57]</c:v>
                  </c:pt>
                  <c:pt idx="440">
                    <c:v>Denim Shoe</c:v>
                  </c:pt>
                  <c:pt idx="441">
                    <c:v>Designer Funky/Casual Full Length Socks for Babies/New Born/Infants- Pack Of 4</c:v>
                  </c:pt>
                  <c:pt idx="442">
                    <c:v>DevFas Creation Baby Girlï¿½s Tutu Style A-Line New Flamingo Frock Dress for Kids Girls</c:v>
                  </c:pt>
                  <c:pt idx="443">
                    <c:v>Devil Prime Boy's|Girl's Printed Kids Cotton Socks (Pack Of 6)-B079KD2YN2</c:v>
                  </c:pt>
                  <c:pt idx="444">
                    <c:v>Dhairya Collection new born baby bootie shoes for boy and girl Baby Booties/Booties/New born baby shoes for baby boy and b...</c:v>
                  </c:pt>
                  <c:pt idx="445">
                    <c:v>DHRUVS COLLECTION 92.5 Pure Silver Black Beads Crystal Nazariya Bracelet for Baby Boys &amp; Girls - Set of 2</c:v>
                  </c:pt>
                  <c:pt idx="446">
                    <c:v>DHRUVS COLLECTION Elegantly Designed 925 Pure Silver Hallmarked Baby Nazariya Bracelets With Black and Silver Crystal Bead...</c:v>
                  </c:pt>
                  <c:pt idx="447">
                    <c:v>DHRUVS COLLECTION Exclusive 925 Pure Silver Pair Of Adjustable Baby Plain Pipe Kada In 925 Sterling Silver For Baby Boys &amp;...</c:v>
                  </c:pt>
                  <c:pt idx="448">
                    <c:v>DHRUVS COLLECTION Exclusive 925 Silver Nazariya Bracelet With Heart Charms For Baby Girls &amp; Baby Boys</c:v>
                  </c:pt>
                  <c:pt idx="449">
                    <c:v>DHRUVS COLLECTION Exclusive 925 Sterling Silver Pair Of Baby Nazariya Silver Bracelets With A Combination Of Soft Black An...</c:v>
                  </c:pt>
                  <c:pt idx="450">
                    <c:v>DHRUVS COLLECTION Exclusive 925 Sterling Silver Pair Of Baby Nazariya Silver Bracelets With A Combination Of Soft Brown An...</c:v>
                  </c:pt>
                  <c:pt idx="451">
                    <c:v>DHRUVS COLLECTION Exclusive BIS Hallmarked 925 Pure Silver Evil Eye Baby Nazariya Bracelets With Black Crystal &amp; Silver Be...</c:v>
                  </c:pt>
                  <c:pt idx="452">
                    <c:v>DHRUVS COLLECTION EXCLUSIVE Pair Of 925 Pure Silver Black Thread Adjustable Bracelet With Flower Charm and Silver Balls Fo...</c:v>
                  </c:pt>
                  <c:pt idx="453">
                    <c:v>DHRUVS COLLECTION Silver Black Bead Nazariya Kada for Unisex - Child (Black)</c:v>
                  </c:pt>
                  <c:pt idx="454">
                    <c:v>DIAZ Unisex 100% Soft Cotton in Attractive Color Baby Pajama, Baby Pajamas, Baby Leggings, Baby Track Pants, Baby Sleepwea...</c:v>
                  </c:pt>
                  <c:pt idx="455">
                    <c:v>Dilan Jewels Happiness Collection Blue and Black Colour Elegant Nazariye Bracelets for Babies</c:v>
                  </c:pt>
                  <c:pt idx="456">
                    <c:v>DIO LUSSO Baby Boy's and Baby Girl's Romper Baby Suit Dungaree</c:v>
                  </c:pt>
                  <c:pt idx="457">
                    <c:v>DIO LUSSO Printed Cotton Boys Top and Bottom Set/T-shirt Shorts Combo</c:v>
                  </c:pt>
                  <c:pt idx="458">
                    <c:v>Dios Cotton Handbag, Office Shoulder Bag for Women's - 10x10 Inch | Blue and Grey</c:v>
                  </c:pt>
                  <c:pt idx="459">
                    <c:v>Disney Boys Mickey Kids Boys Blue Lycra Shoes by Toothless Walking Shoes</c:v>
                  </c:pt>
                  <c:pt idx="460">
                    <c:v>Disney by Jagannath Gangaram Pednekar Since 1965 18KT Yellow Gold, Baby &amp; Boys Bracelet</c:v>
                  </c:pt>
                  <c:pt idx="461">
                    <c:v>DISNEY BY Jagannath Gangaram Pednekar Since 1965 18KT Yellow Gold, BABY BRACELET FOR GIRL</c:v>
                  </c:pt>
                  <c:pt idx="462">
                    <c:v>DISNEY BY Jagannath Gangaram Pednekar Since 1965 18KT Yellow Gold, BABY BRACELET For Girls</c:v>
                  </c:pt>
                  <c:pt idx="463">
                    <c:v>DISNEY BY Jagannath Gangaram Pednekar Since 1965 18KT Yellow Gold, BABY BRACELET FOR GIRS</c:v>
                  </c:pt>
                  <c:pt idx="464">
                    <c:v>DISNEY BY Jagannath Gangaram Pednekar Since 1965 18KT Yellow Gold, BRACELET BABY BRACELET</c:v>
                  </c:pt>
                  <c:pt idx="465">
                    <c:v>Disney by Jagannath Gangaram Pednekar Since 1965 18KT Yellow Gold, Girls, Baby &amp; Boys Bracelet</c:v>
                  </c:pt>
                  <c:pt idx="466">
                    <c:v>Disney by Jagannath Gangaram Pednekar Since 1965 18KT Yellow Gold, Girls, Baby Bracelet</c:v>
                  </c:pt>
                  <c:pt idx="467">
                    <c:v>Disney by Jagannath Gangaram Pednekar Since 1965 18KT Yellow Gold, Girls,Baby &amp; Boys Bracelet</c:v>
                  </c:pt>
                  <c:pt idx="468">
                    <c:v>DISNEY BY Jagannath Gangaram Pednekar Since 1965 18KT Yellow Gold, PENDENT BABY BRACELET FOR GIRS</c:v>
                  </c:pt>
                  <c:pt idx="469">
                    <c:v>Disney Kids' W000227 Mickey Mouse Stainless Steel Time Teacher Watch with Black Nylon Band</c:v>
                  </c:pt>
                  <c:pt idx="470">
                    <c:v>Disney Princess Girl's DPPGBO0916 Pink Booties</c:v>
                  </c:pt>
                  <c:pt idx="471">
                    <c:v>DIVINE CHARM (Pack of 7) Fashionable Silver Stylish Rings for Girls to wear Casually and Occasionally</c:v>
                  </c:pt>
                  <c:pt idx="472">
                    <c:v>DIVINE CHARM (Pack of 7) Fashionable Stylish Rings for Girls to wear Casually, for office, parties and Occasionally</c:v>
                  </c:pt>
                  <c:pt idx="473">
                    <c:v>DKNY Unisex-Child Stassi Menia (Little Big Kid) Platform</c:v>
                  </c:pt>
                  <c:pt idx="474">
                    <c:v>DM MART Baby Girls and Baby Boys Ankle Length with Animal Print Soft Base Booties/Socks Shoes (0-12 Months)</c:v>
                  </c:pt>
                  <c:pt idx="475">
                    <c:v>Donuts Baby Boy's Plain Regular fit Shirt (280464837_White_18M_FS</c:v>
                  </c:pt>
                  <c:pt idx="476">
                    <c:v>Donuts Baby Boy's Plain Regular fit T-Shirt (278104808_HS_Assorted 06M)</c:v>
                  </c:pt>
                  <c:pt idx="477">
                    <c:v>Donuts Baby Girl's Cotton Leggings (281272731_Assorted_06M</c:v>
                  </c:pt>
                  <c:pt idx="478">
                    <c:v>Donuts Baby Girl's Cotton Leggings (281272790_Assorted_12M</c:v>
                  </c:pt>
                  <c:pt idx="479">
                    <c:v>Donuts Cotton Skirt Yellow</c:v>
                  </c:pt>
                  <c:pt idx="480">
                    <c:v>Dopamine Babies Cute Cartoon Stylish Cap for Child Baby boy or Girl of Age 2 to 4 Years with Sunshade Summer caps (Pack of1)</c:v>
                  </c:pt>
                  <c:pt idx="481">
                    <c:v>Dopamine Combo Box &amp; Lazy Bear Cap for Baby boy 1-2 Years Age Baby Girl Cap Kids Cap (Pack of 2)</c:v>
                  </c:pt>
                  <c:pt idx="482">
                    <c:v>Dopamine Cute Bunny Baby Baseball Style Cap for Child Baby boy or Girl of Age 1 to 3" Years with Sunshade Summer caps</c:v>
                  </c:pt>
                  <c:pt idx="483">
                    <c:v>Dreamee Fashions - Newborn Baby Boys &amp; Baby Girls Cotton Printed Rompers | Body Suit - (Prints May Vary) â€“ Multi-coloured ...</c:v>
                  </c:pt>
                  <c:pt idx="484">
                    <c:v>Dressify- Embroidered Cotton Army Cap for Boy's &amp; Girl's Green</c:v>
                  </c:pt>
                  <c:pt idx="485">
                    <c:v>DS FASHION Girls Cotton Solid With Side Striped Leggings</c:v>
                  </c:pt>
                  <c:pt idx="486">
                    <c:v>DULCIÂ® Gold Tone Handmade Ghungroo Bells Expandable Free Size Nazariya Kids Kada Anklet Jewellery for New Born Babys -Set ...</c:v>
                  </c:pt>
                  <c:pt idx="487">
                    <c:v>DULCIÂ® Gold Tone Handmade Twisted Wires Flower Shape Ghungroo Bells Free Size Adjustable Kids Kada Anklet Nazaria Jeweller...</c:v>
                  </c:pt>
                  <c:pt idx="488">
                    <c:v>DULCIÂ® Silver Tone Tradtional Ethnic Ghungroo Bells Free Size Adjustable Kids Kada Bangle Anklet Nazaria Jewellery for New...</c:v>
                  </c:pt>
                  <c:pt idx="489">
                    <c:v>Dungaree Set with Tshirt For baby boys and baby girls Kids Dresses</c:v>
                  </c:pt>
                  <c:pt idx="490">
                    <c:v>Durable Comfortable Sports Shoes for Outdoor Indoor Winter Season for Baby BOY and Baby Girls of 3 Years | 3.5 Years | 4 Y...</c:v>
                  </c:pt>
                  <c:pt idx="491">
                    <c:v>DZT1968 Baby Toddler Girl Bowknot Headband Super Stretch Hairband Headwear Newborn Hair Accessories</c:v>
                  </c:pt>
                  <c:pt idx="492">
                    <c:v>Easybuy baby-girls Clothing Sets</c:v>
                  </c:pt>
                  <c:pt idx="493">
                    <c:v>Easybuy Baby-Girls T-Shirt</c:v>
                  </c:pt>
                  <c:pt idx="494">
                    <c:v>Eazy Trendz New Born Baby Pu Feel Ultra Thin Printed Bloomers,Shorts,Trousers (Pack of 12) (Age 0to6 Month)</c:v>
                  </c:pt>
                  <c:pt idx="495">
                    <c:v>EBMORE Kids Wool Socks for Boys Toddlers Girls Warm Winter Hiking Thick Cozy Thermal Boot Heavy Crew Socks 6 Pairs</c:v>
                  </c:pt>
                  <c:pt idx="496">
                    <c:v>EIMOIE Unisex's Regular fit Romper Suit</c:v>
                  </c:pt>
                  <c:pt idx="497">
                    <c:v>EIO Front Open Baby Jablas Pack 0f 4</c:v>
                  </c:pt>
                  <c:pt idx="498">
                    <c:v>EIO New Born Baby Clothing Gift Set -13 Pieces (Orange)</c:v>
                  </c:pt>
                  <c:pt idx="499">
                    <c:v>EIO New Born Baby Front Open Cotton Half Sleeves Jhablas Pack of 4</c:v>
                  </c:pt>
                  <c:pt idx="500">
                    <c:v>EIO New Born Baby Front Open Cotton Jhablas Pack of 4</c:v>
                  </c:pt>
                  <c:pt idx="501">
                    <c:v>EIO New Born Baby Gift Set -13 Piecess (Pink)</c:v>
                  </c:pt>
                  <c:pt idx="502">
                    <c:v>EIO New Born Baby Rompers Sleepsuit Suits Jump Suit for Boys and Girls Set of 3</c:v>
                  </c:pt>
                  <c:pt idx="503">
                    <c:v>EIOÂ® 100% Cotton Rompers/Sleepsuits/Jumpsuit/Night Suits for Newborn Baby Boys &amp; Girls Pack of 3</c:v>
                  </c:pt>
                  <c:pt idx="504">
                    <c:v>EIOï¿½ 100% Cotton Rompers/Sleepsuit for Newborn Baby Boys &amp; Girls Pack of 3</c:v>
                  </c:pt>
                  <c:pt idx="505">
                    <c:v>Ekan Baby Boy's &amp; Baby Girl's Soft Woolen Winter Warm Kids Hand Gloves (Multicolor Set Of 3) (1-3 Years)</c:v>
                  </c:pt>
                  <c:pt idx="506">
                    <c:v>El Regalo 1 Pair Winter Socks for Girls Kids- Cute Plush Soft Warm Winter Flower Socks for Kids Girls Toddler (from 2 to 9...</c:v>
                  </c:pt>
                  <c:pt idx="507">
                    <c:v>El Regalo Children Born Baby, Kids Cute Evil Eye Protection Thread Woven Rakhi</c:v>
                  </c:pt>
                  <c:pt idx="508">
                    <c:v>El Regalo Cute Evil Eye Nazaria Rakhi Box for Babies/ Toddler/ Kids/ Girls &amp; Boys | Glass Faceted Beads Evil Eye Nazaria R...</c:v>
                  </c:pt>
                  <c:pt idx="509">
                    <c:v>Electomania Striped Baby Headband Girl Infant Hair Cloth Accessories Band Bow Turban Newborn Headwear Hairband Gift Toddle...</c:v>
                  </c:pt>
                  <c:pt idx="510">
                    <c:v>Elk New Born baby boys &amp; girls 100% Cotton jabla set(Pack of 5)</c:v>
                  </c:pt>
                  <c:pt idx="511">
                    <c:v>EMMY GARMENTS Girl's Kids Polyester Knee Length Casual, Frock Dress with Elegant Design</c:v>
                  </c:pt>
                  <c:pt idx="512">
                    <c:v>EMPOISON Kids Warm Winter Beanie Hat &amp; Scarf Set for Boys Girls. Stylish Knit Skull Cap with Fleece Lining, Cold Snow Knit...</c:v>
                  </c:pt>
                  <c:pt idx="513">
                    <c:v>Enakshi 10 Pair Baby Foot Model Baby Shoe Stretcher Toddler Booties Shaper Stand 11cm (Craft Kits)</c:v>
                  </c:pt>
                  <c:pt idx="514">
                    <c:v>ETHNOS Fashion baby girl's Printed Sleeveless Cotton Top with Designer Dhoti Set</c:v>
                  </c:pt>
                  <c:pt idx="515">
                    <c:v>exciting Lives - Vintage Motorbike Pocket Watch Keychain - Gift for Birthday, Anniversary - for Brother, Boyfriend, Friend...</c:v>
                  </c:pt>
                  <c:pt idx="516">
                    <c:v>EXCLUZO Baby PU Leather Rubber Soles Warm Snow Boots Grey (for 18-21Months)</c:v>
                  </c:pt>
                  <c:pt idx="517">
                    <c:v>FabChoice-Kids Boy's&amp; Girls Faux Leather Socks/Room Socks Slippers Home Soft-soled Shoes Boots Booties fit for 3-4 Year Ki...</c:v>
                  </c:pt>
                  <c:pt idx="518">
                    <c:v>Fabnest Kids Unisex Winter Acrylic Yellow Cable Self Design HGH Neck Sweater</c:v>
                  </c:pt>
                  <c:pt idx="519">
                    <c:v>FabSeasons Baby Boy's and Baby Girl's Acrylic Woollen Winter Gloves, fits for 1-3 years. Pack of 2 | Brown::Purple</c:v>
                  </c:pt>
                  <c:pt idx="520">
                    <c:v>FabSeasons Cotton Bucket Hat/Cap for Boys &amp; Girls, Fits for 1-4 Years Kids - 50 cm Inner Circumference</c:v>
                  </c:pt>
                  <c:pt idx="521">
                    <c:v>FabSeasons Kids Cotton Bucket Cap/Hat for Boys and Girls, for Sun Protection with Inner Adjustable fit,fits for 3-8 Years...</c:v>
                  </c:pt>
                  <c:pt idx="522">
                    <c:v>FabSeasons Kids Winter Skull Cap for Boys &amp; Girls (3-8 Years), Covers Entire Ears for Better Protection from Cold</c:v>
                  </c:pt>
                  <c:pt idx="523">
                    <c:v>Fairy Dolls Baby Girls Tutu Frock,Infant Tutu Frock</c:v>
                  </c:pt>
                  <c:pt idx="524">
                    <c:v>Fancy Foam Sheet and Rubber Sheet Work tic tac pins Pair</c:v>
                  </c:pt>
                  <c:pt idx="525">
                    <c:v>Fancy Walas Presents New Born Baby Winter Wear Keep Warm Baby Clothes 5Pcs Sets Cotton Baby Boys Girls Unisex Baby Fleece/...</c:v>
                  </c:pt>
                  <c:pt idx="526">
                    <c:v>Fancy Walas Presents Newborn Baby Boy's and Girl's 2 Pieces Cartoon Print Cotton Suit Winter Wear Clothing Sets (Blue, 0-3...</c:v>
                  </c:pt>
                  <c:pt idx="527">
                    <c:v>Fancyflight Multi Color Girls Tutu Skirt for Fancy Dress Or Any Competition</c:v>
                  </c:pt>
                  <c:pt idx="528">
                    <c:v>FANY School Green Socks for Kids | Pack of 3 (2-12 years)</c:v>
                  </c:pt>
                  <c:pt idx="529">
                    <c:v>Fareto Baby Boy's &amp; Baby Girl's Cut Sleeves | Touch Button | T-Shirts(Pack of 5)</c:v>
                  </c:pt>
                  <c:pt idx="530">
                    <c:v>Fareto Baby Boy's &amp; Baby Girl's T Shirt</c:v>
                  </c:pt>
                  <c:pt idx="531">
                    <c:v>Fareto New Born Baby Boy's &amp; Baby Girl's Summer Season Essential Items. PID-Blue.Total Items: 33 (0-6 Months), Combo of 3,...</c:v>
                  </c:pt>
                  <c:pt idx="532">
                    <c:v>Fareto New Born Baby Combo 4 in 1 Daily Use Essential(0-6 Months)</c:v>
                  </c:pt>
                  <c:pt idx="533">
                    <c:v>FaretoÂ® New Born Baby Essential Items in Single Pack 6 Baby Vest/6 Baby Front Open Full Sleeves Shirt/6 Teddy Print Single...</c:v>
                  </c:pt>
                  <c:pt idx="534">
                    <c:v>FaretoÂ® New Born Unisex Baby Daily Use Combo of Clothing Set/6 Front Open Shirts/6 Single Layer Nappies/6 Caps(Multi Colors)</c:v>
                  </c:pt>
                  <c:pt idx="535">
                    <c:v>Fashion Dream Toddler Girlâ€™s Ruffle Trim Top and Knee-Length Short Capri Set</c:v>
                  </c:pt>
                  <c:pt idx="536">
                    <c:v>Fashion205 Baby Girl's White Leather Shoes - 5.0-5.5 Years</c:v>
                  </c:pt>
                  <c:pt idx="537">
                    <c:v>FAVISM Pure Soft Cotton Newborn Baby Boys &amp; Baby Girls Casual Dress Set, Tshirt Half Pant Pack of 3 pcs, White, 0-3 Months</c:v>
                  </c:pt>
                  <c:pt idx="538">
                    <c:v>FAYBY Baby Boy Girls Anti-Skid Socks Shoe for Toddler | Soft Rubber Breathable Sole Booties Kids | Cute Stylish Non Slip F...</c:v>
                  </c:pt>
                  <c:pt idx="539">
                    <c:v>FAYBY Baby Toddler Sock Shoes with Rubber Sole | Non-Skid Indoor Slipper Infant First Walking Floor Soft Sole Cotton Mesh ...</c:v>
                  </c:pt>
                  <c:pt idx="540">
                    <c:v>FB Collection Girl's Knee Length Net Frock Dress | Beautiful Comfortable Dress for Girls (M003)</c:v>
                  </c:pt>
                  <c:pt idx="541">
                    <c:v>Fflirtygo Baby Wear 100% Hosiery Cotton Infants Jumpsuit/Rompers Half Sleeves/Onesies/Body Suit/Sleepsuit with Envelop Nec...</c:v>
                  </c:pt>
                  <c:pt idx="542">
                    <c:v>Fflirtygo Baby Wear 100% Hosiery Cotton Infants Rompers with Booties/Onesies/Body Suit/Jumpsuit/Sleepsuit Full Sleeve Main...</c:v>
                  </c:pt>
                  <c:pt idx="543">
                    <c:v>Fflirtygo Baby Wear 100% Hosiery Cotton Infants Rompers with Booties/Onesies/Body Suit/Sleepsuit/Jumpsuit Full Sleeve My f...</c:v>
                  </c:pt>
                  <c:pt idx="544">
                    <c:v>Fflirtygo Baby Wear 100% Hosiery Cotton Infants Rompers with Booties/Onesies/Sleepsuit Full Sleeve I Have A Hero I Call Hi...</c:v>
                  </c:pt>
                  <c:pt idx="545">
                    <c:v>Fflirtygo Dad is My Super Hero Printed Romper Baby Wear 100% Hosiery Cotton Infants Onesies/Rompers Half Sleeves/Jumpsuit/...</c:v>
                  </c:pt>
                  <c:pt idx="546">
                    <c:v>Fflirtygo It's My Mundan I Promise I Won't Cry Baby Wear 100% Hosiery Cotton Infants Rompers with Booties/Onesies/Body Sui...</c:v>
                  </c:pt>
                  <c:pt idx="547">
                    <c:v>Fflirtygo No Hair Don't Care Baby Wear 100% Hosiery Cotton Infants Rompers with Booties/Onesies/Body Suit/Sleepsuit/Jumpsu...</c:v>
                  </c:pt>
                  <c:pt idx="548">
                    <c:v>Fflirtygo One Month Birthday Special Baby Romper Full Sleeve with Booties/Onesies/Body Suit/Sleepsuit/Jumpsuit Full Rompers</c:v>
                  </c:pt>
                  <c:pt idx="549">
                    <c:v>Finches Pack Of 1 Infant Newborn, First Walking Shoe Unisex-Baby's Boy Girl Fashion Non Skid Comfortable All Seasons Soft ...</c:v>
                  </c:pt>
                  <c:pt idx="550">
                    <c:v>First Kids Step Babies Cotton Shorts</c:v>
                  </c:pt>
                  <c:pt idx="551">
                    <c:v>First Kids Step Baby Boy's &amp; Baby Girl's Shirt (shirt-frontopen_Multicolored_0-6 Months)</c:v>
                  </c:pt>
                  <c:pt idx="552">
                    <c:v>First Trend Baby's Mittens, Bootie, Cap Combo Set (Blue, 3-6 Months)</c:v>
                  </c:pt>
                  <c:pt idx="553">
                    <c:v>Fitplus Pure Cotton Multi-Color Baby Boys/Baby Girls Dress-Pack of 10 and 5 Pieces</c:v>
                  </c:pt>
                  <c:pt idx="554">
                    <c:v>Flaner International's Lace Walking Shoes for Boys</c:v>
                  </c:pt>
                  <c:pt idx="555">
                    <c:v>FLAX Kids Boy's &amp; Girl's Bermuda Regular Printed Cotton Shorts (Pack of 10)(Multicolor)</c:v>
                  </c:pt>
                  <c:pt idx="556">
                    <c:v>FLAX Kids Short for Baby Boys &amp; Baby Girls Casual Printed Cotton Blend (Multicolor, Pack of 10)</c:v>
                  </c:pt>
                  <c:pt idx="557">
                    <c:v>FLITE Mens Fl-2002 Clog</c:v>
                  </c:pt>
                  <c:pt idx="558">
                    <c:v>Fllik Kids Cotton Caps Summer Cap for Sun Protection for Kids Boys and Girls Kids Cotton Caps for 2 to 3 Years Kids Boys a...</c:v>
                  </c:pt>
                  <c:pt idx="559">
                    <c:v>Fllik Set of 4 Soft Mitten Gloves Winter Warm Baby Gloves for Baby Boys and Baby Girls 6-12 Months Baby Gloves M2</c:v>
                  </c:pt>
                  <c:pt idx="560">
                    <c:v>Flutterbee 100% Organic Cotton Jumpsuit for Baby Girls</c:v>
                  </c:pt>
                  <c:pt idx="561">
                    <c:v>Flutterbee Newborn Premium Baby Boy Dress Romper/Onesie/Babysuit 100% Pure Cotton</c:v>
                  </c:pt>
                  <c:pt idx="562">
                    <c:v>Foot Injury Cast Shoe, Walking Cast Shoe Wear Resistant Shock Absorption Canvas Fabric Flat Sole Adjustable for Post Op (YTH)</c:v>
                  </c:pt>
                  <c:pt idx="563">
                    <c:v>Foot Injury Shoe, Shock Absorption Walking Cast Shoe Canvas Fabric Breathable Adjustable for Post Op (YTH)</c:v>
                  </c:pt>
                  <c:pt idx="564">
                    <c:v>FOOTPRINTS Boy's Organic Cotton Big Dot and Colorful Stripe Socks (Multicolor, 3-5 Years) - Pack of 8 Pairs</c:v>
                  </c:pt>
                  <c:pt idx="565">
                    <c:v>FOOTPRINTS Organic cotton Baby Sock</c:v>
                  </c:pt>
                  <c:pt idx="566">
                    <c:v>FOOTPRINTS Organic cotton Baby Socks-12-30 Months - Pack of 4 pairs - Grey Navy</c:v>
                  </c:pt>
                  <c:pt idx="567">
                    <c:v>Franco Sarto EDA</c:v>
                  </c:pt>
                  <c:pt idx="568">
                    <c:v>Freshfoot Baby Boys &amp; Girls Cute &amp; Colorful Cotton Ankle Socks For New Born Baby (0-12 Months) (Pack of 6) Cartoon (Mixed 4)</c:v>
                  </c:pt>
                  <c:pt idx="569">
                    <c:v>Freshfoot Cute and Colorful Organic Cotton Socks For New Born Baby Age 0-12 Months</c:v>
                  </c:pt>
                  <c:pt idx="570">
                    <c:v>FreshFoot Cute and Colourful New Born Baby socks Set 0 to 12 months, Combo set-3 Pairs socks, 3 Pairs Head-caps, 3 pairs h...</c:v>
                  </c:pt>
                  <c:pt idx="571">
                    <c:v>FreshFoot Cute and Colourful New Born Baby socks Set 0 to 12 months,(Size 0-12 Months)(Pack of 6) Cartoon, (Multicolored)</c:v>
                  </c:pt>
                  <c:pt idx="572">
                    <c:v>FreshFoot Cute and Colourful New Born Baby socks Set 0-12 Months (Size 0-12 Months) (Pack of 8) (Light Sade),Multicoloured...</c:v>
                  </c:pt>
                  <c:pt idx="573">
                    <c:v>FreshFoot Organic Cotton New Born Baby socks for 0-12 Months (Mixed Colour)</c:v>
                  </c:pt>
                  <c:pt idx="574">
                    <c:v>Frodo Handmade Baby Headbands Stretchy Nylon Headband with Elastics Bows for Newborns Toddler Infants Kids and Children</c:v>
                  </c:pt>
                  <c:pt idx="575">
                    <c:v>Frowwy Organic Cotton Anti-Skid Socks (pack of 3)</c:v>
                  </c:pt>
                  <c:pt idx="576">
                    <c:v>Full Sleeves Floral Print Dress with Bloomer</c:v>
                  </c:pt>
                  <c:pt idx="577">
                    <c:v>Fully Girl's Cotton Caps for Sun Protection Beach Hat (Multicolour)</c:v>
                  </c:pt>
                  <c:pt idx="578">
                    <c:v>FunBlast Robot Theme Cap for Kids - Kids Cap Hat for Boys Girls Toddlers, Cartoon Cap for 3 to 12 Years Old Kids, Cap for ...</c:v>
                  </c:pt>
                  <c:pt idx="579">
                    <c:v>FunBlast Teddy Cap with Ears for Kids - Cartoon Cap for 3 to 15 Years Old Kids, Kids Cap Hat for Boys Girls Toddlers, Cap ...</c:v>
                  </c:pt>
                  <c:pt idx="580">
                    <c:v>FUNKRAFTS Baby Girls' White and Red Crochet Booties - (Ideal for 6-12 Months)</c:v>
                  </c:pt>
                  <c:pt idx="581">
                    <c:v>Funky Baby Tutu Crochet Tube Top - Royal Blue</c:v>
                  </c:pt>
                  <c:pt idx="582">
                    <c:v>FUNMOREâ„¢ Soft Cotton Fabric Single Layer Newborn Baby Bonnets Caps/Hats for New Born Baby/Babies Caps Daily Essential Top...</c:v>
                  </c:pt>
                  <c:pt idx="583">
                    <c:v>Funwood Games CosmicKolors Baby Boys Cotton Spandex Solid Full Sleeves Shirt and Pant Set in Blue Color</c:v>
                  </c:pt>
                  <c:pt idx="584">
                    <c:v>FY LANE Baby Boys &amp; Baby Girls Woolen Cap</c:v>
                  </c:pt>
                  <c:pt idx="585">
                    <c:v>Game Begins Boys Co-ordinated Sets Relaxed Pajama</c:v>
                  </c:pt>
                  <c:pt idx="586">
                    <c:v>GAME BEGINS Boys Co-ordinated Sets Relaxed Pajama (GBS32621XXBFCS-GREEN- Green_20)</c:v>
                  </c:pt>
                  <c:pt idx="587">
                    <c:v>Generic Baby Boys &amp; Baby Girls Handmade Sweater</c:v>
                  </c:pt>
                  <c:pt idx="588">
                    <c:v>Ghelonadi 8-12 Years Boys and Girls Cotton Ankle Socks Winter Warm Colorful Multi-Printed Random Color Free Size 5 PAIR</c:v>
                  </c:pt>
                  <c:pt idx="589">
                    <c:v>Ghelonadi Baby Girls Headbands Hair Elastics Bands for Baby Girls Newborn Infant Toddlers Kids Red,White,Black Set of 3</c:v>
                  </c:pt>
                  <c:pt idx="590">
                    <c:v>Ghelonadi Baby-girls Lace Socks for 4-8 Years Newborn Toddler Baby Girls Princess Multicolor Pack of 5</c:v>
                  </c:pt>
                  <c:pt idx="591">
                    <c:v>GHIME Baby Boys &amp; Baby Girls Track Suit for Winter Wear Stylish &amp; Regular Fit</c:v>
                  </c:pt>
                  <c:pt idx="592">
                    <c:v>Gilli Shopee Newborn Baby Soft Cotton Caps with Tai Knot and Bonnet</c:v>
                  </c:pt>
                  <c:pt idx="593">
                    <c:v>Gilli Shopee Newborn Baby Winter Wear Dress Suit Set 5 Pcs Pack 1-Pyjama 1-Legging 1-Vest 1-Bib 1-Cap 0-3 Months</c:v>
                  </c:pt>
                  <c:pt idx="594">
                    <c:v>Gilli Shopee Newborn Baby's Soft Cotton Printed Housiry Caps/Topi with Tai Knot and Bonnet (Plain Coloured, 3-6 Months) - ...</c:v>
                  </c:pt>
                  <c:pt idx="595">
                    <c:v>Gini &amp; Jony Baby Boy's Plain Regular fit Polo T-Shirt (131246520526 C472_RED 12M)</c:v>
                  </c:pt>
                  <c:pt idx="596">
                    <c:v>Gini &amp; Jony Baby Boy's Plain Regular fit T-Shirt (131246510551 5000_Blue 12M)</c:v>
                  </c:pt>
                  <c:pt idx="597">
                    <c:v>Gini &amp; Jony Baby Boy's T-Shirt</c:v>
                  </c:pt>
                  <c:pt idx="598">
                    <c:v>Gini &amp; Jony Baby Regular fit Shirt (131010210652 1350_Green 12M)</c:v>
                  </c:pt>
                  <c:pt idx="599">
                    <c:v>Gini &amp; Jony Baby-Boys Shirt</c:v>
                  </c:pt>
                  <c:pt idx="600">
                    <c:v>Gini &amp; Jony Baby-Boys T-Shirt</c:v>
                  </c:pt>
                  <c:pt idx="601">
                    <c:v>Gini &amp; Jony Baby-Girls Pedal Pusher</c:v>
                  </c:pt>
                  <c:pt idx="602">
                    <c:v>Gini &amp; Jony Boys 4 Pocket Mild Wash Shorts (0451 Denimex_6-12 Months)</c:v>
                  </c:pt>
                  <c:pt idx="603">
                    <c:v>Gini &amp; Jony BOYS Blue DUNGREE</c:v>
                  </c:pt>
                  <c:pt idx="604">
                    <c:v>Gini &amp; Jony Boys Round Neck Printed Tee</c:v>
                  </c:pt>
                  <c:pt idx="605">
                    <c:v>Gini &amp; Jony Palm Tree Baby Boys' Regular Fit Shorts(131246510911 6000_Stone Wash(6000)_18-24 Months) Blue</c:v>
                  </c:pt>
                  <c:pt idx="606">
                    <c:v>GION Antiskid Soft Sole Socks Shoes for Kids/Outdoor, Running, Walking, Casual Wear Shoes for Baby Boys and Girls/Antislip...</c:v>
                  </c:pt>
                  <c:pt idx="607">
                    <c:v>GION Baby Anti-Skid Breathable Soft Socks Shoes, Unisex Baby's Cotton Bootie Cute Stylish Kids Socks Shoes Prewalker/First...</c:v>
                  </c:pt>
                  <c:pt idx="608">
                    <c:v>GION Kids Boys/Girls Shoe Running, Walking, All Day Casual Wear Anti-Skid Rubber Sole Sock Shoes Cute Boots First Walkers/...</c:v>
                  </c:pt>
                  <c:pt idx="609">
                    <c:v>GION Rubber Outsole &amp; Indoor and Outdoor Comfortable Unisex-Kids Bootie Soft Cotton Socks Shoes First Walkers Socks Shoes ...</c:v>
                  </c:pt>
                  <c:pt idx="610">
                    <c:v>Girls Clubs Unisex- Child Sky Blue Sports Shoes - 3- 3.5 Years</c:v>
                  </c:pt>
                  <c:pt idx="611">
                    <c:v>Girls Clubs Unisex-Baby's Modern Shoes</c:v>
                  </c:pt>
                  <c:pt idx="612">
                    <c:v>Girls Printed Cotton A-Line Dress/Frock (DN-1081)</c:v>
                  </c:pt>
                  <c:pt idx="613">
                    <c:v>GIVA 925 Sterling Silver Minimal Kids Nazariya BraceletÂ | Birthday Gifts for Kids | With Certificate of Authenticity and 9...</c:v>
                  </c:pt>
                  <c:pt idx="614">
                    <c:v>GIVA 925 Sterling Silver Rose Gold Lucky Hearts Kids Nazariya BraceletÂ | Birthday Gifts for Kids | With Certificate of Aut...</c:v>
                  </c:pt>
                  <c:pt idx="615">
                    <c:v>GJ Baby Baby-Boy's Regular fit Jacket</c:v>
                  </c:pt>
                  <c:pt idx="616">
                    <c:v>GJ Baby Baby-Boy's Regular Fit Shirt</c:v>
                  </c:pt>
                  <c:pt idx="617">
                    <c:v>GJ Baby Baby-Boy's Regular fit Trousers</c:v>
                  </c:pt>
                  <c:pt idx="618">
                    <c:v>GJ Baby Baby-Boys Trousers</c:v>
                  </c:pt>
                  <c:pt idx="619">
                    <c:v>GJ Baby Girls' Yellow Knits Top | FleeceHand-wash | Regular Fit | 151246520388 C308</c:v>
                  </c:pt>
                  <c:pt idx="620">
                    <c:v>Glamifirsto 6 Piece Baby Baby Girls Headband bow Soft Stretchy Hair Band Hair Accessories for Baby Girls Newborns Infants ...</c:v>
                  </c:pt>
                  <c:pt idx="621">
                    <c:v>Glamifirsto Baby Girls Headband Chiffon Flower Soft Stretchy Hair Band for Baby Girls Newborns Infants Toddlers and Kids p...</c:v>
                  </c:pt>
                  <c:pt idx="622">
                    <c:v>GLAN Baby Girls and Boys Round Cap for Summer Season Pink 20 Gram Pack of 1</c:v>
                  </c:pt>
                  <c:pt idx="623">
                    <c:v>GLAN Hand Made Woolen Sock For New Born Baby Kids Mittens 0-6 Month Baby Boy &amp; Girls, 3 Pair</c:v>
                  </c:pt>
                  <c:pt idx="624">
                    <c:v>GLAN Rajasthani Pagdi/Turban/Topi/Safa for Men Kids Boys Costume Competition Set of 2</c:v>
                  </c:pt>
                  <c:pt idx="625">
                    <c:v>GLAN Women's &amp; Girl's Winter Warm Over Knee High Footless Socks Long Leg Warmers 1 Pair (16 Inch Black)</c:v>
                  </c:pt>
                  <c:pt idx="626">
                    <c:v>Glowick Comfortable &amp; Soft Bootie Socks Shoes Prewalker for Boys/Girls/New Born Baby, Anti- Skid Rubber Sole Rib Sock Shoe...</c:v>
                  </c:pt>
                  <c:pt idx="627">
                    <c:v>GOLAZO Unisex-Baby's Bootie</c:v>
                  </c:pt>
                  <c:pt idx="628">
                    <c:v>GOLURK Bloomers Baby Girls &amp; Baby Boys Soft Cotton Brief Panty Innerwear Drawer Comfortable &amp; Regular Fit Bloomers for Kid...</c:v>
                  </c:pt>
                  <c:pt idx="629">
                    <c:v>GOLURK Unisex Unisex Printed Pyjami For Kids</c:v>
                  </c:pt>
                  <c:pt idx="630">
                    <c:v>GoodFeel Cotton Cap for Baby Boys and Baby Girls [GFBCAP50][Pack of 6]</c:v>
                  </c:pt>
                  <c:pt idx="631">
                    <c:v>GoodFeel Woolen Cap for Baby Boys and Baby Girls [GFBCAP17]</c:v>
                  </c:pt>
                  <c:pt idx="632">
                    <c:v>GoodLuck Baybee New Born Baby Cap with Knot Boys and Girls Soft Cotton Cap Set Babies - Multicolour (0-3 Months)</c:v>
                  </c:pt>
                  <c:pt idx="633">
                    <c:v>Googogaaga Boy's &amp; Girl's Cotton printed Sweatshirt with Pant set in White color (1.5-2 Years)</c:v>
                  </c:pt>
                  <c:pt idx="634">
                    <c:v>Googogaaga Boy's Cotton Full Sleeves Sweatshirt With Pant Set in Yellow Color (1Yrs)</c:v>
                  </c:pt>
                  <c:pt idx="635">
                    <c:v>Googogaaga Boy's Cotton Printed T-Shirt with Camouflage Shorts in Black Color</c:v>
                  </c:pt>
                  <c:pt idx="636">
                    <c:v>GOURAVSUMANA Baby Boy's &amp; Baby Girl's Soft Woolen Winter Warm Kids Hand Gloves (Multicolor; Pack of 6) (2-3 Years)</c:v>
                  </c:pt>
                  <c:pt idx="637">
                    <c:v>GOURAVSUMANA Baby Boys &amp; Baby Girl's Winter Warm Soft Kids Woolen Monkey Cap (Multicolor, Pack of 2) (9-12 Months)</c:v>
                  </c:pt>
                  <c:pt idx="638">
                    <c:v>GOURAVSUMANA New Born Baby Cotton Caps Booties Mittens Combo Set (White, 0-3 Months) (0-3 Months, White 4)</c:v>
                  </c:pt>
                  <c:pt idx="639">
                    <c:v>Gowri baby-girls Baby Dress</c:v>
                  </c:pt>
                  <c:pt idx="640">
                    <c:v>GR Fashion Baby Girls Party Dress with Hat</c:v>
                  </c:pt>
                  <c:pt idx="641">
                    <c:v>Grapify Baby Cap,Mittens and Booty Set of 3</c:v>
                  </c:pt>
                  <c:pt idx="642">
                    <c:v>Greendigo Organic Cotton Sleeveles Top/Jhablas/for Premature babies/Preemie babies - Pack of 1</c:v>
                  </c:pt>
                  <c:pt idx="643">
                    <c:v>Griva Enterprise Toddler Baby Girls Kids Printed Princess Dresses White Color Frock With Beautiful Flamingo Design</c:v>
                  </c:pt>
                  <c:pt idx="644">
                    <c:v>GRNSHTS Baby Boy Funny First Birthday Clothes Infant Boy Bow Tie Romper Bodysuit Cake Smash Outfits (A Gray, 12-18 Months)</c:v>
                  </c:pt>
                  <c:pt idx="645">
                    <c:v>Gubbarey Cotton Empire Dress</c:v>
                  </c:pt>
                  <c:pt idx="646">
                    <c:v>GUCHIGU Unisex Baby Knee High Socks Toddlers Breathable Cute Print Sock Anti-mosquito Long Knit 2 Pair Cotton Ankle Socks ...</c:v>
                  </c:pt>
                  <c:pt idx="647">
                    <c:v>Gugzy Baby Headbands Baby Girl's Elastic Fabric Rabbit Ears Bow Knot, Baby Bow Headbands, Hair Accessories, Suitable for N...</c:v>
                  </c:pt>
                  <c:pt idx="648">
                    <c:v>GURU KRIPA BABY PRODUCTS Baby Pure Cotton Printed Innerwear Baniyan Infants Sando Unisex Undershirts for Baby Sleeveless R...</c:v>
                  </c:pt>
                  <c:pt idx="649">
                    <c:v>GURU KRIPA BABY PRODUCTS Girls Cotton Slip Cami Summer Tank Top Spaghetti Strap Vest Sleeveless Hosiery Regular Fit Baniya...</c:v>
                  </c:pt>
                  <c:pt idx="650">
                    <c:v>GURU KRIPA BABY PRODUCTS Infants Cotton Hosiery Mittens (Multicolour, 0-6 Months) - Pack of 12</c:v>
                  </c:pt>
                  <c:pt idx="651">
                    <c:v>GURU KRIPA BABY PRODUCTS Newborn Baby Frock Kids Soft Hosiery Jhabla Cotton Frock for Infant Girl Front Open Knee Length F...</c:v>
                  </c:pt>
                  <c:pt idx="652">
                    <c:v>GURU KRIPA BABY PRODUCTS Newborn Frock Kids Soft Hosiery Jhabla Cotton Girl Front Open Knee Full Sleeves Infant Button rou...</c:v>
                  </c:pt>
                  <c:pt idx="653">
                    <c:v>GURU KRIPA BABY PRODUCTS Unisex Baby Infant Kids to Toddler 100% Cotton Casual Hosiery Sando Vests Innerwear Baniyan Under...</c:v>
                  </c:pt>
                  <c:pt idx="654">
                    <c:v>Gurwala's Jewellers Artifical 5 Ball Golden Platted Beads and Black Cotton Thread Nazariya for Babies | Golden</c:v>
                  </c:pt>
                  <c:pt idx="655">
                    <c:v>Gurwala's Jewellers Artifical 5 Ball Silver Platted Beads and Black Cotton Thread Nazariya for Babies | Silver</c:v>
                  </c:pt>
                  <c:pt idx="656">
                    <c:v>GUSTAVEÂ® Cap for Kids Spiderman Caps for Boys Girls Baseball Cap Sport Hat Cap Sun Hat for 3-4 Years Old Kids Spider Man M...</c:v>
                  </c:pt>
                  <c:pt idx="657">
                    <c:v>H &amp; H Lifestyle Baby Boy's and Baby Girl's Canvas Shoes with Anti-Slip Sole First Walking Shoes Kid's Fancy Winter Infant ...</c:v>
                  </c:pt>
                  <c:pt idx="658">
                    <c:v>H SOCKS Hand Woven/Knitted Baby Boy's Girl's Kids Woolen Winter Socks/Booties for New Born (Multicolor, 0-6 Months)</c:v>
                  </c:pt>
                  <c:pt idx="659">
                    <c:v>H2Y Winter Cap for boy furr Panda 1pc White</c:v>
                  </c:pt>
                  <c:pt idx="660">
                    <c:v>HAP Girls' Cotton Bloomers (Pack of 5)</c:v>
                  </c:pt>
                  <c:pt idx="661">
                    <c:v>HAPPU COLLECTION printed kids boot (black) 03</c:v>
                  </c:pt>
                  <c:pt idx="662">
                    <c:v>HAPPU COLLECTION printed kids boot (brown) 01</c:v>
                  </c:pt>
                  <c:pt idx="663">
                    <c:v>HAPPU COLLECTION printed kids boot (white) 01</c:v>
                  </c:pt>
                  <c:pt idx="664">
                    <c:v>HAPPU COLLECTION printed kids boot (white) 5c</c:v>
                  </c:pt>
                  <c:pt idx="665">
                    <c:v>HAPPU COLLECTION printed kids boot for girls (white) 4c</c:v>
                  </c:pt>
                  <c:pt idx="666">
                    <c:v>HAPPU COLLECTION printed kids boots (black) 1c</c:v>
                  </c:pt>
                  <c:pt idx="667">
                    <c:v>HAPPU COLLECTION printed kids boots (black) 2c</c:v>
                  </c:pt>
                  <c:pt idx="668">
                    <c:v>HAPPU COLLECTION printed kids boots (brown) 2c</c:v>
                  </c:pt>
                  <c:pt idx="669">
                    <c:v>HAPPU COLLECTION printed kids boots (pink) 1c</c:v>
                  </c:pt>
                  <c:pt idx="670">
                    <c:v>HAPPU COLLECTION printed kids boots (pink) 2c</c:v>
                  </c:pt>
                  <c:pt idx="671">
                    <c:v>HAPPU COLLECTION printed kids boots (white) 1c</c:v>
                  </c:pt>
                  <c:pt idx="672">
                    <c:v>Happy day Baby Slippers</c:v>
                  </c:pt>
                  <c:pt idx="673">
                    <c:v>Healing shoes no load removable closed toe treatment shoes Breathable medical shoes (XS)</c:v>
                  </c:pt>
                  <c:pt idx="674">
                    <c:v>heartbury Baby's Anti Slip Cotton Socks</c:v>
                  </c:pt>
                  <c:pt idx="675">
                    <c:v>heartbury Cute and Colourful Organic Cotton Socks for New Born Baby Age 0-12 Months-Multicolored</c:v>
                  </c:pt>
                  <c:pt idx="676">
                    <c:v>HEMAKAS CLOTHINGS Newborn Baby Pure Cotton Printed Innerwear baniyan Kids Vest Infants Sando Unisex Sleeveless Regular fit...</c:v>
                  </c:pt>
                  <c:pt idx="677">
                    <c:v>Hey Baby Unisex Mittens (Multi-Colored, Set of 6, 0-6 Months)</c:v>
                  </c:pt>
                  <c:pt idx="678">
                    <c:v>HIBA Baby Girl Peacock Tutu Skirt for New Born Baby Photoshoot</c:v>
                  </c:pt>
                  <c:pt idx="679">
                    <c:v>HIBA Baby Girls Skirt Attached with Panty 0-6 Months Red</c:v>
                  </c:pt>
                  <c:pt idx="680">
                    <c:v>HIBA CREATIONS Mermaid phtoshoot props for baby girl 0 months to 8 Months</c:v>
                  </c:pt>
                  <c:pt idx="681">
                    <c:v>HIBA Sunflower Dress for Baby Girl Yellow Crop Top, Skirt with Hairband</c:v>
                  </c:pt>
                  <c:pt idx="682">
                    <c:v>HighEnd Baby's Jabla (JABLA PCOD 3_White_0 Months-3 Months)</c:v>
                  </c:pt>
                  <c:pt idx="683">
                    <c:v>HighEnd Just Born 100% Cotton Newborn Baby Clothes/Jhablas/Vests and langot Nappy/Newborn Essentials Reusable Combo Offer...</c:v>
                  </c:pt>
                  <c:pt idx="684">
                    <c:v>HIKIPO Presents 100% Cotton Born Baby Summer Wear Baby Clothes Sets For Gift</c:v>
                  </c:pt>
                  <c:pt idx="685">
                    <c:v>HIKIPO Presents New Born Baby Cap and Mittens Booties Combo Set for Baby Girls and Boys Gift Set First Gift For Baby Winte...</c:v>
                  </c:pt>
                  <c:pt idx="686">
                    <c:v>HIKUJ Baby Girlâ€™s A-Line New Flower Printed Frock Dress for Kids Girls</c:v>
                  </c:pt>
                  <c:pt idx="687">
                    <c:v>HIKUJ Cotton Clothing Sets for Baby Boys &amp; girls All Over Dionasure printed - Unisex Clothing sets Full Sleeve T-shirt &amp; T...</c:v>
                  </c:pt>
                  <c:pt idx="688">
                    <c:v>HIVER Adult Woolen Leg Warmers Women's Winter Over Knee High Footless Socks Knit Warm Long Leg Warmers</c:v>
                  </c:pt>
                  <c:pt idx="689">
                    <c:v>HIVER Adult Woollen Leg Warmers Women Winter Warm Fur Long Leg Warmers Over Knee High Footless Socks- Unisex</c:v>
                  </c:pt>
                  <c:pt idx="690">
                    <c:v>HIYA Baby Boys/Girls Winter Wear Thermal Set With Full Sleeve T-shirts and Pyjama (Front Button Open), Multicolor Pack of 3</c:v>
                  </c:pt>
                  <c:pt idx="691">
                    <c:v>Honey Enterprise Baby Mittens hand gloves Set-Multi Color (pack of 4 pair)</c:v>
                  </c:pt>
                  <c:pt idx="692">
                    <c:v>honeyB Baby Boys &amp; Baby Girls Cotton Casual T-shirt Shorts (Multicolor)</c:v>
                  </c:pt>
                  <c:pt idx="693">
                    <c:v>Hood Rompers/Sleepsuits/Jumpsuit/Night Suits for Baby Boys &amp; Girls, Infants, New Borns ( Yellow )</c:v>
                  </c:pt>
                  <c:pt idx="694">
                    <c:v>HOPE QUAY Baby Sleep Wear Bottom Pant |Cartoon Printed Cotton Pajami Lower Trackpant Pyjama Nightwear for Kids Set of 5 Pcs</c:v>
                  </c:pt>
                  <c:pt idx="695">
                    <c:v>Hopscotch Baby Boys and Baby Girls Cotton All Over Print Full Sleeve Footie in Red Color</c:v>
                  </c:pt>
                  <c:pt idx="696">
                    <c:v>Hopscotch Baby Boys and Baby Girls Cotton and Polyester Applique Solid Text Jeans in Blue Color</c:v>
                  </c:pt>
                  <c:pt idx="697">
                    <c:v>Hopscotch Baby Boys and Baby Girls Synthetic/PU Graphic Print Applique Casual Shoes in Blue Color, UK:3 (FWS-4330297)</c:v>
                  </c:pt>
                  <c:pt idx="698">
                    <c:v>Hopscotch Baby Boys Cotton and Spandex Half Sleeves Applique Bow Solid Romper in Blue Color</c:v>
                  </c:pt>
                  <c:pt idx="699">
                    <c:v>Hopscotch Baby Boys Cotton Full Sleeves Checked Printed Applique Bow Checked Printed Bodysuit in Navy Color for Ages 6-9 M...</c:v>
                  </c:pt>
                  <c:pt idx="700">
                    <c:v>Hopscotch Baby Boys Cotton Solid Half Sleeves Jacket with Shirt and Pant Set in Gray Color</c:v>
                  </c:pt>
                  <c:pt idx="701">
                    <c:v>Hopscotch Baby Boys Cotton While Elasticized Ankle Booties With Gold Button in White Color, UK:5 (IVE-1785496)</c:v>
                  </c:pt>
                  <c:pt idx="702">
                    <c:v>Hopscotch Baby Boys Cotton-Blend Graphic Print Shirt and Formal Set in Maroon Color</c:v>
                  </c:pt>
                  <c:pt idx="703">
                    <c:v>Hopscotch Baby Girls Cotton And Polyester Cold Shoulder Sleeveless Applique Floral Net Party Dresses In Pink</c:v>
                  </c:pt>
                  <c:pt idx="704">
                    <c:v>Hopscotch Baby Girls Cotton Denim Dungaree with Text Print T-Shirt in White Color for Ages 18-24 Months (XHZ-2786072)</c:v>
                  </c:pt>
                  <c:pt idx="705">
                    <c:v>Hopscotch Baby Girls Cotton Short Sleeves Solid Casual Dresses in Dark Blue Color</c:v>
                  </c:pt>
                  <c:pt idx="706">
                    <c:v>Hopscotch Baby Girls Cotton Sleeveless Solid Top with Skirt Set in Red Color for Ages 9-12 Months (MFN-3593564/Z)</c:v>
                  </c:pt>
                  <c:pt idx="707">
                    <c:v>Hopscotch Baby Girls Cotton Start Printed Full Sleeves Hoodie and Pant Set in Black Color for Ages 9-12 Months</c:v>
                  </c:pt>
                  <c:pt idx="708">
                    <c:v>Hopscotch Baby Girls Cotton Text Printed T-Shirt in White Color for Ages</c:v>
                  </c:pt>
                  <c:pt idx="709">
                    <c:v>Hopscotch Baby Girls Cotton, Polyester All-Over Print Onesie in Blue Color</c:v>
                  </c:pt>
                  <c:pt idx="710">
                    <c:v>Hopscotch Baby Girl's Led Light Shoe</c:v>
                  </c:pt>
                  <c:pt idx="711">
                    <c:v>Hopscotch Baby Girls Poly Cotton Sleeveless All Over Printed Casual Dresses in Red Colour</c:v>
                  </c:pt>
                  <c:pt idx="712">
                    <c:v>Hopscotch Baby Girls Polyester and Viscose Short Puff Sleeves All Over Printed Party Dresses in White Color</c:v>
                  </c:pt>
                  <c:pt idx="713">
                    <c:v>Hopscotch Baby Girls Polyester Sequin Round Neck Tutu Dress in Pink Color for Ages</c:v>
                  </c:pt>
                  <c:pt idx="714">
                    <c:v>Hopscotch Baby Girls Sequin Beaded Mary Jane in Gold Color</c:v>
                  </c:pt>
                  <c:pt idx="715">
                    <c:v>Hopscotch Baby Girls Viscose Floral Print Sleeveless Party Dress in Green Color</c:v>
                  </c:pt>
                  <c:pt idx="716">
                    <c:v>Hopscotch baby-boys 1049892</c:v>
                  </c:pt>
                  <c:pt idx="717">
                    <c:v>Hopscotch Boys 95% Cotton and 5% Polyester Full Sleeves Animal Text Printed Top and Pyjama Set in Yellow Color</c:v>
                  </c:pt>
                  <c:pt idx="718">
                    <c:v>Hopscotch Boys and Girls Cotton Animal Print Full-Sleeve Romper in White Color</c:v>
                  </c:pt>
                  <c:pt idx="719">
                    <c:v>Hopscotch Boys and Girls Fabric Checkered Slip Ons Shoes in Blue Color</c:v>
                  </c:pt>
                  <c:pt idx="720">
                    <c:v>Hopscotch Boys and Girls Fabric Graphic Print Slip Ons in Purple Color</c:v>
                  </c:pt>
                  <c:pt idx="721">
                    <c:v>Hopscotch Boys and Girls Fabric Graphic Print Slip Ons in Royal Blue Color</c:v>
                  </c:pt>
                  <c:pt idx="722">
                    <c:v>Hopscotch Boys and Girls Fabric Graphic Print Slip Ons Shoes in Beige Color</c:v>
                  </c:pt>
                  <c:pt idx="723">
                    <c:v>Hopscotch Boys and Girls Fabric Graphic Print Slip Ons Shoes in Gray Color</c:v>
                  </c:pt>
                  <c:pt idx="724">
                    <c:v>Hopscotch Boys and Girls Fabric Solid Slip Ons Shoes in Navy Color</c:v>
                  </c:pt>
                  <c:pt idx="725">
                    <c:v>Hopscotch Boys and Girls Memory Foam Graphic Print LED Slip Ons Sneakers in Peach Color</c:v>
                  </c:pt>
                  <c:pt idx="726">
                    <c:v>Hopscotch Boys and Girls Memory Foam Solid Slip Ons Shoes in Black Color</c:v>
                  </c:pt>
                  <c:pt idx="727">
                    <c:v>Hopscotch Boys and Girls Printed Slip Ons in Blue Color</c:v>
                  </c:pt>
                  <c:pt idx="728">
                    <c:v>Hopscotch Boys and Girls PU Athletics Shoes for Kids in Red Color</c:v>
                  </c:pt>
                  <c:pt idx="729">
                    <c:v>Hopscotch Boys and Girls PVC Mesh LED Slip-Ons in Gray Color</c:v>
                  </c:pt>
                  <c:pt idx="730">
                    <c:v>Hopscotch Boys and Girls PVC Star Print Slip-Ons in Red Color</c:v>
                  </c:pt>
                  <c:pt idx="731">
                    <c:v>Hopscotch Boys and Girls PVC Stripe Print Slip-Ons in Black Color</c:v>
                  </c:pt>
                  <c:pt idx="732">
                    <c:v>Hopscotch Boys and Girls Recycled Polyester/Memory Foam Solid LED Sneakers in Yellow Color</c:v>
                  </c:pt>
                  <c:pt idx="733">
                    <c:v>Hopscotch Boys and Girls Recycled Polyester/Memory Foam Stripe Print Slip Ons in Red Color</c:v>
                  </c:pt>
                  <c:pt idx="734">
                    <c:v>Hopscotch Boys and Girls Soft Foam Checkered LED Slip Ons in Black Color</c:v>
                  </c:pt>
                  <c:pt idx="735">
                    <c:v>Hopscotch Boys and Girls Synthetic Graphic Print Slip Ons in Black Color</c:v>
                  </c:pt>
                  <c:pt idx="736">
                    <c:v>Hopscotch Boys and Girls Synthetic Stripe Print LED Slip Ons Shoes in Black Color</c:v>
                  </c:pt>
                  <c:pt idx="737">
                    <c:v>Hopscotch Boys and Girls Synthetic/PU Graphic Print LED Slip Ons in Black Color</c:v>
                  </c:pt>
                  <c:pt idx="738">
                    <c:v>Hopscotch Boys and Girls Synthetic/PU Graphic Print LED Slip Ons in Gray Color</c:v>
                  </c:pt>
                  <c:pt idx="739">
                    <c:v>Hopscotch Boys and Girls Synthetic/PU Solid LED Sneakers in Orange Color</c:v>
                  </c:pt>
                  <c:pt idx="740">
                    <c:v>Hopscotch Boys and Girls Synthetic/PU Stripe Print LED Slip Ons in Blue Color</c:v>
                  </c:pt>
                  <c:pt idx="741">
                    <c:v>Hopscotch Boys and Girls Synthetic/PU Stripe Print LED Slip Ons in Gray Color</c:v>
                  </c:pt>
                  <c:pt idx="742">
                    <c:v>Hopscotch Boys and Girls Synthetic/PU Text Print LED Sneakers in White Color</c:v>
                  </c:pt>
                  <c:pt idx="743">
                    <c:v>Hopscotch Boys Cloth Lace Up Booties in Black Color</c:v>
                  </c:pt>
                  <c:pt idx="744">
                    <c:v>Hopscotch Boys Cotton All-Over Print Slim-Fit T-Shirt - Pack of 3 in Multi Color</c:v>
                  </c:pt>
                  <c:pt idx="745">
                    <c:v>Hopscotch Boys Cotton and Polyester Graphic Print Sweatshirt And Jogger Set in Maroon Color</c:v>
                  </c:pt>
                  <c:pt idx="746">
                    <c:v>Hopscotch Boys Cotton and Spandex Full Sleeves Animal Printed Sweatshirt and Jeans Set in Beige Color</c:v>
                  </c:pt>
                  <c:pt idx="747">
                    <c:v>Hopscotch Boys Cotton Embroidered Romper in Peach Color</c:v>
                  </c:pt>
                  <c:pt idx="748">
                    <c:v>Hopscotch Boys Cotton Floral Print T-Shirt, Jacket and Pant Set in Navy Color</c:v>
                  </c:pt>
                  <c:pt idx="749">
                    <c:v>Hopscotch Boys Cotton Full-Sleeve All-Over Print Tees - Pack of 3 in Multi Color</c:v>
                  </c:pt>
                  <c:pt idx="750">
                    <c:v>Hopscotch Boy's Cotton Graphic Print Top and Pajama Set</c:v>
                  </c:pt>
                  <c:pt idx="751">
                    <c:v>Hopscotch Boys Cotton Graphic Print T-Shirt And Overall Short Set in Yellow Color</c:v>
                  </c:pt>
                  <c:pt idx="752">
                    <c:v>Hopscotch Boys Cotton Kurta With Pyajma Set in Blue Color</c:v>
                  </c:pt>
                  <c:pt idx="753">
                    <c:v>Hopscotch Boys Cotton Solid Slim-Fit Short in Gray Color</c:v>
                  </c:pt>
                  <c:pt idx="754">
                    <c:v>Hopscotch Boys Cotton Solid T-Shirt in Red Color</c:v>
                  </c:pt>
                  <c:pt idx="755">
                    <c:v>Hopscotch Boys Cotton Stripe Print Romper in Red Color</c:v>
                  </c:pt>
                  <c:pt idx="756">
                    <c:v>Hopscotch Boys Cotton Stripe Print T-Shirt And Overall Short Set in Beige Color</c:v>
                  </c:pt>
                  <c:pt idx="757">
                    <c:v>Hopscotch Boys Cotton Text Print Short in Aqua Color</c:v>
                  </c:pt>
                  <c:pt idx="758">
                    <c:v>Hopscotch Boys Cotton Text Print Short in Navy Color</c:v>
                  </c:pt>
                  <c:pt idx="759">
                    <c:v>Hopscotch Boys Cotton Text Print T-Shirt and Shorts Set in Blue Colour</c:v>
                  </c:pt>
                  <c:pt idx="760">
                    <c:v>Hopscotch Boys Formal Set</c:v>
                  </c:pt>
                  <c:pt idx="761">
                    <c:v>Hopscotch Boys Mesh Lace Tie-Up Athletic Shoes in White Color</c:v>
                  </c:pt>
                  <c:pt idx="762">
                    <c:v>Hopscotch Boys Mesh Mesh Solid LED Sneakers &amp; Slip Ons in Green Color</c:v>
                  </c:pt>
                  <c:pt idx="763">
                    <c:v>Hopscotch Boys Polo T-Shirt</c:v>
                  </c:pt>
                  <c:pt idx="764">
                    <c:v>Hopscotch Boys Polycotton Animal Print Shirt and Shorts Set in White Color</c:v>
                  </c:pt>
                  <c:pt idx="765">
                    <c:v>Hopscotch Boys PU and Fabric Casual Slip Ons in Black Color</c:v>
                  </c:pt>
                  <c:pt idx="766">
                    <c:v>Hopscotch Boys PU and Fabric Casual Slip Ons in Red Color</c:v>
                  </c:pt>
                  <c:pt idx="767">
                    <c:v>Hopscotch Boys Short Set</c:v>
                  </c:pt>
                  <c:pt idx="768">
                    <c:v>Hopscotch Boys Yellow Text Print Top and Pant Set M/90(12-18 Months) LSB-1975894</c:v>
                  </c:pt>
                  <c:pt idx="769">
                    <c:v>Hopscotch Girls Casual Dresses</c:v>
                  </c:pt>
                  <c:pt idx="770">
                    <c:v>Hopscotch Girls Cloth Solid Slip On in Multi Color</c:v>
                  </c:pt>
                  <c:pt idx="771">
                    <c:v>Hopscotch Girls Cotton All-Over Print Causal Dress in Blue Color</c:v>
                  </c:pt>
                  <c:pt idx="772">
                    <c:v>Hopscotch Girls Cotton and Polyester Checkered Casual Dress in Blue Color</c:v>
                  </c:pt>
                  <c:pt idx="773">
                    <c:v>Hopscotch Girls Cotton and Polyester Sleeveless Ruffled Floral Print Onesies in Purple Color</c:v>
                  </c:pt>
                  <c:pt idx="774">
                    <c:v>Hopscotch Girls Cotton and Polyester Tie &amp; Dye Print Sleeveless Casual Dress in Pink Color</c:v>
                  </c:pt>
                  <c:pt idx="775">
                    <c:v>Hopscotch Girls Cotton Animal Print Casual Dress in Pink Color</c:v>
                  </c:pt>
                  <c:pt idx="776">
                    <c:v>Hopscotch Girls Cotton Floral Print Casual Dress in Yellow Color</c:v>
                  </c:pt>
                  <c:pt idx="777">
                    <c:v>Hopscotch Girls Cotton Floral Print Full-Sleeve Casual Dress in Multi Color</c:v>
                  </c:pt>
                  <c:pt idx="778">
                    <c:v>Hopscotch Girls Cotton Floral Print Sleeveless Casual Dress in Multi Color</c:v>
                  </c:pt>
                  <c:pt idx="779">
                    <c:v>Hopscotch Girls Cotton Floral Print Underwear in Red Color</c:v>
                  </c:pt>
                  <c:pt idx="780">
                    <c:v>Hopscotch Girls Cotton Fruit Print Sleeveless Casual Dress in Pink Color</c:v>
                  </c:pt>
                  <c:pt idx="781">
                    <c:v>Hopscotch Girls Cotton Polyester All-Over Print Blouse and Shorts Set in White Color</c:v>
                  </c:pt>
                  <c:pt idx="782">
                    <c:v>Hopscotch Girls Cotton Sleeveless Applique Party Dress in Green Color</c:v>
                  </c:pt>
                  <c:pt idx="783">
                    <c:v>Hopscotch Girls Cotton Sleeveless Applique Solid Party Dress in Red Color</c:v>
                  </c:pt>
                  <c:pt idx="784">
                    <c:v>Hopscotch Girls Cotton Spandex Rainbow Print Sleeveless Dress in Pink Color</c:v>
                  </c:pt>
                  <c:pt idx="785">
                    <c:v>Hopscotch Girls Denim Polka-Dot Print Sleeveless Casual Dress in Blue Color</c:v>
                  </c:pt>
                  <c:pt idx="786">
                    <c:v>Hopscotch Girl's dress</c:v>
                  </c:pt>
                  <c:pt idx="787">
                    <c:v>Hopscotch Girl's Empire Knee Length Dress</c:v>
                  </c:pt>
                  <c:pt idx="788">
                    <c:v>Hopscotch Girls EVA Crown Applique Infant Booties in Pink Color</c:v>
                  </c:pt>
                  <c:pt idx="789">
                    <c:v>Hopscotch Girls EVA Floral Applique Infant Booties in Gray Color</c:v>
                  </c:pt>
                  <c:pt idx="790">
                    <c:v>Hopscotch Girls EVA Floral Applique Infant Booties in Pink Color</c:v>
                  </c:pt>
                  <c:pt idx="791">
                    <c:v>Hopscotch Girls EVA Floral Applique Infant Booties in White Color</c:v>
                  </c:pt>
                  <c:pt idx="792">
                    <c:v>Hopscotch Girls Fabric Text Print Boots in Pink Color</c:v>
                  </c:pt>
                  <c:pt idx="793">
                    <c:v>Hopscotch Girls Faux Leather Solid Sneakers in Yellow Color</c:v>
                  </c:pt>
                  <c:pt idx="794">
                    <c:v>Hopscotch Girls Floral Print Onesie and Shorts Set with Headband Cotton and Polyester in Pink Color</c:v>
                  </c:pt>
                  <c:pt idx="795">
                    <c:v>Hopscotch Girl's Long dress</c:v>
                  </c:pt>
                  <c:pt idx="796">
                    <c:v>Hopscotch Girls Navy Polka Print Blouse And Shorts Set 6(9-12 Months) YTS-1465894</c:v>
                  </c:pt>
                  <c:pt idx="797">
                    <c:v>Hopscotch Girls Polyester Floral Print Casual Dress in Multi Color</c:v>
                  </c:pt>
                  <c:pt idx="798">
                    <c:v>Hopscotch Girls Polyester Viscose Sleeveless Floral Applique Party Dress in Turquoise Color</c:v>
                  </c:pt>
                  <c:pt idx="799">
                    <c:v>Hopscotch Girls PU and Fiber Applique Bow and Polka Dots Printed LED Sneaker in White Color</c:v>
                  </c:pt>
                  <c:pt idx="800">
                    <c:v>Hopscotch Girls PU Text Print LED Shoes in White Color</c:v>
                  </c:pt>
                  <c:pt idx="801">
                    <c:v>Hopscotch Girls PVC Floral Print Mary Jane in Cream Color</c:v>
                  </c:pt>
                  <c:pt idx="802">
                    <c:v>Hopscotch Girls Skirt Set</c:v>
                  </c:pt>
                  <c:pt idx="803">
                    <c:v>Hopscotch Girls Solid Casual Dress with Headband Polyester in Red Color</c:v>
                  </c:pt>
                  <c:pt idx="804">
                    <c:v>Hopscotch Girls Synthetic Graphic Print Mary Jane in Yellow Color</c:v>
                  </c:pt>
                  <c:pt idx="805">
                    <c:v>Hopscotch Girls Synthetic Leather Glittery Print Mary Jane in Gray Color</c:v>
                  </c:pt>
                  <c:pt idx="806">
                    <c:v>Hopscotch Girls White Sleeveless Fruit Print Casual Dress 100 (1-2yrs) FLM-3406996</c:v>
                  </c:pt>
                  <c:pt idx="807">
                    <c:v>Hopscotch Unisex Cloth All-Over Print Casual Shoes in Blue Color</c:v>
                  </c:pt>
                  <c:pt idx="808">
                    <c:v>Hopscotch Unisex Cloth Checkered Boots in Multi Color</c:v>
                  </c:pt>
                  <c:pt idx="809">
                    <c:v>Hopscotch Unisex Cloth Stripe Print Boots in Blue Color</c:v>
                  </c:pt>
                  <c:pt idx="810">
                    <c:v>Hopscotch Unisex Cloth Stripe Print Boots in Red Color</c:v>
                  </c:pt>
                  <c:pt idx="811">
                    <c:v>Hopscotch Unisex Cloth Stripe Print Casual Shoes in Black Color</c:v>
                  </c:pt>
                  <c:pt idx="812">
                    <c:v>Hopscotch Unisex Cotton All-Over Print Full-Sleeve Romper in Navy Color</c:v>
                  </c:pt>
                  <c:pt idx="813">
                    <c:v>Hopscotch Unisex Cotton Strip Half Sleeve Short Set in Multi Color</c:v>
                  </c:pt>
                  <c:pt idx="814">
                    <c:v>Hopscotch Unisex Cotton Stripe Print Full-Sleeve Romper in Navy Color</c:v>
                  </c:pt>
                  <c:pt idx="815">
                    <c:v>Hopscotch Unisex Cotton-blend Solid Fixed Lace Snow Boat in Black Color</c:v>
                  </c:pt>
                  <c:pt idx="816">
                    <c:v>Hopscotch Unisex EVA All-Over Print Infant Booties in Black Color</c:v>
                  </c:pt>
                  <c:pt idx="817">
                    <c:v>Hopscotch Unisex EVA Solid Infant Booties in Blue Color</c:v>
                  </c:pt>
                  <c:pt idx="818">
                    <c:v>Hopscotch Unisex EVA Solid Infant Booties in Multi Color</c:v>
                  </c:pt>
                  <c:pt idx="819">
                    <c:v>Hopscotch Unisex Leather Printed Slipon Pack of 2 in Multi Color</c:v>
                  </c:pt>
                  <c:pt idx="820">
                    <c:v>Hopscotch Unisex PVC Graphic Print Slip Ons in Yellow Color</c:v>
                  </c:pt>
                  <c:pt idx="821">
                    <c:v>Hopscotch Unisex PVC Star Print Slip-Ons in Black Color</c:v>
                  </c:pt>
                  <c:pt idx="822">
                    <c:v>Hopscotch Unisex Recycled Polyester/Memory Foam Solid Slip Ons in Yellow Color</c:v>
                  </c:pt>
                  <c:pt idx="823">
                    <c:v>Hopscotch Unisex Synthetic/PU Applique Sneakers in White Color</c:v>
                  </c:pt>
                  <c:pt idx="824">
                    <c:v>Hopscotch Unisex Synthetic/PU Graphic Print Applique Casual Shoes in Blue Color</c:v>
                  </c:pt>
                  <c:pt idx="825">
                    <c:v>Hopscotch Unisex Synthetic/PU Graphic Print Applique Casual Shoes in Gray Color</c:v>
                  </c:pt>
                  <c:pt idx="826">
                    <c:v>Hopscotch Unisex Synthetic/PU Graphic Print Sneakers in White Color</c:v>
                  </c:pt>
                  <c:pt idx="827">
                    <c:v>Hopscotch Unisex Synthetic/PU Text Print Casual Shoes in Black Color</c:v>
                  </c:pt>
                  <c:pt idx="828">
                    <c:v>Hopscotch Unisex Synthetic/PU Text Print Casual Shoes in Gray Color</c:v>
                  </c:pt>
                  <c:pt idx="829">
                    <c:v>Hospcotch Boys Multi Coloured Checkered Shirt And Pant Set For 110(3-4 Yrs) (HJ-2883358)</c:v>
                  </c:pt>
                  <c:pt idx="830">
                    <c:v>HS HEER SILVER 1 by 1 Black Sterling-silver Half Nazariya for Baby Boys and Girls</c:v>
                  </c:pt>
                  <c:pt idx="831">
                    <c:v>HUMPU Half Sleeve Denim Dungaree Dress Set with T-shirt for Baby Boys &amp; Baby Girls</c:v>
                  </c:pt>
                  <c:pt idx="832">
                    <c:v>HUMPU Summer Baby Girls Clothes Set 100% Cotton Kids Clothes Vest Tops and Shorts 2 PCS Set For Princess Kids</c:v>
                  </c:pt>
                  <c:pt idx="833">
                    <c:v>Hygear Girls Premium Comfy Fashionable Slip-on Shoes</c:v>
                  </c:pt>
                  <c:pt idx="834">
                    <c:v>I AM ROMPER Baby Bodysuits Newborn Romper Half Sleeve Envelope Neck Cotton Blend Cute Outfit Happy Birthday Happy B'day Pr...</c:v>
                  </c:pt>
                  <c:pt idx="835">
                    <c:v>I Bears Baby New Born Clothes for Boys and Girls | Cap Combo Set | Size 1-3 Months | Pink &amp; Blue Color | (1 Month - 3 Mont...</c:v>
                  </c:pt>
                  <c:pt idx="836">
                    <c:v>I Bears Half Sleeves Onesies Rompers for Baby Boys and Baby Girls Made of 100% Cotton Bodysuit Sleepsuits Overalls Summer ...</c:v>
                  </c:pt>
                  <c:pt idx="837">
                    <c:v>Iba &amp; Isba Baby Girls | Baby Boys Soft Cotton Socks with Mickey Mouse Bow, Multicolor</c:v>
                  </c:pt>
                  <c:pt idx="838">
                    <c:v>Idol Look New Born Baby Unisex Cap (3-6 Months) Set of 3</c:v>
                  </c:pt>
                  <c:pt idx="839">
                    <c:v>im baby Kids Baby Shoes with Chu Chu Musical Sound for Boys and Girls</c:v>
                  </c:pt>
                  <c:pt idx="840">
                    <c:v>Infantbond Baby Boy's &amp; Baby Girl's Half Sleeves T-Shirt | Touch Button T-Shirts (Pack of 4)(Yellow,Red,White P,Blue) (12-...</c:v>
                  </c:pt>
                  <c:pt idx="841">
                    <c:v>Infantbond Baby Boy's and Girl's Sleeveless T-Shirt and Short 100% Cotton Clothing Set (2-3 Years, Giraffe Set)</c:v>
                  </c:pt>
                  <c:pt idx="842">
                    <c:v>Infantbond Baby Clothing Set(Total Items: 20)(0-3 Months)(Assorted)</c:v>
                  </c:pt>
                  <c:pt idx="843">
                    <c:v>Infantbond Born Baby Clothing Set(0-3 Months)(Colors &amp; Designs May Vary)</c:v>
                  </c:pt>
                  <c:pt idx="844">
                    <c:v>Infantbond New Born Baby Clothing Set,Multicolor (Pack of 30)(0-3 Months)</c:v>
                  </c:pt>
                  <c:pt idx="845">
                    <c:v>Infantbond New Born Baby Elastic Free Tying Mittens | Gloves(Pack of 6 Pairs)(Multicolor,0-6 Months)</c:v>
                  </c:pt>
                  <c:pt idx="846">
                    <c:v>INFISPACE Boy's Fedora Short Brim Straw Hat</c:v>
                  </c:pt>
                  <c:pt idx="847">
                    <c:v>INSTABUYZ Baby Boys &amp; Baby Girls Shoes for Boys &amp; Girls, Infant Shoes for Newborn, First Walking Baby Shoe (6-9 Months) Blue</c:v>
                  </c:pt>
                  <c:pt idx="848">
                    <c:v>INSTABUYZ Baby Boy's and Baby Girl's Anti Slip Pre-Walker Purple Socks Cum Booties (0-12 Months)</c:v>
                  </c:pt>
                  <c:pt idx="849">
                    <c:v>INSTABUYZ Unisex Baby Sandal for Boys &amp; Girls, Infant Sandal for Newborn (6-9 Months) Blue</c:v>
                  </c:pt>
                  <c:pt idx="850">
                    <c:v>Instep Kids Socks Baby Boys &amp; Baby Girls Full Terry Soft Cushion Special Design Calf Length/Ankle Length Pure Cotton Socks...</c:v>
                  </c:pt>
                  <c:pt idx="851">
                    <c:v>ISHRIN Cotton Assorted Track Pant for Boys and Girls - Regular fit | Loose Fit Track Pants(Pack of 6)</c:v>
                  </c:pt>
                  <c:pt idx="852">
                    <c:v>ISHRIN Cotton Printed Full Length Pyjamas for Baby Boy Or Baby Girl Infant &amp; Toddlers Pants for Sleep Wear with Multicolor...</c:v>
                  </c:pt>
                  <c:pt idx="853">
                    <c:v>istore Antiskid Shoe Socks for Baby Boys and Girls Antislip Soft Sole Socks Cum Shoes Bootie Footwear for Baby/Toddler and...</c:v>
                  </c:pt>
                  <c:pt idx="854">
                    <c:v>J0YJ0 LED Light Kids Shoes for 9 Months to 3 Years Boys &amp; Girls</c:v>
                  </c:pt>
                  <c:pt idx="855">
                    <c:v>JAAMSO ROYALS Unisex 100% Organic Cotton and 100% Cotton Front Open Only T-Shirt 3 Qty Combo for New Born Baby Boys &amp; Girl...</c:v>
                  </c:pt>
                  <c:pt idx="856">
                    <c:v>JACK N JILLÂ® Baby Boys And Girls Regular Anti-Skid Cotton Blend Socks (Pack of 6, Assorted) (BOYS, 18-24 Months) (Boy</c:v>
                  </c:pt>
                  <c:pt idx="857">
                    <c:v>Jack's Star Cotton Lower Track Pants for Kids - Pajama Pant for Boys and Girls with Bottom Ribs - Pack of 3 (Multicolored)</c:v>
                  </c:pt>
                  <c:pt idx="858">
                    <c:v>Jaganath Creations Cotton T-shirt and Pant For Baby Boy/Girl I Love Dad Printed Comfortable T-shirt and Pant Set For Kids</c:v>
                  </c:pt>
                  <c:pt idx="859">
                    <c:v>Jaganath Creations Cotton T-shirt and Pant For Baby Boy/Girl Star Printed Comfortable T-shirt and Pant Set For Kids</c:v>
                  </c:pt>
                  <c:pt idx="860">
                    <c:v>JB FASHION Baby Girl's Cotton Blend Sleeve Less Floral Printed Midi Frock (2-3 Years, Blue)</c:v>
                  </c:pt>
                  <c:pt idx="861">
                    <c:v>JB FASHION Baby Girl's Cotton Blend Sleeve Less Midi Frock | Multi Color Frock for Baby Girl (1-2 Years, White)</c:v>
                  </c:pt>
                  <c:pt idx="862">
                    <c:v>JB FASHION Baby Girl's Cotton Blend Sleeve Less Top and Short's with Bow Applique (Pink) (1-2 Years)</c:v>
                  </c:pt>
                  <c:pt idx="863">
                    <c:v>Jewel string by Bk arts Evil Eye Baby Nazaria adjustable (1pair) Size for newborn baby to 3 year child girl boy (unisex) n...</c:v>
                  </c:pt>
                  <c:pt idx="864">
                    <c:v>Jewelz Multi-colored Cute Beaded Necklace And Stylish Bracelet Kids Jewellery Set Combo Of 2 For Kids In Playful Design</c:v>
                  </c:pt>
                  <c:pt idx="865">
                    <c:v>Jhalak Industries Baby Mitten Cap and Booty Set (Pack of 3) Multicolor</c:v>
                  </c:pt>
                  <c:pt idx="866">
                    <c:v>JHB Baby Bracelet Crystal Nazariya Bangle/Bracelet For Kids For Baby Girl's or Baby Boy's</c:v>
                  </c:pt>
                  <c:pt idx="867">
                    <c:v>Jhilmil Dresses Baby Girls Net Below Knee Party Frock Set (Sky Blue, Sleeveless)</c:v>
                  </c:pt>
                  <c:pt idx="868">
                    <c:v>JIASUQI Kids Boys and Girls Summer Athletic Water Shoes Aqua Socks for Beach Swimming Pool</c:v>
                  </c:pt>
                  <c:pt idx="869">
                    <c:v>Jimmy Jammy 100% Pure Organic Cotton Bodysuits Jumpsuit Sleepsuit One size Romper for Baby Boy and Baby Girl | Pack of 2 R...</c:v>
                  </c:pt>
                  <c:pt idx="870">
                    <c:v>Jimmy Jammy Baby Boy &amp; Girls Dress Soft Hosiery Cotton Blend T-shirt and Shorts Pack 4 T-shirt + 4 Shorts Multi colored Si...</c:v>
                  </c:pt>
                  <c:pt idx="871">
                    <c:v>Jimmy Jammy Baby Boy Dress Clothing Set Soft Hosiery Cotton T-Shirt and Shorts Set Pack of 8 (4 T-Shirt + 4 Shorts) Multi ...</c:v>
                  </c:pt>
                  <c:pt idx="872">
                    <c:v>Jimmy Jammy Baby Girls Summer Dress Suits Printed Cotton Top &amp; Capri (Pack of 3 Dresses | 3 Baby Tops + 3 Capri | Size 6 M...</c:v>
                  </c:pt>
                  <c:pt idx="873">
                    <c:v>Jimmy Jammy Baby Girls Summer Dress Suits Printed Cotton T-shirts Top &amp; Capri (Pack of 3T-shirts + 3 Capri Pants) Size up ...</c:v>
                  </c:pt>
                  <c:pt idx="874">
                    <c:v>Jinie Baby Boy's Silk Cotton Blend Dhoti Kurta Pyjama Dress (Multicolour, 6-12 Months)</c:v>
                  </c:pt>
                  <c:pt idx="875">
                    <c:v>jivo VidyanjaliÂ®Kids Traditional Ethnic Festival Wear Dhoti Kurta Set for Baby Boys (Maroon gold)</c:v>
                  </c:pt>
                  <c:pt idx="876">
                    <c:v>jivoÂ®100% Pure Cotton Traditional Dress Dhoti Kurta for Kids</c:v>
                  </c:pt>
                  <c:pt idx="877">
                    <c:v>JOGGLER Baby Boy's and Baby Girl's Canvas Shoes with Anti-Slip Sole First Walking Shoes Kid's Fancy Winter Infant Bootie B...</c:v>
                  </c:pt>
                  <c:pt idx="878">
                    <c:v>Jordan Flare Toddlers</c:v>
                  </c:pt>
                  <c:pt idx="879">
                    <c:v>Jo's 1 PC (BABY Dinosaur) Shoe Charms Decoration for Shoes Bracelets - shoe charms make your shoes more interesting fun an...</c:v>
                  </c:pt>
                  <c:pt idx="880">
                    <c:v>Jo's 21 PCS PEPPA PIG Shoe Charms Decoration for Croc Shoes Bracelets - shoe charms make your shoes more interesting fun a...</c:v>
                  </c:pt>
                  <c:pt idx="881">
                    <c:v>Jo's 7 PCS PEPPA PIG &amp; Friends Shoe Charms Decoration for Croc Shoes Bracelets - shoe charms make your shoes more interest...</c:v>
                  </c:pt>
                  <c:pt idx="882">
                    <c:v>Jo's 9 PCS PEPPA PIG Shoe Charms Decoration for Croc Shoes Bracelets - shoe charms make your shoes more interesting fun an...</c:v>
                  </c:pt>
                  <c:pt idx="883">
                    <c:v>Joy 'n' Me 100% Pure Cotton with Bio-Wash Skin-Friendly Allergy-Free Printed Jigs Clothing Set Suitable for New Born Baby ...</c:v>
                  </c:pt>
                  <c:pt idx="884">
                    <c:v>JUBINATION Cap Unisex Kids Boy Girl Toddler Woollen Hat Winter Knitted Cap Pack of One Age 6 to 18 Month Multicolour</c:v>
                  </c:pt>
                  <c:pt idx="885">
                    <c:v>Juflix Water Shoes for Summer Barefoot, Swimming Sneakers, Non Slip Soft Thin Soled Shoes Swim Water Sport Quick Dry Aqua ...</c:v>
                  </c:pt>
                  <c:pt idx="886">
                    <c:v>JUSFAB Infant wear Printed Kidswear Baby Boy Girl Clothes Pure Cotton Tshirt Pants Top Bottom Set CD-Y_A_18-24 Months</c:v>
                  </c:pt>
                  <c:pt idx="887">
                    <c:v>Jusfab Printed Kids Infant wear Tshirt Pant Set for 1 to 1.5 Years Baby Boy Girl -Pure Cotton Yellow Tee Blue Shorts</c:v>
                  </c:pt>
                  <c:pt idx="888">
                    <c:v>Just Born Baby Dresses Top and Bottom Sets (Multicolor, 0-6 Months, Pack of 3)</c:v>
                  </c:pt>
                  <c:pt idx="889">
                    <c:v>JUSTLIST Collections Headbands Flowers Soft Cotton Hairbands for Baby Girls Infants Toddlers (Pack of 6) (multicolour)</c:v>
                  </c:pt>
                  <c:pt idx="890">
                    <c:v>JUSTLIST New Born Baby Infant Soft Cotton Mitten Sets with Cap and Booties (Set of 4, Availability Colour May Vary and Pri...</c:v>
                  </c:pt>
                  <c:pt idx="891">
                    <c:v>JwlDazz Baby Nazaria Evil Eye Anklet for Avoid Negative Energy for Child Baby Girl Boy Unisex</c:v>
                  </c:pt>
                  <c:pt idx="892">
                    <c:v>JwlDazz Smiley Charm Bracelet for Children Teenagers for 10-16 years young</c:v>
                  </c:pt>
                  <c:pt idx="893">
                    <c:v>Kabello Warm Thigh High Knee High Leg Warmer For Men And Women Multi Color Pack Of 1</c:v>
                  </c:pt>
                  <c:pt idx="894">
                    <c:v>Kadambaby - Baby Sweatshirt Pullover, Winter Wear Full Sleeve Tshirt, All Day Outerwear for Light Winter</c:v>
                  </c:pt>
                  <c:pt idx="895">
                    <c:v>Kalkent Cotton Made Mitten Set for Newborn Baby Mittens and Socks Combo Set with Easygirp Soft Elastic for Baby Boys and B...</c:v>
                  </c:pt>
                  <c:pt idx="896">
                    <c:v>Kamal Child Care Booties unisex baby Shoes</c:v>
                  </c:pt>
                  <c:pt idx="897">
                    <c:v>Kanisha eCrafts 24 Carat Gold Plated Ashtdhatu Adjustable kada Bracelet Nazariya for Kids, Kids Jewellery Pair (1-4 Year O...</c:v>
                  </c:pt>
                  <c:pt idx="898">
                    <c:v>Karrot by Shoppers Stop Printed Cotton Polo Neck Infant Boys Top &amp; Bottom Set (Blue, 6 to 12 Months)</c:v>
                  </c:pt>
                  <c:pt idx="899">
                    <c:v>Karrot by Shoppers Stop Printed Poly Blend Crew Neck Infant Girls Dress (S21700PDRS904-P)</c:v>
                  </c:pt>
                  <c:pt idx="900">
                    <c:v>Kars Baby girls Knee-Length Dress (INFANTFOBT_Muslin_Multicolor_0 Months-3 Months)</c:v>
                  </c:pt>
                  <c:pt idx="901">
                    <c:v>Kars Girl Baby Cotton Combo Dress for 6 Months - 3 Years(Pack of 3)</c:v>
                  </c:pt>
                  <c:pt idx="902">
                    <c:v>Kars Girl Baby White Cotton Pattu Frock for (6 Months- 4 Years)</c:v>
                  </c:pt>
                  <c:pt idx="903">
                    <c:v>KATS CHEESE Kids Baby Boy and Girls Chu-Chu Sound Musical Walking Sandal</c:v>
                  </c:pt>
                  <c:pt idx="904">
                    <c:v>KATS GAMEON Kids Baby Boy and Girls Walking Sandal</c:v>
                  </c:pt>
                  <c:pt idx="905">
                    <c:v>KATS GIRRAFF Kids Baby Boy and Girls Walking Sandal</c:v>
                  </c:pt>
                  <c:pt idx="906">
                    <c:v>KATS LOVE Kids Baby Boy and Girls Chu-Chu Sound Musical Walking Sandal</c:v>
                  </c:pt>
                  <c:pt idx="907">
                    <c:v>KATS NEXXT Kids Baby Boy and Girls Walking Sandal</c:v>
                  </c:pt>
                  <c:pt idx="908">
                    <c:v>KATS POWER Kids Baby Boy and Girls Walking Sandal</c:v>
                  </c:pt>
                  <c:pt idx="909">
                    <c:v>Katyani Newborn Baby Soft Feel Summer Top Short Hanki with Kada Set for Born Babies for Summer Wear Dress 0-3 Month (Pack ...</c:v>
                  </c:pt>
                  <c:pt idx="910">
                    <c:v>KAVIN Set Of 2 Printed Design Feather Cap Festival Celebration Hat For Kids And Adults Random Colours Pack Of 1</c:v>
                  </c:pt>
                  <c:pt idx="911">
                    <c:v>KazarMax Anti-Skid Breathable Soft &amp; Comfortable Animal Train Multicolor Moccasin Baby-Girls Booties - TOOTSIES/Shoes</c:v>
                  </c:pt>
                  <c:pt idx="912">
                    <c:v>KC Creation Glam Elegance Boys Polycotton Blazer Style Printed Shirt and Pant Set with Bow</c:v>
                  </c:pt>
                  <c:pt idx="913">
                    <c:v>Kerwa Camisole Slips Under Dresses for Baby Girls Toddler Underwear Inner wear Cut Sleeveless Cotton Vest top Undershirt M...</c:v>
                  </c:pt>
                  <c:pt idx="914">
                    <c:v>kerwa Combo Pack of 3 Soft Winter Woolen Monkey Cap for Baby | Baby Knit Hat | Baby Girls Boys Winter Hat | Woolen Cap for...</c:v>
                  </c:pt>
                  <c:pt idx="915">
                    <c:v>KERWA Comfortable Printed Cotton Pajami Lower Trackpant Pyjama Nightwear for Kids and New Born Baby Boys &amp; Baby Girls, Mul...</c:v>
                  </c:pt>
                  <c:pt idx="916">
                    <c:v>KETKAR Baby Boys &amp; Baby Girls Winter Hand Gloves For Babies | Baby Winter Warm Hand Striped Gloves_Pack Of 12(Multicolour)</c:v>
                  </c:pt>
                  <c:pt idx="917">
                    <c:v>KETKAR Baby Gloves Winter Warm Lovely Knitted Gloves Kid Mittens_Pack Of 12(Multicolour)</c:v>
                  </c:pt>
                  <c:pt idx="918">
                    <c:v>KETKAR Baby Gloves Winter Warm Lovely Knitted Striped Gloves Kid Mittens_Pack Of 06(Multicolour)</c:v>
                  </c:pt>
                  <c:pt idx="919">
                    <c:v>Ketkar Baby Kid's Combo of School Winter Woolen Cap/Skull Cap and Gloves Set Soft Knit for Winter (Green, 5-10 Years) (Pac...</c:v>
                  </c:pt>
                  <c:pt idx="920">
                    <c:v>KGR SPlash Black &amp; White Evil Eye Protection Beads Anklets (Mangati) with Adjustable size for New born Babys (0-0.9 Mont...</c:v>
                  </c:pt>
                  <c:pt idx="921">
                    <c:v>KGr Splash evil eye nazaria black for new born baby to 4 year child(unisex child), Pack Of 1 Pair</c:v>
                  </c:pt>
                  <c:pt idx="922">
                    <c:v>Khillayox New Born Baby Socks Set 0 to 6 months Woolen Socks For kids baby boys and baby girls Warm thick terry socks for ...</c:v>
                  </c:pt>
                  <c:pt idx="923">
                    <c:v>KHODAL SAMRAJYA Boy's sweat shirt jogger set. (Little Boy-Pink-$Parent)</c:v>
                  </c:pt>
                  <c:pt idx="924">
                    <c:v>KHUSHI Baby Girl's Frock for 1-2 Years</c:v>
                  </c:pt>
                  <c:pt idx="925">
                    <c:v>KHUSHI Komal Frock for 1-2 Year Baby Girl</c:v>
                  </c:pt>
                  <c:pt idx="926">
                    <c:v>Kidbee Babies and Kids Soft Cotton Hosiery Solid Color Baby Boys &amp; Baby Girls Wear Regular Shorts (Multicolor (Pack of 5),...</c:v>
                  </c:pt>
                  <c:pt idx="927">
                    <c:v>Kidbee Babies Soft Cotton Hosiery Cute Print Ear Falp Tie Up &amp; Knot Cap</c:v>
                  </c:pt>
                  <c:pt idx="928">
                    <c:v>Kidbee Baby Boys &amp; Baby Girls Cotton Sleeves Less Tying Jhabla Top Regular Fit T-Shirt Baby Vest tie up top Multicolor Pri...</c:v>
                  </c:pt>
                  <c:pt idx="929">
                    <c:v>Kidbee Baby Boy's &amp; Baby Girl's Woolen Monkey Cap</c:v>
                  </c:pt>
                  <c:pt idx="930">
                    <c:v>Kidbee Baby Boy's &amp; Girl's Kids Infants &amp; Toddler Regular Fit Soft Track Pants Pajama Lowers (Set of 5)</c:v>
                  </c:pt>
                  <c:pt idx="931">
                    <c:v>Kidbee Baby Boys &amp; Girls Mitten Ear Flaps Cap and Booty Set</c:v>
                  </c:pt>
                  <c:pt idx="932">
                    <c:v>Kidbee Baby Girls Rich Cotton Soft Gripe Anti Slip/Anti Skid Kids Socks (MultiColor)</c:v>
                  </c:pt>
                  <c:pt idx="933">
                    <c:v>Kidbee Baby Kid's Cotton Pajama Track Pant with Rib Multicolor Print (Pack of 4 Pcs)</c:v>
                  </c:pt>
                  <c:pt idx="934">
                    <c:v>Kidbee Baby Soft Cotton Track Pants Lowers Pajama for Kids Infants &amp; Toddler - Lowers/Joggers for Boys and Girls</c:v>
                  </c:pt>
                  <c:pt idx="935">
                    <c:v>Kidbee Baby Soft Super Cotton Hosiery Boys &amp; Baby Girls Printed Hosiery Shorts Multicolor (Pack of 3) (4-5 Years)</c:v>
                  </c:pt>
                  <c:pt idx="936">
                    <c:v>Kidbee Baby Solid Super Soft Cotton Hosiery Color Boys &amp; Girls Regular Shorts (Multicolor (Set of 5), 9-12 Months)</c:v>
                  </c:pt>
                  <c:pt idx="937">
                    <c:v>Kidbee Baby Supersoft Cotton Hosiery Boys &amp; Baby Girls Printed Hosiery Shorts Multicolor (Pack of 3) (3-4 Years)</c:v>
                  </c:pt>
                  <c:pt idx="938">
                    <c:v>Kidbee Boys and Girls Cotton Hosiery Track Pants Pajama Lowers (Set of 4)</c:v>
                  </c:pt>
                  <c:pt idx="939">
                    <c:v>Kidbee Newborn Unisex Baby Cotton Sleepsuits/Romper/Bodysuit/Onesies/Dungaree (Set of 3)</c:v>
                  </c:pt>
                  <c:pt idx="940">
                    <c:v>Kidbee Soft Cotton New Born Baby Booties Mittens Tie Knot with Earflaps Cap Set</c:v>
                  </c:pt>
                  <c:pt idx="941">
                    <c:v>Kiddeo Infants Bodysuits (Pack of 5)</c:v>
                  </c:pt>
                  <c:pt idx="942">
                    <c:v>Kiddiehug Organic Knitted Cotton Sleveless Shirts Jhablas Dresses for Baby Girls and Boys Kids Infant Clothing Combo (Mult...</c:v>
                  </c:pt>
                  <c:pt idx="943">
                    <c:v>Kideezguildâ€¦ Infant New-Born Girls Boys Winter Full Sleeve Thermal Romper Bodysuit Combo Set Pack 3 (GREY3, 0-3 Months)</c:v>
                  </c:pt>
                  <c:pt idx="944">
                    <c:v>Kidozz Panda Sticker Cotton Light Weight Anti Skid Sole Baby Boy and Baby Girls Shoes/Booties for 0 to 12 Months</c:v>
                  </c:pt>
                  <c:pt idx="945">
                    <c:v>KIDS &amp; BEBS Baby Girl Sticker Print Frock Soft and Comfortable 0-3 Months</c:v>
                  </c:pt>
                  <c:pt idx="946">
                    <c:v>kids boys and girls sleeveless front open top and shorts for infant baby multi colors of 6</c:v>
                  </c:pt>
                  <c:pt idx="947">
                    <c:v>KID'S CARE By Welfit Regular Fit Baby Boys Baby Girls High Neck Full Sleeves T-Shirt(KCHNYEL)</c:v>
                  </c:pt>
                  <c:pt idx="948">
                    <c:v>Kid's Care Cotton Funky Printed Half Sleeve T-Shirt and Half Pant Combo Set for Baby Boys</c:v>
                  </c:pt>
                  <c:pt idx="949">
                    <c:v>Kids Choice Baby Boy's and Girl's Canvas Shoes with Anti-Slip Sole (3-12 Months) Blue</c:v>
                  </c:pt>
                  <c:pt idx="950">
                    <c:v>Kids Choice Baby Shoes &amp; Sandal for Boy's and Girl's Canvas with Anti-Slip Sole (Red &amp; Black)</c:v>
                  </c:pt>
                  <c:pt idx="951">
                    <c:v>Kids Choice Baby Shoes for Girl's with Anti-Slip Sole- Party Juti, velly,</c:v>
                  </c:pt>
                  <c:pt idx="952">
                    <c:v>Kids choice Shoes Baby Boy's and Baby Girl's Canvas with Anti-Slip Sole Combo of 3 Pair Booties (3-12 Months | Red, Black,...</c:v>
                  </c:pt>
                  <c:pt idx="953">
                    <c:v>Kids Choice Shoes for Boy's and Girl's Canvas with Anti-Slip Sole (3-12 Months)</c:v>
                  </c:pt>
                  <c:pt idx="954">
                    <c:v>Kids Choice Shoes Soft Boy's and Girl's Canvas with Soft &amp; Anti-Slip Sole (3-12 Months)</c:v>
                  </c:pt>
                  <c:pt idx="955">
                    <c:v>Kids Choice Soft Sole Sandal Boy's and Girl's Canvas with Anti-Slip Sole (3-12 Months)</c:v>
                  </c:pt>
                  <c:pt idx="956">
                    <c:v>Kids Chu-Chu Sound Musical First Walking Cozy Sandals for Baby Boys and Baby Girls Age 9-22 Months</c:v>
                  </c:pt>
                  <c:pt idx="957">
                    <c:v>Kids Comfort Colourful Winter Woollen Monkey Cap Pack of 2 (Red,Pink, 1-2 Years)</c:v>
                  </c:pt>
                  <c:pt idx="958">
                    <c:v>Kids cotton Loafer socks - Pack of 6 (Multi-colour and Cute Animal designs) (Designs may vary) (11-13 Years)</c:v>
                  </c:pt>
                  <c:pt idx="959">
                    <c:v>Kids Fitness Tracker Watch for Girls Boys, Digital Watch with Alarm Clock, Stopwatch, Sleep Monitor, No App Sport Watches ...</c:v>
                  </c:pt>
                  <c:pt idx="960">
                    <c:v>kids nazariya | Duck design Nazariya | 5.5 inch black bead bracelet for kids | kada moti dhaga for baby by GoldNera</c:v>
                  </c:pt>
                  <c:pt idx="961">
                    <c:v>kids sandal</c:v>
                  </c:pt>
                  <c:pt idx="962">
                    <c:v>kids unisex boys and girls top and shorts set in multicolor pack of 6</c:v>
                  </c:pt>
                  <c:pt idx="963">
                    <c:v>Kids Western Top Denim Jeans for Baby Girls</c:v>
                  </c:pt>
                  <c:pt idx="964">
                    <c:v>KIDSKA Baby Boy and Baby Girl Dress | Jhabla for Baby, New Born Baby Jabla New Born Baby Dress 0 to 6 Month</c:v>
                  </c:pt>
                  <c:pt idx="965">
                    <c:v>KIDSKA Baby Boys &amp; Girls Soft Bonnet Caps with Tai Knot Unisex Baby Cap Kids Cap, Multicolor, 3 to 6 Months, Pack of 3</c:v>
                  </c:pt>
                  <c:pt idx="966">
                    <c:v>KIDSKA Baby Soft Cotton Fabric Caps with Tai Knot, Multicolor, 3 to 6 Months, Pack of 6</c:v>
                  </c:pt>
                  <c:pt idx="967">
                    <c:v>KIDSKA Soft Cotton Mittens and Booties for New Born Baby/Cotton Baby Mittens for Boys and Girls/Kids Mittens/Cotton Cloth ...</c:v>
                  </c:pt>
                  <c:pt idx="968">
                    <c:v>KIDSKAÂ® Booties for New Born Baby/Baby Booties(Multicolor, 0-6 Month)-Set of 4 Pairs</c:v>
                  </c:pt>
                  <c:pt idx="969">
                    <c:v>Kidsville Mickey &amp; Friends Printed Caps for Boys RED/Blue</c:v>
                  </c:pt>
                  <c:pt idx="970">
                    <c:v>KIDZHEART Multicolor Stylish Cute New Born Baby Infant Kids Accessories Winter Soft Woolen Monkey Cap (6-12 Months, New Ca...</c:v>
                  </c:pt>
                  <c:pt idx="971">
                    <c:v>KIDZHEART Multicolour Cute Stylish New Born Baby Infant Kids Accessories Winter Soft Cap with Fur Inside Set of 3 (1-2 Years)</c:v>
                  </c:pt>
                  <c:pt idx="972">
                    <c:v>KIDZVILLA 100% Cotton Rompers/Sleepsuits/Jumpsuit/Night Suits for Newborn Baby Boys &amp; Girls Pack of 2</c:v>
                  </c:pt>
                  <c:pt idx="973">
                    <c:v>KIDZVILLA Baby Boy's &amp; Baby Girl's Cotton Half Sleeve Front Jhabla/T-Shirt/Vest Pack of 3 - Multicolor-Design 8</c:v>
                  </c:pt>
                  <c:pt idx="974">
                    <c:v>KIDZVILLA Cotton Clothing Sets for Baby Boys &amp; girls - Unisex Clothing sets Full Sleeve T-shirt &amp; Pant</c:v>
                  </c:pt>
                  <c:pt idx="975">
                    <c:v>KidzzCart Baby Boys &amp; Baby Girls Pure Cotton Front Open T-Shirt with Shorts_Multicolor_Pack of 3 (6-12 Months)</c:v>
                  </c:pt>
                  <c:pt idx="976">
                    <c:v>KidzzCart Baby Girl's Pure Cotton Frock Dress Full Sleeves (0-3 Months, Pink)</c:v>
                  </c:pt>
                  <c:pt idx="977">
                    <c:v>KIKE Baby Boy's and Baby Girl's Reusable Waterproof with Soft Lining Inside Absorbable Plastic Outside Panty (6-12 months,...</c:v>
                  </c:pt>
                  <c:pt idx="978">
                    <c:v>Kike Baby Products Born Baby's Combed Cotton Regular Fit Half Sleeve Cartoon Printed Undershirt Hosiery Vest Top Underwear...</c:v>
                  </c:pt>
                  <c:pt idx="979">
                    <c:v>KIKE New Born Boys Girls Soft Cotton Sleeveless Printed Baby Vest Inner Wear for Infants Undershirt Toddler Sando Baniyan ...</c:v>
                  </c:pt>
                  <c:pt idx="980">
                    <c:v>KingSwagger Sneakers for Kids</c:v>
                  </c:pt>
                  <c:pt idx="981">
                    <c:v>KITTENS Boy's Ktb522red Boots</c:v>
                  </c:pt>
                  <c:pt idx="982">
                    <c:v>KITTENS Girl's KTG695 Booties</c:v>
                  </c:pt>
                  <c:pt idx="983">
                    <c:v>Kitty Baby Boy Sneakers Blue Kids Casual Shoes</c:v>
                  </c:pt>
                  <c:pt idx="984">
                    <c:v>Kitty Baby Boy Sneakers White Casual Shoes 6-12 Months</c:v>
                  </c:pt>
                  <c:pt idx="985">
                    <c:v>Kitty Baby Boy Sneakers White Kids Casual Shoes</c:v>
                  </c:pt>
                  <c:pt idx="986">
                    <c:v>Kitty Baby Boys' White Moccasin -3 Kids UK</c:v>
                  </c:pt>
                  <c:pt idx="987">
                    <c:v>Kitty Baby Girls First Step Casual Ballerinas Kids</c:v>
                  </c:pt>
                  <c:pt idx="988">
                    <c:v>Kitty Baby Sneakers White First Step Shoes-0-6 Months</c:v>
                  </c:pt>
                  <c:pt idx="989">
                    <c:v>Kiwi Instant Polish - Brown Leather 85ml (Pack of 2)</c:v>
                  </c:pt>
                  <c:pt idx="990">
                    <c:v>KM Jewels 925 Sterling Silver Evil Eye Black Bead Crystal Nazariya Bangle/Bracelet For Kids</c:v>
                  </c:pt>
                  <c:pt idx="991">
                    <c:v>KNITCO Boys Woolen Acrylic Sweater Yellow Color Striper Regular fit Full Sleeves</c:v>
                  </c:pt>
                  <c:pt idx="992">
                    <c:v>KNITCO Unisex Boys Girls Acrylic Woollen Sweater Vest in Multicolour Regular fit</c:v>
                  </c:pt>
                  <c:pt idx="993">
                    <c:v>KNITROOT Chachu Bua Special Unisex Baby Romper Half Sleeve Envelope Neck Chachu Ki Jaan</c:v>
                  </c:pt>
                  <c:pt idx="994">
                    <c:v>KNITROOT Chachu Bua Special Unisex Baby Romper Half Sleeve Envelope Neck I Get My Awesomeness From My Bua</c:v>
                  </c:pt>
                  <c:pt idx="995">
                    <c:v>Knitroot Family Special Unisex Baby Romper Half Sleeve Envelope Neck "Happy Birthday Dada"(KMCBR72-1,0-3 Months,White)</c:v>
                  </c:pt>
                  <c:pt idx="996">
                    <c:v>Knitroot Family Special Unisex Baby Romper Half Sleeve Envelope Neck"Bua's Little Cuppie Cake"(KMCBR12-5,0-3 Months,Peach)</c:v>
                  </c:pt>
                  <c:pt idx="997">
                    <c:v>Knitroot Family Special Unisex Baby Romper Half Sleeve Envelope Neck"My mamu Loves me"(KMCBR47-7,6-9 Months,Lime Yellow)</c:v>
                  </c:pt>
                  <c:pt idx="998">
                    <c:v>KNITROOT Half Birthday Unisex Baby Romper Whilte Color Half Sleeve" Half Birthday Babe" (9-12 Months, KSBR23-4)</c:v>
                  </c:pt>
                  <c:pt idx="999">
                    <c:v>KNITROOT Half Birthday Unisex Baby Romper Whilte Color Half Sleeve" Half Birthday" (9-12 Months, KSBR28-4)</c:v>
                  </c:pt>
                  <c:pt idx="1000">
                    <c:v>KNITROOT Monthly Birthday Special Unisex Baby Romper Half Sleeve White Color eleventh months</c:v>
                  </c:pt>
                  <c:pt idx="1001">
                    <c:v>KNITROOT Monthly Birthday Special Unisex Baby Romper Half Sleeve White Color first months</c:v>
                  </c:pt>
                  <c:pt idx="1002">
                    <c:v>KNITROOT Monthly Birthday Teddy Special Unisex Baby Romper Half Sleeve Envelope Neck "11 Month Old"(KMTBR11-1,9-12 Months,...</c:v>
                  </c:pt>
                  <c:pt idx="1003">
                    <c:v>KNITROOT Monthly Birthday Teddy Special Unisex Baby Romper Half Sleeve Envelope Neck "12 Month Old"(KMTBR12-1,9-12 Months,...</c:v>
                  </c:pt>
                  <c:pt idx="1004">
                    <c:v>KNITROOT Monthly Birthday Teddy Special Unisex Baby Romper Half Sleeve Envelope Neck "2 Month Old"(KMTBR02-1,0-3 Months,Wh...</c:v>
                  </c:pt>
                  <c:pt idx="1005">
                    <c:v>KNITROOT Monthly Birthday Teddy Special Unisex Baby Romper Half Sleeve Envelope Neck "3 Month Old"</c:v>
                  </c:pt>
                  <c:pt idx="1006">
                    <c:v>KNITROOT Mundan Special Unisex Baby Romper Half Sleeve Envelope Neck "How's My New Look"(KMDR08-2,3-6 Months,Peach)</c:v>
                  </c:pt>
                  <c:pt idx="1007">
                    <c:v>KNITROOT Rakshabandhan Special Unisex Baby Romper Half Sleeve Ek Hazro Mein Meri Behana Hai</c:v>
                  </c:pt>
                  <c:pt idx="1008">
                    <c:v>KNITROOT Twins Baby Boys Bodysuit for infant Half Sleeve Envelope Neck If you think i'm cute</c:v>
                  </c:pt>
                  <c:pt idx="1009">
                    <c:v>KNITROOT Twins Baby Boys Bodysuit for Infant Half Sleeve Envelope Neck We areTwins</c:v>
                  </c:pt>
                  <c:pt idx="1010">
                    <c:v>KNITROOT Unisex Baby Bodysuit for Toddler Half Sleeve White Color Cool Like My Mamu</c:v>
                  </c:pt>
                  <c:pt idx="1011">
                    <c:v>KNITROOT Unisex Baby Bodysuit for Toddler Half Sleeve White Color Nani Ki Ladla</c:v>
                  </c:pt>
                  <c:pt idx="1012">
                    <c:v>KNITROOT Unisex Baby Bodysuit for Toddler Half Sleeve White Color Showered With Love By My Nana</c:v>
                  </c:pt>
                  <c:pt idx="1013">
                    <c:v>KNITROOT Unisex Baby Bodysuit For toddler White Color Mom Turned Upside Down Spells Wow</c:v>
                  </c:pt>
                  <c:pt idx="1014">
                    <c:v>Knitroot Unisex Baby Romper Half Sleeve Envelope Neck "Drinking Buddies"(KTSBR09-2,3-6 Months,White)</c:v>
                  </c:pt>
                  <c:pt idx="1015">
                    <c:v>KOCHIKAME Kids Sleeveless Multicolor Vest(baniyan) for Boys/Unisex(Pack of 6)</c:v>
                  </c:pt>
                  <c:pt idx="1016">
                    <c:v>Koochie-Koo Cotton Baby Socks for Boys, Kids Socks with Rubber Grip, Socks for Baby Boy, Anti Skid Socks for Boys, Anti Sl...</c:v>
                  </c:pt>
                  <c:pt idx="1017">
                    <c:v>Kothari Over All Printed Round Neck Short Sleeve Casual Fit Knee Length Frock for Infant Girls</c:v>
                  </c:pt>
                  <c:pt idx="1018">
                    <c:v>KRAAFTAR Handmade Newborn Baby Headband Baby Shower Photo Prop Hairband Dark Pink</c:v>
                  </c:pt>
                  <c:pt idx="1019">
                    <c:v>KRAAFTAR Handmade Newborn Baby Headband Baby Shower Photo Prop Hairband Rose Red</c:v>
                  </c:pt>
                  <c:pt idx="1020">
                    <c:v>Krishn Cotton T-Shirt and Shorts Set | Kids Printed Dress | Black</c:v>
                  </c:pt>
                  <c:pt idx="1021">
                    <c:v>KRISS-CROX Baby Girl Cotton Onesie Duck Frock| Comfortable and Designer Pink Frock for New Born Babies</c:v>
                  </c:pt>
                  <c:pt idx="1022">
                    <c:v>KRONADO Baby Boys and Baby Girls Cotton-Blend Printed Half Sleeve Night Suit Top and Shorts</c:v>
                  </c:pt>
                  <c:pt idx="1023">
                    <c:v>KRONADO Presents Boys Vests Multi Pack in Multicoloured</c:v>
                  </c:pt>
                  <c:pt idx="1024">
                    <c:v>Krystle Baby Knit Hat Scarf Set Toddler Girls Boys Winter Pom Pom Beanie Cap with Neck Warmer (Yellow)-(0-3 Years)</c:v>
                  </c:pt>
                  <c:pt idx="1025">
                    <c:v>Krystle Baby Winter Warm Pilot Beanie Cap for Kids Girl's &amp; Boy's (Blue, 01yrs-03Yrs)</c:v>
                  </c:pt>
                  <c:pt idx="1026">
                    <c:v>Krystle Kid's Winter Warm Faux Fur Animal Panda Balaclava Hat Full Cover Earflap Hood Cap Neck Warmer Scarf (Red Color)</c:v>
                  </c:pt>
                  <c:pt idx="1027">
                    <c:v>Krystle Unisex Woolen Pakol/Afghani Cap (Pack of 1) (Multicolor) (Unisex)</c:v>
                  </c:pt>
                  <c:pt idx="1028">
                    <c:v>Krystle Women's Classy Checkered Suede Golf Cap Grey</c:v>
                  </c:pt>
                  <c:pt idx="1029">
                    <c:v>KrystleÂ Baby Winter Warm Hat Scarf Toddler Girls Boys Ear Flaps Hood Balaclava Kids Fleece Lining Knit Pompom Beanie Hat w...</c:v>
                  </c:pt>
                  <c:pt idx="1030">
                    <c:v>Kuchipoo Baby Boys and Baby Girls T-Shirt - Pack of 5 (Tshrt-181)</c:v>
                  </c:pt>
                  <c:pt idx="1031">
                    <c:v>Kuchipoo Boys Regular Fit Cotton T-Shirt (KUC-TSHRT-165-12-18 Months, Multi-Colored)</c:v>
                  </c:pt>
                  <c:pt idx="1032">
                    <c:v>Kuchipoo Kids Baby's Dungaree Set</c:v>
                  </c:pt>
                  <c:pt idx="1033">
                    <c:v>Kuchipoo Regular Fit Baby Boys and Baby Girls Pyjamas - Pack of 5 (Â© DISNEY-PAJ-131)</c:v>
                  </c:pt>
                  <c:pt idx="1034">
                    <c:v>KUKSHYA 925 Exclusive Nazariya Bracelet with Black &amp; Silver Beads (Crystal) in 92.5 Sterling Silver for Baby Boys &amp; Girls</c:v>
                  </c:pt>
                  <c:pt idx="1035">
                    <c:v>KUKSHYA 925 Exclusive Nazariya Kada with Black &amp; Silver Beads (Crystal) in 92.5 Sterling Silver for Baby Boys &amp; Girls</c:v>
                  </c:pt>
                  <c:pt idx="1036">
                    <c:v>KUKSHYA JEWELLERS Exclusive 925 Sterling Silver Baby Boy Waist Belt/Tagri With Black Thread_Handmade_Comfortable (7 BALL T...</c:v>
                  </c:pt>
                  <c:pt idx="1037">
                    <c:v>Kvitoe Set of 6 Winter Woolen Soft Mittens Gloves for Baby Girls and Baby Boys 1-2 Years Baby Gloves Multicolor</c:v>
                  </c:pt>
                  <c:pt idx="1038">
                    <c:v>Kwitchy New Born Baby Mittens and Booties Combo Gloves &amp; Socks Set for 0-6 Months Infant,Multicolor</c:v>
                  </c:pt>
                  <c:pt idx="1039">
                    <c:v>Lalisha Beautiful Frock Dress for Baby Girls, Frock with Soft Net, Midi/Knee Length Festive/Wedding Dress|Birthday Gift It...</c:v>
                  </c:pt>
                  <c:pt idx="1040">
                    <c:v>Lappu Baby Boys &amp; Baby Girls Summer Wear Cotton Sleeves Less Vest | Soft Jhabla | Top | Vest (Multi-Coloured, 6-9 Months)</c:v>
                  </c:pt>
                  <c:pt idx="1041">
                    <c:v>Lappu Baby Boys and Baby Girls Baby Bloomer | Baby Panties | Baby Brief | Cotton Bloomer for Babies| Baby Underwears - Pac...</c:v>
                  </c:pt>
                  <c:pt idx="1042">
                    <c:v>Latest and Trendy LED Shoes for Baby Boys and Girls. Multicolor</c:v>
                  </c:pt>
                  <c:pt idx="1043">
                    <c:v>LBV 925 Sterling Silver Semi Precious Clear Quartz Birth Stone With Traditional black Thread Nazariya Bracelet For Boys an...</c:v>
                  </c:pt>
                  <c:pt idx="1044">
                    <c:v>LBV 925 Sterling Silver Semi Precious Emerald Birth Stone With Traditional black Thread Nazariya Bracelet For Boys and Gir...</c:v>
                  </c:pt>
                  <c:pt idx="1045">
                    <c:v>LBV 925 Sterling Silver Semi Precious Fluorite Birth Stone With Traditional Black Thread Nazariya Bracelet For Boys and Gi...</c:v>
                  </c:pt>
                  <c:pt idx="1046">
                    <c:v>LBV 925 Sterling Silver Semi Precious Garnet Birth Stone With Traditional Black Thread Nazariya Bracelet For Boys and Girl...</c:v>
                  </c:pt>
                  <c:pt idx="1047">
                    <c:v>LC WAIKIKI Boys Knitted pant</c:v>
                  </c:pt>
                  <c:pt idx="1048">
                    <c:v>LC WAIKIKI Girls Knitted Pant</c:v>
                  </c:pt>
                  <c:pt idx="1049">
                    <c:v>LE FASHION Cotton Printed Kids Shorts for Baby Boys and Girls - Regular Fit Daily Use Multicolored Pack of 5.</c:v>
                  </c:pt>
                  <c:pt idx="1050">
                    <c:v>LEE BERRYS 100% Pure Cotton Checked Born Baby Jabla Combo of 6 â€“ 6-12 Month</c:v>
                  </c:pt>
                  <c:pt idx="1051">
                    <c:v>Levi's Baby-Boy's Regular Fit T-Shirt</c:v>
                  </c:pt>
                  <c:pt idx="1052">
                    <c:v>Levi's baby-girls Baby and Toddler Suit</c:v>
                  </c:pt>
                  <c:pt idx="1053">
                    <c:v>LEVOTÂ Toffee Velcro Sneakers for Boys &amp; Girls</c:v>
                  </c:pt>
                  <c:pt idx="1054">
                    <c:v>LIKADO FASHION Girl's Stylish Reyon Frock Party Festive Ethnic Wear for Kid-1 Year to 8 Year,White and Braun Colour</c:v>
                  </c:pt>
                  <c:pt idx="1055">
                    <c:v>Li'l Cupid Regular Fit Hooded Fleece Sweatshirt for Kids Boys &amp; Girls</c:v>
                  </c:pt>
                  <c:pt idx="1056">
                    <c:v>Lillypupp Baby Girl Shoes Sandals Footwear for New Born Baby Girl</c:v>
                  </c:pt>
                  <c:pt idx="1057">
                    <c:v>Lillypupp Black Polka Dots Print Sandals with Cute Red Rose On Top for New Born Baby Girl (6-12 Months)</c:v>
                  </c:pt>
                  <c:pt idx="1058">
                    <c:v>Lillypupp Blue Polka Dots with Bow Velcro Sandals for New Born Baby Girl (0-6 Month)</c:v>
                  </c:pt>
                  <c:pt idx="1059">
                    <c:v>Lillypupp chu chu Sound Making Shoes for boy and Girl.</c:v>
                  </c:pt>
                  <c:pt idx="1060">
                    <c:v>Lillypupp Grey and Black Sandals with Cute Black Bow On Top for New Born Baby Girl (6-12 Months)</c:v>
                  </c:pt>
                  <c:pt idx="1061">
                    <c:v>Lillypupp New Born Baby Boy's And Baby Girl's Pre-Walker Booties (Multicolor, 12-18 Months)</c:v>
                  </c:pt>
                  <c:pt idx="1062">
                    <c:v>Lillypupp New Born Baby high Ankle furr Boots Shoes for Girl (Size 6-9 Months)</c:v>
                  </c:pt>
                  <c:pt idx="1063">
                    <c:v>Lillypupp New Born Baby high Ankle Velcro Booties|Socks for Boy Girl. Infant Toddler Cotton Boots. Size (0-6 Months)</c:v>
                  </c:pt>
                  <c:pt idx="1064">
                    <c:v>Lillypupp New Born Baby Sandals for Pre-Walker (10-15 Months) (Style4)</c:v>
                  </c:pt>
                  <c:pt idx="1065">
                    <c:v>Lillypupp New Born Baby Shoes</c:v>
                  </c:pt>
                  <c:pt idx="1066">
                    <c:v>Lillypupp New Born Baby Shoes 0-6 Months for Boy Girl | Foot Length 11Cm | Casual Footwear/Socks/Booties for Infant and To...</c:v>
                  </c:pt>
                  <c:pt idx="1067">
                    <c:v>Lillypupp New Born Baby Shoes for Boy Booties Sandals for Ethnic wear. for pre-Walker and Firstwalker. (9-15 Months)</c:v>
                  </c:pt>
                  <c:pt idx="1068">
                    <c:v>Lillypupp New Born Baby Shoes for Boy Girl</c:v>
                  </c:pt>
                  <c:pt idx="1069">
                    <c:v>Lillypupp New Born Baby Shoes- Socks - for Boy Girl. Infant Booties for Toddler. Size (3-12 Months) Blue</c:v>
                  </c:pt>
                  <c:pt idx="1070">
                    <c:v>Lillypupp New Born Baby Shoes-Booties-Socks-Size 3-12 Months for Boy Girl- with Lays and Grip for Infants.</c:v>
                  </c:pt>
                  <c:pt idx="1071">
                    <c:v>Lillypupp Soft Velvet Baby Booties for Winter and Beautiful Design for New Born Baby/Infant boy and Girl/Kids Unisex`Baby ...</c:v>
                  </c:pt>
                  <c:pt idx="1072">
                    <c:v>Lillypupp Unisex Black Lace Up Shoes for New Born Baby Boy and Girl - Size 6 To12 Months</c:v>
                  </c:pt>
                  <c:pt idx="1073">
                    <c:v>Lillypupp Unisex Blue Solid Denim Print Velcro Strap High-Ankle Chu-Chu Sound Making New Born Baby Shoes- Size Range : 6 t...</c:v>
                  </c:pt>
                  <c:pt idx="1074">
                    <c:v>Lillypupp Unisex Red Velcro Strap Low-Ankle Chu-Chu Sound Making New Born Baby Shoes- Size Range : 6 to 24 Months</c:v>
                  </c:pt>
                  <c:pt idx="1075">
                    <c:v>Lilsoft Baby Girls 3 Pack Set Wrap T-Shirt &amp; Diaper Cover</c:v>
                  </c:pt>
                  <c:pt idx="1076">
                    <c:v>Little Angels Full Sleeves Baby Sweater Set | Colour Unisex Colorblocked Pattern Button Closer Sweater for New Born Baby</c:v>
                  </c:pt>
                  <c:pt idx="1077">
                    <c:v>Little Angels New Born Baby boy Printed Cotton shorts Pack of 3 (3-6Months)</c:v>
                  </c:pt>
                  <c:pt idx="1078">
                    <c:v>Little Charlie Baby's Charlie Soft Sole Sandals</c:v>
                  </c:pt>
                  <c:pt idx="1079">
                    <c:v>Little Charlie Baby's Hazel Soft Sole Sandals</c:v>
                  </c:pt>
                  <c:pt idx="1080">
                    <c:v>Little Charlie Baby's Taylor Soft Sole Shoes</c:v>
                  </c:pt>
                  <c:pt idx="1081">
                    <c:v>Little Crowns Amelia Floral Turban with Bow for Baby Girl from 0 to 12 Months and Child from 1 to 6 Year Old in Premium Co...</c:v>
                  </c:pt>
                  <c:pt idx="1082">
                    <c:v>Little Hub New Born Unisex Baby 6pcs Gift Set (Pink, 0-3 months)</c:v>
                  </c:pt>
                  <c:pt idx="1083">
                    <c:v>Little Laughs New Born Baby Boy's &amp; Baby Girls Open Jhabla | Sleeveless Jhabla Set for Born Babies (Pack of 3, Multicolore...</c:v>
                  </c:pt>
                  <c:pt idx="1084">
                    <c:v>Little one Kids Boy Clothing Sets Blazer type suit set for Baby Newborn</c:v>
                  </c:pt>
                  <c:pt idx="1085">
                    <c:v>little PANDA Baby Boyâ€™s Cotton T-Shirt and Shorts with Cap Clothing Set</c:v>
                  </c:pt>
                  <c:pt idx="1086">
                    <c:v>little PANDA Baby Boys &amp; Baby Girls Tiger Dungaree &amp; T-Shirt Clothing Set</c:v>
                  </c:pt>
                  <c:pt idx="1087">
                    <c:v>little PANDA Baby Girlâ€™s Fit &amp; Flare Knee Length Satin Frock Dress</c:v>
                  </c:pt>
                  <c:pt idx="1088">
                    <c:v>little PANDA Baby Girls Dress Knee Length Skirt Dungaree with Full Sleeves Top Clothing Set Western Dress</c:v>
                  </c:pt>
                  <c:pt idx="1089">
                    <c:v>little PANDA Baby Girls Fit &amp; Flare Knee Length Digital Printed Net Dress, Multi-Coloured</c:v>
                  </c:pt>
                  <c:pt idx="1090">
                    <c:v>little PANDA Baby Girls Fit &amp; Flare Knee Length Net Dress</c:v>
                  </c:pt>
                  <c:pt idx="1091">
                    <c:v>little PANDA Born Baby Boys Girls Soft Cotton Cap, Mittens &amp; Booties Set (0-6 Months) Combo Pack</c:v>
                  </c:pt>
                  <c:pt idx="1092">
                    <c:v>little PANDA Kids Unisex Soft Hosiery Cotton Panties, Multi-Colored (Pack of 6)(2-3 Years) Multicolour</c:v>
                  </c:pt>
                  <c:pt idx="1093">
                    <c:v>little PANDA Kids Unisex Soft Hosiery Cotton Panties, Multi-Colored (Pack of 6)(5-6 Years) Multicolour</c:v>
                  </c:pt>
                  <c:pt idx="1094">
                    <c:v>little PANDA Unisex Baby Dungaree Dress Half Sleeve Hosiery Cotton T-Shirt and Dungaree Set for Baby Boys and Baby Girls</c:v>
                  </c:pt>
                  <c:pt idx="1095">
                    <c:v>Little Peaches Baby Caps, Caps for New Born, Caps/Hat/Topi for New Born, 100% Cotton Hosiery, Feather Soft, Edgy Designs, ...</c:v>
                  </c:pt>
                  <c:pt idx="1096">
                    <c:v>Little Peaches Baby Clothing Set, Rompers/Jumpsuits/Bodysuits/Onesies for Newborns, Baby Set, 100% Cotton, Premium Fabric,...</c:v>
                  </c:pt>
                  <c:pt idx="1097">
                    <c:v>Little Peaches Newborn Baby Front Open Long Sleeve 100% Cotton Unisex Sleep Suit/Romper</c:v>
                  </c:pt>
                  <c:pt idx="1098">
                    <c:v>Little Peaches Pure Cotton Baby Rompers, Baby Bodysuit, Onesies Newborn, Soft Fabric, 34th Sleeve</c:v>
                  </c:pt>
                  <c:pt idx="1099">
                    <c:v>LITTLE SMART Baby Boy Full Sleeve T-Shirt Set (Pack of 6)</c:v>
                  </c:pt>
                  <c:pt idx="1100">
                    <c:v>Littlenuts Unisex Comfortable &amp; Regular Fit Cotton Printed Track Pants Lowers Pajama for baby Boys &amp; Girls Joggers Bottom ...</c:v>
                  </c:pt>
                  <c:pt idx="1101">
                    <c:v>Littly Ethnic Wear Kids Fancy Kurta Pajama Set For Baby Boys</c:v>
                  </c:pt>
                  <c:pt idx="1102">
                    <c:v>Liyana Collection Women's &amp; Girl's Winter Warm Velvet Over Knee High Footless Socks Long Leg Warmers (Black &amp; Skin) Pack Of 2</c:v>
                  </c:pt>
                  <c:pt idx="1103">
                    <c:v>LIZAYRA Boy's and Girl's Summer Stylish White &amp; Black Multicolour Top And Multicolour Shorts Casual Clothing Sets</c:v>
                  </c:pt>
                  <c:pt idx="1104">
                    <c:v>LMN CHILD CARE Cartoon face Fancy Rattle Booties Cum Socks for Baby (0-6 Month) (White -Blue)</c:v>
                  </c:pt>
                  <c:pt idx="1105">
                    <c:v>LMN CHILD CARE New Born Baby Girls/Boy Booties Multicolor</c:v>
                  </c:pt>
                  <c:pt idx="1106">
                    <c:v>LMN CHILD CARE Unisex 0-6 Months Baby Boy/Girl Multi-Color (Assorted) Socks/Booties (Set of 2)</c:v>
                  </c:pt>
                  <c:pt idx="1107">
                    <c:v>LMN CHILD CARE Unisex Baby Booties For 0 To 6 Months (Royal Blue)</c:v>
                  </c:pt>
                  <c:pt idx="1108">
                    <c:v>LMN CHILD CARE Unisex Baby Booties For 0 To 6 Months (White -Black)</c:v>
                  </c:pt>
                  <c:pt idx="1109">
                    <c:v>LMN CHILD CARE Unisex Newborn Baby Booties | Baby First Walking Shoes | Baby Shoes | Baby Footwear (Multicolor)</c:v>
                  </c:pt>
                  <c:pt idx="1110">
                    <c:v>Longies Unisex-Baby Pajama Set</c:v>
                  </c:pt>
                  <c:pt idx="1111">
                    <c:v>look like fashion Kid's Sterling Nazariya (Black and White)</c:v>
                  </c:pt>
                  <c:pt idx="1112">
                    <c:v>Looney Tuines Cartoon/Character Socks for Baby/New Born/Infants- Pack Of 4</c:v>
                  </c:pt>
                  <c:pt idx="1113">
                    <c:v>LOVE CROCHET ART Unisex Baby Flower Crochet Baby Booties Knitted Booties Woolen Booties</c:v>
                  </c:pt>
                  <c:pt idx="1114">
                    <c:v>LP fashion Baby girls Top &amp; Bottom wear set || Girls clothes || Top And Shorts</c:v>
                  </c:pt>
                  <c:pt idx="1115">
                    <c:v>LUCKY CHOICE 925 Sterling Silver Black and Silver Beads Kids Bangles For Baby, WT : 21 GM Approx.</c:v>
                  </c:pt>
                  <c:pt idx="1116">
                    <c:v>Luke and Lilly Baby Girls Cotton Frock - Pack of 6</c:v>
                  </c:pt>
                  <c:pt idx="1117">
                    <c:v>LUNJIYA Punjabi Kids Juti Multicolor Baby Product</c:v>
                  </c:pt>
                  <c:pt idx="1118">
                    <c:v>Luster Baby-Khan Frock (Age 0 to 5) N.blue, Pink Blended Hand Made Cotton (pure) khan/Khun/ilkal fabric frock. Soft and Co...</c:v>
                  </c:pt>
                  <c:pt idx="1119">
                    <c:v>Luster Black Red Frock Makara Sankranti (Age 3M to 5Y)</c:v>
                  </c:pt>
                  <c:pt idx="1120">
                    <c:v>Luv Lap Liquid Cleanser, Anti-Bacterial, Food Grade, For Baby Bottles, Accessories and Vegetables, 1.5ltr</c:v>
                  </c:pt>
                  <c:pt idx="1121">
                    <c:v>LuvLap 100% Cotton Baby Caps, Mittens and Booties Combo Set for 0-6 Months - Pack of 2 (Assorted)</c:v>
                  </c:pt>
                  <c:pt idx="1122">
                    <c:v>LuvLap Anti-Skid, Anti-Slip Footware for Baby &amp; Toddler, Breathable Baby Soft Shoe Socks, Soft Flexible Rubber Sole</c:v>
                  </c:pt>
                  <c:pt idx="1123">
                    <c:v>LuvLap Boys Sleeveless T-Shirt &amp; Shorts Set, For Baby, Infants &amp; Toddlers, Multicolour, 100% Cotton, Pack Of 2 (18 to 24 m...</c:v>
                  </c:pt>
                  <c:pt idx="1124">
                    <c:v>LuvLap Boys Sleeveless T-Shirt &amp; Shorts Set, For Baby, Infants &amp; Toddlers, Multicolour, 100% Cotton, Pack Of 2 (3 to 6 mon...</c:v>
                  </c:pt>
                  <c:pt idx="1125">
                    <c:v>LuvLap Half Sleeve Frock, for Baby, Infants &amp; Toddlers, Multicolour, 100% Cotton, Baby Girl Frock, Baby Girl Clothes, Kids...</c:v>
                  </c:pt>
                  <c:pt idx="1126">
                    <c:v>LuvLap Newborn Baby Gift Set of 5 Items, Open Half Sleeves Jhabla Vest- Tshirt, Pajama Pants, Cap, Mittens and Socks, Cott...</c:v>
                  </c:pt>
                  <c:pt idx="1127">
                    <c:v>M S Gold Premium Hosiery Cotton Printed Socks For Baby Boys &amp; Girls Combo Pack of 6 Pairs (Multi-Colored)</c:v>
                  </c:pt>
                  <c:pt idx="1128">
                    <c:v>M.S Dresses Baby Girls Casual Top Shorts and pant</c:v>
                  </c:pt>
                  <c:pt idx="1129">
                    <c:v>MA BABY Rompers Bodysuits Fr New Born Baby boy Pure Cotton Infant One Piece onesies Safe and Comfortable Clothes For Prema...</c:v>
                  </c:pt>
                  <c:pt idx="1130">
                    <c:v>MA BABY Rompers Jumpsuits Bodysuits For Boy &amp; Girl Pure Soft Cotton Baby Clothing For New Born Infant Toddlers Baby Jumpsu...</c:v>
                  </c:pt>
                  <c:pt idx="1131">
                    <c:v>Macitoz Stylish Dungaree for Baby Boys | Half Sleeves &amp; Knee Length with Bow | Suitable as Casual &amp; Party Wears Baby dress</c:v>
                  </c:pt>
                  <c:pt idx="1132">
                    <c:v>Magic Baby Boy's &amp; Girl's Knitted Hat &amp; Scarf Kids Winter Set | Warm Baby Cap Beanie Pom Pom Hat &amp; Neck Warmer Set Kids (...</c:v>
                  </c:pt>
                  <c:pt idx="1133">
                    <c:v>Magic Baby Winter Warm Pilot Beanie Cap for Kids Girl's &amp; Boy's (Pink, 01yrs-03Yrs)</c:v>
                  </c:pt>
                  <c:pt idx="1134">
                    <c:v>MagicPop Colourful Socks for kids, Ankle length/Crew, Cotton, 1 to 9 Years, Pack of 5, Designer socks, Gift for Girls &amp; Boys</c:v>
                  </c:pt>
                  <c:pt idx="1135">
                    <c:v>MagicPop Colourful Socks for kids/Boys, Crew length, Cotton, 1 to 9 Years, Pack of 5, Designer socks, Gift Option</c:v>
                  </c:pt>
                  <c:pt idx="1136">
                    <c:v>Maglu Underwear Baby Boys &amp; Baby Girls Unisex Cotton Inner Wear Bloomer Combo Pack of 6</c:v>
                  </c:pt>
                  <c:pt idx="1137">
                    <c:v>Magnet NARI Farishta Fashion Baby Girls Casual Dress Shorts ((FFBG-001RE_-)</c:v>
                  </c:pt>
                  <c:pt idx="1138">
                    <c:v>MAHAKAAL JEWELSÂ® Copper Ashtdhaatu Free Size Kada Bracelet Adjustable Kids Bangle Child Nazariya for Unisex Babies Kids Je...</c:v>
                  </c:pt>
                  <c:pt idx="1139">
                    <c:v>MAHAKAAL JEWELSÂ® Gold Plated Brass Open Ended Free Size Kada Bracelet Adjustable Kids Bangle Nazariya Evil Eye Protector B...</c:v>
                  </c:pt>
                  <c:pt idx="1140">
                    <c:v>MAHAKAAL JEWELSÂ® Mix Metal Adjustable Kids Bangle Bracelet Free Size Nazariya for Unisex Babies Kids Jewellery Set of 2 (1...</c:v>
                  </c:pt>
                  <c:pt idx="1141">
                    <c:v>MAHAKAAL JEWELSÂ® Two Tone Finish Copper Silver Stretchable Kids Protection Charms Kids Bangle Bracelet Free Size Nazariya ...</c:v>
                  </c:pt>
                  <c:pt idx="1142">
                    <c:v>MAHI Fancy Lighting Sleeper for Kids Boys &amp; Girls (Red &amp; Brown, 2_Years)</c:v>
                  </c:pt>
                  <c:pt idx="1143">
                    <c:v>Maimne Unisex Boy's &amp; Girl's Kids First Walker Light Shoes | Multicolour Sport Shoes | Light Shoes for Party, Casual wear,...</c:v>
                  </c:pt>
                  <c:pt idx="1144">
                    <c:v>Maimne Unisex Boy's &amp; Girl's Kids First Walker Light Shoes | Multicolour Sport Shoes Combo Set</c:v>
                  </c:pt>
                  <c:pt idx="1145">
                    <c:v>Malvina Baby Boys &amp; Girl's Winter Warm Knitted Cartoon Design Beanie Cap with Knitted Muffler Scarf Set</c:v>
                  </c:pt>
                  <c:pt idx="1146">
                    <c:v>Mammayo Baby Boy Pajama Girls Unisex Printed Summer Wear Lower Track Pant Leggings Cotton Kids Pajama Regular Fit Pyjama (...</c:v>
                  </c:pt>
                  <c:pt idx="1147">
                    <c:v>Mammayo Baby Pajamas Unisex Boys and Girl Printed Summer Wear Lower Track Pant Leggings Cotton Regular Fit Pyjama (Set of 6)</c:v>
                  </c:pt>
                  <c:pt idx="1148">
                    <c:v>Manan Shopee Baby Boys and Girls Unisex Coloured Cotton Brief Panty Innerwear Drawer Bloomers Combo Pack</c:v>
                  </c:pt>
                  <c:pt idx="1149">
                    <c:v>Manan Shopee Newborn Baby Cotton Polyester Blend Suit for Winter Wear Dress Suit Set 5 Pcs Pack 0-3 Months (Pink)</c:v>
                  </c:pt>
                  <c:pt idx="1150">
                    <c:v>Manan Shopee Unisex Regular Vest</c:v>
                  </c:pt>
                  <c:pt idx="1151">
                    <c:v>MANMANI Fashion Baby Boys Cotton Blazer Style Shirt and Pant Set for Newborn, Infants, Toddlers and Child For Party, Event...</c:v>
                  </c:pt>
                  <c:pt idx="1152">
                    <c:v>Manraj Collection Baby Boy Denim Dungaree Dress (Dark Blue, 12-18 Months)</c:v>
                  </c:pt>
                  <c:pt idx="1153">
                    <c:v>Marks &amp; Spencer Baby-Girl's Regular Fit Vest</c:v>
                  </c:pt>
                  <c:pt idx="1154">
                    <c:v>Mars Infiniti Stylish t shirt and jeans set for boys and girl (combo)</c:v>
                  </c:pt>
                  <c:pt idx="1155">
                    <c:v>Marvel Avengers Boy's MAPBBO0973 Red Booties</c:v>
                  </c:pt>
                  <c:pt idx="1156">
                    <c:v>Max Baby-Boy's Regular Fit Tshirt</c:v>
                  </c:pt>
                  <c:pt idx="1157">
                    <c:v>Max Baby-Boys Shirt</c:v>
                  </c:pt>
                  <c:pt idx="1158">
                    <c:v>Max Baby-Boys Short</c:v>
                  </c:pt>
                  <c:pt idx="1159">
                    <c:v>Max Baby-Boys Tshirt</c:v>
                  </c:pt>
                  <c:pt idx="1160">
                    <c:v>Max baby-boys T-Shirt</c:v>
                  </c:pt>
                  <c:pt idx="1161">
                    <c:v>Max Baby-Girl's Regular T-Shirt (M22ABT36MULTI_Multi 6-12M)</c:v>
                  </c:pt>
                  <c:pt idx="1162">
                    <c:v>Max Baby-Girls Tshirt</c:v>
                  </c:pt>
                  <c:pt idx="1163">
                    <c:v>Max Boys Camouflage Print Elasticated Joggers</c:v>
                  </c:pt>
                  <c:pt idx="1164">
                    <c:v>Max Boys Checked Woven Bermuda Shorts</c:v>
                  </c:pt>
                  <c:pt idx="1165">
                    <c:v>Max Boys Colourblocked Crew Neck T-Shirt</c:v>
                  </c:pt>
                  <c:pt idx="1166">
                    <c:v>Max Boys Colourblocked Shorts</c:v>
                  </c:pt>
                  <c:pt idx="1167">
                    <c:v>Max Boys Graphic Print Crew Neck T-Shirt</c:v>
                  </c:pt>
                  <c:pt idx="1168">
                    <c:v>Max boys Jacket</c:v>
                  </c:pt>
                  <c:pt idx="1169">
                    <c:v>Max Boys Printed Crew Neck T-Shirt</c:v>
                  </c:pt>
                  <c:pt idx="1170">
                    <c:v>Max Boys Printed Full Sleeves T-Shirt - Set of 3</c:v>
                  </c:pt>
                  <c:pt idx="1171">
                    <c:v>Max Boys Printed T-Shirt - Set of 3</c:v>
                  </c:pt>
                  <c:pt idx="1172">
                    <c:v>Max Boys Stonewashed Slim Fit Jeans</c:v>
                  </c:pt>
                  <c:pt idx="1173">
                    <c:v>Max Boys Striped Sleeveless Crew Neck T-Shirt</c:v>
                  </c:pt>
                  <c:pt idx="1174">
                    <c:v>Max Boys Typographic Print Crew Neck T-Shirt</c:v>
                  </c:pt>
                  <c:pt idx="1175">
                    <c:v>Max Girls Floral Printed Round Neck T-Shirt</c:v>
                  </c:pt>
                  <c:pt idx="1176">
                    <c:v>Max Girls Graphic Print T-Shirt with Long Sleeves</c:v>
                  </c:pt>
                  <c:pt idx="1177">
                    <c:v>Max Girls Graphic Printed T-Shirt - Set of 2</c:v>
                  </c:pt>
                  <c:pt idx="1178">
                    <c:v>Max Girls Printed Cap Sleeves Casual T-Shirt</c:v>
                  </c:pt>
                  <c:pt idx="1179">
                    <c:v>Max Girls Printed Cap Sleeves T-Shirt</c:v>
                  </c:pt>
                  <c:pt idx="1180">
                    <c:v>Max Girls Printed Full Sleeves T-Shirt</c:v>
                  </c:pt>
                  <c:pt idx="1181">
                    <c:v>Max Girls Printed Round Neck A-Line Dress</c:v>
                  </c:pt>
                  <c:pt idx="1182">
                    <c:v>Max Girls Printed Round Neck Top</c:v>
                  </c:pt>
                  <c:pt idx="1183">
                    <c:v>Max Girls Printed Round Neck T-Shirt</c:v>
                  </c:pt>
                  <c:pt idx="1184">
                    <c:v>Max Girls Printed Skorts</c:v>
                  </c:pt>
                  <c:pt idx="1185">
                    <c:v>Max Girls Sequinned Slim Fit Jeans</c:v>
                  </c:pt>
                  <c:pt idx="1186">
                    <c:v>Max Girls Solid Woven Shorts with Crochet Detail</c:v>
                  </c:pt>
                  <c:pt idx="1187">
                    <c:v>Max Girls Stonewashed Slim Fit Jeans</c:v>
                  </c:pt>
                  <c:pt idx="1188">
                    <c:v>ME STORES Kids Winter socks, Thermal Socks, Warm socks (Pack of 5 Pairs) (2-5 Years)</c:v>
                  </c:pt>
                  <c:pt idx="1189">
                    <c:v>Mee Mee Baby-Boy's Cotton Socks (Pack of 6)(Colors &amp; Print May Vary)</c:v>
                  </c:pt>
                  <c:pt idx="1190">
                    <c:v>Mee Mee baby-girls Socks</c:v>
                  </c:pt>
                  <c:pt idx="1191">
                    <c:v>Mee Trend Outdoor Adjestable Baseball Cap for Boy &amp; Girl (Age 4 to 14 yrs)</c:v>
                  </c:pt>
                  <c:pt idx="1192">
                    <c:v>Memoir Gold Plated Black and Gold Plated Child Bangle Kada Nazariya for Kids (0-1 Yrs)</c:v>
                  </c:pt>
                  <c:pt idx="1193">
                    <c:v>Memoir Silver Plated, Ghungroo nazariya, nazaria, for New Born Kids Jewellery Bangle, kada by Memoir (0-1 Yrs)</c:v>
                  </c:pt>
                  <c:pt idx="1194">
                    <c:v>Merqwadd 4-Pack Baby Girls Knee High Socks Infants Toddlers Bow Knit Socks Cotton Tube Ruffled Stockings</c:v>
                  </c:pt>
                  <c:pt idx="1195">
                    <c:v>Mi Arcus Baby Boy Comfy Knitted Sleep Suit - Safari (Pack of 2)</c:v>
                  </c:pt>
                  <c:pt idx="1196">
                    <c:v>Mi Arcus Baby Pink Anti- Skid Rubber Sole Rib Sock Shoes for Kids Boys and Girls</c:v>
                  </c:pt>
                  <c:pt idx="1197">
                    <c:v>Mi Arcus Cotton Solid White Dress/Midi for Baby Girl Round Neck with Short Frill Sleeve Casual Comfortable Frock</c:v>
                  </c:pt>
                  <c:pt idx="1198">
                    <c:v>Mi Arcus Headbands with Bow Applique (0-6 Months)</c:v>
                  </c:pt>
                  <c:pt idx="1199">
                    <c:v>Mi Arcus Unisex Printed Soft New Baby Boys and Girls Pyjama - Cuddle (Pack of 3)</c:v>
                  </c:pt>
                  <c:pt idx="1200">
                    <c:v>Miarcus Cotton Baby Rompers/Bodysuits/Jumpsuit for Boys and Girls Unisex Onesie without Booties</c:v>
                  </c:pt>
                  <c:pt idx="1201">
                    <c:v>Military Athletics Canvas Shoes</c:v>
                  </c:pt>
                  <c:pt idx="1202">
                    <c:v>MINI BERRY M D IMPEX BANGALORE 13 Piece Unisex Baby's Gift Set (Pink)</c:v>
                  </c:pt>
                  <c:pt idx="1203">
                    <c:v>MINI BERRY New Born Baby Multi-Color Long Sleeve Cotton Sleep Suit Romper for Boys and Girls Set of 3(Green)</c:v>
                  </c:pt>
                  <c:pt idx="1204">
                    <c:v>MINI KLUB Baby Boy's Cotton Cap (95IEBCP569_Off White_One Size)</c:v>
                  </c:pt>
                  <c:pt idx="1205">
                    <c:v>MINI KLUB Baby Boy's Cotton Solid Sleepsuit (95IEBSL491_Multi_NB_Multicolour_0 Months-3 Months)</c:v>
                  </c:pt>
                  <c:pt idx="1206">
                    <c:v>Mini Klub Baby Boy's Regular fit Romper Suit (97BBRO652-ON_MULTI09_3 6 Months)</c:v>
                  </c:pt>
                  <c:pt idx="1207">
                    <c:v>Mini Klub Baby Boy's Regular fit Romper Suit (97BBRO653-ON_MULTI12_0 3 Months)</c:v>
                  </c:pt>
                  <c:pt idx="1208">
                    <c:v>MINI KLUB Baby Boy's Shorts</c:v>
                  </c:pt>
                  <c:pt idx="1209">
                    <c:v>MINI KLUB Baby Girl's Cotton Cap (95IEGCP592_Off White_One Size)</c:v>
                  </c:pt>
                  <c:pt idx="1210">
                    <c:v>MINI KLUB Baby Girl's Pink Romper</c:v>
                  </c:pt>
                  <c:pt idx="1211">
                    <c:v>MINI KLUB baby-boys Clothing Set</c:v>
                  </c:pt>
                  <c:pt idx="1212">
                    <c:v>MINI KLUB baby-boys Dungaree Set</c:v>
                  </c:pt>
                  <c:pt idx="1213">
                    <c:v>MINI KLUB baby-boys Jacket</c:v>
                  </c:pt>
                  <c:pt idx="1214">
                    <c:v>MINI KLUB Baby-Boy's Regular Denim Pant</c:v>
                  </c:pt>
                  <c:pt idx="1215">
                    <c:v>MINI KLUB Baby-Boy's Regular Fit</c:v>
                  </c:pt>
                  <c:pt idx="1216">
                    <c:v>MINI KLUB baby-boys Regular Fit Track Set, Blue, 3 Months-6 Months</c:v>
                  </c:pt>
                  <c:pt idx="1217">
                    <c:v>MINI KLUB Baby-Boy's Regular Fit T-Shirt</c:v>
                  </c:pt>
                  <c:pt idx="1218">
                    <c:v>MINI KLUB Baby-Boy's Regular Jogger</c:v>
                  </c:pt>
                  <c:pt idx="1219">
                    <c:v>MINI KLUB baby-boys Romper</c:v>
                  </c:pt>
                  <c:pt idx="1220">
                    <c:v>MINI KLUB Baby-Boys T-Shirt</c:v>
                  </c:pt>
                  <c:pt idx="1221">
                    <c:v>MINI KLUB Baby-Girls Baby and Toddler Sleepers</c:v>
                  </c:pt>
                  <c:pt idx="1222">
                    <c:v>MINI KLUB Baby-Girls Bodysuit</c:v>
                  </c:pt>
                  <c:pt idx="1223">
                    <c:v>MINI KLUB baby-girls Clothing Set</c:v>
                  </c:pt>
                  <c:pt idx="1224">
                    <c:v>MINI KLUB Baby-Girl's Cotton Regular Mini Dress</c:v>
                  </c:pt>
                  <c:pt idx="1225">
                    <c:v>MINI KLUB baby-girls Legging</c:v>
                  </c:pt>
                  <c:pt idx="1226">
                    <c:v>MINI KLUB Baby-Girl's Regular Fit</c:v>
                  </c:pt>
                  <c:pt idx="1227">
                    <c:v>MINI KLUB Baby-Girl's Regular Fit T-Shirt</c:v>
                  </c:pt>
                  <c:pt idx="1228">
                    <c:v>MINI KLUB baby-girls Romper Suit</c:v>
                  </c:pt>
                  <c:pt idx="1229">
                    <c:v>MINI KLUB Baby-Girls Sleep Suit</c:v>
                  </c:pt>
                  <c:pt idx="1230">
                    <c:v>MINI KLUB baby-girls Top And Bottom Set</c:v>
                  </c:pt>
                  <c:pt idx="1231">
                    <c:v>MINI KLUB Boys Aqua Dungaree Set</c:v>
                  </c:pt>
                  <c:pt idx="1232">
                    <c:v>MINI KLUB Boys Blue Dungaree Set</c:v>
                  </c:pt>
                  <c:pt idx="1233">
                    <c:v>MINI KLUB Boys Blue Jogger Pack of 1</c:v>
                  </c:pt>
                  <c:pt idx="1234">
                    <c:v>Mini Klub Boys Orange Stripes T-Shirt Pack of 1</c:v>
                  </c:pt>
                  <c:pt idx="1235">
                    <c:v>Mini Klub Boys Purple T-Shirt Pack of 1</c:v>
                  </c:pt>
                  <c:pt idx="1236">
                    <c:v>MINI KLUB Boy's Regular Fit T-Shirt</c:v>
                  </c:pt>
                  <c:pt idx="1237">
                    <c:v>MINI KLUB Boy's Regular Fit T-Shirt (22KBTS646-ON_White</c:v>
                  </c:pt>
                  <c:pt idx="1238">
                    <c:v>MINI KLUB Boys T-Shirt</c:v>
                  </c:pt>
                  <c:pt idx="1239">
                    <c:v>MINI KLUB Cotton Po2 Dress Girls | Pink/Lilac |</c:v>
                  </c:pt>
                  <c:pt idx="1240">
                    <c:v>Mini Klub Girls Lt Pink Knit Top Pack of 1</c:v>
                  </c:pt>
                  <c:pt idx="1241">
                    <c:v>MINI KLUB Unisex-Baby Jacket</c:v>
                  </c:pt>
                  <c:pt idx="1242">
                    <c:v>minicult Cotton Pajama Pants with All Over Print for Boys and Girls (Multicolor Designs)(Regular Fit)(Pack of 5)</c:v>
                  </c:pt>
                  <c:pt idx="1243">
                    <c:v>MINIKLUB Girls T-Shirt-Red</c:v>
                  </c:pt>
                  <c:pt idx="1244">
                    <c:v>MINITATU Boy's Full Sleeve Unisex Baby Sleepsuit Pack of 2 Regular and Toddler Sleepers</c:v>
                  </c:pt>
                  <c:pt idx="1245">
                    <c:v>MINITATU Girl's Cotton Solid Pajama Bottom</c:v>
                  </c:pt>
                  <c:pt idx="1246">
                    <c:v>MINITATU Pink.White Half Sleeves Unisex Baby T-Shirt &amp; Pajamas Set Pack of 2 Age - 18-24 Months (Peb404550)</c:v>
                  </c:pt>
                  <c:pt idx="1247">
                    <c:v>MINITATU Unisex-Baby Classic Track Pants</c:v>
                  </c:pt>
                  <c:pt idx="1248">
                    <c:v>Miss U Dungaree for Boys Applique Cotton</c:v>
                  </c:pt>
                  <c:pt idx="1249">
                    <c:v>MIST N FOGG Boy's and Girl's Regular Fit Cotton Shorts(Pack of 4)</c:v>
                  </c:pt>
                  <c:pt idx="1250">
                    <c:v>Mitushi Products Boy's Swim Shorts MONKEY (18-24 Months)</c:v>
                  </c:pt>
                  <c:pt idx="1251">
                    <c:v>Modern Kids Caps for Winter Soft 100% Woolen Caps for Baby Boys &amp; Baby Girls (Products for New Born Baby) Pack of 4</c:v>
                  </c:pt>
                  <c:pt idx="1252">
                    <c:v>MOM CARE Baby Vest for 0-6 Months Cotton Sleeveless for Boys and Girls Sando Baniyan Combo (Pack of 6) White</c:v>
                  </c:pt>
                  <c:pt idx="1253">
                    <c:v>Mom&amp;dreams New Born Baby Cap Mitten Bootie Set- 2 Pc Pack</c:v>
                  </c:pt>
                  <c:pt idx="1254">
                    <c:v>MOMISY 5 Pairs Baby Girl Boys Tube Socks Toddlers Infant Solid Color Ankle Socks Stretch Baby Socks</c:v>
                  </c:pt>
                  <c:pt idx="1255">
                    <c:v>MOMISY Baby Boy &amp; Girls Kids Children Infant Sweater Jacket Front Button Open Cardigan</c:v>
                  </c:pt>
                  <c:pt idx="1256">
                    <c:v>MOMISY Baby Girl First Birthday Top and Bowknot Rainbow Skirt Romper with Shoes and Crown Headband Dress-12 to 24 Months, ...</c:v>
                  </c:pt>
                  <c:pt idx="1257">
                    <c:v>MOMISY New Born Gift Baby Girl Cute Head Band and Socks (1 Pair of Socks and 2 Head Bands) Suitable for 0-09 Month Baby (P...</c:v>
                  </c:pt>
                  <c:pt idx="1258">
                    <c:v>MOMMAS BABY India Premature Baby Cap+Booty+Mittens Set (White) MB1102 (1 Set)</c:v>
                  </c:pt>
                  <c:pt idx="1259">
                    <c:v>Mom's Darling Baby caps for New Born 0-12 Months (Pack of 3) | Cotton Baby Cap Set for New Born Baby boy &amp; Girls| New Born...</c:v>
                  </c:pt>
                  <c:pt idx="1260">
                    <c:v>Mom's Darling New Born Baby caps for New Born 0-6 Months - (Pack of 6) | Cotton Baby Cap Set for Baby boy &amp; Girls| New Bor...</c:v>
                  </c:pt>
                  <c:pt idx="1261">
                    <c:v>Mom's Darling Newborn Baby Cotton Mittens Set/Gloves Set/Multicolor (Pack of 12 Pair)</c:v>
                  </c:pt>
                  <c:pt idx="1262">
                    <c:v>Mom's Darling Pack of 4 | Newborn Baby Cotton Cap with Mittens and Booties Set | Baby Cap Set | Baby Gloves Set | Baby Soc...</c:v>
                  </c:pt>
                  <c:pt idx="1263">
                    <c:v>Mom's Love Baby-Boys Baby and Toddler Sleepers</c:v>
                  </c:pt>
                  <c:pt idx="1264">
                    <c:v>Mom's Love baby-girls Baby and Toddler Sleepers</c:v>
                  </c:pt>
                  <c:pt idx="1265">
                    <c:v>MOMS LOVE Baby-Girls Baby and Toddlers Sleepwear</c:v>
                  </c:pt>
                  <c:pt idx="1266">
                    <c:v>Mom's Love Baby-Girl's Leggings</c:v>
                  </c:pt>
                  <c:pt idx="1267">
                    <c:v>Mom's Love unisex-baby Baby and Toddler Sleepers</c:v>
                  </c:pt>
                  <c:pt idx="1268">
                    <c:v>Morir Dual Tone Finish Silver Copper Adjustable Kids Protection Bangle Free Size Nazariya for Baby Boys &amp; Girls Baby Kids ...</c:v>
                  </c:pt>
                  <c:pt idx="1269">
                    <c:v>Mothercare Baby Boys' Dungaree</c:v>
                  </c:pt>
                  <c:pt idx="1270">
                    <c:v>Mothercare Baby Boy's Dungaree</c:v>
                  </c:pt>
                  <c:pt idx="1271">
                    <c:v>Mothercare Baby Boy's Regular fit Cotton Shorts</c:v>
                  </c:pt>
                  <c:pt idx="1272">
                    <c:v>Mothercare Baby Girls' Bodysuit</c:v>
                  </c:pt>
                  <c:pt idx="1273">
                    <c:v>Mothercare Baby-Boys Baby and Toddler Sleepers</c:v>
                  </c:pt>
                  <c:pt idx="1274">
                    <c:v>Mothercare baby-boys onesies</c:v>
                  </c:pt>
                  <c:pt idx="1275">
                    <c:v>Mothercare Baby-Boy's Regular Polo Shirt</c:v>
                  </c:pt>
                  <c:pt idx="1276">
                    <c:v>Mothercare baby-boys socks</c:v>
                  </c:pt>
                  <c:pt idx="1277">
                    <c:v>Mothercare Baby-Boys Track Pants</c:v>
                  </c:pt>
                  <c:pt idx="1278">
                    <c:v>Mothercare Baby-Boys VF413</c:v>
                  </c:pt>
                  <c:pt idx="1279">
                    <c:v>Mothercare Baby-Boys ZB602</c:v>
                  </c:pt>
                  <c:pt idx="1280">
                    <c:v>Mothercare baby-girls Bodysuit</c:v>
                  </c:pt>
                  <c:pt idx="1281">
                    <c:v>Mothercare baby-girls Clothing Set</c:v>
                  </c:pt>
                  <c:pt idx="1282">
                    <c:v>Mothercare Baby-Girls Leggings</c:v>
                  </c:pt>
                  <c:pt idx="1283">
                    <c:v>Mothercare Baby-Girls ZA951</c:v>
                  </c:pt>
                  <c:pt idx="1284">
                    <c:v>Mothercare Boys 4 Pocket Solid Shorts</c:v>
                  </c:pt>
                  <c:pt idx="1285">
                    <c:v>Mothercare Boy's VG483 Baby and Toddler Sleepers</c:v>
                  </c:pt>
                  <c:pt idx="1286">
                    <c:v>Mothercare Boys VG810</c:v>
                  </c:pt>
                  <c:pt idx="1287">
                    <c:v>Mothercare Cotton Baby Skirts</c:v>
                  </c:pt>
                  <c:pt idx="1288">
                    <c:v>Mothercare Cotton Infant Unisex Joggers</c:v>
                  </c:pt>
                  <c:pt idx="1289">
                    <c:v>Mothercare Girl's Cotton VA349 Baby and Toddler Suit</c:v>
                  </c:pt>
                  <c:pt idx="1290">
                    <c:v>Mothercare Girls Embroidery Pink Hat</c:v>
                  </c:pt>
                  <c:pt idx="1291">
                    <c:v>Mothercare Girls Round Neck Printed and Dot Pattern Tee - Pack of 3</c:v>
                  </c:pt>
                  <c:pt idx="1292">
                    <c:v>Mothercare Girls Round Neck Printed Tee with Headband</c:v>
                  </c:pt>
                  <c:pt idx="1293">
                    <c:v>Mothercare Kids Envelope Neck Printed Babysuit - Pack of 3</c:v>
                  </c:pt>
                  <c:pt idx="1294">
                    <c:v>Mothercare Kids Round Neck Printed Tee (Yellow_3-6 Months)</c:v>
                  </c:pt>
                  <c:pt idx="1295">
                    <c:v>Mothercare Printed Cotton Girls Infant Trousers (S21VF020BL-P)</c:v>
                  </c:pt>
                  <c:pt idx="1296">
                    <c:v>Mothercare Striped Cotton Infant Girls T-Shirt (S21WC108-P)</c:v>
                  </c:pt>
                  <c:pt idx="1297">
                    <c:v>Mothercare Unisex Baby YC191</c:v>
                  </c:pt>
                  <c:pt idx="1298">
                    <c:v>Mothercare Unisex Round Neck Printed Bodysuit</c:v>
                  </c:pt>
                  <c:pt idx="1299">
                    <c:v>Mothercare Unisex Slub Shorts Pack of 2</c:v>
                  </c:pt>
                  <c:pt idx="1300">
                    <c:v>Mother's Choice Baby Boy's Romper Suit</c:v>
                  </c:pt>
                  <c:pt idx="1301">
                    <c:v>MOTHERS CHOICE Hosiery Cap For Baby (Pack of 3, Newborn, Multicolor)</c:v>
                  </c:pt>
                  <c:pt idx="1302">
                    <c:v>MOTT2 Unisex Baby Baby Bodysuit</c:v>
                  </c:pt>
                  <c:pt idx="1303">
                    <c:v>Mozzo Baby boy &amp; Girls Shoes</c:v>
                  </c:pt>
                  <c:pt idx="1304">
                    <c:v>MPT.YOGI New-Born Baby Cotton Semi Colors Midi T-Shirt and Shorts and Pant Combo Set Pack of 3-D15 (0-3 Months, COLOR1)</c:v>
                  </c:pt>
                  <c:pt idx="1305">
                    <c:v>MSCREATION Baby Girl's Fit &amp; Flare Knee Length Dress</c:v>
                  </c:pt>
                  <c:pt idx="1306">
                    <c:v>Mudgal India Creations Baby Boys and Girls Cotton Printed Multicolor Bloomers (Pack of 6 Pcs)</c:v>
                  </c:pt>
                  <c:pt idx="1307">
                    <c:v>MUKHAKSH (Set = 2 Pieces Kids/Boys/Girls/Unisex Winter Woolen Warm Red Beanie Cap with Scarfwinter Warm Hats</c:v>
                  </c:pt>
                  <c:pt idx="1308">
                    <c:v>MumsLap Baby Boys &amp; Baby Girls Ankle Length Cotton Blend Socks (Set of 2 pairs) | Anti Slip | Booties Socks for a newborn ...</c:v>
                  </c:pt>
                  <c:pt idx="1309">
                    <c:v>MumsLap Baby Boys &amp; Baby Girls Ankle Length Cotton Blend Warm socks for winters (Set of 5 pairs) | Socks for newborn baby ...</c:v>
                  </c:pt>
                  <c:pt idx="1310">
                    <c:v>MURLI Romper Baby Suit Dungaree Jumpsuit Outfits for Newborn Baby Boys &amp; Girls</c:v>
                  </c:pt>
                  <c:pt idx="1311">
                    <c:v>My Baby Town 100% Soft Cotton Fancy Cartoon Face Booties Socks (Random Design/Color) Pack-4</c:v>
                  </c:pt>
                  <c:pt idx="1312">
                    <c:v>MY BABY TOWN Baby Boy's and Baby Girl's full long sleeve Cotton Sleepsuit Romper</c:v>
                  </c:pt>
                  <c:pt idx="1313">
                    <c:v>MY BABY TOWN Baby Multi-Color Long Sleeve Cotton Sleep Suit Romper for Boys and Girls Set of 3 (9-12 Months, Multi)</c:v>
                  </c:pt>
                  <c:pt idx="1314">
                    <c:v>My Bub Casual Midi Frock | Printed Frock with Blue Shorts| Sleeveless Cotton Dress for Baby Girl | Kids Wear</c:v>
                  </c:pt>
                  <c:pt idx="1315">
                    <c:v>My Bub Midi Frock | Printed Frock with Shorts| Sleeveless Cotton Dress for Baby Girl | Casual Kids Wear</c:v>
                  </c:pt>
                  <c:pt idx="1316">
                    <c:v>My Dream Baby Unisex Hosiery Clothing Set (Pack of 6 Set, Multi-Coloured, 0-6 Months)</c:v>
                  </c:pt>
                  <c:pt idx="1317">
                    <c:v>My Milestones Casual Cotton Shorts for Kids/Baby Boys - Pack of 2</c:v>
                  </c:pt>
                  <c:pt idx="1318">
                    <c:v>My Milestones Half Sleeves Cotton Stripes T Shirt/Tops for Baby Girls (Pack of 2)</c:v>
                  </c:pt>
                  <c:pt idx="1319">
                    <c:v>My Newborn Baby Mittens Caps Gloves and Booty Combo Set - Pair of 3 (Assorted Colours, 0-3 Months) | Unisex Booty Set | Du...</c:v>
                  </c:pt>
                  <c:pt idx="1320">
                    <c:v>My Tiny Wear 11 Piece New Born Baby Gift Set,Infant Gift Set,Cotton Clothing Set for Boys and Girls(0-3 Months) (Blue)</c:v>
                  </c:pt>
                  <c:pt idx="1321">
                    <c:v>My Tiny Wear Baby Girl Half Sleeve Cotton Frock, Midi Dress with panty, Front Open Frock Set for New Born Girl (Orange, 0-...</c:v>
                  </c:pt>
                  <c:pt idx="1322">
                    <c:v>myaddiction Fun Chicken Feet Socks Modern Animal Paw Pattern for Gifting Halloween Gifts 55cm</c:v>
                  </c:pt>
                  <c:pt idx="1323">
                    <c:v>myaddiction Shoulder Bag PU Leather Purse Gifts Handbags for Friends Daughter Work Pear Shape</c:v>
                  </c:pt>
                  <c:pt idx="1324">
                    <c:v>Mynekids Pack of 3 Flower for Baby Boy &amp; Girl Booties for 3 to 12 Months-RK1-Yellow-RK3-Red-RK4-Pink Multicolor</c:v>
                  </c:pt>
                  <c:pt idx="1325">
                    <c:v>MYSTIFYÂ® Kids I Girl's Moving Ear Plush Fleece Cap for Winter Cap | Ear Trick | Rabbit Ears Jumping Hat Funny Bunny Plush ...</c:v>
                  </c:pt>
                  <c:pt idx="1326">
                    <c:v>MYYNTI Baby Ankle Winter Socks Warm Soft Solid Cotton for Boys Girls Newborn Kids Children Toddler Infant Multicolor (Pac...</c:v>
                  </c:pt>
                  <c:pt idx="1327">
                    <c:v>MYYNTI Kids Ankle Length Cotton Cartoon Pattern 4-8 Years Socks for Winter Daily School Multicolor Pack of 5</c:v>
                  </c:pt>
                  <c:pt idx="1328">
                    <c:v>NammaBaby Baby's Cotton Leggings</c:v>
                  </c:pt>
                  <c:pt idx="1329">
                    <c:v>NammaBaby Premium Baby Girls Full Sleeves Frock with Pant Baby Girl's Cotton Frock with Leggings, Frill Frock - Pack of 1</c:v>
                  </c:pt>
                  <c:pt idx="1330">
                    <c:v>NammaBaby Premium Baby Girls Short Sleeves Frock Dress - Set of 1</c:v>
                  </c:pt>
                  <c:pt idx="1331">
                    <c:v>NammaBaby Premium Baby Girls Short Sleeves Frock Dress. Frock, Round Neck Frock with Swing Tie, Rose Print Pattern Frill F...</c:v>
                  </c:pt>
                  <c:pt idx="1332">
                    <c:v>NASA Winter Sweater Cotton Full Sleeve Romper for Baby Boys &amp; Baby Girls 3D Printed Pack of 3 (18-24 M, White, Green, Yellow)</c:v>
                  </c:pt>
                  <c:pt idx="1333">
                    <c:v>nauti nati Girls Casual Dress</c:v>
                  </c:pt>
                  <c:pt idx="1334">
                    <c:v>nauti nati Girls Dress</c:v>
                  </c:pt>
                  <c:pt idx="1335">
                    <c:v>Nautica Kids Kettle Gulf Protective Water Shoe,Closed-Toe Sport Sandal (Toddler/Little Kid)</c:v>
                  </c:pt>
                  <c:pt idx="1336">
                    <c:v>Navjai Baby Girl's Woolen Sweater Skirt Frock with Pyajami Shawl Coller Full Sleeve Winter Dress Set for Kid Girl 1-3year ...</c:v>
                  </c:pt>
                  <c:pt idx="1337">
                    <c:v>Navratri Special Unisex Baby Romper White Color Half Sleeve Navaratri First Ashtami(6-9 Months)</c:v>
                  </c:pt>
                  <c:pt idx="1338">
                    <c:v>Navy Zone Imported Baby Sandal (Booties) for Newborn Boys and Girls Baby</c:v>
                  </c:pt>
                  <c:pt idx="1339">
                    <c:v>NAVYZONE Unisex Imported Cartoon Print Booties for Baby|Girls No Elastic No Marks | Cotton N Breatheble | Cute N Comfy Boo...</c:v>
                  </c:pt>
                  <c:pt idx="1340">
                    <c:v>Nawani Black 10 Pic nazariya for Baby Girl Baby boy. 12 inch to 15 inch</c:v>
                  </c:pt>
                  <c:pt idx="1341">
                    <c:v>NCC Uniform Boot for Boys &amp; Girls</c:v>
                  </c:pt>
                  <c:pt idx="1342">
                    <c:v>Neelam Boy's and Girl's of School Winter Woolen Cap (Green Colour, 5-10 Years) Pack of 1</c:v>
                  </c:pt>
                  <c:pt idx="1343">
                    <c:v>Nemichand Jewels 925 Sterling Pure Silver(Chandi) Black Bead Crystal Nazariya Bangle/Bracelet For Kids - One Pair For Chil...</c:v>
                  </c:pt>
                  <c:pt idx="1344">
                    <c:v>Nemichand Jewels Sterling Silver 925 Hallmarked Baby/Kids Bangle Kada Bracelet for below 1 year</c:v>
                  </c:pt>
                  <c:pt idx="1345">
                    <c:v>NEOBABY Boys &amp; Girls Shoes Age-Group 12 Months to 3.5 Years</c:v>
                  </c:pt>
                  <c:pt idx="1346">
                    <c:v>NEOBABY Casual Shoes for 2 Years to 4.5 Years Kids Boys &amp; Girls</c:v>
                  </c:pt>
                  <c:pt idx="1347">
                    <c:v>NEOBABY Unisex-Baby's Casual Shoe</c:v>
                  </c:pt>
                  <c:pt idx="1348">
                    <c:v>Neobaby Unisex-Baby's Casual Shoes</c:v>
                  </c:pt>
                  <c:pt idx="1349">
                    <c:v>Neppe's World Born Baby Boy Multicolor Top And Bottom Set | 0 to 3 Month Baby Boy Cotton Dress | Pack Of 5</c:v>
                  </c:pt>
                  <c:pt idx="1350">
                    <c:v>Neppe's World New Born Baby Boy Multicolor Button Dress | Cotton Dress | Pack Of 5</c:v>
                  </c:pt>
                  <c:pt idx="1351">
                    <c:v>Neska Moda 0 To 6 Months 1 Pair Cotton Booties and 3 Pair Cotton Ankle Socks Gift Combo Set-GS143</c:v>
                  </c:pt>
                  <c:pt idx="1352">
                    <c:v>Neska Moda 0 To 6 Months Baby Boys &amp; Baby Girls Cotton Lace Shoes/Booties (Black,Rani) -BT377andBT1132</c:v>
                  </c:pt>
                  <c:pt idx="1353">
                    <c:v>Neska Moda 0 To 6 Months Baby Boys &amp; Baby Girls Cotton Lace Shoes/Booties (Black,Rani) -BT384andBT1132</c:v>
                  </c:pt>
                  <c:pt idx="1354">
                    <c:v>Neska Moda 0 To 6 Months Baby Boys &amp; Baby Girls Cotton Lace Shoes/Booties (Mint,Blue) -BT378andBT1135</c:v>
                  </c:pt>
                  <c:pt idx="1355">
                    <c:v>Neska Moda 0 To 6 Months Baby Boys &amp; Baby Girls Cotton Lace Shoes/Booties (Orange,Black) -BT1132andBT1136</c:v>
                  </c:pt>
                  <c:pt idx="1356">
                    <c:v>Neska Moda 0 To 6 Months Baby Boys &amp; Baby Girls Cotton Lace Shoes/Booties (Orange,Blue) -BT378andBT1136</c:v>
                  </c:pt>
                  <c:pt idx="1357">
                    <c:v>Neska Moda 0 To 6 Months Baby Boys &amp; Baby Girls Cotton Lace Shoes/Booties (Orange,Mint) -BT1135andBT1136</c:v>
                  </c:pt>
                  <c:pt idx="1358">
                    <c:v>Neska Moda 0 To 6 Months Baby Boys &amp; Baby Girls Cotton Lace Shoes/Booties (Orange,Yellow) -BT1113andBT1136</c:v>
                  </c:pt>
                  <c:pt idx="1359">
                    <c:v>Neska Moda 0 To 6 Months Baby Boys &amp; Baby Girls Cotton Lace Shoes/Booties (Red,Rani) -BT377andBT1138</c:v>
                  </c:pt>
                  <c:pt idx="1360">
                    <c:v>Neska Moda 0 To 6 Months Baby Boys &amp; Baby Girls Cotton Lace Shoes/Booties (Yellow,Red) -BT380andBT1139</c:v>
                  </c:pt>
                  <c:pt idx="1361">
                    <c:v>Neska Moda 0 To 6 Months Baby Boys &amp; Baby Girls Cotton Rabbit Booties (Blue,Yellow) -BT1112andBT370</c:v>
                  </c:pt>
                  <c:pt idx="1362">
                    <c:v>Neska Moda 0 To 6 Months Baby Boys &amp; Baby Girls Cotton Rabbit Booties (Blue,Yellow) -BT1113andBT370</c:v>
                  </c:pt>
                  <c:pt idx="1363">
                    <c:v>Neska Moda 0 To 6 Months Baby Boys &amp; Baby Girls Cotton Rabbit Booties (Mint,Red) -BT387andBT367</c:v>
                  </c:pt>
                  <c:pt idx="1364">
                    <c:v>Neska Moda 0 To 6 Months Baby Boys &amp; Baby Girls Cotton Rabbit Booties (Mint,Yellow) -BT1112andBT367</c:v>
                  </c:pt>
                  <c:pt idx="1365">
                    <c:v>Neska Moda 0 To 6 Months Baby Boys &amp; Baby Girls Cotton Rabbit Booties (Orange,Blue) -BT378andBT371</c:v>
                  </c:pt>
                  <c:pt idx="1366">
                    <c:v>Neska Moda 0 To 6 Months Baby Boys &amp; Baby Girls Cotton Rabbit Booties (Orange,Red) -BT380andBT371</c:v>
                  </c:pt>
                  <c:pt idx="1367">
                    <c:v>Neska Moda 0 To 6 Months Baby Boys &amp; Baby Girls Cotton Rabbit Booties (Red,Baby Pink) -BT381andBT372</c:v>
                  </c:pt>
                  <c:pt idx="1368">
                    <c:v>Neska Moda 0 To 6 Months Baby Boys &amp; Baby Girls Cotton Rabbit Booties (Red,Black) -BT382andBT372</c:v>
                  </c:pt>
                  <c:pt idx="1369">
                    <c:v>Neska Moda 0 To 6 Months Baby Boys &amp; Baby Girls Cotton Rabbit Booties (Red,Yellow) -BT1113andBT372</c:v>
                  </c:pt>
                  <c:pt idx="1370">
                    <c:v>Neska Moda 0 To 6 Months Baby Boys &amp; Baby Girls Pack Of 2 Pair Cotton Butterfly Booties (Maroon,Rani Pink) -BT376andBT1120</c:v>
                  </c:pt>
                  <c:pt idx="1371">
                    <c:v>Neska Moda 0 To 6 Months Baby Boys &amp; Baby Girls Pack Of 2 Pair Cotton Butterfly Booties (Maroon,Rani Pink) -BT383andBT1120</c:v>
                  </c:pt>
                  <c:pt idx="1372">
                    <c:v>Neska Moda 0 To 6 Months Baby Boys &amp; Baby Girls Pack Of 2 Pair Cotton Butterfly Frill Booties (Black,Rani Pink) -BT1115and...</c:v>
                  </c:pt>
                  <c:pt idx="1373">
                    <c:v>Neska Moda 0 To 6 Months Baby Boys &amp; Baby Girls Pack Of 2 Pair Cotton Butterfly Frill Booties (Black,Yellow) -BT1115andBT1139</c:v>
                  </c:pt>
                  <c:pt idx="1374">
                    <c:v>Neska Moda 0 To 6 Months Baby Boys &amp; Baby Girls Pack Of 2 Pair Cotton Butterfly Frill Booties (Maroon,Black) -BT368andBT1132</c:v>
                  </c:pt>
                  <c:pt idx="1375">
                    <c:v>Neska Moda 0 To 6 Months Baby Boys &amp; Baby Girls Pack Of 2 Pair Cotton Butterfly Frill Booties (Maroon,Blue) -BT368andBT1133</c:v>
                  </c:pt>
                  <c:pt idx="1376">
                    <c:v>Neska Moda 0 To 6 Months Baby Boys &amp; Baby Girls Pack Of 2 Pair Cotton Rabbit &amp; Butterfly Booties (Black,Orange) -BT1115and...</c:v>
                  </c:pt>
                  <c:pt idx="1377">
                    <c:v>Neska Moda 0 To 6 Months Baby Boys &amp; Baby Girls Pack Of 2 Pair Cotton Rabbit &amp; Butterfly Booties (Maroon,Baby Pink) -BT383...</c:v>
                  </c:pt>
                  <c:pt idx="1378">
                    <c:v>Neska Moda 0 To 6 Months Baby Boys &amp; Baby Girls Pack Of 2 Pair Cotton Rabbit &amp; Butterfly Booties (Rani Pink,Baby Pink) -BT...</c:v>
                  </c:pt>
                  <c:pt idx="1379">
                    <c:v>Neska Moda 0 To 6 Months Baby Boys &amp; Baby Girls Pack Of 2 Pair Cotton Rabbit &amp; Butterfly Booties (Rani Pink,Yellow) -BT112...</c:v>
                  </c:pt>
                  <c:pt idx="1380">
                    <c:v>Neska Moda 0 To 6 Months Baby Boys &amp; Girls Pack of 3 Pair Cotton Rabbit Face Slip On Baby Booties (Black,Maroon,Baby Pink)...</c:v>
                  </c:pt>
                  <c:pt idx="1381">
                    <c:v>Neska Moda 0 To 6 Months Baby Girls Cotton Butterfly Booties (Black,Rani) -BT384andBT1115</c:v>
                  </c:pt>
                  <c:pt idx="1382">
                    <c:v>Neska Moda 0 To 6 Months Baby Girls Cotton Butterfly Booties (Black,Yellow) -BT1113andBT1115</c:v>
                  </c:pt>
                  <c:pt idx="1383">
                    <c:v>Neska Moda 0 To 6 Months Baby Girls Cotton Butterfly Booties (Maroon,Blue) -BT378andBT1117</c:v>
                  </c:pt>
                  <c:pt idx="1384">
                    <c:v>Neska Moda 0 To 6 Months Baby Girls Cotton Butterfly Booties (Maroon,Orange) -BT386andBT1117</c:v>
                  </c:pt>
                  <c:pt idx="1385">
                    <c:v>Neska Moda 0 To 6 Months Baby Girls Cotton Butterfly Booties (Mint,Blue) -BT385andBT1118</c:v>
                  </c:pt>
                  <c:pt idx="1386">
                    <c:v>Neska Moda 0 To 6 Months Baby Girls Cotton Butterfly Booties (Rani,Orange) -BT386andBT377</c:v>
                  </c:pt>
                  <c:pt idx="1387">
                    <c:v>Neska Moda 0 To 6 Months Baby Girls Cotton Butterfly Booties (Red,Orange) -BT386andBT380</c:v>
                  </c:pt>
                  <c:pt idx="1388">
                    <c:v>Neska Moda 0 To 6 Months Baby Girls Cotton Butterfly Booties (Yellow,Blue) -BT385andBT1113</c:v>
                  </c:pt>
                  <c:pt idx="1389">
                    <c:v>Neska Moda 0 To 6 Months Baby Girls Cotton Butterfly Frill Booties (Baby Pink,Black) -BT382andBT1123</c:v>
                  </c:pt>
                  <c:pt idx="1390">
                    <c:v>Neska Moda 0 To 6 Months Baby Girls Cotton Butterfly Frill Booties (Baby Pink,Red) -BT380andBT1123</c:v>
                  </c:pt>
                  <c:pt idx="1391">
                    <c:v>Neska Moda 0 To 6 Months Baby Girls Cotton Butterfly Frill Booties (Baby Pink,Yellow) -BT1112andBT1123</c:v>
                  </c:pt>
                  <c:pt idx="1392">
                    <c:v>Neska Moda 0 To 6 Months Baby Girls Cotton Butterfly Frill Booties (Black,Orange) -BT379andBT1124</c:v>
                  </c:pt>
                  <c:pt idx="1393">
                    <c:v>Neska Moda 0 To 6 Months Baby Girls Cotton Butterfly Frill Booties (Black,Red) -BT387andBT1124</c:v>
                  </c:pt>
                  <c:pt idx="1394">
                    <c:v>Neska Moda 0 To 6 Months Baby Girls Cotton Butterfly Frill Booties (Mint,Baby Pink) -BT381andBT1126</c:v>
                  </c:pt>
                  <c:pt idx="1395">
                    <c:v>Neska Moda 0 To 6 Months Baby Girls Cotton Butterfly Frill Booties (Mint,Blue) -BT385andBT1126</c:v>
                  </c:pt>
                  <c:pt idx="1396">
                    <c:v>Neska Moda 0 To 6 Months Baby Girls Pack Of 2 Pair Cotton Butterfly Frill Booties (Black,Baby Pink) -BT1115andBT1123</c:v>
                  </c:pt>
                  <c:pt idx="1397">
                    <c:v>Neska Moda 0 To 6 Months Baby Girls Pack Of 2 Pair Cotton Butterfly Frill Booties (Maroon,Black) -BT383andBT1124</c:v>
                  </c:pt>
                  <c:pt idx="1398">
                    <c:v>Neska Moda 12 To 18 Months Baby Boys &amp; Baby Girls Cotton Lace Shoes/Booties (Baby Pink,Red) -BT1147andBT1183</c:v>
                  </c:pt>
                  <c:pt idx="1399">
                    <c:v>Neska Moda 12 To 18 Months Baby Boys &amp; Baby Girls Cotton Lace Shoes/Booties (Black,Rani) -BT1155andBT1184</c:v>
                  </c:pt>
                  <c:pt idx="1400">
                    <c:v>Neska Moda 12 To 18 Months Baby Boys &amp; Baby Girls Cotton Lace Shoes/Booties (Yellow,Orange) -BT1188andBT1191</c:v>
                  </c:pt>
                  <c:pt idx="1401">
                    <c:v>Neska Moda 12 To 18 Months Baby Boys &amp; Baby Girls Cotton Rabbit Booties (Baby Pink,Yellow) -BT1148andBT1174</c:v>
                  </c:pt>
                  <c:pt idx="1402">
                    <c:v>Neska Moda 12 To 18 Months Baby Boys &amp; Baby Girls Cotton Rabbit Booties (Black,Blue) -BT1142andBT1175</c:v>
                  </c:pt>
                  <c:pt idx="1403">
                    <c:v>Neska Moda 12 To 18 Months Baby Boys &amp; Baby Girls Cotton Rabbit Booties (Blue,Orange) -BT1145andBT1176</c:v>
                  </c:pt>
                  <c:pt idx="1404">
                    <c:v>Neska Moda 12 To 18 Months Baby Boys &amp; Baby Girls Cotton Rabbit Booties (Blue,Red) -BT1156andBT1176</c:v>
                  </c:pt>
                  <c:pt idx="1405">
                    <c:v>Neska Moda 12 To 18 Months Baby Boys &amp; Baby Girls Cotton Rabbit Booties (Blue,Yellow) -BT1148andBT1176</c:v>
                  </c:pt>
                  <c:pt idx="1406">
                    <c:v>Neska Moda 12 To 18 Months Baby Boys &amp; Baby Girls Cotton Rabbit Booties (Blue,Yellow) -BT1157andBT1176</c:v>
                  </c:pt>
                  <c:pt idx="1407">
                    <c:v>Neska Moda 12 To 18 Months Baby Boys &amp; Baby Girls Cotton Rabbit Booties (Maroon,Blue) -BT1151andBT1177</c:v>
                  </c:pt>
                  <c:pt idx="1408">
                    <c:v>Neska Moda 12 To 18 Months Baby Boys &amp; Baby Girls Cotton Rabbit Booties (Maroon,Yellow) -BT1157andBT1177</c:v>
                  </c:pt>
                  <c:pt idx="1409">
                    <c:v>Neska Moda 12 To 18 Months Baby Boys &amp; Baby Girls Cotton Rabbit Booties (Mint,Rani) -BT1155andBT1178</c:v>
                  </c:pt>
                  <c:pt idx="1410">
                    <c:v>Neska Moda 12 To 18 Months Baby Boys &amp; Baby Girls Cotton Rabbit Booties (Orange,Blue) -BT1151andBT1179</c:v>
                  </c:pt>
                  <c:pt idx="1411">
                    <c:v>Neska Moda 12 To 18 Months Baby Boys &amp; Baby Girls Cotton Rabbit Booties (Orange,Yellow) -BT1157andBT1179</c:v>
                  </c:pt>
                  <c:pt idx="1412">
                    <c:v>Neska Moda 12 To 18 Months Baby Boys &amp; Baby Girls Cotton Rabbit Booties (Rani,Red) -BT1156andBT1180</c:v>
                  </c:pt>
                  <c:pt idx="1413">
                    <c:v>Neska Moda 12 To 18 Months Baby Boys &amp; Baby Girls Cotton Rabbit Booties (Red,Black) -BT1150andBT1181</c:v>
                  </c:pt>
                  <c:pt idx="1414">
                    <c:v>Neska Moda 12 To 18 Months Baby Boys &amp; Baby Girls Pack Of 2 Pair Cotton Butterfly Booties (Maroon,Black) -BT1143andBT1159</c:v>
                  </c:pt>
                  <c:pt idx="1415">
                    <c:v>Neska Moda 12 To 18 Months Baby Boys &amp; Baby Girls Pack Of 2 Pair Cotton Butterfly Booties (Maroon,Light Green) -BT1143andB...</c:v>
                  </c:pt>
                  <c:pt idx="1416">
                    <c:v>Neska Moda 12 To 18 Months Baby Boys &amp; Baby Girls Pack Of 2 Pair Cotton Butterfly Frill Booties (Light Green,Red) -BT1178a...</c:v>
                  </c:pt>
                  <c:pt idx="1417">
                    <c:v>Neska Moda 12 To 18 Months Baby Boys &amp; Baby Girls Pack Of 2 Pair Cotton Butterfly Frill Booties (Maroon,Baby Pink) -BT1177...</c:v>
                  </c:pt>
                  <c:pt idx="1418">
                    <c:v>Neska Moda 12 To 18 Months Baby Boys &amp; Baby Girls Pack Of 2 Pair Cotton Butterfly Frill Booties (Maroon,Black) -BT1143andB...</c:v>
                  </c:pt>
                  <c:pt idx="1419">
                    <c:v>Neska Moda 12 To 18 Months Baby Boys &amp; Baby Girls Pack Of 2 Pair Cotton Butterfly Frill Booties (Maroon,Orange) -BT1143and...</c:v>
                  </c:pt>
                  <c:pt idx="1420">
                    <c:v>Neska Moda 12 To 18 Months Baby Boys &amp; Baby Girls Pack Of 2 Pair Cotton Butterfly Frill Booties (Rani Pink,Baby Pink) -BT1...</c:v>
                  </c:pt>
                  <c:pt idx="1421">
                    <c:v>Neska Moda 12 To 18 Months Baby Boys &amp; Baby Girls Pack Of 2 Pair Cotton Butterfly Frill Booties (Yellow,Orange) -BT1173and...</c:v>
                  </c:pt>
                  <c:pt idx="1422">
                    <c:v>Neska Moda 12 To 18 Months Baby Boys &amp; Baby Girls Pack Of 2 Pair Cotton Rabbit &amp; Butterfly Booties (Maroon,Yellow) -BT1143...</c:v>
                  </c:pt>
                  <c:pt idx="1423">
                    <c:v>Neska Moda 12 To 18 Months Baby Boys &amp; Baby Girls Pack Of 2 Pair Cotton Rabbit &amp; Butterfly Booties (Maroon,Yellow) -BT1152...</c:v>
                  </c:pt>
                  <c:pt idx="1424">
                    <c:v>Neska Moda 12 To 18 Months Baby Boys &amp; Baby Girls Pack Of 2 Pair Cotton Rabbit &amp; Butterfly Booties (Yellow,Red) -BT1173and...</c:v>
                  </c:pt>
                  <c:pt idx="1425">
                    <c:v>Neska Moda 12 To 18 Months Baby Boys &amp; Baby Girls Pack Of 3 Pair Cotton Rabbit &amp; Butterfly Booties (Black,Blue,Rani Pink)...</c:v>
                  </c:pt>
                  <c:pt idx="1426">
                    <c:v>Neska Moda 12 To 18 Months Baby Boys &amp; Girls Cotton Anti Slip Indoor Slippers Booties (Black)-BT1575</c:v>
                  </c:pt>
                  <c:pt idx="1427">
                    <c:v>Neska Moda 12 To 18 Months Baby Girls Cotton Butterfly Booties (Black,Red) -BT1147andBT1150</c:v>
                  </c:pt>
                  <c:pt idx="1428">
                    <c:v>Neska Moda 12 To 18 Months Baby Girls Cotton Butterfly Booties (Mint,Blue) -BT1142andBT1153</c:v>
                  </c:pt>
                  <c:pt idx="1429">
                    <c:v>Neska Moda 12 To 18 Months Baby Girls Cotton Butterfly Booties (Mint,Yellow) -BT1148andBT1153</c:v>
                  </c:pt>
                  <c:pt idx="1430">
                    <c:v>Neska Moda 12 To 18 Months Baby Girls Cotton Butterfly Booties (Rani,Blue) -BT1151andBT1164</c:v>
                  </c:pt>
                  <c:pt idx="1431">
                    <c:v>Neska Moda 12 To 18 Months Baby Girls Cotton Butterfly Booties (Rani,Red) -BT1147andBT1164</c:v>
                  </c:pt>
                  <c:pt idx="1432">
                    <c:v>Neska Moda 12 To 18 Months Baby Girls Cotton Butterfly Booties (Red,Black) -BT1150andBT1165</c:v>
                  </c:pt>
                  <c:pt idx="1433">
                    <c:v>Neska Moda 12 To 18 Months Baby Girls Cotton Butterfly Booties (Red,Blue) -BT1142andBT1165</c:v>
                  </c:pt>
                  <c:pt idx="1434">
                    <c:v>Neska Moda 12 To 18 Months Baby Girls Cotton Butterfly Booties (Red,Orange) -BT1145andBT1156</c:v>
                  </c:pt>
                  <c:pt idx="1435">
                    <c:v>Neska Moda 12 To 18 Months Baby Girls Cotton Butterfly Booties (Yellow,Black) -BT1150andBT1166</c:v>
                  </c:pt>
                  <c:pt idx="1436">
                    <c:v>Neska Moda 12 To 18 Months Baby Girls Cotton Butterfly Frill Booties (Baby Pink,Black) -BT1150andBT1167</c:v>
                  </c:pt>
                  <c:pt idx="1437">
                    <c:v>Neska Moda 12 To 18 Months Baby Girls Cotton Butterfly Frill Booties (Baby Pink,Orange) -BT1154andBT1167</c:v>
                  </c:pt>
                  <c:pt idx="1438">
                    <c:v>Neska Moda 12 To 18 Months Baby Girls Cotton Butterfly Frill Booties (Maroon,Rani) -BT1155andBT1169</c:v>
                  </c:pt>
                  <c:pt idx="1439">
                    <c:v>Neska Moda 12 To 18 Months Baby Girls Cotton Butterfly Frill Booties (Maroon,Yellow) -BT1148andBT1169</c:v>
                  </c:pt>
                  <c:pt idx="1440">
                    <c:v>Neska Moda 12 To 18 Months Baby Girls Cotton Butterfly Frill Booties (Maroon,Yellow) -BT1157andBT1169</c:v>
                  </c:pt>
                  <c:pt idx="1441">
                    <c:v>Neska Moda 12 To 18 Months Baby Girls Cotton Butterfly Frill Booties (Mint,Blue) -BT1142andBT1170</c:v>
                  </c:pt>
                  <c:pt idx="1442">
                    <c:v>Neska Moda 12 To 18 Months Baby Girls Cotton Butterfly Frill Booties (Rani,Yellow) -BT1148andBT1171</c:v>
                  </c:pt>
                  <c:pt idx="1443">
                    <c:v>Neska Moda 12 To 18 Months Baby Girls Cotton Butterfly Frill Booties (Red,Blue) -BT1142andBT1172</c:v>
                  </c:pt>
                  <c:pt idx="1444">
                    <c:v>Neska Moda 12 To 18 Months Baby Girls Cotton Butterfly Frill Booties (Yellow,Red) -BT1147andBT1148</c:v>
                  </c:pt>
                  <c:pt idx="1445">
                    <c:v>Neska Moda 12 To 18 Months Baby Girls Cotton Butterfly Frill Booties (Yellow,Red) -BT1147andBT1173</c:v>
                  </c:pt>
                  <c:pt idx="1446">
                    <c:v>Neska Moda 12 To 18 Months Baby Girls Pack Of 2 Pair Cotton Butterfly Frill Booties (Black,Red) -BT1159andBT1172</c:v>
                  </c:pt>
                  <c:pt idx="1447">
                    <c:v>Neska Moda 12 To 18 Months Baby Girls Pack Of 3 Pair Cotton Butterfly Frill Booties (Black,Maroon,Rani Pink) -BT1150andBT1...</c:v>
                  </c:pt>
                  <c:pt idx="1448">
                    <c:v>Neska Moda 12 To 18 Months Baby Girls Pack Of 3 Pair Cotton Butterfly Frill Booties (Black,Maroon,Yellow) -BT1168andBT1169...</c:v>
                  </c:pt>
                  <c:pt idx="1449">
                    <c:v>Neska Moda 2 to 3 Years Pack of 1 Solid Kids Monkey Cap/Woolen Cap/Winter Cap (Blue)-KC407</c:v>
                  </c:pt>
                  <c:pt idx="1450">
                    <c:v>Neska Moda 6 To 12 Months Baby Boys &amp; Baby Girls Cotton Lace Shoes/Booties (Baby Pink,Rani) -SK147andBT9</c:v>
                  </c:pt>
                  <c:pt idx="1451">
                    <c:v>Neska Moda 6 To 12 Months Baby Boys &amp; Baby Girls Cotton Lace Shoes/Booties (Black,Blue) -SK138andSK145</c:v>
                  </c:pt>
                  <c:pt idx="1452">
                    <c:v>Neska Moda 6 To 12 Months Baby Boys &amp; Baby Girls Cotton Lace Shoes/Booties (Maroon,Yellow) -SK148andBT80</c:v>
                  </c:pt>
                  <c:pt idx="1453">
                    <c:v>Neska Moda 6 To 12 Months Baby Boys &amp; Baby Girls Cotton Lace Shoes/Booties (Mint,Yellow) -SK141andBT89</c:v>
                  </c:pt>
                  <c:pt idx="1454">
                    <c:v>Neska Moda 6 To 12 Months Baby Boys &amp; Baby Girls Cotton Lace Shoes/Booties (Orange,Red) -SK172andSK136</c:v>
                  </c:pt>
                  <c:pt idx="1455">
                    <c:v>Neska Moda 6 To 12 Months Baby Boys &amp; Baby Girls Cotton Lace Shoes/Booties (Orange,Yellow) -SK141andSK136</c:v>
                  </c:pt>
                  <c:pt idx="1456">
                    <c:v>Neska Moda 6 To 12 Months Baby Boys &amp; Baby Girls Cotton Lace Shoes/Booties (Rani,Orange) -SK136andSK134</c:v>
                  </c:pt>
                  <c:pt idx="1457">
                    <c:v>Neska Moda 6 To 12 Months Baby Boys &amp; Baby Girls Cotton Lace Shoes/Booties (Red,Blue) -SK138andSK135</c:v>
                  </c:pt>
                  <c:pt idx="1458">
                    <c:v>Neska Moda 6 To 12 Months Baby Boys &amp; Baby Girls Cotton Rabbit Booties (Blue,Red) -SK172andSK132</c:v>
                  </c:pt>
                  <c:pt idx="1459">
                    <c:v>Neska Moda 6 To 12 Months Baby Boys &amp; Baby Girls Cotton Rabbit Booties (Maroon,Rani) -SK129andBT82</c:v>
                  </c:pt>
                  <c:pt idx="1460">
                    <c:v>Neska Moda 6 To 12 Months Baby Boys &amp; Baby Girls Cotton Rabbit Booties (Mint,Orange) -SK140andBT16</c:v>
                  </c:pt>
                  <c:pt idx="1461">
                    <c:v>Neska Moda 6 To 12 Months Baby Boys &amp; Baby Girls Cotton Rabbit Booties (Orange,Black) -SK126andSK131</c:v>
                  </c:pt>
                  <c:pt idx="1462">
                    <c:v>Neska Moda 6 To 12 Months Baby Boys &amp; Baby Girls Cotton Rabbit Booties (Orange,Mint) -BT88andSK131</c:v>
                  </c:pt>
                  <c:pt idx="1463">
                    <c:v>Neska Moda 6 To 12 Months Baby Boys &amp; Baby Girls Cotton Rabbit Booties (Rani,Baby Pink) -SK175andSK147</c:v>
                  </c:pt>
                  <c:pt idx="1464">
                    <c:v>Neska Moda 6 To 12 Months Baby Boys &amp; Baby Girls Cotton Rabbit Booties (Rani,Black) -SK126andSK147</c:v>
                  </c:pt>
                  <c:pt idx="1465">
                    <c:v>Neska Moda 6 To 12 Months Baby Boys &amp; Baby Girls Cotton Rabbit Booties (Yellow,Rani) -SK147andSK148</c:v>
                  </c:pt>
                  <c:pt idx="1466">
                    <c:v>Neska Moda 6 To 12 Months Baby Boys &amp; Baby Girls Pack Of 2 Pair Cotton Butterfly Booties (Light Green,Black) -BT88andBT6</c:v>
                  </c:pt>
                  <c:pt idx="1467">
                    <c:v>Neska Moda 6 To 12 Months Baby Boys &amp; Baby Girls Pack Of 2 Pair Cotton Butterfly Booties (Maroon,Baby Pink) -BT17andBT4</c:v>
                  </c:pt>
                  <c:pt idx="1468">
                    <c:v>Neska Moda 6 To 12 Months Baby Boys &amp; Baby Girls Pack Of 2 Pair Cotton Butterfly Booties (Maroon,Black) -BT85andBT6</c:v>
                  </c:pt>
                  <c:pt idx="1469">
                    <c:v>Neska Moda 6 To 12 Months Baby Boys &amp; Baby Girls Pack Of 2 Pair Cotton Butterfly Frill Booties (Baby Pink,Blue) -BT4andSK137</c:v>
                  </c:pt>
                  <c:pt idx="1470">
                    <c:v>Neska Moda 6 To 12 Months Baby Boys &amp; Baby Girls Pack Of 2 Pair Cotton Butterfly Frill Booties (Black,Red) -BT6andSK135</c:v>
                  </c:pt>
                  <c:pt idx="1471">
                    <c:v>Neska Moda 6 To 12 Months Baby Boys &amp; Baby Girls Pack Of 2 Pair Cotton Butterfly Frill Booties (Light Green,Blue) -BT88and...</c:v>
                  </c:pt>
                  <c:pt idx="1472">
                    <c:v>Neska Moda 6 To 12 Months Baby Boys &amp; Baby Girls Pack Of 2 Pair Cotton Butterfly Frill Booties (Light Green,Maroon) -BT16a...</c:v>
                  </c:pt>
                  <c:pt idx="1473">
                    <c:v>Neska Moda 6 To 12 Months Baby Boys &amp; Baby Girls Pack Of 2 Pair Cotton Butterfly Frill Booties (Light Green,Orange) -BT16a...</c:v>
                  </c:pt>
                  <c:pt idx="1474">
                    <c:v>Neska Moda 6 To 12 Months Baby Boys &amp; Baby Girls Pack Of 2 Pair Cotton Butterfly Frill Booties (Maroon,Blue) -BT82andSK137</c:v>
                  </c:pt>
                  <c:pt idx="1475">
                    <c:v>Neska Moda 6 To 12 Months Baby Boys &amp; Baby Girls Pack Of 2 Pair Cotton Butterfly Frill Booties (Maroon,Light Green) -BT17a...</c:v>
                  </c:pt>
                  <c:pt idx="1476">
                    <c:v>Neska Moda 6 To 12 Months Baby Boys &amp; Baby Girls Pack Of 2 Pair Cotton Rabbit &amp; Butterfly Booties (Maroon,Black) -BT85andS...</c:v>
                  </c:pt>
                  <c:pt idx="1477">
                    <c:v>Neska Moda 6 To 12 Months Baby Boys &amp; Girls Cotton Anti Slip Indoor Slippers Booties (Green)-BT1565</c:v>
                  </c:pt>
                  <c:pt idx="1478">
                    <c:v>Neska Moda 6 To 12 Months Baby Boys &amp; Girls Lion Face Velvet Sandal Booties (White,Red) -BT857</c:v>
                  </c:pt>
                  <c:pt idx="1479">
                    <c:v>Neska Moda 6 To 12 Months Baby Boys &amp; Girls Pack of 3 Pair Cotton Lace Baby Booties (Black,Blue,Baby Pink) -SK145andSK137a...</c:v>
                  </c:pt>
                  <c:pt idx="1480">
                    <c:v>Neska Moda 6 To 12 Months Baby Girls Cotton Butterfly Booties (Baby Pink,Rani) -SK129andBT4</c:v>
                  </c:pt>
                  <c:pt idx="1481">
                    <c:v>Neska Moda 6 To 12 Months Baby Girls Cotton Butterfly Booties (Baby Pink,Red) -SK172andBT4</c:v>
                  </c:pt>
                  <c:pt idx="1482">
                    <c:v>Neska Moda 6 To 12 Months Baby Girls Cotton Butterfly Booties (Baby Pink,Yellow) -SK141andSK175</c:v>
                  </c:pt>
                  <c:pt idx="1483">
                    <c:v>Neska Moda 6 To 12 Months Baby Girls Cotton Butterfly Booties (Black,Red) -SK172andSK126</c:v>
                  </c:pt>
                  <c:pt idx="1484">
                    <c:v>Neska Moda 6 To 12 Months Baby Girls Cotton Butterfly Booties (Blue,Mint) -BT88andBT8</c:v>
                  </c:pt>
                  <c:pt idx="1485">
                    <c:v>Neska Moda 6 To 12 Months Baby Girls Cotton Butterfly Booties (Blue,Orange) -SK140andBT8</c:v>
                  </c:pt>
                  <c:pt idx="1486">
                    <c:v>Neska Moda 6 To 12 Months Baby Girls Cotton Butterfly Booties (Maroon,Baby Pink) -SK175andBT79</c:v>
                  </c:pt>
                  <c:pt idx="1487">
                    <c:v>Neska Moda 6 To 12 Months Baby Girls Cotton Butterfly Booties (Maroon,Orange) -SK140andBT85</c:v>
                  </c:pt>
                  <c:pt idx="1488">
                    <c:v>Neska Moda 6 To 12 Months Baby Girls Cotton Butterfly Booties (Mint,Red) -SK172andBT83</c:v>
                  </c:pt>
                  <c:pt idx="1489">
                    <c:v>Neska Moda 6 To 12 Months Baby Girls Cotton Butterfly Booties (Orange,Black) -SK126andBT2</c:v>
                  </c:pt>
                  <c:pt idx="1490">
                    <c:v>Neska Moda 6 To 12 Months Baby Girls Cotton Butterfly Booties (Orange,Blue) -SK138andSK143</c:v>
                  </c:pt>
                  <c:pt idx="1491">
                    <c:v>Neska Moda 6 To 12 Months Baby Girls Cotton Butterfly Booties (Red,Yellow) -SK127andBT5</c:v>
                  </c:pt>
                  <c:pt idx="1492">
                    <c:v>Neska Moda 6 To 12 Months Baby Girls Cotton Butterfly Booties (Yellow,Black) -SK126andBT7</c:v>
                  </c:pt>
                  <c:pt idx="1493">
                    <c:v>Neska Moda 6 To 12 Months Baby Girls Cotton Butterfly Booties (Yellow,Rani) -SK129andBT7</c:v>
                  </c:pt>
                  <c:pt idx="1494">
                    <c:v>Neska Moda 6 To 12 Months Baby Girls Cotton Butterfly Booties (Yellow,Rani) -SK139andBT7</c:v>
                  </c:pt>
                  <c:pt idx="1495">
                    <c:v>Neska Moda 6 To 12 Months Baby Girls Cotton Butterfly Frill Booties (Baby Pink,Blue) -SK144andBT40</c:v>
                  </c:pt>
                  <c:pt idx="1496">
                    <c:v>Neska Moda 6 To 12 Months Baby Girls Cotton Butterfly Frill Booties (Black,Rani) -SK139andBT44</c:v>
                  </c:pt>
                  <c:pt idx="1497">
                    <c:v>Neska Moda 6 To 12 Months Baby Girls Cotton Butterfly Frill Booties (Black,Red) -SK128andBT44</c:v>
                  </c:pt>
                  <c:pt idx="1498">
                    <c:v>Neska Moda 6 To 12 Months Baby Girls Cotton Butterfly Frill Booties (Black,Yellow) -SK127andBT44</c:v>
                  </c:pt>
                  <c:pt idx="1499">
                    <c:v>Neska Moda 6 To 12 Months Baby Girls Cotton Butterfly Frill Booties (Black,Yellow) -SK141andBT44</c:v>
                  </c:pt>
                  <c:pt idx="1500">
                    <c:v>Neska Moda 6 To 12 Months Baby Girls Cotton Butterfly Frill Booties (Maroon,Yellow) -SK127andBT84</c:v>
                  </c:pt>
                  <c:pt idx="1501">
                    <c:v>Neska Moda 6 To 12 Months Baby Girls Cotton Butterfly Frill Booties (Mint,Orange) -SK140andBT42</c:v>
                  </c:pt>
                  <c:pt idx="1502">
                    <c:v>Neska Moda 6 To 12 Months Baby Girls Cotton Butterfly Frill Booties (Mint,Yellow) -SK141andBT42</c:v>
                  </c:pt>
                  <c:pt idx="1503">
                    <c:v>Neska Moda 6 To 12 Months Baby Girls Cotton Butterfly Frill Booties (Rani,Orange) -SK143andBT43</c:v>
                  </c:pt>
                  <c:pt idx="1504">
                    <c:v>Neska Moda 6 To 12 Months Baby Girls Cotton Velcro Sandal Booties-BT1429-GRP</c:v>
                  </c:pt>
                  <c:pt idx="1505">
                    <c:v>Neska Moda 6 To 12 Months Baby Girls Pack Of 2 Pair Cotton Butterfly Frill Booties (Maroon,Black) -BT85andBT44</c:v>
                  </c:pt>
                  <c:pt idx="1506">
                    <c:v>Neska Moda 6 To 12 Months Baby Girls Pack Of 2 Pair Cotton Butterfly Frill Booties (Rani Pink,Light Green) -BT3andBT42</c:v>
                  </c:pt>
                  <c:pt idx="1507">
                    <c:v>Neska Moda 6 To 12 Months Baby Girls Pack Of 2 Pair Cotton Butterfly Frill Booties (Rani Pink,Maroon) -BT3andBT84</c:v>
                  </c:pt>
                  <c:pt idx="1508">
                    <c:v>Neska Moda 6 To 12 Months Baby Girls Synthetic Leather Floral Sandal Booties (Golden)-BT1606</c:v>
                  </c:pt>
                  <c:pt idx="1509">
                    <c:v>Neska Moda 6 To 12 Months Baby Girls Synthetic Leather Sandal Booties (Black,Pink) -BT1237andBT1277</c:v>
                  </c:pt>
                  <c:pt idx="1510">
                    <c:v>Neska Moda 6 To 12 Months Baby Girls Synthetic Leather/Rexine Floral Baby Sandal Booties (Gold)-BT1209</c:v>
                  </c:pt>
                  <c:pt idx="1511">
                    <c:v>Neska Moda 6 To 12 Months Baby Girls Synthetic Leather/Rexine Polka Dot Baby Sandal Booties (White)-BT1205</c:v>
                  </c:pt>
                  <c:pt idx="1512">
                    <c:v>Neska Moda 6 To 12 Months Cotton and Fur Bear Print Baby Lace Booties -BT1442-GRP</c:v>
                  </c:pt>
                  <c:pt idx="1513">
                    <c:v>Neska Moda 6 To 12 Months Cotton and Fur Polka Dot Baby Lace Booties -BT1433-GRP</c:v>
                  </c:pt>
                  <c:pt idx="1514">
                    <c:v>Neska Moda Baby Boys &amp; Girls 5 Pair Cotton Dotted Ankle Socks For 3 To 5 Years (Red,Blue,Grey) -SK799</c:v>
                  </c:pt>
                  <c:pt idx="1515">
                    <c:v>Neska Moda Baby Boy's &amp; Girl's 5 Pair Striped Cotton Ankle Socks For 1 To 3 Years</c:v>
                  </c:pt>
                  <c:pt idx="1516">
                    <c:v>Neska Moda Baby Boys &amp; Girls 6 Pair Striped Multicolor Cotton Ankle Socks For 1 To 3 Years -SK832</c:v>
                  </c:pt>
                  <c:pt idx="1517">
                    <c:v>Neska Moda Baby Boys &amp; Girls 6 Pairs Striped Ankle Socks For 0 To 6 Months (Purple,Pink,Grey,Dark Blue,Red)</c:v>
                  </c:pt>
                  <c:pt idx="1518">
                    <c:v>Neska Moda Baby Boys &amp; Girls Studd Baby Booties For 0 To 12 Months Infants</c:v>
                  </c:pt>
                  <c:pt idx="1519">
                    <c:v>Neska Moda Baby Boys and Girls Pack Of 2 Pair Pink and Black Baby Booties for 0 to 6 Months</c:v>
                  </c:pt>
                  <c:pt idx="1520">
                    <c:v>Neska Moda Baby Boys and Girls Pack of 4 Cotton Caps for 0 to 12 Months (Blue,Pink,Green,Orange)</c:v>
                  </c:pt>
                  <c:pt idx="1521">
                    <c:v>Neska Moda Baby Boys Synthetic Leather Slip On Loafer Booties/Shoes For 6 To 12 Months (Gold) -BT917</c:v>
                  </c:pt>
                  <c:pt idx="1522">
                    <c:v>Neska Moda Baby Girls Booties For 0 To 6 Months (Pink)</c:v>
                  </c:pt>
                  <c:pt idx="1523">
                    <c:v>Neska Moda Baby Girls Synthetic Leather Hook &amp; Loop Loafer Booties/Shoes For 6 To 12 Months (Gold) -BT908</c:v>
                  </c:pt>
                  <c:pt idx="1524">
                    <c:v>Neska Moda Boy's &amp; Girl's 5 Pair Striped Cotton Ankle Socks For 8 To 11 Years</c:v>
                  </c:pt>
                  <c:pt idx="1525">
                    <c:v>Neska Moda Months Baby Boys Synthetic Leather Baby Loafer Booties (Brown) -BT1305-BT1307</c:v>
                  </c:pt>
                  <c:pt idx="1526">
                    <c:v>Neska Moda Pack of 2 Baby Girls Booties for 0 to 6 Months (Blue,Pink)</c:v>
                  </c:pt>
                  <c:pt idx="1527">
                    <c:v>Neska Moda Pack of 3 Multicolor Baby Girl Frock for 6 to 12 Months KV6</c:v>
                  </c:pt>
                  <c:pt idx="1528">
                    <c:v>Neska Moda Set Of 2 Pair Baby Boys &amp; Baby Girls 6 to 12 Months Velvet Booties (Black,Brown) -BT781andBT788</c:v>
                  </c:pt>
                  <c:pt idx="1529">
                    <c:v>Neska Moda Set of 2 Pair Baby Boys &amp; Baby Girls Butterfly Cotton Booties For 12 to 24 Months (Maroon,Red) -BT1152andBT1156</c:v>
                  </c:pt>
                  <c:pt idx="1530">
                    <c:v>Neska Moda Set Of 2 Pair Unisex Baby Booties for 6 to 9 Months (Black,Pink)</c:v>
                  </c:pt>
                  <c:pt idx="1531">
                    <c:v>Neska Moda Unisex Baby Booties</c:v>
                  </c:pt>
                  <c:pt idx="1532">
                    <c:v>Neska Moda Unisex Baby Booties (Green)-BT90</c:v>
                  </c:pt>
                  <c:pt idx="1533">
                    <c:v>Neska Moda Unisex Baby Booties For 0 To 6 Months (Red) (0_months)</c:v>
                  </c:pt>
                  <c:pt idx="1534">
                    <c:v>Neska Moda Unisex Baby Booties For 12 To 18 Year (Maroon)</c:v>
                  </c:pt>
                  <c:pt idx="1535">
                    <c:v>Neska Moda Unisex Baby Booties For 6 To 12 Months (Black)</c:v>
                  </c:pt>
                  <c:pt idx="1536">
                    <c:v>Neska Moda Unisex Baby Booties For 6 To 12 Months (Pink,White)</c:v>
                  </c:pt>
                  <c:pt idx="1537">
                    <c:v>Neska Moda Unisex Baby Booties For 6 To 9 Months (White,Blue)</c:v>
                  </c:pt>
                  <c:pt idx="1538">
                    <c:v>Neska Moda Unisex Baby Sandal Booties for 6 to 12 Months (Blue)</c:v>
                  </c:pt>
                  <c:pt idx="1539">
                    <c:v>Neska Moda Unisex Baby Sandal Booties For 6 To 12 Months (Pink)</c:v>
                  </c:pt>
                  <c:pt idx="1540">
                    <c:v>Neska Moda Unisex Baby Sandal Booties For 6 To 9 Months (Red,Black)</c:v>
                  </c:pt>
                  <c:pt idx="1541">
                    <c:v>Neska Moda Unisex Booties For 6 To 12 Months (Pink,Yellow) -BT3and-BT7</c:v>
                  </c:pt>
                  <c:pt idx="1542">
                    <c:v>Neska Moda Unisex Pack Of 2 Lace Booties For 6 to 12 Months (Red,Black) - SK135andSK145</c:v>
                  </c:pt>
                  <c:pt idx="1543">
                    <c:v>Neska Moda Unisex Sandal Booties For 6 To 12 Months (Orange)</c:v>
                  </c:pt>
                  <c:pt idx="1544">
                    <c:v>Neska Moda Unisex Sandal Booties For 6 To 12 Months (Pink) -BT675</c:v>
                  </c:pt>
                  <c:pt idx="1545">
                    <c:v>Neska Moda Unisex Set of 2 Pair Baby Sandal Booties for 6 to 12 Months (Black,Yellow)</c:v>
                  </c:pt>
                  <c:pt idx="1546">
                    <c:v>Neska Moda Unisex Set Of 3 Pair Booties for 6 to 12 Months (Black,Red,Pink)</c:v>
                  </c:pt>
                  <c:pt idx="1547">
                    <c:v>Neska Moda Unisex Set Of 3 Pair Booties for 6 to 9 Months (Blue,Orange,Yellow)</c:v>
                  </c:pt>
                  <c:pt idx="1548">
                    <c:v>NeskaModa Unisex Baby Booties For 6 To 12 Months (Red,White)</c:v>
                  </c:pt>
                  <c:pt idx="1549">
                    <c:v>Nestos Unisex Cotton Briefs for Kids or Baby Boys or Baby Girls (Pack of 6) (3 Months - 7 Years)</c:v>
                  </c:pt>
                  <c:pt idx="1550">
                    <c:v>New born infant baby clothes suit for both baby girl and boy for winter and summer - Imported fabric set of two combo - up...</c:v>
                  </c:pt>
                  <c:pt idx="1551">
                    <c:v>New Dew Soft Cotton Sleeveless Tops for Infants Girls Boys and Kids with All Over Prints (A Pack of 5 Shorts)</c:v>
                  </c:pt>
                  <c:pt idx="1552">
                    <c:v>New Era Baby boy &amp; Baby Girl Teddy Bear Dungaree Set with Tshirt 0-1 Year || Dress for Baby boy || Clothes for Baby boy an...</c:v>
                  </c:pt>
                  <c:pt idx="1553">
                    <c:v>New Era Born Baby's Hosiery Organic Cotton plain Mitten and Booties Set, Gloves &amp; Socks (Multicolour, 0-1 Year)</c:v>
                  </c:pt>
                  <c:pt idx="1554">
                    <c:v>NEW GEN Baby Boys DUNGREE Set with Tshirt for 2-3 Years (Green)</c:v>
                  </c:pt>
                  <c:pt idx="1555">
                    <c:v>New Jain Traders - Woolen Winter Gloves for Girls &amp; Boys - Pack of 2</c:v>
                  </c:pt>
                  <c:pt idx="1556">
                    <c:v>New Jain Traders Jain Traders - Hand Made Vardhman Woolen nitted Sweater Set for Baby (3 Pcs Suit) (0-6 Months, White)</c:v>
                  </c:pt>
                  <c:pt idx="1557">
                    <c:v>NEW NOW Baby Frock Multicolor Fit and Flare Angel Fancy Trendy Girls Frock and Dress Modern Classy Frock</c:v>
                  </c:pt>
                  <c:pt idx="1558">
                    <c:v>New Vastra Lok Multi Color Woolen Socks 3 Pair for 2-3 Year for Boy's &amp; Girl's</c:v>
                  </c:pt>
                  <c:pt idx="1559">
                    <c:v>New Vastra Lok Multi Color Woolen Socks 3 Pair for 4-5 Year for Boy's &amp; Girl's</c:v>
                  </c:pt>
                  <c:pt idx="1560">
                    <c:v>NEW.TONE Baby Infant Cotton Front Open Full Sleeve Vest Tshirt Jhabla Top Suitable for Girls &amp; Boys (Kids Combo Pack of 6)</c:v>
                  </c:pt>
                  <c:pt idx="1561">
                    <c:v>NEW.TONE New Born Baby Elastic Free Tying Mittens Gloves Combo Pack Of - 6 Pairs</c:v>
                  </c:pt>
                  <c:pt idx="1562">
                    <c:v>Nike Boys Team Hustle D 10 Lil (Td) Platform</c:v>
                  </c:pt>
                  <c:pt idx="1563">
                    <c:v>Nike Kids Alpha Menace 2 Shark Football (Toddler/Little Kid/Big Kid)</c:v>
                  </c:pt>
                  <c:pt idx="1564">
                    <c:v>Nike unisex-child Sunray Adjust 5 V2 (Gs/Ps) Sandal</c:v>
                  </c:pt>
                  <c:pt idx="1565">
                    <c:v>Nike Womens W Dunk Low Lx Running Shoe</c:v>
                  </c:pt>
                  <c:pt idx="1566">
                    <c:v>Nino Bambino 100% Organic Cotton Denim Black Half Sleeve Collar Shirt for Baby Boys</c:v>
                  </c:pt>
                  <c:pt idx="1567">
                    <c:v>Nino Bambino 100% Organic Cotton Full Sleeve Round Neck Set of 3 T-Shirt for Baby Boy</c:v>
                  </c:pt>
                  <c:pt idx="1568">
                    <c:v>Nino Bambino 100% Organic Cotton Green Colour Checkered Sleeveless Button Closure Jumpsuit/Onepice/Dress for Baby Girls</c:v>
                  </c:pt>
                  <c:pt idx="1569">
                    <c:v>Nino Bambino 100% Organic Cotton Grey Colour Printed Sleeveless Round Neck Snap Closure Half Romper/Bodysuit/Onesies/Dress...</c:v>
                  </c:pt>
                  <c:pt idx="1570">
                    <c:v>Nino Bambino 100% Organic Cotton Multi-Color Crown Hat for Baby Infant Boy/Sun Hat for Baby Boy.</c:v>
                  </c:pt>
                  <c:pt idx="1571">
                    <c:v>Nino Bambino 100% Organic Cotton Off White Casset Printed Sleeveless Round Neck Snap closure Bodysuit / Half Romper / Ones...</c:v>
                  </c:pt>
                  <c:pt idx="1572">
                    <c:v>Nino Bambino 100% Organic Cotton Printed cap Sleeves Onesie Dress For baby Girls</c:v>
                  </c:pt>
                  <c:pt idx="1573">
                    <c:v>Nino Bambino 100% Organic Cotton Printed Long Sleeves Zipper Romper</c:v>
                  </c:pt>
                  <c:pt idx="1574">
                    <c:v>Nino Bambino 100% Organic Cotton Round Neck Fruit Print Short Sleeve Grey T-Shirt With Black Shorts Set For Baby Boy</c:v>
                  </c:pt>
                  <c:pt idx="1575">
                    <c:v>Nino Bambino 100% Organic Cotton Yellow Colour Panda Printed Short Sleeves Round Neck Snap Closure Half Romper/Bodysuit/On...</c:v>
                  </c:pt>
                  <c:pt idx="1576">
                    <c:v>Nino Bambino Baby-Girls Shorts</c:v>
                  </c:pt>
                  <c:pt idx="1577">
                    <c:v>Nivihsa : Handmade Baby girl Booties with headband Gift, Ideal for 3-6 Month (Insole lenght 10cm) - 100% Cotton Yarn - Green</c:v>
                  </c:pt>
                  <c:pt idx="1578">
                    <c:v>Nivihsa : Handmade Baby girl Booties with headband Gift, Ideal for 3-6 Month (Insole lenght 10cm) - 100% Cotton Yarn - purple</c:v>
                  </c:pt>
                  <c:pt idx="1579">
                    <c:v>Nivihsa : Handmade Baby girl Booties with headband Gift, Ideal for 3-6 Month (Insole lenght 10cm) - 100% Cotton Yarn - red</c:v>
                  </c:pt>
                  <c:pt idx="1580">
                    <c:v>Nivihsa : Handmade Crochet Baby girl Booties with headband Gift, Ideal for 3-6 Month (Insole lenght 10cm) - 100% Cotton Ya...</c:v>
                  </c:pt>
                  <c:pt idx="1581">
                    <c:v>Njels 925 HALLMARKED Sterling Silver Plain Kada cum Bangle for Baby Boys &amp; Baby Girls (Unisex)</c:v>
                  </c:pt>
                  <c:pt idx="1582">
                    <c:v>NOFALL Anti Skid Socks for Kids Pack of 2 Robot &amp; Car Design Socks - Black &amp; Blue</c:v>
                  </c:pt>
                  <c:pt idx="1583">
                    <c:v>NOFALL Anti Skid Socks for Kids Pack of 2 Robot &amp; Car Design Socks - Red &amp; Light Grey</c:v>
                  </c:pt>
                  <c:pt idx="1584">
                    <c:v>NOTTY BABY the perfect pair of baby shoes/buties/sandals</c:v>
                  </c:pt>
                  <c:pt idx="1585">
                    <c:v>NPRC Baby Plastic Evil Eye Protection Fixed Nazariya Beads Bracelet, 0-3 Years (Black,White and Orange) Rotate</c:v>
                  </c:pt>
                  <c:pt idx="1586">
                    <c:v>NPRC Unisex Wool Cap (436_Multicolor_M)</c:v>
                  </c:pt>
                  <c:pt idx="1587">
                    <c:v>NUEVOSKIDDOS Kids Girls Cotton Floral Printed Sun Hat | Bucket Style Hat | Round Hat | Summer Sun Hat | Beach Wear Garden ...</c:v>
                  </c:pt>
                  <c:pt idx="1588">
                    <c:v>Numuun Tom Unisex Kids Sandals for Boys &amp; Girls Chu Chu Shoes for Baby Girls &amp; Boys First Walking Sandals for Infants Boys...</c:v>
                  </c:pt>
                  <c:pt idx="1589">
                    <c:v>Nutshell Baby Clothing Set for Boys &amp; Girls | 100% cotton | Unisex baby dress | Casual | Wear Regularly | Night suit | Ful...</c:v>
                  </c:pt>
                  <c:pt idx="1590">
                    <c:v>NVS Kids Winter Hat, Baby Girls Boys Winter Balaclava Cap, Thick Scarf Earflap Hood Scarves Skull Caps I Balaclava Cap I M...</c:v>
                  </c:pt>
                  <c:pt idx="1591">
                    <c:v>Nyamah Sales Baby Boys and Baby Girls Cotton Low Cut No Show Socks Loafer Kids 3-7 Years Multicolor 6 PAIR</c:v>
                  </c:pt>
                  <c:pt idx="1592">
                    <c:v>obbi Baby's Cotton Cap (Pack Of 3) (Multicolor_0-3 Months)</c:v>
                  </c:pt>
                  <c:pt idx="1593">
                    <c:v>Oddrush Double Joy Black and Silver Kada for Babies</c:v>
                  </c:pt>
                  <c:pt idx="1594">
                    <c:v>Okara Baby Boys &amp; Girls Winter Woolen Multicolor Gloves Pack Of 12 For Age-3-24 Months</c:v>
                  </c:pt>
                  <c:pt idx="1595">
                    <c:v>Okara Boy's and Girl's Cotton Diaper Fit Bottom Wear Pants Pack of 06 (Multi-Color)</c:v>
                  </c:pt>
                  <c:pt idx="1596">
                    <c:v>One Chance Footwear Unisex Child Comfy Slip-on LED Shoes for Kids First Walker Shoe</c:v>
                  </c:pt>
                  <c:pt idx="1597">
                    <c:v>One Chance Footwear Unisex-Child Comfy Slip-on LED Unisex Shoes for Kids First Walker Shoe</c:v>
                  </c:pt>
                  <c:pt idx="1598">
                    <c:v>Only 4 Baby 100% Cotton Baby Boys &amp; Girls Front Open Full Sleeve-Night Suit,Casual Wear Set</c:v>
                  </c:pt>
                  <c:pt idx="1599">
                    <c:v>Onplay Junior New Born Baby Dress set Of Printed Tshirt and Shorts Cotton Combo Jhabla Clothing Sets For 0-3 Months New Bo...</c:v>
                  </c:pt>
                  <c:pt idx="1600">
                    <c:v>Orange and Orchid Baby-Girl's Regular Fit Dress</c:v>
                  </c:pt>
                  <c:pt idx="1601">
                    <c:v>OSG Presents black nazariya chand suraj chakku and haay for baby girl baby boy, Silver Chand Suraj Chaku Haay Fine Finish ...</c:v>
                  </c:pt>
                  <c:pt idx="1602">
                    <c:v>OSG Presents Pure Silver Nazar Chaku Pendants Nazariya for New Born Babies Kids Pure Cotton Thread for Protection</c:v>
                  </c:pt>
                  <c:pt idx="1603">
                    <c:v>Pack Of 2 Infant Newborn, First Walking Shoe Unisex-Baby's Boy Girl Fashion Non Skid Comfortable All Seasons Soft Cotton A...</c:v>
                  </c:pt>
                  <c:pt idx="1604">
                    <c:v>Pack of 500PCS T Shape Needles Flat Head Pins for Beading Crafts Jewelry Necklace Earrings Bracelet Making 32mm</c:v>
                  </c:pt>
                  <c:pt idx="1605">
                    <c:v>Paddy Baby Romper Winter Body Suit for New Set For Born Baby New Born Woolen Hood (0 - 3 Month, Green 1)</c:v>
                  </c:pt>
                  <c:pt idx="1606">
                    <c:v>PALAYÂ® Bucket Hat for Kids,Cotton Kid Hat for 1-4 Year-Old Kids,Spider-Man Hat,Kid Summer Outdoor Hat,Bucket Hat for Girl ...</c:v>
                  </c:pt>
                  <c:pt idx="1607">
                    <c:v>PALAYÂ® Bucket Hat for Kids,Cotton Kid Hat for 2-5 Year-Old Kids,Cartoon Calf Hat,Kid Summer Outdoor Hat,Bucket Hat for Gir...</c:v>
                  </c:pt>
                  <c:pt idx="1608">
                    <c:v>Pannie pink Slipper for Boys &amp; Girls | Outdoor, Walking, All Day Casual Wear</c:v>
                  </c:pt>
                  <c:pt idx="1609">
                    <c:v>Paras Pooja Garments Baby Girl's Baby Doll Knee-Length Frock Dress (6-9 Months, Beige)</c:v>
                  </c:pt>
                  <c:pt idx="1610">
                    <c:v>PartyToko Printed caps for Baby Theme Based Birthday Party Baby Printed caps Combo (Pack of 10 Caps)</c:v>
                  </c:pt>
                  <c:pt idx="1611">
                    <c:v>Passion Petals 5G Printed Kids Unisex Led Shoes - White</c:v>
                  </c:pt>
                  <c:pt idx="1612">
                    <c:v>Passion Petals Baby Girl Lght Shoes for 15Months -3 Years Girl with Butterfly Print Led Shoes for Girls - Blue</c:v>
                  </c:pt>
                  <c:pt idx="1613">
                    <c:v>Passion Petals Baby Girl Lght Shoes for 15Months -3 Years Girl with Butterfly Print Led Shoes for Girls - Purple</c:v>
                  </c:pt>
                  <c:pt idx="1614">
                    <c:v>Passion Petals Sequence Sandals with Bow for Girls-Gold</c:v>
                  </c:pt>
                  <c:pt idx="1615">
                    <c:v>PayalWala American Diamond 18KT Silver Silver Plated Kids Bangle (0-4 Years)</c:v>
                  </c:pt>
                  <c:pt idx="1616">
                    <c:v>PayalWala Enamel 18KT Silver Silver Plated Kids Bangle (0-4 Years)</c:v>
                  </c:pt>
                  <c:pt idx="1617">
                    <c:v>PayalWala Nazariya 925 Silver Beads Platinum Plated Kids Bracelet (Preschooler 3-5 Years)</c:v>
                  </c:pt>
                  <c:pt idx="1618">
                    <c:v>PDY FASHION Nazar kada Bangle Set Black and white Nazariya Kade for New Born Baby boy,Girl Kid for New Born Baby (0-6m 6-1...</c:v>
                  </c:pt>
                  <c:pt idx="1619">
                    <c:v>PDY FASHION Nazar kada Bangle Set Black and white Nazariya Kade for New Born Baby boy,Girl Kid for New Born Baby Black Kad...</c:v>
                  </c:pt>
                  <c:pt idx="1620">
                    <c:v>PEARSILK Pack of 3 Unisex Newborn Baby Booties Baby First Walking Shoes (0 to 12 Months) Booties (Toe to Heel Length - 12 ...</c:v>
                  </c:pt>
                  <c:pt idx="1621">
                    <c:v>PEARSILK Unisex-Baby's Casual Shoe's</c:v>
                  </c:pt>
                  <c:pt idx="1622">
                    <c:v>Piccolo, Embellished Sequined Western dress, Short Sleeves A-Line Dress for Baby Girls | Kids</c:v>
                  </c:pt>
                  <c:pt idx="1623">
                    <c:v>Picksparrow Baby Boy Kerala Kasavu Jhabla-Shorts/Ethnicwear (0-2 Months)</c:v>
                  </c:pt>
                  <c:pt idx="1624">
                    <c:v>Picksparrow Kerala Cotton Baby Girl Embroidered Frock/Dress with Bow (Offwhite) (2-3 Years)</c:v>
                  </c:pt>
                  <c:pt idx="1625">
                    <c:v>PIKIPOO Printed Baby Vest for Kids Cotton Sleeveless Sando Baniyan Toddler Innerwear Baby Cloth for Boys &amp; Girls Pack of 6</c:v>
                  </c:pt>
                  <c:pt idx="1626">
                    <c:v>Piku Store Full Sleeves Hosiery Slogan/Cartoon Print T-Shirt for Baby Boy &amp; Baby Girl</c:v>
                  </c:pt>
                  <c:pt idx="1627">
                    <c:v>Piku Store Full Sleeves T-Shirts &amp; Lower Set</c:v>
                  </c:pt>
                  <c:pt idx="1628">
                    <c:v>Piku Store Hosiery Full Sleeves White, Yellow, Blue &amp; Orange T-Shirt for Kids- Pack of 4</c:v>
                  </c:pt>
                  <c:pt idx="1629">
                    <c:v>Piku Store Kids Full Sleeves T-Shirt &amp; Lower Set</c:v>
                  </c:pt>
                  <c:pt idx="1630">
                    <c:v>Piku Store Kids Hosiery Full Sleeves T-Shirts for Kids Royal Blue, Yellow, White &amp; Orange - Pack of 4</c:v>
                  </c:pt>
                  <c:pt idx="1631">
                    <c:v>Pink Rabbit Newborn Baby Girls Printed Cotton Full Sleeves Front Open Frock for Casual Wear Kids Girls Middi Dress Jhabla ...</c:v>
                  </c:pt>
                  <c:pt idx="1632">
                    <c:v>PINK WINGS Baby Girl Knee Length Birthday Dress</c:v>
                  </c:pt>
                  <c:pt idx="1633">
                    <c:v>Pokory H-141 Baby Hat Regular Usage Line Printed Soft Cotton Fancy Fashion Summer (1 Year to 4 Years) for Boy and Girl Kid...</c:v>
                  </c:pt>
                  <c:pt idx="1634">
                    <c:v>POLKA TOTS Kurta Pajama for Kids 100% Super Soft Cotton Night Suits for Boys &amp; Girls</c:v>
                  </c:pt>
                  <c:pt idx="1635">
                    <c:v>Pollo Loco Baby Booties Set, Booties for New Born Baby, Booties for Baby Boy, Booties for Baby Girl, 100% Cotton (3-12 Mon...</c:v>
                  </c:pt>
                  <c:pt idx="1636">
                    <c:v>Pom Pom Sweethearts New Born Baby Soft Cotton Printed Sleeveless 2 Jhabla/Vest &amp; 2 Knotted Vest/Tank Top for Baby Boy &amp; Gi...</c:v>
                  </c:pt>
                  <c:pt idx="1637">
                    <c:v>Pom Pom Sweethearts New Born Baby Soft Cotton Printed Sleeveless 4 Jhabla/Vest/Baniyan &amp; 4 Knotted Vest/Tank Top for Baby ...</c:v>
                  </c:pt>
                  <c:pt idx="1638">
                    <c:v>Pooja Baby 100% Cotton Rompers/Sleepsuits/Jumpsuit/Night Suits for Baby Boys &amp; Girls, Infants, New Borns</c:v>
                  </c:pt>
                  <c:pt idx="1639">
                    <c:v>POOJA BABY Cotton Baby Bodysuit Short Sleeve Half Romper Pack of 3 Soft &amp; Comfortable for Kids Pack of 3</c:v>
                  </c:pt>
                  <c:pt idx="1640">
                    <c:v>Poppy Kids Girls/Baby Girls Stylish Cotton Aqua Bug (Pack of 1)</c:v>
                  </c:pt>
                  <c:pt idx="1641">
                    <c:v>Prattle Foot Boys and Girls Stylish Sport, Running Shoe, Outdoor Shoes for Kids Casual LED Shoe for Kids, LED Shoe Velcro ...</c:v>
                  </c:pt>
                  <c:pt idx="1642">
                    <c:v>Prattle Foot Casual Leather Girl's Bellie, Trendy Bow Style Flat Ballet for Baby Girl's</c:v>
                  </c:pt>
                  <c:pt idx="1643">
                    <c:v>Prattle Foot Kids Running Led Shoes, Casual Led lace Up Shoes Light Weight Outdoor Sports Shoes for Boys &amp; Girls</c:v>
                  </c:pt>
                  <c:pt idx="1644">
                    <c:v>Prattle Foot Kids Running Led Shoes, Casual Led Velcro Shoes Light Weight Outdoor Sports Shoes for Boys &amp; Girls</c:v>
                  </c:pt>
                  <c:pt idx="1645">
                    <c:v>Printed Baby Vest for Kids Cotton Sleeveless Sando Baniyan Toddler Innerwear Baby Cloth for Boys &amp; Girls Pack of 3</c:v>
                  </c:pt>
                  <c:pt idx="1646">
                    <c:v>Printed Cotton Tshirt-Shorts for Baby (Boy/Girl from 1-2 Years) Pink</c:v>
                  </c:pt>
                  <c:pt idx="1647">
                    <c:v>Printed Socks For Kid in Cotton Febric Pack of 12</c:v>
                  </c:pt>
                  <c:pt idx="1648">
                    <c:v>Promise Kid Baby Girl's Dress Midi/Knee Length Dress for Casual and Ethinic wear</c:v>
                  </c:pt>
                  <c:pt idx="1649">
                    <c:v>PROMISE KID baby-girls Kid dresses</c:v>
                  </c:pt>
                  <c:pt idx="1650">
                    <c:v>Promise Kid Girl's Cotton Midi/Knee Length Sleeveless Casual Dress (Pack of 1)</c:v>
                  </c:pt>
                  <c:pt idx="1651">
                    <c:v>PROMISE KID Girls Kid dresses</c:v>
                  </c:pt>
                  <c:pt idx="1652">
                    <c:v>PRSTI New Born Baby's Cotton Summer Cloth Set - 5 Pcs (0-3 Months)</c:v>
                  </c:pt>
                  <c:pt idx="1653">
                    <c:v>PUMA - Kids Ferrari Roma Via Perf Shoes</c:v>
                  </c:pt>
                  <c:pt idx="1654">
                    <c:v>Puma Girls Cruise Rider Peony Junior Sneaker</c:v>
                  </c:pt>
                  <c:pt idx="1655">
                    <c:v>PUMA Infant Girls Future Rider Spring Lace Up Sneakers Shoes Casual - White</c:v>
                  </c:pt>
                  <c:pt idx="1656">
                    <c:v>PUMA Toddler Boys Pacer Easy Street Slip On Sneakers Shoes Casual - Pink</c:v>
                  </c:pt>
                  <c:pt idx="1657">
                    <c:v>PUMA Toddler Boys Smash V2 Suede Slip On Sneakers Shoes Casual - Green</c:v>
                  </c:pt>
                  <c:pt idx="1658">
                    <c:v>PUMA Toddler Boys St Runner V3 Sneakers Shoes Casual - Red</c:v>
                  </c:pt>
                  <c:pt idx="1659">
                    <c:v>PUMA Toddler Girls Cruise Rider P0p Gltch Ac Lace Up Sneakers Shoes Casual - White</c:v>
                  </c:pt>
                  <c:pt idx="1660">
                    <c:v>PUMA Toddler Girls Rider Future Vintage Slip On Sneakers Shoes Casual - Beige</c:v>
                  </c:pt>
                  <c:pt idx="1661">
                    <c:v>PUMA Toddler Girls Soft Sophia Lace Up Sneakers Shoes Casual - Green</c:v>
                  </c:pt>
                  <c:pt idx="1662">
                    <c:v>Puma Unisex Baby Jog Suit</c:v>
                  </c:pt>
                  <c:pt idx="1663">
                    <c:v>Puma Unisex-Baby Aquacat Inf Sport Sandal</c:v>
                  </c:pt>
                  <c:pt idx="1664">
                    <c:v>Puma Unisex-Baby Smash V2 Lil V Inf Sneaker</c:v>
                  </c:pt>
                  <c:pt idx="1665">
                    <c:v>PUMA Unisex-Child Evolve Run Mesh Ac+ Sneaker</c:v>
                  </c:pt>
                  <c:pt idx="1666">
                    <c:v>PUMA Unisex-Child R78 Sneaker</c:v>
                  </c:pt>
                  <c:pt idx="1667">
                    <c:v>Puma Unisex-Kid Axel V2 Pre-School Black-Vibrant Orange-Deep Aqua Sneaker - 2UK (39461002)</c:v>
                  </c:pt>
                  <c:pt idx="1668">
                    <c:v>Puma Unisex-Kid Socks</c:v>
                  </c:pt>
                  <c:pt idx="1669">
                    <c:v>PW PLATYPUS WORLD Baby Girl's Cotton Silk Frock</c:v>
                  </c:pt>
                  <c:pt idx="1670">
                    <c:v>QandSweet Baby Girl Knee-High Socks Toddlers Breathable Mesh Dance Sock Infant Cute Bow Sock</c:v>
                  </c:pt>
                  <c:pt idx="1671">
                    <c:v>Qingyuan Baby So s with Rubber Dots Soles Anti-Slip Soft Sole Cute Cartoon Floor So s for Children Infant Toddler</c:v>
                  </c:pt>
                  <c:pt idx="1672">
                    <c:v>Qishare Baby Birthday Crown Headband, 2Pcs Elastic Tiaras Mini Birthday Crown for Baby Girl or Pet, Photo Prop Hair Clips ...</c:v>
                  </c:pt>
                  <c:pt idx="1673">
                    <c:v>QIUYI Toddler Cartoon Slippers Fashion Autumn And Winter Boys And Girls Slippers Flat Bottom Non Slip Soft Warm Shoes</c:v>
                  </c:pt>
                  <c:pt idx="1674">
                    <c:v>QIUYI Toddler House Shoes Autumn And Winter Children Slippers Girls Boys Flat Non Slip Short Warm Comfortable Cute Shoes</c:v>
                  </c:pt>
                  <c:pt idx="1675">
                    <c:v>QIUYI Toddler Low Heel Shoes Fashion Autumn And Winter Boys And Girls Slippers Flat Bottom Lightweight Short Warm Cute</c:v>
                  </c:pt>
                  <c:pt idx="1676">
                    <c:v>Qualtos Womens Pink Indoor Slipper -6-8 UK Men/ 5-8 UK Women (Wide) (pink love)</c:v>
                  </c:pt>
                  <c:pt idx="1677">
                    <c:v>Qualtos Women's Slippers (Yellow Laugh, 7.5-8.5 UK Men/ 7-8 UK Women)</c:v>
                  </c:pt>
                  <c:pt idx="1678">
                    <c:v>QYOOTY Denim Blue Jeans Handbag Shoulder Purse For Office</c:v>
                  </c:pt>
                  <c:pt idx="1679">
                    <c:v>QYOOTY Denim Blue Jeans Handbag Shoulder Purse For Office And Casual Use</c:v>
                  </c:pt>
                  <c:pt idx="1680">
                    <c:v>QYOOTY Denim Blue Jeans Handbag Shoulder Purse For Office And For Casual Use</c:v>
                  </c:pt>
                  <c:pt idx="1681">
                    <c:v>QYOOTY Women's Trendy Designer best denim shoulder handbag for classic look</c:v>
                  </c:pt>
                  <c:pt idx="1682">
                    <c:v>R C SARKAR JEWELLERS Sterling Silver Kajal Lata for Children</c:v>
                  </c:pt>
                  <c:pt idx="1683">
                    <c:v>R Cube Baby Girl Ruffle Lace Backless Pageant Dress Toddler Tutu Gown Flower Tulle Party Dresses</c:v>
                  </c:pt>
                  <c:pt idx="1684">
                    <c:v>Radhey Preet Baby Rompers or Jumpsuit for Kids Whose Ages 9 to 18 Months Available with Best And Comfortable 100% Cotton</c:v>
                  </c:pt>
                  <c:pt idx="1685">
                    <c:v>RAHAT Garments Cotton Blend Baby Girls Dungaree| Stylish Casual Wear Dungaree| Multicolor Light=(R=300)</c:v>
                  </c:pt>
                  <c:pt idx="1686">
                    <c:v>RAINBOWTEES Baby Boys' &amp; Baby Girls' T-Shirt (RT-4006_Red_Free Size)</c:v>
                  </c:pt>
                  <c:pt idx="1687">
                    <c:v>Raj Enterprises Super Print Boy's Girl's Unisex Cotton Underwear COM-12-STAR-PRINT-6-9-MANTHS with Soft Comfortable Fabric...</c:v>
                  </c:pt>
                  <c:pt idx="1688">
                    <c:v>Raja Dresses Baby Cotton Front Open Half Sleeves Jhabla Half Sleeves Front Open T-Shirt Multicolored Solid Color Tees with...</c:v>
                  </c:pt>
                  <c:pt idx="1689">
                    <c:v>Rasayan Baby Boys Cotton Bow Applique Top and Pant in Black Color</c:v>
                  </c:pt>
                  <c:pt idx="1690">
                    <c:v>Ravaiyaa - Attitude is everything Girl's Cotton Kaftan Stunning Pom Pom Decorated Dress Baby Girl Kid's Designer Top</c:v>
                  </c:pt>
                  <c:pt idx="1691">
                    <c:v>RC. ROYAL CLASS Baby Boys and Girls Cotton Terry Soft Cushion Socks (Pack of 5 Pairs)(0-5 Years)</c:v>
                  </c:pt>
                  <c:pt idx="1692">
                    <c:v>RC. ROYAL CLASS Born Baby Cotton Socks (Pack of 5 Pairs) (2-8 Months) Multicolour</c:v>
                  </c:pt>
                  <c:pt idx="1693">
                    <c:v>RC. ROYAL CLASS New Born Baby Cotton Ankle Length Multicolored Socks (pack of 5 pairs)(0-3 months)</c:v>
                  </c:pt>
                  <c:pt idx="1694">
                    <c:v>RCMB Creations Baby Plastic Evil Eye Protection Nazariya Beads Bracelet, 0-3 Years - Black and White Beads Combo - 3</c:v>
                  </c:pt>
                  <c:pt idx="1695">
                    <c:v>Rebizo Unisex Cotton Clothing Set (Multi-Colored, Pack of 10 Piece, 0-3 Months)</c:v>
                  </c:pt>
                  <c:pt idx="1696">
                    <c:v>Red Tape Kids-Unisex Walking Shoes</c:v>
                  </c:pt>
                  <c:pt idx="1697">
                    <c:v>Red Tape Unisex Kids Walking Shoes</c:v>
                  </c:pt>
                  <c:pt idx="1698">
                    <c:v>Redburg Chu Chu Shoes &amp; Sandals for Baby</c:v>
                  </c:pt>
                  <c:pt idx="1699">
                    <c:v>REFFER Womenâ€™s hat Latest Reversible 100% Cotton Butterfly Embroidered Foldable Bucket hat for Women Summer hat, Vacation ...</c:v>
                  </c:pt>
                  <c:pt idx="1700">
                    <c:v>Rex Toddler/Infant Unisex PVC Soft Sole Non Slip Casual Wear Sandals/Floaters for Baby Boys and Baby Girls</c:v>
                  </c:pt>
                  <c:pt idx="1701">
                    <c:v>Reza Products Wise Guys Baby boy &amp; Baby Girl Half Sleeves Stylish Dungaree Set with Tshirt (Pack of 1) (6-12 Months, Gold)</c:v>
                  </c:pt>
                  <c:pt idx="1702">
                    <c:v>Rgk's Baby Girls' Bootie</c:v>
                  </c:pt>
                  <c:pt idx="1703">
                    <c:v>Roble Baby Boy's and Baby Girl's Romper &amp; Dungaree</c:v>
                  </c:pt>
                  <c:pt idx="1704">
                    <c:v>Roble Baby Boy's and Baby Girl's Romper &amp; Dungaree(6 Months -2 Years)</c:v>
                  </c:pt>
                  <c:pt idx="1705">
                    <c:v>Roble Romper &amp; Dungree Jumpsuit Outfits For Newbron Babies Boys</c:v>
                  </c:pt>
                  <c:pt idx="1706">
                    <c:v>Rompers/Sleepsuits/Jumpsuit/Night Suits for Baby Boys &amp; Girls, Infants, New Borns</c:v>
                  </c:pt>
                  <c:pt idx="1707">
                    <c:v>RSE Baby boy &amp; Baby Girl Teddy Bear Dungaree Set with Tshirt 0-6 Months || Baby Boy Dresses for 0-6 Months || Clothes for ...</c:v>
                  </c:pt>
                  <c:pt idx="1708">
                    <c:v>Rsmart Cotton White Booties Shoes with Multicolour Flower and Ribbon Closure for Baby Girl &amp; Boy</c:v>
                  </c:pt>
                  <c:pt idx="1709">
                    <c:v>Rsmart Non-Slip Cotton Floral Print Ribbon Closure Booties Shoes for Baby Girl &amp; Boy, Maroon &amp; White</c:v>
                  </c:pt>
                  <c:pt idx="1710">
                    <c:v>RUKMINI Baby Boys &amp; Girls Pure Cotton Printed Romper (0-3 Months)</c:v>
                  </c:pt>
                  <c:pt idx="1711">
                    <c:v>SACHIMANI Baby Boy/Girl Booties Shoes Dori Sticker Soothing Colours, 0-3 Months (Multicolor, Pack of 3)</c:v>
                  </c:pt>
                  <c:pt idx="1712">
                    <c:v>SAFESHOP - (Pack of 4 Shorts) Regular Printed Shorts for Your Little One (Unisex) Multi-Coloured Shorts - Print/Colour May...</c:v>
                  </c:pt>
                  <c:pt idx="1713">
                    <c:v>SAFESHOP - Baby's Unisex Soft Cotton Winter Sweater and Pajami Suit with Cap, Sweater &amp; Diaper fit Leggings Made of Wool &amp;...</c:v>
                  </c:pt>
                  <c:pt idx="1714">
                    <c:v>SAFESHOP -Pack of 6 -Babies boys and girls tops and bottoms - Unisex - sweater dress - socks &amp; cap for toddler girls &amp; boy...</c:v>
                  </c:pt>
                  <c:pt idx="1715">
                    <c:v>Sahiba Gems 925 Exclusive Nazariya 925 Sterling Silver Bracelets Kada Bangle Nazariya Red/Maroon - Color Beads/Crystal for...</c:v>
                  </c:pt>
                  <c:pt idx="1716">
                    <c:v>Sahiba Gems 925 Sterling Silver Nazariya Hand Bracelet With Black And Gold Color Beads For Babies ~ Fit Upto 2.50 Years Ba...</c:v>
                  </c:pt>
                  <c:pt idx="1717">
                    <c:v>Sahiba Gems Exclusive 4 Ball Silver Gold Platted Beads and Black Cotton Thread Nazariya for Babies ~ Pack in 2 Pcs (Safe f...</c:v>
                  </c:pt>
                  <c:pt idx="1718">
                    <c:v>Sahiba Gems Exclusive 92.5 Sterling Silver Plain Fashion Baby Kadas for Girls &amp; Boys</c:v>
                  </c:pt>
                  <c:pt idx="1719">
                    <c:v>Sahiba Gems Exclusive 925 Silver 4 Ball Silver Beads and Black Cotton Thread Nazariya for Babies ~ Pack in 2 Pcs (Safe for...</c:v>
                  </c:pt>
                  <c:pt idx="1720">
                    <c:v>Sahiba Gems Exclusive 925 Sterling Silver 4 Ball Silver Beads and Black Cotton Thread Nazariya for Babies ~ Pack in 2 Pcs...</c:v>
                  </c:pt>
                  <c:pt idx="1721">
                    <c:v>Sahiba Gems Exclusive 925 Sterling Silver Nazar Hay Charm Beads Nazariya Baby Bracelet/Kada/Bangle Nazariya for Babies Sin...</c:v>
                  </c:pt>
                  <c:pt idx="1722">
                    <c:v>Sahiba Gems Exclusive 925 Sterling Silver Nazariya / Nazar Bracelet for Baby Boy/Girls with Black Beads (Crystal) and 3 Si...</c:v>
                  </c:pt>
                  <c:pt idx="1723">
                    <c:v>Sahiba Gems Exclusive 925 Sterling Silver Nazariya/Nazar Bracelet for Babies Boy/Girls with Black Beads (Crystal)</c:v>
                  </c:pt>
                  <c:pt idx="1724">
                    <c:v>Sahiba Gems Exclusive 925 Sterling Solid Silver Adjustable Nazariya Baby Bracelet/Kada/Bangle for Sweet Girl/Boys Baby</c:v>
                  </c:pt>
                  <c:pt idx="1725">
                    <c:v>Sahiba Gems Exclusive Adjustable Nazariya Silver/Chandi Baby Nazariya Kada Bangle with Silver Ghungroo &amp; Black Beads for B...</c:v>
                  </c:pt>
                  <c:pt idx="1726">
                    <c:v>Sahiba Gems Exclusive Centre Silver Plated Heart Shape Bead and Black Stretchable Nazariya for Babies ~ Pack in 2 Pcs (Saf...</c:v>
                  </c:pt>
                  <c:pt idx="1727">
                    <c:v>Sahiba Gems Exclusive Chandi Silver Baby Kada Bangle Nazariya Kadli for Babies ~ Fit for 1-2 Years Babies ~ Watch Style</c:v>
                  </c:pt>
                  <c:pt idx="1728">
                    <c:v>Sahiba Gems Exclusive Nazariya Silver Baby Bracelet Kada Bangle Nazariya with Silver Beads for Babies</c:v>
                  </c:pt>
                  <c:pt idx="1729">
                    <c:v>Sahiba Gems Exclusive Pure 925 Sterling Silver With Silver Beads Nazariya Bracelet for Babies 2 Pcs (1 Pair)</c:v>
                  </c:pt>
                  <c:pt idx="1730">
                    <c:v>Sahiba Gems Exclusive Pure 925 Sterling Silver With Silver Beads Nazariya For Babies 2 Pcs (One Pair)</c:v>
                  </c:pt>
                  <c:pt idx="1731">
                    <c:v>Sahiba Gems Exclusive Silver Baby Kada/Bangle Red And Blue Design With Ghungroo (Chandi Kada)</c:v>
                  </c:pt>
                  <c:pt idx="1732">
                    <c:v>Sahiba Gems Exclusive Silver Baby Kada/Bangle Rudraksh Om Design With Ghungroo (Chandi Kada)</c:v>
                  </c:pt>
                  <c:pt idx="1733">
                    <c:v>Sahiba Gems Exclusive Silver Baby Kada/Bangle Rudraksh Swastik Design (Chandi Kada)</c:v>
                  </c:pt>
                  <c:pt idx="1734">
                    <c:v>Sahiba Gems Exclusive Silver Baby Trishul Damru Hand Kada Red And Blue Color Design With Silver Ghungroo (Chandi Kada) Pac...</c:v>
                  </c:pt>
                  <c:pt idx="1735">
                    <c:v>Sahiba Gems Exclusive Silver/Chandi Baby Baby Krishna Bracelet Kada Bangle Nazariya Self Design for Babies ~ Fit for 1-2.5...</c:v>
                  </c:pt>
                  <c:pt idx="1736">
                    <c:v>Sahiba Gems Exclusive Stretchable Blue Evil Eye Nazariya 925 Sterling Silver Baby Bracelet Nazariya with Black Beads/Cryst...</c:v>
                  </c:pt>
                  <c:pt idx="1737">
                    <c:v>Sahiba Gems Light Comfortable Traditional Plain Hollow Self Design Small Blue Crystal Head Baby Kada/Bangles in Solid Silv...</c:v>
                  </c:pt>
                  <c:pt idx="1738">
                    <c:v>Sahiba Gems Light Comfortable Traditional Plain Hollow Self Design Small Red Crystal Head Baby Kada/Bangles in Solid Silve...</c:v>
                  </c:pt>
                  <c:pt idx="1739">
                    <c:v>Sahiba Gems Light Weight Comfortable Traditional Plain Hollow Trishul Design Baby Kada/Bangles in Solid Silver for Kids ~ ...</c:v>
                  </c:pt>
                  <c:pt idx="1740">
                    <c:v>Sahiba Gems Silver/Chandi Baby Kada Bangle Nazariya for Babies ~ Fit for 1-1.5 years babies ~ Light Weight</c:v>
                  </c:pt>
                  <c:pt idx="1741">
                    <c:v>Sai Creations fancy hairbands for baby girls for 3 months to 2 years</c:v>
                  </c:pt>
                  <c:pt idx="1742">
                    <c:v>Salvus APP SOLUTIONS Gold Kada for Boy and Girls (0-5 Years) - Set of 2</c:v>
                  </c:pt>
                  <c:pt idx="1743">
                    <c:v>Salvus APP SOLUTIONS Handmade Metal Unisex Kada For Kids, Set of 2 (0-5 years)</c:v>
                  </c:pt>
                  <c:pt idx="1744">
                    <c:v>Salvus App SOLUTIONS Silver Kada for Kids(0-5 Years), Kids kada For Boy, Kids bracelets- Set of 2</c:v>
                  </c:pt>
                  <c:pt idx="1745">
                    <c:v>Samyak Combo of 40 Pcs Cute Mini Cartoon Character Crown Multi Designs Matte Hair Clutch Clips Claws For Kids Baby Girls</c:v>
                  </c:pt>
                  <c:pt idx="1746">
                    <c:v>Santa Claus Dress For Kids, Santa Claus Dress For New Born Baby Girl &amp; Baby Boy| Christmas Costume Dress SIZE 1 - Red ( Ag...</c:v>
                  </c:pt>
                  <c:pt idx="1747">
                    <c:v>Sapnasales Baby Boy's and Baby Girl's Woollen Monkey Cap (Multicolour, 0-6 Month)</c:v>
                  </c:pt>
                  <c:pt idx="1748">
                    <c:v>SAS Baby Boy's Cotton, Nylon Dungaree Set</c:v>
                  </c:pt>
                  <c:pt idx="1749">
                    <c:v>SAS Baby Girl Baby Boys Dungaree Set for Kids, a Fashioned Product,Print of t Shirt Might Differ with Cap</c:v>
                  </c:pt>
                  <c:pt idx="1750">
                    <c:v>SAS IND Baby boy &amp; Baby Girl Half Sleeves Dot Printed Cotton Dungaree Set with T-Shirt (0-2 Year, Pack of 1)</c:v>
                  </c:pt>
                  <c:pt idx="1751">
                    <c:v>Sathiyas Baby Boy's Tank Top Jhablas (Multicolored, 0-6 Months, Pack of 5)</c:v>
                  </c:pt>
                  <c:pt idx="1752">
                    <c:v>Sathiyas Baby Girl's A-Line Dresses</c:v>
                  </c:pt>
                  <c:pt idx="1753">
                    <c:v>Sathiyas Baby Girl's Dress (Pack of 6) (asvinf77_Multicolored_0-3 Months)</c:v>
                  </c:pt>
                  <c:pt idx="1754">
                    <c:v>Sathiyas Baby Girls Dresses (Pack of 5) (Printed Button)</c:v>
                  </c:pt>
                  <c:pt idx="1755">
                    <c:v>Sathiyas Baby Girl's Knee Length Dress</c:v>
                  </c:pt>
                  <c:pt idx="1756">
                    <c:v>Sathiyas Baby Girl's Knee Length Dress (Pack of 5)</c:v>
                  </c:pt>
                  <c:pt idx="1757">
                    <c:v>Sathiyas Baby Girls' Knee Length Dress.</c:v>
                  </c:pt>
                  <c:pt idx="1758">
                    <c:v>Sathiyas Pure Cotton Baby Girls Dresses (3-6 Months,Pack of 5)</c:v>
                  </c:pt>
                  <c:pt idx="1759">
                    <c:v>SATPURUSH Baby Boys and Baby Girls Dungaree Set with Shirt and Bow Tie (pack of 1)</c:v>
                  </c:pt>
                  <c:pt idx="1760">
                    <c:v>Saumabhi Autumn and Winter Terry Cute Tube Toddler Shoes for Children</c:v>
                  </c:pt>
                  <c:pt idx="1761">
                    <c:v>Saumabhi Genuine Leather Soft Unisex Baby Shoes All Sorts of Colors O</c:v>
                  </c:pt>
                  <c:pt idx="1762">
                    <c:v>Saumabhi Girl Dance Shoes Princess Girl</c:v>
                  </c:pt>
                  <c:pt idx="1763">
                    <c:v>Saumabhi Infant and Toddler Cartoon Bear Floral Waffle Round Neck Top</c:v>
                  </c:pt>
                  <c:pt idx="1764">
                    <c:v>Saumabhi Korean Version Soft Sole Princess Shoes Large Children Single</c:v>
                  </c:pt>
                  <c:pt idx="1765">
                    <c:v>Saumabhi New Baby Shoes Soft Soled Toddler Cotton</c:v>
                  </c:pt>
                  <c:pt idx="1766">
                    <c:v>Saumabhi PU Tassel Snow Boots Warm Baby Shoes</c:v>
                  </c:pt>
                  <c:pt idx="1767">
                    <c:v>Saumabhi Toddler Shoes Tassel Soft Sole Solid Color Casual</c:v>
                  </c:pt>
                  <c:pt idx="1768">
                    <c:v>School Socks black for kids boys girls school uniform Bamboo Organic cotton blend Cushioned odour control Pack of 3 pair</c:v>
                  </c:pt>
                  <c:pt idx="1769">
                    <c:v>SELETA - 6 To 12 Month Set of 1 Pair Baby Boys &amp; Baby Girls Cotton Printed Baby BootiesÂ | First Walking Baby Footwear |Inf...</c:v>
                  </c:pt>
                  <c:pt idx="1770">
                    <c:v>SELVEL Baby Girls Cotton Dress I Fit &amp; Flare Cotton Casual Dress I Knee-Length Dress (FRK-PLK-1607)</c:v>
                  </c:pt>
                  <c:pt idx="1771">
                    <c:v>SENZ Baby Pyjami- Made of Soft Cotton for Better Comfort and Design in Large Size</c:v>
                  </c:pt>
                  <c:pt idx="1772">
                    <c:v>SENZ Unisex Regular Fit Pyjama Pants</c:v>
                  </c:pt>
                  <c:pt idx="1773">
                    <c:v>Set of 8 Rubber Band For Baby Girls Gorgeous, Designer &amp; Stylish Too; Very Famous among Kids</c:v>
                  </c:pt>
                  <c:pt idx="1774">
                    <c:v>Seven Mile Newborn Infant Boys 100% Bamboo Cotton Half Sleeve Front Open Romper Clothing Set Night Suit Dress Summer Rompe...</c:v>
                  </c:pt>
                  <c:pt idx="1775">
                    <c:v>Seyor Newborn Baby Pant Printed Kids Shorts Trousers (Multicolors)</c:v>
                  </c:pt>
                  <c:pt idx="1776">
                    <c:v>SG Cricket Shoes Sierra 2.0</c:v>
                  </c:pt>
                  <c:pt idx="1777">
                    <c:v>Sharma Dresses Woolen V-Neck Winter Wear Poncho for Girls</c:v>
                  </c:pt>
                  <c:pt idx="1778">
                    <c:v>Shash Empire's Happy Birthday Celebration Hats / Caps (Pack Of 10) (Boys/Girls)</c:v>
                  </c:pt>
                  <c:pt idx="1779">
                    <c:v>SHIRAZI KIDS Boy's Printed Huddy T-shirt and pant</c:v>
                  </c:pt>
                  <c:pt idx="1780">
                    <c:v>Shiyara Jewells 92.5 Sterling Silver Black Bead Crystal Nazariya for kids NZ00002</c:v>
                  </c:pt>
                  <c:pt idx="1781">
                    <c:v>Shoe Crease Guards, Breathable Sneaker Shield White Black Long Life for Daily Use (S)</c:v>
                  </c:pt>
                  <c:pt idx="1782">
                    <c:v>SHOP FRENZY barbie/Princess Baby Shoes CUM socks booties FOR KIDS TODDLERS INFANT (3 PairS) age 0-12 months | 0-1 year Blu...</c:v>
                  </c:pt>
                  <c:pt idx="1783">
                    <c:v>SHOP FRENZY kids unisex 3d face anti skid booties for baby boy and girl (0-6 months)</c:v>
                  </c:pt>
                  <c:pt idx="1784">
                    <c:v>SHOP FRENZY Newborn Infant Twins Cartoon Animated 3 d face Booties | Socks | Shoes | Prewalkers/First Walkers for Kids Bab...</c:v>
                  </c:pt>
                  <c:pt idx="1785">
                    <c:v>Shop4Dreams Soft/Thin/Light Weight Cotton Caps with Tie Knot and Bonnet Infant Unisex Hat/Topi Pack of 3 (Red,Yellow,Dark ...</c:v>
                  </c:pt>
                  <c:pt idx="1786">
                    <c:v>ShopCash New Born Baby Cap and Mitten Set (Multicolour, 0-3 Months)</c:v>
                  </c:pt>
                  <c:pt idx="1787">
                    <c:v>ShoppeWatch 12 Pairs Baby Toddler Socks with Grips Anti-Slip Non-Skid Bottoms For Kids Infant Babies Boys 2T and 3T Walker...</c:v>
                  </c:pt>
                  <c:pt idx="1788">
                    <c:v>ShoppeWatch 12 Pairs Baby Toddler Socks with Grips Anti-Slip Non-Skid Bottoms For Kids Infant Babies Unisex 2T and 3T Walk...</c:v>
                  </c:pt>
                  <c:pt idx="1789">
                    <c:v>Shree Jewellers Exclusive 925 Silver 5 Ball Design Moti Black Thread Nazariya Baby Bracelet For Baby Girl &amp; Baby Boy</c:v>
                  </c:pt>
                  <c:pt idx="1790">
                    <c:v>Shri Balaji Abhushan Bhandar Sterling Silver Anklets for Baby Girls and Baby Boys</c:v>
                  </c:pt>
                  <c:pt idx="1791">
                    <c:v>Shrungarika Golden Ghungroo Heart Charms Kada/Bracelet For Baby Girls &amp; Baby Boys Alloy Anklet</c:v>
                  </c:pt>
                  <c:pt idx="1792">
                    <c:v>Shrungarika Silver Ghungroo Heart Charms Kada/Bracelet For Baby Girls &amp; Baby Boys Alloy Anklet</c:v>
                  </c:pt>
                  <c:pt idx="1793">
                    <c:v>Shrungarika Silver golden Ghungroo Heart Charms Kada/Bracelet For Baby Girls &amp; Baby Boys Alloy Anklet</c:v>
                  </c:pt>
                  <c:pt idx="1794">
                    <c:v>Shyamcollections Baby Boy and Baby Girl T- Shirt and Shorts Set Dress Soft Cotton Hosiery Half Sleeve Multicolour - Pack o...</c:v>
                  </c:pt>
                  <c:pt idx="1795">
                    <c:v>Shyamcollections Baby Boys &amp; Girls 100% Cotton Vests, Jhabla T-Shirt with Shorts Dress Sets | for Kids Infant Toddler | Ca...</c:v>
                  </c:pt>
                  <c:pt idx="1796">
                    <c:v>Sikanderâ„¢ Kids Hat Scarf Set Warm Fleece Knit Beanie Cap Scarf Mask for Boy Girls Children Black Color</c:v>
                  </c:pt>
                  <c:pt idx="1797">
                    <c:v>SILORNA Elegantly Designed 925 Sterling Baby Nazariya With Black Beads For Babies</c:v>
                  </c:pt>
                  <c:pt idx="1798">
                    <c:v>Silver Bangle Bracelet for Babies, Bangle for Infant Easy to Wear and Take Off Bracelet for Toddlers Gift Exquisite for Ba...</c:v>
                  </c:pt>
                  <c:pt idx="1799">
                    <c:v>Silver Dangler with Mickey Mouse Cut-out</c:v>
                  </c:pt>
                  <c:pt idx="1800">
                    <c:v>Silver Shoppee Gold Silver Plated Kadaa for Boys</c:v>
                  </c:pt>
                  <c:pt idx="1801">
                    <c:v>Silver Stone Studded Bangles For Baby Girls 0-3 Months[PACK OF 4 pieces]</c:v>
                  </c:pt>
                  <c:pt idx="1802">
                    <c:v>Silverwala 92.5-925 Sterling Silver Baby Bracelets kada Bangle Nazariya With Black Beads/crystal for baby boy and BABY girl</c:v>
                  </c:pt>
                  <c:pt idx="1803">
                    <c:v>Silverwala 92.5-925 Sterling Silver Baby Bracelets kada Bangle Nazariya With Black Beads/crystal for baby boy and girl</c:v>
                  </c:pt>
                  <c:pt idx="1804">
                    <c:v>Simply Baby Boys Summer Shorts, 100% Cotton Hot Pants, Button Closure, Ideal for Day Wear, Night Wear, Sleepwear, All Day ...</c:v>
                  </c:pt>
                  <c:pt idx="1805">
                    <c:v>Simply Girls Cotton Panties - Bloomers Set</c:v>
                  </c:pt>
                  <c:pt idx="1806">
                    <c:v>SINI MINI Girl's Cotton Printed Cute Capri Set (Purple Red, 10-11 Years) - Pack of 2</c:v>
                  </c:pt>
                  <c:pt idx="1807">
                    <c:v>SIO Soft Socks for babies Cotton Woolen Mix Baby Boys Girls Socks Pack of 6 Pairs 6 To 12 Months</c:v>
                  </c:pt>
                  <c:pt idx="1808">
                    <c:v>SkinCo Infant Dress 5 PCS, 100% Bio Washed Combed Cotton (White)</c:v>
                  </c:pt>
                  <c:pt idx="1809">
                    <c:v>Skips Unisex Soft Sole Shoes Infant Toddler Boys Girls- Lemon Print (12-18 Months)</c:v>
                  </c:pt>
                  <c:pt idx="1810">
                    <c:v>Skudgear Best Chiffon Comfortable and Soft Headbands for Baby Girls (Colors Set, One Size, Pack of 6) - Multicolor</c:v>
                  </c:pt>
                  <c:pt idx="1811">
                    <c:v>Skudgear Comfortable Soft Chiffon Flower Headbands for Baby Girls (Colors Set, One Size, Pack of 15) - Multicolor</c:v>
                  </c:pt>
                  <c:pt idx="1812">
                    <c:v>SMARNN Nazar kada Bangles Bangle Set Black Beige Nazariya for New Born Baby boy Girl Kid Child Jewellery with Black Beads ...</c:v>
                  </c:pt>
                  <c:pt idx="1813">
                    <c:v>SMARNN Nazariya for Baby boy Girl (0-9 Months) (Pack of 12)</c:v>
                  </c:pt>
                  <c:pt idx="1814">
                    <c:v>SMARNN Silver Plated Bangle Set Nazariya for New born baby boy girl kid Adjustable (0-9 months)</c:v>
                  </c:pt>
                  <c:pt idx="1815">
                    <c:v>SMARNN Silver Plated Kada Bangles Bangle Set Nazariya for New born baby boy girl kid Adjustable (0-9 months)</c:v>
                  </c:pt>
                  <c:pt idx="1816">
                    <c:v>SMARNN Tabeez/Tabiz/Taweez/Amulets Nazariya fo Protection (Pack of 12) for Baby Kids Women Men Boys Girls (Pack of 12)</c:v>
                  </c:pt>
                  <c:pt idx="1817">
                    <c:v>Smartots Baby Boys' Modern Shoes</c:v>
                  </c:pt>
                  <c:pt idx="1818">
                    <c:v>SMARTOTS Baby Laces Shoes with CHU CHU Sound for Baby Boy/Girl MOGLI-3</c:v>
                  </c:pt>
                  <c:pt idx="1819">
                    <c:v>Smartots Boys' Casual Shoes</c:v>
                  </c:pt>
                  <c:pt idx="1820">
                    <c:v>SMARTOTS Kids Casual Laces Shoes for Baby Boys Age 12 Months to 4 Years Rocky</c:v>
                  </c:pt>
                  <c:pt idx="1821">
                    <c:v>SMARTOTS Kids Casual Multicolour Light Laces Shoes for Baby Boys/Girls</c:v>
                  </c:pt>
                  <c:pt idx="1822">
                    <c:v>SMARTOTS Kids Casual Multicolour Light Laces Shoes for Baby Boys/Girls Age 15 Months to 4 Years L-9 Series</c:v>
                  </c:pt>
                  <c:pt idx="1823">
                    <c:v>SMARTOTS Kids Casual Shoes for Baby Boys/Girls Age 15 Months to 4 Years L-4-RED</c:v>
                  </c:pt>
                  <c:pt idx="1824">
                    <c:v>SMARTOTS Kids Infant Laces CHU CHU Sound Shoes for Baby Boys/Girls CHU-CHU-1</c:v>
                  </c:pt>
                  <c:pt idx="1825">
                    <c:v>SMARTOTS Kids Slipon Baby Casual Musical CHU CHU Sound Walking Running Shoes for Baby Boys/Girls Age 3 Months to 21 Months</c:v>
                  </c:pt>
                  <c:pt idx="1826">
                    <c:v>SMARTOTS Kids Unisex Baby Casual Shoes Combo for Baby Boys/Girls Age 15 Months to 4 Years (Combo-Pack of 2 Pairs) BW-1&amp;Bla...</c:v>
                  </c:pt>
                  <c:pt idx="1827">
                    <c:v>SMARTOTS Kids Unisex Baby Casual Shoes for Baby Boys/Girls Age 12 Months to 3.5 Years Combo-Pack of 2 Pairs Blade-6 &amp; Blad...</c:v>
                  </c:pt>
                  <c:pt idx="1828">
                    <c:v>SMARTOTS Kids Unisex Casual Baby Shoes Easy Pullon Strap for Baby Boys/Girls Age 15 Months to 4 Years</c:v>
                  </c:pt>
                  <c:pt idx="1829">
                    <c:v>SMARTOTS Kids Unisex Child Casual Laces Sports Walking Sneaker Shoes for Baby Boys/Girls SMT-BLADE-13</c:v>
                  </c:pt>
                  <c:pt idx="1830">
                    <c:v>Smuktar garments Kid's BHARAT MATA Synthetic Costume</c:v>
                  </c:pt>
                  <c:pt idx="1831">
                    <c:v>Sneaker King Royal Care Instant Freshness Footwear Deodoriser 150ml</c:v>
                  </c:pt>
                  <c:pt idx="1832">
                    <c:v>socho samjo Baby Girl's Fit &amp; Flare Midi Dress</c:v>
                  </c:pt>
                  <c:pt idx="1833">
                    <c:v>socho samjo Baby Girl's Frock Dress</c:v>
                  </c:pt>
                  <c:pt idx="1834">
                    <c:v>socho samjo Baby Girl's Midi Fit And Flare Dress</c:v>
                  </c:pt>
                  <c:pt idx="1835">
                    <c:v>SOCKS BLACK-"PREMIUM"(ODOUR FREE, COMBED ORGANIC COTTON) For Kids 12-14 yrs</c:v>
                  </c:pt>
                  <c:pt idx="1836">
                    <c:v>Soft Fur Booties, Mix Colors, for 0 Month to 12 Months Baby's</c:v>
                  </c:pt>
                  <c:pt idx="1837">
                    <c:v>SOGRA Socks For Kids Baby Girls and Baby Boys Cotton Multicolor Ankle Socks pack of 4 Assorted Colours for All Season Socks</c:v>
                  </c:pt>
                  <c:pt idx="1838">
                    <c:v>Soku Shopee kids baby boy girl angry bird woolen winter warm booties/socks/shoes/prewalkers/newborn (0-12 months)</c:v>
                  </c:pt>
                  <c:pt idx="1839">
                    <c:v>Soku Shopee kids baby boy girl monkey jungle woolen winter warm booties/socks/shoes/prewalkers/newborn (0-12 months)</c:v>
                  </c:pt>
                  <c:pt idx="1840">
                    <c:v>Soku Shopee kids baby boy girl teddy cartoon woolen winter warm booties/socks/shoes/prewalkers/newborn (0-12 months)</c:v>
                  </c:pt>
                  <c:pt idx="1841">
                    <c:v>Soku Shopee kids unisex baby boy and girl newborn infant pink anti skid booties/socks (0-6 months)(Pair of 2)</c:v>
                  </c:pt>
                  <c:pt idx="1842">
                    <c:v>SooWooÂ® Anti-Skid Grip Socks for Baby Boy/Girl - Multi-Colored(Assorted)</c:v>
                  </c:pt>
                  <c:pt idx="1843">
                    <c:v>SooWooÂ® Boyâ€™s Anti-Skid Grip Cotton Socks</c:v>
                  </c:pt>
                  <c:pt idx="1844">
                    <c:v>SOUTH SAILOR Baby Girls Cotton a-line Girls Dress (Multicolor_3 Months to 6 Years) Pack of 3</c:v>
                  </c:pt>
                  <c:pt idx="1845">
                    <c:v>SOUTH SAILOR Infant Babyâ€™s 100% Cotton Sleeveless Side tie Jablas (Unisex) Pack ofÂ 5</c:v>
                  </c:pt>
                  <c:pt idx="1846">
                    <c:v>South Sailor New Born baby 100% Cotton jabla and Nappy set(Pack of 5)</c:v>
                  </c:pt>
                  <c:pt idx="1847">
                    <c:v>South Sailor New Born baby 100% Cotton jabla set(Pack of 5)</c:v>
                  </c:pt>
                  <c:pt idx="1848">
                    <c:v>Spack Jerrow Cotton Printed Skirt top for Baby Girls</c:v>
                  </c:pt>
                  <c:pt idx="1849">
                    <c:v>Spandex Solid Hosiery Febric Full Sleeve Shirt and Pant Set For Baby Boys</c:v>
                  </c:pt>
                  <c:pt idx="1850">
                    <c:v>Splash About Designer Baby Girls Swim and Beach Shoes</c:v>
                  </c:pt>
                  <c:pt idx="1851">
                    <c:v>SPONGY kids Half Sleeve Kid's Cotton Blend Teddy T-Shirt Print with Dungaree Shorts Bodysuit for Baby Boy &amp; Girl</c:v>
                  </c:pt>
                  <c:pt idx="1852">
                    <c:v>SR CREATIONS Baby Boys Clothing Set</c:v>
                  </c:pt>
                  <c:pt idx="1853">
                    <c:v>SR CREATIONS Baby Boy's Cotton Printed Half Sleeve T-Shirt and Shorts Combo (Multicolour; 12-18 Months) - Pack of 5</c:v>
                  </c:pt>
                  <c:pt idx="1854">
                    <c:v>SR CREATIONS Baby t shirts and shorts set</c:v>
                  </c:pt>
                  <c:pt idx="1855">
                    <c:v>SRCREATIONS Baby Girl's&amp;Boys's Polycotton Printed Sleeveless T-Shirt and Shorts Set 0-6 Months (Pack of 5)</c:v>
                  </c:pt>
                  <c:pt idx="1856">
                    <c:v>SS Acc0409 Camo 9000 Shoes, 8 (Black/White)</c:v>
                  </c:pt>
                  <c:pt idx="1857">
                    <c:v>SS Sales Chu Chu Sound Musical Sandals Shoes for Baby Boys &amp; Baby Girls</c:v>
                  </c:pt>
                  <c:pt idx="1858">
                    <c:v>SSKR Black and White Beads Thread based Nazar Baby Bracelet Nazariya - Pack of 2 Pairs Inside</c:v>
                  </c:pt>
                  <c:pt idx="1859">
                    <c:v>SSRK Kids Girls Dress (Green, 6-12 Months)</c:v>
                  </c:pt>
                  <c:pt idx="1860">
                    <c:v>SSRK Kids Girls Dress (Yellow| 6-9 months)</c:v>
                  </c:pt>
                  <c:pt idx="1861">
                    <c:v>Stanwells Kids Baby-Girls Knee Length Multi Colour Rainbow Frock, 6months-7Years</c:v>
                  </c:pt>
                  <c:pt idx="1862">
                    <c:v>Stanwells Kids Cream and Pink Combo Baby Girls Knee Length Silk Frock (3months-7 Years)</c:v>
                  </c:pt>
                  <c:pt idx="1863">
                    <c:v>Starvis Unisex Winter fluffy Snowflake Fleece white soft fur Lining Knit Thick thermal Warm Christmas Slipper Socks (Pack ...</c:v>
                  </c:pt>
                  <c:pt idx="1864">
                    <c:v>Stepee baby kids sandal for girls</c:v>
                  </c:pt>
                  <c:pt idx="1865">
                    <c:v>STESHWK Multicolor Cartoon Face Cotton and Antislip Silicon Rubber base Shoes Cum Socks For Kid's, Soft Sole Baby Shoes, B...</c:v>
                  </c:pt>
                  <c:pt idx="1866">
                    <c:v>STESHWK Multicolor Plain Cotton and Antislip Silicon Rubber base Shoes Cum Socks For Kid's, Soft Sole Baby Shoes, Breathab...</c:v>
                  </c:pt>
                  <c:pt idx="1867">
                    <c:v>Stoics-Lace-up Casual Shoes for Boys &amp; Girls</c:v>
                  </c:pt>
                  <c:pt idx="1868">
                    <c:v>STOP to start by Shoppers Stop Synthetic a-line Dress</c:v>
                  </c:pt>
                  <c:pt idx="1869">
                    <c:v>Stripe Print Boys Party Suit Trouser &amp; Bowtie Dress Clothing Set for Infant Toddler Boys</c:v>
                  </c:pt>
                  <c:pt idx="1870">
                    <c:v>Stylishbaby Crochet Booties with Ribbon Bow Detailing (3-6 Months, White)</c:v>
                  </c:pt>
                  <c:pt idx="1871">
                    <c:v>Suelle Latest Embroidered N-Y Hiphop Style Cap for Boys &amp; Girls</c:v>
                  </c:pt>
                  <c:pt idx="1872">
                    <c:v>Sunlook Girl's Dress Girls Ethnic Dresses Frock Birthday Frock</c:v>
                  </c:pt>
                  <c:pt idx="1873">
                    <c:v>Sunshine Enterprises Mustang Ankle Length Frilled Socks (White) - Medium</c:v>
                  </c:pt>
                  <c:pt idx="1874">
                    <c:v>superbottoms A-line Dress | Aline Dress | Evrydaywear | Casual Dress | Girls Dress | Frocks | Kids Dress Girls | Knee-Leng...</c:v>
                  </c:pt>
                  <c:pt idx="1875">
                    <c:v>SuperBottoms Padded Underwear | Waterproof Pull up Underwear | Potty Training Pants for Babies | Pull up Unisex Trainers| ...</c:v>
                  </c:pt>
                  <c:pt idx="1876">
                    <c:v>superbottoms Top &amp; Shorts Set | Evrydaywear| Comfort Wear | Lounge Wear | Top and Shorts set for Kids | Kids Combo Dress |...</c:v>
                  </c:pt>
                  <c:pt idx="1877">
                    <c:v>Superminis Baby Boys Cotton Plain Shirt with Blue Color Collar - Regular Fit, Half Sleeves, Collared Neck for Casual Summe...</c:v>
                  </c:pt>
                  <c:pt idx="1878">
                    <c:v>Superminis Baby Boys Rabbit Style Thick Base Booties/Shoes (3-6 Months, Purple)</c:v>
                  </c:pt>
                  <c:pt idx="1879">
                    <c:v>Superminis Baby Girls and Boys Dual Color Shoes/Booties with Wooden Button - Soft Base, Ankle Length, Breathable for Newbo...</c:v>
                  </c:pt>
                  <c:pt idx="1880">
                    <c:v>superminis Baby Girl's Cotton Flower Print Panties with Frill, Pack of 3</c:v>
                  </c:pt>
                  <c:pt idx="1881">
                    <c:v>Superminis Baby Girls Cotton Jaipuri Print One Side Off Shoulder Top/Kurti and Printed Lehnga/Skirt with Dori Closure Dres...</c:v>
                  </c:pt>
                  <c:pt idx="1882">
                    <c:v>Superminis Cotton Vests/Baniyan/Inner Wear - Regular Fit, Sleeveless, Printed Sandos for Girls, Boys and Kids</c:v>
                  </c:pt>
                  <c:pt idx="1883">
                    <c:v>Superminis Unisex Baby Mix Colors Printed Cotton Diaper Pyjama Pant Bottom for Toddler Kids, Assorted (Multicolor, 2-3 Yea...</c:v>
                  </c:pt>
                  <c:pt idx="1884">
                    <c:v>Superminis Unisex-baby's Bootie</c:v>
                  </c:pt>
                  <c:pt idx="1885">
                    <c:v>SVS Baby Boy's and Girl's Cotton Sleeveless T Shirt and Shorts Set</c:v>
                  </c:pt>
                  <c:pt idx="1886">
                    <c:v>SYGA 5 Pairs Baby Girl Boys Non Slip Trainer Socks Toddlers Infant Socks Warm and Socks Cotton Stretch Crew Anti-Slip Baby...</c:v>
                  </c:pt>
                  <c:pt idx="1887">
                    <c:v>SYGA Baby Girls Boys Cute Cap Hats and Scarf Set, 6-24 Month Knit Warm Baby Winter Cap Hat Beanie Cap Hat</c:v>
                  </c:pt>
                  <c:pt idx="1888">
                    <c:v>SYGA Baby Girls Rose Floral Headbands Hairbands Hair Accessories Rabbit Ears Nylon Elastic Headband Newborn Infant Toddler...</c:v>
                  </c:pt>
                  <c:pt idx="1889">
                    <c:v>SYGA Baby Hat Autumn Winter Boys and Girls Warm hat Knitted Wool Cap Newborn Cotton Thread Cap</c:v>
                  </c:pt>
                  <c:pt idx="1890">
                    <c:v>SYGA Baby Winter Products Children's Warm Knit Cap Baby Stripe Woolen Knotted Hat Turban Hat</c:v>
                  </c:pt>
                  <c:pt idx="1891">
                    <c:v>SYGA Kid's Cotton Beanie Cap With Big Bow</c:v>
                  </c:pt>
                  <c:pt idx="1892">
                    <c:v>SYGA Newborn Cotton Baby Cap Soft Bear Elephant Comfort Baby Toddler Print Infant Hat for 0-6 Months 15 X 13 CM</c:v>
                  </c:pt>
                  <c:pt idx="1893">
                    <c:v>SYGA Unisex Cotton Blend Beanie Cap With Big Bow (Pack Of 1) (PrintedFlowerHat_Red&amp;Black_Red, Black_0 Months-24 Months)</c:v>
                  </c:pt>
                  <c:pt idx="1894">
                    <c:v>SYLVA Baby Girls Top and Bottom Clothing Set (Pack of 3)</c:v>
                  </c:pt>
                  <c:pt idx="1895">
                    <c:v>TAGAS Baby-Girls Dress</c:v>
                  </c:pt>
                  <c:pt idx="1896">
                    <c:v>Tavish Baby Boy's and Girl's Canvas Shoes with Thick Dotted Sole (3-12 Months) - Pair of 2</c:v>
                  </c:pt>
                  <c:pt idx="1897">
                    <c:v>TEDDYIFY Non Slip Kids Toddler Socks with Grip, Anti Skid Socks, Crew Socks for Babies to Toddlers | Non Slip Anti Skid Cr...</c:v>
                  </c:pt>
                  <c:pt idx="1898">
                    <c:v>Tee Weavers Boy's Cotton Nightwear Top and Capri Set Combo (Pack of 3)</c:v>
                  </c:pt>
                  <c:pt idx="1899">
                    <c:v>TEESCART baby boys and baby girls unisex 100% cotton First month Romper Bodysuits</c:v>
                  </c:pt>
                  <c:pt idx="1900">
                    <c:v>TERI BERI Baby Girls and Baby Boys Cotton Bloomers for Kids (Multicolour Pack of 6 Pcs)</c:v>
                  </c:pt>
                  <c:pt idx="1901">
                    <c:v>Teri Beri New Born Baby Dress Hosiery Cotton Jabla (0-3 Months) Pack of 4 (Combo 5)</c:v>
                  </c:pt>
                  <c:pt idx="1902">
                    <c:v>TERI BERI Unisex Printed Panties for New Born Baby Multicolour (Pack of 12) (0-3 Months)</c:v>
                  </c:pt>
                  <c:pt idx="1903">
                    <c:v>The Baby CRY Cotton Front Open Half Sleeves Jhabla Half Sleeves Front Open Tshirt Multicolored Cotton Jhabla Vest (0-3 Mon...</c:v>
                  </c:pt>
                  <c:pt idx="1904">
                    <c:v>THE BEST Jaamna for Newborn Baby Boy Red/Orange</c:v>
                  </c:pt>
                  <c:pt idx="1905">
                    <c:v>The Child Company Cotton Stylish Halfsleeve T-Shirt &amp; Pant Kids Clothing Set for Baby Girl (Believe in Yourself)</c:v>
                  </c:pt>
                  <c:pt idx="1906">
                    <c:v>The Comfort Closet - Baby's Handmade Sweater with Cap and Booties (6-12 Months) (Blue and White)</c:v>
                  </c:pt>
                  <c:pt idx="1907">
                    <c:v>The Creators Unisex Sweater Set 0 to 6 Months Pack of 2</c:v>
                  </c:pt>
                  <c:pt idx="1908">
                    <c:v>The Little Lookers Kids Winter Wear/Warm Pyjamis/Woollen leggings with inside Fleece layer | Pyjamas/Diaper Pants for babi...</c:v>
                  </c:pt>
                  <c:pt idx="1909">
                    <c:v>THE PEPPY TEND Four-Ever Young Baby Unisex Onesie-Romper Half Sleeves Regular Fit</c:v>
                  </c:pt>
                  <c:pt idx="1910">
                    <c:v>THE PEPPY TEND I'm Cute You Should See My Maasi Baby Unisex Onesie-Romper Half Sleeves Regular Fit</c:v>
                  </c:pt>
                  <c:pt idx="1911">
                    <c:v>THE PEPPY TEND No Hair Don't Care Ganju Baby Unisex Onesie-Romper Half Sleeves Regular Fit</c:v>
                  </c:pt>
                  <c:pt idx="1912">
                    <c:v>The Purple Tree Woolen Fuzzy Cute Cat Paw Print Winter Socks For Women and Girls - 1 Pair, cozy socks for women, cute sock...</c:v>
                  </c:pt>
                  <c:pt idx="1913">
                    <c:v>The Root And Craft Kids Birthday Photoshoot Dress Outfit Sky Blue &amp; White-12 month</c:v>
                  </c:pt>
                  <c:pt idx="1914">
                    <c:v>The Root and Craft Kids Birthday Photoshoot Dress Red(12 Month)</c:v>
                  </c:pt>
                  <c:pt idx="1915">
                    <c:v>The Root And Craft Kids Photoshoot Dress Chef New Born Baby Photography Shoot Master chef ( White) (6-12 Month)</c:v>
                  </c:pt>
                  <c:pt idx="1916">
                    <c:v>The Sandbox Clothing Co. Woollen Half Sweater - Regular Fit, Sleeveless, Round Neck, Winter Wear Solid Knitted Unisex Swea...</c:v>
                  </c:pt>
                  <c:pt idx="1917">
                    <c:v>TheYaYaCafe Bura na Mano Holi hai Matching Men's Women's Kid's Round Neck Holi Famliy T-Shirts_ (Sold Separately)</c:v>
                  </c:pt>
                  <c:pt idx="1918">
                    <c:v>TheYaYaCafe Yaya Cafeï¿½ Brother Kids Baby Romper Onesie with Little Brother</c:v>
                  </c:pt>
                  <c:pt idx="1919">
                    <c:v>TICOSS Pajama Kids Boys and Girls Super Warm and Soft Track Pants for Winters</c:v>
                  </c:pt>
                  <c:pt idx="1920">
                    <c:v>TIDDLY TOTS TIDDLY TOTS Kids Cotton Sleeveless T Shirt and Trouser for Summer Combo Set Dress- (Pack of 6)(1 to 2 Years)</c:v>
                  </c:pt>
                  <c:pt idx="1921">
                    <c:v>TILISM Girls Black Beauty Bubble Fluffy Dress Frock 1-11 Years</c:v>
                  </c:pt>
                  <c:pt idx="1922">
                    <c:v>TILISM Short Midi Frock Dress for Kids Girls Flared Long Frock Gown Cocktail Dress Trendy Fancy Frock Western Party Gown f...</c:v>
                  </c:pt>
                  <c:pt idx="1923">
                    <c:v>Tinchuk Baby Girl's A-Line Mini Dress(Pack of 6)</c:v>
                  </c:pt>
                  <c:pt idx="1924">
                    <c:v>Tinchuk Regular Unisex Printed Shorts, Regular Shorts for Girls and Boy's, (Set of 6, Multi-Coloured)</c:v>
                  </c:pt>
                  <c:pt idx="1925">
                    <c:v>TiniBerry Baby Boys Girls Cotton All Over Print Pajama Rib Pants Pack of 6 Assorted Prints Pack of 6</c:v>
                  </c:pt>
                  <c:pt idx="1926">
                    <c:v>TiniBerry Baby Cotton Hosiery Babies Boys &amp; Baby Girls Printed Regular Shorts (Multicolor (Set of 6)</c:v>
                  </c:pt>
                  <c:pt idx="1927">
                    <c:v>Tiny Kids Boy and Girls Casual LED Sport, Running Shoe</c:v>
                  </c:pt>
                  <c:pt idx="1928">
                    <c:v>Tiny Kids Boys and Girls Stylish Sport, Running Shoe, Outdoor Shoes for Kids Casual LED Shoe for Kids, LED Shoe Velcro for...</c:v>
                  </c:pt>
                  <c:pt idx="1929">
                    <c:v>Tiny Kids Casual Shoe/LED Shoe for Baby Boys and Girls/Toddler Shoes / (T101)- NW-RS101(3)</c:v>
                  </c:pt>
                  <c:pt idx="1930">
                    <c:v>Tiny Kids Kids LED Casual Shoe/Kids Unisex Sneaker/Walking Shoe for Baby Boys and Girls / (T101)-NW-RS101(2)</c:v>
                  </c:pt>
                  <c:pt idx="1931">
                    <c:v>Tiny Kids Running Led Shoes, Casual Led lace Up Shoes Light Weight Outdoor Sports Shoes for Boys &amp; Girls</c:v>
                  </c:pt>
                  <c:pt idx="1932">
                    <c:v>TINY LOOKS unisex-baby Vest</c:v>
                  </c:pt>
                  <c:pt idx="1933">
                    <c:v>Tiny Shadows Girls PU Leather Propergal Mini Bag</c:v>
                  </c:pt>
                  <c:pt idx="1934">
                    <c:v>Tiny Shadows Girls Tweed Bunnique Tweed Pearl Handbag</c:v>
                  </c:pt>
                  <c:pt idx="1935">
                    <c:v>TinyLane - Curated for you! 100% Cotton Super Soft Baby Vests, Pack of 5 Jhablas, 4-6 Months, Multi Color</c:v>
                  </c:pt>
                  <c:pt idx="1936">
                    <c:v>Tippy Toes Baby Girls Gold Synthetic Shoe</c:v>
                  </c:pt>
                  <c:pt idx="1937">
                    <c:v>Tippy Toes Baby Girls Red Synthetic Shoe</c:v>
                  </c:pt>
                  <c:pt idx="1938">
                    <c:v>TM Collection Net Casual Solid Knee Length Frock Dress for Girls</c:v>
                  </c:pt>
                  <c:pt idx="1939">
                    <c:v>Toddler's Jordan 1 Mid Ice Blue/Black-Sail-White (644507 401)</c:v>
                  </c:pt>
                  <c:pt idx="1940">
                    <c:v>Toddylon Baby Clothing Sets Full Sleeves Jhabla with Nappy &amp; Caps (Multicolour, 0-6 Months)</c:v>
                  </c:pt>
                  <c:pt idx="1941">
                    <c:v>Toddylon New Born Baby Cotton Jhabla/Shirts with Nappies/Langot &amp; Caps (0-6 Months)</c:v>
                  </c:pt>
                  <c:pt idx="1942">
                    <c:v>Toonyport Infant Kids Cotton Printed Top and Bottom Set</c:v>
                  </c:pt>
                  <c:pt idx="1943">
                    <c:v>toothless Marvel Avengers Kids Boys Blue Lycra Shoes</c:v>
                  </c:pt>
                  <c:pt idx="1944">
                    <c:v>TopiBaaz Antiskid Shoes for Baby Boys and Girls (Pack of 1)| Antislip Silicone Rubber Sole| Socks Cum Shoes| All Season wear</c:v>
                  </c:pt>
                  <c:pt idx="1945">
                    <c:v>TopiBaaz Boys and Girls Cartoon Design Summer Cap (Pack of 1) | Bell Inside The Balls | Cute Caps | Age - 2 to 8 Years</c:v>
                  </c:pt>
                  <c:pt idx="1946">
                    <c:v>TopiBaaz Moving Ear Cap for Girls | Winter Cap | Ears Moves | Rabbit Ears | Plush Wool</c:v>
                  </c:pt>
                  <c:pt idx="1947">
                    <c:v>TORPPEZA New Born Baby Bootie Shoes with Fur for Boys &amp; Girls Printed Multicolor Booties</c:v>
                  </c:pt>
                  <c:pt idx="1948">
                    <c:v>TOTOMO Bucket Cap Boys and Baby Girls Printed for Kids Age 2-4 Years</c:v>
                  </c:pt>
                  <c:pt idx="1949">
                    <c:v>TOTOMO Unisex Babies Baseball Summer Hat Boys and Girls Rebbit for Kids Age 2-4 Years</c:v>
                  </c:pt>
                  <c:pt idx="1950">
                    <c:v>TotzTouch Baby Girl's Cotton Floral Pajama Pack of 5</c:v>
                  </c:pt>
                  <c:pt idx="1951">
                    <c:v>TotzTouch baby-girls Shorts</c:v>
                  </c:pt>
                  <c:pt idx="1952">
                    <c:v>toyific Full Sleeve Soft Cotton Romper/Bodysuit/Onesies for Baby Boy &amp; Baby Girl | New Born Unisex Baby Sleepsuit</c:v>
                  </c:pt>
                  <c:pt idx="1953">
                    <c:v>Toyshine Waterproof Comfy Bathing Caps Non-Slip for Long Hair Durable Silicone Swimming Caps for Women, Floral White ( Pac...</c:v>
                  </c:pt>
                  <c:pt idx="1954">
                    <c:v>Traditional Silver &amp; Black Nazariya Beads For Baby Boys &amp; Baby Girls Nazariya in Silver Plating - One Pair (Black &amp; White)</c:v>
                  </c:pt>
                  <c:pt idx="1955">
                    <c:v>TRASE Boys' Running Shoes |Easy to wear | Slip Ons | Ideal for Parks, Outdoor, Walking &amp; All Day Casual Wear | Sky Blue, 1...</c:v>
                  </c:pt>
                  <c:pt idx="1956">
                    <c:v>Trendy Dukaan Baby Boy's &amp; Baby Girl's Cotton Blend Socks</c:v>
                  </c:pt>
                  <c:pt idx="1957">
                    <c:v>Trendy House Baby Girls &amp; Boys 100% Cotton Night Suit Sets Cotton Shirts and Pyjama Set Pack of 2</c:v>
                  </c:pt>
                  <c:pt idx="1958">
                    <c:v>Trendy World Baby Boy's &amp; Baby Girl's Self-design Bomber Jacket</c:v>
                  </c:pt>
                  <c:pt idx="1959">
                    <c:v>Trendy World Stylish &amp; Comfortable Woolen Full Sleeve Sweater Sweatshirt for Kids and Baby Boys &amp; Baby Girls(Pack of 1)</c:v>
                  </c:pt>
                  <c:pt idx="1960">
                    <c:v>Trickey Shopperâ„¢ Plain Reversible Bucket Hat Cap Cotton Blank Unisex Panama Outdoor Sports Two Side Wear Fishermen Sun Hat...</c:v>
                  </c:pt>
                  <c:pt idx="1961">
                    <c:v>Triviso Cotton Baby Pajama Pants/Track Pants, Daily Use Lower Pant For Kids Boy And Girls Unisex Pack Of 5 (1 Month - 5 Ye...</c:v>
                  </c:pt>
                  <c:pt idx="1962">
                    <c:v>Truvic Baby Smart Newborn Premium Cotton Housiry Mittens Set/Hand Gloves/Muthi/to Keep Baby Hand Tender for Age 0 to 6 Months</c:v>
                  </c:pt>
                  <c:pt idx="1963">
                    <c:v>Tubination Cap Army Print Boy's Fishermen Bucket Cotton Camouflage Army Print Summer Outdoor Fishing Picnic Cap Hat</c:v>
                  </c:pt>
                  <c:pt idx="1964">
                    <c:v>TuddyBuddy 100% Cotton Multi Color Romper/Bodysuit/Onesies for Baby Boy &amp; Baby Girl</c:v>
                  </c:pt>
                  <c:pt idx="1965">
                    <c:v>TuddyBuddy 100% Organic Cotton Multi Color Sleepsuit/Onesie/Romper for Baby Boy &amp; Baby Girl</c:v>
                  </c:pt>
                  <c:pt idx="1966">
                    <c:v>TuddyBuddy 100% Soft Cotton Birthday Wear Knitted Dress for Baby Girl</c:v>
                  </c:pt>
                  <c:pt idx="1967">
                    <c:v>TuddyBuddy Cotton Boxer Briefs Underwear Trunks for Boys</c:v>
                  </c:pt>
                  <c:pt idx="1968">
                    <c:v>TuddyBuddy Girl's 100% Cotton Graphic Prints Briefs/Panty/Underwear/Panties, Multicolor</c:v>
                  </c:pt>
                  <c:pt idx="1969">
                    <c:v>Tweeny Mini Baby Girl Dress Set of Three Rayon Summer Dress-Bloomer Matching Headband for Infants New Born Baby Girls (Lig...</c:v>
                  </c:pt>
                  <c:pt idx="1970">
                    <c:v>U.S. POLO ASSN. baby-boys Jacket</c:v>
                  </c:pt>
                  <c:pt idx="1971">
                    <c:v>U.S. POLO ASSN. Baby-Boys Regular Fit Jeans(UKJN5505_Dark Blue_18 Months-24 Months)</c:v>
                  </c:pt>
                  <c:pt idx="1972">
                    <c:v>U.S. POLO ASSN. Baby-Boy's Solid Regular Fit Shirt (UKSH6379_Lt Orange 1 to 2)</c:v>
                  </c:pt>
                  <c:pt idx="1973">
                    <c:v>UJEAVETTE 2Mm Neoprene Quick Dry Beach Shoes Scuba Diving Snorkeling Socks M Black</c:v>
                  </c:pt>
                  <c:pt idx="1974">
                    <c:v>UJEAVETTE 3Mm Neoprene Anti-Slip Scuba Diving Spearfishing Snorkeling Socks M(39-41)</c:v>
                  </c:pt>
                  <c:pt idx="1975">
                    <c:v>UJEAVETTE 3Mm Neoprene Diving Scuba Surfing Swimming Socks Snorkeling Boots L(42-44)</c:v>
                  </c:pt>
                  <c:pt idx="1976">
                    <c:v>UJEAVETTE Baby Summer Shoes Sandals Anti-Slip Soft Sole 0-18M 7-12Months Pink</c:v>
                  </c:pt>
                  <c:pt idx="1977">
                    <c:v>UJEAVETTE New 3Mm Neoprene Diving Scuba Surfing Swimming Socks Water Sports Boots M</c:v>
                  </c:pt>
                  <c:pt idx="1978">
                    <c:v>UJEAVETTE Soft Water Shoes Stretchy Aqua Socks Yoga Swim Shoe Dive Sock Pink L</c:v>
                  </c:pt>
                  <c:pt idx="1979">
                    <c:v>Unisex 100% Pure Cotton Baby Pyjami Lowers for Kids Toddlers (Pack of 6)</c:v>
                  </c:pt>
                  <c:pt idx="1980">
                    <c:v>Unisex Regular Cotton Socks (Pack Of 12 Pairs) (ALBELIAMOHITAASH-40_Multicolour)</c:v>
                  </c:pt>
                  <c:pt idx="1981">
                    <c:v>Unisex Woolen Caps for Babies (Set of 2) | Soft Muffler Cum Scarf Sets | Light Weighted Cap for Infants</c:v>
                  </c:pt>
                  <c:pt idx="1982">
                    <c:v>United Colors of Benetton Baby Boys' Regular Fit Shorts</c:v>
                  </c:pt>
                  <c:pt idx="1983">
                    <c:v>United Colors of Benetton Baby Girl's tie-dye Regular fit T-Shirt</c:v>
                  </c:pt>
                  <c:pt idx="1984">
                    <c:v>United Colors of Benetton Baby-Boy's Boyfriend Slim Casual Pants</c:v>
                  </c:pt>
                  <c:pt idx="1985">
                    <c:v>United Colors of Benetton Baby-Girl's Bermuda Shorts Cotton Casual</c:v>
                  </c:pt>
                  <c:pt idx="1986">
                    <c:v>United Colors of Benetton Baby-Girl's Regular T-Shirt</c:v>
                  </c:pt>
                  <c:pt idx="1987">
                    <c:v>United Colors of Benetton Boys Grey Melange Stay in Jungle Tee</c:v>
                  </c:pt>
                  <c:pt idx="1988">
                    <c:v>United Colors of Benetton Boy's Regular FIT</c:v>
                  </c:pt>
                  <c:pt idx="1989">
                    <c:v>United Colors of Benetton Boys' Regular Fit Striped Polo</c:v>
                  </c:pt>
                  <c:pt idx="1990">
                    <c:v>United Colors of Benetton Boys' Shirt</c:v>
                  </c:pt>
                  <c:pt idx="1991">
                    <c:v>United Colors of Benetton Boy's Solid Regular Fit T-Shirt</c:v>
                  </c:pt>
                  <c:pt idx="1992">
                    <c:v>United Colors of Benetton Girls' T-Shirt</c:v>
                  </c:pt>
                  <c:pt idx="1993">
                    <c:v>Urdhva Retail 2 Pieces Kids Infant Foot Rattle Socks (1 Pair Socks only)</c:v>
                  </c:pt>
                  <c:pt idx="1994">
                    <c:v>URJO Unisex-Child Louis Sneaker</c:v>
                  </c:pt>
                  <c:pt idx="1995">
                    <c:v>US Polo Association Boys Red and Blue Button-Down Collar Check Shirt</c:v>
                  </c:pt>
                  <c:pt idx="1996">
                    <c:v>USHA Baby Girl's Knee length dress</c:v>
                  </c:pt>
                  <c:pt idx="1997">
                    <c:v>USHA Baby Girl's Knee Length Fit &amp; Flare Frock With Hair band</c:v>
                  </c:pt>
                  <c:pt idx="1998">
                    <c:v>Usupso Kid's Crocs</c:v>
                  </c:pt>
                  <c:pt idx="1999">
                    <c:v>UUSUPSO Usupso Kid's Shoes</c:v>
                  </c:pt>
                  <c:pt idx="2000">
                    <c:v>V.B.KÂ® Baby Boys and Baby Girls Clothing Combo Pack With Hand Mittens (Gloves) (4 Pair), Leg Booties (Socks) (4 Pair) and ...</c:v>
                  </c:pt>
                  <c:pt idx="2001">
                    <c:v>V.B.KÂ® Baby Boys and Baby Girls Clothing Set With Jabla, Nappies, Hand Mittens, Leg Booties, Cap and Green Leave Shape Chh...</c:v>
                  </c:pt>
                  <c:pt idx="2002">
                    <c:v>V.B.KÂ® Baby Boys and Baby Girls Mittens (Hand Gloves), Pack Of 12 Pairs, Pure Hosiery Soft Fabric Material, 0 to 6 Months</c:v>
                  </c:pt>
                  <c:pt idx="2003">
                    <c:v>V.B.KÂ® Baby Boys and Baby Girls Mittens and Booties Combo Pack With 12 Pair Hand Mittens (Gloves) and 12 Pair Of Leg Booti...</c:v>
                  </c:pt>
                  <c:pt idx="2004">
                    <c:v>V.B.KÂ® Baby Boys and Baby Girls Pure Organic Cotton Soft Combo Pack Of Mittens (Hand Gloves) (4 Pairs) and Booties (Socks)...</c:v>
                  </c:pt>
                  <c:pt idx="2005">
                    <c:v>vaghbhatt baby hair band Multi-Colour Nylon Lace Head Band For Girls, Hairbands, Ribbon Boutique, Elastic Bow Bowknot for ...</c:v>
                  </c:pt>
                  <c:pt idx="2006">
                    <c:v>VBaby Musical Chu Chu Shoes Baby Girl Baby Boy Baby Shoes Baby Bootie Sandals Shoes 1.2-1.5 Years</c:v>
                  </c:pt>
                  <c:pt idx="2007">
                    <c:v>VBaby Soft Fur Organic Booties Antiskid Baby Shoes 15-18 Months</c:v>
                  </c:pt>
                  <c:pt idx="2008">
                    <c:v>VBaby Unisex-Baby's Sky Blue Walking Shoes -12-15 Months</c:v>
                  </c:pt>
                  <c:pt idx="2009">
                    <c:v>Vbaby Unisex-Baby's Walking Shoes</c:v>
                  </c:pt>
                  <c:pt idx="2010">
                    <c:v>VEESIL Kids Baby Boys' Girls Dinosaur Print Half Sleeves T-Shirts Shorts Night Suit Infant Toddler Top and Pyjama Cartoon ...</c:v>
                  </c:pt>
                  <c:pt idx="2011">
                    <c:v>Velvet and Nylon Based Baby Frock for Kid Girls</c:v>
                  </c:pt>
                  <c:pt idx="2012">
                    <c:v>VENJA (LABEL) Baby Boy Girls Anti-Skid Socks Shoe for Toddler | All Season Wear Soft Breathable Sole Booties Kids Cute Sty...</c:v>
                  </c:pt>
                  <c:pt idx="2013">
                    <c:v>VENJA (LABEL) Baby First Walking Shoes Kids Baby Toddler Sock Shoes Trainers Infant Toddler Baby Boys Girls Shoes Breathab...</c:v>
                  </c:pt>
                  <c:pt idx="2014">
                    <c:v>VENJA (LABEL) Baby Toddler Sock Shoes | Non-Skid Slipper with Soft Sole Breathable Cotton Walking Shoes for Infant Girls B...</c:v>
                  </c:pt>
                  <c:pt idx="2015">
                    <c:v>Vensa Newborn Baby Girl Dress Romper/Onesie/Babysuit 100% Pure Cotton - Pack of 3</c:v>
                  </c:pt>
                  <c:pt idx="2016">
                    <c:v>VIDHIKA New Born Boys Girls Soft Cotton Sleeveless Printed Baby Vest Inner Wear for Infants Undershirt Toddler Sando Baniy...</c:v>
                  </c:pt>
                  <c:pt idx="2017">
                    <c:v>VIKITA Girls Summer Pink Heart Print Sundress Short Sleeve Casual Cotton Dress</c:v>
                  </c:pt>
                  <c:pt idx="2018">
                    <c:v>VinsonKids Girls|Boy's Cotton Socks Cute Animal Cartoon Socks Dog Cat Pattern Socks (Multicolour, Pack of 02)</c:v>
                  </c:pt>
                  <c:pt idx="2019">
                    <c:v>VIVIN New Born Cotton Blended Regular Shorts (Multicolor) Assorted Pack of 12</c:v>
                  </c:pt>
                  <c:pt idx="2020">
                    <c:v>VK creation Rabbit Frock Baby Frock Kids Frock Girl Kids Frocks Cotton Kids Frock Baby Girl Fancy Frock Frocks &amp; Dresses F...</c:v>
                  </c:pt>
                  <c:pt idx="2021">
                    <c:v>VMart Infant Printed Knit-Knit Round Neck Coordinated Sets</c:v>
                  </c:pt>
                  <c:pt idx="2022">
                    <c:v>vOnline New Born Baby Sweater Set for Boys &amp; Girls (Unisex)(Age: 0-6 Months) Woollen Winterwear Set of Sweater, Cap &amp; Sock...</c:v>
                  </c:pt>
                  <c:pt idx="2023">
                    <c:v>Vrindam 925 Sterling Silver Nazariya Kada For baby Boys and Girls child Specially for 1 Year Baby to 2 Years kids | Tradit...</c:v>
                  </c:pt>
                  <c:pt idx="2024">
                    <c:v>Vrindam 925 Sterling Silver Nazariya Kada For baby Boys and Girls child Specially for 1 Year Baby to 3 Years kids | Tradit...</c:v>
                  </c:pt>
                  <c:pt idx="2025">
                    <c:v>Vrindam 925 Sterling Silver Nazariya Kada For baby Boys and Girls child Specially for 1 Year Baby to 3Years kids | Traditi...</c:v>
                  </c:pt>
                  <c:pt idx="2026">
                    <c:v>VRITRAZ Good Cartoon Character Printed Little Cap for Kids and Baby Girls 3-12 Years</c:v>
                  </c:pt>
                  <c:pt idx="2027">
                    <c:v>VRITRAZ Kid's Caps</c:v>
                  </c:pt>
                  <c:pt idx="2028">
                    <c:v>VRITRAZ Kids Summer Fashion Straw Bucket Cap, Suitable for 3-12 Year Hat (Orange)</c:v>
                  </c:pt>
                  <c:pt idx="2029">
                    <c:v>VRITRAZ Kids Summer Fashion Straw Bucket Cap, Suitable for 3-12 Year Hat (White)</c:v>
                  </c:pt>
                  <c:pt idx="2030">
                    <c:v>VRITRAZ Printed Cap for Teen Girls and Boys 10-16 Years</c:v>
                  </c:pt>
                  <c:pt idx="2031">
                    <c:v>Vroxy Anti-Skid New Born Baby Infant Floor Walk Shoes Socks, Anti-Slip Knitted Bootie Footwear for Baby &amp; Toddler, Breatha...</c:v>
                  </c:pt>
                  <c:pt idx="2032">
                    <c:v>VS Collection Baby Girls Midi|Knee Length Festive|Wedding Dress Shooping Black (3-6 Month)</c:v>
                  </c:pt>
                  <c:pt idx="2033">
                    <c:v>VT VIRTUE TRADERS Baby Gloves Winter Warm Lovely Knitted Gloves Kid Mittens For 0-24 Months (Assorted Color, Pack Of 6 Pairs)</c:v>
                  </c:pt>
                  <c:pt idx="2034">
                    <c:v>VT VIRTUE TRADERS Panda Design Cartoon All Season Winter Cap for Babies/Kids/Children,2-6 Years</c:v>
                  </c:pt>
                  <c:pt idx="2035">
                    <c:v>W2S Girls Summer Frock Dress with Wings &amp; Hat for Ages 6M-24M</c:v>
                  </c:pt>
                  <c:pt idx="2036">
                    <c:v>Walktrendy Baby-Girl's Booties</c:v>
                  </c:pt>
                  <c:pt idx="2037">
                    <c:v>wear your mind Kids Unisex Cotton Poly Full Length Joggers - Black (KJ004.2)</c:v>
                  </c:pt>
                  <c:pt idx="2038">
                    <c:v>Wearville New Born Baby Boy's &amp; Baby Girls jabla Clothing Top Set(Multicolored),Combo Pack of 5</c:v>
                  </c:pt>
                  <c:pt idx="2039">
                    <c:v>Wearville New Born Baby Boy's &amp; Baby Girls jabla Clothing Top Set(Multicolored),Pack of 10</c:v>
                  </c:pt>
                  <c:pt idx="2040">
                    <c:v>WEIRVI Kid's Multicolor Panda Face Shape Cotton and Silicon Rubber base Shoes Cum Socks, Antislip Soft Sole Children's Sho...</c:v>
                  </c:pt>
                  <c:pt idx="2041">
                    <c:v>White Whisker Candy Baby Boy's and Girl's Canvas Shoes with Anti-Slip Sole (0-12 Months) | Booties</c:v>
                  </c:pt>
                  <c:pt idx="2042">
                    <c:v>Whitewhale Baby Hippy Thai Rayon Harem Aladdin Pirate Kids Bohemian Baggy Pants</c:v>
                  </c:pt>
                  <c:pt idx="2043">
                    <c:v>WHP Jewellers 22KT(916) Gold Kadli for new born baby/Kids black beads bracelet (Pack of 2)</c:v>
                  </c:pt>
                  <c:pt idx="2044">
                    <c:v>WILDBIRDS Kids Girls Shoes for 12 Months to 10 Years l Children Footwear Flora Pattern Boots (Size Chart in Image)</c:v>
                  </c:pt>
                  <c:pt idx="2045">
                    <c:v>Wish Karo Baby Girl's A-Line Knee Length Dress</c:v>
                  </c:pt>
                  <c:pt idx="2046">
                    <c:v>Wish Karo Unisex Dugaree Dress for Baby Boys - Baby Girls</c:v>
                  </c:pt>
                  <c:pt idx="2047">
                    <c:v>Wish Karo Unisex Dungaree For Baby Boys-Baby Girls (bt86)</c:v>
                  </c:pt>
                  <c:pt idx="2048">
                    <c:v>Wish Little Girls Satin and Net Dress, Summer Children Casual Sleeveless Kids Dress, high Fashion Tutu Dress Girl Party Dr...</c:v>
                  </c:pt>
                  <c:pt idx="2049">
                    <c:v>Wonder Wee Baby Jhabla (Shirt) for Baby Girl &amp; Boys Pack of 5 | 100% Cotton Super Soft, Smooth &amp; Soothing Mulmul Fabric - ...</c:v>
                  </c:pt>
                  <c:pt idx="2050">
                    <c:v>Woolen Socks &amp; Mitten Combo for 6-12 Month Baby (2 Pair Socks &amp; 2 Pair Gloves/Mitten, Multi)</c:v>
                  </c:pt>
                  <c:pt idx="2051">
                    <c:v>Woolen Winter Socks for Boys and Girls Playing and Walking Indoor (Unisex, 8-10 Years)</c:v>
                  </c:pt>
                  <c:pt idx="2052">
                    <c:v>Woonie Handmade Cream and Red Frock for Girls (3-6 Months)</c:v>
                  </c:pt>
                  <c:pt idx="2053">
                    <c:v>WorldCareÂ® 3mm Neoprene Anti-slip Scuba Diving Spearfishing Snorkeling Socks M(39-41) (66000581JEL)</c:v>
                  </c:pt>
                  <c:pt idx="2054">
                    <c:v>WorldCareÂ® 3mm Neoprene Diving Scuba Surfing Swimming Socks Snorkeling Boots L(42-44) (66000587JEL)</c:v>
                  </c:pt>
                  <c:pt idx="2055">
                    <c:v>WorldCareÂ® 3mm Neoprene Diving Scuba Surfing Swimming Socks Snorkeling Boots XL(45-47) (66000588JEL)</c:v>
                  </c:pt>
                  <c:pt idx="2056">
                    <c:v>WorldCareÂ® 3mm Neoprene Diving Scuba Surfing Swimming Socks Surfing Snorkel Boots L (66000163JEL)</c:v>
                  </c:pt>
                  <c:pt idx="2057">
                    <c:v>WorldCareÂ® 3mm Neoprene Snorkeling Shoes Diving Socks Water Beach Boots M Pink (54024718JEL)</c:v>
                  </c:pt>
                  <c:pt idx="2058">
                    <c:v>WorldCareÂ® 3mm Water Sports Diving Socks Swim Surfing Beach Boots Shoes Camo M (54032254JEL)</c:v>
                  </c:pt>
                  <c:pt idx="2059">
                    <c:v>WorldCareÂ® 5mm Neoprene Anti-skid Scuba Diving Surfing Swim Wetsuit Boots US Size 7 (66003287JEL)</c:v>
                  </c:pt>
                  <c:pt idx="2060">
                    <c:v>WorldCareÂ® Neoprene Scuba Dive Sock Water Sport Beach Swimming Shoes for Adult Kid M (66020325JEL)</c:v>
                  </c:pt>
                  <c:pt idx="2061">
                    <c:v>WorldCareÂ® Neoprene Scuba Diving Socks Water Sport Beach Snorkeling Quick Dry Shoes L (66020338JEL)</c:v>
                  </c:pt>
                  <c:pt idx="2062">
                    <c:v>WorldCareÂ® Neoprene Scuba Diving Socks Water Sport Beach Snorkeling Quick Dry Shoes S (66020336JEL)</c:v>
                  </c:pt>
                  <c:pt idx="2063">
                    <c:v>WorldCareÂ® Water Shoes Aqua Socks Yoga Exercise Pool Beach Swim Slip On Black 39-40 (66004518JEL)</c:v>
                  </c:pt>
                  <c:pt idx="2064">
                    <c:v>WorldCareÂ® Women Men Neoprene Scuba Diving Sock Water Sports Beach Snorkeling Shoes XS (66020329JEL)</c:v>
                  </c:pt>
                  <c:pt idx="2065">
                    <c:v>Xs and Os Women's Thigh High Cotton Lycra Socks (Pack Of 2)</c:v>
                  </c:pt>
                  <c:pt idx="2066">
                    <c:v>Yellow Bee Anti-Skid Rubber Sock Shoes for Boys, Beige</c:v>
                  </c:pt>
                  <c:pt idx="2067">
                    <c:v>Yellow Bee Pilot Beanie Cap for Boys, Brown, 6 Months to 4 Years</c:v>
                  </c:pt>
                  <c:pt idx="2068">
                    <c:v>Ylllu Kids LED USB Charging Roller Skate Shoes with Wheel Light up Roller Shoes Rechargeable Roller Sneakers for Girls Boy...</c:v>
                  </c:pt>
                  <c:pt idx="2069">
                    <c:v>YouBella Jewellery Adjustable Head Bands for Kids (Pink 1)</c:v>
                  </c:pt>
                  <c:pt idx="2070">
                    <c:v>YouGotPlanB Boy's Cotton Hunger Games Briefs - (Set of 3)</c:v>
                  </c:pt>
                  <c:pt idx="2071">
                    <c:v>Young Birds Summer Casual Dress (12-18 Months, Pink Stripe)</c:v>
                  </c:pt>
                  <c:pt idx="2072">
                    <c:v>YOUSTYLO - YOU ARE PRIORITY Baby Anti Slip Crew Socks with Grips for Toddlers Little Boys Girls Infants Kids Non Skid Sock...</c:v>
                  </c:pt>
                  <c:pt idx="2073">
                    <c:v>YUV Infant Boys &amp; Girls Multi-Color Pack of 3 100% Soft Cotton Printed Tshirts &amp; Shorts with Shoulder Poppers</c:v>
                  </c:pt>
                  <c:pt idx="2074">
                    <c:v>YUV Infant Boys &amp; Girls Multi-Color Pack of 3 100% Soft Cotton Printed Tshirts &amp; Shorts with Shoulder Poppers 18-24 Months</c:v>
                  </c:pt>
                  <c:pt idx="2075">
                    <c:v>YUV Unisex-Baby T-Shirt</c:v>
                  </c:pt>
                  <c:pt idx="2076">
                    <c:v>Zacharias Boy's &amp; Girls Kids Woolen Cap &amp; Muffler Set of 2 (Beige;4-8 Years) 1F-03</c:v>
                  </c:pt>
                  <c:pt idx="2077">
                    <c:v>Zacharias Boy's Kids Cotton Golf Cap (100033-kids_Black_8-14 Years)</c:v>
                  </c:pt>
                  <c:pt idx="2078">
                    <c:v>Zacharias Girl's Cotton Pink Smile Cap Free Size (Pack of 1)</c:v>
                  </c:pt>
                  <c:pt idx="2079">
                    <c:v>Zacharias Girl's Cotton Solid Bucket Hat (Pack of 1) (8-14 Years)</c:v>
                  </c:pt>
                  <c:pt idx="2080">
                    <c:v>Zalak || Exclusive Evil Eye Nazariya Black &amp; Silver Beads Crystal With Silver Plated Bracelet for Baby Boys &amp; Baby Girls</c:v>
                  </c:pt>
                  <c:pt idx="2081">
                    <c:v>ZEDAI Baby Boys &amp; Girls Regular Fit Warm Fleece Track Pant for Kids Woolen Lowers Pajama Pants for Boys Bottom Rib Legging...</c:v>
                  </c:pt>
                  <c:pt idx="2082">
                    <c:v>ZEDAI Baby Vest White Baniyan Cotton Inner wear Vest for Baby Boy &amp; Baby Girls Toddler Vest (Pack of 6)</c:v>
                  </c:pt>
                  <c:pt idx="2083">
                    <c:v>ZEDAI Printed Baby Vest for Kids Cotton Sleeveless Sando Baniyan Toddler Innerwear Baby Cloth for Boys &amp; Girls Pack of 6</c:v>
                  </c:pt>
                  <c:pt idx="2084">
                    <c:v>Zeezeezoo Holi Baby Dress Romper Onesie Bodysuit Sleepsuit My First Holi</c:v>
                  </c:pt>
                  <c:pt idx="2085">
                    <c:v>Zeezeezoo Premium Polo Collared Onesies Set of 2 (Navy &amp; Yellow, 6-12 Months)</c:v>
                  </c:pt>
                  <c:pt idx="2086">
                    <c:v>Zero Baby Boys &amp; Girls Cotton All Over Print Pajama Bottom (Multi Pack) (1 Month - 3 Months, White)</c:v>
                  </c:pt>
                  <c:pt idx="2087">
                    <c:v>Zero Baby Cotton Clothing Pair | Unisex T-Shirt Short Pant Set Printed Set | Multi - Color | Size New Born Baby - 3 Months...</c:v>
                  </c:pt>
                  <c:pt idx="2088">
                    <c:v>Zero Baby Cotton T-Shirt Short Pant Set | Unisex Printed Clothing Pair | Multi - Color | Size New Born Baby - 3 Months | (...</c:v>
                  </c:pt>
                  <c:pt idx="2089">
                    <c:v>Zero Baby Front Open Half Sleeves Vest Tshirt Pack of 3, 100% Cotton Top Set for Boys and Girls</c:v>
                  </c:pt>
                  <c:pt idx="2090">
                    <c:v>Zero Size Vest (Pack of 6) New Born Infant Baby Kids Inner Wear Baniyan Unisex Cotton Baby Sando Vest 100% Cotton Housiry...</c:v>
                  </c:pt>
                  <c:pt idx="2091">
                    <c:v>Ziory 1 Pc Go Baby' Cartoon Bear Cap - Green Yellow (9 months-18 Months)</c:v>
                  </c:pt>
                  <c:pt idx="2092">
                    <c:v>Ziory Fish Designed Baseball Cotton Cap- Yellow (6-12 Months)</c:v>
                  </c:pt>
                  <c:pt idx="2093">
                    <c:v>Zippyque Baby Girls and Baby Boys Ankle Length with Animal Print Soft Base Booties/Socks Shoes (0-6 Months)</c:v>
                  </c:pt>
                  <c:pt idx="2094">
                    <c:v>ZORKH - Fashion on you Baby Boy Baba Suit Cotton T-shirt And Denim Capri Set (Pack of 2)</c:v>
                  </c:pt>
                  <c:pt idx="2095">
                    <c:v>Zumrut Dual Tone Copepr Silver Finish Adjustable Kids Bangle Free Size Nazariya for Unisex Babies Kids Jewellery -Set of 2...</c:v>
                  </c:pt>
                  <c:pt idx="2096">
                    <c:v>Zumrut Gold Plated Traditional Kids Bangle Bracelet with Gold Ghungroo Nazariya for Unisex Babies New Born Baby Child Kids...</c:v>
                  </c:pt>
                  <c:pt idx="2097">
                    <c:v>ZumrutÂ® Handcrafted Copper Silver Ashtdhatu Adjustable kada Nazariya Open Ended Free Size Kada Bracelet Adjustable Kids Ba...</c:v>
                  </c:pt>
                  <c:pt idx="2098">
                    <c:v>ZumrutÂ® Silver Plated Om Namah Shivay/à¥ à¤¨à¤®à¤ƒ à¤¶à¤¿à¤µà¤¾à¤¯ Embossed Designer Kada Wrist Bracelet Jewellery for Baby Girl &amp; Boys (Up...</c:v>
                  </c:pt>
                  <c:pt idx="2099">
                    <c:v>Zuvim Baby Girlâ€™s Fit &amp; Flare Knee Length Strip Print Satin Dress</c:v>
                  </c:pt>
                  <c:pt idx="2100">
                    <c:v>Zuvim Baby Girls Pleated Knee Long Printed Satin Dress</c:v>
                  </c:pt>
                  <c:pt idx="2101">
                    <c:v>| Baby Glow Soap-75gm (Pack of 3) | Of Arya Vaidya Sala Kottakkal</c:v>
                  </c:pt>
                  <c:pt idx="2102">
                    <c:v>1 Pcs Float and Squeak Rubber Duck Ducky Baby Bath Toy for Kids (Yellow)</c:v>
                  </c:pt>
                  <c:pt idx="2103">
                    <c:v>100% Organic Love Pure Cotton Muslin Baby Swaddle Blanket, Wrap Cloth Cotton Swaddle for Newborn Baby Girl's and Boy's Sof...</c:v>
                  </c:pt>
                  <c:pt idx="2104">
                    <c:v>100% Organic Pure Cotton Muslin Baby Swaddle Blanket, Wrap Cloth Cotton Swaddle for Newborn Baby Girl's and Boy's Soft Pre...</c:v>
                  </c:pt>
                  <c:pt idx="2105">
                    <c:v>100% Pure Cotton Muslin Baby Swaddle Blanket, Mulmul Swaddle for Newborn Baby Super Soft Premium Cotton Receiving Wrapper ...</c:v>
                  </c:pt>
                  <c:pt idx="2106">
                    <c:v>1st Step Baby Nail Clipper Easy Grip (Blue)</c:v>
                  </c:pt>
                  <c:pt idx="2107">
                    <c:v>1st Step Powder Box with Refillable Powder Puff (Pink)</c:v>
                  </c:pt>
                  <c:pt idx="2108">
                    <c:v>1st Step Powder Puff/Powder Box/Powder Case/Baby Grooming (Pink)</c:v>
                  </c:pt>
                  <c:pt idx="2109">
                    <c:v>2-Pack Inkless Hand and Footprint Kit - Ink Pad for Baby Hand and Footprints - Dog Paw Print Kit,Dog Nose Print Kit - Baby...</c:v>
                  </c:pt>
                  <c:pt idx="2110">
                    <c:v>3M Opticlude Orthoptic Eye Patch 5.7Cm X 8.2Cm, Box Of 20</c:v>
                  </c:pt>
                  <c:pt idx="2111">
                    <c:v>3M Opticlude Orthoptic Eye Patch 5cm*6.2cm 1537/20 Box of 20</c:v>
                  </c:pt>
                  <c:pt idx="2112">
                    <c:v>5pcs Baby Nasal Irrigator, Professional Baby Nasal Aspirator Nasal Irrigation Syringe, Portable Nose Cleaner Quick Rinsing...</c:v>
                  </c:pt>
                  <c:pt idx="2113">
                    <c:v>6 Pcs Baby Cleaning Finger Brush Finger-cot Gauze Cotton Cleaning Brushes Soft Gauze Clean Oral Hygiene Brush Finger Tooth...</c:v>
                  </c:pt>
                  <c:pt idx="2114">
                    <c:v>6 piece Baby Girl Headbands Sparkly Glitter Sequins Hair Bows Ribbon Soft Stretchy Hair Bands for Infant Newborn and Toddlers</c:v>
                  </c:pt>
                  <c:pt idx="2115">
                    <c:v>A Baby Cherry - Baby hand print and Footprint kit || Ink Pad For Baby Foot Print || Foot Print for baby || Baby Foot Print...</c:v>
                  </c:pt>
                  <c:pt idx="2116">
                    <c:v>A&amp;D Diaper Rash Ointment &amp; Skin Protectant - 1.5 Oz</c:v>
                  </c:pt>
                  <c:pt idx="2117">
                    <c:v>Aarav Enterprise Kid New Squeeze Duck Family Chu Chu Sound Bathtub Toys for Toddler Kids (Yellow)</c:v>
                  </c:pt>
                  <c:pt idx="2118">
                    <c:v>Aarushi Premium Powder Puff with Container for Baby Pack of 1 Content: 1 Powder Puff With Case ( color May Very )</c:v>
                  </c:pt>
                  <c:pt idx="2119">
                    <c:v>abracadabra 100% Cotton Terry Hooded Towel with 2 Face Washers for Infants, Toddlers &amp; Kids, Extra Absorbent Knit Terry, S...</c:v>
                  </c:pt>
                  <c:pt idx="2120">
                    <c:v>abracadabra Cotton Terry Hooded Towel with 2 Face Washers for Infants, Toddlers &amp; Kids, 3 Pieces, Size 75 Cm X 75 Cm - Blo...</c:v>
                  </c:pt>
                  <c:pt idx="2121">
                    <c:v>abracadabra Muslin Wipes, 25 cm X 25 cm, 0-36 Months (Hot Air Balloon, Set of 3) - Orange</c:v>
                  </c:pt>
                  <c:pt idx="2122">
                    <c:v>abracadabra Terry Face Towels for Newborns, Infants &amp; Toddlers (Head &amp; Tail, Set of 4) - White</c:v>
                  </c:pt>
                  <c:pt idx="2123">
                    <c:v>ADKD Baby Nail File Grinder Set Safe Nail Trimmer Kit for Kids Safe &amp; Amp; Effective Baby Manicure Manicure Tools (Random ...</c:v>
                  </c:pt>
                  <c:pt idx="2124">
                    <c:v>Adorable straberry designed For your cute princess hairabnd/Knitted with soft thread/Gives yor baby a princess look</c:v>
                  </c:pt>
                  <c:pt idx="2125">
                    <c:v>Adore Baby Antibacterial Laundry Soap (Pack of 3)</c:v>
                  </c:pt>
                  <c:pt idx="2126">
                    <c:v>Adore Baby Nasal Aspirator (Multi-Color)</c:v>
                  </c:pt>
                  <c:pt idx="2127">
                    <c:v>Adore Extra Rich Sweet Almond Baby Body Massage Oil - 100ml</c:v>
                  </c:pt>
                  <c:pt idx="2128">
                    <c:v>Adore Pop Kid's Toothbrush With Cover (Bee Orange)</c:v>
                  </c:pt>
                  <c:pt idx="2129">
                    <c:v>Adore Pop Kid's Toothbrush With Cover (Panda Black)</c:v>
                  </c:pt>
                  <c:pt idx="2130">
                    <c:v>Afflatus Ayurvedic AD Vitamin Baby Massage Oil 100ml for Healthy Babies &amp; Infants || Healthy Skin &amp; Rich Moisturizer for A...</c:v>
                  </c:pt>
                  <c:pt idx="2131">
                    <c:v>AHC Baby Ultra Soft Toothbrush With Micro Nano Bristles With Tongue Cleaner For 3-16 Years Kids (Light Green)</c:v>
                  </c:pt>
                  <c:pt idx="2132">
                    <c:v>AHC Baby Ultra Soft Toothbrush With Micro Nano Bristles With Tongue Cleaner For 3-16 Years Kids (White)</c:v>
                  </c:pt>
                  <c:pt idx="2133">
                    <c:v>AHC Nasal Tweezer / Nose Cleaner / Nose Plucker to Remove Struck Dust Particles &amp; Mucus From Baby Nose (Pink)</c:v>
                  </c:pt>
                  <c:pt idx="2134">
                    <c:v>AHC Nu Nu Pee Cap for Massage and Diaper Changing time (Boy's only, 6 Caps)</c:v>
                  </c:pt>
                  <c:pt idx="2135">
                    <c:v>AHC Soft Baby Bean Bag with Safety Belt for New Born Baby to Toddlers , Lounge Bag, Couch, Recliner in Kids Print with Bea...</c:v>
                  </c:pt>
                  <c:pt idx="2136">
                    <c:v>AJB New Baby Nail File Electric,Baby Nail Trimmer with 6 Grinding Heads Safe for Newborn Baby</c:v>
                  </c:pt>
                  <c:pt idx="2137">
                    <c:v>Alenza Exports KIDS ELEPHANT BRUSH | Soft Baby Toothbrush Set, BPA Free Baby Training Toothbrush with Soft Bristles and Ea...</c:v>
                  </c:pt>
                  <c:pt idx="2138">
                    <c:v>Aliza Set of 29 Pcs Fancy Icecram Clip Head wear Accessories For Baby Girls/Toddlers Children's Suit Girls Baby Hair Clips...</c:v>
                  </c:pt>
                  <c:pt idx="2139">
                    <c:v>All Out Ultra Power+ Slider Mosquito Repellent Refill with Machine - 45ml</c:v>
                  </c:pt>
                  <c:pt idx="2140">
                    <c:v>AloeMaa Daily Moisturising Natural Baby Lotion for All Skin Types with 99.5% Purified Aloe extracts and Jojoba Oil and Mur...</c:v>
                  </c:pt>
                  <c:pt idx="2141">
                    <c:v>Alokik Enterprise Wind Up Swimming Tortoise Bath Toy | Toddlers Swimming Floating Playing Toy in Bathroom Beach Pool | Col...</c:v>
                  </c:pt>
                  <c:pt idx="2142">
                    <c:v>Alya Baby Grooming Essential Nail Pedicure Manicure Cutter Safety Kit 4 IN 1 Combo With Cute Portable Travel Transparent P...</c:v>
                  </c:pt>
                  <c:pt idx="2143">
                    <c:v>Alya Premium Multi-Functional Baby Smart Medicine Needle Feeder Squeeze Medicine Dropper Teether (Blue;20ML;4 Months+)</c:v>
                  </c:pt>
                  <c:pt idx="2144">
                    <c:v>Amitasha Silicone Bristles Toothbrush for Babies with Anti Choking Shield - Pack of 1</c:v>
                  </c:pt>
                  <c:pt idx="2145">
                    <c:v>Amraz Food-Grade Silicone Plastic Easy Squeeze Baby Food Feeder Medicine Dropper Pipette - 8029 - Pink - 5ML - Pack of 2 |...</c:v>
                  </c:pt>
                  <c:pt idx="2146">
                    <c:v>Ancient Living Baby Bath Powder enriched with Organic Ingredients - 200 gm</c:v>
                  </c:pt>
                  <c:pt idx="2147">
                    <c:v>Angel Baby Nail Trimmer File Electric, Safe Baby Nail Clippers with Light and 6 Grinding Pads for Newborn Infant Toddler, ...</c:v>
                  </c:pt>
                  <c:pt idx="2148">
                    <c:v>Angelcare Bath Support, Grey</c:v>
                  </c:pt>
                  <c:pt idx="2149">
                    <c:v>ANNACREATIONS Baby Girls Super Stretchy Cotton Soft multi-colored kids premium Soft knot headband hair bows Head Wrap For ...</c:v>
                  </c:pt>
                  <c:pt idx="2150">
                    <c:v>ANNACREATIONS Hair Bow Clips Set Hair Pins Toddlers Barrettes Hair Accessories for Baby Girls (Pack of 5) (STYLE 2)</c:v>
                  </c:pt>
                  <c:pt idx="2151">
                    <c:v>ANNACREATIONS Hair Bow Clips Set Hair Pins Toddlers Barrettes Hair Accessories for Baby Girls (Pack of 5) (STYLE 7)</c:v>
                  </c:pt>
                  <c:pt idx="2152">
                    <c:v>Anup Torda Chu Chu Duck Family Baby Bathing Toys Set</c:v>
                  </c:pt>
                  <c:pt idx="2153">
                    <c:v>Anup Torda Tongue Cleaner for Kids Baby Antimicrobial cleaner, Antibacterial scrapper for Optimal Oral Hygiene (Pack of ...</c:v>
                  </c:pt>
                  <c:pt idx="2154">
                    <c:v>Appu Kids Baby Hosiery Soft Cotton Newborn Napkin Wash Cloth Face Towels (Multicolor) - Pack of 8 Pcs</c:v>
                  </c:pt>
                  <c:pt idx="2155">
                    <c:v>Aquaphor Baby Diaper Rash Cream, 3.5 Ounce, (Pack of 3)</c:v>
                  </c:pt>
                  <c:pt idx="2156">
                    <c:v>Aquaphor Baby Healing Balm Stick With Avocado Oil and Shea Butter, 0.65 Oz/18.4g</c:v>
                  </c:pt>
                  <c:pt idx="2157">
                    <c:v>aquawhiteÂ® Peppa Pig Flash Light Kids Toothbrush with Hygiene Cap &amp; Rinsing Cup - Set of 3, (3+years)(Blue)</c:v>
                  </c:pt>
                  <c:pt idx="2158">
                    <c:v>Ardo Gold Cream (10ml) - The 100% Pure Lanonlin Cream - Cares &amp; Protects Sensitive and Dry Nipples</c:v>
                  </c:pt>
                  <c:pt idx="2159">
                    <c:v>Aringel Afterbite Herbal Spray (8Ml Each) Set of 3 Fast Relief from Insect Bites &amp; Stings</c:v>
                  </c:pt>
                  <c:pt idx="2160">
                    <c:v>Aringel Mosquito Repellent Cream (50gm Each) - Set of 5</c:v>
                  </c:pt>
                  <c:pt idx="2161">
                    <c:v>Aringel Real Sleep Citronella Mosquito Repellent Herbal Incense Sticks (10 Pouches, total 120 Sticks, 30.5 cm)</c:v>
                  </c:pt>
                  <c:pt idx="2162">
                    <c:v>Aromeds Natural repellent | repellent mosquito |repellent for flies| yard repellent for mosquitoes and all insects -100 ml...</c:v>
                  </c:pt>
                  <c:pt idx="2163">
                    <c:v>Ascetic Baby Bathing Rubber Squeaky Ducks Floating Play Water Pool Tub Toys</c:v>
                  </c:pt>
                  <c:pt idx="2164">
                    <c:v>Ash &amp; Roh Nylon Headbands Chiffon Flower Soft Stretchy Hair Band Hair Accessories for Newborns, Infants, Toddlers and Baby...</c:v>
                  </c:pt>
                  <c:pt idx="2165">
                    <c:v>Ashtavinayak Baby Powder Puff With Storage Container With Newborn Baby, Infant and Toddler Grooming Kit 4 in 1 Set with Ba...</c:v>
                  </c:pt>
                  <c:pt idx="2166">
                    <c:v>Ashtavinayak Silicone Tooth Brush Head 360 Degree Cleansing U Shaped Toothbrush for 2-5 years kid (pink)</c:v>
                  </c:pt>
                  <c:pt idx="2167">
                    <c:v>Athom Living Disney Kids Bath Towel 350 GSM Pack of 2</c:v>
                  </c:pt>
                  <c:pt idx="2168">
                    <c:v>Attache Baby Shower Foil Balloons Decoration items &amp; Kit - 2 Pcs Baby Crawling Boy and Girl Foil Balloon For Baby Shower D...</c:v>
                  </c:pt>
                  <c:pt idx="2169">
                    <c:v>Aveeno Baby Aveeno Baby Daily Moisture Lotion, Fragrance Free (18 fl. oz, 2 pk.) Non-Greasy Formula Absorbs Quickly</c:v>
                  </c:pt>
                  <c:pt idx="2170">
                    <c:v>Aveeno Baby Daily Moisturizing Lotion - 227g (Pack of 2)</c:v>
                  </c:pt>
                  <c:pt idx="2171">
                    <c:v>Aveeno Baby Daily Moisturizing Lotion18 oz.</c:v>
                  </c:pt>
                  <c:pt idx="2172">
                    <c:v>Aveeno Baby Gentle Wash &amp; Shampoo with Natural Oat Extract, Tear-Free &amp;, Lightly Scented, 18 fl</c:v>
                  </c:pt>
                  <c:pt idx="2173">
                    <c:v>AVEENO Baby Soothing Relief Emollient Cream 150 ml</c:v>
                  </c:pt>
                  <c:pt idx="2174">
                    <c:v>AVEENO Baby WASH &amp; Shampoo - 236ML (8oz)</c:v>
                  </c:pt>
                  <c:pt idx="2175">
                    <c:v>Aveeno Daily Moisture Baby Lotion 8oz</c:v>
                  </c:pt>
                  <c:pt idx="2176">
                    <c:v>Aveeno Twin Pack</c:v>
                  </c:pt>
                  <c:pt idx="2177">
                    <c:v>Aya Papaya Ouchie Monster Print Mosquito Repellent Patches (24 Patches) &amp; Ouchie Non-Toxic Printed Bandages - Pink (20 Str...</c:v>
                  </c:pt>
                  <c:pt idx="2178">
                    <c:v>Aya Papaya Ouchie Monster Print Mosquito Repellent Patches 100% Natural (Pack 2 = 48 Patches)</c:v>
                  </c:pt>
                  <c:pt idx="2179">
                    <c:v>Aya Papaya Ouchie Monster Print Mosquito Repellent Patches 100% Natural 72 Patches</c:v>
                  </c:pt>
                  <c:pt idx="2180">
                    <c:v>B4 Nappi Cream 75gm - Diaper Rash Prevention Cream. PACK OF 1</c:v>
                  </c:pt>
                  <c:pt idx="2181">
                    <c:v>Babies Bloom Pink Baby Girl Gift Bag/Baby Shower Party Favors (Set of 6)</c:v>
                  </c:pt>
                  <c:pt idx="2182">
                    <c:v>Babit Baby Massage Oil Combo Pack of 3 | Enriched with Vitamin E, Almond Oil, Wheat Grem Oil and Non-Sticky for Easy Sprea...</c:v>
                  </c:pt>
                  <c:pt idx="2183">
                    <c:v>Babloo New Born Baby Gift Combo Pack of Bedding and Clothing Set Daily Essential Items for 0-6 Months Baby Boy's &amp; Baby Gi...</c:v>
                  </c:pt>
                  <c:pt idx="2184">
                    <c:v>Babuline Baby Care Kit | Baby Soap, Baby Powder, Baby Lotion, Baby Massage Oil &amp; Babziox Cream | Baby First Gift Combo Set...</c:v>
                  </c:pt>
                  <c:pt idx="2185">
                    <c:v>Babuline Baby Powder &amp; Baby Soap Travel Kit</c:v>
                  </c:pt>
                  <c:pt idx="2186">
                    <c:v>Babuline Baby Soap (Pack of 4)</c:v>
                  </c:pt>
                  <c:pt idx="2187">
                    <c:v>BABY ALIVE Shimmer â€˜n Splash Mermaid Blonde Hair</c:v>
                  </c:pt>
                  <c:pt idx="2188">
                    <c:v>BABY ARISE Cotton Muslin Baby wash Cloth/Wipes-4 Layers, Absorbent Washcloths and Napkins,Our Ultra-Soft and Gentle wash C...</c:v>
                  </c:pt>
                  <c:pt idx="2189">
                    <c:v>Baby Auricle Valgus Correction Patch, Newborn Baby Ear Aesthetic Correctors Kids Infant Protruding Ear Patch Stickers, Chi...</c:v>
                  </c:pt>
                  <c:pt idx="2190">
                    <c:v>Baby Basket Mothercare All We Know Baby Oil, 300 ml</c:v>
                  </c:pt>
                  <c:pt idx="2191">
                    <c:v>Baby Bather Bath Seat Anti Skid Foldable Soft Mesh (Red)</c:v>
                  </c:pt>
                  <c:pt idx="2192">
                    <c:v>Baby Bucket Baby Boy's Polyester;Cotton Panties (Pack of 3) (LVLY BBY 3PC TRAINER-12_Grey Hard Print_3 Count (Pack of 1))</c:v>
                  </c:pt>
                  <c:pt idx="2193">
                    <c:v>Baby Bucket Eco-Friendly Plastic Rounded Lobes Soft Bristle Baby Soft Hair Comb Set - Pack of 4 (Multicolor)</c:v>
                  </c:pt>
                  <c:pt idx="2194">
                    <c:v>Baby Cream, 50g</c:v>
                  </c:pt>
                  <c:pt idx="2195">
                    <c:v>Baby Dove Rich Moisture Bathing Bar, 75g</c:v>
                  </c:pt>
                  <c:pt idx="2196">
                    <c:v>Baby Dove Rich Moisture Shampoo, 200 ml &amp; Baby Dove Rich Moisture Bar, 75 g (Pack of 3)</c:v>
                  </c:pt>
                  <c:pt idx="2197">
                    <c:v>Baby Dreams Finger Toothbrush</c:v>
                  </c:pt>
                  <c:pt idx="2198">
                    <c:v>Baby Dreams MBD Nail Clipper with Magnifier, Green</c:v>
                  </c:pt>
                  <c:pt idx="2199">
                    <c:v>Baby Finger Toothbrush for Training Teething - Infant &amp; Toddler &amp; Kids Tooth Brush Soft Babies Toothbrushes Oral Cleaning ...</c:v>
                  </c:pt>
                  <c:pt idx="2200">
                    <c:v>Baby Flower Extra Soft Cotton Hosiery Bio Assorted Prints Wash Reusable Face N-ew Born Towels (White, 25 x 25 cm) Pack of 6</c:v>
                  </c:pt>
                  <c:pt idx="2201">
                    <c:v>Baby Flower New Born 100% Hosiery Bio Wash Cotton / Reusable Extra Soft Face Towels / Cloth / Washcloth / Handkerchief / N...</c:v>
                  </c:pt>
                  <c:pt idx="2202">
                    <c:v>Baby Forest Mashak Kawach Baby Mosquito Repellant Spray, 100ML, pack of 1, Made with Lemongrass oil, Cedarwood, and Lavend...</c:v>
                  </c:pt>
                  <c:pt idx="2203">
                    <c:v>Baby Forest Narial Tailam- Organic Cold Pressed Coconut Oil| 100% Natural| For Babies| Skin and Hair Care| 200 ml | Pack Of 1</c:v>
                  </c:pt>
                  <c:pt idx="2204">
                    <c:v>Baby Gift Silver 92.5 Episode Spoon ABC - 60665</c:v>
                  </c:pt>
                  <c:pt idx="2205">
                    <c:v>Baby Girl Hair Clips,Bows for Girls Doted Print Clip Assorted Hair Accessories for Girls Toddler Kids Teen</c:v>
                  </c:pt>
                  <c:pt idx="2206">
                    <c:v>Baby Hair Brush for Newborns &amp; Toddlers | Natural Soft Goat Bristles | Ideal for Cradle Cap | Perfect Baby Registry Gift (...</c:v>
                  </c:pt>
                  <c:pt idx="2207">
                    <c:v>Baby Headbands Baby Bows Toddler Hair Accessories Flower Headband For Infants Toddlers and Kids (PACK OF 12)(Multicolor)</c:v>
                  </c:pt>
                  <c:pt idx="2208">
                    <c:v>Baby Inn 100% Cotton Face Towel 28 cm X 28 cm, Multi Color, SG</c:v>
                  </c:pt>
                  <c:pt idx="2209">
                    <c:v>Baby Mini Scissor Stainless Steel Safety Nail Scissors Size 4.5 inch Set of 1</c:v>
                  </c:pt>
                  <c:pt idx="2210">
                    <c:v>Baby Moo Animal Print Yellow Animal Hooded Towel</c:v>
                  </c:pt>
                  <c:pt idx="2211">
                    <c:v>Baby Moo Blushing Bear Pink Toothbrush Holder</c:v>
                  </c:pt>
                  <c:pt idx="2212">
                    <c:v>Baby Moo Fun in The Ocean Blue Bather Blue 0-12M</c:v>
                  </c:pt>
                  <c:pt idx="2213">
                    <c:v>Baby Nail Scissors Baby Nail Clippers Kids Hair Sissors Round Head Scissors Gift for Infant set of 2</c:v>
                  </c:pt>
                  <c:pt idx="2214">
                    <c:v>Baby Nail Trimmer Electric Safe Baby Nail Clippers, Manicure Set, Trim Polish Grooming kit for Newborn Toddler or Adults T...</c:v>
                  </c:pt>
                  <c:pt idx="2215">
                    <c:v>Baby Nail Trimmer YTWM Electric Baby Nail File Safe Nail Clipper kit with Led Light, Newborn Infant Toddler Kids Toes and ...</c:v>
                  </c:pt>
                  <c:pt idx="2216">
                    <c:v>Baby Nasal Aspirator and Booger Sucker for Newborns Toddlers &amp; Adult - BPA Free - Ounce Bulb Syringe - Safe Nose Cleaner -...</c:v>
                  </c:pt>
                  <c:pt idx="2217">
                    <c:v>Baby Nasal Irrigator, 4 Pcs 10ml/20ml Professional Nasal Syringe, Portable Infant Nose Cleaner Rinsing Device, Fast All Na...</c:v>
                  </c:pt>
                  <c:pt idx="2218">
                    <c:v>Baby Needs New Born Baby Gift Set for Baby Boy and Girl -13 Pieces, Yellow</c:v>
                  </c:pt>
                  <c:pt idx="2219">
                    <c:v>Baby Organo Soothing Baby Massage Oil, 100ml Pack of 2 | Super Blend of 6 Ayurvedic Herbs Oils | 100% Ayurvedic, Absolutel...</c:v>
                  </c:pt>
                  <c:pt idx="2220">
                    <c:v>Baby Story Gentle Nail Cutter with Magnifier Zoom Lens for Newborn Babies/Toddler/Kids/Children</c:v>
                  </c:pt>
                  <c:pt idx="2221">
                    <c:v>Baby Washcloth - Bamboo Washcloths Towel - Soft Baby Washcloth - Face Towel for Baby, Adult and Infant - Baby Towels (Cool...</c:v>
                  </c:pt>
                  <c:pt idx="2222">
                    <c:v>baby wish Baby Hooded Towels for New Born Bath Towel for Boys and Girls Kids Towels Set Ultra Absorbent and Hypoallergeni...</c:v>
                  </c:pt>
                  <c:pt idx="2223">
                    <c:v>baby wish Baby Hooded Towels for New Born Bath Towel for Boys and Girls Kids Towels Set Ultra Absorbent Mushroom Print Bab...</c:v>
                  </c:pt>
                  <c:pt idx="2224">
                    <c:v>baby wish Cotton Baby Hooded New Born Bath Towel Set for Boys and Girls Kids Ultra Absorbent and Hypoallergenic, Natural B...</c:v>
                  </c:pt>
                  <c:pt idx="2225">
                    <c:v>baby wish Cotton Baby Hooded Towels for New Born Bath Towel Set Absorbent and Hypoallergenic, Natural Baby Towel Perfect f...</c:v>
                  </c:pt>
                  <c:pt idx="2226">
                    <c:v>baby wish Organic Muslin Jhabla for Babies Newborn Clothes Ultrasoft Organic Cotton Jhabla Set Unisex Summer Vest for Infa...</c:v>
                  </c:pt>
                  <c:pt idx="2227">
                    <c:v>baby wish Organic Washcloths for Face Hand Washcloth Towels for Newborn, Super Hero Printed Washcloth Face Towels Burp Clo...</c:v>
                  </c:pt>
                  <c:pt idx="2228">
                    <c:v>baby wish Ultra Absorbent and Hypoallergenic Cotton Hooded Bath Towel for Newborn Baby Boys and Baby Girls (Pink)</c:v>
                  </c:pt>
                  <c:pt idx="2229">
                    <c:v>Babycenterindia Baby Bath Tub (White)</c:v>
                  </c:pt>
                  <c:pt idx="2230">
                    <c:v>BabyChakra After Bite Roll On 40ml for Insects &amp; Mosquito Bites with Chamomile, Calendula &amp; Turmeric | No Mineral Oil | No...</c:v>
                  </c:pt>
                  <c:pt idx="2231">
                    <c:v>BabyChakra Diaper Rash Cream-50gm Treats &amp; Prevents Diaper Rash Non-Sticky Formula</c:v>
                  </c:pt>
                  <c:pt idx="2232">
                    <c:v>BabyChakra Moisturizing Creamy Bathing Bar Baby Soap | Oatmeal Extract &amp; Almond Oil | pH Balanced 5.5 | No tears &amp; Soap Fr...</c:v>
                  </c:pt>
                  <c:pt idx="2233">
                    <c:v>BabyChakra Natural Strengthening Baby Shampoo 30ml with Curry Leaf Oil &amp; Black Seed Oil | 2X Stronger Hair | SLS &amp; Paraben...</c:v>
                  </c:pt>
                  <c:pt idx="2234">
                    <c:v>Babyhug Combo of Daily Lotion, Milky Wash, Shampoo &amp; Massage Oil -100 ml</c:v>
                  </c:pt>
                  <c:pt idx="2235">
                    <c:v>BABYMOON Bubble Layer Basket/Stroller Filler Balnket Baby Photography Shoot Prop</c:v>
                  </c:pt>
                  <c:pt idx="2236">
                    <c:v>BabyOrgano Hing Roll On for Colic, Constipation and Indigestion in Infants and Kids -100% Ayurvedic (40ml)</c:v>
                  </c:pt>
                  <c:pt idx="2237">
                    <c:v>BabyPro (Set of 2) Soft Cushioned 6.4ft Long Edge Guards with Strong 3M Adhesive for Covering Sharp Edges of Bed, Table, &amp;...</c:v>
                  </c:pt>
                  <c:pt idx="2238">
                    <c:v>BABYVERSE Baby Care Kit/Baby Grooming Scissors&amp; Nail Clipper Set for New Born/Healthcare kit/Set of 5 Different Products</c:v>
                  </c:pt>
                  <c:pt idx="2239">
                    <c:v>BABYVERSE Baby Grooming Kit/New Born Baby Nail Cutter/Baby Nail Scissor/Baby Healthcare Set (Purple)</c:v>
                  </c:pt>
                  <c:pt idx="2240">
                    <c:v>Baebyphant Baby Oil with Baby coconut oil, essential oil, olive oil and almond baby massage oil (250 ml) | Baby oil with b...</c:v>
                  </c:pt>
                  <c:pt idx="2241">
                    <c:v>Balku World in set of 3 Silicone Gel Finger Brush with Extra Soft Bristle for Tongue Cleaner For Baby Teething, Oral Hygie...</c:v>
                  </c:pt>
                  <c:pt idx="2242">
                    <c:v>Bantoo Baby Gift Combo New Born Bedding &amp; Clothing Set (Multicolor, 0-6 Months)</c:v>
                  </c:pt>
                  <c:pt idx="2243">
                    <c:v>Bantoo New Born Baby Gifts Items Combo Daily Essential Bedding &amp; Clothing Set (0-6 Months)</c:v>
                  </c:pt>
                  <c:pt idx="2244">
                    <c:v>Bath Toys Cute Swimming Tortoise Toys for Toddlers Floating on Water Wind Up pandal Hand and Swim Toys for 1 2 3 Year Old ...</c:v>
                  </c:pt>
                  <c:pt idx="2245">
                    <c:v>Baybee 3 in 1 Smart Clean Portable Anti Slip Bath tub for Baby, Baby Bath Tub for Toddlers/Infants Kids for 0-3 Years (Pin...</c:v>
                  </c:pt>
                  <c:pt idx="2246">
                    <c:v>Baybee Amdia Baby Bath Tub for Baby, Mini Swimming Pool for Kids with Recline Position &amp; Drainer | Baby Bather Bath Chair...</c:v>
                  </c:pt>
                  <c:pt idx="2247">
                    <c:v>Baybee Baby Nail Clipper with Magnifier Safety Nail Cutter Toddler Infant Scissor Manicure Pedicure Care Pack of 1 (Pack o...</c:v>
                  </c:pt>
                  <c:pt idx="2248">
                    <c:v>Baybee Baby Nail Clipper with Magnifier Zoom Lens, Safety Nail Cutter for New Born Babies Infant Toddler, Manicure Pedicur...</c:v>
                  </c:pt>
                  <c:pt idx="2249">
                    <c:v>Baybee Foldable Baby Bath Tub for Kids, Mini Swimming Pool with Drainer, Temperature Display, Non-Slip Base | Kids Baby Ja...</c:v>
                  </c:pt>
                  <c:pt idx="2250">
                    <c:v>BeeBaby Classic Powder Puff with Container for Baby (Blue) | Soft Touch. 100% BPA Free.</c:v>
                  </c:pt>
                  <c:pt idx="2251">
                    <c:v>BeeBaby Classic Powder Puff with Container for Baby (Pink) Soft Touch. 100% BPA Free.</c:v>
                  </c:pt>
                  <c:pt idx="2252">
                    <c:v>BeeBaby Round Edge Baby Comb Single Piece - Green</c:v>
                  </c:pt>
                  <c:pt idx="2253">
                    <c:v>BeeBaby Silicone Baby Finger Brush with Carry Case (Pink)</c:v>
                  </c:pt>
                  <c:pt idx="2254">
                    <c:v>BeeBaby Silicone Finger Brush with Carry Case, (Blue) (Pack of 2)</c:v>
                  </c:pt>
                  <c:pt idx="2255">
                    <c:v>BeeBaby Silicone Finger Brush with Carry Case, (Violet) (Pack of 2)</c:v>
                  </c:pt>
                  <c:pt idx="2256">
                    <c:v>Being Mama Multipurpose Liquid Cleanser,Anti Bacterial wash for Bottle, Utensils, Vegetables, Fruits Cleanser (500ml)</c:v>
                  </c:pt>
                  <c:pt idx="2257">
                    <c:v>Bembika Baby Girls Headbands Chiffon Flower Lace Band Hair Accessories for Newborns Infants Toddlers (Set of 3)</c:v>
                  </c:pt>
                  <c:pt idx="2258">
                    <c:v>Bembika Newborn Plain Knot Design Band for Baby Infant,Baby Girl Soft Cute Toddler Hairbands (Set Of 6)</c:v>
                  </c:pt>
                  <c:pt idx="2259">
                    <c:v>Beybee Baby Disposable Diaper Sacks, 50 Bags</c:v>
                  </c:pt>
                  <c:pt idx="2260">
                    <c:v>Bhauvik Plastic Baby Bath Chu Chu Colorful Animal Shape Toy (Multicolor, Multi Design) - 12 Pcs Set</c:v>
                  </c:pt>
                  <c:pt idx="2261">
                    <c:v>Big Box Headband for Baby Girl Hair Bands Girls Headbands Hairband Accessories Stylish Soft Latest Turban Hair Bow Bands G...</c:v>
                  </c:pt>
                  <c:pt idx="2262">
                    <c:v>Billy Bum Hosiery washcloth White Pack of 7</c:v>
                  </c:pt>
                  <c:pt idx="2263">
                    <c:v>Black .Sheep Cotton Premium Handkerchief or Face Towels for Kids, Washable, Reusable, Absorbent, Extra Soft Face Towels/Wa...</c:v>
                  </c:pt>
                  <c:pt idx="2264">
                    <c:v>BLUE C Milk Powder Container for Baby 3 Layers Milk Powder Dispenser Portable Multi Functional Spill-Proof Baby Food Stora...</c:v>
                  </c:pt>
                  <c:pt idx="2265">
                    <c:v>Blue Nectar Baby Lotion with Ghee, Roses, Wheatgerm Oil for Soft Skin (12 Herbs, 200 ml)</c:v>
                  </c:pt>
                  <c:pt idx="2266">
                    <c:v>Body &amp; Soul Herbals' BABY BATH POWDER</c:v>
                  </c:pt>
                  <c:pt idx="2267">
                    <c:v>Bodyguard Moisturizing Baby Bathing Soap Bar for Kids â€“ Pack of 2, 75gms each | pH 5.5, with Oatmeal Powder, Shea Butter, ...</c:v>
                  </c:pt>
                  <c:pt idx="2268">
                    <c:v>Bodyguard Natural Anti Mosquito Repellent Patches - 168 Patches</c:v>
                  </c:pt>
                  <c:pt idx="2269">
                    <c:v>BONDWET U Shape Toothbrush Kids Cleaning Brush Smile Rubber Cups Soft Silicone Brush Head for Kids Children Whole Mouth Te...</c:v>
                  </c:pt>
                  <c:pt idx="2270">
                    <c:v>Boniry Baby Nail Trimmer,Baby Nail Clippers Safe for Newborn Toddler Adult Toes Fingernails Care Trim Kit 6 Grinding Head...</c:v>
                  </c:pt>
                  <c:pt idx="2271">
                    <c:v>BONJELA TEETHING GEL (2M+) - 15G</c:v>
                  </c:pt>
                  <c:pt idx="2272">
                    <c:v>bosigÂ® LED Flashlight Earpick with Tweezer and Spoons in Case Pack of 2 Earpick</c:v>
                  </c:pt>
                  <c:pt idx="2273">
                    <c:v>bosigÂ® New Baby Nail File Electric,Baby Nail Trimmer with 6 Grinding Heads Safe for Newborn Baby | Grinder Set Nail Trimme...</c:v>
                  </c:pt>
                  <c:pt idx="2274">
                    <c:v>BPA Free Baby Powder Puff Box, Large 2.8" Fluffy Body After-bath Powder Case, Baby Care Face/Body Villus Powder Puff Conta...</c:v>
                  </c:pt>
                  <c:pt idx="2275">
                    <c:v>BRANDONN Baby Boy's and Girl's Terry Cotton Baby Bath Towel Cum Baby Wrapper Towel (White, Blue, 0-2 Years) - Combo of 2</c:v>
                  </c:pt>
                  <c:pt idx="2276">
                    <c:v>BRANDONN Baby's Cotton Fashion Shower Towel, 73.66x66.20cm (Pink, Mango and Blue) - Pack of 3</c:v>
                  </c:pt>
                  <c:pt idx="2277">
                    <c:v>BRANDONN New Born Premium Hooded All Season Wrapper Cum Baby Bath Towel Cum Baby Blanket for Babies Pack of 2</c:v>
                  </c:pt>
                  <c:pt idx="2278">
                    <c:v>BRANDONN Ultrasoft Extra Large White Premium Supersoft Cute Cat Hooded Wrapper/Bathrobe(White Catty)</c:v>
                  </c:pt>
                  <c:pt idx="2279">
                    <c:v>BraunÂ Nasal AspiratorÂ â€“ Quickly and Gently Clear Stuffed Infant Noses, Toddler andÂ Baby Nasal AspiratorÂ with Two Adjustabl...</c:v>
                  </c:pt>
                  <c:pt idx="2280">
                    <c:v>Breewell Soft Inflatable Baby Bath Tub | Multi-Color</c:v>
                  </c:pt>
                  <c:pt idx="2281">
                    <c:v>Brevi Goccia Bathtub 547-066, Fuchsia, from 0 Month to 15 kg, Water Capacity 14 LTR, Temperature Gauge.</c:v>
                  </c:pt>
                  <c:pt idx="2282">
                    <c:v>Brigand Fashion Silicone Oral 360 Degree Teeth Cleaning Baby Brush U Shaped Soft Toothbrush for Small Kids (Multi-color) (...</c:v>
                  </c:pt>
                  <c:pt idx="2283">
                    <c:v>Brim Hugs &amp; Cuddles Printed Baby Bag/Carry Bed/Bed (Blue)</c:v>
                  </c:pt>
                  <c:pt idx="2284">
                    <c:v>Brim Hugs and Cuddles Brim Hugs and Cuddles Premium High Cushion Baby Bedding Set Cum Sleeping Bag, Bed for New Born Baby</c:v>
                  </c:pt>
                  <c:pt idx="2285">
                    <c:v>Briskhi Baby Waterproof and Quick Dry Breakfast Lunch Dinner Towel Bibs Apron for Baby boy and Girl Pack of 3 ( Multi )BR-001</c:v>
                  </c:pt>
                  <c:pt idx="2286">
                    <c:v>brown leaf non toxic soft toys kids new born baby 12 sounding baby bath toys best gift for new born baby-Multi color</c:v>
                  </c:pt>
                  <c:pt idx="2287">
                    <c:v>Brzone Bath Toy Wind up Backstroke Swimming Penguins for Kids ,Up to 2 Years Kids Multi Color (Pack of 1)</c:v>
                  </c:pt>
                  <c:pt idx="2288">
                    <c:v>Bubos Baby Nail File Electric Manicure Set - Safe Baby Nail Clippers &amp; Trimmer with LED Light, Toes.</c:v>
                  </c:pt>
                  <c:pt idx="2289">
                    <c:v>Budds buddy Tom Shaped Kids Tooth Brush BB3014, (Yellow&amp;Blue)</c:v>
                  </c:pt>
                  <c:pt idx="2290">
                    <c:v>Buddsbuddy BPA Free Animal Shaped Ola Kids Soft BristlesTooth brush, 2yrs+ Multicolor (Combo of 4)</c:v>
                  </c:pt>
                  <c:pt idx="2291">
                    <c:v>Buddsbuddy BPA Free Popo Baby Powder Puff With Storage Powder Case, (Combo of 2) (Multicolor)</c:v>
                  </c:pt>
                  <c:pt idx="2292">
                    <c:v>Buddsbuddy BPA Free Popo Baby Powder Puff With Storage Powder Case, (Pink)</c:v>
                  </c:pt>
                  <c:pt idx="2293">
                    <c:v>Buddsbuddy BPA Free Robo Cartoon Kids Soft BristlesTooth brush, 2yrs+ Multicolor (Combo of 4)</c:v>
                  </c:pt>
                  <c:pt idx="2294">
                    <c:v>Buddsbuddy BPA Free Super Heros Cartoon Kids Soft Bristles Tooth brush 2yrs+, Multicolor (combo of 4)</c:v>
                  </c:pt>
                  <c:pt idx="2295">
                    <c:v>Buddsbuddy BPA Free XOXO Safety Nail Clipper for New Born Baby with Rounded Design (Blue)</c:v>
                  </c:pt>
                  <c:pt idx="2296">
                    <c:v>Buddsbuddy BPA Free XOXO Safety Nail Clipper for New Born Baby with Rounded Design (Pink)</c:v>
                  </c:pt>
                  <c:pt idx="2297">
                    <c:v>Buddsbuddy Combo of 3 Leo Kids Tongue Cleaner, 3 Pcs, BB3015 Multi Color</c:v>
                  </c:pt>
                  <c:pt idx="2298">
                    <c:v>Bumtum 200 ML Natural Baby Massage Oil for Babies/Child/Kids All Skin Type Nourishing for Baby No Sulphates, No Parabens (...</c:v>
                  </c:pt>
                  <c:pt idx="2299">
                    <c:v>Bumtum Baby Gift Box | Combo Pack of 4 | Tear-Free Massage Oil - Shampoo - Body Wash - Lotion Inside</c:v>
                  </c:pt>
                  <c:pt idx="2300">
                    <c:v>Burts Baby Bee Shampoo &amp; Wash - Calming 21oz</c:v>
                  </c:pt>
                  <c:pt idx="2301">
                    <c:v>Burt's Bees - Baby Bee Shampoo &amp; Wash Tear Free Original - 8 oz.</c:v>
                  </c:pt>
                  <c:pt idx="2302">
                    <c:v>Burt's Bees Baby Bee Calming Body Lotion, 170 Grams (6oz.)</c:v>
                  </c:pt>
                  <c:pt idx="2303">
                    <c:v>ByGrandma Homemade Herbal Baby Bath Powder Full Body Wash for Babies | Smooth Skin for Baby | Natural Body Wash for Baby |...</c:v>
                  </c:pt>
                  <c:pt idx="2304">
                    <c:v>Caiery 10pcs Baby Muslin Washcloths|Baby Washcloths Soft | Baby Muslin Washcloth | Face Towels for Newborn with Sensitive ...</c:v>
                  </c:pt>
                  <c:pt idx="2305">
                    <c:v>Calamine Powder (Rash, Eczema, Skin Problems &amp; Disease) (125 gm)</c:v>
                  </c:pt>
                  <c:pt idx="2306">
                    <c:v>CATCUB Ultra Soft Cotton Baby Hooded Towel Combo - Pack of 2 (Blue &amp; Green)</c:v>
                  </c:pt>
                  <c:pt idx="2307">
                    <c:v>CATCUB Ultra Soft Cotton Baby Hooded Towel Combo - Pack of 2 (Green &amp; Cream)</c:v>
                  </c:pt>
                  <c:pt idx="2308">
                    <c:v>Cello Portable Plastic Baby Bath Tub, Orange</c:v>
                  </c:pt>
                  <c:pt idx="2309">
                    <c:v>Cello Portable Plastic Baby Bath Tub, Yellow</c:v>
                  </c:pt>
                  <c:pt idx="2310">
                    <c:v>CeraVe Baby Lotion | 8 Ounce | Gentle Baby Skin Care with Hyaluronic Acid | Paraben and Fragrance Free | Packaging May Vary</c:v>
                  </c:pt>
                  <c:pt idx="2311">
                    <c:v>Cetaphil Baby Daily Lotion 400ml, Pack of 2 (800ml Total)</c:v>
                  </c:pt>
                  <c:pt idx="2312">
                    <c:v>Cetaphil Baby Daily Lotion, 400ml and Baby Mild Bar 75g (Pack of 2) - Combo</c:v>
                  </c:pt>
                  <c:pt idx="2313">
                    <c:v>Cetaphil Baby Daily Lotion, 400ml, Baby Shampoo and Wash, 230 ml and Shampoo-200 ml (Pack of 3) - Combo</c:v>
                  </c:pt>
                  <c:pt idx="2314">
                    <c:v>Cetaphil Baby Mild Bar 75gm, Kids Soap for Bath, White, Medium</c:v>
                  </c:pt>
                  <c:pt idx="2315">
                    <c:v>Cetaphil Baby Wash &amp; Shampoo with Organic Calendula 400ml and Baby Mild Bar 75g(2Pcs) (Pack of 3)- Combo</c:v>
                  </c:pt>
                  <c:pt idx="2316">
                    <c:v>Chic Buddy Silicone Brush for Baby,Infant Finger Brush with Hygiene case (Transparent) (Transperent &amp; Pink case)</c:v>
                  </c:pt>
                  <c:pt idx="2317">
                    <c:v>Chicco 500ml Body Lotion</c:v>
                  </c:pt>
                  <c:pt idx="2318">
                    <c:v>Chicco Apple Banana Flavored Toothpaste (50 Ml) with Strawberry Flavored Toothpaste (50 Ml) Combo</c:v>
                  </c:pt>
                  <c:pt idx="2319">
                    <c:v>Chicco Aspirator Nasal Pompetta, White</c:v>
                  </c:pt>
                  <c:pt idx="2320">
                    <c:v>Chicco Baby Liquid Laundry Detergent, 5X Stain &amp; Germ Fighter, Delicate FLowers (1 L) &amp; Baby Fabric Softener, Keeps Clothe...</c:v>
                  </c:pt>
                  <c:pt idx="2321">
                    <c:v>Chicco Baby Moments Baby Cream, New Advanced Formula with Natural Ingredients to Prevent Dryness, Non-Sticky &amp; Moisturizin...</c:v>
                  </c:pt>
                  <c:pt idx="2322">
                    <c:v>Chicco Baby Moments Caring Gift Pack Blue, Ideal Baby Gift Sets for Baby Shower, Newborn Gifting, New Parents, Birthdays, ...</c:v>
                  </c:pt>
                  <c:pt idx="2323">
                    <c:v>Chicco Baby Moments Delight Gift Pack Green, Ideal Baby Gift Sets for Baby Shower, Newborn Gifting, New Parents, Birthday...</c:v>
                  </c:pt>
                  <c:pt idx="2324">
                    <c:v>Chicco Baby Moments Essential Gift Pack Pink, Ideal Baby Gift Sets for Baby Shower, Newborn Gifting, New Parents, Birthday...</c:v>
                  </c:pt>
                  <c:pt idx="2325">
                    <c:v>Chicco Baby Moments Gentle Body Wash and Shampoo (500ml)</c:v>
                  </c:pt>
                  <c:pt idx="2326">
                    <c:v>Chicco Baby Moments Gentle Body Wash and Shampoo (500ml) PACK OF 2 (500MLEACH)</c:v>
                  </c:pt>
                  <c:pt idx="2327">
                    <c:v>Chicco Baby Moments Gentle Body Wash and Shampoo for Tear-Free Bath time, Suitable for Babyâ€™s Gentle Skin and Soft Hair, N...</c:v>
                  </c:pt>
                  <c:pt idx="2328">
                    <c:v>Chicco Baby Moments Gift Pack (Blue)</c:v>
                  </c:pt>
                  <c:pt idx="2329">
                    <c:v>Chicco Baby Moments Mild Body Wash Protect, New Advanced formula with Natural Ingredients, No tears, Suitable for Babyâ€™s B...</c:v>
                  </c:pt>
                  <c:pt idx="2330">
                    <c:v>Chicco Baby Moments Mild Body Wash Refresh, New Advanced Formula With Natural Ingredients, No Tears &amp; Soap-Free, Mild Form...</c:v>
                  </c:pt>
                  <c:pt idx="2331">
                    <c:v>Chicco Baby Moments Mild Body Wash Relax, New Advanced Formula with Natural Ingredients, No Tears &amp; Soap-Free, Mild formul...</c:v>
                  </c:pt>
                  <c:pt idx="2332">
                    <c:v>Chicco Baby Moments Nappy Cream 100ml</c:v>
                  </c:pt>
                  <c:pt idx="2333">
                    <c:v>Chicco Baby Moments Rich Cream, New Advanced Formula with Natural Ingredients for Extra Rich Moisturization, Suitable for ...</c:v>
                  </c:pt>
                  <c:pt idx="2334">
                    <c:v>Chicco Baby Moments Shampoo, 500ml and Soap, 2x125g</c:v>
                  </c:pt>
                  <c:pt idx="2335">
                    <c:v>Chicco Baby Moments Soap 75 Grams Pack OF 4 + 1 Free</c:v>
                  </c:pt>
                  <c:pt idx="2336">
                    <c:v>Chicco Baby Moments Soap, 125g</c:v>
                  </c:pt>
                  <c:pt idx="2337">
                    <c:v>Chicco Baby Moments Soap, New Advanced Formula with Natural Ingredients, Suitable for Babyâ€™s Gentle Skin, Moisturizing &amp; H...</c:v>
                  </c:pt>
                  <c:pt idx="2338">
                    <c:v>Chicco Baby Moments Talcum Powder 150gm</c:v>
                  </c:pt>
                  <c:pt idx="2339">
                    <c:v>Chicco Baby Moments Talcum Powder, 150g Bottle</c:v>
                  </c:pt>
                  <c:pt idx="2340">
                    <c:v>Chicco Baby Nail Scissor (Blue)</c:v>
                  </c:pt>
                  <c:pt idx="2341">
                    <c:v>Chicco Baby Oral Pack 12m+ (Tooth Brush, Toothpaste 50ml and Soap 75gms)</c:v>
                  </c:pt>
                  <c:pt idx="2342">
                    <c:v>Chicco Baby Soap pack of 4 75g</c:v>
                  </c:pt>
                  <c:pt idx="2343">
                    <c:v>Chicco Baby Wash And Shampoo 200ml With Baby body Lotion 200ml combo Pack</c:v>
                  </c:pt>
                  <c:pt idx="2344">
                    <c:v>Chicco Bath Foam, 200ml</c:v>
                  </c:pt>
                  <c:pt idx="2345">
                    <c:v>Chicco Body Lotion Offer Pack (200 ml)</c:v>
                  </c:pt>
                  <c:pt idx="2346">
                    <c:v>CHICCO BRUSH AND COMB</c:v>
                  </c:pt>
                  <c:pt idx="2347">
                    <c:v>Chicco Brush and Comb and Nail Scissor Set (Blue)</c:v>
                  </c:pt>
                  <c:pt idx="2348">
                    <c:v>Chicco Gentle Body Wash and Shampoo 500ml, Pack of 2 (1000ml Total)</c:v>
                  </c:pt>
                  <c:pt idx="2349">
                    <c:v>Chicco Liquid Cleanser Bottle Wash for Cleaning Baby Bottles, 100% Food Grade &amp; Natural Ingredients, kills 99.99% Germs, A...</c:v>
                  </c:pt>
                  <c:pt idx="2350">
                    <c:v>Chicco Massage Oil 200 ML</c:v>
                  </c:pt>
                  <c:pt idx="2351">
                    <c:v>Chicco Massage Oil 200 ml &amp; Body Lotion (500 ml)</c:v>
                  </c:pt>
                  <c:pt idx="2352">
                    <c:v>Chicco No Tears Shampoo 500ml Combo Pack of 2 Baby Shampoo</c:v>
                  </c:pt>
                  <c:pt idx="2353">
                    <c:v>Chicco Oral care Toothpaste (Mela-Applebanana), 50ml</c:v>
                  </c:pt>
                  <c:pt idx="2354">
                    <c:v>Chicco Sweet Surprise Gift Set-Blue</c:v>
                  </c:pt>
                  <c:pt idx="2355">
                    <c:v>Chicco Toothbrush 3-8Y Pink With Chicco Strawberry Tootpaste 12M+</c:v>
                  </c:pt>
                  <c:pt idx="2356">
                    <c:v>Chicco Toothbrush for kids,Manual,Pink,6m-3 yrs</c:v>
                  </c:pt>
                  <c:pt idx="2357">
                    <c:v>Chicco Toothpaste Apple-Banana (50ml) and Strawberry (50ml) Combo (100ml total)</c:v>
                  </c:pt>
                  <c:pt idx="2358">
                    <c:v>Chidakash 4 Pcs Squeeze Animal Bath Toys Soft Rubber Non-Toxic Chu Chu Squeeze Toys for Babies Kids Toddlers</c:v>
                  </c:pt>
                  <c:pt idx="2359">
                    <c:v>Child Chic Premium Powder Puff with Powder Storage Powder Case with Puff (Blue) (WHITE)</c:v>
                  </c:pt>
                  <c:pt idx="2360">
                    <c:v>CHILDCHIC 1 Set of Baby Goat Hair Brush and Comb, Natural Soft Bristles for Grooming Hair Care Products Newborns and Toddl...</c:v>
                  </c:pt>
                  <c:pt idx="2361">
                    <c:v>Children Hub Electric Baby Nail Clippers - Nail Trimmer File with LED Light for Newborn Infant Toddler Kids - with 6 Grind...</c:v>
                  </c:pt>
                  <c:pt idx="2362">
                    <c:v>Chinmay Kids Baby, Infant and Toddler Grooming Nail Cutter Kit with Scissors/Baby Nail Clipper Safety Cutter &amp; Manicure Pe...</c:v>
                  </c:pt>
                  <c:pt idx="2363">
                    <c:v>Chinmay Kids Training U Shaped Toothbrush For 360 Degree Mouth-Cleaning For Kids | Soft Silicone Brush Head With Cover | E...</c:v>
                  </c:pt>
                  <c:pt idx="2364">
                    <c:v>Chinmay Kids Training U Shaped Toothbrush For 360 Degree Mouth-Cleaning For Kids, Pack of 2, Yellow Green</c:v>
                  </c:pt>
                  <c:pt idx="2365">
                    <c:v>Cho-Cho Inflatable Bath Tubs Kids and Adults SPA Tub with Pump 5.5ft ( A180F; Blue White)</c:v>
                  </c:pt>
                  <c:pt idx="2366">
                    <c:v>Chuchik Crab Bubble Bath Maker for The Bathtub. Blows Bubbles and Plays 24 ChildrenÃ¢Ã¢â€šÂ¬Ã¢â€žÂ¢s Songs Ã¢Ã¢â€šÂ¬Ã¢â‚¬Å“ Baby, Toddler Ki...</c:v>
                  </c:pt>
                  <c:pt idx="2367">
                    <c:v>Ci Baby Massage Oil 200 ml (Pack of 3)</c:v>
                  </c:pt>
                  <c:pt idx="2368">
                    <c:v>Ci BabyÂ® Rich Moisture with Coconut Oil &amp; Vitamin E Enriched with Nature's Best Herbs,| Enhances Bone Mineralization Massa...</c:v>
                  </c:pt>
                  <c:pt idx="2369">
                    <c:v>CIBZ U Shaped Toothbrush for Kids Manual Whitening Toothbrush Silicone Brush Head for Kids Children Infant Toothbrush For ...</c:v>
                  </c:pt>
                  <c:pt idx="2370">
                    <c:v>CITTA Foaming Baby Shampoo, Baby Body Wash &amp; Moisturizing Baby Balm Pack of 3 - 150 ml 150 ml &amp; 200 gm | Free from Harmful...</c:v>
                  </c:pt>
                  <c:pt idx="2371">
                    <c:v>CITTA Nourishing Baby Massage oil, Talc-Free Baby Powder &amp; Moisturizing Baby Balm Pack of 3-200 ml, 200 gm, 200 gm | Free ...</c:v>
                  </c:pt>
                  <c:pt idx="2372">
                    <c:v>CLUZE Microfiber Coral Fleece Baby Face Towels, Soft and Absorbent Wash Clothes for Newborns, Infants and Toddlers, Gentle...</c:v>
                  </c:pt>
                  <c:pt idx="2373">
                    <c:v>Coco Soul Baby Ayurvedic Head to Toe Wash - From the Makers of Parachute Advansed 200ml</c:v>
                  </c:pt>
                  <c:pt idx="2374">
                    <c:v>Coco Soul Baby Massage Oil with Extra Virgin Coconut Oil | Ayurvedic Herbs | 100% Natural | Paraben | Perfume &amp; Mineral Oi...</c:v>
                  </c:pt>
                  <c:pt idx="2375">
                    <c:v>Cocomo Natural Olive &amp; Coconut Oil Kids Face &amp; Body Wash, Minty Fragrance, Soft &amp; Healthy Skin | Minty Sea 300ml (Age: 4+)</c:v>
                  </c:pt>
                  <c:pt idx="2376">
                    <c:v>Coconess Just For Baby Combo Pack</c:v>
                  </c:pt>
                  <c:pt idx="2377">
                    <c:v>Cocoon Care Bamboo Fabric Face Towel/Washcloth Premium Absorbent for Newborn Baby,Toddler- Washable, reuasable, Extra Sof...</c:v>
                  </c:pt>
                  <c:pt idx="2378">
                    <c:v>Colgate Barbie Toothbrush for kids, Battery Powered Electric Toothbrush, Age 3+, Kids toothbrush with Extra Soft Bristles ...</c:v>
                  </c:pt>
                  <c:pt idx="2379">
                    <c:v>Colgate Kid 6+ Years Toothpaste .Barbie (Pack Of 2) Toothpaste (160 g, Pack of 2)</c:v>
                  </c:pt>
                  <c:pt idx="2380">
                    <c:v>Colgate Kids Anti cavity extra Soft Tongue Cleaner Toothbrush Batman + Barbie &amp; Anticavity Batman + Barbie Toothpaste For ...</c:v>
                  </c:pt>
                  <c:pt idx="2381">
                    <c:v>Colgate Kids Batman Manual Toothbrush for 5+ years, Pack of 3, Extra Soft Bristles with Tongue Cleaner,Multicolor</c:v>
                  </c:pt>
                  <c:pt idx="2382">
                    <c:v>Collapsible Kids U-Shaped Toothbrush, Teeth Dental Care Hand-Held, Food Grade Soft Silicone Brush Head, Up &amp; Down Manual T...</c:v>
                  </c:pt>
                  <c:pt idx="2383">
                    <c:v>Comfy Cheeks Baby Massage Oil | Soya Bean Oil, Sesame Oil, Coconut Oil, Olive Oil &amp; Shea Butter (Pack of 1, 100ml)</c:v>
                  </c:pt>
                  <c:pt idx="2384">
                    <c:v>CottingtonLane- Baby Washcloths | Baby Muslin Washcloth | Pack of 10 for Newborn | 12" x 12"</c:v>
                  </c:pt>
                  <c:pt idx="2385">
                    <c:v>COZY FURNISH Kids Towel with Baby Cap on Corner,Baby Towels, Baby Wrapper,Hooded Towels for Kids (Red)</c:v>
                  </c:pt>
                  <c:pt idx="2386">
                    <c:v>Crushbees Baby Nail Cutter Kit, Manicure Set, Grooming Set, 4pcs,Grey</c:v>
                  </c:pt>
                  <c:pt idx="2387">
                    <c:v>Crystal zone Washcloth for New Born 100% Hosiery Cotton/Reusable Extra Soft Face Towels washcloth for Babies Pack of 8 wipes</c:v>
                  </c:pt>
                  <c:pt idx="2388">
                    <c:v>Curatio Atogla Baby Cream - 100Ml (Pack Of 2)</c:v>
                  </c:pt>
                  <c:pt idx="2389">
                    <c:v>Curatio Atogla Baby Cream 100ml Pack of 4</c:v>
                  </c:pt>
                  <c:pt idx="2390">
                    <c:v>Curatio Atogla cream for baby | Moisturizing baby cream for all skin types|Protects Against rashes &amp; prevents skin irritat...</c:v>
                  </c:pt>
                  <c:pt idx="2391">
                    <c:v>Curatio Atogla Lotion (200 ml, Pack of 2)</c:v>
                  </c:pt>
                  <c:pt idx="2392">
                    <c:v>CURATIO Tedibar Baby Bathing Bar -75 gm Each - Pack of 4</c:v>
                  </c:pt>
                  <c:pt idx="2393">
                    <c:v>CURATIO Tedibar Baby Bathing Bar, 75 g Each - Pack of 6</c:v>
                  </c:pt>
                  <c:pt idx="2394">
                    <c:v>CUSTOMARY 5 Layers Bamboo Charcoal Baby Diaper Insert Pad Reusable And Washable For Cloths Diaper Set (Pack of 5)</c:v>
                  </c:pt>
                  <c:pt idx="2395">
                    <c:v>CUSTOMARY 5 Layers Bamboo Charcoal Baby Diaper Insert Pad Reusable And Washable For Cloths Diaper Set (Pack of 8)</c:v>
                  </c:pt>
                  <c:pt idx="2396">
                    <c:v>CUTEABLY Baby Banana Infant Toothbrush Silicone Teether Soft Bristles 100% Safe (Yellow)</c:v>
                  </c:pt>
                  <c:pt idx="2397">
                    <c:v>Cuteablyâ„¢ Cute Nail Cutter 1 Pcs (Multi Color)</c:v>
                  </c:pt>
                  <c:pt idx="2398">
                    <c:v>D ETERNAL Chu Chu Baby Bath Toys Colorful Animal Shape Toy Non Toxic for Babies Kids Floats in Water(Set of 12 Pieces)(Mul...</c:v>
                  </c:pt>
                  <c:pt idx="2399">
                    <c:v>Dabur Baby Wash: Gentle Nourishing babywash enriched with baby loving ayurvedic herbs- 200ml &amp; Dabur Baby Shampoo: Gentle ...</c:v>
                  </c:pt>
                  <c:pt idx="2400">
                    <c:v>Dabur Hepano Syrup - 200 ml (Pack of 3)</c:v>
                  </c:pt>
                  <c:pt idx="2401">
                    <c:v>Dabur Odomos Naturals Non-Sticky Mosquito Repellent Cream - 100 Gm &amp; Dabur Odomos Naturals Mosquito Repellant Lotion -120 Ml</c:v>
                  </c:pt>
                  <c:pt idx="2402">
                    <c:v>Dabur Odomos Naturals Non-Sticky Mosquito Repellent Cream - 50 Gm</c:v>
                  </c:pt>
                  <c:pt idx="2403">
                    <c:v>DAPHNE Baby Diaper Bag for Mother, Baby Products, New Born Baby Product, New Born Baby Gift, Baby Gifts for New Born, Baby...</c:v>
                  </c:pt>
                  <c:pt idx="2404">
                    <c:v>Dash Coco Bath Tub, Bath Tub for 0-3 Years Baby, Bath Tub for New Born Baby, Baby Anti Slip Plastic Bathtub with Bath Todd...</c:v>
                  </c:pt>
                  <c:pt idx="2405">
                    <c:v>DC DECORIOÂ® Tooth Brush Head 360 Degree Cleansing U Shaped Toothbrush for Kids baby (DONUT-BLUE)</c:v>
                  </c:pt>
                  <c:pt idx="2406">
                    <c:v>DC DECORIOÂ® Tooth Brush Head 360 Degree Cleansing U Shaped Toothbrush for Kids baby (RAINBOW-PINK)</c:v>
                  </c:pt>
                  <c:pt idx="2407">
                    <c:v>Density Collection Kid Baby Safe LED Flashlight Earpick Luminous Visible Ear Spoon Earwax Remover Curette Cleaning Earpick...</c:v>
                  </c:pt>
                  <c:pt idx="2408">
                    <c:v>DentoShine Oral Care Combo Ages 2+ (Sticky Toothbrush for Kids + Lollipop Tongue Cleaner + Flavored Toothpaste 80 g x 2) (...</c:v>
                  </c:pt>
                  <c:pt idx="2409">
                    <c:v>Dermadew Baby Cream - 80 g (Pack of 2)</c:v>
                  </c:pt>
                  <c:pt idx="2410">
                    <c:v>Dermadew Baby SoapÂ Pack Of 1(75 g)</c:v>
                  </c:pt>
                  <c:pt idx="2411">
                    <c:v>Dermadew Baby SoapÂ Pack Of 3(225 g)</c:v>
                  </c:pt>
                  <c:pt idx="2412">
                    <c:v>Desi Rang Baby Hand and Footprint kit, Foot and Handprint, Hand Foot Impression Print DIY, No Touch, Safe Non Toxic Ink pa...</c:v>
                  </c:pt>
                  <c:pt idx="2413">
                    <c:v>Desi Rang Baby Hand and Footprint kit, Infant Foot and Handprint, Hand Foot Impression Print DIY, No Touch, Safe Non Toxic...</c:v>
                  </c:pt>
                  <c:pt idx="2414">
                    <c:v>Desitin Diaper Rash Cream 136g (Blue)</c:v>
                  </c:pt>
                  <c:pt idx="2415">
                    <c:v>Desitin Diaper Rash Ointment, 40%, 4 oz (3 Pack)</c:v>
                  </c:pt>
                  <c:pt idx="2416">
                    <c:v>Desitin Rapid Relief Diaper Rash Ointment, Creamy 4 oz (113 g)</c:v>
                  </c:pt>
                  <c:pt idx="2417">
                    <c:v>DEV GUN 4 in 1 Nail Clipper Safety Cutter Scissor Manicure Pedicure Care Kit for Baby (Pink)</c:v>
                  </c:pt>
                  <c:pt idx="2418">
                    <c:v>Dhruv Enterprises Baby Bather for Newborn/Infants,Portable and Foldable Bathing wash Training Seat for Baby (Blue)</c:v>
                  </c:pt>
                  <c:pt idx="2419">
                    <c:v>Dianna sales Baby Girls Soft Velvet Headbands 6Inch Big Bows Elastic Nylon Hairbands Hair Accessories for Newborns Infants...</c:v>
                  </c:pt>
                  <c:pt idx="2420">
                    <c:v>DOGTOWN Non-Toxic Playing Chewing Fetching Rubber Bouncing Egg Ball Toy for Puppies (Set of 2)</c:v>
                  </c:pt>
                  <c:pt idx="2421">
                    <c:v>Donum Body Wash Tear Free for Babies with Green Apple Argan Oil &amp; Vitamin F Chemical Free - 220 Ml</c:v>
                  </c:pt>
                  <c:pt idx="2422">
                    <c:v>DOREME Hooded Wrapper for Infants with Multi Prints | Beige</c:v>
                  </c:pt>
                  <c:pt idx="2423">
                    <c:v>Dox Box Baby boy Monthly Milestone Cards, Months Growth Milestones Cards, Baby Shower Gift Scrapbook Photo Keepsake Monthl...</c:v>
                  </c:pt>
                  <c:pt idx="2424">
                    <c:v>DoxBox Baby Monthly Milestone Cards, Months Growth Milestones Cards, Baby Shower Gift Scrapbook Photo Keepsake Monthly Age...</c:v>
                  </c:pt>
                  <c:pt idx="2425">
                    <c:v>Dr. Brown's Baby Toothbrush And Finger Toothbrush (Pack Of 1, Pink)</c:v>
                  </c:pt>
                  <c:pt idx="2426">
                    <c:v>Dr. Brown's Natural Baby Toothpaste Pear &amp; Apple Flavour (Pack of 1, White)</c:v>
                  </c:pt>
                  <c:pt idx="2427">
                    <c:v>Dr. Brown's Wide Neck Options Alternative Kit (270 Ml, Pack of 2, Green)</c:v>
                  </c:pt>
                  <c:pt idx="2428">
                    <c:v>Dr. Care MCP Forehead Strip Body Tempreture Indicator Strip Thermometer for Kids 0 to 5 Years Kids (Pack of 3)</c:v>
                  </c:pt>
                  <c:pt idx="2429">
                    <c:v>Dr. Zach's MOSTIGO 100% Natural Mosquito Repellent, Herbal DEET Free Pest Repellent Lotion For Adults &amp; Kids, 100ml, Natur...</c:v>
                  </c:pt>
                  <c:pt idx="2430">
                    <c:v>Dr.Bohrras Ultrasoft Rubber Sheet For Babies Patients Non Allegic Sterilizable (Large, Blue)</c:v>
                  </c:pt>
                  <c:pt idx="2431">
                    <c:v>DRESSABLY Cotton Washcloth 450 GSM for New Born Baby/Infants/Toddlers Soft Bath Towel (Multicolour, Small, 48cm x 84cm)</c:v>
                  </c:pt>
                  <c:pt idx="2432">
                    <c:v>Dressably Muslin Cotton Face Towels for Newborn Baby Extra Soft Hankies Reusable Napkins for Infants Toddlers (Pack of 5)...</c:v>
                  </c:pt>
                  <c:pt idx="2433">
                    <c:v>DRESSABLY Soft Absorbent Baby Towel (Color &amp; Prints May Vary) (Pack of 3)(Light Color, Small_48cm x 84cm)</c:v>
                  </c:pt>
                  <c:pt idx="2434">
                    <c:v>DROZIP Baby Nail Clippers with Light, Electric Baby Nail Trimmer, Safe Baby Nail File for Newborn to Toddler Toes and Fing...</c:v>
                  </c:pt>
                  <c:pt idx="2435">
                    <c:v>Ducosoft baby bathing bar 75g (pack of 3)</c:v>
                  </c:pt>
                  <c:pt idx="2436">
                    <c:v>DUCOSOFT BABY BATHING BAR PACK OF 2 (2X75G)</c:v>
                  </c:pt>
                  <c:pt idx="2437">
                    <c:v>DUCOSOFT BABY MLIK MOISTURIZING LOTION</c:v>
                  </c:pt>
                  <c:pt idx="2438">
                    <c:v>Ducosoft Baby Shampoo, 100 ML</c:v>
                  </c:pt>
                  <c:pt idx="2439">
                    <c:v>DUVON Disney Princess Body Wash For Girl Kids -250ml | Paraben Free | Sulphate Free | Dermatologically Tested (Royal Berry)</c:v>
                  </c:pt>
                  <c:pt idx="2440">
                    <c:v>Dwarakesh EnterprisesÂ® Kids U-Shaped Toothbrush for Manual Training &amp; Clean Teeth in All Directions, Food Grade Soft Silic...</c:v>
                  </c:pt>
                  <c:pt idx="2441">
                    <c:v>DYOMNIZY Wind Up Swimming Tortoise Bath Toy / Toddlers Swimming Floating Playing Toy in Bathroom Beach Pool / Colorful Wat...</c:v>
                  </c:pt>
                  <c:pt idx="2442">
                    <c:v>Earth Mama Angel Baby Shampoo and Body Wash, Calming Lavender Vanilla , 5.3 Ounce</c:v>
                  </c:pt>
                  <c:pt idx="2443">
                    <c:v>EIO Baby Gifts Set for New Born Unisex Clothing Gift Hamper 6Pcs (Pink)</c:v>
                  </c:pt>
                  <c:pt idx="2444">
                    <c:v>EIO Baby Gifts Set for New Born Unisex Clothing Gift Hamper 6Pcs (Purple)</c:v>
                  </c:pt>
                  <c:pt idx="2445">
                    <c:v>EIO New Born Baby Gift Set -13 Piecess (Orange)</c:v>
                  </c:pt>
                  <c:pt idx="2446">
                    <c:v>Ekan 4Pcs Fish Game Baby Magnetic Fishing Bath Bathroom Summer Water Toy for Beach Swimming Pool Kid Pretend Play</c:v>
                  </c:pt>
                  <c:pt idx="2447">
                    <c:v>Electric Nail File Drill for Baby No Sharp Claws Hurt, 6 in 1 Safety Cutter Trimmer Clipper for Toes and Fingers (Blue) (P...</c:v>
                  </c:pt>
                  <c:pt idx="2448">
                    <c:v>ELEG &amp; STILANCE womens Spft Cotton Face Towels Hankies (Pack of 6)</c:v>
                  </c:pt>
                  <c:pt idx="2449">
                    <c:v>Elegant Baby Soft Hair Brush and Comb Baby Care Set for Newborns Baby, Grooming Hair Care Products for Babies &amp; Infants Ba...</c:v>
                  </c:pt>
                  <c:pt idx="2450">
                    <c:v>Elysian Plastic Unbreakable Dhamela/Tub/Tagari Home, Kitchen, Animal Care Feeding, Baby Bathing, Agriculture Multipurpose ...</c:v>
                  </c:pt>
                  <c:pt idx="2451">
                    <c:v>Episkey Baby Grooming Kit, Newborn Baby, Toddler, Kids Care Accessories Set, Portable Nursery Infants Care Kit with Scisso...</c:v>
                  </c:pt>
                  <c:pt idx="2452">
                    <c:v>ESSA Baby Boys' &amp; Baby Girls' Cotton Drawers (Pack of 10)</c:v>
                  </c:pt>
                  <c:pt idx="2453">
                    <c:v>Eucerin Eucerin Baby Baby Wash &amp; Shampoo - 13.5 oz</c:v>
                  </c:pt>
                  <c:pt idx="2454">
                    <c:v>EVILLIVE U Shaped Kids Toothbrush for Kids 3-5 Years Children U Shape Toothbrush Baby Brush Teeth Cleaner Silicone Tooth B...</c:v>
                  </c:pt>
                  <c:pt idx="2455">
                    <c:v>Evvorio U-Shape Toothbrush with Food Grade Soft Silicone Brush Head for 360Â° Oral Cleaning Teeth Manual Whitening Toothbru...</c:v>
                  </c:pt>
                  <c:pt idx="2456">
                    <c:v>FAMEZA Baby Girls Red Bowknot Headband Hair Bows, Elastic Glitter Sequin Hair Band Accessories for Infant Newborn (Red, Si...</c:v>
                  </c:pt>
                  <c:pt idx="2457">
                    <c:v>Fancy Bow Lace Baby/Kids Hairband/Headband for Girls (WHITE)</c:v>
                  </c:pt>
                  <c:pt idx="2458">
                    <c:v>Fareto Baby Daily Essential Combo All in One(Total Items: 30)(0-6 Months)</c:v>
                  </c:pt>
                  <c:pt idx="2459">
                    <c:v>Fareto Baby's Gift Pack Combo of 1 Mosquito Toddler Mattress Net Bed 32Lx18B Inches,1 Sleeping Bag &amp; 4 Plastic Diaper Chan...</c:v>
                  </c:pt>
                  <c:pt idx="2460">
                    <c:v>Fareto Born Baby Gift Pack Combo of 3pcs Baby Suit with Front Open Shirt Nappy and Cap(0-3 Months,Multi Colors)</c:v>
                  </c:pt>
                  <c:pt idx="2461">
                    <c:v>Fareto New Born Baby Gift Pack Teddy Print Mattress with Mosquito Net &amp; Sleeping Bag Combo (Blue)</c:v>
                  </c:pt>
                  <c:pt idx="2462">
                    <c:v>FaretoÂ® Baby Combo Of 7 Daily Needs Items In Single Packet/ 1 Mosquito Net Bed/6 Front Open Shirts/6 Vest/4 Changing Mats/...</c:v>
                  </c:pt>
                  <c:pt idx="2463">
                    <c:v>FaretoÂ® New Born Baby Gift Pack Jhabla &amp; Nappies(Pack of 8)(0-6 Months)</c:v>
                  </c:pt>
                  <c:pt idx="2464">
                    <c:v>FaretoÂ®ï¸ New Born Baby Clothing Combo Pack Of 9 Daily Essential Items In A Single Packet/6 Vest/3 Pillows/1 Baby Suit/4 Sh...</c:v>
                  </c:pt>
                  <c:pt idx="2465">
                    <c:v>Farlin Baby Cloth Softener-600 ML</c:v>
                  </c:pt>
                  <c:pt idx="2466">
                    <c:v>Farlin Baby Silicone Finger Toothbrush Parent Set with case for Easy Cleaning, Massaging, and Soothing Gums, Oral Hygiene</c:v>
                  </c:pt>
                  <c:pt idx="2467">
                    <c:v>Farlin Free Drop Powder Puff Pink Colour</c:v>
                  </c:pt>
                  <c:pt idx="2468">
                    <c:v>Fashion Alley Headbands Elastic Floral Hair Band, Bows Wrap Headband for Baby Girls, Infants and Newborns - Multicolor (Pa...</c:v>
                  </c:pt>
                  <c:pt idx="2469">
                    <c:v>Febrina New Born Baby Nail Care, Healthcare, Grooming, Baby Care Gifting Set of 6 (Blue)</c:v>
                  </c:pt>
                  <c:pt idx="2470">
                    <c:v>Figaro Baby Lotion with Goodness of Natural Olive oil enriched with vitamin E, Dermatologically tested, 100 ml</c:v>
                  </c:pt>
                  <c:pt idx="2471">
                    <c:v>Figaro Baby Lotion with Goodness of Natural Olive oil enriched with vitamin E, Dermatologically tested, 400 ml</c:v>
                  </c:pt>
                  <c:pt idx="2472">
                    <c:v>FIMALIA Dry Muslin Wash Cloth Organic Cotton Face Towel Handkerchief for Baby New Born/Infants/Toddlers (Color &amp; Print May...</c:v>
                  </c:pt>
                  <c:pt idx="2473">
                    <c:v>First Kick Baby Bath Towel New Born Hooded Soft Wrapper Cum Towel for Baby Boys and Baby Girls Pack of 1</c:v>
                  </c:pt>
                  <c:pt idx="2474">
                    <c:v>First Kick Baby Bath Towel New Born Pack of Soft Bath Towel Wrapper for Baby Boys and Baby Girls 100 cm x 80 cm, 0-36 Months</c:v>
                  </c:pt>
                  <c:pt idx="2475">
                    <c:v>First Kick Baby Blankets Newborn Combo Pack of Super Soft Bathrobe Baby Wrapper Cum Baby Bath Towel for Baby Boys, Baby Gi...</c:v>
                  </c:pt>
                  <c:pt idx="2476">
                    <c:v>First Kick Baby Boys/ Baby Girl's Micro fleece Pack of Super Soft Bathrobe Wrapper Cum Bath Towel (80cm x 80cm, 0-6 Month...</c:v>
                  </c:pt>
                  <c:pt idx="2477">
                    <c:v>First Kick Combo of New Born Baby Blanket, Pillow, Bibs, Bottle Cover, Cap, Mitten and Socks for Baby Boys and Baby Girls(...</c:v>
                  </c:pt>
                  <c:pt idx="2478">
                    <c:v>First Kick New Born Baby Blanket Pack of Super Soft Bathrobe Baby Wrapper Cum Baby Bath Towel for Baby Boys, Baby Girls, B...</c:v>
                  </c:pt>
                  <c:pt idx="2479">
                    <c:v>First Kick New Born Baby Gift Set Combo Pack for Baby Boys and Baby Girls Pack of 11 Pcs</c:v>
                  </c:pt>
                  <c:pt idx="2480">
                    <c:v>First Kick New Born Baby Gift Set Combo Pack for Baby Boys and Baby Girls Pack of 5</c:v>
                  </c:pt>
                  <c:pt idx="2481">
                    <c:v>First Kick New Born Baby Gift Set Combo Pack for Baby Boys and Baby Girls Pack of 5 Pcs</c:v>
                  </c:pt>
                  <c:pt idx="2482">
                    <c:v>First Kick New Born Baby Gift Set Combo Pack for Baby Boys and Baby Girls Pack of 6</c:v>
                  </c:pt>
                  <c:pt idx="2483">
                    <c:v>First Kick New Born Baby Gift Set Combo Pack for Baby Boys and Baby Girls Pack of 6 Pcs</c:v>
                  </c:pt>
                  <c:pt idx="2484">
                    <c:v>First Kick New Born Baby Gift Set Combo Pack for Baby Boys and Baby Girls Pack of 8 Pcs</c:v>
                  </c:pt>
                  <c:pt idx="2485">
                    <c:v>Firstly Traders 24 Pcs Bouncing Bouncy Balls Bulk Set, Assorted Colorful Neon Mixed Pattern Designs for Kids Playtime, Par...</c:v>
                  </c:pt>
                  <c:pt idx="2486">
                    <c:v>Fisher-Price Ultra Care Oral Hygiene Combo for Babies/Kids (Manual,Pack of Pink Set)</c:v>
                  </c:pt>
                  <c:pt idx="2487">
                    <c:v>FK_Terry_Bath_Towels_Combos</c:v>
                  </c:pt>
                  <c:pt idx="2488">
                    <c:v>FOKRIM Baby Nail Clippers Electric Baby Nail Trimmer New Born, Baby Nail File Kit Replacement Heads, Newborn Toddler Toes ...</c:v>
                  </c:pt>
                  <c:pt idx="2489">
                    <c:v>Fratelli Cussons Baby Laundry Detergent - Antibacterial/Antiviral Fabric wash(Pack of 2)</c:v>
                  </c:pt>
                  <c:pt idx="2490">
                    <c:v>FridaBaby Baby's Nosefrida Hygiene Filters (Multicolour)</c:v>
                  </c:pt>
                  <c:pt idx="2491">
                    <c:v>FridaBaby Baby's Sick Day Prep Kit - Includes NoseFrida Nasal Aspirator, Medifrida Pacifier Medicine Dispenser, Breathe Fr...</c:v>
                  </c:pt>
                  <c:pt idx="2492">
                    <c:v>Fruhrer Best Toy for Your New Born Baby Bath Toys Cute Swimming Floating on Water Wind Up pandal Hand and for 1 2 Year Boy...</c:v>
                  </c:pt>
                  <c:pt idx="2493">
                    <c:v>Fully Set of 8 Pcs Soft Cotton Towels for Babies Cotton Face Towels Unisex Multicolor 15 Grams Pack of 1</c:v>
                  </c:pt>
                  <c:pt idx="2494">
                    <c:v>Fully soft sponge bath scrubber for babies for bathing use (Pink)</c:v>
                  </c:pt>
                  <c:pt idx="2495">
                    <c:v>FUN FRYâ€™S Bath Toys for Kids - Tortoise Combo Pack of 3 for Girls/Boys, Best Holiday/Birthday/Baby Shower Gifts for Boys/G...</c:v>
                  </c:pt>
                  <c:pt idx="2496">
                    <c:v>FunBlast Baby Toothbrushâ€“ Cute Microfiber Soft Tooth Brush, Extra Soft Bristles Toothbrush for 2+ Years Children, Rounded ...</c:v>
                  </c:pt>
                  <c:pt idx="2497">
                    <c:v>FunBlast Kids Toothbrush â€“ Cute Microfiber Soft Tooth Brush, Extra Soft Bristles Toothbrush for 3-6 Years old Children, Ma...</c:v>
                  </c:pt>
                  <c:pt idx="2498">
                    <c:v>FWQPRAÂ® Anti Slip Big Plastic Bath Chair Seat Sling with Non Slip Strong Suction for Bathing with Water,Baby Shower,Bubble...</c:v>
                  </c:pt>
                  <c:pt idx="2499">
                    <c:v>Fynxther U Shaped Baby Toothbrush for Kids multi color</c:v>
                  </c:pt>
                  <c:pt idx="2500">
                    <c:v>G&amp;W GIGGLES &amp; WIGGLES Premium Hooded Towel, Cute Animal Embroidery Unisex Hooded Towel, Extra Absorbent Knit Pink Color Te...</c:v>
                  </c:pt>
                  <c:pt idx="2501">
                    <c:v>Galaxy MUAC Tape for Child, Deluxe Quality, PVC, Reusable (Pack of 10 Pcs.)</c:v>
                  </c:pt>
                  <c:pt idx="2502">
                    <c:v>Ganpati Enterprises Comb and Brush Set with Soft Bristles and Rounded Tips for Babyâ€™s Sensitive Skin/Hair Care |Grooming A...</c:v>
                  </c:pt>
                  <c:pt idx="2503">
                    <c:v>Gas + Colic Heating Pad for Natural Belly Relief by Frida Baby | Gentle Heat to Relax + Soothe Bellies | Instant Tummy War...</c:v>
                  </c:pt>
                  <c:pt idx="2504">
                    <c:v>Generic Nail Trimmer for Babies and Adults Nail Cutter with 4 Working Modes(Assorted Color)</c:v>
                  </c:pt>
                  <c:pt idx="2505">
                    <c:v>Generic U Shaped Kids Toothbrush for Kids 3-5 Years Children U Shape Toothbrush Baby Brush Teeth Cleaner Silicone Tooth Br...</c:v>
                  </c:pt>
                  <c:pt idx="2506">
                    <c:v>Gentle Baby Bath Himalaya Bath 100ml Each (Pack of 2)</c:v>
                  </c:pt>
                  <c:pt idx="2507">
                    <c:v>Giffee Baby Towels / New Born / Kids / Hooded / Soft Cotton / Infants (Green || Orange)</c:v>
                  </c:pt>
                  <c:pt idx="2508">
                    <c:v>Giffee Baby Towels / New Born / Kids / Hooded / Soft Cotton / Infants (Green || Yellow)</c:v>
                  </c:pt>
                  <c:pt idx="2509">
                    <c:v>Giffee Baby Towels / New Born / Kids / Hooded / Soft Cotton / Infants (Pink || Green)</c:v>
                  </c:pt>
                  <c:pt idx="2510">
                    <c:v>GiftsBouquet Baby Diaper Cake Gift Set for Baby Girl (Small Size)</c:v>
                  </c:pt>
                  <c:pt idx="2511">
                    <c:v>Giggles - Linking Seals , Multicolour Activity Toy , Stack,Link and Bath Toy , 6 Months &amp; Above , Infant and Preschool Toys</c:v>
                  </c:pt>
                  <c:pt idx="2512">
                    <c:v>Gilli Shopee Baby Nose Cleaner Blister Pack/Aspirator Vacum Sucker Nose Mucus Snot Cleaner Pump (Pink)</c:v>
                  </c:pt>
                  <c:pt idx="2513">
                    <c:v>Ginoya brothers Baby Girl's Hair Clips transparent hair clips Cute Hair Accessories (3 pcs BOW HAIR CLIPS)</c:v>
                  </c:pt>
                  <c:pt idx="2514">
                    <c:v>Glamifirsto 2 Piece Baby Girls Nylon Hair Bows Headbands Elastic Hair Band Hair Accessories for Kids - Multicolor</c:v>
                  </c:pt>
                  <c:pt idx="2515">
                    <c:v>Glamifirsto 3 piece baby Floral Flower Elastic Hair Bands Chiffon Headband for Babies, Kids and Girls</c:v>
                  </c:pt>
                  <c:pt idx="2516">
                    <c:v>Glamifirsto 6 Piece Baby Baby Girls Headband bow Soft Stretchy Hair Band Hair Accessories for Baby Girls Newborns Infants ...</c:v>
                  </c:pt>
                  <c:pt idx="2517">
                    <c:v>Glamifirsto Baby Girls Headband Chiffon Flower Soft Stretchy Hair Band for Baby Girls Newborns Infants Toddlers and Kids p...</c:v>
                  </c:pt>
                  <c:pt idx="2518">
                    <c:v>Global HomeÂ® Baby Hooded Blanket Animal Face II Baby Hooded Bath Towel Soft Infant Toddler Hooded Towel 34X34 Inch - Dk Pink</c:v>
                  </c:pt>
                  <c:pt idx="2519">
                    <c:v>GNASTAS Inflatable Cartoon Baby Bath tub for Baby Bath tub for 1 to 3 Years Bath tub for Kids Home and Travel More Fun, Si...</c:v>
                  </c:pt>
                  <c:pt idx="2520">
                    <c:v>GOCART WITH G LOGO Baby Nail Clipper with Magnifier</c:v>
                  </c:pt>
                  <c:pt idx="2521">
                    <c:v>GOCART WITH G LOGO Baby Safety Nail Scissors (Blue)</c:v>
                  </c:pt>
                  <c:pt idx="2522">
                    <c:v>GOCART WITH G LOGO Suitable for New Born Baby Safety Nail Scissor(Blue)</c:v>
                  </c:pt>
                  <c:pt idx="2523">
                    <c:v>GoldGiftIdeas Pure 999 Silver New Born Baby Coin for Gift, Silver Congratulation Coin for Baby Shower, Silver Gift Items, ...</c:v>
                  </c:pt>
                  <c:pt idx="2524">
                    <c:v>Good knight 100% Natural Mosquito Repellent Fabric Roll-On | Paediatrician Certified | 8-Hour Protect | Citrus - 8 ml</c:v>
                  </c:pt>
                  <c:pt idx="2525">
                    <c:v>Goodknight Power Activ+, Mosquito Repellent - 60 Nights Jumbo Refill Pack</c:v>
                  </c:pt>
                  <c:pt idx="2526">
                    <c:v>GOURAVSUMANA Baby Boys &amp; Baby Girl's Stylish Soft Cotton Bath Towel (Multicolor) Pack of 3</c:v>
                  </c:pt>
                  <c:pt idx="2527">
                    <c:v>Grab Classy - Safe Inklessâ€œClean-Touchâ€Baby Handprint and Baby Footprint Ink Pad with Imprint Cards, 100% Non-Toxic &amp; Mess...</c:v>
                  </c:pt>
                  <c:pt idx="2528">
                    <c:v>Grab Classy Safe Inkless 6-12 Months Baby Handprint and Baby Footprint Ink Pad with Imprint Cards 100% Non-Toxic &amp; Mess Fr...</c:v>
                  </c:pt>
                  <c:pt idx="2529">
                    <c:v>Grab Classy Safe Inkless Baby Handprint and Baby Footprint Ink Pad with Imprint Cards 100% Non-Toxic &amp; Mess Free Safe for ...</c:v>
                  </c:pt>
                  <c:pt idx="2530">
                    <c:v>GRACIOUS MART Baby Girls Soft Nylon Headbands 6Inch Big Bows Elastic Nylon Hairbands Hair Accessories for Newborns Infants...</c:v>
                  </c:pt>
                  <c:pt idx="2531">
                    <c:v>GRAZIA portable mini U Shaped Toothbrush For Kids With Cover | 2-6 Years Aged Boys &amp; Girls | Manual U Type 360 Degree Soft...</c:v>
                  </c:pt>
                  <c:pt idx="2532">
                    <c:v>GUCHIGU Baby Toothbrush &amp; Toddler Toothbrush for Age 2-10 Years Old, Extra Soft Toothbrush with 10000 Soft Floss Bristle f...</c:v>
                  </c:pt>
                  <c:pt idx="2533">
                    <c:v>GURU KRIPA BABY PRODUCTS Baby Nail Scissors with Stainless Steel Blades for 3m+ Babies,</c:v>
                  </c:pt>
                  <c:pt idx="2534">
                    <c:v>GURU KRIPA BABY PRODUCTS Baby's Cotton Super Soft , High Absorbency Wash Towel Cloth Napkins Hankies (9"x8" , Multicolor)</c:v>
                  </c:pt>
                  <c:pt idx="2535">
                    <c:v>Guru Kripa Baby Products Kids Toothbrush Oral Care Toy Head Tooth Brush Bpa Free Gentle to Teeth and Gums Cute Animal Char...</c:v>
                  </c:pt>
                  <c:pt idx="2536">
                    <c:v>GURU KRIPA BABY PRODUCTS Presents Baby Banana Traning Toothbrush Teether With Soft Bristles Bendable Flexible 100% Safe Fo...</c:v>
                  </c:pt>
                  <c:pt idx="2537">
                    <c:v>H&amp;H Dermadew Diaper Cream - 50 g (Pack of 2)</c:v>
                  </c:pt>
                  <c:pt idx="2538">
                    <c:v>haakaa Silicone Baby Nasal Aspirator| Safe Baby Nose Cleaner| Easy-Squeeze Nose &amp; Ear Bulb Syringe, 0m+ Newborn,Toddler -T...</c:v>
                  </c:pt>
                  <c:pt idx="2539">
                    <c:v>Haoser Baby Milestone Cards, Wooden Milestone Signs, Monthly Photos, Baby Shower Gift, Newborn Photo Props, Baby Monthly M...</c:v>
                  </c:pt>
                  <c:pt idx="2540">
                    <c:v>Happy Night Strawberry Mosquito Vapourizer - Oil based Mosquito Repellent Refill| 45 ML Mosquito Refill - Mosquito Liquid ...</c:v>
                  </c:pt>
                  <c:pt idx="2541">
                    <c:v>Happy Nights 45ml Mosquito Refill Repellent Vaporizer, 100% Protection from Dengue Mosquitoes, Deet Free Repellent, Liquid...</c:v>
                  </c:pt>
                  <c:pt idx="2542">
                    <c:v>Haus Alchemy Anti-Slip Grip Sturdy Bathroom Western Toilet 2 Step Potty Stool Trainer for Boys &amp; Girls with Safety Handles...</c:v>
                  </c:pt>
                  <c:pt idx="2543">
                    <c:v>HAXERIO Non-Toxic Baby Squeeze Sound Bath Toy Colourful Chu Chu Set of 12 Pcs Mix Animal Shape Toy (12 Chu Chu Toys)</c:v>
                  </c:pt>
                  <c:pt idx="2544">
                    <c:v>Healofy Naturals Baby Safe Multipurpose Liquid Cleanser with Neem Extract, 500ml | For Fruits, Vegetables, Feeding Bottle,...</c:v>
                  </c:pt>
                  <c:pt idx="2545">
                    <c:v>Healofy Naturals Moisturizing Nourishing Baby Face &amp; Body Lotion, 200 ml | With Unique Blend of Natural Ingredients | Gent...</c:v>
                  </c:pt>
                  <c:pt idx="2546">
                    <c:v>Healofy Naturals Mosquito Repellent Patches for 0+ Month Babies Patches with 12 Hours Protection | 100% Safe &amp; Waterproof...</c:v>
                  </c:pt>
                  <c:pt idx="2547">
                    <c:v>Healofy Naturals Soothing Sleep Balm to Help Baby Sleep, 50gm | With Lavender Oil, Chamomile Oil &amp; Sandalwood Oil</c:v>
                  </c:pt>
                  <c:pt idx="2548">
                    <c:v>Healofy Powder Storage Container with Feather Soft Acrylic Puff for New Born Baby, Infants (Pink)</c:v>
                  </c:pt>
                  <c:pt idx="2549">
                    <c:v>Health Up AD Vitamin Baby Oil - Ayurvedic Baby Massage Oil - 100% Safe for Baby's Soft Skin - 100mL - Pack of 02</c:v>
                  </c:pt>
                  <c:pt idx="2550">
                    <c:v>heartbury Organic Muslin Cotton Baby Wipes/BabyTowel/Baby washclothes for New Born Baby (Size100*100 CM) (100 * 100 (Pack ...</c:v>
                  </c:pt>
                  <c:pt idx="2551">
                    <c:v>HEYCANDY Baby Bath Chu Chu Colorful Animal Shape Toy (Multicolor, Multi Design) - Set of 12 Pieces</c:v>
                  </c:pt>
                  <c:pt idx="2552">
                    <c:v>HIKIPO Presents 1 PCS BPA Free Veggie Feed Nibbler Fruit Nibbler 1 PCS Silicone Baby Food Spoon Bottle 90ML with 1 Pack Gr...</c:v>
                  </c:pt>
                  <c:pt idx="2553">
                    <c:v>Himalaya Anti Hair Fall Shampoo with Bringaraja, 1000 ml and Himalaya Gentle Baby Soap Value Pack, 4 * 75g</c:v>
                  </c:pt>
                  <c:pt idx="2554">
                    <c:v>Himalaya Anti Hair Fall Shampoo with Bringaraja, 1000 ml and Himalaya Herbals Cocoa Butter Intensive Body Lotion, 400ml</c:v>
                  </c:pt>
                  <c:pt idx="2555">
                    <c:v>Himalaya Anti-Hair Fall Shampoo | Helps Reduce Hair Fall | For Women &amp; Men | 1000ml &amp; Himalaya Baby Powder, 700g</c:v>
                  </c:pt>
                  <c:pt idx="2556">
                    <c:v>Himalaya Baby Care All Soaps Combo, (Pack of 4) 125g</c:v>
                  </c:pt>
                  <c:pt idx="2557">
                    <c:v>Himalaya Baby Care All Soaps Combo, (Pack of 4) 75g</c:v>
                  </c:pt>
                  <c:pt idx="2558">
                    <c:v>Himalaya Baby Care Bathing Kit (Gentle Baby Soap 125g*3 and Shampoo 200ml)</c:v>
                  </c:pt>
                  <c:pt idx="2559">
                    <c:v>Himalaya Baby Care Combo Pack</c:v>
                  </c:pt>
                  <c:pt idx="2560">
                    <c:v>Himalaya Baby Care Combo Powder 400ml and Baby Lotion 400ml</c:v>
                  </c:pt>
                  <c:pt idx="2561">
                    <c:v>Himalaya Baby Care Extra Moisturizing Baby Wash, 200ml</c:v>
                  </c:pt>
                  <c:pt idx="2562">
                    <c:v>Himalaya Baby Care Refreshing Baby Wash, 200ml â€¦.Search for Ramiya</c:v>
                  </c:pt>
                  <c:pt idx="2563">
                    <c:v>Himalaya Baby Care Soothing Calamine Baby Lotion 100ML</c:v>
                  </c:pt>
                  <c:pt idx="2564">
                    <c:v>Himalaya Baby Cream, 200ml and Massage Oil (500ml) Combo</c:v>
                  </c:pt>
                  <c:pt idx="2565">
                    <c:v>Himalaya Baby Cream, 200ml, Herbals Lotion (400ml) and Gentle Bath (400ml) Combo</c:v>
                  </c:pt>
                  <c:pt idx="2566">
                    <c:v>Himalaya Baby Gift Pack Basket,Pack of 1 Set,White &amp; Himalaya Gentle Baby Wipes Mega Offer Pack (4N x 72's) Save Rs.101/-</c:v>
                  </c:pt>
                  <c:pt idx="2567">
                    <c:v>Himalaya Baby Gift Pack Series,Pack of 1 Set,White &amp; Himalaya Herbals Cocoa Butter Intensive Body Lotion, 400ml</c:v>
                  </c:pt>
                  <c:pt idx="2568">
                    <c:v>Himalaya Baby Hair Oil - 100 ml (Pack of 2)</c:v>
                  </c:pt>
                  <c:pt idx="2569">
                    <c:v>Himalaya Baby Hair Oil 200 ml and Himalaya Gentle Baby Soap (75g, Buy 3 Get 1 Free)</c:v>
                  </c:pt>
                  <c:pt idx="2570">
                    <c:v>Himalaya Baby Lotion (200ml)</c:v>
                  </c:pt>
                  <c:pt idx="2571">
                    <c:v>Himalaya Baby Lotion (400ml) &amp; Himalaya Extra Moisturizing Baby Soap (75g, Buy 3 Get 1 Free)</c:v>
                  </c:pt>
                  <c:pt idx="2572">
                    <c:v>Himalaya Baby Lotion 400ml and Baby Cream 100ml</c:v>
                  </c:pt>
                  <c:pt idx="2573">
                    <c:v>Himalaya Baby Lotion 700ml and Himalaya Baby Care Extra Moisturizing Baby Wash, 200ml</c:v>
                  </c:pt>
                  <c:pt idx="2574">
                    <c:v>Himalaya Baby Lotion 700ml and Himalaya Gentle Baby Wipes - 72 Pieces (Pack of 2)</c:v>
                  </c:pt>
                  <c:pt idx="2575">
                    <c:v>Himalaya Baby Massage Oil (100ml) - Pack of 2</c:v>
                  </c:pt>
                  <c:pt idx="2576">
                    <c:v>Himalaya Baby Massage Oil (500ml) &amp; Himalaya Gift Pack</c:v>
                  </c:pt>
                  <c:pt idx="2577">
                    <c:v>Himalaya Baby Massage Oil 200 ml x Pack of 4</c:v>
                  </c:pt>
                  <c:pt idx="2578">
                    <c:v>Himalaya Baby Massage Oil Improves Skin Tone 50 ML (Pack Of 5)</c:v>
                  </c:pt>
                  <c:pt idx="2579">
                    <c:v>Himalaya Baby Powder (400g) &amp; Himalaya Baby Lotion 700ml</c:v>
                  </c:pt>
                  <c:pt idx="2580">
                    <c:v>Himalaya Baby Powder (400g) (Pack of 2)</c:v>
                  </c:pt>
                  <c:pt idx="2581">
                    <c:v>Himalaya Baby Powder (700 GM)</c:v>
                  </c:pt>
                  <c:pt idx="2582">
                    <c:v>Himalaya Baby Powder, 400g with Baby Shampoo, 200ml</c:v>
                  </c:pt>
                  <c:pt idx="2583">
                    <c:v>Himalaya Baby Powder, 700g</c:v>
                  </c:pt>
                  <c:pt idx="2584">
                    <c:v>Himalaya Baby Powder, 700g &amp; Baby Gift Pack Series,Pack of 1 set,white</c:v>
                  </c:pt>
                  <c:pt idx="2585">
                    <c:v>Himalaya Baby Powder, 700g &amp; Gentle Baby Soap (Pack of 4N*75g)</c:v>
                  </c:pt>
                  <c:pt idx="2586">
                    <c:v>Himalaya Baby Powder, 700g &amp; Himalaya Baby Lotion 700ml</c:v>
                  </c:pt>
                  <c:pt idx="2587">
                    <c:v>Himalaya Baby Powder, 700g &amp; Himalaya Diaper Rash Cream,100gm</c:v>
                  </c:pt>
                  <c:pt idx="2588">
                    <c:v>Himalaya Baby Powder, 700g &amp; Himalaya Gentle Baby Wipes, 72 Wipes</c:v>
                  </c:pt>
                  <c:pt idx="2589">
                    <c:v>Himalaya Baby Powder, 700g &amp; Himalaya Gift Pack</c:v>
                  </c:pt>
                  <c:pt idx="2590">
                    <c:v>Himalaya Baby Powder, 700g and Herbals Lotion (400ml) Combo</c:v>
                  </c:pt>
                  <c:pt idx="2591">
                    <c:v>Himalaya Baby Powder, Pack of 700g and Shampoo (400 ml) Combo</c:v>
                  </c:pt>
                  <c:pt idx="2592">
                    <c:v>Himalaya Baby Prickly Heat Powder, Pack of 200g</c:v>
                  </c:pt>
                  <c:pt idx="2593">
                    <c:v>Himalaya Baby Shampoo (400 ml) &amp; Himalaya Diaper Rash Cream,100gm</c:v>
                  </c:pt>
                  <c:pt idx="2594">
                    <c:v>Himalaya Baby Shampoo (400 ml) &amp; Himalaya Gentle Baby Soap (4N*75g)</c:v>
                  </c:pt>
                  <c:pt idx="2595">
                    <c:v>Himalaya Baby Shampoo (400 ml) and Cream, 200ml Combo</c:v>
                  </c:pt>
                  <c:pt idx="2596">
                    <c:v>Himalaya Baby Summer Gift Basket (Pack of 7 with Teddy) &amp; Himalaya Extra Moisturizing Baby Wash, 400 ml</c:v>
                  </c:pt>
                  <c:pt idx="2597">
                    <c:v>Himalaya Baby Summer Gift Basket (Pack of 7 with Teddy) &amp; Himalaya Total Care Baby Pants, New Born (Count of 54)</c:v>
                  </c:pt>
                  <c:pt idx="2598">
                    <c:v>Himalaya Babycare Gift Series</c:v>
                  </c:pt>
                  <c:pt idx="2599">
                    <c:v>Himalaya BabyCare Summer Combo (Refreshing Soap 75g*3 + Prickly Heat Powder 100g)</c:v>
                  </c:pt>
                  <c:pt idx="2600">
                    <c:v>Himalaya Combo Pack of 6 Gentle Baby soap (6 x 20.83 g)</c:v>
                  </c:pt>
                  <c:pt idx="2601">
                    <c:v>Himalaya Diaper Rash Cream, 20g</c:v>
                  </c:pt>
                  <c:pt idx="2602">
                    <c:v>Himalaya Diaper Rash Cream, 50g</c:v>
                  </c:pt>
                  <c:pt idx="2603">
                    <c:v>Himalaya Diaper Rash Cream,100gm &amp; Himalaya Gentle Baby Soap (4N*75g) &amp; Himalaya Baby Hair Oil 200 ml(1 Count)</c:v>
                  </c:pt>
                  <c:pt idx="2604">
                    <c:v>Himalaya Extra Moisturizing Baby Lotion 400 ml, White, (7004789) &amp; Baby Powder (400g)</c:v>
                  </c:pt>
                  <c:pt idx="2605">
                    <c:v>Himalaya Extra Moisturizing Baby Soap (White_75g_12 Pcs)- Pack of 3</c:v>
                  </c:pt>
                  <c:pt idx="2606">
                    <c:v>Himalaya Face Body Oil Baby Massage Oil For All Skin Types (500 ML) &amp; Extra Moisturizing Baby Lotion 400 ml, White, (7004789)</c:v>
                  </c:pt>
                  <c:pt idx="2607">
                    <c:v>Himalaya Gentle Baby Bath (400ml) and Himalaya Gentle Wipes (72 Counts, Packs of 2) Combo</c:v>
                  </c:pt>
                  <c:pt idx="2608">
                    <c:v>Himalaya Gentle Baby Bath 200 ml x Pack of 4</c:v>
                  </c:pt>
                  <c:pt idx="2609">
                    <c:v>Himalaya Gentle Baby Shampoo (200ml) &amp; Himalaya Baby Hair Oil 200 ml(1 Count)</c:v>
                  </c:pt>
                  <c:pt idx="2610">
                    <c:v>Himalaya Gentle Baby Shampoo (200ml) &amp; Himalaya Gentle Daily Care Protein Conditioner | 200 ml</c:v>
                  </c:pt>
                  <c:pt idx="2611">
                    <c:v>Himalaya Gentle Baby Soap - 4x75g Pack</c:v>
                  </c:pt>
                  <c:pt idx="2612">
                    <c:v>Himalaya Gentle Baby Soap (4N*75g) &amp; Himalaya Diaper Rash Cream, 20g</c:v>
                  </c:pt>
                  <c:pt idx="2613">
                    <c:v>Himalaya Gentle Baby Soap (4N*75g) &amp; Himalaya Herbals Natural Glow Kesar Face Cream, 25gm</c:v>
                  </c:pt>
                  <c:pt idx="2614">
                    <c:v>Himalaya Gentle Baby Soap (4N*75g) &amp; Himalaya HerbalsÂ  Almond &amp; Rose Soap, 75gm</c:v>
                  </c:pt>
                  <c:pt idx="2615">
                    <c:v>Himalaya Gentle Baby Soap (75g, Buy 3 Get 1 Free) &amp; Himalaya Gentle Baby Shampoo (200ml)</c:v>
                  </c:pt>
                  <c:pt idx="2616">
                    <c:v>Himalaya Gentle Baby Soap Value Pack, 4 * 75g &amp; Baby Shampoo (400 ml) &amp; Baby Powder (400g)</c:v>
                  </c:pt>
                  <c:pt idx="2617">
                    <c:v>Himalaya Gentle Baby Soap Value Pack, 4 * 75g, Massage Oil (500ml) and Gentle Wipes (72 Napkins of 2 Packs) Combo</c:v>
                  </c:pt>
                  <c:pt idx="2618">
                    <c:v>Himalaya Gentle Baby Wash (400Ml)&amp;Baby Cream (50Ml)</c:v>
                  </c:pt>
                  <c:pt idx="2619">
                    <c:v>Himalaya Gift Pack &amp; Himalaya Baby Hair Oil 200 ml</c:v>
                  </c:pt>
                  <c:pt idx="2620">
                    <c:v>Himalaya Gift Pack &amp; Himalaya Baby Lotion (400ml)</c:v>
                  </c:pt>
                  <c:pt idx="2621">
                    <c:v>Himalaya Gift Pack &amp; Himalaya Extra Moisturizing Baby Soap (75g, Buy 3 + 1 Free)</c:v>
                  </c:pt>
                  <c:pt idx="2622">
                    <c:v>Himalaya Gift Pack&amp;Total Care Baby Pants Diapers, Extra Large, 74 Count</c:v>
                  </c:pt>
                  <c:pt idx="2623">
                    <c:v>Himalaya Herbal Babycare Set of 7 Pack of 2</c:v>
                  </c:pt>
                  <c:pt idx="2624">
                    <c:v>Himalaya Herbals Baby Lotion (400ml) and Gentle Wipes (72 Napkins of 2 Packs) Combo</c:v>
                  </c:pt>
                  <c:pt idx="2625">
                    <c:v>Himalaya Herbals Baby Shampoo (200ml) (Pack of 2)</c:v>
                  </c:pt>
                  <c:pt idx="2626">
                    <c:v>Himalaya Herbals Babycare Gift Pack &amp; Himalaya Extra Moisturizing Baby Soap (75g, Buy 3 Get 1 Free)</c:v>
                  </c:pt>
                  <c:pt idx="2627">
                    <c:v>Himalaya Herbals Gentle Baby Shampoo (400Ml)+ Powder (400G)</c:v>
                  </c:pt>
                  <c:pt idx="2628">
                    <c:v>Himalaya Massage Oil Bottle - Baby, 100ml</c:v>
                  </c:pt>
                  <c:pt idx="2629">
                    <c:v>Himalaya Nourishing Baby Soap Combo (Pack of 3)125GM</c:v>
                  </c:pt>
                  <c:pt idx="2630">
                    <c:v>Himalaya Prickly Heat Baby Powder keeps baby fresh 100Gm (Pack of 3)</c:v>
                  </c:pt>
                  <c:pt idx="2631">
                    <c:v>Himalaya Refreshing Baby Soap 125g Pack of 10</c:v>
                  </c:pt>
                  <c:pt idx="2632">
                    <c:v>Himalaya Refreshing Baby Soap 75G (Pack of 5)</c:v>
                  </c:pt>
                  <c:pt idx="2633">
                    <c:v>Himalaya Refreshing Baby Soap, 75g, Multicolor</c:v>
                  </c:pt>
                  <c:pt idx="2634">
                    <c:v>Himalaya Refreshing Baby Wash 400 ml &amp; Himalaya Gentle Baby Shampoo (200ml)</c:v>
                  </c:pt>
                  <c:pt idx="2635">
                    <c:v>Himalaya Refreshing Baby Wash 400 ml &amp; Himalaya Gentle Baby Shampoo (200ml) &amp; Himalaya Diaper Rash Cream,100gm</c:v>
                  </c:pt>
                  <c:pt idx="2636">
                    <c:v>Himalaya Refreshing Baby Wash 400 ml and Himalaya Baby Massage Oil (500ml)</c:v>
                  </c:pt>
                  <c:pt idx="2637">
                    <c:v>Himalaya Refreshing Baby Wash 400 ml and Himalaya Baby Shampoo (400 ml)</c:v>
                  </c:pt>
                  <c:pt idx="2638">
                    <c:v>Himalaya Tiny Toes Diaper Rash Cream, 50 g - Pack of 5</c:v>
                  </c:pt>
                  <c:pt idx="2639">
                    <c:v>Himalaya Total Care Baby Pants Diapers, Large (9-14 kg), 76 Count, White &amp; Himalaya Baby Lotion 700ml</c:v>
                  </c:pt>
                  <c:pt idx="2640">
                    <c:v>Himalaya Total Care Baby Pants Diapers, Medium, 78 Count and Gentle Soap Value Pack, 4 * 75g Combo</c:v>
                  </c:pt>
                  <c:pt idx="2641">
                    <c:v>Himalayaâ€™s Baby Powder To keep cool and stay fresh (200 Gm) Pack of 2</c:v>
                  </c:pt>
                  <c:pt idx="2642">
                    <c:v>HiniryÂ® Baby Nail Trimmer Electric Safe Baby Nail Clippers Baby Nail File Kit Manicure Set, Trim Polish Grooming kit for N...</c:v>
                  </c:pt>
                  <c:pt idx="2643">
                    <c:v>HNYR (PACK OF 2) Silicone Tooth Brush Head 360 Degree Cleansing U Shaped for Kids baby Manual Training Brush, Food Grade S...</c:v>
                  </c:pt>
                  <c:pt idx="2644">
                    <c:v>Hohner Baby Lotion with Natural Ceramides, Oat Lipids and Milk Protein with pH 5.5 (200 ml)</c:v>
                  </c:pt>
                  <c:pt idx="2645">
                    <c:v>HOLA Cosmetics Nappi cream for babies | Diaper Rash Prevention Cream | Baby Sensitive Skin Rashes Cream| Rash Natural trea...</c:v>
                  </c:pt>
                  <c:pt idx="2646">
                    <c:v>Honbon Multi Colors Soft Rubber Mini Hairbands Elastic Hair Ties Tiny for Baby Kids Girl 50 Pieces</c:v>
                  </c:pt>
                  <c:pt idx="2647">
                    <c:v>Honest Company Diaper Rash Cream, Net Wt 2.5 oz(70.8g)</c:v>
                  </c:pt>
                  <c:pt idx="2648">
                    <c:v>Honey Boo Baby Nail Clipper Safety Cutter Toddler Infant Scissor Manicure Pedicure Care Kit (Set 4) (Blue Bear)</c:v>
                  </c:pt>
                  <c:pt idx="2649">
                    <c:v>Honey Boo Baby Nail Clipper Safety Cutter Toddler Infant Scissor Manicure Pedicure Care Kit (Set 4) (Off White)</c:v>
                  </c:pt>
                  <c:pt idx="2650">
                    <c:v>Honey Boo Baby Nail Clipper Safety Cutter Toddler Infant Scissor Manicure Pedicure Care Kit (Set 4) (Sky Blue)</c:v>
                  </c:pt>
                  <c:pt idx="2651">
                    <c:v>Honey Boo Infant's and Toddler's 4 in 1 Grooming Set with Baby Scissor; File and Tweezer Baby Nail-Care Kit (Attractive Ca...</c:v>
                  </c:pt>
                  <c:pt idx="2652">
                    <c:v>Honey Shopee Baby Nose Cleaner Blister Pack/Aspirator Vacum Sucker Nose Mucus Snot Cleaner Pump With Newborn Baby, Infant ...</c:v>
                  </c:pt>
                  <c:pt idx="2653">
                    <c:v>HOPOP Medicine Dropper &amp; Dispenser (Pink)</c:v>
                  </c:pt>
                  <c:pt idx="2654">
                    <c:v>Hopop Newborn Baby's Safety Nail Scissors with Short Blade &amp; Circular Cutter Head (HP-2006A-Pink)</c:v>
                  </c:pt>
                  <c:pt idx="2655">
                    <c:v>Hopop Safety Nail Cutter for Infants and Kids with Skin Guard (Blue Check)</c:v>
                  </c:pt>
                  <c:pt idx="2656">
                    <c:v>HOTFIXÂ® Kids U-Shaped Toothbrush, Manual Training Tooth Brush, Food Grade Soft Silicone Brush Head, 360Â° Oral Teeth Cleani...</c:v>
                  </c:pt>
                  <c:pt idx="2657">
                    <c:v>House Of Sensation Baby Bather/Baby Bath Seat/Baby Bath Tub/Kids Bather</c:v>
                  </c:pt>
                  <c:pt idx="2658">
                    <c:v>HS ENTERPRISE Cute Animal Bath Toys Non-Toxic, BPA Free Colorful Soft Natural Rubber Float Squeeze Sound Squeaky Bathing T...</c:v>
                  </c:pt>
                  <c:pt idx="2659">
                    <c:v>I Moist Baby Soap For Skin Nourishing with natural ingredients, 75 Gm (Pack of 4)</c:v>
                  </c:pt>
                  <c:pt idx="2660">
                    <c:v>Ibis Medical Muac Tape</c:v>
                  </c:pt>
                  <c:pt idx="2661">
                    <c:v>IKEA Home and Kitchen, Baby Care wash tub (Foldable).</c:v>
                  </c:pt>
                  <c:pt idx="2662">
                    <c:v>Ikea TSSP Cover for Baby Care mat, White 48x74 cm ,(18 7/8x29 1/8 ")</c:v>
                  </c:pt>
                  <c:pt idx="2663">
                    <c:v>IMTIONÂ® Duck Baby Bathing Rubber Squeaky Ducks Floating Play Water Pool Tub Toys Chu Chu Duck (Yellow) - 4 Pcs</c:v>
                  </c:pt>
                  <c:pt idx="2664">
                    <c:v>INFANEOï¿½ Quick Drying High Absorbent Seamless Prints Baby &amp; Kids Super-Soft Muslin Square Cotton Bath Towel Wash Cloth - 1...</c:v>
                  </c:pt>
                  <c:pt idx="2665">
                    <c:v>Infantbond 11 in 1 New Born Baby Gift Pack | Combo Set | New Born Baby Items| New Born Baby Products All (0-3 Months)(Pink...</c:v>
                  </c:pt>
                  <c:pt idx="2666">
                    <c:v>Infantbond 56 in 1 New Born Baby Complete Daily Items Combo(0-6 Months)(Circle) (Polka Orange)</c:v>
                  </c:pt>
                  <c:pt idx="2667">
                    <c:v>Infantbond 56 in 1 New Born Baby Complete Daily Items Combo(0-6 Months)(Star) (Yellow for Baby Boy &amp; Baby Girl)</c:v>
                  </c:pt>
                  <c:pt idx="2668">
                    <c:v>Infantbond Born Baby Mattress with Net &amp; Sleeping Bag(0-6 Months) (Yellow)(Star)</c:v>
                  </c:pt>
                  <c:pt idx="2669">
                    <c:v>Intex Combo of 4ft Bath Tub and Air Pump (Multicolour)</c:v>
                  </c:pt>
                  <c:pt idx="2670">
                    <c:v>iota Microfiber 70X140CM &amp; 350 GSM Ultra Soft &amp; Hygeine Premium Brown Baby Bath Towel for Newborn Baby</c:v>
                  </c:pt>
                  <c:pt idx="2671">
                    <c:v>iota Microfiber 70X140CM &amp; 350 GSM Ultra Soft &amp; Hygeine Premium Cyan Baby Bath Towel for Newborn Baby</c:v>
                  </c:pt>
                  <c:pt idx="2672">
                    <c:v>J &amp; J Top To Toe Gently Cleanses Newborn Skin &amp; hair</c:v>
                  </c:pt>
                  <c:pt idx="2673">
                    <c:v>JABA'SÂ® Chu chu Sound Duck Family Ducklings Bath Toys Baby Bathing Water Pool Tub Non-Toxic Toddler Rubber Squeaky Lovely ...</c:v>
                  </c:pt>
                  <c:pt idx="2674">
                    <c:v>JACK N JILL Quick Drying High Absorbent Cartoon Animal Printed Baby &amp; Kids Super-Soft Muslin Square Cotton Bath Towel Wash...</c:v>
                  </c:pt>
                  <c:pt idx="2675">
                    <c:v>JBG HOME STORE Soft Printed Baby Bath Towel 100% Heavy Microfiber Towel for New Born Baby | Kids | Small Child, Toddlers |...</c:v>
                  </c:pt>
                  <c:pt idx="2676">
                    <c:v>JD Fresh Electric Baby Nail Trimmer New Born, Baby Nail Cutter, Nail Polish Grooming Kit Safe for Infant Toddler Kids or W...</c:v>
                  </c:pt>
                  <c:pt idx="2677">
                    <c:v>JFUIOTUÂ® Non-Slip Shower Bath Tub, Baby Bathing Tub, Comfort Baby Bathtub with Drain Plug (All Pink) (Green)</c:v>
                  </c:pt>
                  <c:pt idx="2678">
                    <c:v>JIALTO Baby Nail Clippers 6 in 1 by Baby Safe Electric Baby Nail Trimmer,Automatic Nail Automatic Nail Trimmer || Addition...</c:v>
                  </c:pt>
                  <c:pt idx="2679">
                    <c:v>JIALTO Baby Nail Trimmer New Born Grinder Set Safe Nail Trimmer Kit for Kids Safe&amp;Amp; Effective Baby Manicure Manicure To...</c:v>
                  </c:pt>
                  <c:pt idx="2680">
                    <c:v>JIG'sMART Baby Electric Nail Trimmer for Baby Nail Cutter for New Born Baby with 6 Grinding Heads Automatic Kids Nail Grin...</c:v>
                  </c:pt>
                  <c:pt idx="2681">
                    <c:v>Johnson Baby Care Collection kit Gift Pack Combo 8N Purple kit Pack of 1</c:v>
                  </c:pt>
                  <c:pt idx="2682">
                    <c:v>Johnson's Baby - Soap, 100g Pack</c:v>
                  </c:pt>
                  <c:pt idx="2683">
                    <c:v>Johnsons Baby Aloe Vera Oil 300Ml - Pack of 1, 300mL</c:v>
                  </c:pt>
                  <c:pt idx="2684">
                    <c:v>Johnson's Baby Bath Top To Toe Baby Bath For New Born Combo Offer Pack, 2 x 500ml</c:v>
                  </c:pt>
                  <c:pt idx="2685">
                    <c:v>Johnson's Baby Bed Time Jelly Natural Calm And Aroma 250 ml With Ayur Soap</c:v>
                  </c:pt>
                  <c:pt idx="2686">
                    <c:v>Johnson's Baby Body Lotion (200ml)</c:v>
                  </c:pt>
                  <c:pt idx="2687">
                    <c:v>Johnson's Baby Cotton Buds x 200</c:v>
                  </c:pt>
                  <c:pt idx="2688">
                    <c:v>Johnson's Baby Cream 100g (Pack of 2)</c:v>
                  </c:pt>
                  <c:pt idx="2689">
                    <c:v>Johnson's Baby Cream Combo (Baby Milk &amp; Rice,Baby Cream,Cottontouch Baby Cream) 50g Each</c:v>
                  </c:pt>
                  <c:pt idx="2690">
                    <c:v>Johnson's Baby Cream For Summer 200g</c:v>
                  </c:pt>
                  <c:pt idx="2691">
                    <c:v>Johnson's Baby Cream For Summer 200g (Pack of 2)</c:v>
                  </c:pt>
                  <c:pt idx="2692">
                    <c:v>Johnson's Baby Gel Oil with Aloe &amp; Vitamin E 6.5 Ounces</c:v>
                  </c:pt>
                  <c:pt idx="2693">
                    <c:v>Johnson's Baby Hair Oil 200ml (Pack of 2)</c:v>
                  </c:pt>
                  <c:pt idx="2694">
                    <c:v>Johnson's Baby Hair Oil 200ml and Baby Cream 100gm</c:v>
                  </c:pt>
                  <c:pt idx="2695">
                    <c:v>Johnson's Baby Hair Oil with Avocado, 100ml</c:v>
                  </c:pt>
                  <c:pt idx="2696">
                    <c:v>Johnson's Baby Lotion 500ml and Baby Cream 50g</c:v>
                  </c:pt>
                  <c:pt idx="2697">
                    <c:v>Johnson's Baby Milk Cream (30g)</c:v>
                  </c:pt>
                  <c:pt idx="2698">
                    <c:v>Johnson's Baby Milk Lotion (200ml)</c:v>
                  </c:pt>
                  <c:pt idx="2699">
                    <c:v>Johnson's Baby No More Tears Baby Shampoo 200ml &amp; Johnson's Baby Cream For Summer, 100g &amp; Johnson's Baby Oil with Vitamin ...</c:v>
                  </c:pt>
                  <c:pt idx="2700">
                    <c:v>Johnson'S Baby No More Tears Baby Shampoo 200Ml And Johnson'S Baby Powder, 600G</c:v>
                  </c:pt>
                  <c:pt idx="2701">
                    <c:v>Johnson's Baby No More Tears Baby Shampoo 500ml (Pack of 2)</c:v>
                  </c:pt>
                  <c:pt idx="2702">
                    <c:v>Johnson's Baby No More Tears Shampoo, 200ml</c:v>
                  </c:pt>
                  <c:pt idx="2703">
                    <c:v>Johnson's Baby Oil (Triple Baby Protection) 500 ml with Ayur Product in Combo</c:v>
                  </c:pt>
                  <c:pt idx="2704">
                    <c:v>Johnson's Baby Oil 200ml With Cotton-touch Newborn Massage Oil 100ml</c:v>
                  </c:pt>
                  <c:pt idx="2705">
                    <c:v>Johnson's Baby Oil With Vitamin E, Non-sticky For Easy Spread and Massage, 2X200ml</c:v>
                  </c:pt>
                  <c:pt idx="2706">
                    <c:v>Johnson's Baby Powder 600g + Johnson's Baby Oil with Vitamin E 500ml</c:v>
                  </c:pt>
                  <c:pt idx="2707">
                    <c:v>Johnson's Baby Powder Blossoms 200g</c:v>
                  </c:pt>
                  <c:pt idx="2708">
                    <c:v>Johnson's Baby Skincare Cream, Milk + Rice, 100g</c:v>
                  </c:pt>
                  <c:pt idx="2709">
                    <c:v>Johnson's Baby Skincare Wipes with Lid, 144's +Johnson's Baby Powder 400g</c:v>
                  </c:pt>
                  <c:pt idx="2710">
                    <c:v>Johnson's Baby Soap Bar - 3 oz</c:v>
                  </c:pt>
                  <c:pt idx="2711">
                    <c:v>Johnson's Baby Soap Mild &amp; Gentle Cleanse 125ml (Pack Of 3)</c:v>
                  </c:pt>
                  <c:pt idx="2712">
                    <c:v>Johnson's Baby Soap, 100g [Pack of 3]</c:v>
                  </c:pt>
                  <c:pt idx="2713">
                    <c:v>Johnson's Baby Soap, 150g</c:v>
                  </c:pt>
                  <c:pt idx="2714">
                    <c:v>Johnson's Baby Soap, 50g</c:v>
                  </c:pt>
                  <c:pt idx="2715">
                    <c:v>Johnson's Baby Top To Toe Wash 500 Ml</c:v>
                  </c:pt>
                  <c:pt idx="2716">
                    <c:v>Johnson's Cottontouch Newborn Baby Lotion 100ml (Pack of 2)</c:v>
                  </c:pt>
                  <c:pt idx="2717">
                    <c:v>Johnson's Lotion - Baby 100ml Bottle</c:v>
                  </c:pt>
                  <c:pt idx="2718">
                    <c:v>Johnson's Top-to-Toe Baby Wash, 500ml</c:v>
                  </c:pt>
                  <c:pt idx="2719">
                    <c:v>Jordan Baby Toothbrush Step 3 for 6-9 Years very Soft and Gentle for gum, White</c:v>
                  </c:pt>
                  <c:pt idx="2720">
                    <c:v>Jordan Children 3-5 Years Kids toothbrush with Sand Timer BPA Free toothbrush (Green - 3-5 Years)</c:v>
                  </c:pt>
                  <c:pt idx="2721">
                    <c:v>Jordan Children 3-5 Years Kids toothbrush with Sand Timer BPA Free toothbrush (Pink - 3-5 Years)</c:v>
                  </c:pt>
                  <c:pt idx="2722">
                    <c:v>Jordan Children 6-9 Years Kids toothbrush BPA Free toothbrush with Stand (Yellow with Stand - 6-9 Years)</c:v>
                  </c:pt>
                  <c:pt idx="2723">
                    <c:v>Jordan Children 6-9 Years Kids toothbrush BPA Free toothbrush with Travel Case (White with Travel Case - 6-9 Years)</c:v>
                  </c:pt>
                  <c:pt idx="2724">
                    <c:v>Jordan Kids Toothbrush Step 2 -3-5 Years Kids Tooth brush Soft Bristles, BPA Free with a Sand Timer Holder (3-5Years-Sand ...</c:v>
                  </c:pt>
                  <c:pt idx="2725">
                    <c:v>Jordan Kids Toothbrush with a travel cap Step 2 -3-5 Years Kids Tooth brush Soft Bristles, BPA Free (3-5Years Kid-Travel C...</c:v>
                  </c:pt>
                  <c:pt idx="2726">
                    <c:v>Jordan Step 1 Baby Toothbrush, 0-2 Years, Extra Soft Bristles, BPA Free Gentle to Babies. Made in Malaysia - 0 Months to 2...</c:v>
                  </c:pt>
                  <c:pt idx="2727">
                    <c:v>Jordan Step 2 Kids Toothbrush, 3-5 Years, Soft Bristles, BPA Free (Pack of 2, 3-5 Years - Pink + Yellow)</c:v>
                  </c:pt>
                  <c:pt idx="2728">
                    <c:v>Jordan Step 3 Kids Toothbrush, 6-9 Years Tooth brush , Soft Bristles, BPA Free Kid Toothbrush (6-9Years Kid-Stand-Yellow)</c:v>
                  </c:pt>
                  <c:pt idx="2729">
                    <c:v>Jordan Step BPA-free Plastic Gentle Baby Toothbrush with Extra Soft Bristles (Random Colour, 0-2 Years)</c:v>
                  </c:pt>
                  <c:pt idx="2730">
                    <c:v>Jordan Step Plastic Soft Bristles Toothbrush (6-9 Years)</c:v>
                  </c:pt>
                  <c:pt idx="2731">
                    <c:v>Jordan* | Step 2 Kids Toothbrush | Infant Toothbrush for Age 3-5 Years Old | Kid Toothbrush with Soft Bristles, Dual Ergon...</c:v>
                  </c:pt>
                  <c:pt idx="2732">
                    <c:v>JRDÂ® Cute Cartoon Collapsible Wash Basin Water Container Bucket Large Capacity Portable PP Baby Bath Tub Folding Hand Wash...</c:v>
                  </c:pt>
                  <c:pt idx="2733">
                    <c:v>JUNIOR JOE Baby Nail Clipper with Magnifier Glass (Grey)</c:v>
                  </c:pt>
                  <c:pt idx="2734">
                    <c:v>JUNIOR JOE Nail Trimmer with 6 Grinding Head Kit for Kids and New Born Baby (Pink)</c:v>
                  </c:pt>
                  <c:pt idx="2735">
                    <c:v>JZIKI Medical Non-Contact Infrared Forehead Digital Gun Thermometer with LED Display for Adults Baby and Infants</c:v>
                  </c:pt>
                  <c:pt idx="2736">
                    <c:v>KalpÂ® Citronella oil -Pure,Therapeutic Grade,Natural Mosquito repellent (15 ml)</c:v>
                  </c:pt>
                  <c:pt idx="2737">
                    <c:v>Karthiâ€™s Star New Born Baby Soft Clothes 100% Baby Cotton Hooded Towel | Comfort Baby Wraps for New Born for 0 to 2 Years...</c:v>
                  </c:pt>
                  <c:pt idx="2738">
                    <c:v>Karthiâ€™s Star New Born Baby Soft Clothes 95% Baby Cotton Hooded Towel | Comfort Baby Wraps for New Born for 0 to 2 Years |...</c:v>
                  </c:pt>
                  <c:pt idx="2739">
                    <c:v>Kassy Pop Baby Muslin Cotton Bath Towel - Also Usable as a Baby Blanket/ Swaddler, 105 X 105 cm</c:v>
                  </c:pt>
                  <c:pt idx="2740">
                    <c:v>KASSY POP Baby Muslin Strips Towels, 10 x 10 Inches, Pack of 5 (0-18 Months)</c:v>
                  </c:pt>
                  <c:pt idx="2741">
                    <c:v>KASSY POP CURATED JUST FOR YOU 4 pcs Baby Grooming Nail Care Set with Nail Clipper &amp; Scissors for Newborn (White)</c:v>
                  </c:pt>
                  <c:pt idx="2742">
                    <c:v>KASSY POP CURATED JUST FOR YOU Cartoon Hooded Microfiber Fleece Baby Blankets Cum Bath Towels/Robes, 30 x 40 inches, 0-2 Y...</c:v>
                  </c:pt>
                  <c:pt idx="2743">
                    <c:v>Kassy Pop Printed 6 Layer Bamboo Muslin Blanket Cum Swaddling Towel for Toddler Baby/AC Quilt/Multi-Purpose Blanket - (110...</c:v>
                  </c:pt>
                  <c:pt idx="2744">
                    <c:v>KASUMBI Soft Anti Cellulite Silicone Baby Bath Scrubber Hand Gloves Brush,Mini Small Baby Bath Brush for Bathing 1 to 2 Ye...</c:v>
                  </c:pt>
                  <c:pt idx="2745">
                    <c:v>Kemendra New Baby Nail File Electric || Baby Nail Trimmer with 6 Grinding Heads Safe for Newborn Baby Baby Nail Clippers w...</c:v>
                  </c:pt>
                  <c:pt idx="2746">
                    <c:v>Khadi Abeers Aaradhya Baby Massage Oil, 225 ml</c:v>
                  </c:pt>
                  <c:pt idx="2747">
                    <c:v>Khadi Natural Baby Shampoo With Rice &amp; Triphala 200ml</c:v>
                  </c:pt>
                  <c:pt idx="2748">
                    <c:v>Kidbee Infant's Baby Terry Hosiery Soft Cotton Newborn Napkin/Handkerchief/WashCloth/FaceTowels Reusable Extra Soft Multic...</c:v>
                  </c:pt>
                  <c:pt idx="2749">
                    <c:v>Kiddery Wash Cloth | 100% Cotton Muslin Napkin Set | Scandinavian Prints for New Born Baby | Baby Shower Essential Pack | ...</c:v>
                  </c:pt>
                  <c:pt idx="2750">
                    <c:v>Kiddery Wash Cloth | 100% Cotton Muslin Napkin Set | Soothing Scandinavian Prints for New Born Baby | Baby Shower Gifts | ...</c:v>
                  </c:pt>
                  <c:pt idx="2751">
                    <c:v>Kidology Baby Bath Toys for Kids | Mini Whale Fountain with LED Light Sprinkler Bathtub | Light Up Whale Spray Bathroom Sh...</c:v>
                  </c:pt>
                  <c:pt idx="2752">
                    <c:v>Kidology Fishing Game Toys with Slideway, Electronic Toy Fishing Set with Magnetic Pond, Learning Educational Toys with Mu...</c:v>
                  </c:pt>
                  <c:pt idx="2753">
                    <c:v>KIdzcrush Kidz Himalayas Refreshing Baby soap 75 g Pack of 6</c:v>
                  </c:pt>
                  <c:pt idx="2754">
                    <c:v>KINDER &amp; TENDER Terry Hooded Baby Wrap Bath Towel 150 GSM - Single Layer with Beautiful Embroidery Prints on Hood</c:v>
                  </c:pt>
                  <c:pt idx="2755">
                    <c:v>Knotty Ribbons Baby Girls Flower &amp; Bow Headband Set</c:v>
                  </c:pt>
                  <c:pt idx="2756">
                    <c:v>KOFANI Baby Nail Trimmer Electric Nail File Set - Safe Baby Nail Clippers with Light, 10 Replacement Heads 8 Sandpapers Ki...</c:v>
                  </c:pt>
                  <c:pt idx="2757">
                    <c:v>Koochie-Koo Dry Muslin Wash Cloth Organic Cotton Face Towel Handkerchief for Baby New Born/Infants/Toddlers (Pack of 3, Wh...</c:v>
                  </c:pt>
                  <c:pt idx="2758">
                    <c:v>Koochie-Koo Set of 8 Cute Plastic Portable Baby Care Kit Nursery Kids Healthcare and Grooming Set Manicure and Pedicure Ac...</c:v>
                  </c:pt>
                  <c:pt idx="2759">
                    <c:v>Kraftify Casting Kit for Baby,Hand &amp; Footprint DIY Kit,Molding Clay Powder &amp; Casting Powder for 3D Hand &amp; Foot Impression,...</c:v>
                  </c:pt>
                  <c:pt idx="2760">
                    <c:v>Kuber Industries Baby Face Towel|Extra Soft Cotton Fill Reusable Napkins|Coral Fleece Baby Face Hankies for Infants and To...</c:v>
                  </c:pt>
                  <c:pt idx="2761">
                    <c:v>Kwitchy Baby Gift Pack New Born Complete Daily Items Combo (0-6 Months)</c:v>
                  </c:pt>
                  <c:pt idx="2762">
                    <c:v>Kwitchy New Born Baby Daily Essentials Items Gift Combo (Multicolor, 0-6 Months) Grey</c:v>
                  </c:pt>
                  <c:pt idx="2763">
                    <c:v>Kwitchy New Born Baby Gift Pack Daily Essential Items Combo for 0-6 Months Baby Boy's &amp; Baby Girl's</c:v>
                  </c:pt>
                  <c:pt idx="2764">
                    <c:v>Kwitchy New Born Baby Products All Complete Daily Items Combo (Multicolor, 0-6 Months)</c:v>
                  </c:pt>
                  <c:pt idx="2765">
                    <c:v>LAFILLETTE Electric Baby Nail File with Light, Safe Baby Nail Trimmer Clipper (Blue)</c:v>
                  </c:pt>
                  <c:pt idx="2766">
                    <c:v>LAL TEL PHARMACY Baby Massage Oil | Massage Oil for Full Body | Massage Oil for Baby Boy &amp; Girl | Baby Body Oil for New Bo...</c:v>
                  </c:pt>
                  <c:pt idx="2767">
                    <c:v>LALEY Baby Grooming Nail Cutter Kit for new born with Scissors/Baby Nail Clipper Safety Cutter &amp; Manicure Pedicure Care Ki...</c:v>
                  </c:pt>
                  <c:pt idx="2768">
                    <c:v>Laley Reusable/Washable Baby Diapers 0-2 Years Babies Infant Toddlers, Adjustable Pocket Cloth Diapers for Newborn Baby wi...</c:v>
                  </c:pt>
                  <c:pt idx="2769">
                    <c:v>LandVK Toothbrush for Kids with U Shaped Silicone Brush Head for 360 Degree Cleaning Suitable For 2-6 Years, Manual,Heart ...</c:v>
                  </c:pt>
                  <c:pt idx="2770">
                    <c:v>Lappu Newborn Baby Comb &amp; Soft Brush Set Grooming Hair Care Products for Babies &amp; Infants Baby Brush (Blue)</c:v>
                  </c:pt>
                  <c:pt idx="2771">
                    <c:v>Lappu Newborn Baby Comb &amp; Soft Brush Set Grooming Hair Care Products for Babies &amp; Infants Baby Brush (-Blue)</c:v>
                  </c:pt>
                  <c:pt idx="2772">
                    <c:v>Lavitra fashion headbands colorful flowers soft nylon hairbands for baby girls, kids infants toddlers - (pack of 5)</c:v>
                  </c:pt>
                  <c:pt idx="2773">
                    <c:v>Lavitra fashion headbands flowers soft nylon elastic net fabric hairbands for baby girls and kids infants toddlers - (pack...</c:v>
                  </c:pt>
                  <c:pt idx="2774">
                    <c:v>Lavitra Fashion headbands foam flower soft nylon hairbands for baby girls infants Toddlers - (Pack of one) (pink)</c:v>
                  </c:pt>
                  <c:pt idx="2775">
                    <c:v>Lavitra fashion headbands sunflower soft nylon hairbands for baby girls , Kids infants Toddlers - Pack of one (Red)</c:v>
                  </c:pt>
                  <c:pt idx="2776">
                    <c:v>LIGHTER HOUSEâ„¢ Children Soft-bristled Toothbrush Cartoon Dinosaur Soft Bristle Kids Oral Health Care 2-12 Years Old (02 Pc...</c:v>
                  </c:pt>
                  <c:pt idx="2777">
                    <c:v>Lillypupp Linen, Cotton and Nylon Hairbands and Bows for Newborns, Infants and Toddlers (Pack of 3, 0-5 Years) (Style 8) M...</c:v>
                  </c:pt>
                  <c:pt idx="2778">
                    <c:v>Lillypupp New Born Baby/Kidâ€™s Girl Soft Hair Band Gift Set. Hair Accessories Combo Pack of 2 Infant's and Toddler's Headba...</c:v>
                  </c:pt>
                  <c:pt idx="2779">
                    <c:v>Lillypupp New Born Baby/Kidâ€™s Girl Soft Hair Band Gift Set. Hair Accessories Combo Pack of 2 Toddlersâ€™s Headband | 1 to15 ...</c:v>
                  </c:pt>
                  <c:pt idx="2780">
                    <c:v>Lillypupp New Born Baby/Kidâ€™s Girl Soft Hair Band Pack of 3 Gift Set for Birthday and Daily Use Hair Accessories Headband ...</c:v>
                  </c:pt>
                  <c:pt idx="2781">
                    <c:v>Linen Affairs Organic Cotton Baby Muslin Washcloth Baby Wash Cloth for New Born Face Towel for Kids Handkerchief for Toddl...</c:v>
                  </c:pt>
                  <c:pt idx="2782">
                    <c:v>linenaffairs Swaddle Blanket 100% Organic Cotton Muslin, Wrap Cloth Cotton Swaddle for Newborn Baby Girl's and Boy's Soft ...</c:v>
                  </c:pt>
                  <c:pt idx="2783">
                    <c:v>linenaffairs Swaddle for New Born Baby Swaddle Blanket, Muslin Swaddle for Newborn Baby Super Soft Premium Cotton Receivin...</c:v>
                  </c:pt>
                  <c:pt idx="2784">
                    <c:v>Little Fingers 4-in-1 Baby Grooming Kit/Nailcare kit for Newborn- Healthcare Daily Hygiene Set- Pack of 1 (Different Color...</c:v>
                  </c:pt>
                  <c:pt idx="2785">
                    <c:v>Little Peaches Pure Cotton Terry Baby Burp Cloths/Napkins for Babies, Baby Burpies (Pack of 4)</c:v>
                  </c:pt>
                  <c:pt idx="2786">
                    <c:v>Little Peaches Pure Cotton Terry Burp Cloths for New Born Baby, Baby Napkins, Baby Hand Towel, Baby Wash Cloth (Pack of 4)</c:v>
                  </c:pt>
                  <c:pt idx="2787">
                    <c:v>Little Peaches Pure Cotton Terry Burp Cloths for New Born Baby, Baby Napkins/Hand Towel/Wash Cloth (Girl, Pack of Any 9)</c:v>
                  </c:pt>
                  <c:pt idx="2788">
                    <c:v>Little Peaches Unisex Baby Burp Cloths Double Layered Organic Cotton - (Pack of 4, Heather Grey)</c:v>
                  </c:pt>
                  <c:pt idx="2789">
                    <c:v>Little Pumpkin Classic Baby Bath tub for Kids Temperature Sensitive Plug Folding Baby Bath Tub for Kids of 0 to 3 Years Up...</c:v>
                  </c:pt>
                  <c:pt idx="2790">
                    <c:v>Little Surprise Box - Blue Joy Newborn Hamper Gift Setâ€¦</c:v>
                  </c:pt>
                  <c:pt idx="2791">
                    <c:v>Little Surprise Box - Green Twinkle Star Newborn Hamper Gift Setâ€¦</c:v>
                  </c:pt>
                  <c:pt idx="2792">
                    <c:v>Little Surprise Box Pink 0 to 12 months Baby Girl Gift Toy Wooden Pram Hamper</c:v>
                  </c:pt>
                  <c:pt idx="2793">
                    <c:v>Little's Easy Dry Bed Protector - Small, (Pink)</c:v>
                  </c:pt>
                  <c:pt idx="2794">
                    <c:v>Little's Organix Gentle Baby Powder I Enriched wIth Organic Ingredients - Neem &amp; Aloe Vera extracts I Free from Parabens &amp;...</c:v>
                  </c:pt>
                  <c:pt idx="2795">
                    <c:v>Littloo 4 in 1 Baby Grooming Kit Unique Capsule Shaped Design Set Containing Scissor, Nail Clipper, Tweezers &amp; Nail File f...</c:v>
                  </c:pt>
                  <c:pt idx="2796">
                    <c:v>Littloo Diaper Nappy Cream for Baby's Soft Skin with Natural Calendula Extract, Shea Butter for Newborns, Babies- 50 GM</c:v>
                  </c:pt>
                  <c:pt idx="2797">
                    <c:v>Littloo Gentle Tear Free Shampoo-Littloo Gentle Tear Free Shampoo for Babies, Toddlers &amp; Kids Enriched with Glycerine &amp; Mi...</c:v>
                  </c:pt>
                  <c:pt idx="2798">
                    <c:v>looms &amp; weaves - Baby Massage Oil (for Hair and Body) - 250 ML</c:v>
                  </c:pt>
                  <c:pt idx="2799">
                    <c:v>Lotus Herbals Baby+ Little Bubbles Body Wash and Shampoo, 200ml</c:v>
                  </c:pt>
                  <c:pt idx="2800">
                    <c:v>Lula Reusable Muslin Square Napkins-(Pack of 6)-45cm X 45cm -Orange</c:v>
                  </c:pt>
                  <c:pt idx="2801">
                    <c:v>Lulamom Reusable Muslin Square Napkins, Pack of 6, Multicolor</c:v>
                  </c:pt>
                  <c:pt idx="2802">
                    <c:v>Luv Lap Bubbles Kids Manual Toothbrush with Soft Bristles, BPA Free, Suction Cup, 33 tuft bristles,Multicolor Boys &amp; Girls...</c:v>
                  </c:pt>
                  <c:pt idx="2803">
                    <c:v>Luv Lap Liquid Cleanser, Anti-Bacterial, Food Grade, For Baby Bottles, Accessories and Vegetables, 1.5ltr</c:v>
                  </c:pt>
                  <c:pt idx="2804">
                    <c:v>Luv Lap LuvLap Aqua Tales Baby Bather for Baby 0-12 Months, New Born Baby Bath Chair, 3 Position Adjustable, Washable Soft...</c:v>
                  </c:pt>
                  <c:pt idx="2805">
                    <c:v>Luv Lap Naturals 100% Natural Baby Toothpaste 50g, Strawberry Flavour, SLS &amp; Fluoride Free Kids Toothpaste, Removes Plaqu...</c:v>
                  </c:pt>
                  <c:pt idx="2806">
                    <c:v>Luv Lap Silicone Training Toothbrush with Soft bristles, Anti Choking Shield,manual brush for kids, Baby Oral Hygiene, Orange</c:v>
                  </c:pt>
                  <c:pt idx="2807">
                    <c:v>Luv Lap Tiny Giffy Kids Toothbrush, BPA Free, Toddler Manual Toothbrush for Boys &amp; Girls, 18M+, Multicolour (Assorted Colo...</c:v>
                  </c:pt>
                  <c:pt idx="2808">
                    <c:v>LuvLap Adore Double Electric Breast Pump with Dual Mode &amp; LuvLap Baby Laundry Liquid Detergent, Food Grade,1000ml</c:v>
                  </c:pt>
                  <c:pt idx="2809">
                    <c:v>LuvLap Baby Grooming Combo, 2 pcs Set (White,Grooming Kit &amp; Comb/Brush Set)</c:v>
                  </c:pt>
                  <c:pt idx="2810">
                    <c:v>LuvLap Baby Nasal Aspirator 0-5 Years with Snotsucker mechanism (Blue) &amp; LuvLap Liquid Cleanser, Anti-Bacterial, Food Grad...</c:v>
                  </c:pt>
                  <c:pt idx="2811">
                    <c:v>LuvLap Baby Silicone Finger ToothBrush &amp; LuvLap Paraben Free wipes for baby skin With Lid Pack</c:v>
                  </c:pt>
                  <c:pt idx="2812">
                    <c:v>LuvLap Baby Silicone Manual Gum Massager, First Starter Toothbrush for Babies and Toddlers, Tri-Bristle Gum Toothbrush, 3...</c:v>
                  </c:pt>
                  <c:pt idx="2813">
                    <c:v>LuvLap Hooded Baby Bath Towel for New Born, Super Soft, Made with Super Soft and Highly Absorbent 100% Zero Twist Cotton, ...</c:v>
                  </c:pt>
                  <c:pt idx="2814">
                    <c:v>LuvLap Hosiery Cotton Cloth Premium Baby Washcloth for New Born, Washable, Reusable, Absorbent, Extra Soft Face Towels/Was...</c:v>
                  </c:pt>
                  <c:pt idx="2815">
                    <c:v>LuvLap Joy Baby Sonic Electric Toothbrush,Includes 2 Sensitive Brush Heads, Tongue &amp; Gum Cleaner, Hippo shaped bristle pro...</c:v>
                  </c:pt>
                  <c:pt idx="2816">
                    <c:v>LuvLap Pearly Food &amp; Fruit Nibbler &amp; LuvLap Baby Silicone Finger Toothbrush with case for Easy Cleaning, Massaging, and So...</c:v>
                  </c:pt>
                  <c:pt idx="2817">
                    <c:v>LuvLap Tongue Scraper, Special Food grade TPE rubber material, tender for children, Solid Translucent colour, 18M+, Assort...</c:v>
                  </c:pt>
                  <c:pt idx="2818">
                    <c:v>LWVAX Baby Bathtub, Baby Anti Slip Big Plastic Bathtub with Bath Toddler Seat Sling Non Slip Suction for Bathing, Size :- ...</c:v>
                  </c:pt>
                  <c:pt idx="2819">
                    <c:v>Lwvax Baby Hair Brush and Comb Set for Newborn Baby Grooming Set for 0 Month to 5 Year(Random Color)</c:v>
                  </c:pt>
                  <c:pt idx="2820">
                    <c:v>Lwvax Baby Nasal Aspirator Nose Cleaner Ear Syringe Bulb Syringe Nasal Snot Sucker Remover for Newborn Baby Toddlers BPA F...</c:v>
                  </c:pt>
                  <c:pt idx="2821">
                    <c:v>Lwvax Professional Baby Nail Cutter with Magnifier/Baby Safety Nail Clipper/Baby Nail Scissors for New Born Children &amp; Adu...</c:v>
                  </c:pt>
                  <c:pt idx="2822">
                    <c:v>Maanit Bath Tub with Shampoo Mug Bubble Bather Set for Babies (Blue)</c:v>
                  </c:pt>
                  <c:pt idx="2823">
                    <c:v>Maanit Foldable Plastic Baby Bath Tub with Anti Slip Base (Red)</c:v>
                  </c:pt>
                  <c:pt idx="2824">
                    <c:v>Maanit Foldable Plastic Baby Bath Tub with Anti Slip Base with Shampoo Mug (Blue)</c:v>
                  </c:pt>
                  <c:pt idx="2825">
                    <c:v>Maate Baby Hair Care Ritual Box | Baby Hair Oil, Baby Shampoo &amp; Baby Wooden Hair Brush | Baby Hair Care Kit | Natural &amp; Vegan</c:v>
                  </c:pt>
                  <c:pt idx="2826">
                    <c:v>Maate Baby Hair Oil | Protein Rich Oil for Baby Hair Growth | Enriched with Hibiscus, Bhringraj &amp; Vitamin Rich Almond Oil...</c:v>
                  </c:pt>
                  <c:pt idx="2827">
                    <c:v>Maate Baby Skincare Wellness Box | Collection of All Baby Skincare Needs | Baby Gift Set for New Born | Baby Kit</c:v>
                  </c:pt>
                  <c:pt idx="2828">
                    <c:v>Majestique Luxury Portable Baby Care Kit - 11 Piece Nursery Healthcare &amp; Grooming Set for New Born Babies Grooming Set &amp; T...</c:v>
                  </c:pt>
                  <c:pt idx="2829">
                    <c:v>Malli Spiritual : New Born Baby Care - Vengai Pottu/Karu Valayal/Paal Pasi/Erukkan Arainganan kodi (set of 4)</c:v>
                  </c:pt>
                  <c:pt idx="2830">
                    <c:v>Mama Panda Baby Grooming Set/Kit with Nail Cutter Foiler Scissors and Tweezer for New Born (Baby Pink)</c:v>
                  </c:pt>
                  <c:pt idx="2831">
                    <c:v>Mama panda Baby Nail Trimmer Filer for New Born Electric with 6 Grinding Heads Safe for Kids Manicure Kit Nail Clippers Pa...</c:v>
                  </c:pt>
                  <c:pt idx="2832">
                    <c:v>Mamaearth 100 Percent Natural Berry Blast Kids Toothpaste, 50g &amp; Deeply Nourishing wash for Babies (200 ml, 0-5 Yrs) Combo</c:v>
                  </c:pt>
                  <c:pt idx="2833">
                    <c:v>Mamaearth 100 Percent Natural Berry Blast Kids Toothpaste, 50g &amp; dusting Powder with Organic Oatmeal &amp; Arrowroot Powder 15...</c:v>
                  </c:pt>
                  <c:pt idx="2834">
                    <c:v>Mamaearth 100 Percent Natural Berry Blast Kids Toothpaste, 50gand Easy Tummy Roll On for Digestion &amp; Colic Relief with Hin...</c:v>
                  </c:pt>
                  <c:pt idx="2835">
                    <c:v>Mamaearth 100% Natural Berry Blast Kids Toothpaste 50 Gm, Fluoride Free, SLS Free, No Artificial Fla &amp; Mamaearth Dusting P...</c:v>
                  </c:pt>
                  <c:pt idx="2836">
                    <c:v>Mamaearth Anti Mosquito Fabric Roll On 8ml. DEET Free. Protects from Dengue, Malaria &amp; Chikungunya &amp; Natural Toothpaste, O...</c:v>
                  </c:pt>
                  <c:pt idx="2837">
                    <c:v>Mamaearth Coco Soft Body Wash For Babies With Coconut Milk &amp; Turmeric - 400 ml</c:v>
                  </c:pt>
                  <c:pt idx="2838">
                    <c:v>Mamaearth Daily Moisturizing Lotion For Babies (200 Ml) And Mamaearth Natural Toothpaste, Orange Flavour, Sls Free, With 7...</c:v>
                  </c:pt>
                  <c:pt idx="2839">
                    <c:v>Mamaearth Daily Moisturizing Lotion for Babies, 400ml &amp; Deeply Nourishing wash for Babies (200 ml, 0-5 Yrs) Combo</c:v>
                  </c:pt>
                  <c:pt idx="2840">
                    <c:v>Mamaearth Daily Moisturizing Natural Baby Lotion (400 ml) &amp; Brave Blueberry Body Wash For Kids with Blueberry Oat Protein ...</c:v>
                  </c:pt>
                  <c:pt idx="2841">
                    <c:v>Mamaearth Daily Moisturizing Natural Baby Lotion (400 ml) &amp; Mamaearth Deeply Nourishing Natural Baby wash (400 ml, 0-5 Yrs)</c:v>
                  </c:pt>
                  <c:pt idx="2842">
                    <c:v>Mamaearth Daily Moisturizing Natural Baby Lotion (400 ml) &amp; Mamaearth Original Orange Body Wash For Kids with Orange &amp; Oat...</c:v>
                  </c:pt>
                  <c:pt idx="2843">
                    <c:v>Mamaearth Daily Moisturizing Natural Baby Lotion (400 ml) &amp; Original Orange Body Wash For Kids with Orange &amp; Oat Protein â€“...</c:v>
                  </c:pt>
                  <c:pt idx="2844">
                    <c:v>Mamaearth Daily Moisturizing Natural Baby Lotion (400 Ml) And Mamaearth Natural Toothpaste, Orange Flavour, Sls Free, With...</c:v>
                  </c:pt>
                  <c:pt idx="2845">
                    <c:v>Mamaearth Deeply Nourishing wash for Babies (200 ml, 0-5 Yrs) &amp; Anti Mosquito Fabric Roll On, 8ml Combo</c:v>
                  </c:pt>
                  <c:pt idx="2846">
                    <c:v>Mamaearth dusting Powder with Organic Oatmeal &amp; Arrowroot Powder 150g &amp; After Bite Roll On for Rashes &amp; Mosquito Bites wit...</c:v>
                  </c:pt>
                  <c:pt idx="2847">
                    <c:v>Mamaearth dusting Powder with Organic Oatmeal &amp; Arrowroot Powder 150g &amp; Mamaearth's Plant Based Baby Laundry Liquid Deterg...</c:v>
                  </c:pt>
                  <c:pt idx="2848">
                    <c:v>Mamaearth Dusting Powder with Organic Oatmeal &amp; Arrowroot Powder for Babies - 300g and Mamaearth Anti Mosquito Fabric Roll...</c:v>
                  </c:pt>
                  <c:pt idx="2849">
                    <c:v>Mamaearth Dusting Powder with Organic Oatmeal &amp; Arrowroot Powder for Babies - 300g- white- Medium &amp; Mamaearth Agent Apple ...</c:v>
                  </c:pt>
                  <c:pt idx="2850">
                    <c:v>Mamaearth Easy Tummy Roll On for Digestion &amp; Colic Relief with Hing &amp; Fennel 40Ml &amp; Natural Insect Repellent for babies (1...</c:v>
                  </c:pt>
                  <c:pt idx="2851">
                    <c:v>Mamaearth Foaming Baby Face Wash for Kids with Aloe Vera and Coconut Based Cleansers, 120 ml Ã¤nd Natural Mosquito Repellen...</c:v>
                  </c:pt>
                  <c:pt idx="2852">
                    <c:v>Mamaearth Fruit Based Nourishing Clear Bathing Bar Baby Soap &amp; Milky Soft Body Wash â€“ 400 ml &amp; Milky Soft Shampoo with Oat...</c:v>
                  </c:pt>
                  <c:pt idx="2853">
                    <c:v>Mamaearth Gentle Cleansing Shampoo for Babies (200 ml)</c:v>
                  </c:pt>
                  <c:pt idx="2854">
                    <c:v>Mamaearth Gentle Cleansing Shampoo for Babies (200 ml) &amp; Mamaearth Dusting Powder with Organic Oatmeal &amp; Arrowroot Powder ...</c:v>
                  </c:pt>
                  <c:pt idx="2855">
                    <c:v>Mamaearth Milky Soft Natural Baby Face Cream for Babies 60mL &amp; Dusting Powder with Organic Oatmeal &amp; Arrowroot Powder &amp; Ge...</c:v>
                  </c:pt>
                  <c:pt idx="2856">
                    <c:v>Mamaearth Milky Soft Natural Baby Face Cream for Babies 60mL &amp; dusting Powder with Organic Oatmeal &amp; Arrowroot Powder 150g</c:v>
                  </c:pt>
                  <c:pt idx="2857">
                    <c:v>Mamaearth Milky Soft Natural Baby Face Cream for Babies 60mL &amp; Dusting Powder with Organic Oatmeal &amp; Arrowroot Powder 150g...</c:v>
                  </c:pt>
                  <c:pt idx="2858">
                    <c:v>Mamaearth Milky Soft Natural Baby Face Cream for Babies 60mL &amp; Gentle Cleansing Baby Shampoo : New Borns, Babies and Kids...</c:v>
                  </c:pt>
                  <c:pt idx="2859">
                    <c:v>Mamaearth Milky Soft Natural Baby Face Cream for Babies 60mL &amp; Nourishing Baby Hair Oil with Almond &amp; Avocado, 100ml &amp; Soo...</c:v>
                  </c:pt>
                  <c:pt idx="2860">
                    <c:v>Mamaearth Milky Soft Natural Baby Face Cream for Babies 60mL &amp; Soothing Massage Oil 100% Natural Oils for Babies and Kids,...</c:v>
                  </c:pt>
                  <c:pt idx="2861">
                    <c:v>Mamaearth Milky Soft Natural Baby Face Cream for Babies 60Ml and Mamaearth Natural Anti Mosquito Body Roll On 40Ml. Deet F...</c:v>
                  </c:pt>
                  <c:pt idx="2862">
                    <c:v>Mamaearth Milky Soft Shampoo with Oats, Milk and Calendula for Babies (400 ml) &amp; Soothing Baby Massage Oil, with Sesame, A...</c:v>
                  </c:pt>
                  <c:pt idx="2863">
                    <c:v>Mamaearth Mineral Based Sunscreen (100 ml) Ã¤nd Anti Mosquito Fabric Roll On, 8ml</c:v>
                  </c:pt>
                  <c:pt idx="2864">
                    <c:v>Mamaearth Moisturizing Baby Bathing Soap Bar pH 5.5 with Goat Milk and Oatmeal, 75g (Pack of 2) &amp; Gentle Cleansing Shampoo...</c:v>
                  </c:pt>
                  <c:pt idx="2865">
                    <c:v>Mamaearth Moisturizing Baby Bathing Soap Bar pH 5.5 with Goat Milk and Oatmeal, 75g (Pack of 2) &amp; Mamaearth Anti Mosquito ...</c:v>
                  </c:pt>
                  <c:pt idx="2866">
                    <c:v>Mamaearth Moisturizing Baby Bathing Soap Bar, Pack of 2, 75gms Eac &amp; Dusting Powder with Oatmeal &amp; Arrowroot Powder 150g &amp;...</c:v>
                  </c:pt>
                  <c:pt idx="2867">
                    <c:v>Mamaearth Moisturizing Baby Bathing Soap Bar, Pack of 2, 75gms Eac &amp; Milky Soft Natural Baby Face Cream for Babies 60mL &amp; ...</c:v>
                  </c:pt>
                  <c:pt idx="2868">
                    <c:v>Mamaearth Moisturizing Baby Bathing Soap Bar, Ph 5.5, With Goat Milk &amp; Oatmeal. Pack Of 2, 75Gms Eac And Mamaearth Bathing...</c:v>
                  </c:pt>
                  <c:pt idx="2869">
                    <c:v>Mamaearth Moisturizing Baby Bathing Soap Bar, pH 5.5, with Goat Milk &amp; Oatmeal. Pack of 2, 75gms each &amp; Mamaearth India's ...</c:v>
                  </c:pt>
                  <c:pt idx="2870">
                    <c:v>Mamaearth Natural Anti Mosquito Body Roll On, 40ml &amp; Deeply Nourishing wash for Babies (200 ml, 0-5 Yrs) Combo</c:v>
                  </c:pt>
                  <c:pt idx="2871">
                    <c:v>Mamaearth Natural Insect Repellent, Pack of 1 &amp; Moisturizing Baby Bathing Soap Bar, pH 5.5 Pack of 2, 75gms &amp; Easy Tummy R...</c:v>
                  </c:pt>
                  <c:pt idx="2872">
                    <c:v>Mamaearth Natural Mosquito Repellent Gel 50ml. (Pack of 1) &amp; Natural Anti Mosquito Body Roll On 40ml. (Pack of 1) &amp; Anti M...</c:v>
                  </c:pt>
                  <c:pt idx="2873">
                    <c:v>Mamaearth Nourishing Hair Oil for Babies 100ml (0-10 years) &amp; Brave Blueberry Body Wash For Kids with Blueberry Oat Protei...</c:v>
                  </c:pt>
                  <c:pt idx="2874">
                    <c:v>Mamaearth Nourishing Hair Oil for Babies 100ml (0-10 Years) &amp; Gentle Cleansing Shampoo for Babies (200 ml, 0-5 Yrs) &amp; dust...</c:v>
                  </c:pt>
                  <c:pt idx="2875">
                    <c:v>Mamaearth Nourishing Hair Oil for Babies 100ml (0-10 Years) &amp; Mamaearth Gentle Cleansing Natural Baby Shampoo, 400ml (White)</c:v>
                  </c:pt>
                  <c:pt idx="2876">
                    <c:v>Mamaearth Nourishing Hair Oil for Babies 100ml (0-10 Years) Ã¤nd Nourishing Baby Wash (400 Ml, 0-5 Yrs)</c:v>
                  </c:pt>
                  <c:pt idx="2877">
                    <c:v>Mamaearth Nourishing Hair Oil for Babiesand Soothing Massage Oil for Babies (100 ml, 0-5 Yrs)</c:v>
                  </c:pt>
                  <c:pt idx="2878">
                    <c:v>Mamaearth nourishing wash for babies (100 ml, 0-5 Yrs)( Pack of 2)</c:v>
                  </c:pt>
                  <c:pt idx="2879">
                    <c:v>Mamaearth Soothing Baby Massage Oil, with Sesame, Almond &amp; Jojoba Oil - 200ml &amp; Mamaearth Agent Apple Body Wash for Kids w...</c:v>
                  </c:pt>
                  <c:pt idx="2880">
                    <c:v>Mamaearth Soothing Baby Massage Oil, with Sesame, Almond &amp; Jojoba Oil - 200ml &amp; Milky Soft Diaper Rash Cream for Babies â€“ 50g</c:v>
                  </c:pt>
                  <c:pt idx="2881">
                    <c:v>Mamaganics Natural Tear-Free Baby Hair Shampoo, pH 5.5 for Baby's Sensitive Soft Skin with Avacado, Aloe Vera and Oatmeal,...</c:v>
                  </c:pt>
                  <c:pt idx="2882">
                    <c:v>Manan Shopee 360Â° U-Shaped Toothbrush with Food Grade Silicone Head| Soft bristles for Babies &amp; Kids' Sensitive Gums &amp; Tee...</c:v>
                  </c:pt>
                  <c:pt idx="2883">
                    <c:v>Manan Shopee Baby Tongue Cleaning Hygienic &amp; Flexible New Born Baby Soft Silicon Tounge Cleaner Finger Toothbrush &amp; Baby N...</c:v>
                  </c:pt>
                  <c:pt idx="2884">
                    <c:v>Manan Shopee Newborn Baby Comb &amp; Soft Brush Set Grooming Hair Care Products for Babies &amp; Infants Baby Brush (Pink)</c:v>
                  </c:pt>
                  <c:pt idx="2885">
                    <c:v>MANMRA BLACK AND ORANGE BEADS BLUE EVIL EYE BABY NAZRIAN | BABY BRACELET FOR BABY BOY | BABY GIRL</c:v>
                  </c:pt>
                  <c:pt idx="2886">
                    <c:v>MAPPERZ U Shaped Silicone Toothbrush for Kids/ 360 Degree Soft Oral Teeth Cleaning For Baby Infant Toddler Children - 2 to...</c:v>
                  </c:pt>
                  <c:pt idx="2887">
                    <c:v>MARMIX 2 Pack U-Shaped Toothbrush Kids, Food Grade Soft Silicone Brush Head, 360Â° Oral Teeth Cleaning Design for Toddlers ...</c:v>
                  </c:pt>
                  <c:pt idx="2888">
                    <c:v>Masilo Organic Cotton Hooded Towel for Babies-Ideal for Babies 6 to 12 Months -Grrly Pink-Ideal As Baby Towel, Breathable</c:v>
                  </c:pt>
                  <c:pt idx="2889">
                    <c:v>Masilo Organic Cotton Hooded Towel for Babies-Ideal for Babies 6 to 12 Months -Koala Grey-Ideal As Baby Towel, Wrap Towel,...</c:v>
                  </c:pt>
                  <c:pt idx="2890">
                    <c:v>Mastela Infant Deluxe Baby Bather (Blue)</c:v>
                  </c:pt>
                  <c:pt idx="2891">
                    <c:v>MASTELA Rounded Lobes Soft Bristle Baby Hair Comb| Easy Grip Comb for Newborns/Kids/Babies/Toddlers (Comb Blue, Pack of 2)</c:v>
                  </c:pt>
                  <c:pt idx="2892">
                    <c:v>MASTELAï¿½ Baby Dispenser Needle Feeder Medicine Dropper (Medicine Feeder 'Pink', Pack of 1)</c:v>
                  </c:pt>
                  <c:pt idx="2893">
                    <c:v>MAXI Zoom Car Soft Toothbrush for Baby &amp; Kids, BPA Free, Boys &amp; Girls, Toddler Toothbrush for 2+ Years, sports car shaped ...</c:v>
                  </c:pt>
                  <c:pt idx="2894">
                    <c:v>Maxigo Real Bathtub with Detachable Shower Spray and Accessories for Kids Pretend Play Baby Doll Bath time Set (Multicolor)</c:v>
                  </c:pt>
                  <c:pt idx="2895">
                    <c:v>Maxisoft Baby Powder |With Tulsi, Neem, Aloe vera, Shea Butter, Vitamin E, Avacado oil, Pine Bark , Olive Extract, Pomegra...</c:v>
                  </c:pt>
                  <c:pt idx="2896">
                    <c:v>Maxisoft Skin Nourishing Baby Wash 100 ml|With Aloe Vera, Coconut Oil, Tea Tree Oil, Glycerine &amp; Vitamin E |pH Balanced|Su...</c:v>
                  </c:pt>
                  <c:pt idx="2897">
                    <c:v>MAYCREATEÂ® 6 piece Baby Nylon Headbands,Turban Knotted Girls Hairband Super Soft and Stretchy Hair Wrap for Newborn Toddle...</c:v>
                  </c:pt>
                  <c:pt idx="2898">
                    <c:v>Me N Moms Mee Mee Gentle Nail Clipper (Single Pack - with Magnifier,Pack of 1,White/Blue)</c:v>
                  </c:pt>
                  <c:pt idx="2899">
                    <c:v>MEDGEARS Digital Body Fever check Machine for Testing Kids Adults &amp; Babies Thermometer Temperature (White)</c:v>
                  </c:pt>
                  <c:pt idx="2900">
                    <c:v>Mee Mee 100% Cotton Material Printed and Solid Gift Set for New Born Babies (Set of 9 Pieces, Red)</c:v>
                  </c:pt>
                  <c:pt idx="2901">
                    <c:v>Mee Mee 3 in 1 Baby Oil with Goodness of Sunflower, Coconut and Olive Oils for Soft and Smooth Skin of Baby(500ml)</c:v>
                  </c:pt>
                  <c:pt idx="2902">
                    <c:v>Mee Mee Absorbent|Washable |Reusable |Soft Baby Bath Towel | Cotton Washcloth for Infants, New Born Babies and Toddlers (G...</c:v>
                  </c:pt>
                  <c:pt idx="2903">
                    <c:v>Mee Mee Absorbent|Washable |Reusable |Soft Baby Bath Towel | Cotton Washcloth for Infants, New Born Babies and Toddlers (P...</c:v>
                  </c:pt>
                  <c:pt idx="2904">
                    <c:v>Mee Mee Anti-Bacterial Baby Liquid Cleanser (1.5 L - Bottle) &amp; Mild Baby Liquid Laundry Detergent, 500ml</c:v>
                  </c:pt>
                  <c:pt idx="2905">
                    <c:v>Mee Mee Anti-Bacterial Baby Liquid Cleanser (Cleanser - 500 Ml - Bottle)&amp;Mee Mee Anti-Bacterial Baby Liquid Cleanser (1.5 ...</c:v>
                  </c:pt>
                  <c:pt idx="2906">
                    <c:v>Mee Mee Baby Gentle Nail Clipper Safe for Newborn Toddler Adults Toes Fingernails Care | Baby Nail Clipper with Magnifier...</c:v>
                  </c:pt>
                  <c:pt idx="2907">
                    <c:v>Mee Mee Baby Lotion With Fruit Extracts- 200 ml (Single Pack) &amp; Mee Mee Baby Gentle Wet Wipes with Lemon extracts |72 pcs|...</c:v>
                  </c:pt>
                  <c:pt idx="2908">
                    <c:v>Mee Mee Baby manual Toothbrush for kids(Pack of 3) (Easy Grip, Green)</c:v>
                  </c:pt>
                  <c:pt idx="2909">
                    <c:v>Mee Mee Baby Mini Napkins (Set of 6) | Soft Absorbent Cotton Napkins</c:v>
                  </c:pt>
                  <c:pt idx="2910">
                    <c:v>Mee Mee Baby Oil (with Fruit Extracts- 200 ml (Single Pack)</c:v>
                  </c:pt>
                  <c:pt idx="2911">
                    <c:v>Mee Mee Baby Oil With Fruit Extracts (200 ml) and Baby Lotion With Fruit Extracts- 100 ml Combo Pack with one free key ring</c:v>
                  </c:pt>
                  <c:pt idx="2912">
                    <c:v>Mee Mee Baby Powder (Fresh Feel - 500 g (Single Pack)) &amp; Mee Mee Baby Oil with Fruit Extracts/Moisturising Baby Lotion wit...</c:v>
                  </c:pt>
                  <c:pt idx="2913">
                    <c:v>Mee Mee Colourful Mesh Activity Ball, Multicolor</c:v>
                  </c:pt>
                  <c:pt idx="2914">
                    <c:v>Mee Mee Comb and Brush Set (Premium, Blue)</c:v>
                  </c:pt>
                  <c:pt idx="2915">
                    <c:v>Mee Mee Easy Grip Toothbrush - Blue</c:v>
                  </c:pt>
                  <c:pt idx="2916">
                    <c:v>Mee Mee Fluoride-Free Mild Toddler Toothpaste (Strawberry Flavour) 70 G</c:v>
                  </c:pt>
                  <c:pt idx="2917">
                    <c:v>Mee Mee Fluoride-Free Toothpaste, Strawberry, 70g &amp; Mee Mee Tender Tongue Cleaner Brush (Single Pack, Green)</c:v>
                  </c:pt>
                  <c:pt idx="2918">
                    <c:v>Mee Mee Fresh Feel Baby Powder (Pk of 2)</c:v>
                  </c:pt>
                  <c:pt idx="2919">
                    <c:v>Mee Mee Fresh Feel Baby Powder, 500g &amp; Fluoride-Free Toothpaste, Strawberry, 70g (Pack of 2) Combo</c:v>
                  </c:pt>
                  <c:pt idx="2920">
                    <c:v>Mee Mee Gentle Baby Body wash / Bubble Bath (With Cherry Extracts- 500 ml)</c:v>
                  </c:pt>
                  <c:pt idx="2921">
                    <c:v>Mee Mee Gentle Baby Body wash / Bubble Bath (With Cherry Extracts- 500 ml) &amp; Mee Mee Baby Lotion With Fruit Extracts- 200 ...</c:v>
                  </c:pt>
                  <c:pt idx="2922">
                    <c:v>Mee Mee Gentle Baby Bubble Bath (with Cherry Extracts- 500 ml) &amp; Mee Mee Mild Baby Shampoo (with Fruit Extracts - 500 ml)...</c:v>
                  </c:pt>
                  <c:pt idx="2923">
                    <c:v>Mee Mee Gentle Baby Bubble Bath, White, 500ml &amp; Mild Baby Shampoo with Fruit Extracts, 500ml Combo</c:v>
                  </c:pt>
                  <c:pt idx="2924">
                    <c:v>Mee Mee Infant to Toddler Toothbrush (Pink_Purple)</c:v>
                  </c:pt>
                  <c:pt idx="2925">
                    <c:v>Mee Mee Mild Baby Liquid Laundry Detergent (500ml - Refill Pack) And Mee Mee Anti-Bacterial Baby Liquid Cleanser Combo (50...</c:v>
                  </c:pt>
                  <c:pt idx="2926">
                    <c:v>Mee Mee Mild Baby Liquid Laundry Detergent Bottle (500ml) And Mee Mee Anti-Bacterial Baby Liquid Cleanser Bottle (500ml)</c:v>
                  </c:pt>
                  <c:pt idx="2927">
                    <c:v>Mee Mee Mild Baby Liquid Laundry Detergent Refill Pack, 1.2L &amp; Caring Baby Wet Wipes, Aloe Vera, 72 Pieces (Pack of 5) Combo</c:v>
                  </c:pt>
                  <c:pt idx="2928">
                    <c:v>Mee Mee Mild Baby Liquid Laundry Detergent Refill Pack, 1.2L &amp; Fresh Feel Baby Powder, 500g Combo</c:v>
                  </c:pt>
                  <c:pt idx="2929">
                    <c:v>Mee Mee Mild Baby Liquid Laundry Detergent, 1.5L &amp; Anti-Bacterial Baby Liquid Cleanser (300ml) Combo</c:v>
                  </c:pt>
                  <c:pt idx="2930">
                    <c:v>Mee Mee Mild Baby Liquid Laundry Detergent, 1.5L &amp; Anti-Bacterial Baby Liquid Cleanser, No Alcohol, For Feeding Bottles/Bo...</c:v>
                  </c:pt>
                  <c:pt idx="2931">
                    <c:v>Mee Mee Mild Baby Liquid Laundry Detergent, 300ml, White</c:v>
                  </c:pt>
                  <c:pt idx="2932">
                    <c:v>Mee Mee Mild Baby Shampoo (with Fruit Extracts - 500 ml) &amp; Mee Mee Anti-Bacterial Baby Liquid Cleanser (500 ml - Refill Pack)</c:v>
                  </c:pt>
                  <c:pt idx="2933">
                    <c:v>Mee Mee Mild Baby Shampoo (with Fruit Extracts - 500 ml) &amp; Mee Mee Baby Lotion With Fruit Extracts- 200 ml (Single Pack)</c:v>
                  </c:pt>
                  <c:pt idx="2934">
                    <c:v>Mee Mee Mild Baby Shampoo With Fruit Extracts | 100ml - Pack Of 1</c:v>
                  </c:pt>
                  <c:pt idx="2935">
                    <c:v>Mee Mee Mild Baby Shampoo With Fruit Extracts | 200ml - Pack Of 2</c:v>
                  </c:pt>
                  <c:pt idx="2936">
                    <c:v>Mee Mee Mild Baby Shampoo with Fruit Extracts 500ml (Pack of 2 Pcs)</c:v>
                  </c:pt>
                  <c:pt idx="2937">
                    <c:v>Mee Mee Mild Baby Shampoo with Fruit Extracts and Fresh Feel Baby Powder, 500g</c:v>
                  </c:pt>
                  <c:pt idx="2938">
                    <c:v>Mee Mee Mild Baby Shampoo with Fruit Extracts, 500ml &amp; Baby Care Set (Travel Kit,White)</c:v>
                  </c:pt>
                  <c:pt idx="2939">
                    <c:v>Mee Mee Mild Baby Shampoo with Fruit Extracts, 500ml and Nourishing Baby Soap with Almond and Milk Extracts, 75g</c:v>
                  </c:pt>
                  <c:pt idx="2940">
                    <c:v>Mee Mee Mild Baby Shampoo with Fruit Extracts-500ml (Pack of 2)</c:v>
                  </c:pt>
                  <c:pt idx="2941">
                    <c:v>Mee Mee Moisturizing Baby Lotion with Fruit Extracts, 500ml &amp; Caring Baby Wet Wipes with Aloe Vera (72 pcs/Pack) (Pack of ...</c:v>
                  </c:pt>
                  <c:pt idx="2942">
                    <c:v>Mee Mee Multifunctional Unique Silicone Finger toothbrush with Soft Bristles and Carry Case for Gentle Cleaning/Oral Hygie...</c:v>
                  </c:pt>
                  <c:pt idx="2943">
                    <c:v>Mee Mee New Born Spacious Baby Bather Bath Chair |Foldable |3 Position Adjustable Chair |Washable Soft Mesh Large Seat</c:v>
                  </c:pt>
                  <c:pt idx="2944">
                    <c:v>Mee Mee Nourishing Baby Oil with Fruit Extracts - 200 ml (Pack of 2)</c:v>
                  </c:pt>
                  <c:pt idx="2945">
                    <c:v>Mee Mee Premium Baby Grooming Care Set, Yellow, Set of 1 &amp; Mee Mee Soft Nipple Baby Pacifier (Red/Blue)</c:v>
                  </c:pt>
                  <c:pt idx="2946">
                    <c:v>Mee Mee Protective Baby Nail Clipper Cutter with Skin Guard (Green)(Pack of 1)</c:v>
                  </c:pt>
                  <c:pt idx="2947">
                    <c:v>Mee Mee Protective Baby Nail Clipper Cutter with Skin Guard for Kids (Green, Pack of 2)</c:v>
                  </c:pt>
                  <c:pt idx="2948">
                    <c:v>Mee Mee Soft Baby Lotion and Mild Baby Shampoo, 500ml</c:v>
                  </c:pt>
                  <c:pt idx="2949">
                    <c:v>Mee Mee Soft Bristled Comb Set | BPA Free (Easy Grip, Blue Orange)</c:v>
                  </c:pt>
                  <c:pt idx="2950">
                    <c:v>Mee Mee Soft Cotton New Born Baby Gift Set for Baby Boys, Baby Girls | Baby Clothes Gift Set (5 Pieces, Blue)</c:v>
                  </c:pt>
                  <c:pt idx="2951">
                    <c:v>Mee Mee Tender Tongue Brush (Orange) Pack of 2</c:v>
                  </c:pt>
                  <c:pt idx="2952">
                    <c:v>Mee Mee Toothbrush (Pink) Pack of 3</c:v>
                  </c:pt>
                  <c:pt idx="2953">
                    <c:v>Mee Mee Unique Finger Brush (Green)</c:v>
                  </c:pt>
                  <c:pt idx="2954">
                    <c:v>Meena Fancy - Baby Set - Vasambu - Bangle - New Born Baby Set for Unisex Baby - Pack of 1</c:v>
                  </c:pt>
                  <c:pt idx="2955">
                    <c:v>Memories of Footprint &amp; Handprint of Babies,Daughters,Baby Shower,Footprint of Guru</c:v>
                  </c:pt>
                  <c:pt idx="2956">
                    <c:v>Menarini Olemessa Baby Massage Oil 200ml Pack of 4</c:v>
                  </c:pt>
                  <c:pt idx="2957">
                    <c:v>Menarini Olemessa Baby Massage Oil, Children One Size, Pink, 200 ml (Pack of 3)</c:v>
                  </c:pt>
                  <c:pt idx="2958">
                    <c:v>Metanium Nappy Rash oitment Cream 30g</c:v>
                  </c:pt>
                  <c:pt idx="2959">
                    <c:v>Mi Arcus Baby Unisex Cotton Ultrasoft Hooded Towel - Arcus</c:v>
                  </c:pt>
                  <c:pt idx="2960">
                    <c:v>Milky Soft Body Wash for Babies with Oats, Milk and Calendula â€“ 400 ml &amp; Gentle Cleansing Shampoo for Babies (200 ml) &amp; No...</c:v>
                  </c:pt>
                  <c:pt idx="2961">
                    <c:v>Milky Soft Diaper Rash Cream for Babies â€“ 50g &amp; Deeply nourishing wash for babies (200 ml)</c:v>
                  </c:pt>
                  <c:pt idx="2962">
                    <c:v>Milky Soft Shampoo with Oats, Milk and Calendula for Babies â€“ 400 ml &amp; Mamaearth Agent Apple Body Wash for Kids with Apple...</c:v>
                  </c:pt>
                  <c:pt idx="2963">
                    <c:v>Milky Soft Shampoo with Oats, Milk and Calendula for Babies â€“ 400 ml &amp; Milky Soft Diaper Rash Cream for Babies â€“ 50g</c:v>
                  </c:pt>
                  <c:pt idx="2964">
                    <c:v>Mini Baby Silicone Baby Medicine Feeder Dropper Graduated Pipette Liquid Food Dropper (5 ml) (Pack of 1, Blue)</c:v>
                  </c:pt>
                  <c:pt idx="2965">
                    <c:v>MINI BERRY AM Impex New Born Baby Gift Set in Yellow Color 10 PCs</c:v>
                  </c:pt>
                  <c:pt idx="2966">
                    <c:v>MINI BERRY Baby Gift Set for New Born in 10 PCs</c:v>
                  </c:pt>
                  <c:pt idx="2967">
                    <c:v>Mini Berry Cotton New Born Baby Gift Sets-Purple-Pack of 13 Pcs</c:v>
                  </c:pt>
                  <c:pt idx="2968">
                    <c:v>Mini Berry New Born Baby Gift Set in Red Color 13 PCs</c:v>
                  </c:pt>
                  <c:pt idx="2969">
                    <c:v>Mini Storify Truly Organic Baby Finger Toothbrush soft bristles Reusable Silicon Made Food Grade Quality with Storage Case...</c:v>
                  </c:pt>
                  <c:pt idx="2970">
                    <c:v>Mistie Hub Baby Nail File Electric,Baby Nail Trimmer with 6 Grinding Heads Safe for Newborn Baby(Pink,Blue)</c:v>
                  </c:pt>
                  <c:pt idx="2971">
                    <c:v>Mizzle Natural Bamboo Soft Organic Baby Washcloths, Large, 10 x10-inch (Baby Pink and Blue)- Pack of 6</c:v>
                  </c:pt>
                  <c:pt idx="2972">
                    <c:v>MJ Ragav Bath Toy Fishing Game for Children Fishing Toy Game/ Magnetic Fishing Game with Fishing Rod and Fishes for Kids</c:v>
                  </c:pt>
                  <c:pt idx="2973">
                    <c:v>Modern HomesÂ® Ultra-Soft Organic Muslin washcloth for New Born Baby, 10" x 10" (Pack of 4, Multi Designs)</c:v>
                  </c:pt>
                  <c:pt idx="2974">
                    <c:v>Modicare Baby Spa Daiper Rash Cream 50g each (Pack of 2)</c:v>
                  </c:pt>
                  <c:pt idx="2975">
                    <c:v>Modicare Baby SPA No-Tears Shampoo + Moisturising Lotion with Vitamin E -200ml each (Combo Pack)</c:v>
                  </c:pt>
                  <c:pt idx="2976">
                    <c:v>moha: Moisturizing Lotion with Foot Care Cream (Lotion 100ml &amp; Foot Care Cream 100ml)</c:v>
                  </c:pt>
                  <c:pt idx="2977">
                    <c:v>Mom &amp; World Baby Boy Kit - Baby Wash + Baby Sunscreen Lotion + Baby Nourishing Lotion</c:v>
                  </c:pt>
                  <c:pt idx="2978">
                    <c:v>Mom &amp; World Kidsy Face Wash Tear Free, 120ml (No SLS, Paraben) - With Argan OIl, Aloevera</c:v>
                  </c:pt>
                  <c:pt idx="2979">
                    <c:v>MOM CARE Cotton face Hankey Napkin for Newborn,Babies, Extra Soft Reusable Double Layer Ideal for Infants, Toddlers White(...</c:v>
                  </c:pt>
                  <c:pt idx="2980">
                    <c:v>MOM CARE Cotton Face Towel Soft Reusable Hankies Napkins with Designs for Newborn Baby Toddlers Adults - Pack of 12, Multi...</c:v>
                  </c:pt>
                  <c:pt idx="2981">
                    <c:v>MOM CARE Cotton Hand Towel Soft Reusable Hankies Napkins for Kids Toddlers Kids Adults Pack of 12 Multicolor</c:v>
                  </c:pt>
                  <c:pt idx="2982">
                    <c:v>MOM CARE face Towels for Newborn Baby,wash Cloth for Babies, Extra Soft hankies,Reusable Napkins Ideal for Infants,Toddler...</c:v>
                  </c:pt>
                  <c:pt idx="2983">
                    <c:v>MOM CARE Muslin Cotton Face Towels for Newborn Baby Extra Soft Hankies Reusable Napkins for Infants Toddlers (Pack of 3) W...</c:v>
                  </c:pt>
                  <c:pt idx="2984">
                    <c:v>MOM CARE Muslin Cotton Face Towels for Newborn Baby Extra Soft Hankies Reusable Napkins for Infants Toddlers Boys and Girl...</c:v>
                  </c:pt>
                  <c:pt idx="2985">
                    <c:v>MOM CARE Newborn Baby Gift Set Has All Newborn Baby Essential Clothes in Baby Gift Set for or Girls Unisex 9 pcs (Red)</c:v>
                  </c:pt>
                  <c:pt idx="2986">
                    <c:v>MOM CARE Newborn Gift Set Has All Born Baby Items for Both Newly Born Baby Boy or Girl for or Girls Unisex 11 pcs Set Pink</c:v>
                  </c:pt>
                  <c:pt idx="2987">
                    <c:v>MOM CARE Terry Face Towels for Newborn Baby ,wash Cloth for Babies, Extra Soft hankies, Reusable Napkins Embossed Terry Hi...</c:v>
                  </c:pt>
                  <c:pt idx="2988">
                    <c:v>Momisy Knitted Winter Twist Woolen Warm Headband | Cold Weather Hair Accessories Head Wrap | Winter Designer Headbands for...</c:v>
                  </c:pt>
                  <c:pt idx="2989">
                    <c:v>Mommas Baby Bath Towel/Wraps / 100% Cotton Washcloth in 500GSM for New Born Baby/Infants/Toddlers (Pink, 56x112 cm, Pack o...</c:v>
                  </c:pt>
                  <c:pt idx="2990">
                    <c:v>Mommypure 100% Natural Mosquito Repellent Fabric Roll-On | Upto 8-Hour Protect | Protects from Dengue, Malaria &amp; Chikungun...</c:v>
                  </c:pt>
                  <c:pt idx="2991">
                    <c:v>Mommypure Dewy Love Natural Baby Face Cream With Cocoa Butter For Deep Moisturisation (50 gm)|Certified Clean, Natural &amp; N...</c:v>
                  </c:pt>
                  <c:pt idx="2992">
                    <c:v>MOM'S HOME Organic Muslin New Born Baby Gift Set - Blue White - 9 Items - Pack of 4 Muslin Swaddle, Pack of 5 Muslin Napkin</c:v>
                  </c:pt>
                  <c:pt idx="2993">
                    <c:v>MOM'S PRIDEÂ® Baby Care Baby Nail Clipper, Scissor, Tweezer and Nail Cleaning Sets, The Best Baby Shower Gift for Baby Girl...</c:v>
                  </c:pt>
                  <c:pt idx="2994">
                    <c:v>MOOLYAVAAN Products New Cassic Water Put Put Steam Toy Metal Boat Indian Festival Janmashtami Dussehra Boat Nau (Pack of 3)</c:v>
                  </c:pt>
                  <c:pt idx="2995">
                    <c:v>Moon Nasal Aspirator, Filter-Free Nasal Aspirator, 0M+</c:v>
                  </c:pt>
                  <c:pt idx="2996">
                    <c:v>Moozo Baby Grooming Kit for New Born Baby Comb &amp; Hair Brush for Kids Set (Pink)</c:v>
                  </c:pt>
                  <c:pt idx="2997">
                    <c:v>Moozo Baby Grooming Kit for New Born Baby Comb &amp; Hair Brush for Kids Set (Sky Blue)</c:v>
                  </c:pt>
                  <c:pt idx="2998">
                    <c:v>Morisons Baby Dreams Bottle &amp; Accessories Cleaner 500ml &amp; Morisons Baby Dreams Baby Laundry Detergent - 1 Lt</c:v>
                  </c:pt>
                  <c:pt idx="2999">
                    <c:v>Morisons Baby Dreams Classic Powder Puff - Blue &amp; Purple (Pack of 2)</c:v>
                  </c:pt>
                  <c:pt idx="3000">
                    <c:v>Morisons Baby Dreams Classic Powder Puff - Peach &amp; Blue (Pack of 2)</c:v>
                  </c:pt>
                  <c:pt idx="3001">
                    <c:v>Morisons Baby Dreams Classic Powder Puff, Color May Vary</c:v>
                  </c:pt>
                  <c:pt idx="3002">
                    <c:v>MosQuickÂ® Portable Hot Water Bag Small for Babies, Kids &amp; Adults - 1 Pc Blue (Print May Vary)</c:v>
                  </c:pt>
                  <c:pt idx="3003">
                    <c:v>Mosquito Repellent | Unica Natural Mosquito Repellent Refill Liquid | Combo Pack of 10</c:v>
                  </c:pt>
                  <c:pt idx="3004">
                    <c:v>Mosrel Mosquito Repellent Cream clinically Proven Brand of Mosquito Repellent That Offers The Most Effective Protection fr...</c:v>
                  </c:pt>
                  <c:pt idx="3005">
                    <c:v>Mother Sparsh Baby Laundry Liquid Detergent (Powered by Plants) with Bio - Enzymes and Eucalyptus Oil, Refill Pack (500ML ...</c:v>
                  </c:pt>
                  <c:pt idx="3006">
                    <c:v>Mother Sparsh Baby Laundry Liquid Detergent (Powered by Plants) with Bio - Enzymes and Eucalyptus Oil, Refill Pack (500ml)</c:v>
                  </c:pt>
                  <c:pt idx="3007">
                    <c:v>Mother Sparsh Plant Powered Diaper Rash Cream for Babies, 50 gm</c:v>
                  </c:pt>
                  <c:pt idx="3008">
                    <c:v>Mother Sparsh Plant Powered Natural Baby Shampoo With Vanilla Oil, Vitamin E &amp; Coconut Oil | Nourishes Baby's Scalp &amp; Hair...</c:v>
                  </c:pt>
                  <c:pt idx="3009">
                    <c:v>Mother Sparsh Plant Powered Natural Hydrating Baby Wash WIth Avacado Oil &amp; Coconut - 200 ml</c:v>
                  </c:pt>
                  <c:pt idx="3010">
                    <c:v>Mothercare All We Know Baby Body Wash and Lotion, 600ml (White) - Set of 2</c:v>
                  </c:pt>
                  <c:pt idx="3011">
                    <c:v>Mothercare All We Know Baby Body Wash and Oil (300 ml Each)</c:v>
                  </c:pt>
                  <c:pt idx="3012">
                    <c:v>Mothercare All We Know Baby Bubble Bath, 300ml</c:v>
                  </c:pt>
                  <c:pt idx="3013">
                    <c:v>Mothercare All We Know Baby Lotion 300ml</c:v>
                  </c:pt>
                  <c:pt idx="3014">
                    <c:v>Mothercare All We Know Baby Top To Toe Wash 300ml</c:v>
                  </c:pt>
                  <c:pt idx="3015">
                    <c:v>Mothercare Baby Body Wash (300 ml)</c:v>
                  </c:pt>
                  <c:pt idx="3016">
                    <c:v>Mothercare Baby Boy's Regular (ZC599_Multicolor_9-12M)</c:v>
                  </c:pt>
                  <c:pt idx="3017">
                    <c:v>Mothercare Baby-Girls BB659</c:v>
                  </c:pt>
                  <c:pt idx="3018">
                    <c:v>Mothercare Baby-Girls Dress</c:v>
                  </c:pt>
                  <c:pt idx="3019">
                    <c:v>Mothercare Baby-Girls VA338</c:v>
                  </c:pt>
                  <c:pt idx="3020">
                    <c:v>Mothercare Deluxe Care Set (Multicolor)</c:v>
                  </c:pt>
                  <c:pt idx="3021">
                    <c:v>Mothercare Unisex We All Know Baby Cotton Pads Pack of 60 (White_Free Size)</c:v>
                  </c:pt>
                  <c:pt idx="3022">
                    <c:v>MotherMed Baby Bath Thermometer and Floating Bath Toy BathTub and Swimming Pool Thermometer , Green Fish</c:v>
                  </c:pt>
                  <c:pt idx="3023">
                    <c:v>Mummamia 10pc Baby Grooming &amp; Healthcare kit in Gift Pack (Pink)</c:v>
                  </c:pt>
                  <c:pt idx="3024">
                    <c:v>Munchkin Fishin' Bath Toy</c:v>
                  </c:pt>
                  <c:pt idx="3025">
                    <c:v>Munchkin White Hot Inflatable Safety Duck Tub</c:v>
                  </c:pt>
                  <c:pt idx="3026">
                    <c:v>Munchkin White Hot Safety Bath Ducky (Yellow)</c:v>
                  </c:pt>
                  <c:pt idx="3027">
                    <c:v>Muslin Baby Washcloths 100% Cotton Face Towels 10 Pack Wash Cloths for Baby 12x12in Soft and Absorbent Baby Wipes by Yoofo...</c:v>
                  </c:pt>
                  <c:pt idx="3028">
                    <c:v>Mustela 2 in 1 Cleansing Gel, 200ml + Mustela Hydra Bebe Body Lotion, 300ml</c:v>
                  </c:pt>
                  <c:pt idx="3029">
                    <c:v>Mustela Hydra Bebe Body Lotion, White, Avocado, 300 ml</c:v>
                  </c:pt>
                  <c:pt idx="3030">
                    <c:v>MWSLY Kids U-Shaped Silicone Toothbrush,Food Grade Soft Silicone Brush Head, 360ï¿½ Oral Teeth Cleaning Design for Toddlers ...</c:v>
                  </c:pt>
                  <c:pt idx="3031">
                    <c:v>My NewBorn Baby Bath Sling - Pack of 1 (Green) | Smooth Toddler Bathing Chair for Use with or Without Bathtub | Infant Bat...</c:v>
                  </c:pt>
                  <c:pt idx="3032">
                    <c:v>MY NEWBORN Baby Bibs Apron for Baby boy and Baby Girl in Multicolor- Pack of 3 &amp; MY NEWBORN Baby Towel Bathrobe Hooded Bla...</c:v>
                  </c:pt>
                  <c:pt idx="3033">
                    <c:v>My Newborn Baby Boys and Baby Girls 3 in 1 Baby Blanket-Safety Bag-Sleeping Bag Pack of 2 Pcs&amp;Himalaya Baby Lotion (400Ml)</c:v>
                  </c:pt>
                  <c:pt idx="3034">
                    <c:v>My Newborn Baby Boys and Baby Girls 3 in 1 Baby Blanket-Safety Bag-Sleeping Bag Pack of 2 Pcs&amp;My Newborn Baby Mitten Cap a...</c:v>
                  </c:pt>
                  <c:pt idx="3035">
                    <c:v>My NewBorn Baby Fleece Blanket (0-3Months, Blue) - Set of 5</c:v>
                  </c:pt>
                  <c:pt idx="3036">
                    <c:v>My Newborn Baby Gift Combo - Pack of 6 (Pink) | Baby Boys and Girls Gift Set | Super Soft Fabric | Hooded Blanket | Mitten...</c:v>
                  </c:pt>
                  <c:pt idx="3037">
                    <c:v>MY NEWBORN Baby Mitten Gloves Cap Booty Set for boy, Girl 0-3 Month - Pack of 3 &amp; MY NEWBORN Baby Cotton Bibs -6 Pc- Fast ...</c:v>
                  </c:pt>
                  <c:pt idx="3038">
                    <c:v>MY NEWBORN Baby Towel (Panda White and Rabbit Pink, Set of 2) | 0 - 12 Months | Boy Girl Baby Wrap | Hooded Blanket | All ...</c:v>
                  </c:pt>
                  <c:pt idx="3039">
                    <c:v>MY NEWBORN Baby Towel Bathrobe Hooded Blanket Wrapper- Meaw Pink</c:v>
                  </c:pt>
                  <c:pt idx="3040">
                    <c:v>MY NEWBORN Baby Towel Bathrobe Hooded Blanket Wrapper- White Bear</c:v>
                  </c:pt>
                  <c:pt idx="3041">
                    <c:v>MY NEWBORN Baby Towel Cotton Printed Mix Cartoon Designs- Set of 3 Pcs (Pink, Sky, Cream)</c:v>
                  </c:pt>
                  <c:pt idx="3042">
                    <c:v>My Newborn Baby Wrapper Blanket Daily Use Gift Hamper-Set of 5 Pcs (Kitty-Pink)&amp;My Newborn Baby Mitten Cap and Booty Set -...</c:v>
                  </c:pt>
                  <c:pt idx="3043">
                    <c:v>MY NEWBORN Fleece Super Soft Baby Wrapper Cum Bath Towel Robe (Cute Rabbit, Meow Green) Pack of 2</c:v>
                  </c:pt>
                  <c:pt idx="3044">
                    <c:v>My NewBorn Puppy Shape Baby Bath Robe Cum Ultra Soft Wrapper (Green)</c:v>
                  </c:pt>
                  <c:pt idx="3045">
                    <c:v>Myfam thorthu Towel for Babies- Pure Soft Cotton - White - 4 nos</c:v>
                  </c:pt>
                  <c:pt idx="3046">
                    <c:v>Mylo Care Gentle Baby Laundry Detergent 1Ltr</c:v>
                  </c:pt>
                  <c:pt idx="3047">
                    <c:v>NammaBaby Newborn Premium Baby Hosiery Cotton Cloth Double Layer Nappies Multicolor (0-6 months) (18)</c:v>
                  </c:pt>
                  <c:pt idx="3048">
                    <c:v>Nany Kids Natural Baby Lotion For All Skin Types, Enriched with Aloe Vera, Almond Oil &amp; Olive Oil with No Parabens, Combo ...</c:v>
                  </c:pt>
                  <c:pt idx="3049">
                    <c:v>NAPPERS by Mother Sparsh Free Size Cloth Diaper for Babies | Reusable &amp; Adjustable | with 1200+ Dry Feel Absorbent Soaker ...</c:v>
                  </c:pt>
                  <c:pt idx="3050">
                    <c:v>NAPPERS by Mother Sparsh Free Size Cloth Diaper for Babies | Reusable &amp; Adjustable | with 1200+ GSM Dry Feel Absorbent Soa...</c:v>
                  </c:pt>
                  <c:pt idx="3051">
                    <c:v>NAPPERS by Mother Sparsh Free Size Cloth Diaper for Babies | Reusable | with 1200+ GSM Dry Feel Absorbent Soaker Pad | Pac...</c:v>
                  </c:pt>
                  <c:pt idx="3052">
                    <c:v>NAPPERS by Mother Sparsh Free Size Cloth Diaper for Babies | Washable &amp; Reusable | with 1200+ GSM Dry Feel Absorbent Soake...</c:v>
                  </c:pt>
                  <c:pt idx="3053">
                    <c:v>NAPPERS by Mother Sparsh Free Size Cloth Diaper for Babies |Washable &amp; Adjustable| with Dry Feel Absorbent Soaker Pad | Pa...</c:v>
                  </c:pt>
                  <c:pt idx="3054">
                    <c:v>NAPPY CREAM 4IN1 NAT SENS 100ML INTL</c:v>
                  </c:pt>
                  <c:pt idx="3055">
                    <c:v>Nasal Aspirator Replacement Tips for Electric Baby Nasal Aspirator - 2 Sets/4 Pieces of White Reusable Tips</c:v>
                  </c:pt>
                  <c:pt idx="3056">
                    <c:v>Nat Habit Grain &amp; Gram Baby Daily Ubtan, Baby Cleansing &amp; Nutrition, 9mth - 2yr - 80 g (Pack of 1)</c:v>
                  </c:pt>
                  <c:pt idx="3057">
                    <c:v>Nat Habit Milk &amp; Nut Baby Daily Ubtan, Baby Cleansing &amp; Nutrition, 6mth - 2yr - 80 g (Pack of 1)</c:v>
                  </c:pt>
                  <c:pt idx="3058">
                    <c:v>Nat Habit SUMMER Baby COMBO Body Massage + Hair Oil | Balamool Nimbuka Maahu | Brahmi Matsyakshi Hair Oil | Promotes Bone...</c:v>
                  </c:pt>
                  <c:pt idx="3059">
                    <c:v>Neutrogena Pure &amp; Free Baby Mineral Sunscreen Stick with Broad Spectrum SPF 50 &amp; Zinc Oxide, Water-Resistant, Hypoallergen...</c:v>
                  </c:pt>
                  <c:pt idx="3060">
                    <c:v>NewSpaceâ„¢ Electric Baby Nail Trimmer New Born, Baby Nail Cutter, Nail Polish Grooming Kit Safe for Infant Toddler Kids or ...</c:v>
                  </c:pt>
                  <c:pt idx="3061">
                    <c:v>NIMYANK U Shaped Toothbrush for Kids, Food Grade Soft Silicone Brush Head, 360Â° Oral Teeth Cleaning Tools, Children Infant...</c:v>
                  </c:pt>
                  <c:pt idx="3062">
                    <c:v>Nirava Ayurveda Lakshadi Baby Massage Oil</c:v>
                  </c:pt>
                  <c:pt idx="3063">
                    <c:v>NIRVA WITH DEVICE OF WOMEN PICTURE New Baby Nail File Electric,Baby Nail Trimmer with 6 Grinding Heads Safe for Newborn Ba...</c:v>
                  </c:pt>
                  <c:pt idx="3064">
                    <c:v>Nizomi Beach Toys Set for Kids, Indian Made 7 Pcs Mold Castle Toys, Sandpit Bucket,Animal, Mould, Beach Shovel Spade Etc ...</c:v>
                  </c:pt>
                  <c:pt idx="3065">
                    <c:v>Nizomi Garden Toy Beach Toys Set for Kids, Mold Castle Toys Indian Made 5 Pcs Sandpit Bucket,Animal, Mould, Beach Shovel S...</c:v>
                  </c:pt>
                  <c:pt idx="3066">
                    <c:v>Nuby 10-Pack Little Squirts Fun Bath Toys, Assorted Characters</c:v>
                  </c:pt>
                  <c:pt idx="3067">
                    <c:v>Nuby Grooming Nail Care Set - Nail Clipper, Scissor, Emery Board (Pink)</c:v>
                  </c:pt>
                  <c:pt idx="3068">
                    <c:v>Nyamah Sales Baby Powder Puff Holder Portable Powder Sponge without Box Container Perfect for Home and Travel Multicolor P...</c:v>
                  </c:pt>
                  <c:pt idx="3069">
                    <c:v>Nyamah Sales Baby Safety Pins Plastic Head Cloth Diaper Pins with Locking Closures Stainless Steel Nappy Pins Diaper Pins ...</c:v>
                  </c:pt>
                  <c:pt idx="3070">
                    <c:v>NYRWANA DELIVERING SMILES IN INIDA Inflatable Bath Tubs for Kids BPA-Free Swimming Tub- Blue</c:v>
                  </c:pt>
                  <c:pt idx="3071">
                    <c:v>OANGO 5 Ft Large Bath Pool Tubs for Adults | Outdoor &amp; Indoor Large Bath Tub for Kids / Bathing Tub-Portable</c:v>
                  </c:pt>
                  <c:pt idx="3072">
                    <c:v>ODELEE Baby Anti Slip Big Plastic Bathtub for Toddlers Bathroom Supplies Non Slip Suction for Bathing Baby Shower Bubble B...</c:v>
                  </c:pt>
                  <c:pt idx="3073">
                    <c:v>Odomos Naturals Mosquito Repellent Cream - 25g</c:v>
                  </c:pt>
                  <c:pt idx="3074">
                    <c:v>Odomos Non Sticky Mosquito Repellent Cream with Vitamin E and Almond Oil, 100g Carton</c:v>
                  </c:pt>
                  <c:pt idx="3075">
                    <c:v>Okbaby Jelly Bather - Turquoise</c:v>
                  </c:pt>
                  <c:pt idx="3076">
                    <c:v>Okbaby Onda Baby Shower Tub - Turquoise</c:v>
                  </c:pt>
                  <c:pt idx="3077">
                    <c:v>Olbas Oil for Children 12Ml</c:v>
                  </c:pt>
                  <c:pt idx="3078">
                    <c:v>Olebest Baby Bathing Bar : 75 grams - Pack of 1</c:v>
                  </c:pt>
                  <c:pt idx="3079">
                    <c:v>OM KRAFT SALEs- 7 pcs Non-heat Curling Hair Band Hair Rollers Band Sports Hair Band Fabric Wave Hair Curling Wave Style Ha...</c:v>
                  </c:pt>
                  <c:pt idx="3080">
                    <c:v>O'mumsie- Bathing Baby Shampoo + Wash | Tear Free Formula For babies | Super moisturising For Normal To Sensitive Skin | N...</c:v>
                  </c:pt>
                  <c:pt idx="3081">
                    <c:v>Omved MRUDU Almond Milk and Saffron Extra Moisturizing Baby Soap - 100g (Pack of 2)</c:v>
                  </c:pt>
                  <c:pt idx="3082">
                    <c:v>Oncarnival Portable Folding Bathtub Jacuzzi for Adults and Baby</c:v>
                  </c:pt>
                  <c:pt idx="3083">
                    <c:v>One94Store Kids U Shaped Toothbrush,U Shape Toothbrush,U-Shaped Training Toothbrushes for Kids 2-6Y,Silicone Bristles Mass...</c:v>
                  </c:pt>
                  <c:pt idx="3084">
                    <c:v>Ooka Baby Bath Towel 385 GSM Pure Cotton with Hood - White with Peach Trim</c:v>
                  </c:pt>
                  <c:pt idx="3085">
                    <c:v>Oral B Vitality Electric Rechargeable Toothbrush, Couple Pack, Gifting Pack with 2 brushes and 1 charger</c:v>
                  </c:pt>
                  <c:pt idx="3086">
                    <c:v>Organic Cotton Muslin Pack of 2 Baby Bath Towel 120 cm X 120 cm_Tri Bear</c:v>
                  </c:pt>
                  <c:pt idx="3087">
                    <c:v>Organic Netra Baby Kajal - Water Resistant, Smudge Proof, Long lasting for Normal Skin Type | Enriched with Natural and Or...</c:v>
                  </c:pt>
                  <c:pt idx="3088">
                    <c:v>Organo Veda Zeromos Natural Mosquito Repellent Spray | Developed by CSIR-CIMAP, Govt of India</c:v>
                  </c:pt>
                  <c:pt idx="3089">
                    <c:v>Orighty Baby Washcloths 24-Pack, Microfiber Coral Fleece Baby Face Towels, Soft and Absorbent Wash Cloths for Newborns, In...</c:v>
                  </c:pt>
                  <c:pt idx="3090">
                    <c:v>ORIGINAL MART New Arriving Baby Swim Aid Floats Neck Collar Inflatable Tube Ring Cute Mini Swimming Ring for Babies</c:v>
                  </c:pt>
                  <c:pt idx="3091">
                    <c:v>Outlay Home Supersoft Towel/Bath Towel / 100% Cotton Washcloth for Newborn/Babies/Kids Towel in Cartoon Print, 60x120 CM -...</c:v>
                  </c:pt>
                  <c:pt idx="3092">
                    <c:v>OYO BABY Baby Daily Moisturising Cream for Delicate Skin 50ml</c:v>
                  </c:pt>
                  <c:pt idx="3093">
                    <c:v>OYO BABY Badam Rogan Oil 100 GM</c:v>
                  </c:pt>
                  <c:pt idx="3094">
                    <c:v>OYO BABY Badam Rogan Oil for Baby Massage | 100% Pure | Sweet Almond Oil | Shirin oil Rich in Vitamin -E for Healthy Skin,...</c:v>
                  </c:pt>
                  <c:pt idx="3095">
                    <c:v>OYO BABY Diaper Rash Cream for baby/Diaper Rash Cream 50gm</c:v>
                  </c:pt>
                  <c:pt idx="3096">
                    <c:v>OYO BABY New Born Combo Baby No Tears Baby Shampoo for Newborn Babies and Extra Virgin Coconut oil for baby massage skin a...</c:v>
                  </c:pt>
                  <c:pt idx="3097">
                    <c:v>OYO BABY New Born Combo Baby Shampoo for Newborn Babies and Kachi Ghani Pure Mustard Oil for baby massage 200ml each</c:v>
                  </c:pt>
                  <c:pt idx="3098">
                    <c:v>OYO BABY New Born Combo Baby Shampoo for Newborn Babies Badam Tel 100% Pure Sweet Almond oil 200ml each</c:v>
                  </c:pt>
                  <c:pt idx="3099">
                    <c:v>OYO BABY Talc Free Baby Powder for New Born Babies, Kids 100gm</c:v>
                  </c:pt>
                  <c:pt idx="3100">
                    <c:v>OYO BABYÂ® New Born Combo Daily Moisturizing Natural Baby Lotion and Natural Dusting Baby Powder for New Born Babies 200gm ...</c:v>
                  </c:pt>
                  <c:pt idx="3101">
                    <c:v>Ozivia - Baby Hand Towel - 300 GSM, Teddy Towel Hankies for Baby Boys, Girls,Kids, Babies Handkerchief ( 30x40 cm, Colour ...</c:v>
                  </c:pt>
                  <c:pt idx="3102">
                    <c:v>Pack of 3 Combo Premium Baby Skin Care Baby Powder Puff with Box Holder Container for New Born and Kids for Baby Face and ...</c:v>
                  </c:pt>
                  <c:pt idx="3103">
                    <c:v>Pack of 4 Baby Kids Tooth brush and Tongue cleaner with travel capsule holder, Portable capsule Toothpaste plastic storage...</c:v>
                  </c:pt>
                  <c:pt idx="3104">
                    <c:v>Pack of 6 Baby Kids Tooth brush and Tongue cleaner with travel capsule holder, Portable capsule Toothpaste plastic storage...</c:v>
                  </c:pt>
                  <c:pt idx="3105">
                    <c:v>Pallava Organic Baby Massage Oil For Baby's Delicate Skin and Hair, Certified Organic by Ecocert France - 100ml</c:v>
                  </c:pt>
                  <c:pt idx="3106">
                    <c:v>Panda &amp; Giraffe Muslin Baby Swaddle Blanket, Mulmul Swaddle for Newborn Baby Super Soft Premium Cotton Receiving Wrapper C...</c:v>
                  </c:pt>
                  <c:pt idx="3107">
                    <c:v>Parasoft Baby Soap Mild &amp; Gentle Daily Moisturizing Bathing Bar with Jojoba Oil, Almond Oil &amp; Vitamin E For Cleansing and ...</c:v>
                  </c:pt>
                  <c:pt idx="3108">
                    <c:v>PATPATÂ® Baby Bath Toys, Fun Monkey Water Spray Toy Cartoon Bath Toy Sprinkler Toy Suction Cup Design Bathtub Toy Shower To...</c:v>
                  </c:pt>
                  <c:pt idx="3109">
                    <c:v>PATPATÂ® Baby Bath Toys, Whale Spray Toy Whale Induction Spray Water Toys for Kids Sprinkler Toy with LED Light Up Toy Bath...</c:v>
                  </c:pt>
                  <c:pt idx="3110">
                    <c:v>Pear Head Chevron Baby Book Pink, 35117, one Size</c:v>
                  </c:pt>
                  <c:pt idx="3111">
                    <c:v>Pearldew Baby Massage Oil 100 ml|With Almond Oil, Aloe Vera, Calendula Oil, Macadamia Oil, Olive Oil, Til Oil, Vitamin E, ...</c:v>
                  </c:pt>
                  <c:pt idx="3112">
                    <c:v>PediflorKidz Anticavity Fluoride Toothpaste for children | Green Apple, Bubble Gum, Orange and Melon Flavor Combo pack | V...</c:v>
                  </c:pt>
                  <c:pt idx="3113">
                    <c:v>Pelo led Stress Relief Toys , Push Pop Bubble Flip Deformed Toy Set of 2 for Kids Adults</c:v>
                  </c:pt>
                  <c:pt idx="3114">
                    <c:v>Petlicious &amp; MoreÂ® Squeezing Squawkin' Pig, Rubber Screaming 9" Inch Long Squeaky Toys (Color May Vary, Pack of One)</c:v>
                  </c:pt>
                  <c:pt idx="3115">
                    <c:v>Pfroziel Baby laundry liquid detergent (5ltr) plant based surfactants I 5 bio enzymes I Formulated for babies skin with Ne...</c:v>
                  </c:pt>
                  <c:pt idx="3116">
                    <c:v>PICKSPARROW Newborn Baby Gift Set/Baby Shower Gift/Newborn Essentials/Clothing Set (Pack of 12, Unisex, Embroidered)</c:v>
                  </c:pt>
                  <c:pt idx="3117">
                    <c:v>Pigeon Anti-Bacterial Liquid Cleanser Combo (Yuzu 700ml Bottle + 650ml Refill) for Fruits, Bottles, Accessories and Toys B...</c:v>
                  </c:pt>
                  <c:pt idx="3118">
                    <c:v>Pigeon Baby Conditioning Shampoo, For Newborns, Strengthens and Nourishes Hair, Enriched with Chamomile, Rosehip and Olive...</c:v>
                  </c:pt>
                  <c:pt idx="3119">
                    <c:v>Pigeon Baby Cream, Enriched with Shea and Cocoa Butter, Paraben Free, 50 g, Pack of 2</c:v>
                  </c:pt>
                  <c:pt idx="3120">
                    <c:v>Pigeon Baby Moisturizing Body Lotion, for New Born, Combination Skin Types, Paraben Free, Enriched with Oat Lipid and Almo...</c:v>
                  </c:pt>
                  <c:pt idx="3121">
                    <c:v>Pigeon Baby Soap with Glycerine, For New Born, Enriched with Jojoba, Chamomile and Olive Oil, Paraben Free, 75 gm, Pack of 3</c:v>
                  </c:pt>
                  <c:pt idx="3122">
                    <c:v>Pigeon Children Toothpaste, Orange 45g</c:v>
                  </c:pt>
                  <c:pt idx="3123">
                    <c:v>Pigeon Cotton Balls For Baby PSH,Pure Cotton,Soft Cotton,Absorbent Cotton,100 pcs</c:v>
                  </c:pt>
                  <c:pt idx="3124">
                    <c:v>Pigeon Cotton Thin Stem Swabs for Baby,100% Soft Cotton Tips,Flexible &amp; Soft Paper Stem,Eco Friendly,200 pcs,Pack of 2</c:v>
                  </c:pt>
                  <c:pt idx="3125">
                    <c:v>Pigeon Liquid Cleanser Naturals Refill,200 ml,Pack of 2 &amp; Pigeon Liquid Cleanser Naturals Refill,200 ml</c:v>
                  </c:pt>
                  <c:pt idx="3126">
                    <c:v>Pigeon Natural Botanical Baby Milky Lotion 500ml</c:v>
                  </c:pt>
                  <c:pt idx="3127">
                    <c:v>Pigeon Natural Botanical Baby Water Gel 200ml</c:v>
                  </c:pt>
                  <c:pt idx="3128">
                    <c:v>Pigeon Training Toothbrush L-3 (Lime Green)</c:v>
                  </c:pt>
                  <c:pt idx="3129">
                    <c:v>Pokory Face Napkins Made of Cotton Face and Hand Napkin for New Born Babies |Face Towels|Washable Reusable Napkins Soft Sm...</c:v>
                  </c:pt>
                  <c:pt idx="3130">
                    <c:v>Pokory Kids Wash Tub with Anti Slip Base Useful for Baby Bathing Tub Cleaning and Washing Bucket|Water Kiddie Pool|Soft Cu...</c:v>
                  </c:pt>
                  <c:pt idx="3131">
                    <c:v>Pokory Nail Cutter for Kids Purple - Pack of 1| Suitable for Age 6 Months and Above|Useful for Nail Clipper Manicure Pedic...</c:v>
                  </c:pt>
                  <c:pt idx="3132">
                    <c:v>Pokory Nail Cutters for Kids Pink Pack of 2|Suitable for Age 6 Months and Above|Useful for Nail Clipper Manicure Pedicure ...</c:v>
                  </c:pt>
                  <c:pt idx="3133">
                    <c:v>Portable Baby Toddler Nasal Aspirator Vacuum Sucker Soft Tip Cleaner Nose Mucus Cleaner Snot Sucker Pump - Pack of 1</c:v>
                  </c:pt>
                  <c:pt idx="3134">
                    <c:v>Portable Baby Toddler Nasal Aspirator Vacuum Sucker Soft Tip Cleaner Nose Mucus Cleaner Snot Sucker Pump (75 ML)</c:v>
                  </c:pt>
                  <c:pt idx="3135">
                    <c:v>PremsonsÂ® Hand Toy for Children/Kids - Starry Sky</c:v>
                  </c:pt>
                  <c:pt idx="3136">
                    <c:v>Prima Baby Squares, Soft and Gentle, Chemical Free for soft Baby Skin, (Pack of 2)</c:v>
                  </c:pt>
                  <c:pt idx="3137">
                    <c:v>Pristine POUSHTIK Cereal Based Baby Food 300g (6-24 Months) 100% Organic Whole Grains | Infant Food - Pack of 5</c:v>
                  </c:pt>
                  <c:pt idx="3138">
                    <c:v>Pumpinose-CHIBOJI Nasal Aspirator for Baby | Powerful and Non-invasive Baby Nose Sucker | Hygienic &amp; Comfortable Snot Clea...</c:v>
                  </c:pt>
                  <c:pt idx="3139">
                    <c:v>Pure Elements Natural &amp; Sulfate Free Aloe Hibiscus Kids Shampoo - 200 ml</c:v>
                  </c:pt>
                  <c:pt idx="3140">
                    <c:v>Qbic Portable Baby Bather,Jelly Bath Support s Silicone Mesh Bathtub for Infants (Aqua)</c:v>
                  </c:pt>
                  <c:pt idx="3141">
                    <c:v>Qbic Portable Baby Bather,Jelly Bath Support s Silicone Mesh Bathtub for Infants (Pink)</c:v>
                  </c:pt>
                  <c:pt idx="3142">
                    <c:v>Quasar Animals with Baby Tub Chu Chu Bathtub Bathing Squeeze Made in Safe Non-Toxic Silicone Rubber Rattle for Children To...</c:v>
                  </c:pt>
                  <c:pt idx="3143">
                    <c:v>QUICK DRY Microfiber Bath Towel (Pink)</c:v>
                  </c:pt>
                  <c:pt idx="3144">
                    <c:v>Quick Release Long Quick relesae</c:v>
                  </c:pt>
                  <c:pt idx="3145">
                    <c:v>R for Rabbit 200 ml Pure &amp; Beyond Baby Body Wash,Mild &amp; Gentle with No Tears or Soap Free, Ph 5.5 Skin Friendly, With Natu...</c:v>
                  </c:pt>
                  <c:pt idx="3146">
                    <c:v>R for Rabbit Baby Oil 100ml Pure &amp; Beyond Cold pressed Almond &amp; Coconut Oil for Hair &amp; Massage Non Sticky with Quick Absor...</c:v>
                  </c:pt>
                  <c:pt idx="3147">
                    <c:v>R for Rabbit XXL Size Baby Premium Feather Diaper for Baby 15+ kgs (92 Combo Pack Offer)</c:v>
                  </c:pt>
                  <c:pt idx="3148">
                    <c:v>Radhey PreetÂ® 12pc Squeeze Set | Chu Chu Set | Bath Toy | 12 Different Type of Animals | Best for Kids Whose Ages Between ...</c:v>
                  </c:pt>
                  <c:pt idx="3149">
                    <c:v>RASH X MOISTURISING NAPPY RASH CREAM</c:v>
                  </c:pt>
                  <c:pt idx="3150">
                    <c:v>RATAVA nflatable Cartoon for Baby Bath tub 1 to 3 Years Bath tub for Kids Home and Travel More Fun with Size 2 Feet 24 inc...</c:v>
                  </c:pt>
                  <c:pt idx="3151">
                    <c:v>RATNA'S Squeezy Baby with Duck Premium Quality Bath TIME and Playtime Toys for Infants</c:v>
                  </c:pt>
                  <c:pt idx="3152">
                    <c:v>RBC RIYA R New Born Baby Clothes &amp; Bedding Gift Combo (Multicolor, 0-6 Months)</c:v>
                  </c:pt>
                  <c:pt idx="3153">
                    <c:v>Remote Control Dinosaur Toys for Kids 3 4 5 6 7, Mosasaurus Diving Toys RC Boat with Light and Spray Water for Swimming Po...</c:v>
                  </c:pt>
                  <c:pt idx="3154">
                    <c:v>RIANZ 4-in-1 Sling 'N Seat Tub, Convertible Newborn Baby to Toddler Bath Tub with Support and Seat</c:v>
                  </c:pt>
                  <c:pt idx="3155">
                    <c:v>Riyo Baby Care Massage Oil With 9 Oils - Olive Oil, Sweet Almond Oil, Jojoba Seed Oil, Manuka Oil &amp; Vitamin E for Healthy ...</c:v>
                  </c:pt>
                  <c:pt idx="3156">
                    <c:v>Robo Alive Junior Mini Baby Shark by ZURU (3 Pack) Sing &amp; Swim Electronic Bath Toy 3-Pack Amazon Exclusive, Battery Powere...</c:v>
                  </c:pt>
                  <c:pt idx="3157">
                    <c:v>Roots &amp; Herbs Ayurvedic Natural Treatment 100% Vegan No Paraben Chandan De-Tan Kids Body Wash Ubtan - 100 gm</c:v>
                  </c:pt>
                  <c:pt idx="3158">
                    <c:v>ROYAL HERITAGE 15 HERBS AYURVEDIC VETIVER ESSENTIAL OIL, "OIL OF TRANQUILITY" NOURISHING AYURVEDIC BABY MASSAGE OIL FOR AL...</c:v>
                  </c:pt>
                  <c:pt idx="3159">
                    <c:v>RSINC Taslim/Tilasmi/TLISMI Moti for Baby New Teeth Solution Pack of 2 pcs</c:v>
                  </c:pt>
                  <c:pt idx="3160">
                    <c:v>RunBugz Mosquito Repellent Patches (Printed)(Star)(Pack of 1 )</c:v>
                  </c:pt>
                  <c:pt idx="3161">
                    <c:v>RunBugz Mosquito Repellent Patches (Printed)(Star)(Pack of 2 )</c:v>
                  </c:pt>
                  <c:pt idx="3162">
                    <c:v>Runbugz Mosquito Repellent Patches for Babies, Cute Animal Patch (Green, 24 Patches)</c:v>
                  </c:pt>
                  <c:pt idx="3163">
                    <c:v>Runbugz Mosquito Repellent Patches, Anti Mosquito Patch - Blue, 24 Patches</c:v>
                  </c:pt>
                  <c:pt idx="3164">
                    <c:v>Runbugz Mosquito Repellent Patches, Anti Mosquito Patch - Blue, 48 Patches</c:v>
                  </c:pt>
                  <c:pt idx="3165">
                    <c:v>Runbugz Mosquito Repellent Patches, Anti Mosquito Patch - Yellow, 24 Patches</c:v>
                  </c:pt>
                  <c:pt idx="3166">
                    <c:v>Runbugz Mosquito Repellent Printed Boom Patches For Baby's (30 Patches, Multicolor, Pack Of 3)</c:v>
                  </c:pt>
                  <c:pt idx="3167">
                    <c:v>Runbugz Safe Natural Mosquito Repellent Patches for Kids|30 Patches-BOOK2</c:v>
                  </c:pt>
                  <c:pt idx="3168">
                    <c:v>Runbugz Safe Natural Mosquito Repellent Patches for Kids|30 Patches-BOOK3</c:v>
                  </c:pt>
                  <c:pt idx="3169">
                    <c:v>Runbugz Safe Natural Mosquito Repellent Patches for Kids|30 Patches-WHIK1</c:v>
                  </c:pt>
                  <c:pt idx="3170">
                    <c:v>Runbugz Safe Natural Mosquito Repellent Patches for Kids|30 Patches-YELK3</c:v>
                  </c:pt>
                  <c:pt idx="3171">
                    <c:v>RYLAN Baby Electric Drill Nail Trimmer, Filer Cum Manicure Set, Ergonomic Design, Safe for Baby/Kid, Nail Filer and Grinde...</c:v>
                  </c:pt>
                  <c:pt idx="3172">
                    <c:v>S2S Robo Fish Toy | Water Activated Swimming Robotic Small Fish Toy (RED)</c:v>
                  </c:pt>
                  <c:pt idx="3173">
                    <c:v>Safe-O-Kid - Pack of 24(+6 Free) - 100% HERBAL Orange Color Mosquito Repellent Patches- Highly Effective Patches by Safe-...</c:v>
                  </c:pt>
                  <c:pt idx="3174">
                    <c:v>Safe-O-Kid Baby Bath tub with Temperature Sensitive Plug Folding Baby Bathtub for Kids (0 to 3 Years), Pink</c:v>
                  </c:pt>
                  <c:pt idx="3175">
                    <c:v>Safe-O-Kid Baby Safety Finger Brush/Grooming Kit with Box, Blue- Combo</c:v>
                  </c:pt>
                  <c:pt idx="3176">
                    <c:v>Safe-O-Kid BPA Free Silicone Liquid Medicine FeederDropper with Box for Baby, Pink, Pack of 1</c:v>
                  </c:pt>
                  <c:pt idx="3177">
                    <c:v>Safe-O-Kid Silicone Baby Finger Brush with Case With Silicone Liquid Medicine Feeder/Dropper- Combo</c:v>
                  </c:pt>
                  <c:pt idx="3178">
                    <c:v>Safety 1st Easy Fill Medicine Syringe, White</c:v>
                  </c:pt>
                  <c:pt idx="3179">
                    <c:v>Safety 1st Newborn Nasal Aspirator, White, One Size</c:v>
                  </c:pt>
                  <c:pt idx="3180">
                    <c:v>Safety 1st Sleepy Baby Nail Clipper</c:v>
                  </c:pt>
                  <c:pt idx="3181">
                    <c:v>Sahi Rates Himalaya Extra Moisturizing baby Lotion 400 ML pack of 1</c:v>
                  </c:pt>
                  <c:pt idx="3182">
                    <c:v>SaleOn Pack of 12 Pcs Mix Cute Animals Swimming Water Toys Non-Toxic,BPA Free Colorful Soft Rubber Float Squeeze Sound Squ...</c:v>
                  </c:pt>
                  <c:pt idx="3183">
                    <c:v>Sanosan Baby Care Soap with Hydrolysed Milk Protein and Organic Olive Oil - 100gm</c:v>
                  </c:pt>
                  <c:pt idx="3184">
                    <c:v>SANTALONÂ® Bath Toys Multiple Pack Cute and Sweet Swimming Turtle Bath Toys for Baby Floating Wind Up Toys for 1 Year Old B...</c:v>
                  </c:pt>
                  <c:pt idx="3185">
                    <c:v>Sanvi Baby Dispenser Needle Feeder Medicine Dropper (Medicine Feeder Pink , Pack of 1)</c:v>
                  </c:pt>
                  <c:pt idx="3186">
                    <c:v>Sanvi Towel/Bath Towel / 100% Cotton Washcloth for New Born Baby/Kids/Toddlers (0-12 Months) Small (46 cm * 84 cm) (Colour...</c:v>
                  </c:pt>
                  <c:pt idx="3187">
                    <c:v>Sathiyas 100% Soft Cotton Baby Hooded Towels - Pack of 2</c:v>
                  </c:pt>
                  <c:pt idx="3188">
                    <c:v>Sathiyas Akash 100% Cotton Embroidered Baby Towels - Pack of 2 (Blue || Cream)</c:v>
                  </c:pt>
                  <c:pt idx="3189">
                    <c:v>Sathiyas Akash 100% Cotton Embroidered Baby Towels - Pack of 2 (Cream || Pink)</c:v>
                  </c:pt>
                  <c:pt idx="3190">
                    <c:v>SBM Ayur Baby Oil 100 ml</c:v>
                  </c:pt>
                  <c:pt idx="3191">
                    <c:v>Scrubbing Kids U-Shaped Toothbrush, Teeth Dental Care Hand-Held, Food Grade Soft Silicone Brush Head, Up &amp; Down Manual Too...</c:v>
                  </c:pt>
                  <c:pt idx="3192">
                    <c:v>Sebamed baby bath essentials</c:v>
                  </c:pt>
                  <c:pt idx="3193">
                    <c:v>Sebamed Baby Body Lotion 50 ml|Ph 5.5|Camomile &amp; Allantoin| Dermatalogically tested| Sensitive skin</c:v>
                  </c:pt>
                  <c:pt idx="3194">
                    <c:v>Sebamed Baby Care Combo Pack Shampoo 150ml Bar 150gm Cream 50ml (White)</c:v>
                  </c:pt>
                  <c:pt idx="3195">
                    <c:v>SebaMed Baby Cleansing Bar (150g) &amp; Baby Lotion, 400ml Combo</c:v>
                  </c:pt>
                  <c:pt idx="3196">
                    <c:v>Sebamed Baby Cleansing Bar (150g) &amp; Childrens' Shampoo, 500ml Combo</c:v>
                  </c:pt>
                  <c:pt idx="3197">
                    <c:v>Sebamed Baby Cleansing Bar (Pack of 4) (4 x 25 g)</c:v>
                  </c:pt>
                  <c:pt idx="3198">
                    <c:v>Sebamed Baby Cleansing Bar [ Pack Of 2 ] #Imported (2 x 100 g)</c:v>
                  </c:pt>
                  <c:pt idx="3199">
                    <c:v>Sebamed Baby Cleansing Bar, 3.5-Ounce Boxes (Pack of 4)</c:v>
                  </c:pt>
                  <c:pt idx="3200">
                    <c:v>Sebamed Baby Cream, Extra Soft, 200ml &amp; Clear Face Care Gel, 50ml</c:v>
                  </c:pt>
                  <c:pt idx="3201">
                    <c:v>Sebamed Baby Cream, Extra Soft, 200Ml&amp;Sebamed Baby Wash Extra Soft, 200Ml</c:v>
                  </c:pt>
                  <c:pt idx="3202">
                    <c:v>Sebamed Baby Gentle Wash Extra Soft (400mL) and Sebamed Baby Shampoo (500mL) Ultra Mild Hydrating Cleanser for Delicate Ba...</c:v>
                  </c:pt>
                  <c:pt idx="3203">
                    <c:v>Sebamed Baby Gentle Wash, 400ml &amp; Clear Face Cleansing Bar, 100g</c:v>
                  </c:pt>
                  <c:pt idx="3204">
                    <c:v>Sebamed Baby Kit of 8pcs (Talc 400ml,Shampoo 150ml,Extra Soft Cream 200ml,Lotion 400ml,Body Wash 400ml,Diaper Rash Cream 1...</c:v>
                  </c:pt>
                  <c:pt idx="3205">
                    <c:v>SebaMed Baby Lip Balm, 4.8g, White</c:v>
                  </c:pt>
                  <c:pt idx="3206">
                    <c:v>Sebamed Baby Lotion, 100Ml And Sebamed Baby Cream Extra Soft, 50Ml</c:v>
                  </c:pt>
                  <c:pt idx="3207">
                    <c:v>Sebamed Baby Lotion, 400ml &amp; Baby Cleansing Bar - 100 g &amp; Childrens' Shampoo, 500ml Combo</c:v>
                  </c:pt>
                  <c:pt idx="3208">
                    <c:v>Sebamed Baby Lotion, 400Ml And Sebamed Baby Wash Extra Soft, 200Ml</c:v>
                  </c:pt>
                  <c:pt idx="3209">
                    <c:v>Sebamed Baby Massage Oil, 150ml &amp; Baby Cleansing Bar - 100 g &amp; Baby Lotion, 100ml Combo</c:v>
                  </c:pt>
                  <c:pt idx="3210">
                    <c:v>SebaMed Baby Powder, 200g &amp; Baby Cream, Extra Soft, 200ml Combo</c:v>
                  </c:pt>
                  <c:pt idx="3211">
                    <c:v>SebaMed Baby Powder, 200g &amp; Baby Massage Oil, 150ml Combo</c:v>
                  </c:pt>
                  <c:pt idx="3212">
                    <c:v>Sebamed Baby Powder, 200g &amp; Clear Face Cleansing Bar, 100g</c:v>
                  </c:pt>
                  <c:pt idx="3213">
                    <c:v>Sebamed Baby Rash Cream 100 Ml |With Olive Oil and Allantoin| For delicate skin</c:v>
                  </c:pt>
                  <c:pt idx="3214">
                    <c:v>Sebamed Baby Rash Cream, 100ml &amp; Baby Cream, Extra Soft, 200ml Combo</c:v>
                  </c:pt>
                  <c:pt idx="3215">
                    <c:v>SebaMed Baby Rash Cream, 100ml &amp; Baby Massage Oil, 150ml Combo</c:v>
                  </c:pt>
                  <c:pt idx="3216">
                    <c:v>SebaMed BABY TRAVEL PACK (Shampoo, BABY WASH, Baby Cream) 50ml pack</c:v>
                  </c:pt>
                  <c:pt idx="3217">
                    <c:v>Sebamed Baby Wash Extra Soft 400Ml and Sebamed Baby Cleansing Bar (150G)</c:v>
                  </c:pt>
                  <c:pt idx="3218">
                    <c:v>SebaMed Baby Wash Extra Soft, 200ml &amp; SebaMed Baby Cleansing Bar - 100 g</c:v>
                  </c:pt>
                  <c:pt idx="3219">
                    <c:v>Sebamed Children SHAMPHOO 150 ML (150 ml)</c:v>
                  </c:pt>
                  <c:pt idx="3220">
                    <c:v>SebaMed Clear Face Cleansing Foam, 150ml &amp; Sebamed Baby Cream, Extra Soft, 200ml &amp; Sebamed Everyday Shampoo, 200ml</c:v>
                  </c:pt>
                  <c:pt idx="3221">
                    <c:v>Sebamed Extra Soft Baby Wash (50ml) &amp; Baby Cleansing Bar - 100 g Combo</c:v>
                  </c:pt>
                  <c:pt idx="3222">
                    <c:v>Senyora Baby Lotion For Baby Skin Nourishing | Non â€“ Irritating Tearless and Gentle on Skin 200Ml</c:v>
                  </c:pt>
                  <c:pt idx="3223">
                    <c:v>Shadow Securitronic Happy Night Mosquito Repellent Vaporizer| Mosquito Repellent Liquid Refill | Active Indoor Natural Ora...</c:v>
                  </c:pt>
                  <c:pt idx="3224">
                    <c:v>Shadow Securitronics 45 ML Happy Nights Lemon-Eucalyptus Oil Based Liquid Vaporizer with Machine &amp; 100 ML Mosquito Repelle...</c:v>
                  </c:pt>
                  <c:pt idx="3225">
                    <c:v>Shadow Securitronics Happy Nights Mosquito Repellent Vaporizer, Indoor Mosquito Liquid Repellent, Prevent from Dengue, 45M...</c:v>
                  </c:pt>
                  <c:pt idx="3226">
                    <c:v>SHAMPOO NAT SENS 300ML INTL</c:v>
                  </c:pt>
                  <c:pt idx="3227">
                    <c:v>Sharyl Baby Nail Cutter/Clipper</c:v>
                  </c:pt>
                  <c:pt idx="3228">
                    <c:v>Shishu Natural Milky Soft Bubble Bath Baby Body Wash | Natural Cleanser with Milky Soft Foaming Texture | Tear-free &amp; Gent...</c:v>
                  </c:pt>
                  <c:pt idx="3229">
                    <c:v>Shnuggle Baby Bath with Plug &amp; Foam Backrest- White &amp; Pink</c:v>
                  </c:pt>
                  <c:pt idx="3230">
                    <c:v>Shnuggle Folding Bath Stand</c:v>
                  </c:pt>
                  <c:pt idx="3231">
                    <c:v>SHOWRIN BABY TEAR FREE SHAMPOO 100ML</c:v>
                  </c:pt>
                  <c:pt idx="3232">
                    <c:v>SHUBH MUHURAT BABY CARE PACK</c:v>
                  </c:pt>
                  <c:pt idx="3233">
                    <c:v>ShuShu Babies Calming Lavender Baby Face and Body Lotion | Calming Moisturizing Baby Lotion | Face Lotion for Kids | Body ...</c:v>
                  </c:pt>
                  <c:pt idx="3234">
                    <c:v>SILENCIO Baby Grooming Kit, 10Pcs Newborn Baby, Toddler, Kids Care Accessories, Portable Nursery Infants Care Kit with Sci...</c:v>
                  </c:pt>
                  <c:pt idx="3235">
                    <c:v>SILENCIO Baby Healthcare and Grooming Kit With Care Bag, 19 in 1 Baby Electric Nail Trimmer Set Newborn Nursery Health Car...</c:v>
                  </c:pt>
                  <c:pt idx="3236">
                    <c:v>Simply Baby Boys and Girls Panda Print Regular Towel</c:v>
                  </c:pt>
                  <c:pt idx="3237">
                    <c:v>Skinco New Born Baby Kit/Gift Pack (Blue), 12 Pcs Combo, All Essentials for 0-6 Months</c:v>
                  </c:pt>
                  <c:pt idx="3238">
                    <c:v>SKINhub Sofidew Baby Massage Oil, 100ml</c:v>
                  </c:pt>
                  <c:pt idx="3239">
                    <c:v>Skip Hop Bath Tub - Moby Smart Sling 3-Stage Tub, PVC-Free, Phthalate-Free, Non Slip Bath Tub for New Born with Drain Plug...</c:v>
                  </c:pt>
                  <c:pt idx="3240">
                    <c:v>Skip Hop Moby Friends Showerhead, Starfish Showerhead (235626)</c:v>
                  </c:pt>
                  <c:pt idx="3241">
                    <c:v>Skip Hop Moby Waterfall Bath Rinser, Grey, 1 Count (Pack of 1) (235052)</c:v>
                  </c:pt>
                  <c:pt idx="3242">
                    <c:v>Skip Hop Playspot Geo (Ff), Grey/Cream, 1 Count (Pack of 1) (245411)</c:v>
                  </c:pt>
                  <c:pt idx="3243">
                    <c:v>Small Wonder Powder Puff (Purple)</c:v>
                  </c:pt>
                  <c:pt idx="3244">
                    <c:v>SMARNN Tabeez/Tabiz/Taweez/Amulets Nazariya fo Protection (Pack of 12) for Baby Kids Women Men Boys Girls (Pack of 12)</c:v>
                  </c:pt>
                  <c:pt idx="3245">
                    <c:v>SNAANA Baby Powder, 50 Gm</c:v>
                  </c:pt>
                  <c:pt idx="3246">
                    <c:v>SNOWIE SOFTÂ® Baby Nail Trimmer New Born, Electric Nail Cutter with 6 Grinder Bit for Kids Manicure Kit Nail Clippers Painl...</c:v>
                  </c:pt>
                  <c:pt idx="3247">
                    <c:v>SNOWIE SOFTÂ® Electric Nail Trimmer for Baby and Adult, Baby Nail Cutter with LED New Born Toddler Toenail and Fingernail T...</c:v>
                  </c:pt>
                  <c:pt idx="3248">
                    <c:v>SOFSKIN (American Brand) Baby Oil (Perfumed) 350ML and Baby Powder (Perfumed) 675GM Combo</c:v>
                  </c:pt>
                  <c:pt idx="3249">
                    <c:v>Softsens Baby 3-Step Bathtime Trio With Baby Milk Bar Soap (300G), Calming Massage Oil (200Ml) &amp; Baby Powder (200G) | Soot...</c:v>
                  </c:pt>
                  <c:pt idx="3250">
                    <c:v>Softsens Baby Massage Oil with Vitamin E &amp; Olive Extracts, 200Ml (Pack of 3, White)</c:v>
                  </c:pt>
                  <c:pt idx="3251">
                    <c:v>Softsens Baby Natural Mosquito Repellent Spray with Eucalyptus, Citronella &amp; lemongrass 100ml</c:v>
                  </c:pt>
                  <c:pt idx="3252">
                    <c:v>Softsens Baby Nourishing Lotion with Milk Cream &amp; Shea Butter (200ml x Pack of 2, Green)</c:v>
                  </c:pt>
                  <c:pt idx="3253">
                    <c:v>Softsens Baby Nourishing Lotion with Milk Cream &amp; Shea Butter (200ml x Pack of 3, Green)</c:v>
                  </c:pt>
                  <c:pt idx="3254">
                    <c:v>Softsens Baby Nourishing Lotion with Milk Cream &amp; Shea Butter 200ml</c:v>
                  </c:pt>
                  <c:pt idx="3255">
                    <c:v>Softsens Baby Powder |Enriched with Patchouli, Clove leaf &amp; Olive|Paraben free 200g</c:v>
                  </c:pt>
                  <c:pt idx="3256">
                    <c:v>Softsens Baby TEAR FREE Shampoo | Mild, Hypoallergenic , Paraben &amp; Sufate Free (200ml x Pack of 3)</c:v>
                  </c:pt>
                  <c:pt idx="3257">
                    <c:v>Softsens Baby TEAR FREE Shampoo | Mild, Hypoallergenic , Paraben &amp; Sufate Free 200ml</c:v>
                  </c:pt>
                  <c:pt idx="3258">
                    <c:v>SOFTSPUN Microfiber Baby Face &amp; Bath Towel Set of 3 Pieces 40x40 40x60 Cms &amp; 60x120 Cms 340 GSM Pink! Super Soft &amp; Comfort...</c:v>
                  </c:pt>
                  <c:pt idx="3259">
                    <c:v>SOFTSPUN Microfiber Baby Hand &amp; Face Wipes 30x30 Cms, 1 Piece Towel Set, 340 GSM, (Orange) Super Soft &amp; Silky for Hand, Fa...</c:v>
                  </c:pt>
                  <c:pt idx="3260">
                    <c:v>SOFTSPUN Microfiber Baby Hand &amp; Face Wipes 30x30 Cms, 3 Piece Towel Set, 340 GSM (Sky Blue) Super Soft &amp; Silky for Hand, F...</c:v>
                  </c:pt>
                  <c:pt idx="3261">
                    <c:v>SOFTSWISS Baby Bath Sponge, In Fruits Design, UlraSoft, Specially for New Born Babies and Children (MANGO1_ORANGE1), Pack ...</c:v>
                  </c:pt>
                  <c:pt idx="3262">
                    <c:v>SOFTSWISS Baby Bath Sponge, In Fruits Design, UlraSoft, Specially for New Born Babies and Children (PEACH_2), Pack of 2 Pc</c:v>
                  </c:pt>
                  <c:pt idx="3263">
                    <c:v>SOFTSWISS Baby Bath Sponge, In Fruits Design, UlraSoft, Specially for New Born Babies and Children (STRAWBERRY_2)</c:v>
                  </c:pt>
                  <c:pt idx="3264">
                    <c:v>SOLDTRUE Inflatable Cartoon for Baby Bath tub 1 to 3 Years Bath tub for Kids Home and Travel More Fun with Size 2 Feet 24 ...</c:v>
                  </c:pt>
                  <c:pt idx="3265">
                    <c:v>SOMIH 10 Pcs Bath Toys and 6 Stacking Rings Toys for Kids, Bath Tub Toys, Baby Toys, Squeeze Sound Toys, Rainbow Toy for K...</c:v>
                  </c:pt>
                  <c:pt idx="3266">
                    <c:v>SSC Animal Hat Plush Winter Ski Style Hat Cartoon Ear-flap Cap for Children Adults</c:v>
                  </c:pt>
                  <c:pt idx="3267">
                    <c:v>SSKR Baby Bindi Mould - Baby Seratta - Pottu Achu - Pack of 1 with free Kumkum</c:v>
                  </c:pt>
                  <c:pt idx="3268">
                    <c:v>StapX Baby Nail Trimmer with LED Light Filer Cum Manicure Set Suitable for New Born Kid (Multicolor)</c:v>
                  </c:pt>
                  <c:pt idx="3269">
                    <c:v>StarAndDaisy Baby Bath Tub Seat Chair Supporter Foldable Support Baby Bath Chair (Pink)</c:v>
                  </c:pt>
                  <c:pt idx="3270">
                    <c:v>StokkeÂ® Flexi Bath - Transperant Blue</c:v>
                  </c:pt>
                  <c:pt idx="3271">
                    <c:v>Stylie Modern Alternatives Pack of 2 Kids Cartoon Printed Extra Soft Electric Battery Powered Toothbrush for Kids Electric...</c:v>
                  </c:pt>
                  <c:pt idx="3272">
                    <c:v>Subhankara New Baby Nail File Electric,Baby Nail Trimmer with 6 Grinding Heads Safe for Newborn Baby</c:v>
                  </c:pt>
                  <c:pt idx="3273">
                    <c:v>Sukha Jhari Baby Oil | Baby Massage Oil | Sukha Jhari Lal Tel (Pack Of 1)</c:v>
                  </c:pt>
                  <c:pt idx="3274">
                    <c:v>Sukha Jhari Baby Oil | Lal Tel | Sukha Jhari, Baby Massage Oil (100ml 2Pack)</c:v>
                  </c:pt>
                  <c:pt idx="3275">
                    <c:v>Summer Infant Bath Sponge, Aqua</c:v>
                  </c:pt>
                  <c:pt idx="3276">
                    <c:v>SUNBABY "Pure Love Foldable Baby Bather" Inclined Anti-Slip Foam for Body &amp; Head Support, Plastic Bath Baby Shower, Plug f...</c:v>
                  </c:pt>
                  <c:pt idx="3277">
                    <c:v>Sunbaby Baby Anti Slip Big Plastic Bathtub with Bath Toddler Seat Sling Non Slip Suction for Bathing,Baby Shower,Bubble Ba...</c:v>
                  </c:pt>
                  <c:pt idx="3278">
                    <c:v>Sunbaby Baby Bath Support seat for New born babies for bathing, Inclined baby bather cum bath sling (LITTLE PIRATES)</c:v>
                  </c:pt>
                  <c:pt idx="3279">
                    <c:v>Sunbaby Combo of Anti-Slip Plastic Baby Bathtub with Drain Plug &amp; Baby Bath seat for New Born Babies for Bathing</c:v>
                  </c:pt>
                  <c:pt idx="3280">
                    <c:v>Sunbaby Combo of Baby Anti-Skid Bathtub with Newborn Bather Sling Chair and Infant Potty Seat â€“Pack of 3 (Green)</c:v>
                  </c:pt>
                  <c:pt idx="3281">
                    <c:v>Sunbaby"First Bath" Net Deluxe Bather w/Padded Cushion for Baby, Safety Anti Slip Rubber-for Newborn/Infants,Portable Fold...</c:v>
                  </c:pt>
                  <c:pt idx="3282">
                    <c:v>Sunshine Enterprise Bath Toys Swimming Turtle Toy Wind Up Water Floating Toy Bathtub Toy Tortoise for Baby Bathing Toy for...</c:v>
                  </c:pt>
                  <c:pt idx="3283">
                    <c:v>SuNZita Bath tub for Baby Inflatable Bath tub for Kids Baby Inflatable Bath - 2 Feet - Multi Color</c:v>
                  </c:pt>
                  <c:pt idx="3284">
                    <c:v>SuperBottoms Dry Feel Langot - Pack of 12- Cotton Padded Langot / Nappy with Gentle Elastics &amp; a SuperDryFeel Layer on top...</c:v>
                  </c:pt>
                  <c:pt idx="3285">
                    <c:v>SuperBottoms Dry Feel Langot - Pack of 6- Cotton Padded Langot / Nappy with Gentle Elastics &amp; a SuperDryFeel Layer on top...</c:v>
                  </c:pt>
                  <c:pt idx="3286">
                    <c:v>superbottoms Dry Feel Swaddle Wrap for Newborn | SuperDryFeel Layer to Keep Baby Dry | Extra Soft | 100% Cotton | Easy to ...</c:v>
                  </c:pt>
                  <c:pt idx="3287">
                    <c:v>Susi - Baby Cradle Cloths with Mosquito Net - Net for Baby Jhula/Baby Swing with Zip Opening_0 to 3 Years_Sky Blue</c:v>
                  </c:pt>
                  <c:pt idx="3288">
                    <c:v>SVM CRAFTÂ®13 Pieces MDF Wood Baby Milestone Cards Baby Monthly Milestone Sign Discs Boho Rainbow Single Sided Printed MDF ...</c:v>
                  </c:pt>
                  <c:pt idx="3289">
                    <c:v>SYGA 1 Piece Velvet Bow Shape Baby Head Band</c:v>
                  </c:pt>
                  <c:pt idx="3290">
                    <c:v>SYGA 2 Pcs Mom &amp; Baby Printed Flower Headband Womens &amp; Kids Fashion Bowknot Head Band Hair Accessories (Green)</c:v>
                  </c:pt>
                  <c:pt idx="3291">
                    <c:v>SYGA 3 Pcs Children Girl Baby Elastic Hairband Princess Wind Bow Flower Headband Suit Baby Headdress Photo Hair Accessorie...</c:v>
                  </c:pt>
                  <c:pt idx="3292">
                    <c:v>SYGA Baby Girls Cotton Turban Wrap Headbands Hairbands Hair Accessories Soft Ball Headband Elastic Newborn Infant Toddlers...</c:v>
                  </c:pt>
                  <c:pt idx="3293">
                    <c:v>SYGA Baby Girls Nylon Headbands Hairbands Hair Accessories Soft Cute Bow Knotted Headband Newborn Infant Toddlers Kids 0-3...</c:v>
                  </c:pt>
                  <c:pt idx="3294">
                    <c:v>SYGA Baby Girls Nylon Headbands Hairbands Hair Accessories Soft Double Flower Bow Headband for Newborns, Infants, Toddlers...</c:v>
                  </c:pt>
                  <c:pt idx="3295">
                    <c:v>SYGA Baby Girls Nylon Headbands Hairbands Hair Accessories Soft Flower Bow Headband for Newborns, Infants, Toddlers and Ki...</c:v>
                  </c:pt>
                  <c:pt idx="3296">
                    <c:v>SYGA Baby Girls Soft Clothes Headbands Hairbands Hair Accessories Threaded Bow Headband Newborn Infant Toddlers Kids 0-3 Y...</c:v>
                  </c:pt>
                  <c:pt idx="3297">
                    <c:v>SYGA Baby Girls Soft Nylon Headbands Hairbands Hair Accessories Ribbon Fancy Flower Headband Newborn Infant Toddlers Kids...</c:v>
                  </c:pt>
                  <c:pt idx="3298">
                    <c:v>SYGA Baby Infant and Toddler Grooming Kit with Scissors (Pink Puppy)</c:v>
                  </c:pt>
                  <c:pt idx="3299">
                    <c:v>Syga Baby Nail Clippers Set with Scissors 2 Piece Safety Suit (Blue)</c:v>
                  </c:pt>
                  <c:pt idx="3300">
                    <c:v>SYGA Baby Nylon Headband Bow Head Flower Children's Headwear Hair Accessories Set Of 3 Pcs (HairBand 3 - Color 4)</c:v>
                  </c:pt>
                  <c:pt idx="3301">
                    <c:v>SYGA Baby, Infant and Toddler Blue Grooming Kit with Scissors - The Best Unique Baby Shower Gift for Girls and Boys</c:v>
                  </c:pt>
                  <c:pt idx="3302">
                    <c:v>SYGA Bathing Shower Cap, Kids Bath Cap, Adjustable Baby Shower Caps - Frog Style</c:v>
                  </c:pt>
                  <c:pt idx="3303">
                    <c:v>SYGA Electric Safe 5 in 1 Nail File Kit Grinder Clipper Trimmer Set for Newborn Toddler and Fingernails - Mint Green</c:v>
                  </c:pt>
                  <c:pt idx="3304">
                    <c:v>SYGA Infant Children Girl Headwear Gift Cat Shaped Box Set Hairpin Princess Kids Flower Bow Knot Hair Clips Hair Accessori...</c:v>
                  </c:pt>
                  <c:pt idx="3305">
                    <c:v>SYGA Newborn Infant Baby Girls Soft Nylon Bowknot Tie Headbands Hairbands Fashion Hair Accessories Knotted Headband Toddle...</c:v>
                  </c:pt>
                  <c:pt idx="3306">
                    <c:v>SYGA Newborn Infant Baby Girls Soft Velvet Headbands Hairbands Hair Accessories Bow Headband Toddlers Kids 0-2 Years (Dark...</c:v>
                  </c:pt>
                  <c:pt idx="3307">
                    <c:v>SYGA Newborn Infant Baby Girls Soft Velvet Headbands Hairbands Hair Accessories Bow Headband Toddlers Kids 0-2 Years (Golden)</c:v>
                  </c:pt>
                  <c:pt idx="3308">
                    <c:v>SYGA Pack of 5 Baby Girl Headband Nylon Flower Soft Chiffon Flower Bow Stretchy Hairband for Newborn Toddler Girl-Beige Ye...</c:v>
                  </c:pt>
                  <c:pt idx="3309">
                    <c:v>T&amp;H Organics 100% Organic Cold Pressed Virgin Coconut Oil, In Glass Bottle To Retain Purity, Baby Hair Oil and Baby Massag...</c:v>
                  </c:pt>
                  <c:pt idx="3310">
                    <c:v>TEC TAVAKKAL 3 year And Above Kids Toothbrush, Extra Soft Lovely Little Panda Toothbrush for Kids, BPA Free, Boys and Girl...</c:v>
                  </c:pt>
                  <c:pt idx="3311">
                    <c:v>TECH LOGO ELECTRONICS Shower Little Wind Up Key Random Cartoon Floating Bath Animal Turtle Toys for Kids Toddlers, Child P...</c:v>
                  </c:pt>
                  <c:pt idx="3312">
                    <c:v>TechKing Baby Nail Trimmer Electric Safe Baby Nail Clippers, Manicure Set, Trim Polish Grooming kit for Newborn Toddler or...</c:v>
                  </c:pt>
                  <c:pt idx="3313">
                    <c:v>Teddyify Microfibre Cotton washcloth, Babies Extra Soft/Quick Dry/ Strong Water Absorbent/Bathing Towel for Kids, Boys and...</c:v>
                  </c:pt>
                  <c:pt idx="3314">
                    <c:v>tekme U Shaped Toothbrush for Kids, Food Grade Soft Silicone Brush Head, 360Â° Oral Teeth Cleaning Tools, Children Infant U...</c:v>
                  </c:pt>
                  <c:pt idx="3315">
                    <c:v>TERI BERI Dry Muslin Wash Cloth Organic Cotton Face Towel Handkerchief for Baby New Born/Infants/Toddlers (White)</c:v>
                  </c:pt>
                  <c:pt idx="3316">
                    <c:v>Teri Beri Nappy Changing Mat/Water Proof Bed Protector with Foam Cushioned (0-3 Months) and Baby Bath towel / 100% Cotton ...</c:v>
                  </c:pt>
                  <c:pt idx="3317">
                    <c:v>The Baby First Box Newborn Baby Essential Kit - 21 Items(Summer Kit for 0-3 Months)| Newborn Baby Gifts |Baby Shower Gift ...</c:v>
                  </c:pt>
                  <c:pt idx="3318">
                    <c:v>The Baby First Box Newborn Baby Essential Kit - 21 Items(Winter Kit for 0-3 Months)| Newborn Hamper Gift Set| Shopping Gif...</c:v>
                  </c:pt>
                  <c:pt idx="3319">
                    <c:v>The Baby First Box Newborn Baby Essential Kit - 25 Items (Winter Kit for 0-3 Months)| Newborn Hamper Gift Set</c:v>
                  </c:pt>
                  <c:pt idx="3320">
                    <c:v>The Better Home Mosquito Repellent Patch for Babies (72 Patches)</c:v>
                  </c:pt>
                  <c:pt idx="3321">
                    <c:v>The Better Home Mosquito Repellent Patch for Babies (Pack of 1 (24 Patches))</c:v>
                  </c:pt>
                  <c:pt idx="3322">
                    <c:v>The Chipmunk Storeâ€™s Powder Puff with Unbreakable Powder Storage case and Soft Puff for Babies-Pink (Pack of 1)</c:v>
                  </c:pt>
                  <c:pt idx="3323">
                    <c:v>The ChipmunK Storeâ€™s Premium Combo for Baby and Adult - (Pink powder puff &amp; Peach makeup puff)</c:v>
                  </c:pt>
                  <c:pt idx="3324">
                    <c:v>The ChipmunK Storeâ€™s Premium Combo for Baby and Adult - (Pink powder puff &amp; Pink makeup puff)</c:v>
                  </c:pt>
                  <c:pt idx="3325">
                    <c:v>THE LITTLE LOOKERS 8-Piece Hosiery Soft Cotton Newborn Face Towels/Napkins for New Born Babies / Infants (Pack of 2)</c:v>
                  </c:pt>
                  <c:pt idx="3326">
                    <c:v>The Little Lookers Baby Soap with Rabbit Eraser | 100% Handmade &amp; Organic Soap for Babies, Kids - 120g (Rabbit, Pack of 3)</c:v>
                  </c:pt>
                  <c:pt idx="3327">
                    <c:v>The Little Lookers Comb and Brush Set with Soft Bristles and Rounded Tips for Babyâ€™s Sensitive Skin/Hair Care |Grooming Ac...</c:v>
                  </c:pt>
                  <c:pt idx="3328">
                    <c:v>THE LITTLE LOOKERS Kid's 420 GSM Microfibre Cotton Super Soft Cute Prints Quick Dry Hooded Towel (Pink and Lemon) -Pack of 2</c:v>
                  </c:pt>
                  <c:pt idx="3329">
                    <c:v>The Little Lookers Kids Hair Brush, Compatible for Wet and Dry Hair, Best for detangling Hair | Stylish Comb for Babies/Ch...</c:v>
                  </c:pt>
                  <c:pt idx="3330">
                    <c:v>THE LITTLE LOOKERS Soft Baby Bath Towel I 100% Cotton Washcloth for New Born Baby/Infants/Toddlers Available in Cute Colou...</c:v>
                  </c:pt>
                  <c:pt idx="3331">
                    <c:v>THE LITTLE LOOKERS Swimming Bath Gown for Kids, Bath Gown for Baby Boys/Baby Girls | Swimming Gown for Kids (Bunny Blue, ...</c:v>
                  </c:pt>
                  <c:pt idx="3332">
                    <c:v>THE LITTLE LOOKERS Swimming Bath Gown for Kids, Bath Gown for Baby Boys/Baby Girls | Swimming Gown for Kids (Bunny Hood Le...</c:v>
                  </c:pt>
                  <c:pt idx="3333">
                    <c:v>THE LITTLE LOOKERS Swimming Bath Gown for Kids, Bath Gown for Baby Boys/Baby Girls | Swimming Gown for Kids (Bunny Lemon, ...</c:v>
                  </c:pt>
                  <c:pt idx="3334">
                    <c:v>The Little Lookers Watermelon Popsicle Baby Bathing Soap | 100% Handmade &amp; Organic for Baby/Kids - 95g (Pack of 2)</c:v>
                  </c:pt>
                  <c:pt idx="3335">
                    <c:v>THE LITTLE LOOKERSÂ® Towel for Newborn/Baby/Kids| Super Soft Baby Bath Towel Set for Infants/Bathing Accessories| (0-2 Year...</c:v>
                  </c:pt>
                  <c:pt idx="3336">
                    <c:v>The Little Lookersï¿½ Super Soft Hooded Towel for Babies, Kids, Toddlers &amp; Infants| Quick Dry Baby Towel/Wrap-On | 420 GSM M...</c:v>
                  </c:pt>
                  <c:pt idx="3337">
                    <c:v>The Moms Co Natural Baby Shampoo (200 ml) &amp; Natural Baby Wash (400 ml)</c:v>
                  </c:pt>
                  <c:pt idx="3338">
                    <c:v>The Moms Co. Baby Skin &amp; Hair Care Bundle for Complete Care|With Shampoo (200 ml), Body Wash (200 ml) &amp; Lotion (200 ml)|Ge...</c:v>
                  </c:pt>
                  <c:pt idx="3339">
                    <c:v>The Moms Co. Natural Baby Massage Oil with 10 Oils - 200 ml &amp; Natural Baby Lotion, Australia-Certified with Organic Aprico...</c:v>
                  </c:pt>
                  <c:pt idx="3340">
                    <c:v>The Moms Co. Natural Baby Massage Oil with 10 Oils - Sesame Oil, Avocado, Organic Almond, Organic Jojoba, Organic Chamomil...</c:v>
                  </c:pt>
                  <c:pt idx="3341">
                    <c:v>The Moms Co. Natural Baby Massage Oil with 10 Oils- Sesame Oil, Avocado, Organic Almond, Organic Jojoba, Organic Chamomil...</c:v>
                  </c:pt>
                  <c:pt idx="3342">
                    <c:v>The Moms Co. Natural Sensitive Skin Wash - Very Dry, Sensitive or Itchy Skin Wash with Daily Moisturizing for Very Dry, Re...</c:v>
                  </c:pt>
                  <c:pt idx="3343">
                    <c:v>The Moms Co. Tear-Free Natural Baby Shampoo (400ml) &amp; Talc-Free Natural Baby Powder with Corn Starch | 100% Natural | Aust...</c:v>
                  </c:pt>
                  <c:pt idx="3344">
                    <c:v>The Moms Co. Virgin Coconut Natural 10-in-1 Baby Hair Oil, 200 ml &amp; Natural Baby Lotion(200ml) &amp; Talc-Free Natural Baby Po...</c:v>
                  </c:pt>
                  <c:pt idx="3345">
                    <c:v>Thumb Sucking Stop for Kids, Silicone Baby Finger Guard with Breathable Wrist Band and Massage Bumps, Adjustable Thumb Suc...</c:v>
                  </c:pt>
                  <c:pt idx="3346">
                    <c:v>Tikiri Toys Turtle Natural Rubber Rattle &amp; Bath Toy, Sustainable &amp; Organic Toys, for 0+ Kids, Multicolor</c:v>
                  </c:pt>
                  <c:pt idx="3347">
                    <c:v>Tikitoro Premium Gift Box for Kids, Body and Hair Combo Pack - Contains Nourishing Body wash, Conditioning Shampoo &amp; Sooth...</c:v>
                  </c:pt>
                  <c:pt idx="3348">
                    <c:v>Tinny Tots Baby Silicone Soft Bristles Finger Tooth Brush With Tongue Cleaner Back And Travel Protective Case Soft Baby To...</c:v>
                  </c:pt>
                  <c:pt idx="3349">
                    <c:v>Tiny Ideas Easy to Use Handprint Tin, Pink</c:v>
                  </c:pt>
                  <c:pt idx="3350">
                    <c:v>Tiny Tycoonz Silicone Baby Tooth and Gum Finger Brush with case (White)</c:v>
                  </c:pt>
                  <c:pt idx="3351">
                    <c:v>TINYCRAWL Boogerbuster Baby Nasal Aspirator Nose Cleaner Mucus Sucker (0-5 Years) with Additional 20 Hygiene Filters with ...</c:v>
                  </c:pt>
                  <c:pt idx="3352">
                    <c:v>TinyLane - Curated for you! All in One Bamboo: Cotton Newborn Baby Gift Pack, Pack of 13 Pieces, 0-18 Months, Multi Color,...</c:v>
                  </c:pt>
                  <c:pt idx="3353">
                    <c:v>TinyLane - Curated for you! Newborn Baby Gift Set, 0-36 Months, Multi Color, Baby Shower Gift Set, Skin Friendly, Breathab...</c:v>
                  </c:pt>
                  <c:pt idx="3354">
                    <c:v>TNW-The Natural Wash Baby Care Combo with Lip Balm, Face Cream, Body Lotion, Powder, Shampoo &amp; Body Wash | Care for Lips, ...</c:v>
                  </c:pt>
                  <c:pt idx="3355">
                    <c:v>Toddylon Baby Gift Combo of Bedding and New Born Clothes (0-6 Months, Multicolour)</c:v>
                  </c:pt>
                  <c:pt idx="3356">
                    <c:v>Toddylon Baby Gift Combo Pack New Born Daily Needs Items in Single Packet (0-6 Months)</c:v>
                  </c:pt>
                  <c:pt idx="3357">
                    <c:v>Toddylon Baby Gift Set for New Born Essential Items Combo (Multicolor, 0-6 Months)</c:v>
                  </c:pt>
                  <c:pt idx="3358">
                    <c:v>Toddylon Baby Gift Set for New Born Essential Products All (Multicolor, 0-6 Months)</c:v>
                  </c:pt>
                  <c:pt idx="3359">
                    <c:v>Toddylon Baby Products All New Born Combo Bedding with Clothing Set (0-6 Months)</c:v>
                  </c:pt>
                  <c:pt idx="3360">
                    <c:v>Toddylon Baby Products All New Born Combo of Daily Needs Items (0-6 Months)</c:v>
                  </c:pt>
                  <c:pt idx="3361">
                    <c:v>Toddylon New Born Baby Clothes &amp; Bedding Combo Gift Pack (Multicolor, 0-6 Months)</c:v>
                  </c:pt>
                  <c:pt idx="3362">
                    <c:v>Toddylon New Born Baby Complete Daily Needs Items Combo of Essential Bedding &amp; Clothing Set (0-6 Months)</c:v>
                  </c:pt>
                  <c:pt idx="3363">
                    <c:v>Toddylon New Born Baby Daily Needs Items Gifts Pack (Multicolor, 0-6 Months)</c:v>
                  </c:pt>
                  <c:pt idx="3364">
                    <c:v>Toddylon New Born Baby Gift Combo Bedding &amp; Clothing Set (Multicolor, 0-6 Months)</c:v>
                  </c:pt>
                  <c:pt idx="3365">
                    <c:v>Toddylon New Born Baby Gift Pack Daily Needs Items Combo (Multicolour, 0-6 Months)</c:v>
                  </c:pt>
                  <c:pt idx="3366">
                    <c:v>Toddylon New Born Baby Gifts Combo Daily Essential Products All (Multicolor, 0-6 Months)</c:v>
                  </c:pt>
                  <c:pt idx="3367">
                    <c:v>Toddylon New Born Baby Gifts Combo Daily Needs Items (Multicolor, 0-6 Months)</c:v>
                  </c:pt>
                  <c:pt idx="3368">
                    <c:v>TONY STARK U Shaped Toothbrush For Kids , Manual U Type 360 Degree Soft Silicone Oral Teeth Cleaning Gift For Baby Infant ...</c:v>
                  </c:pt>
                  <c:pt idx="3369">
                    <c:v>TOPFLY Camphor Top - Room, Car and Air Freshener &amp;amp; Mosquito Repellent (Lemon Grass, Pack of 2)</c:v>
                  </c:pt>
                  <c:pt idx="3370">
                    <c:v>TOTS BABY MOMENTS</c:v>
                  </c:pt>
                  <c:pt idx="3371">
                    <c:v>Toy Factory Baby Nasal Aspirator, Nose Cleaner, Vacuum Suction Tool, Immediate Relief from Blocked Baby Nose Pack of 1 (Pink)</c:v>
                  </c:pt>
                  <c:pt idx="3372">
                    <c:v>Trends Collection Baby Medicine Dropper 5ml - Pink</c:v>
                  </c:pt>
                  <c:pt idx="3373">
                    <c:v>Trendy Dukaanâ„¢ - New Born Baby Gift Set for 0-12 Month Baby (Clothes, Bag, Wardrobe, Blanket, Plastic Sheets, Toys) - Baby...</c:v>
                  </c:pt>
                  <c:pt idx="3374">
                    <c:v>Trivitr Baby Health Care Kit for Newborn Babies Kids Nail Hair Grooming Brush with Comb Brush Nail Cutter Scissor with Pro...</c:v>
                  </c:pt>
                  <c:pt idx="3375">
                    <c:v>Trokopoka Powder Puff for Babies (Pack of 3)</c:v>
                  </c:pt>
                  <c:pt idx="3376">
                    <c:v>TuddyBuddy Baby Burp Cloth Towel Napkins for Baby Large 17x6 Inches, Premium Double Layer 100% Cotton (Horse)</c:v>
                  </c:pt>
                  <c:pt idx="3377">
                    <c:v>U SHAPE</c:v>
                  </c:pt>
                  <c:pt idx="3378">
                    <c:v>Uber World Bibs Eva Waterproof (Large, Multicolor, 3 Piece)</c:v>
                  </c:pt>
                  <c:pt idx="3379">
                    <c:v>U-GROW Baby Silicone Finger Brush (White) with Blue Case (Pack of 2 Brushes)</c:v>
                  </c:pt>
                  <c:pt idx="3380">
                    <c:v>URAL Baby Silicon Finger Toothbrush (3 Month to 3 Year) with Storage Case Extra Soft Toothbrush (Pack of 2)</c:v>
                  </c:pt>
                  <c:pt idx="3381">
                    <c:v>US Organic Baby Oil with Calendula, Unscented - Jojoba and Olive Oil with Vitamin E, USDA Certified Organic, No Alcohol, P...</c:v>
                  </c:pt>
                  <c:pt idx="3382">
                    <c:v>V L POLYMERS Plastic Multipurpose Bath Tub/Washing Unbreakable Plastic Bath tub Multipurpose Bath Tub Durable Plastic Live...</c:v>
                  </c:pt>
                  <c:pt idx="3383">
                    <c:v>V.B.KÂ® Baby Boy and Baby Girl Cloth Set Combo Pack/Baby Shower Gift Set With Jhabla (4 Pcs) and Nappy (Langot) (4 Pcs), Pu...</c:v>
                  </c:pt>
                  <c:pt idx="3384">
                    <c:v>VACHI Protective Baby Nail Clipper Cutter with Skin Guard (Blue)</c:v>
                  </c:pt>
                  <c:pt idx="3385">
                    <c:v>vaghbhatt 2 Inches Baby Girls Hair Rabbit Ear Mini Boutique Elastic Hair Rubber Ribbon Hair Band Accessories for Kids Todd...</c:v>
                  </c:pt>
                  <c:pt idx="3386">
                    <c:v>VAGHBHATT Multi-Colour Nylon / Shimmer / Grosgrain Ribbon Lace Head Band For Girls, Hairbands, Ribbon Boutique, Elastic Bo...</c:v>
                  </c:pt>
                  <c:pt idx="3387">
                    <c:v>vaghbhatt Multi-Colour Nylon Lace Head Band For Girls, Hairbands, Ribbon Boutique, Elastic Bow Bowknot for Kids Girls Infa...</c:v>
                  </c:pt>
                  <c:pt idx="3388">
                    <c:v>VARTI AYUSH Tested Cold pressed Magic Baby Massage Oil â€“ 100% Chemical free &amp; non sticky â€“ Contains Benefits of Coconut Oi...</c:v>
                  </c:pt>
                  <c:pt idx="3389">
                    <c:v>Vaseline 100% Pure Petroleum Jelly Baby 13 oz (Pack of 3)</c:v>
                  </c:pt>
                  <c:pt idx="3390">
                    <c:v>Vaseline Blue Seal Original Baby Gentle Protective Jelly 100ml</c:v>
                  </c:pt>
                  <c:pt idx="3391">
                    <c:v>VAVSU U Shaped Toothbrush, Silicone Soft bristled Baby Infant Toothbrush U-Shaped Cleaning Toothbrush 360Â° Oral Cleaning D...</c:v>
                  </c:pt>
                  <c:pt idx="3392">
                    <c:v>VENUSIA Dr Reddy's Venusia Baby Intensive Moisturizing Lotion for Dry and Ultra Dry Skin Contains Cocoa, Aloe, Mango &amp; She...</c:v>
                  </c:pt>
                  <c:pt idx="3393">
                    <c:v>Verbier Kids Cartoon Hair Antistatic Brush Massage Shower Comb (1-4 Year) 10 Grams</c:v>
                  </c:pt>
                  <c:pt idx="3394">
                    <c:v>VGRASSP Color Changing Cute Bird Bath time Musical Toy Whistle for Kids, Water &amp; Bath Play Fun, Beautiful, Voice Changing ...</c:v>
                  </c:pt>
                  <c:pt idx="3395">
                    <c:v>Vicks BabyRub 25ml, Specifically for Babies-Moisturize, Soothe and Relax your baby</c:v>
                  </c:pt>
                  <c:pt idx="3396">
                    <c:v>VIETNAM Baby Nail kit Kids Set New Born Trimmer Products Machine Electric Care Tool Safety Babies File Manicure Kid Infant...</c:v>
                  </c:pt>
                  <c:pt idx="3397">
                    <c:v>Vijkan Aarushi Baby Multi Colour Soft Cotton Water Resistance Round Bibs Pack of 3</c:v>
                  </c:pt>
                  <c:pt idx="3398">
                    <c:v>VILRO Rubber Crocodile Bath Toy (Green)</c:v>
                  </c:pt>
                  <c:pt idx="3399">
                    <c:v>Vital Creations Non-Toxic BPA Free Soft Colourful CHU CHU Balls Toys with Sound | Toddlers Ball Toy Combo - Multicolour, P...</c:v>
                  </c:pt>
                  <c:pt idx="3400">
                    <c:v>VParents Bitsy New Born Baby Gift Set (Pack of 10) (Yellow)</c:v>
                  </c:pt>
                  <c:pt idx="3401">
                    <c:v>VParents Bitsy New Born Baby Gift Set (Pack of 8) (Red)</c:v>
                  </c:pt>
                  <c:pt idx="3402">
                    <c:v>VParents Honey Punch New Born Baby Gift Set (Red, Pack of 10)</c:v>
                  </c:pt>
                  <c:pt idx="3403">
                    <c:v>VRION 6ft Baby Bath tub Inflatable Rectangular Pool Bath tub for Adults &amp; Kids Spa, Swimming 6ft Bath Tub | Multicolor</c:v>
                  </c:pt>
                  <c:pt idx="3404">
                    <c:v>VRION Cartoon Baby Bath Tub for Kids/Toddler Ideal for 1 to 3 Years | Inflatable Bath Tub | Anti Slip New Born Baby Bather...</c:v>
                  </c:pt>
                  <c:pt idx="3405">
                    <c:v>VRION Squeezy Chu Chu Sound Ducks Duck Family with 1 Mother Duck and 3 Baby Duck Sound Toy Sound Bath Toy Bath Toy with So...</c:v>
                  </c:pt>
                  <c:pt idx="3406">
                    <c:v>VRT Frog Face Cartoon Bathing Gloves Children Cartoon Bath Towel Baby Bath Gloves (Green)</c:v>
                  </c:pt>
                  <c:pt idx="3407">
                    <c:v>VWorld Baby Loving Amazing Duck Family Bathing Rubber Toys for Baby 4 Set Yellow Rubber Squeaky Lovely Floating Water Pool...</c:v>
                  </c:pt>
                  <c:pt idx="3408">
                    <c:v>WavvaÂ® Safe Shampoo Shower Bathing Protection Bath Cap Tool for Hair Cut with Baby Finger Toothbrush for - Infant &amp; Toddle...</c:v>
                  </c:pt>
                  <c:pt idx="3409">
                    <c:v>Weleda Baby Calendula Lotion - 6.8 Oz</c:v>
                  </c:pt>
                  <c:pt idx="3410">
                    <c:v>WHISKET Baby Girls Turban Headbands Newborn Round Knot Wide Headwrap for Infant Toddler Boys Hair Accessories [Multi Color...</c:v>
                  </c:pt>
                  <c:pt idx="3411">
                    <c:v>Whitecherry Baby Bather for Newborn and Infants, Compact and Foldable, 0 - 12 Months (Blue)</c:v>
                  </c:pt>
                  <c:pt idx="3412">
                    <c:v>Widely Pure Baby Nasal Aspirator for Nasal Suction Nose Cleaner Baby Mouth | Nose Cleaning Sucker Suction for Children New...</c:v>
                  </c:pt>
                  <c:pt idx="3413">
                    <c:v>WOBBOX Baby Monthly Milestone Cards, Record 0-12 Months Growth Milestones Cards, (13 Pcs) Beige</c:v>
                  </c:pt>
                  <c:pt idx="3414">
                    <c:v>Wobbox Pregnancy Milestone Cards, Grey &amp; Doodle Fonts, Pregnancy Journey, Weeks Growth Milestone Cards, Pregnancy Gift Scr...</c:v>
                  </c:pt>
                  <c:pt idx="3415">
                    <c:v>WOBBOX Record Growth Milestones Baby Shower Cards (18 Pieces, Multicolor)</c:v>
                  </c:pt>
                  <c:pt idx="3416">
                    <c:v>WONDERCHILD New Born Baby Multi-Purpose Combo Pack of 5 Cotton Jabla, Reusable Cloth Diaper Nappy, Apron-Bib, Soft Towel S...</c:v>
                  </c:pt>
                  <c:pt idx="3417">
                    <c:v>Wrap Concepts Peonies Head (24pcs) (Baby Pink)</c:v>
                  </c:pt>
                  <c:pt idx="3418">
                    <c:v>Wrappery 4 Layer Muslin Cotton Bath Towel - Large (White, 120 cm x 120 cm)</c:v>
                  </c:pt>
                  <c:pt idx="3419">
                    <c:v>XIVUMN Baby Electric Nail Trimmer, Newborn Nail Polisher Manicure Set, Infants Nail File for Kids, Replaceable Grinding He...</c:v>
                  </c:pt>
                  <c:pt idx="3420">
                    <c:v>xldreams Imported Flower design White Lace Hairband/Head band for kids/infants for party/baptism/birthday naming ceremony</c:v>
                  </c:pt>
                  <c:pt idx="3421">
                    <c:v>XMXM Baby Nail Trimmer with 6 Grinding Heads Safe for New Born Baby Nail Filer Clippers Electric with Light Painless Safe ...</c:v>
                  </c:pt>
                  <c:pt idx="3422">
                    <c:v>YFXOHAR Baby Bath Tub for 0 to 5 Years Anti Slip with Drain Plug White and Sky Blue Color (Double Elite Bath Tub)</c:v>
                  </c:pt>
                  <c:pt idx="3423">
                    <c:v>YOUSTYLO - YOU ARE PRIORITY Baby Nail Clippers, 4-in-1 Safe Baby Nail Kit with, Nail Clipper, Scissors, Scissor Safety Cas...</c:v>
                  </c:pt>
                  <c:pt idx="3424">
                    <c:v>Yunicron Max Extra Soft Bristles Kids Toothbrush with Car Toy (Pack of 2)</c:v>
                  </c:pt>
                  <c:pt idx="3425">
                    <c:v>zee Ad Vitamin Baby Massage Oil with Vitamin A, D, E &amp; OLIVE Oil 100ml (2)</c:v>
                  </c:pt>
                  <c:pt idx="3426">
                    <c:v>Zest 4 Toyz Pack of 12 Fun Chu-Chu Toyz for Kids, Baby Squeeze Sound Bath Toy, Colorful Animal Shape Toy for Kids-Multicolor</c:v>
                  </c:pt>
                  <c:pt idx="3427">
                    <c:v>ZIXAD U Shaped Toothbrush for Kids Manual Whitening Toothbrush Silicone Brush Head for Kids Children Infant Toothbrush For...</c:v>
                  </c:pt>
                  <c:pt idx="3428">
                    <c:v>ZoLi Buzz B Electric Nail Trimmer</c:v>
                  </c:pt>
                </c:lvl>
                <c:lvl>
                  <c:pt idx="0">
                    <c:v>kids' fashion</c:v>
                  </c:pt>
                  <c:pt idx="2101">
                    <c:v>toys &amp; baby products</c:v>
                  </c:pt>
                </c:lvl>
              </c:multiLvlStrCache>
            </c:multiLvlStrRef>
          </c:cat>
          <c:val>
            <c:numRef>
              <c:f>Sheet5!$E$4:$E$3435</c:f>
              <c:numCache>
                <c:formatCode>General</c:formatCode>
                <c:ptCount val="3429"/>
                <c:pt idx="0">
                  <c:v>440</c:v>
                </c:pt>
                <c:pt idx="1">
                  <c:v>600</c:v>
                </c:pt>
                <c:pt idx="2">
                  <c:v>200</c:v>
                </c:pt>
                <c:pt idx="3">
                  <c:v>700</c:v>
                </c:pt>
                <c:pt idx="4">
                  <c:v>3602</c:v>
                </c:pt>
                <c:pt idx="5">
                  <c:v>480</c:v>
                </c:pt>
                <c:pt idx="6">
                  <c:v>1000</c:v>
                </c:pt>
                <c:pt idx="7">
                  <c:v>1698</c:v>
                </c:pt>
                <c:pt idx="8">
                  <c:v>1396</c:v>
                </c:pt>
                <c:pt idx="9">
                  <c:v>1380</c:v>
                </c:pt>
                <c:pt idx="10">
                  <c:v>600</c:v>
                </c:pt>
                <c:pt idx="11">
                  <c:v>1402</c:v>
                </c:pt>
                <c:pt idx="12">
                  <c:v>260</c:v>
                </c:pt>
                <c:pt idx="13">
                  <c:v>1658</c:v>
                </c:pt>
                <c:pt idx="14">
                  <c:v>320</c:v>
                </c:pt>
                <c:pt idx="15">
                  <c:v>0</c:v>
                </c:pt>
                <c:pt idx="16">
                  <c:v>1000</c:v>
                </c:pt>
                <c:pt idx="17">
                  <c:v>1000</c:v>
                </c:pt>
                <c:pt idx="18">
                  <c:v>2898</c:v>
                </c:pt>
                <c:pt idx="19">
                  <c:v>1202</c:v>
                </c:pt>
                <c:pt idx="20">
                  <c:v>4</c:v>
                </c:pt>
                <c:pt idx="21">
                  <c:v>200</c:v>
                </c:pt>
                <c:pt idx="22">
                  <c:v>1807.98</c:v>
                </c:pt>
                <c:pt idx="23">
                  <c:v>1180</c:v>
                </c:pt>
                <c:pt idx="24">
                  <c:v>1600</c:v>
                </c:pt>
                <c:pt idx="25">
                  <c:v>0</c:v>
                </c:pt>
                <c:pt idx="26">
                  <c:v>402</c:v>
                </c:pt>
                <c:pt idx="27">
                  <c:v>1300</c:v>
                </c:pt>
                <c:pt idx="28">
                  <c:v>1322</c:v>
                </c:pt>
                <c:pt idx="29">
                  <c:v>958</c:v>
                </c:pt>
                <c:pt idx="30">
                  <c:v>1404</c:v>
                </c:pt>
                <c:pt idx="31">
                  <c:v>608</c:v>
                </c:pt>
                <c:pt idx="32">
                  <c:v>2180</c:v>
                </c:pt>
                <c:pt idx="33">
                  <c:v>2592.7399999999998</c:v>
                </c:pt>
                <c:pt idx="34">
                  <c:v>1984</c:v>
                </c:pt>
                <c:pt idx="35">
                  <c:v>2200</c:v>
                </c:pt>
                <c:pt idx="36">
                  <c:v>380</c:v>
                </c:pt>
                <c:pt idx="37">
                  <c:v>1068</c:v>
                </c:pt>
                <c:pt idx="38">
                  <c:v>900</c:v>
                </c:pt>
                <c:pt idx="39">
                  <c:v>1068</c:v>
                </c:pt>
                <c:pt idx="40">
                  <c:v>116</c:v>
                </c:pt>
                <c:pt idx="41">
                  <c:v>758</c:v>
                </c:pt>
                <c:pt idx="42">
                  <c:v>1800</c:v>
                </c:pt>
                <c:pt idx="43">
                  <c:v>1400</c:v>
                </c:pt>
                <c:pt idx="44">
                  <c:v>300</c:v>
                </c:pt>
                <c:pt idx="45">
                  <c:v>402</c:v>
                </c:pt>
                <c:pt idx="46">
                  <c:v>3640</c:v>
                </c:pt>
                <c:pt idx="47">
                  <c:v>5534</c:v>
                </c:pt>
                <c:pt idx="48">
                  <c:v>132</c:v>
                </c:pt>
                <c:pt idx="49">
                  <c:v>132</c:v>
                </c:pt>
                <c:pt idx="50">
                  <c:v>60</c:v>
                </c:pt>
                <c:pt idx="51">
                  <c:v>200</c:v>
                </c:pt>
                <c:pt idx="52">
                  <c:v>710</c:v>
                </c:pt>
                <c:pt idx="53">
                  <c:v>1710</c:v>
                </c:pt>
                <c:pt idx="54">
                  <c:v>1680</c:v>
                </c:pt>
                <c:pt idx="55">
                  <c:v>480</c:v>
                </c:pt>
                <c:pt idx="56">
                  <c:v>1140</c:v>
                </c:pt>
                <c:pt idx="57">
                  <c:v>3480</c:v>
                </c:pt>
                <c:pt idx="58">
                  <c:v>2152</c:v>
                </c:pt>
                <c:pt idx="59">
                  <c:v>1799.6799999999998</c:v>
                </c:pt>
                <c:pt idx="60">
                  <c:v>1538</c:v>
                </c:pt>
                <c:pt idx="61">
                  <c:v>1202</c:v>
                </c:pt>
                <c:pt idx="62">
                  <c:v>1000</c:v>
                </c:pt>
                <c:pt idx="63">
                  <c:v>1200</c:v>
                </c:pt>
                <c:pt idx="64">
                  <c:v>1400</c:v>
                </c:pt>
                <c:pt idx="65">
                  <c:v>1200</c:v>
                </c:pt>
                <c:pt idx="66">
                  <c:v>1200</c:v>
                </c:pt>
                <c:pt idx="67">
                  <c:v>1400</c:v>
                </c:pt>
                <c:pt idx="68">
                  <c:v>1012</c:v>
                </c:pt>
                <c:pt idx="69">
                  <c:v>240</c:v>
                </c:pt>
                <c:pt idx="70">
                  <c:v>550</c:v>
                </c:pt>
                <c:pt idx="71">
                  <c:v>550</c:v>
                </c:pt>
                <c:pt idx="72">
                  <c:v>1934</c:v>
                </c:pt>
                <c:pt idx="73">
                  <c:v>1200</c:v>
                </c:pt>
                <c:pt idx="74">
                  <c:v>1820</c:v>
                </c:pt>
                <c:pt idx="75">
                  <c:v>1998</c:v>
                </c:pt>
                <c:pt idx="76">
                  <c:v>82</c:v>
                </c:pt>
                <c:pt idx="77">
                  <c:v>1000</c:v>
                </c:pt>
                <c:pt idx="78">
                  <c:v>1300</c:v>
                </c:pt>
                <c:pt idx="79">
                  <c:v>800</c:v>
                </c:pt>
                <c:pt idx="80">
                  <c:v>920</c:v>
                </c:pt>
                <c:pt idx="81">
                  <c:v>900</c:v>
                </c:pt>
                <c:pt idx="82">
                  <c:v>1300</c:v>
                </c:pt>
                <c:pt idx="83">
                  <c:v>1900</c:v>
                </c:pt>
                <c:pt idx="84">
                  <c:v>1400</c:v>
                </c:pt>
                <c:pt idx="85">
                  <c:v>800</c:v>
                </c:pt>
                <c:pt idx="86">
                  <c:v>1140</c:v>
                </c:pt>
                <c:pt idx="87">
                  <c:v>800</c:v>
                </c:pt>
                <c:pt idx="88">
                  <c:v>920</c:v>
                </c:pt>
                <c:pt idx="89">
                  <c:v>800</c:v>
                </c:pt>
                <c:pt idx="90">
                  <c:v>500</c:v>
                </c:pt>
                <c:pt idx="91">
                  <c:v>9400</c:v>
                </c:pt>
                <c:pt idx="92">
                  <c:v>500</c:v>
                </c:pt>
                <c:pt idx="93">
                  <c:v>4000</c:v>
                </c:pt>
                <c:pt idx="94">
                  <c:v>448</c:v>
                </c:pt>
                <c:pt idx="95">
                  <c:v>1400</c:v>
                </c:pt>
                <c:pt idx="96">
                  <c:v>1242</c:v>
                </c:pt>
                <c:pt idx="97">
                  <c:v>2356</c:v>
                </c:pt>
                <c:pt idx="98">
                  <c:v>1408</c:v>
                </c:pt>
                <c:pt idx="99">
                  <c:v>1772</c:v>
                </c:pt>
                <c:pt idx="100">
                  <c:v>1818</c:v>
                </c:pt>
                <c:pt idx="101">
                  <c:v>2746</c:v>
                </c:pt>
                <c:pt idx="102">
                  <c:v>1552</c:v>
                </c:pt>
                <c:pt idx="103">
                  <c:v>2560</c:v>
                </c:pt>
                <c:pt idx="104">
                  <c:v>420</c:v>
                </c:pt>
                <c:pt idx="105">
                  <c:v>432</c:v>
                </c:pt>
                <c:pt idx="106">
                  <c:v>418</c:v>
                </c:pt>
                <c:pt idx="107">
                  <c:v>360</c:v>
                </c:pt>
                <c:pt idx="108">
                  <c:v>500</c:v>
                </c:pt>
                <c:pt idx="109">
                  <c:v>1300</c:v>
                </c:pt>
                <c:pt idx="110">
                  <c:v>736</c:v>
                </c:pt>
                <c:pt idx="111">
                  <c:v>1100</c:v>
                </c:pt>
                <c:pt idx="112">
                  <c:v>1613.98</c:v>
                </c:pt>
                <c:pt idx="113">
                  <c:v>400</c:v>
                </c:pt>
                <c:pt idx="114">
                  <c:v>1238</c:v>
                </c:pt>
                <c:pt idx="115">
                  <c:v>2000</c:v>
                </c:pt>
                <c:pt idx="116">
                  <c:v>500</c:v>
                </c:pt>
                <c:pt idx="117">
                  <c:v>2368</c:v>
                </c:pt>
                <c:pt idx="118">
                  <c:v>700</c:v>
                </c:pt>
                <c:pt idx="119">
                  <c:v>1620</c:v>
                </c:pt>
                <c:pt idx="120">
                  <c:v>1220</c:v>
                </c:pt>
                <c:pt idx="121">
                  <c:v>2040</c:v>
                </c:pt>
                <c:pt idx="122">
                  <c:v>1400</c:v>
                </c:pt>
                <c:pt idx="123">
                  <c:v>1400</c:v>
                </c:pt>
                <c:pt idx="124">
                  <c:v>2000</c:v>
                </c:pt>
                <c:pt idx="125">
                  <c:v>0</c:v>
                </c:pt>
                <c:pt idx="126">
                  <c:v>902</c:v>
                </c:pt>
                <c:pt idx="127">
                  <c:v>702</c:v>
                </c:pt>
                <c:pt idx="128">
                  <c:v>1620</c:v>
                </c:pt>
                <c:pt idx="129">
                  <c:v>438</c:v>
                </c:pt>
                <c:pt idx="130">
                  <c:v>0</c:v>
                </c:pt>
                <c:pt idx="131">
                  <c:v>1380</c:v>
                </c:pt>
                <c:pt idx="132">
                  <c:v>2220</c:v>
                </c:pt>
                <c:pt idx="133">
                  <c:v>518</c:v>
                </c:pt>
                <c:pt idx="134">
                  <c:v>308</c:v>
                </c:pt>
                <c:pt idx="135">
                  <c:v>320</c:v>
                </c:pt>
                <c:pt idx="136">
                  <c:v>700</c:v>
                </c:pt>
                <c:pt idx="137">
                  <c:v>700</c:v>
                </c:pt>
                <c:pt idx="138">
                  <c:v>2606</c:v>
                </c:pt>
                <c:pt idx="139">
                  <c:v>608</c:v>
                </c:pt>
                <c:pt idx="140">
                  <c:v>3098</c:v>
                </c:pt>
                <c:pt idx="141">
                  <c:v>3098</c:v>
                </c:pt>
                <c:pt idx="142">
                  <c:v>840</c:v>
                </c:pt>
                <c:pt idx="143">
                  <c:v>448</c:v>
                </c:pt>
                <c:pt idx="144">
                  <c:v>600</c:v>
                </c:pt>
                <c:pt idx="145">
                  <c:v>1000</c:v>
                </c:pt>
                <c:pt idx="146">
                  <c:v>1000</c:v>
                </c:pt>
                <c:pt idx="147">
                  <c:v>820</c:v>
                </c:pt>
                <c:pt idx="148">
                  <c:v>300</c:v>
                </c:pt>
                <c:pt idx="149">
                  <c:v>802</c:v>
                </c:pt>
                <c:pt idx="150">
                  <c:v>420</c:v>
                </c:pt>
                <c:pt idx="151">
                  <c:v>200</c:v>
                </c:pt>
                <c:pt idx="152">
                  <c:v>400</c:v>
                </c:pt>
                <c:pt idx="153">
                  <c:v>502</c:v>
                </c:pt>
                <c:pt idx="154">
                  <c:v>628</c:v>
                </c:pt>
                <c:pt idx="155">
                  <c:v>1000</c:v>
                </c:pt>
                <c:pt idx="156">
                  <c:v>1202</c:v>
                </c:pt>
                <c:pt idx="157">
                  <c:v>1458</c:v>
                </c:pt>
                <c:pt idx="158">
                  <c:v>1300</c:v>
                </c:pt>
                <c:pt idx="159">
                  <c:v>1300</c:v>
                </c:pt>
                <c:pt idx="160">
                  <c:v>1200</c:v>
                </c:pt>
                <c:pt idx="161">
                  <c:v>410</c:v>
                </c:pt>
                <c:pt idx="162">
                  <c:v>500</c:v>
                </c:pt>
                <c:pt idx="163">
                  <c:v>2400</c:v>
                </c:pt>
                <c:pt idx="164">
                  <c:v>1500</c:v>
                </c:pt>
                <c:pt idx="165">
                  <c:v>500</c:v>
                </c:pt>
                <c:pt idx="166">
                  <c:v>800</c:v>
                </c:pt>
                <c:pt idx="167">
                  <c:v>200</c:v>
                </c:pt>
                <c:pt idx="168">
                  <c:v>200</c:v>
                </c:pt>
                <c:pt idx="169">
                  <c:v>200</c:v>
                </c:pt>
                <c:pt idx="170">
                  <c:v>200</c:v>
                </c:pt>
                <c:pt idx="171">
                  <c:v>200</c:v>
                </c:pt>
                <c:pt idx="172">
                  <c:v>200</c:v>
                </c:pt>
                <c:pt idx="173">
                  <c:v>200</c:v>
                </c:pt>
                <c:pt idx="174">
                  <c:v>200</c:v>
                </c:pt>
                <c:pt idx="175">
                  <c:v>200</c:v>
                </c:pt>
                <c:pt idx="176">
                  <c:v>200</c:v>
                </c:pt>
                <c:pt idx="177">
                  <c:v>200</c:v>
                </c:pt>
                <c:pt idx="178">
                  <c:v>200</c:v>
                </c:pt>
                <c:pt idx="179">
                  <c:v>200</c:v>
                </c:pt>
                <c:pt idx="180">
                  <c:v>200</c:v>
                </c:pt>
                <c:pt idx="181">
                  <c:v>200</c:v>
                </c:pt>
                <c:pt idx="182">
                  <c:v>200</c:v>
                </c:pt>
                <c:pt idx="183">
                  <c:v>200</c:v>
                </c:pt>
                <c:pt idx="184">
                  <c:v>200</c:v>
                </c:pt>
                <c:pt idx="185">
                  <c:v>200</c:v>
                </c:pt>
                <c:pt idx="186">
                  <c:v>200</c:v>
                </c:pt>
                <c:pt idx="187">
                  <c:v>200</c:v>
                </c:pt>
                <c:pt idx="188">
                  <c:v>200</c:v>
                </c:pt>
                <c:pt idx="189">
                  <c:v>200</c:v>
                </c:pt>
                <c:pt idx="190">
                  <c:v>400</c:v>
                </c:pt>
                <c:pt idx="191">
                  <c:v>200</c:v>
                </c:pt>
                <c:pt idx="192">
                  <c:v>1300</c:v>
                </c:pt>
                <c:pt idx="193">
                  <c:v>160</c:v>
                </c:pt>
                <c:pt idx="194">
                  <c:v>800</c:v>
                </c:pt>
                <c:pt idx="195">
                  <c:v>1000</c:v>
                </c:pt>
                <c:pt idx="196">
                  <c:v>400</c:v>
                </c:pt>
                <c:pt idx="197">
                  <c:v>2100</c:v>
                </c:pt>
                <c:pt idx="198">
                  <c:v>1100</c:v>
                </c:pt>
                <c:pt idx="199">
                  <c:v>1100</c:v>
                </c:pt>
                <c:pt idx="200">
                  <c:v>1100</c:v>
                </c:pt>
                <c:pt idx="201">
                  <c:v>2000</c:v>
                </c:pt>
                <c:pt idx="202">
                  <c:v>1100</c:v>
                </c:pt>
                <c:pt idx="203">
                  <c:v>1000</c:v>
                </c:pt>
                <c:pt idx="204">
                  <c:v>1000</c:v>
                </c:pt>
                <c:pt idx="205">
                  <c:v>1000</c:v>
                </c:pt>
                <c:pt idx="206">
                  <c:v>1100</c:v>
                </c:pt>
                <c:pt idx="207">
                  <c:v>2000</c:v>
                </c:pt>
                <c:pt idx="208">
                  <c:v>1400</c:v>
                </c:pt>
                <c:pt idx="209">
                  <c:v>1300</c:v>
                </c:pt>
                <c:pt idx="210">
                  <c:v>1400</c:v>
                </c:pt>
                <c:pt idx="211">
                  <c:v>1002</c:v>
                </c:pt>
                <c:pt idx="212">
                  <c:v>2004</c:v>
                </c:pt>
                <c:pt idx="213">
                  <c:v>806</c:v>
                </c:pt>
                <c:pt idx="214">
                  <c:v>1000</c:v>
                </c:pt>
                <c:pt idx="215">
                  <c:v>1900</c:v>
                </c:pt>
                <c:pt idx="216">
                  <c:v>1400</c:v>
                </c:pt>
                <c:pt idx="217">
                  <c:v>940</c:v>
                </c:pt>
                <c:pt idx="218">
                  <c:v>418</c:v>
                </c:pt>
                <c:pt idx="219">
                  <c:v>266</c:v>
                </c:pt>
                <c:pt idx="220">
                  <c:v>388</c:v>
                </c:pt>
                <c:pt idx="221">
                  <c:v>800</c:v>
                </c:pt>
                <c:pt idx="222">
                  <c:v>250.96000000000004</c:v>
                </c:pt>
                <c:pt idx="223">
                  <c:v>1160</c:v>
                </c:pt>
                <c:pt idx="224">
                  <c:v>1300</c:v>
                </c:pt>
                <c:pt idx="225">
                  <c:v>780</c:v>
                </c:pt>
                <c:pt idx="226">
                  <c:v>1208</c:v>
                </c:pt>
                <c:pt idx="227">
                  <c:v>936</c:v>
                </c:pt>
                <c:pt idx="228">
                  <c:v>2200</c:v>
                </c:pt>
                <c:pt idx="229">
                  <c:v>200</c:v>
                </c:pt>
                <c:pt idx="230">
                  <c:v>600</c:v>
                </c:pt>
                <c:pt idx="231">
                  <c:v>200</c:v>
                </c:pt>
                <c:pt idx="232">
                  <c:v>200</c:v>
                </c:pt>
                <c:pt idx="233">
                  <c:v>340</c:v>
                </c:pt>
                <c:pt idx="234">
                  <c:v>974</c:v>
                </c:pt>
                <c:pt idx="235">
                  <c:v>1198</c:v>
                </c:pt>
                <c:pt idx="236">
                  <c:v>1500</c:v>
                </c:pt>
                <c:pt idx="237">
                  <c:v>2522</c:v>
                </c:pt>
                <c:pt idx="238">
                  <c:v>500</c:v>
                </c:pt>
                <c:pt idx="239">
                  <c:v>2562</c:v>
                </c:pt>
                <c:pt idx="240">
                  <c:v>912</c:v>
                </c:pt>
                <c:pt idx="241">
                  <c:v>1300</c:v>
                </c:pt>
                <c:pt idx="242">
                  <c:v>0</c:v>
                </c:pt>
                <c:pt idx="243">
                  <c:v>800</c:v>
                </c:pt>
                <c:pt idx="244">
                  <c:v>1128</c:v>
                </c:pt>
                <c:pt idx="245">
                  <c:v>1896</c:v>
                </c:pt>
                <c:pt idx="246">
                  <c:v>522</c:v>
                </c:pt>
                <c:pt idx="247">
                  <c:v>428</c:v>
                </c:pt>
                <c:pt idx="248">
                  <c:v>620</c:v>
                </c:pt>
                <c:pt idx="249">
                  <c:v>2998</c:v>
                </c:pt>
                <c:pt idx="250">
                  <c:v>508</c:v>
                </c:pt>
                <c:pt idx="251">
                  <c:v>1940</c:v>
                </c:pt>
                <c:pt idx="252">
                  <c:v>1200</c:v>
                </c:pt>
                <c:pt idx="253">
                  <c:v>1400</c:v>
                </c:pt>
                <c:pt idx="254">
                  <c:v>80</c:v>
                </c:pt>
                <c:pt idx="255">
                  <c:v>562</c:v>
                </c:pt>
                <c:pt idx="256">
                  <c:v>1284</c:v>
                </c:pt>
                <c:pt idx="257">
                  <c:v>1044</c:v>
                </c:pt>
                <c:pt idx="258">
                  <c:v>2220</c:v>
                </c:pt>
                <c:pt idx="259">
                  <c:v>2900</c:v>
                </c:pt>
                <c:pt idx="260">
                  <c:v>2998</c:v>
                </c:pt>
                <c:pt idx="261">
                  <c:v>3000</c:v>
                </c:pt>
                <c:pt idx="262">
                  <c:v>2900</c:v>
                </c:pt>
                <c:pt idx="263">
                  <c:v>2800</c:v>
                </c:pt>
                <c:pt idx="264">
                  <c:v>2700</c:v>
                </c:pt>
                <c:pt idx="265">
                  <c:v>2800</c:v>
                </c:pt>
                <c:pt idx="266">
                  <c:v>2200</c:v>
                </c:pt>
                <c:pt idx="267">
                  <c:v>2998</c:v>
                </c:pt>
                <c:pt idx="268">
                  <c:v>1440</c:v>
                </c:pt>
                <c:pt idx="269">
                  <c:v>2840</c:v>
                </c:pt>
                <c:pt idx="270">
                  <c:v>2140</c:v>
                </c:pt>
                <c:pt idx="271">
                  <c:v>2200</c:v>
                </c:pt>
                <c:pt idx="272">
                  <c:v>2608</c:v>
                </c:pt>
                <c:pt idx="273">
                  <c:v>898</c:v>
                </c:pt>
                <c:pt idx="274">
                  <c:v>2900</c:v>
                </c:pt>
                <c:pt idx="275">
                  <c:v>2520</c:v>
                </c:pt>
                <c:pt idx="276">
                  <c:v>4000</c:v>
                </c:pt>
                <c:pt idx="277">
                  <c:v>3500</c:v>
                </c:pt>
                <c:pt idx="278">
                  <c:v>3008</c:v>
                </c:pt>
                <c:pt idx="279">
                  <c:v>1000</c:v>
                </c:pt>
                <c:pt idx="280">
                  <c:v>2600</c:v>
                </c:pt>
                <c:pt idx="281">
                  <c:v>1420</c:v>
                </c:pt>
                <c:pt idx="282">
                  <c:v>1200</c:v>
                </c:pt>
                <c:pt idx="283">
                  <c:v>2600</c:v>
                </c:pt>
                <c:pt idx="284">
                  <c:v>2600</c:v>
                </c:pt>
                <c:pt idx="285">
                  <c:v>2660</c:v>
                </c:pt>
                <c:pt idx="286">
                  <c:v>2120</c:v>
                </c:pt>
                <c:pt idx="287">
                  <c:v>2860</c:v>
                </c:pt>
                <c:pt idx="288">
                  <c:v>140</c:v>
                </c:pt>
                <c:pt idx="289">
                  <c:v>1160</c:v>
                </c:pt>
                <c:pt idx="290">
                  <c:v>300</c:v>
                </c:pt>
                <c:pt idx="291">
                  <c:v>1100</c:v>
                </c:pt>
                <c:pt idx="292">
                  <c:v>2200</c:v>
                </c:pt>
                <c:pt idx="293">
                  <c:v>800</c:v>
                </c:pt>
                <c:pt idx="294">
                  <c:v>600</c:v>
                </c:pt>
                <c:pt idx="295">
                  <c:v>8306</c:v>
                </c:pt>
                <c:pt idx="296">
                  <c:v>498</c:v>
                </c:pt>
                <c:pt idx="297">
                  <c:v>9342</c:v>
                </c:pt>
                <c:pt idx="298">
                  <c:v>1100</c:v>
                </c:pt>
                <c:pt idx="299">
                  <c:v>2600</c:v>
                </c:pt>
                <c:pt idx="300">
                  <c:v>1098</c:v>
                </c:pt>
                <c:pt idx="301">
                  <c:v>1140</c:v>
                </c:pt>
                <c:pt idx="302">
                  <c:v>1140</c:v>
                </c:pt>
                <c:pt idx="303">
                  <c:v>200</c:v>
                </c:pt>
                <c:pt idx="304">
                  <c:v>900</c:v>
                </c:pt>
                <c:pt idx="305">
                  <c:v>748</c:v>
                </c:pt>
                <c:pt idx="306">
                  <c:v>190</c:v>
                </c:pt>
                <c:pt idx="307">
                  <c:v>1000</c:v>
                </c:pt>
                <c:pt idx="308">
                  <c:v>600</c:v>
                </c:pt>
                <c:pt idx="309">
                  <c:v>200</c:v>
                </c:pt>
                <c:pt idx="310">
                  <c:v>96</c:v>
                </c:pt>
                <c:pt idx="311">
                  <c:v>1200</c:v>
                </c:pt>
                <c:pt idx="312">
                  <c:v>558</c:v>
                </c:pt>
                <c:pt idx="313">
                  <c:v>504</c:v>
                </c:pt>
                <c:pt idx="314">
                  <c:v>510</c:v>
                </c:pt>
                <c:pt idx="315">
                  <c:v>598</c:v>
                </c:pt>
                <c:pt idx="316">
                  <c:v>0.87999999999999545</c:v>
                </c:pt>
                <c:pt idx="317">
                  <c:v>1580</c:v>
                </c:pt>
                <c:pt idx="318">
                  <c:v>1888</c:v>
                </c:pt>
                <c:pt idx="319">
                  <c:v>1600</c:v>
                </c:pt>
                <c:pt idx="320">
                  <c:v>1200</c:v>
                </c:pt>
                <c:pt idx="321">
                  <c:v>2144</c:v>
                </c:pt>
                <c:pt idx="322">
                  <c:v>2200</c:v>
                </c:pt>
                <c:pt idx="323">
                  <c:v>1000</c:v>
                </c:pt>
                <c:pt idx="324">
                  <c:v>1620</c:v>
                </c:pt>
                <c:pt idx="325">
                  <c:v>1196</c:v>
                </c:pt>
                <c:pt idx="326">
                  <c:v>2242</c:v>
                </c:pt>
                <c:pt idx="327">
                  <c:v>1600</c:v>
                </c:pt>
                <c:pt idx="328">
                  <c:v>1620</c:v>
                </c:pt>
                <c:pt idx="329">
                  <c:v>1100</c:v>
                </c:pt>
                <c:pt idx="330">
                  <c:v>2200</c:v>
                </c:pt>
                <c:pt idx="331">
                  <c:v>2344</c:v>
                </c:pt>
                <c:pt idx="332">
                  <c:v>1800</c:v>
                </c:pt>
                <c:pt idx="333">
                  <c:v>1200</c:v>
                </c:pt>
                <c:pt idx="334">
                  <c:v>900</c:v>
                </c:pt>
                <c:pt idx="335">
                  <c:v>900</c:v>
                </c:pt>
                <c:pt idx="336">
                  <c:v>1200</c:v>
                </c:pt>
                <c:pt idx="337">
                  <c:v>1440</c:v>
                </c:pt>
                <c:pt idx="338">
                  <c:v>2200</c:v>
                </c:pt>
                <c:pt idx="339">
                  <c:v>810</c:v>
                </c:pt>
                <c:pt idx="340">
                  <c:v>500</c:v>
                </c:pt>
                <c:pt idx="341">
                  <c:v>100</c:v>
                </c:pt>
                <c:pt idx="342">
                  <c:v>240</c:v>
                </c:pt>
                <c:pt idx="343">
                  <c:v>2600</c:v>
                </c:pt>
                <c:pt idx="344">
                  <c:v>398</c:v>
                </c:pt>
                <c:pt idx="345">
                  <c:v>400</c:v>
                </c:pt>
                <c:pt idx="346">
                  <c:v>400</c:v>
                </c:pt>
                <c:pt idx="347">
                  <c:v>0</c:v>
                </c:pt>
                <c:pt idx="348">
                  <c:v>1600</c:v>
                </c:pt>
                <c:pt idx="349">
                  <c:v>1800</c:v>
                </c:pt>
                <c:pt idx="350">
                  <c:v>400</c:v>
                </c:pt>
                <c:pt idx="351">
                  <c:v>1048</c:v>
                </c:pt>
                <c:pt idx="352">
                  <c:v>1000</c:v>
                </c:pt>
                <c:pt idx="353">
                  <c:v>1000</c:v>
                </c:pt>
                <c:pt idx="354">
                  <c:v>3844</c:v>
                </c:pt>
                <c:pt idx="355">
                  <c:v>400</c:v>
                </c:pt>
                <c:pt idx="356">
                  <c:v>1002</c:v>
                </c:pt>
                <c:pt idx="357">
                  <c:v>600</c:v>
                </c:pt>
                <c:pt idx="358">
                  <c:v>724</c:v>
                </c:pt>
                <c:pt idx="359">
                  <c:v>1380</c:v>
                </c:pt>
                <c:pt idx="360">
                  <c:v>2958</c:v>
                </c:pt>
                <c:pt idx="361">
                  <c:v>300</c:v>
                </c:pt>
                <c:pt idx="362">
                  <c:v>1402</c:v>
                </c:pt>
                <c:pt idx="363">
                  <c:v>402</c:v>
                </c:pt>
                <c:pt idx="364">
                  <c:v>642</c:v>
                </c:pt>
                <c:pt idx="365">
                  <c:v>642</c:v>
                </c:pt>
                <c:pt idx="366">
                  <c:v>642</c:v>
                </c:pt>
                <c:pt idx="367">
                  <c:v>602</c:v>
                </c:pt>
                <c:pt idx="368">
                  <c:v>542</c:v>
                </c:pt>
                <c:pt idx="369">
                  <c:v>680</c:v>
                </c:pt>
                <c:pt idx="370">
                  <c:v>676.9</c:v>
                </c:pt>
                <c:pt idx="371">
                  <c:v>402</c:v>
                </c:pt>
                <c:pt idx="372">
                  <c:v>3000</c:v>
                </c:pt>
                <c:pt idx="373">
                  <c:v>1300</c:v>
                </c:pt>
                <c:pt idx="374">
                  <c:v>654</c:v>
                </c:pt>
                <c:pt idx="375">
                  <c:v>1072</c:v>
                </c:pt>
                <c:pt idx="376">
                  <c:v>792</c:v>
                </c:pt>
                <c:pt idx="377">
                  <c:v>4498</c:v>
                </c:pt>
                <c:pt idx="378">
                  <c:v>2698</c:v>
                </c:pt>
                <c:pt idx="379">
                  <c:v>78</c:v>
                </c:pt>
                <c:pt idx="380">
                  <c:v>1000</c:v>
                </c:pt>
                <c:pt idx="381">
                  <c:v>598</c:v>
                </c:pt>
                <c:pt idx="382">
                  <c:v>1148</c:v>
                </c:pt>
                <c:pt idx="383">
                  <c:v>620</c:v>
                </c:pt>
                <c:pt idx="384">
                  <c:v>700</c:v>
                </c:pt>
                <c:pt idx="385">
                  <c:v>11426</c:v>
                </c:pt>
                <c:pt idx="386">
                  <c:v>320</c:v>
                </c:pt>
                <c:pt idx="387">
                  <c:v>300</c:v>
                </c:pt>
                <c:pt idx="388">
                  <c:v>400</c:v>
                </c:pt>
                <c:pt idx="389">
                  <c:v>400</c:v>
                </c:pt>
                <c:pt idx="390">
                  <c:v>1100</c:v>
                </c:pt>
                <c:pt idx="391">
                  <c:v>600</c:v>
                </c:pt>
                <c:pt idx="392">
                  <c:v>248</c:v>
                </c:pt>
                <c:pt idx="393">
                  <c:v>500</c:v>
                </c:pt>
                <c:pt idx="394">
                  <c:v>1100</c:v>
                </c:pt>
                <c:pt idx="395">
                  <c:v>0</c:v>
                </c:pt>
                <c:pt idx="396">
                  <c:v>600</c:v>
                </c:pt>
                <c:pt idx="397">
                  <c:v>2000</c:v>
                </c:pt>
                <c:pt idx="398">
                  <c:v>548</c:v>
                </c:pt>
                <c:pt idx="399">
                  <c:v>600</c:v>
                </c:pt>
                <c:pt idx="400">
                  <c:v>698</c:v>
                </c:pt>
                <c:pt idx="401">
                  <c:v>0</c:v>
                </c:pt>
                <c:pt idx="402">
                  <c:v>498</c:v>
                </c:pt>
                <c:pt idx="403">
                  <c:v>800</c:v>
                </c:pt>
                <c:pt idx="404">
                  <c:v>1000</c:v>
                </c:pt>
                <c:pt idx="405">
                  <c:v>860</c:v>
                </c:pt>
                <c:pt idx="406">
                  <c:v>306</c:v>
                </c:pt>
                <c:pt idx="407">
                  <c:v>500</c:v>
                </c:pt>
                <c:pt idx="408">
                  <c:v>720</c:v>
                </c:pt>
                <c:pt idx="409">
                  <c:v>0</c:v>
                </c:pt>
                <c:pt idx="410">
                  <c:v>804</c:v>
                </c:pt>
                <c:pt idx="411">
                  <c:v>2000</c:v>
                </c:pt>
                <c:pt idx="412">
                  <c:v>400</c:v>
                </c:pt>
                <c:pt idx="413">
                  <c:v>1118</c:v>
                </c:pt>
                <c:pt idx="414">
                  <c:v>1400</c:v>
                </c:pt>
                <c:pt idx="415">
                  <c:v>900</c:v>
                </c:pt>
                <c:pt idx="416">
                  <c:v>860</c:v>
                </c:pt>
                <c:pt idx="417">
                  <c:v>1140</c:v>
                </c:pt>
                <c:pt idx="418">
                  <c:v>440</c:v>
                </c:pt>
                <c:pt idx="419">
                  <c:v>1588</c:v>
                </c:pt>
                <c:pt idx="420">
                  <c:v>1714</c:v>
                </c:pt>
                <c:pt idx="421">
                  <c:v>628</c:v>
                </c:pt>
                <c:pt idx="422">
                  <c:v>1086</c:v>
                </c:pt>
                <c:pt idx="423">
                  <c:v>3798</c:v>
                </c:pt>
                <c:pt idx="424">
                  <c:v>1240</c:v>
                </c:pt>
                <c:pt idx="425">
                  <c:v>10</c:v>
                </c:pt>
                <c:pt idx="426">
                  <c:v>3358</c:v>
                </c:pt>
                <c:pt idx="427">
                  <c:v>3998</c:v>
                </c:pt>
                <c:pt idx="428">
                  <c:v>670</c:v>
                </c:pt>
                <c:pt idx="429">
                  <c:v>998</c:v>
                </c:pt>
                <c:pt idx="430">
                  <c:v>1000</c:v>
                </c:pt>
                <c:pt idx="431">
                  <c:v>146</c:v>
                </c:pt>
                <c:pt idx="432">
                  <c:v>1198</c:v>
                </c:pt>
                <c:pt idx="433">
                  <c:v>488</c:v>
                </c:pt>
                <c:pt idx="434">
                  <c:v>800</c:v>
                </c:pt>
                <c:pt idx="435">
                  <c:v>1600</c:v>
                </c:pt>
                <c:pt idx="436">
                  <c:v>1202</c:v>
                </c:pt>
                <c:pt idx="437">
                  <c:v>620</c:v>
                </c:pt>
                <c:pt idx="438">
                  <c:v>422</c:v>
                </c:pt>
                <c:pt idx="439">
                  <c:v>900</c:v>
                </c:pt>
                <c:pt idx="440">
                  <c:v>0</c:v>
                </c:pt>
                <c:pt idx="441">
                  <c:v>194</c:v>
                </c:pt>
                <c:pt idx="442">
                  <c:v>0</c:v>
                </c:pt>
                <c:pt idx="443">
                  <c:v>400</c:v>
                </c:pt>
                <c:pt idx="444">
                  <c:v>500</c:v>
                </c:pt>
                <c:pt idx="445">
                  <c:v>2318</c:v>
                </c:pt>
                <c:pt idx="446">
                  <c:v>1200</c:v>
                </c:pt>
                <c:pt idx="447">
                  <c:v>1298</c:v>
                </c:pt>
                <c:pt idx="448">
                  <c:v>1318</c:v>
                </c:pt>
                <c:pt idx="449">
                  <c:v>1358</c:v>
                </c:pt>
                <c:pt idx="450">
                  <c:v>1608</c:v>
                </c:pt>
                <c:pt idx="451">
                  <c:v>864</c:v>
                </c:pt>
                <c:pt idx="452">
                  <c:v>1410</c:v>
                </c:pt>
                <c:pt idx="453">
                  <c:v>2634</c:v>
                </c:pt>
                <c:pt idx="454">
                  <c:v>2402</c:v>
                </c:pt>
                <c:pt idx="455">
                  <c:v>612</c:v>
                </c:pt>
                <c:pt idx="456">
                  <c:v>2820</c:v>
                </c:pt>
                <c:pt idx="457">
                  <c:v>3040</c:v>
                </c:pt>
                <c:pt idx="458">
                  <c:v>400</c:v>
                </c:pt>
                <c:pt idx="459">
                  <c:v>38</c:v>
                </c:pt>
                <c:pt idx="460">
                  <c:v>51962</c:v>
                </c:pt>
                <c:pt idx="461">
                  <c:v>40846</c:v>
                </c:pt>
                <c:pt idx="462">
                  <c:v>48078</c:v>
                </c:pt>
                <c:pt idx="463">
                  <c:v>36828</c:v>
                </c:pt>
                <c:pt idx="464">
                  <c:v>40712</c:v>
                </c:pt>
                <c:pt idx="465">
                  <c:v>54506</c:v>
                </c:pt>
                <c:pt idx="466">
                  <c:v>44864</c:v>
                </c:pt>
                <c:pt idx="467">
                  <c:v>80756</c:v>
                </c:pt>
                <c:pt idx="468">
                  <c:v>41650</c:v>
                </c:pt>
                <c:pt idx="469">
                  <c:v>6000</c:v>
                </c:pt>
                <c:pt idx="470">
                  <c:v>5.339999999999975</c:v>
                </c:pt>
                <c:pt idx="471">
                  <c:v>558</c:v>
                </c:pt>
                <c:pt idx="472">
                  <c:v>1298</c:v>
                </c:pt>
                <c:pt idx="473">
                  <c:v>28789.919999999998</c:v>
                </c:pt>
                <c:pt idx="474">
                  <c:v>840</c:v>
                </c:pt>
                <c:pt idx="475">
                  <c:v>516</c:v>
                </c:pt>
                <c:pt idx="476">
                  <c:v>500</c:v>
                </c:pt>
                <c:pt idx="477">
                  <c:v>400</c:v>
                </c:pt>
                <c:pt idx="478">
                  <c:v>400</c:v>
                </c:pt>
                <c:pt idx="479">
                  <c:v>900</c:v>
                </c:pt>
                <c:pt idx="480">
                  <c:v>800</c:v>
                </c:pt>
                <c:pt idx="481">
                  <c:v>1000</c:v>
                </c:pt>
                <c:pt idx="482">
                  <c:v>1248</c:v>
                </c:pt>
                <c:pt idx="483">
                  <c:v>1202</c:v>
                </c:pt>
                <c:pt idx="484">
                  <c:v>502</c:v>
                </c:pt>
                <c:pt idx="485">
                  <c:v>1002</c:v>
                </c:pt>
                <c:pt idx="486">
                  <c:v>1900</c:v>
                </c:pt>
                <c:pt idx="487">
                  <c:v>1900</c:v>
                </c:pt>
                <c:pt idx="488">
                  <c:v>1900</c:v>
                </c:pt>
                <c:pt idx="489">
                  <c:v>1248</c:v>
                </c:pt>
                <c:pt idx="490">
                  <c:v>600</c:v>
                </c:pt>
                <c:pt idx="491">
                  <c:v>2570</c:v>
                </c:pt>
                <c:pt idx="492">
                  <c:v>340</c:v>
                </c:pt>
                <c:pt idx="493">
                  <c:v>100</c:v>
                </c:pt>
                <c:pt idx="494">
                  <c:v>2200</c:v>
                </c:pt>
                <c:pt idx="495">
                  <c:v>2600</c:v>
                </c:pt>
                <c:pt idx="496">
                  <c:v>500</c:v>
                </c:pt>
                <c:pt idx="497">
                  <c:v>600</c:v>
                </c:pt>
                <c:pt idx="498">
                  <c:v>1700</c:v>
                </c:pt>
                <c:pt idx="499">
                  <c:v>400</c:v>
                </c:pt>
                <c:pt idx="500">
                  <c:v>1200</c:v>
                </c:pt>
                <c:pt idx="501">
                  <c:v>1700</c:v>
                </c:pt>
                <c:pt idx="502">
                  <c:v>2002</c:v>
                </c:pt>
                <c:pt idx="503">
                  <c:v>2000</c:v>
                </c:pt>
                <c:pt idx="504">
                  <c:v>1700</c:v>
                </c:pt>
                <c:pt idx="505">
                  <c:v>300</c:v>
                </c:pt>
                <c:pt idx="506">
                  <c:v>800</c:v>
                </c:pt>
                <c:pt idx="507">
                  <c:v>298</c:v>
                </c:pt>
                <c:pt idx="508">
                  <c:v>1098</c:v>
                </c:pt>
                <c:pt idx="509">
                  <c:v>840</c:v>
                </c:pt>
                <c:pt idx="510">
                  <c:v>1200</c:v>
                </c:pt>
                <c:pt idx="511">
                  <c:v>1420</c:v>
                </c:pt>
                <c:pt idx="512">
                  <c:v>1568</c:v>
                </c:pt>
                <c:pt idx="513">
                  <c:v>2358</c:v>
                </c:pt>
                <c:pt idx="514">
                  <c:v>600</c:v>
                </c:pt>
                <c:pt idx="515">
                  <c:v>428</c:v>
                </c:pt>
                <c:pt idx="516">
                  <c:v>3998</c:v>
                </c:pt>
                <c:pt idx="517">
                  <c:v>548</c:v>
                </c:pt>
                <c:pt idx="518">
                  <c:v>1000</c:v>
                </c:pt>
                <c:pt idx="519">
                  <c:v>1198</c:v>
                </c:pt>
                <c:pt idx="520">
                  <c:v>1988</c:v>
                </c:pt>
                <c:pt idx="521">
                  <c:v>1988</c:v>
                </c:pt>
                <c:pt idx="522">
                  <c:v>700</c:v>
                </c:pt>
                <c:pt idx="523">
                  <c:v>1000</c:v>
                </c:pt>
                <c:pt idx="524">
                  <c:v>998</c:v>
                </c:pt>
                <c:pt idx="525">
                  <c:v>40</c:v>
                </c:pt>
                <c:pt idx="526">
                  <c:v>1200</c:v>
                </c:pt>
                <c:pt idx="527">
                  <c:v>400</c:v>
                </c:pt>
                <c:pt idx="528">
                  <c:v>360</c:v>
                </c:pt>
                <c:pt idx="529">
                  <c:v>1518</c:v>
                </c:pt>
                <c:pt idx="530">
                  <c:v>1424</c:v>
                </c:pt>
                <c:pt idx="531">
                  <c:v>1654</c:v>
                </c:pt>
                <c:pt idx="532">
                  <c:v>4196</c:v>
                </c:pt>
                <c:pt idx="533">
                  <c:v>4196</c:v>
                </c:pt>
                <c:pt idx="534">
                  <c:v>2600</c:v>
                </c:pt>
                <c:pt idx="535">
                  <c:v>2880</c:v>
                </c:pt>
                <c:pt idx="536">
                  <c:v>600</c:v>
                </c:pt>
                <c:pt idx="537">
                  <c:v>2400</c:v>
                </c:pt>
                <c:pt idx="538">
                  <c:v>540</c:v>
                </c:pt>
                <c:pt idx="539">
                  <c:v>560</c:v>
                </c:pt>
                <c:pt idx="540">
                  <c:v>442</c:v>
                </c:pt>
                <c:pt idx="541">
                  <c:v>1352</c:v>
                </c:pt>
                <c:pt idx="542">
                  <c:v>1998</c:v>
                </c:pt>
                <c:pt idx="543">
                  <c:v>1798</c:v>
                </c:pt>
                <c:pt idx="544">
                  <c:v>1998</c:v>
                </c:pt>
                <c:pt idx="545">
                  <c:v>1352</c:v>
                </c:pt>
                <c:pt idx="546">
                  <c:v>2230</c:v>
                </c:pt>
                <c:pt idx="547">
                  <c:v>2230</c:v>
                </c:pt>
                <c:pt idx="548">
                  <c:v>1557.88</c:v>
                </c:pt>
                <c:pt idx="549">
                  <c:v>440</c:v>
                </c:pt>
                <c:pt idx="550">
                  <c:v>600</c:v>
                </c:pt>
                <c:pt idx="551">
                  <c:v>698</c:v>
                </c:pt>
                <c:pt idx="552">
                  <c:v>748</c:v>
                </c:pt>
                <c:pt idx="553">
                  <c:v>540</c:v>
                </c:pt>
                <c:pt idx="554">
                  <c:v>800</c:v>
                </c:pt>
                <c:pt idx="555">
                  <c:v>382</c:v>
                </c:pt>
                <c:pt idx="556">
                  <c:v>1042</c:v>
                </c:pt>
                <c:pt idx="557">
                  <c:v>155</c:v>
                </c:pt>
                <c:pt idx="558">
                  <c:v>400</c:v>
                </c:pt>
                <c:pt idx="559">
                  <c:v>200</c:v>
                </c:pt>
                <c:pt idx="560">
                  <c:v>1208</c:v>
                </c:pt>
                <c:pt idx="561">
                  <c:v>1102</c:v>
                </c:pt>
                <c:pt idx="562">
                  <c:v>0</c:v>
                </c:pt>
                <c:pt idx="563">
                  <c:v>0</c:v>
                </c:pt>
                <c:pt idx="564">
                  <c:v>1400</c:v>
                </c:pt>
                <c:pt idx="565">
                  <c:v>500</c:v>
                </c:pt>
                <c:pt idx="566">
                  <c:v>1198</c:v>
                </c:pt>
                <c:pt idx="567">
                  <c:v>22958.5</c:v>
                </c:pt>
                <c:pt idx="568">
                  <c:v>1500</c:v>
                </c:pt>
                <c:pt idx="569">
                  <c:v>2202</c:v>
                </c:pt>
                <c:pt idx="570">
                  <c:v>1800</c:v>
                </c:pt>
                <c:pt idx="571">
                  <c:v>2804</c:v>
                </c:pt>
                <c:pt idx="572">
                  <c:v>1400</c:v>
                </c:pt>
                <c:pt idx="573">
                  <c:v>1002</c:v>
                </c:pt>
                <c:pt idx="574">
                  <c:v>800</c:v>
                </c:pt>
                <c:pt idx="575">
                  <c:v>1300</c:v>
                </c:pt>
                <c:pt idx="576">
                  <c:v>3164</c:v>
                </c:pt>
                <c:pt idx="577">
                  <c:v>408</c:v>
                </c:pt>
                <c:pt idx="578">
                  <c:v>1140</c:v>
                </c:pt>
                <c:pt idx="579">
                  <c:v>1140</c:v>
                </c:pt>
                <c:pt idx="580">
                  <c:v>302</c:v>
                </c:pt>
                <c:pt idx="581">
                  <c:v>550</c:v>
                </c:pt>
                <c:pt idx="582">
                  <c:v>900</c:v>
                </c:pt>
                <c:pt idx="583">
                  <c:v>1600</c:v>
                </c:pt>
                <c:pt idx="584">
                  <c:v>820</c:v>
                </c:pt>
                <c:pt idx="585">
                  <c:v>700</c:v>
                </c:pt>
                <c:pt idx="586">
                  <c:v>800</c:v>
                </c:pt>
                <c:pt idx="587">
                  <c:v>940</c:v>
                </c:pt>
                <c:pt idx="588">
                  <c:v>492</c:v>
                </c:pt>
                <c:pt idx="589">
                  <c:v>446</c:v>
                </c:pt>
                <c:pt idx="590">
                  <c:v>378</c:v>
                </c:pt>
                <c:pt idx="591">
                  <c:v>1400</c:v>
                </c:pt>
                <c:pt idx="592">
                  <c:v>420</c:v>
                </c:pt>
                <c:pt idx="593">
                  <c:v>660</c:v>
                </c:pt>
                <c:pt idx="594">
                  <c:v>420</c:v>
                </c:pt>
                <c:pt idx="595">
                  <c:v>798</c:v>
                </c:pt>
                <c:pt idx="596">
                  <c:v>1100</c:v>
                </c:pt>
                <c:pt idx="597">
                  <c:v>598</c:v>
                </c:pt>
                <c:pt idx="598">
                  <c:v>900</c:v>
                </c:pt>
                <c:pt idx="599">
                  <c:v>4231.62</c:v>
                </c:pt>
                <c:pt idx="600">
                  <c:v>1600</c:v>
                </c:pt>
                <c:pt idx="601">
                  <c:v>900</c:v>
                </c:pt>
                <c:pt idx="602">
                  <c:v>1000</c:v>
                </c:pt>
                <c:pt idx="603">
                  <c:v>1350</c:v>
                </c:pt>
                <c:pt idx="604">
                  <c:v>509.06</c:v>
                </c:pt>
                <c:pt idx="605">
                  <c:v>900</c:v>
                </c:pt>
                <c:pt idx="606">
                  <c:v>720</c:v>
                </c:pt>
                <c:pt idx="607">
                  <c:v>720</c:v>
                </c:pt>
                <c:pt idx="608">
                  <c:v>720</c:v>
                </c:pt>
                <c:pt idx="609">
                  <c:v>720</c:v>
                </c:pt>
                <c:pt idx="610">
                  <c:v>800</c:v>
                </c:pt>
                <c:pt idx="611">
                  <c:v>500</c:v>
                </c:pt>
                <c:pt idx="612">
                  <c:v>502</c:v>
                </c:pt>
                <c:pt idx="613">
                  <c:v>2100</c:v>
                </c:pt>
                <c:pt idx="614">
                  <c:v>2730</c:v>
                </c:pt>
                <c:pt idx="615">
                  <c:v>650</c:v>
                </c:pt>
                <c:pt idx="616">
                  <c:v>1340</c:v>
                </c:pt>
                <c:pt idx="617">
                  <c:v>1280</c:v>
                </c:pt>
                <c:pt idx="618">
                  <c:v>1600</c:v>
                </c:pt>
                <c:pt idx="619">
                  <c:v>700</c:v>
                </c:pt>
                <c:pt idx="620">
                  <c:v>800</c:v>
                </c:pt>
                <c:pt idx="621">
                  <c:v>200</c:v>
                </c:pt>
                <c:pt idx="622">
                  <c:v>300</c:v>
                </c:pt>
                <c:pt idx="623">
                  <c:v>324</c:v>
                </c:pt>
                <c:pt idx="624">
                  <c:v>400</c:v>
                </c:pt>
                <c:pt idx="625">
                  <c:v>252</c:v>
                </c:pt>
                <c:pt idx="626">
                  <c:v>900</c:v>
                </c:pt>
                <c:pt idx="627">
                  <c:v>1300</c:v>
                </c:pt>
                <c:pt idx="628">
                  <c:v>520</c:v>
                </c:pt>
                <c:pt idx="629">
                  <c:v>740</c:v>
                </c:pt>
                <c:pt idx="630">
                  <c:v>800</c:v>
                </c:pt>
                <c:pt idx="631">
                  <c:v>600</c:v>
                </c:pt>
                <c:pt idx="632">
                  <c:v>1400</c:v>
                </c:pt>
                <c:pt idx="633">
                  <c:v>1602</c:v>
                </c:pt>
                <c:pt idx="634">
                  <c:v>1102</c:v>
                </c:pt>
                <c:pt idx="635">
                  <c:v>1752</c:v>
                </c:pt>
                <c:pt idx="636">
                  <c:v>600</c:v>
                </c:pt>
                <c:pt idx="637">
                  <c:v>1400</c:v>
                </c:pt>
                <c:pt idx="638">
                  <c:v>1000</c:v>
                </c:pt>
                <c:pt idx="639">
                  <c:v>158</c:v>
                </c:pt>
                <c:pt idx="640">
                  <c:v>1140</c:v>
                </c:pt>
                <c:pt idx="641">
                  <c:v>700</c:v>
                </c:pt>
                <c:pt idx="642">
                  <c:v>440</c:v>
                </c:pt>
                <c:pt idx="643">
                  <c:v>950</c:v>
                </c:pt>
                <c:pt idx="644">
                  <c:v>7108</c:v>
                </c:pt>
                <c:pt idx="645">
                  <c:v>2060</c:v>
                </c:pt>
                <c:pt idx="646">
                  <c:v>600</c:v>
                </c:pt>
                <c:pt idx="647">
                  <c:v>200</c:v>
                </c:pt>
                <c:pt idx="648">
                  <c:v>956</c:v>
                </c:pt>
                <c:pt idx="649">
                  <c:v>1858</c:v>
                </c:pt>
                <c:pt idx="650">
                  <c:v>1508</c:v>
                </c:pt>
                <c:pt idx="651">
                  <c:v>940</c:v>
                </c:pt>
                <c:pt idx="652">
                  <c:v>806</c:v>
                </c:pt>
                <c:pt idx="653">
                  <c:v>5768</c:v>
                </c:pt>
                <c:pt idx="654">
                  <c:v>220</c:v>
                </c:pt>
                <c:pt idx="655">
                  <c:v>220</c:v>
                </c:pt>
                <c:pt idx="656">
                  <c:v>388</c:v>
                </c:pt>
                <c:pt idx="657">
                  <c:v>0</c:v>
                </c:pt>
                <c:pt idx="658">
                  <c:v>200</c:v>
                </c:pt>
                <c:pt idx="659">
                  <c:v>300</c:v>
                </c:pt>
                <c:pt idx="660">
                  <c:v>672</c:v>
                </c:pt>
                <c:pt idx="661">
                  <c:v>2620</c:v>
                </c:pt>
                <c:pt idx="662">
                  <c:v>2620</c:v>
                </c:pt>
                <c:pt idx="663">
                  <c:v>2620</c:v>
                </c:pt>
                <c:pt idx="664">
                  <c:v>2620</c:v>
                </c:pt>
                <c:pt idx="665">
                  <c:v>2620</c:v>
                </c:pt>
                <c:pt idx="666">
                  <c:v>2620</c:v>
                </c:pt>
                <c:pt idx="667">
                  <c:v>2620</c:v>
                </c:pt>
                <c:pt idx="668">
                  <c:v>2620</c:v>
                </c:pt>
                <c:pt idx="669">
                  <c:v>2620</c:v>
                </c:pt>
                <c:pt idx="670">
                  <c:v>2620</c:v>
                </c:pt>
                <c:pt idx="671">
                  <c:v>2620</c:v>
                </c:pt>
                <c:pt idx="672">
                  <c:v>310</c:v>
                </c:pt>
                <c:pt idx="673">
                  <c:v>0</c:v>
                </c:pt>
                <c:pt idx="674">
                  <c:v>2402</c:v>
                </c:pt>
                <c:pt idx="675">
                  <c:v>3822</c:v>
                </c:pt>
                <c:pt idx="676">
                  <c:v>1600</c:v>
                </c:pt>
                <c:pt idx="677">
                  <c:v>678</c:v>
                </c:pt>
                <c:pt idx="678">
                  <c:v>1800</c:v>
                </c:pt>
                <c:pt idx="679">
                  <c:v>3302</c:v>
                </c:pt>
                <c:pt idx="680">
                  <c:v>2090</c:v>
                </c:pt>
                <c:pt idx="681">
                  <c:v>1000</c:v>
                </c:pt>
                <c:pt idx="682">
                  <c:v>900</c:v>
                </c:pt>
                <c:pt idx="683">
                  <c:v>500</c:v>
                </c:pt>
                <c:pt idx="684">
                  <c:v>1298</c:v>
                </c:pt>
                <c:pt idx="685">
                  <c:v>1420</c:v>
                </c:pt>
                <c:pt idx="686">
                  <c:v>640</c:v>
                </c:pt>
                <c:pt idx="687">
                  <c:v>540</c:v>
                </c:pt>
                <c:pt idx="688">
                  <c:v>1600</c:v>
                </c:pt>
                <c:pt idx="689">
                  <c:v>800</c:v>
                </c:pt>
                <c:pt idx="690">
                  <c:v>900</c:v>
                </c:pt>
                <c:pt idx="691">
                  <c:v>404</c:v>
                </c:pt>
                <c:pt idx="692">
                  <c:v>800</c:v>
                </c:pt>
                <c:pt idx="693">
                  <c:v>702</c:v>
                </c:pt>
                <c:pt idx="694">
                  <c:v>608</c:v>
                </c:pt>
                <c:pt idx="695">
                  <c:v>204</c:v>
                </c:pt>
                <c:pt idx="696">
                  <c:v>1128</c:v>
                </c:pt>
                <c:pt idx="697">
                  <c:v>1104</c:v>
                </c:pt>
                <c:pt idx="698">
                  <c:v>1106</c:v>
                </c:pt>
                <c:pt idx="699">
                  <c:v>1260</c:v>
                </c:pt>
                <c:pt idx="700">
                  <c:v>1280</c:v>
                </c:pt>
                <c:pt idx="701">
                  <c:v>192</c:v>
                </c:pt>
                <c:pt idx="702">
                  <c:v>1040</c:v>
                </c:pt>
                <c:pt idx="703">
                  <c:v>1278</c:v>
                </c:pt>
                <c:pt idx="704">
                  <c:v>1184</c:v>
                </c:pt>
                <c:pt idx="705">
                  <c:v>808</c:v>
                </c:pt>
                <c:pt idx="706">
                  <c:v>998</c:v>
                </c:pt>
                <c:pt idx="707">
                  <c:v>1064</c:v>
                </c:pt>
                <c:pt idx="708">
                  <c:v>1006</c:v>
                </c:pt>
                <c:pt idx="709">
                  <c:v>602</c:v>
                </c:pt>
                <c:pt idx="710">
                  <c:v>514</c:v>
                </c:pt>
                <c:pt idx="711">
                  <c:v>696</c:v>
                </c:pt>
                <c:pt idx="712">
                  <c:v>2756</c:v>
                </c:pt>
                <c:pt idx="713">
                  <c:v>1080</c:v>
                </c:pt>
                <c:pt idx="714">
                  <c:v>1258</c:v>
                </c:pt>
                <c:pt idx="715">
                  <c:v>2344</c:v>
                </c:pt>
                <c:pt idx="716">
                  <c:v>1008</c:v>
                </c:pt>
                <c:pt idx="717">
                  <c:v>700</c:v>
                </c:pt>
                <c:pt idx="718">
                  <c:v>1040</c:v>
                </c:pt>
                <c:pt idx="719">
                  <c:v>184</c:v>
                </c:pt>
                <c:pt idx="720">
                  <c:v>184</c:v>
                </c:pt>
                <c:pt idx="721">
                  <c:v>184</c:v>
                </c:pt>
                <c:pt idx="722">
                  <c:v>370</c:v>
                </c:pt>
                <c:pt idx="723">
                  <c:v>186</c:v>
                </c:pt>
                <c:pt idx="724">
                  <c:v>184</c:v>
                </c:pt>
                <c:pt idx="725">
                  <c:v>1498</c:v>
                </c:pt>
                <c:pt idx="726">
                  <c:v>164</c:v>
                </c:pt>
                <c:pt idx="727">
                  <c:v>300</c:v>
                </c:pt>
                <c:pt idx="728">
                  <c:v>202</c:v>
                </c:pt>
                <c:pt idx="729">
                  <c:v>1044</c:v>
                </c:pt>
                <c:pt idx="730">
                  <c:v>598</c:v>
                </c:pt>
                <c:pt idx="731">
                  <c:v>598</c:v>
                </c:pt>
                <c:pt idx="732">
                  <c:v>1044</c:v>
                </c:pt>
                <c:pt idx="733">
                  <c:v>654</c:v>
                </c:pt>
                <c:pt idx="734">
                  <c:v>1498</c:v>
                </c:pt>
                <c:pt idx="735">
                  <c:v>800</c:v>
                </c:pt>
                <c:pt idx="736">
                  <c:v>1658</c:v>
                </c:pt>
                <c:pt idx="737">
                  <c:v>1602</c:v>
                </c:pt>
                <c:pt idx="738">
                  <c:v>3302</c:v>
                </c:pt>
                <c:pt idx="739">
                  <c:v>2274</c:v>
                </c:pt>
                <c:pt idx="740">
                  <c:v>3204</c:v>
                </c:pt>
                <c:pt idx="741">
                  <c:v>3204</c:v>
                </c:pt>
                <c:pt idx="742">
                  <c:v>1700</c:v>
                </c:pt>
                <c:pt idx="743">
                  <c:v>1398</c:v>
                </c:pt>
                <c:pt idx="744">
                  <c:v>990</c:v>
                </c:pt>
                <c:pt idx="745">
                  <c:v>2598</c:v>
                </c:pt>
                <c:pt idx="746">
                  <c:v>1464</c:v>
                </c:pt>
                <c:pt idx="747">
                  <c:v>1198</c:v>
                </c:pt>
                <c:pt idx="748">
                  <c:v>1070</c:v>
                </c:pt>
                <c:pt idx="749">
                  <c:v>998</c:v>
                </c:pt>
                <c:pt idx="750">
                  <c:v>1412</c:v>
                </c:pt>
                <c:pt idx="751">
                  <c:v>1690</c:v>
                </c:pt>
                <c:pt idx="752">
                  <c:v>1806</c:v>
                </c:pt>
                <c:pt idx="753">
                  <c:v>720</c:v>
                </c:pt>
                <c:pt idx="754">
                  <c:v>560</c:v>
                </c:pt>
                <c:pt idx="755">
                  <c:v>1098</c:v>
                </c:pt>
                <c:pt idx="756">
                  <c:v>1270</c:v>
                </c:pt>
                <c:pt idx="757">
                  <c:v>590</c:v>
                </c:pt>
                <c:pt idx="758">
                  <c:v>750</c:v>
                </c:pt>
                <c:pt idx="759">
                  <c:v>998</c:v>
                </c:pt>
                <c:pt idx="760">
                  <c:v>1402</c:v>
                </c:pt>
                <c:pt idx="761">
                  <c:v>1344</c:v>
                </c:pt>
                <c:pt idx="762">
                  <c:v>462</c:v>
                </c:pt>
                <c:pt idx="763">
                  <c:v>1368.88</c:v>
                </c:pt>
                <c:pt idx="764">
                  <c:v>1800</c:v>
                </c:pt>
                <c:pt idx="765">
                  <c:v>1200</c:v>
                </c:pt>
                <c:pt idx="766">
                  <c:v>1200</c:v>
                </c:pt>
                <c:pt idx="767">
                  <c:v>1078</c:v>
                </c:pt>
                <c:pt idx="768">
                  <c:v>1120</c:v>
                </c:pt>
                <c:pt idx="769">
                  <c:v>2504</c:v>
                </c:pt>
                <c:pt idx="770">
                  <c:v>1408</c:v>
                </c:pt>
                <c:pt idx="771">
                  <c:v>586</c:v>
                </c:pt>
                <c:pt idx="772">
                  <c:v>998</c:v>
                </c:pt>
                <c:pt idx="773">
                  <c:v>242</c:v>
                </c:pt>
                <c:pt idx="774">
                  <c:v>1078</c:v>
                </c:pt>
                <c:pt idx="775">
                  <c:v>590</c:v>
                </c:pt>
                <c:pt idx="776">
                  <c:v>1250</c:v>
                </c:pt>
                <c:pt idx="777">
                  <c:v>1388</c:v>
                </c:pt>
                <c:pt idx="778">
                  <c:v>188</c:v>
                </c:pt>
                <c:pt idx="779">
                  <c:v>240</c:v>
                </c:pt>
                <c:pt idx="780">
                  <c:v>500</c:v>
                </c:pt>
                <c:pt idx="781">
                  <c:v>212</c:v>
                </c:pt>
                <c:pt idx="782">
                  <c:v>1498</c:v>
                </c:pt>
                <c:pt idx="783">
                  <c:v>1620</c:v>
                </c:pt>
                <c:pt idx="784">
                  <c:v>1212</c:v>
                </c:pt>
                <c:pt idx="785">
                  <c:v>1164</c:v>
                </c:pt>
                <c:pt idx="786">
                  <c:v>1140</c:v>
                </c:pt>
                <c:pt idx="787">
                  <c:v>1098</c:v>
                </c:pt>
                <c:pt idx="788">
                  <c:v>1500</c:v>
                </c:pt>
                <c:pt idx="789">
                  <c:v>1380</c:v>
                </c:pt>
                <c:pt idx="790">
                  <c:v>1380</c:v>
                </c:pt>
                <c:pt idx="791">
                  <c:v>1380</c:v>
                </c:pt>
                <c:pt idx="792">
                  <c:v>900</c:v>
                </c:pt>
                <c:pt idx="793">
                  <c:v>1510</c:v>
                </c:pt>
                <c:pt idx="794">
                  <c:v>262</c:v>
                </c:pt>
                <c:pt idx="795">
                  <c:v>1276</c:v>
                </c:pt>
                <c:pt idx="796">
                  <c:v>818</c:v>
                </c:pt>
                <c:pt idx="797">
                  <c:v>136</c:v>
                </c:pt>
                <c:pt idx="798">
                  <c:v>1820</c:v>
                </c:pt>
                <c:pt idx="799">
                  <c:v>976</c:v>
                </c:pt>
                <c:pt idx="800">
                  <c:v>2000</c:v>
                </c:pt>
                <c:pt idx="801">
                  <c:v>184</c:v>
                </c:pt>
                <c:pt idx="802">
                  <c:v>816</c:v>
                </c:pt>
                <c:pt idx="803">
                  <c:v>256</c:v>
                </c:pt>
                <c:pt idx="804">
                  <c:v>42</c:v>
                </c:pt>
                <c:pt idx="805">
                  <c:v>274</c:v>
                </c:pt>
                <c:pt idx="806">
                  <c:v>1694</c:v>
                </c:pt>
                <c:pt idx="807">
                  <c:v>820</c:v>
                </c:pt>
                <c:pt idx="808">
                  <c:v>900</c:v>
                </c:pt>
                <c:pt idx="809">
                  <c:v>2700</c:v>
                </c:pt>
                <c:pt idx="810">
                  <c:v>900</c:v>
                </c:pt>
                <c:pt idx="811">
                  <c:v>820</c:v>
                </c:pt>
                <c:pt idx="812">
                  <c:v>558</c:v>
                </c:pt>
                <c:pt idx="813">
                  <c:v>432</c:v>
                </c:pt>
                <c:pt idx="814">
                  <c:v>558</c:v>
                </c:pt>
                <c:pt idx="815">
                  <c:v>520</c:v>
                </c:pt>
                <c:pt idx="816">
                  <c:v>1320</c:v>
                </c:pt>
                <c:pt idx="817">
                  <c:v>1320</c:v>
                </c:pt>
                <c:pt idx="818">
                  <c:v>1580</c:v>
                </c:pt>
                <c:pt idx="819">
                  <c:v>1150</c:v>
                </c:pt>
                <c:pt idx="820">
                  <c:v>656</c:v>
                </c:pt>
                <c:pt idx="821">
                  <c:v>544</c:v>
                </c:pt>
                <c:pt idx="822">
                  <c:v>600</c:v>
                </c:pt>
                <c:pt idx="823">
                  <c:v>1490</c:v>
                </c:pt>
                <c:pt idx="824">
                  <c:v>1104</c:v>
                </c:pt>
                <c:pt idx="825">
                  <c:v>1104</c:v>
                </c:pt>
                <c:pt idx="826">
                  <c:v>1490</c:v>
                </c:pt>
                <c:pt idx="827">
                  <c:v>1104</c:v>
                </c:pt>
                <c:pt idx="828">
                  <c:v>1104</c:v>
                </c:pt>
                <c:pt idx="829">
                  <c:v>940</c:v>
                </c:pt>
                <c:pt idx="830">
                  <c:v>2000</c:v>
                </c:pt>
                <c:pt idx="831">
                  <c:v>0</c:v>
                </c:pt>
                <c:pt idx="832">
                  <c:v>0</c:v>
                </c:pt>
                <c:pt idx="833">
                  <c:v>1400</c:v>
                </c:pt>
                <c:pt idx="834">
                  <c:v>1100</c:v>
                </c:pt>
                <c:pt idx="835">
                  <c:v>538</c:v>
                </c:pt>
                <c:pt idx="836">
                  <c:v>1440</c:v>
                </c:pt>
                <c:pt idx="837">
                  <c:v>1308</c:v>
                </c:pt>
                <c:pt idx="838">
                  <c:v>468</c:v>
                </c:pt>
                <c:pt idx="839">
                  <c:v>400</c:v>
                </c:pt>
                <c:pt idx="840">
                  <c:v>1483.86</c:v>
                </c:pt>
                <c:pt idx="841">
                  <c:v>747</c:v>
                </c:pt>
                <c:pt idx="842">
                  <c:v>869.86</c:v>
                </c:pt>
                <c:pt idx="843">
                  <c:v>1483.86</c:v>
                </c:pt>
                <c:pt idx="844">
                  <c:v>2603</c:v>
                </c:pt>
                <c:pt idx="845">
                  <c:v>641.86</c:v>
                </c:pt>
                <c:pt idx="846">
                  <c:v>460</c:v>
                </c:pt>
                <c:pt idx="847">
                  <c:v>340</c:v>
                </c:pt>
                <c:pt idx="848">
                  <c:v>400</c:v>
                </c:pt>
                <c:pt idx="849">
                  <c:v>340</c:v>
                </c:pt>
                <c:pt idx="850">
                  <c:v>660</c:v>
                </c:pt>
                <c:pt idx="851">
                  <c:v>4828</c:v>
                </c:pt>
                <c:pt idx="852">
                  <c:v>1408</c:v>
                </c:pt>
                <c:pt idx="853">
                  <c:v>460</c:v>
                </c:pt>
                <c:pt idx="854">
                  <c:v>1400</c:v>
                </c:pt>
                <c:pt idx="855">
                  <c:v>880</c:v>
                </c:pt>
                <c:pt idx="856">
                  <c:v>1348</c:v>
                </c:pt>
                <c:pt idx="857">
                  <c:v>1600</c:v>
                </c:pt>
                <c:pt idx="858">
                  <c:v>0</c:v>
                </c:pt>
                <c:pt idx="859">
                  <c:v>0</c:v>
                </c:pt>
                <c:pt idx="860">
                  <c:v>2000</c:v>
                </c:pt>
                <c:pt idx="861">
                  <c:v>1000</c:v>
                </c:pt>
                <c:pt idx="862">
                  <c:v>1000</c:v>
                </c:pt>
                <c:pt idx="863">
                  <c:v>1100</c:v>
                </c:pt>
                <c:pt idx="864">
                  <c:v>1202</c:v>
                </c:pt>
                <c:pt idx="865">
                  <c:v>460</c:v>
                </c:pt>
                <c:pt idx="866">
                  <c:v>400</c:v>
                </c:pt>
                <c:pt idx="867">
                  <c:v>2000</c:v>
                </c:pt>
                <c:pt idx="868">
                  <c:v>8536</c:v>
                </c:pt>
                <c:pt idx="869">
                  <c:v>1380</c:v>
                </c:pt>
                <c:pt idx="870">
                  <c:v>2020</c:v>
                </c:pt>
                <c:pt idx="871">
                  <c:v>2220</c:v>
                </c:pt>
                <c:pt idx="872">
                  <c:v>1760</c:v>
                </c:pt>
                <c:pt idx="873">
                  <c:v>1800</c:v>
                </c:pt>
                <c:pt idx="874">
                  <c:v>800</c:v>
                </c:pt>
                <c:pt idx="875">
                  <c:v>1902</c:v>
                </c:pt>
                <c:pt idx="876">
                  <c:v>200</c:v>
                </c:pt>
                <c:pt idx="877">
                  <c:v>840</c:v>
                </c:pt>
                <c:pt idx="878">
                  <c:v>14038.6</c:v>
                </c:pt>
                <c:pt idx="879">
                  <c:v>900</c:v>
                </c:pt>
                <c:pt idx="880">
                  <c:v>1400</c:v>
                </c:pt>
                <c:pt idx="881">
                  <c:v>2600</c:v>
                </c:pt>
                <c:pt idx="882">
                  <c:v>2400</c:v>
                </c:pt>
                <c:pt idx="883">
                  <c:v>1122</c:v>
                </c:pt>
                <c:pt idx="884">
                  <c:v>1500</c:v>
                </c:pt>
                <c:pt idx="885">
                  <c:v>3000</c:v>
                </c:pt>
                <c:pt idx="886">
                  <c:v>1522</c:v>
                </c:pt>
                <c:pt idx="887">
                  <c:v>1402</c:v>
                </c:pt>
                <c:pt idx="888">
                  <c:v>620</c:v>
                </c:pt>
                <c:pt idx="889">
                  <c:v>320</c:v>
                </c:pt>
                <c:pt idx="890">
                  <c:v>600</c:v>
                </c:pt>
                <c:pt idx="891">
                  <c:v>500</c:v>
                </c:pt>
                <c:pt idx="892">
                  <c:v>800</c:v>
                </c:pt>
                <c:pt idx="893">
                  <c:v>452</c:v>
                </c:pt>
                <c:pt idx="894">
                  <c:v>500</c:v>
                </c:pt>
                <c:pt idx="895">
                  <c:v>420</c:v>
                </c:pt>
                <c:pt idx="896">
                  <c:v>400</c:v>
                </c:pt>
                <c:pt idx="897">
                  <c:v>700</c:v>
                </c:pt>
                <c:pt idx="898">
                  <c:v>400</c:v>
                </c:pt>
                <c:pt idx="899">
                  <c:v>1200</c:v>
                </c:pt>
                <c:pt idx="900">
                  <c:v>300</c:v>
                </c:pt>
                <c:pt idx="901">
                  <c:v>300</c:v>
                </c:pt>
                <c:pt idx="902">
                  <c:v>520</c:v>
                </c:pt>
                <c:pt idx="903">
                  <c:v>600</c:v>
                </c:pt>
                <c:pt idx="904">
                  <c:v>500</c:v>
                </c:pt>
                <c:pt idx="905">
                  <c:v>600</c:v>
                </c:pt>
                <c:pt idx="906">
                  <c:v>600</c:v>
                </c:pt>
                <c:pt idx="907">
                  <c:v>600</c:v>
                </c:pt>
                <c:pt idx="908">
                  <c:v>600</c:v>
                </c:pt>
                <c:pt idx="909">
                  <c:v>620</c:v>
                </c:pt>
                <c:pt idx="910">
                  <c:v>400</c:v>
                </c:pt>
                <c:pt idx="911">
                  <c:v>1000</c:v>
                </c:pt>
                <c:pt idx="912">
                  <c:v>3000</c:v>
                </c:pt>
                <c:pt idx="913">
                  <c:v>1040</c:v>
                </c:pt>
                <c:pt idx="914">
                  <c:v>602</c:v>
                </c:pt>
                <c:pt idx="915">
                  <c:v>1300</c:v>
                </c:pt>
                <c:pt idx="916">
                  <c:v>798</c:v>
                </c:pt>
                <c:pt idx="917">
                  <c:v>798</c:v>
                </c:pt>
                <c:pt idx="918">
                  <c:v>598</c:v>
                </c:pt>
                <c:pt idx="919">
                  <c:v>176</c:v>
                </c:pt>
                <c:pt idx="920">
                  <c:v>152</c:v>
                </c:pt>
                <c:pt idx="921">
                  <c:v>130</c:v>
                </c:pt>
                <c:pt idx="922">
                  <c:v>580</c:v>
                </c:pt>
                <c:pt idx="923">
                  <c:v>700</c:v>
                </c:pt>
                <c:pt idx="924">
                  <c:v>1600</c:v>
                </c:pt>
                <c:pt idx="925">
                  <c:v>1286</c:v>
                </c:pt>
                <c:pt idx="926">
                  <c:v>1000</c:v>
                </c:pt>
                <c:pt idx="927">
                  <c:v>1068</c:v>
                </c:pt>
                <c:pt idx="928">
                  <c:v>3000</c:v>
                </c:pt>
                <c:pt idx="929">
                  <c:v>508</c:v>
                </c:pt>
                <c:pt idx="930">
                  <c:v>2000</c:v>
                </c:pt>
                <c:pt idx="931">
                  <c:v>1900</c:v>
                </c:pt>
                <c:pt idx="932">
                  <c:v>1100</c:v>
                </c:pt>
                <c:pt idx="933">
                  <c:v>200</c:v>
                </c:pt>
                <c:pt idx="934">
                  <c:v>2848</c:v>
                </c:pt>
                <c:pt idx="935">
                  <c:v>438</c:v>
                </c:pt>
                <c:pt idx="936">
                  <c:v>1000</c:v>
                </c:pt>
                <c:pt idx="937">
                  <c:v>468</c:v>
                </c:pt>
                <c:pt idx="938">
                  <c:v>1648</c:v>
                </c:pt>
                <c:pt idx="939">
                  <c:v>2348</c:v>
                </c:pt>
                <c:pt idx="940">
                  <c:v>1500</c:v>
                </c:pt>
                <c:pt idx="941">
                  <c:v>1610</c:v>
                </c:pt>
                <c:pt idx="942">
                  <c:v>600</c:v>
                </c:pt>
                <c:pt idx="943">
                  <c:v>1600</c:v>
                </c:pt>
                <c:pt idx="944">
                  <c:v>1000</c:v>
                </c:pt>
                <c:pt idx="945">
                  <c:v>532</c:v>
                </c:pt>
                <c:pt idx="946">
                  <c:v>730</c:v>
                </c:pt>
                <c:pt idx="947">
                  <c:v>908</c:v>
                </c:pt>
                <c:pt idx="948">
                  <c:v>830</c:v>
                </c:pt>
                <c:pt idx="949">
                  <c:v>220</c:v>
                </c:pt>
                <c:pt idx="950">
                  <c:v>300</c:v>
                </c:pt>
                <c:pt idx="951">
                  <c:v>300</c:v>
                </c:pt>
                <c:pt idx="952">
                  <c:v>1200</c:v>
                </c:pt>
                <c:pt idx="953">
                  <c:v>340</c:v>
                </c:pt>
                <c:pt idx="954">
                  <c:v>242</c:v>
                </c:pt>
                <c:pt idx="955">
                  <c:v>200</c:v>
                </c:pt>
                <c:pt idx="956">
                  <c:v>500</c:v>
                </c:pt>
                <c:pt idx="957">
                  <c:v>156</c:v>
                </c:pt>
                <c:pt idx="958">
                  <c:v>1004</c:v>
                </c:pt>
                <c:pt idx="959">
                  <c:v>11346</c:v>
                </c:pt>
                <c:pt idx="960">
                  <c:v>1398</c:v>
                </c:pt>
                <c:pt idx="961">
                  <c:v>1320</c:v>
                </c:pt>
                <c:pt idx="962">
                  <c:v>1028</c:v>
                </c:pt>
                <c:pt idx="963">
                  <c:v>1300</c:v>
                </c:pt>
                <c:pt idx="964">
                  <c:v>120</c:v>
                </c:pt>
                <c:pt idx="965">
                  <c:v>670</c:v>
                </c:pt>
                <c:pt idx="966">
                  <c:v>530</c:v>
                </c:pt>
                <c:pt idx="967">
                  <c:v>850</c:v>
                </c:pt>
                <c:pt idx="968">
                  <c:v>770</c:v>
                </c:pt>
                <c:pt idx="969">
                  <c:v>800</c:v>
                </c:pt>
                <c:pt idx="970">
                  <c:v>1200</c:v>
                </c:pt>
                <c:pt idx="971">
                  <c:v>900</c:v>
                </c:pt>
                <c:pt idx="972">
                  <c:v>548</c:v>
                </c:pt>
                <c:pt idx="973">
                  <c:v>660</c:v>
                </c:pt>
                <c:pt idx="974">
                  <c:v>920</c:v>
                </c:pt>
                <c:pt idx="975">
                  <c:v>1502</c:v>
                </c:pt>
                <c:pt idx="976">
                  <c:v>840</c:v>
                </c:pt>
                <c:pt idx="977">
                  <c:v>640</c:v>
                </c:pt>
                <c:pt idx="978">
                  <c:v>616</c:v>
                </c:pt>
                <c:pt idx="979">
                  <c:v>616</c:v>
                </c:pt>
                <c:pt idx="980">
                  <c:v>1030</c:v>
                </c:pt>
                <c:pt idx="981">
                  <c:v>1198</c:v>
                </c:pt>
                <c:pt idx="982">
                  <c:v>798</c:v>
                </c:pt>
                <c:pt idx="983">
                  <c:v>1400</c:v>
                </c:pt>
                <c:pt idx="984">
                  <c:v>1402</c:v>
                </c:pt>
                <c:pt idx="985">
                  <c:v>1400</c:v>
                </c:pt>
                <c:pt idx="986">
                  <c:v>1402</c:v>
                </c:pt>
                <c:pt idx="987">
                  <c:v>1400</c:v>
                </c:pt>
                <c:pt idx="988">
                  <c:v>1400</c:v>
                </c:pt>
                <c:pt idx="989">
                  <c:v>50</c:v>
                </c:pt>
                <c:pt idx="990">
                  <c:v>1402</c:v>
                </c:pt>
                <c:pt idx="991">
                  <c:v>1000</c:v>
                </c:pt>
                <c:pt idx="992">
                  <c:v>600</c:v>
                </c:pt>
                <c:pt idx="993">
                  <c:v>100</c:v>
                </c:pt>
                <c:pt idx="994">
                  <c:v>100</c:v>
                </c:pt>
                <c:pt idx="995">
                  <c:v>1000</c:v>
                </c:pt>
                <c:pt idx="996">
                  <c:v>2000</c:v>
                </c:pt>
                <c:pt idx="997">
                  <c:v>1000</c:v>
                </c:pt>
                <c:pt idx="998">
                  <c:v>400</c:v>
                </c:pt>
                <c:pt idx="999">
                  <c:v>400</c:v>
                </c:pt>
                <c:pt idx="1000">
                  <c:v>600</c:v>
                </c:pt>
                <c:pt idx="1001">
                  <c:v>600</c:v>
                </c:pt>
                <c:pt idx="1002">
                  <c:v>100</c:v>
                </c:pt>
                <c:pt idx="1003">
                  <c:v>100</c:v>
                </c:pt>
                <c:pt idx="1004">
                  <c:v>100</c:v>
                </c:pt>
                <c:pt idx="1005">
                  <c:v>100</c:v>
                </c:pt>
                <c:pt idx="1006">
                  <c:v>100</c:v>
                </c:pt>
                <c:pt idx="1007">
                  <c:v>1000</c:v>
                </c:pt>
                <c:pt idx="1008">
                  <c:v>400</c:v>
                </c:pt>
                <c:pt idx="1009">
                  <c:v>400</c:v>
                </c:pt>
                <c:pt idx="1010">
                  <c:v>600</c:v>
                </c:pt>
                <c:pt idx="1011">
                  <c:v>600</c:v>
                </c:pt>
                <c:pt idx="1012">
                  <c:v>600</c:v>
                </c:pt>
                <c:pt idx="1013">
                  <c:v>600</c:v>
                </c:pt>
                <c:pt idx="1014">
                  <c:v>100</c:v>
                </c:pt>
                <c:pt idx="1015">
                  <c:v>840</c:v>
                </c:pt>
                <c:pt idx="1016">
                  <c:v>800</c:v>
                </c:pt>
                <c:pt idx="1017">
                  <c:v>1000</c:v>
                </c:pt>
                <c:pt idx="1018">
                  <c:v>1244</c:v>
                </c:pt>
                <c:pt idx="1019">
                  <c:v>1214</c:v>
                </c:pt>
                <c:pt idx="1020">
                  <c:v>1040</c:v>
                </c:pt>
                <c:pt idx="1021">
                  <c:v>1406</c:v>
                </c:pt>
                <c:pt idx="1022">
                  <c:v>460</c:v>
                </c:pt>
                <c:pt idx="1023">
                  <c:v>800</c:v>
                </c:pt>
                <c:pt idx="1024">
                  <c:v>400</c:v>
                </c:pt>
                <c:pt idx="1025">
                  <c:v>200</c:v>
                </c:pt>
                <c:pt idx="1026">
                  <c:v>400</c:v>
                </c:pt>
                <c:pt idx="1027">
                  <c:v>400</c:v>
                </c:pt>
                <c:pt idx="1028">
                  <c:v>400</c:v>
                </c:pt>
                <c:pt idx="1029">
                  <c:v>400</c:v>
                </c:pt>
                <c:pt idx="1030">
                  <c:v>2610</c:v>
                </c:pt>
                <c:pt idx="1031">
                  <c:v>2744</c:v>
                </c:pt>
                <c:pt idx="1032">
                  <c:v>2780</c:v>
                </c:pt>
                <c:pt idx="1033">
                  <c:v>2950</c:v>
                </c:pt>
                <c:pt idx="1034">
                  <c:v>1200</c:v>
                </c:pt>
                <c:pt idx="1035">
                  <c:v>2600</c:v>
                </c:pt>
                <c:pt idx="1036">
                  <c:v>1400</c:v>
                </c:pt>
                <c:pt idx="1037">
                  <c:v>300</c:v>
                </c:pt>
                <c:pt idx="1038">
                  <c:v>742</c:v>
                </c:pt>
                <c:pt idx="1039">
                  <c:v>1200</c:v>
                </c:pt>
                <c:pt idx="1040">
                  <c:v>1600</c:v>
                </c:pt>
                <c:pt idx="1041">
                  <c:v>1020</c:v>
                </c:pt>
                <c:pt idx="1042">
                  <c:v>0</c:v>
                </c:pt>
                <c:pt idx="1043">
                  <c:v>1206</c:v>
                </c:pt>
                <c:pt idx="1044">
                  <c:v>1206</c:v>
                </c:pt>
                <c:pt idx="1045">
                  <c:v>1206</c:v>
                </c:pt>
                <c:pt idx="1046">
                  <c:v>1206</c:v>
                </c:pt>
                <c:pt idx="1047">
                  <c:v>900</c:v>
                </c:pt>
                <c:pt idx="1048">
                  <c:v>1100</c:v>
                </c:pt>
                <c:pt idx="1049">
                  <c:v>620</c:v>
                </c:pt>
                <c:pt idx="1050">
                  <c:v>940</c:v>
                </c:pt>
                <c:pt idx="1051">
                  <c:v>1374</c:v>
                </c:pt>
                <c:pt idx="1052">
                  <c:v>3554</c:v>
                </c:pt>
                <c:pt idx="1053">
                  <c:v>510</c:v>
                </c:pt>
                <c:pt idx="1054">
                  <c:v>970</c:v>
                </c:pt>
                <c:pt idx="1055">
                  <c:v>1000</c:v>
                </c:pt>
                <c:pt idx="1056">
                  <c:v>1000</c:v>
                </c:pt>
                <c:pt idx="1057">
                  <c:v>1000</c:v>
                </c:pt>
                <c:pt idx="1058">
                  <c:v>1000</c:v>
                </c:pt>
                <c:pt idx="1059">
                  <c:v>1000</c:v>
                </c:pt>
                <c:pt idx="1060">
                  <c:v>1000</c:v>
                </c:pt>
                <c:pt idx="1061">
                  <c:v>1000</c:v>
                </c:pt>
                <c:pt idx="1062">
                  <c:v>600</c:v>
                </c:pt>
                <c:pt idx="1063">
                  <c:v>300</c:v>
                </c:pt>
                <c:pt idx="1064">
                  <c:v>1000</c:v>
                </c:pt>
                <c:pt idx="1065">
                  <c:v>1600</c:v>
                </c:pt>
                <c:pt idx="1066">
                  <c:v>600</c:v>
                </c:pt>
                <c:pt idx="1067">
                  <c:v>1000</c:v>
                </c:pt>
                <c:pt idx="1068">
                  <c:v>1000</c:v>
                </c:pt>
                <c:pt idx="1069">
                  <c:v>300</c:v>
                </c:pt>
                <c:pt idx="1070">
                  <c:v>300</c:v>
                </c:pt>
                <c:pt idx="1071">
                  <c:v>800</c:v>
                </c:pt>
                <c:pt idx="1072">
                  <c:v>1000</c:v>
                </c:pt>
                <c:pt idx="1073">
                  <c:v>1000</c:v>
                </c:pt>
                <c:pt idx="1074">
                  <c:v>1000</c:v>
                </c:pt>
                <c:pt idx="1075">
                  <c:v>710.86000000000013</c:v>
                </c:pt>
                <c:pt idx="1076">
                  <c:v>783</c:v>
                </c:pt>
                <c:pt idx="1077">
                  <c:v>60</c:v>
                </c:pt>
                <c:pt idx="1078">
                  <c:v>0</c:v>
                </c:pt>
                <c:pt idx="1079">
                  <c:v>300</c:v>
                </c:pt>
                <c:pt idx="1080">
                  <c:v>410</c:v>
                </c:pt>
                <c:pt idx="1081">
                  <c:v>382</c:v>
                </c:pt>
                <c:pt idx="1082">
                  <c:v>542</c:v>
                </c:pt>
                <c:pt idx="1083">
                  <c:v>600</c:v>
                </c:pt>
                <c:pt idx="1084">
                  <c:v>0</c:v>
                </c:pt>
                <c:pt idx="1085">
                  <c:v>1768</c:v>
                </c:pt>
                <c:pt idx="1086">
                  <c:v>1390</c:v>
                </c:pt>
                <c:pt idx="1087">
                  <c:v>2856</c:v>
                </c:pt>
                <c:pt idx="1088">
                  <c:v>2190</c:v>
                </c:pt>
                <c:pt idx="1089">
                  <c:v>2736</c:v>
                </c:pt>
                <c:pt idx="1090">
                  <c:v>2190</c:v>
                </c:pt>
                <c:pt idx="1091">
                  <c:v>700</c:v>
                </c:pt>
                <c:pt idx="1092">
                  <c:v>1400</c:v>
                </c:pt>
                <c:pt idx="1093">
                  <c:v>1200</c:v>
                </c:pt>
                <c:pt idx="1094">
                  <c:v>1190</c:v>
                </c:pt>
                <c:pt idx="1095">
                  <c:v>400</c:v>
                </c:pt>
                <c:pt idx="1096">
                  <c:v>400</c:v>
                </c:pt>
                <c:pt idx="1097">
                  <c:v>1400</c:v>
                </c:pt>
                <c:pt idx="1098">
                  <c:v>400</c:v>
                </c:pt>
                <c:pt idx="1099">
                  <c:v>2100</c:v>
                </c:pt>
                <c:pt idx="1100">
                  <c:v>1360</c:v>
                </c:pt>
                <c:pt idx="1101">
                  <c:v>2200</c:v>
                </c:pt>
                <c:pt idx="1102">
                  <c:v>1148</c:v>
                </c:pt>
                <c:pt idx="1103">
                  <c:v>400</c:v>
                </c:pt>
                <c:pt idx="1104">
                  <c:v>500</c:v>
                </c:pt>
                <c:pt idx="1105">
                  <c:v>300</c:v>
                </c:pt>
                <c:pt idx="1106">
                  <c:v>500</c:v>
                </c:pt>
                <c:pt idx="1107">
                  <c:v>400</c:v>
                </c:pt>
                <c:pt idx="1108">
                  <c:v>406</c:v>
                </c:pt>
                <c:pt idx="1109">
                  <c:v>406</c:v>
                </c:pt>
                <c:pt idx="1110">
                  <c:v>4654.7</c:v>
                </c:pt>
                <c:pt idx="1111">
                  <c:v>1082</c:v>
                </c:pt>
                <c:pt idx="1112">
                  <c:v>42</c:v>
                </c:pt>
                <c:pt idx="1113">
                  <c:v>1000</c:v>
                </c:pt>
                <c:pt idx="1114">
                  <c:v>1128</c:v>
                </c:pt>
                <c:pt idx="1115">
                  <c:v>2200</c:v>
                </c:pt>
                <c:pt idx="1116">
                  <c:v>1600</c:v>
                </c:pt>
                <c:pt idx="1117">
                  <c:v>1400</c:v>
                </c:pt>
                <c:pt idx="1118">
                  <c:v>540</c:v>
                </c:pt>
                <c:pt idx="1119">
                  <c:v>1160</c:v>
                </c:pt>
                <c:pt idx="1120">
                  <c:v>320</c:v>
                </c:pt>
                <c:pt idx="1121">
                  <c:v>796</c:v>
                </c:pt>
                <c:pt idx="1122">
                  <c:v>320</c:v>
                </c:pt>
                <c:pt idx="1123">
                  <c:v>182</c:v>
                </c:pt>
                <c:pt idx="1124">
                  <c:v>182</c:v>
                </c:pt>
                <c:pt idx="1125">
                  <c:v>462</c:v>
                </c:pt>
                <c:pt idx="1126">
                  <c:v>332.94000000000005</c:v>
                </c:pt>
                <c:pt idx="1127">
                  <c:v>300</c:v>
                </c:pt>
                <c:pt idx="1128">
                  <c:v>1000</c:v>
                </c:pt>
                <c:pt idx="1129">
                  <c:v>2520</c:v>
                </c:pt>
                <c:pt idx="1130">
                  <c:v>602</c:v>
                </c:pt>
                <c:pt idx="1131">
                  <c:v>500</c:v>
                </c:pt>
                <c:pt idx="1132">
                  <c:v>200</c:v>
                </c:pt>
                <c:pt idx="1133">
                  <c:v>200</c:v>
                </c:pt>
                <c:pt idx="1134">
                  <c:v>700</c:v>
                </c:pt>
                <c:pt idx="1135">
                  <c:v>700</c:v>
                </c:pt>
                <c:pt idx="1136">
                  <c:v>700</c:v>
                </c:pt>
                <c:pt idx="1137">
                  <c:v>0</c:v>
                </c:pt>
                <c:pt idx="1138">
                  <c:v>3300</c:v>
                </c:pt>
                <c:pt idx="1139">
                  <c:v>3300</c:v>
                </c:pt>
                <c:pt idx="1140">
                  <c:v>3300</c:v>
                </c:pt>
                <c:pt idx="1141">
                  <c:v>3300</c:v>
                </c:pt>
                <c:pt idx="1142">
                  <c:v>300</c:v>
                </c:pt>
                <c:pt idx="1143">
                  <c:v>1600</c:v>
                </c:pt>
                <c:pt idx="1144">
                  <c:v>1200</c:v>
                </c:pt>
                <c:pt idx="1145">
                  <c:v>400</c:v>
                </c:pt>
                <c:pt idx="1146">
                  <c:v>200</c:v>
                </c:pt>
                <c:pt idx="1147">
                  <c:v>200</c:v>
                </c:pt>
                <c:pt idx="1148">
                  <c:v>520</c:v>
                </c:pt>
                <c:pt idx="1149">
                  <c:v>1680</c:v>
                </c:pt>
                <c:pt idx="1150">
                  <c:v>460</c:v>
                </c:pt>
                <c:pt idx="1151">
                  <c:v>1400</c:v>
                </c:pt>
                <c:pt idx="1152">
                  <c:v>1260</c:v>
                </c:pt>
                <c:pt idx="1153">
                  <c:v>882.90000000000009</c:v>
                </c:pt>
                <c:pt idx="1154">
                  <c:v>3658</c:v>
                </c:pt>
                <c:pt idx="1155">
                  <c:v>557.83999999999992</c:v>
                </c:pt>
                <c:pt idx="1156">
                  <c:v>518</c:v>
                </c:pt>
                <c:pt idx="1157">
                  <c:v>740</c:v>
                </c:pt>
                <c:pt idx="1158">
                  <c:v>300</c:v>
                </c:pt>
                <c:pt idx="1159">
                  <c:v>400</c:v>
                </c:pt>
                <c:pt idx="1160">
                  <c:v>322</c:v>
                </c:pt>
                <c:pt idx="1161">
                  <c:v>80</c:v>
                </c:pt>
                <c:pt idx="1162">
                  <c:v>244</c:v>
                </c:pt>
                <c:pt idx="1163">
                  <c:v>538</c:v>
                </c:pt>
                <c:pt idx="1164">
                  <c:v>362</c:v>
                </c:pt>
                <c:pt idx="1165">
                  <c:v>300</c:v>
                </c:pt>
                <c:pt idx="1166">
                  <c:v>140</c:v>
                </c:pt>
                <c:pt idx="1167">
                  <c:v>184</c:v>
                </c:pt>
                <c:pt idx="1168">
                  <c:v>140</c:v>
                </c:pt>
                <c:pt idx="1169">
                  <c:v>298</c:v>
                </c:pt>
                <c:pt idx="1170">
                  <c:v>760</c:v>
                </c:pt>
                <c:pt idx="1171">
                  <c:v>760</c:v>
                </c:pt>
                <c:pt idx="1172">
                  <c:v>1258</c:v>
                </c:pt>
                <c:pt idx="1173">
                  <c:v>100</c:v>
                </c:pt>
                <c:pt idx="1174">
                  <c:v>60</c:v>
                </c:pt>
                <c:pt idx="1175">
                  <c:v>60</c:v>
                </c:pt>
                <c:pt idx="1176">
                  <c:v>120</c:v>
                </c:pt>
                <c:pt idx="1177">
                  <c:v>256</c:v>
                </c:pt>
                <c:pt idx="1178">
                  <c:v>60</c:v>
                </c:pt>
                <c:pt idx="1179">
                  <c:v>40</c:v>
                </c:pt>
                <c:pt idx="1180">
                  <c:v>80</c:v>
                </c:pt>
                <c:pt idx="1181">
                  <c:v>240</c:v>
                </c:pt>
                <c:pt idx="1182">
                  <c:v>362</c:v>
                </c:pt>
                <c:pt idx="1183">
                  <c:v>380</c:v>
                </c:pt>
                <c:pt idx="1184">
                  <c:v>180</c:v>
                </c:pt>
                <c:pt idx="1185">
                  <c:v>300</c:v>
                </c:pt>
                <c:pt idx="1186">
                  <c:v>160</c:v>
                </c:pt>
                <c:pt idx="1187">
                  <c:v>200</c:v>
                </c:pt>
                <c:pt idx="1188">
                  <c:v>1100</c:v>
                </c:pt>
                <c:pt idx="1189">
                  <c:v>168</c:v>
                </c:pt>
                <c:pt idx="1190">
                  <c:v>110</c:v>
                </c:pt>
                <c:pt idx="1191">
                  <c:v>320</c:v>
                </c:pt>
                <c:pt idx="1192">
                  <c:v>1000</c:v>
                </c:pt>
                <c:pt idx="1193">
                  <c:v>1254</c:v>
                </c:pt>
                <c:pt idx="1194">
                  <c:v>2000</c:v>
                </c:pt>
                <c:pt idx="1195">
                  <c:v>800</c:v>
                </c:pt>
                <c:pt idx="1196">
                  <c:v>1198</c:v>
                </c:pt>
                <c:pt idx="1197">
                  <c:v>1798</c:v>
                </c:pt>
                <c:pt idx="1198">
                  <c:v>498</c:v>
                </c:pt>
                <c:pt idx="1199">
                  <c:v>1198</c:v>
                </c:pt>
                <c:pt idx="1200">
                  <c:v>500</c:v>
                </c:pt>
                <c:pt idx="1201">
                  <c:v>200</c:v>
                </c:pt>
                <c:pt idx="1202">
                  <c:v>748</c:v>
                </c:pt>
                <c:pt idx="1203">
                  <c:v>400</c:v>
                </c:pt>
                <c:pt idx="1204">
                  <c:v>64</c:v>
                </c:pt>
                <c:pt idx="1205">
                  <c:v>758</c:v>
                </c:pt>
                <c:pt idx="1206">
                  <c:v>528</c:v>
                </c:pt>
                <c:pt idx="1207">
                  <c:v>978</c:v>
                </c:pt>
                <c:pt idx="1208">
                  <c:v>484</c:v>
                </c:pt>
                <c:pt idx="1209">
                  <c:v>68</c:v>
                </c:pt>
                <c:pt idx="1210">
                  <c:v>754</c:v>
                </c:pt>
                <c:pt idx="1211">
                  <c:v>602</c:v>
                </c:pt>
                <c:pt idx="1212">
                  <c:v>1412</c:v>
                </c:pt>
                <c:pt idx="1213">
                  <c:v>6</c:v>
                </c:pt>
                <c:pt idx="1214">
                  <c:v>878</c:v>
                </c:pt>
                <c:pt idx="1215">
                  <c:v>178</c:v>
                </c:pt>
                <c:pt idx="1216">
                  <c:v>0</c:v>
                </c:pt>
                <c:pt idx="1217">
                  <c:v>740</c:v>
                </c:pt>
                <c:pt idx="1218">
                  <c:v>702</c:v>
                </c:pt>
                <c:pt idx="1219">
                  <c:v>750</c:v>
                </c:pt>
                <c:pt idx="1220">
                  <c:v>498</c:v>
                </c:pt>
                <c:pt idx="1221">
                  <c:v>1440</c:v>
                </c:pt>
                <c:pt idx="1222">
                  <c:v>500</c:v>
                </c:pt>
                <c:pt idx="1223">
                  <c:v>798</c:v>
                </c:pt>
                <c:pt idx="1224">
                  <c:v>592</c:v>
                </c:pt>
                <c:pt idx="1225">
                  <c:v>698</c:v>
                </c:pt>
                <c:pt idx="1226">
                  <c:v>2060</c:v>
                </c:pt>
                <c:pt idx="1227">
                  <c:v>572</c:v>
                </c:pt>
                <c:pt idx="1228">
                  <c:v>1280</c:v>
                </c:pt>
                <c:pt idx="1229">
                  <c:v>620</c:v>
                </c:pt>
                <c:pt idx="1230">
                  <c:v>748</c:v>
                </c:pt>
                <c:pt idx="1231">
                  <c:v>1034</c:v>
                </c:pt>
                <c:pt idx="1232">
                  <c:v>1214</c:v>
                </c:pt>
                <c:pt idx="1233">
                  <c:v>1100</c:v>
                </c:pt>
                <c:pt idx="1234">
                  <c:v>360</c:v>
                </c:pt>
                <c:pt idx="1235">
                  <c:v>0</c:v>
                </c:pt>
                <c:pt idx="1236">
                  <c:v>452</c:v>
                </c:pt>
                <c:pt idx="1237">
                  <c:v>400</c:v>
                </c:pt>
                <c:pt idx="1238">
                  <c:v>350</c:v>
                </c:pt>
                <c:pt idx="1239">
                  <c:v>1060</c:v>
                </c:pt>
                <c:pt idx="1240">
                  <c:v>184</c:v>
                </c:pt>
                <c:pt idx="1241">
                  <c:v>2540</c:v>
                </c:pt>
                <c:pt idx="1242">
                  <c:v>4614</c:v>
                </c:pt>
                <c:pt idx="1243">
                  <c:v>340</c:v>
                </c:pt>
                <c:pt idx="1244">
                  <c:v>2022</c:v>
                </c:pt>
                <c:pt idx="1245">
                  <c:v>2474.9</c:v>
                </c:pt>
                <c:pt idx="1246">
                  <c:v>1220</c:v>
                </c:pt>
                <c:pt idx="1247">
                  <c:v>780.98</c:v>
                </c:pt>
                <c:pt idx="1248">
                  <c:v>1200</c:v>
                </c:pt>
                <c:pt idx="1249">
                  <c:v>1940</c:v>
                </c:pt>
                <c:pt idx="1250">
                  <c:v>140</c:v>
                </c:pt>
                <c:pt idx="1251">
                  <c:v>800</c:v>
                </c:pt>
                <c:pt idx="1252">
                  <c:v>272</c:v>
                </c:pt>
                <c:pt idx="1253">
                  <c:v>600</c:v>
                </c:pt>
                <c:pt idx="1254">
                  <c:v>1260</c:v>
                </c:pt>
                <c:pt idx="1255">
                  <c:v>1040</c:v>
                </c:pt>
                <c:pt idx="1256">
                  <c:v>2442</c:v>
                </c:pt>
                <c:pt idx="1257">
                  <c:v>800</c:v>
                </c:pt>
                <c:pt idx="1258">
                  <c:v>538</c:v>
                </c:pt>
                <c:pt idx="1259">
                  <c:v>1018</c:v>
                </c:pt>
                <c:pt idx="1260">
                  <c:v>500</c:v>
                </c:pt>
                <c:pt idx="1261">
                  <c:v>800</c:v>
                </c:pt>
                <c:pt idx="1262">
                  <c:v>1000</c:v>
                </c:pt>
                <c:pt idx="1263">
                  <c:v>2440</c:v>
                </c:pt>
                <c:pt idx="1264">
                  <c:v>1440</c:v>
                </c:pt>
                <c:pt idx="1265">
                  <c:v>700</c:v>
                </c:pt>
                <c:pt idx="1266">
                  <c:v>300</c:v>
                </c:pt>
                <c:pt idx="1267">
                  <c:v>2528</c:v>
                </c:pt>
                <c:pt idx="1268">
                  <c:v>1300</c:v>
                </c:pt>
                <c:pt idx="1269">
                  <c:v>3424</c:v>
                </c:pt>
                <c:pt idx="1270">
                  <c:v>2800</c:v>
                </c:pt>
                <c:pt idx="1271">
                  <c:v>840</c:v>
                </c:pt>
                <c:pt idx="1272">
                  <c:v>2328</c:v>
                </c:pt>
                <c:pt idx="1273">
                  <c:v>600</c:v>
                </c:pt>
                <c:pt idx="1274">
                  <c:v>1699.08</c:v>
                </c:pt>
                <c:pt idx="1275">
                  <c:v>700</c:v>
                </c:pt>
                <c:pt idx="1276">
                  <c:v>700</c:v>
                </c:pt>
                <c:pt idx="1277">
                  <c:v>1400</c:v>
                </c:pt>
                <c:pt idx="1278">
                  <c:v>2100</c:v>
                </c:pt>
                <c:pt idx="1279">
                  <c:v>2100</c:v>
                </c:pt>
                <c:pt idx="1280">
                  <c:v>1820</c:v>
                </c:pt>
                <c:pt idx="1281">
                  <c:v>758</c:v>
                </c:pt>
                <c:pt idx="1282">
                  <c:v>1400</c:v>
                </c:pt>
                <c:pt idx="1283">
                  <c:v>700</c:v>
                </c:pt>
                <c:pt idx="1284">
                  <c:v>1400</c:v>
                </c:pt>
                <c:pt idx="1285">
                  <c:v>320</c:v>
                </c:pt>
                <c:pt idx="1286">
                  <c:v>684</c:v>
                </c:pt>
                <c:pt idx="1287">
                  <c:v>998</c:v>
                </c:pt>
                <c:pt idx="1288">
                  <c:v>2054</c:v>
                </c:pt>
                <c:pt idx="1289">
                  <c:v>800</c:v>
                </c:pt>
                <c:pt idx="1290">
                  <c:v>200</c:v>
                </c:pt>
                <c:pt idx="1291">
                  <c:v>2100</c:v>
                </c:pt>
                <c:pt idx="1292">
                  <c:v>900</c:v>
                </c:pt>
                <c:pt idx="1293">
                  <c:v>2380</c:v>
                </c:pt>
                <c:pt idx="1294">
                  <c:v>500</c:v>
                </c:pt>
                <c:pt idx="1295">
                  <c:v>1400</c:v>
                </c:pt>
                <c:pt idx="1296">
                  <c:v>1260</c:v>
                </c:pt>
                <c:pt idx="1297">
                  <c:v>2598</c:v>
                </c:pt>
                <c:pt idx="1298">
                  <c:v>1780</c:v>
                </c:pt>
                <c:pt idx="1299">
                  <c:v>1096</c:v>
                </c:pt>
                <c:pt idx="1300">
                  <c:v>2920</c:v>
                </c:pt>
                <c:pt idx="1301">
                  <c:v>500</c:v>
                </c:pt>
                <c:pt idx="1302">
                  <c:v>1000</c:v>
                </c:pt>
                <c:pt idx="1303">
                  <c:v>660</c:v>
                </c:pt>
                <c:pt idx="1304">
                  <c:v>1102</c:v>
                </c:pt>
                <c:pt idx="1305">
                  <c:v>1400</c:v>
                </c:pt>
                <c:pt idx="1306">
                  <c:v>840</c:v>
                </c:pt>
                <c:pt idx="1307">
                  <c:v>1560</c:v>
                </c:pt>
                <c:pt idx="1308">
                  <c:v>1400</c:v>
                </c:pt>
                <c:pt idx="1309">
                  <c:v>3002</c:v>
                </c:pt>
                <c:pt idx="1310">
                  <c:v>1800</c:v>
                </c:pt>
                <c:pt idx="1311">
                  <c:v>318</c:v>
                </c:pt>
                <c:pt idx="1312">
                  <c:v>200</c:v>
                </c:pt>
                <c:pt idx="1313">
                  <c:v>552</c:v>
                </c:pt>
                <c:pt idx="1314">
                  <c:v>998</c:v>
                </c:pt>
                <c:pt idx="1315">
                  <c:v>998</c:v>
                </c:pt>
                <c:pt idx="1316">
                  <c:v>940</c:v>
                </c:pt>
                <c:pt idx="1317">
                  <c:v>170</c:v>
                </c:pt>
                <c:pt idx="1318">
                  <c:v>240</c:v>
                </c:pt>
                <c:pt idx="1319">
                  <c:v>2366</c:v>
                </c:pt>
                <c:pt idx="1320">
                  <c:v>800</c:v>
                </c:pt>
                <c:pt idx="1321">
                  <c:v>1200</c:v>
                </c:pt>
                <c:pt idx="1322">
                  <c:v>1076</c:v>
                </c:pt>
                <c:pt idx="1323">
                  <c:v>1694</c:v>
                </c:pt>
                <c:pt idx="1324">
                  <c:v>2438</c:v>
                </c:pt>
                <c:pt idx="1325">
                  <c:v>600</c:v>
                </c:pt>
                <c:pt idx="1326">
                  <c:v>308</c:v>
                </c:pt>
                <c:pt idx="1327">
                  <c:v>506</c:v>
                </c:pt>
                <c:pt idx="1328">
                  <c:v>500</c:v>
                </c:pt>
                <c:pt idx="1329">
                  <c:v>800</c:v>
                </c:pt>
                <c:pt idx="1330">
                  <c:v>1100</c:v>
                </c:pt>
                <c:pt idx="1331">
                  <c:v>1100</c:v>
                </c:pt>
                <c:pt idx="1332">
                  <c:v>1400</c:v>
                </c:pt>
                <c:pt idx="1333">
                  <c:v>1428</c:v>
                </c:pt>
                <c:pt idx="1334">
                  <c:v>1640</c:v>
                </c:pt>
                <c:pt idx="1335">
                  <c:v>8271.98</c:v>
                </c:pt>
                <c:pt idx="1336">
                  <c:v>700</c:v>
                </c:pt>
                <c:pt idx="1337">
                  <c:v>100</c:v>
                </c:pt>
                <c:pt idx="1338">
                  <c:v>2400</c:v>
                </c:pt>
                <c:pt idx="1339">
                  <c:v>1200</c:v>
                </c:pt>
                <c:pt idx="1340">
                  <c:v>418</c:v>
                </c:pt>
                <c:pt idx="1341">
                  <c:v>2200</c:v>
                </c:pt>
                <c:pt idx="1342">
                  <c:v>260</c:v>
                </c:pt>
                <c:pt idx="1343">
                  <c:v>700</c:v>
                </c:pt>
                <c:pt idx="1344">
                  <c:v>440</c:v>
                </c:pt>
                <c:pt idx="1345">
                  <c:v>216</c:v>
                </c:pt>
                <c:pt idx="1346">
                  <c:v>1416</c:v>
                </c:pt>
                <c:pt idx="1347">
                  <c:v>216</c:v>
                </c:pt>
                <c:pt idx="1348">
                  <c:v>234</c:v>
                </c:pt>
                <c:pt idx="1349">
                  <c:v>1030</c:v>
                </c:pt>
                <c:pt idx="1350">
                  <c:v>402</c:v>
                </c:pt>
                <c:pt idx="1351">
                  <c:v>800</c:v>
                </c:pt>
                <c:pt idx="1352">
                  <c:v>948</c:v>
                </c:pt>
                <c:pt idx="1353">
                  <c:v>948</c:v>
                </c:pt>
                <c:pt idx="1354">
                  <c:v>948</c:v>
                </c:pt>
                <c:pt idx="1355">
                  <c:v>948</c:v>
                </c:pt>
                <c:pt idx="1356">
                  <c:v>948</c:v>
                </c:pt>
                <c:pt idx="1357">
                  <c:v>948</c:v>
                </c:pt>
                <c:pt idx="1358">
                  <c:v>948</c:v>
                </c:pt>
                <c:pt idx="1359">
                  <c:v>948</c:v>
                </c:pt>
                <c:pt idx="1360">
                  <c:v>948</c:v>
                </c:pt>
                <c:pt idx="1361">
                  <c:v>948</c:v>
                </c:pt>
                <c:pt idx="1362">
                  <c:v>948</c:v>
                </c:pt>
                <c:pt idx="1363">
                  <c:v>948</c:v>
                </c:pt>
                <c:pt idx="1364">
                  <c:v>948</c:v>
                </c:pt>
                <c:pt idx="1365">
                  <c:v>948</c:v>
                </c:pt>
                <c:pt idx="1366">
                  <c:v>948</c:v>
                </c:pt>
                <c:pt idx="1367">
                  <c:v>948</c:v>
                </c:pt>
                <c:pt idx="1368">
                  <c:v>948</c:v>
                </c:pt>
                <c:pt idx="1369">
                  <c:v>948</c:v>
                </c:pt>
                <c:pt idx="1370">
                  <c:v>948</c:v>
                </c:pt>
                <c:pt idx="1371">
                  <c:v>948</c:v>
                </c:pt>
                <c:pt idx="1372">
                  <c:v>948</c:v>
                </c:pt>
                <c:pt idx="1373">
                  <c:v>948</c:v>
                </c:pt>
                <c:pt idx="1374">
                  <c:v>948</c:v>
                </c:pt>
                <c:pt idx="1375">
                  <c:v>948</c:v>
                </c:pt>
                <c:pt idx="1376">
                  <c:v>948</c:v>
                </c:pt>
                <c:pt idx="1377">
                  <c:v>948</c:v>
                </c:pt>
                <c:pt idx="1378">
                  <c:v>948</c:v>
                </c:pt>
                <c:pt idx="1379">
                  <c:v>948</c:v>
                </c:pt>
                <c:pt idx="1380">
                  <c:v>660</c:v>
                </c:pt>
                <c:pt idx="1381">
                  <c:v>948</c:v>
                </c:pt>
                <c:pt idx="1382">
                  <c:v>948</c:v>
                </c:pt>
                <c:pt idx="1383">
                  <c:v>948</c:v>
                </c:pt>
                <c:pt idx="1384">
                  <c:v>948</c:v>
                </c:pt>
                <c:pt idx="1385">
                  <c:v>948</c:v>
                </c:pt>
                <c:pt idx="1386">
                  <c:v>948</c:v>
                </c:pt>
                <c:pt idx="1387">
                  <c:v>948</c:v>
                </c:pt>
                <c:pt idx="1388">
                  <c:v>948</c:v>
                </c:pt>
                <c:pt idx="1389">
                  <c:v>948</c:v>
                </c:pt>
                <c:pt idx="1390">
                  <c:v>948</c:v>
                </c:pt>
                <c:pt idx="1391">
                  <c:v>948</c:v>
                </c:pt>
                <c:pt idx="1392">
                  <c:v>948</c:v>
                </c:pt>
                <c:pt idx="1393">
                  <c:v>948</c:v>
                </c:pt>
                <c:pt idx="1394">
                  <c:v>948</c:v>
                </c:pt>
                <c:pt idx="1395">
                  <c:v>948</c:v>
                </c:pt>
                <c:pt idx="1396">
                  <c:v>948</c:v>
                </c:pt>
                <c:pt idx="1397">
                  <c:v>948</c:v>
                </c:pt>
                <c:pt idx="1398">
                  <c:v>1100</c:v>
                </c:pt>
                <c:pt idx="1399">
                  <c:v>1100</c:v>
                </c:pt>
                <c:pt idx="1400">
                  <c:v>1100</c:v>
                </c:pt>
                <c:pt idx="1401">
                  <c:v>1100</c:v>
                </c:pt>
                <c:pt idx="1402">
                  <c:v>1100</c:v>
                </c:pt>
                <c:pt idx="1403">
                  <c:v>1100</c:v>
                </c:pt>
                <c:pt idx="1404">
                  <c:v>1100</c:v>
                </c:pt>
                <c:pt idx="1405">
                  <c:v>1100</c:v>
                </c:pt>
                <c:pt idx="1406">
                  <c:v>1100</c:v>
                </c:pt>
                <c:pt idx="1407">
                  <c:v>1100</c:v>
                </c:pt>
                <c:pt idx="1408">
                  <c:v>1100</c:v>
                </c:pt>
                <c:pt idx="1409">
                  <c:v>1100</c:v>
                </c:pt>
                <c:pt idx="1410">
                  <c:v>1100</c:v>
                </c:pt>
                <c:pt idx="1411">
                  <c:v>1100</c:v>
                </c:pt>
                <c:pt idx="1412">
                  <c:v>1100</c:v>
                </c:pt>
                <c:pt idx="1413">
                  <c:v>1100</c:v>
                </c:pt>
                <c:pt idx="1414">
                  <c:v>1100</c:v>
                </c:pt>
                <c:pt idx="1415">
                  <c:v>1100</c:v>
                </c:pt>
                <c:pt idx="1416">
                  <c:v>1100</c:v>
                </c:pt>
                <c:pt idx="1417">
                  <c:v>1100</c:v>
                </c:pt>
                <c:pt idx="1418">
                  <c:v>1100</c:v>
                </c:pt>
                <c:pt idx="1419">
                  <c:v>1100</c:v>
                </c:pt>
                <c:pt idx="1420">
                  <c:v>1100</c:v>
                </c:pt>
                <c:pt idx="1421">
                  <c:v>1100</c:v>
                </c:pt>
                <c:pt idx="1422">
                  <c:v>1100</c:v>
                </c:pt>
                <c:pt idx="1423">
                  <c:v>1100</c:v>
                </c:pt>
                <c:pt idx="1424">
                  <c:v>1100</c:v>
                </c:pt>
                <c:pt idx="1425">
                  <c:v>1348</c:v>
                </c:pt>
                <c:pt idx="1426">
                  <c:v>800</c:v>
                </c:pt>
                <c:pt idx="1427">
                  <c:v>1100</c:v>
                </c:pt>
                <c:pt idx="1428">
                  <c:v>1100</c:v>
                </c:pt>
                <c:pt idx="1429">
                  <c:v>1100</c:v>
                </c:pt>
                <c:pt idx="1430">
                  <c:v>1100</c:v>
                </c:pt>
                <c:pt idx="1431">
                  <c:v>1100</c:v>
                </c:pt>
                <c:pt idx="1432">
                  <c:v>1100</c:v>
                </c:pt>
                <c:pt idx="1433">
                  <c:v>1100</c:v>
                </c:pt>
                <c:pt idx="1434">
                  <c:v>1100</c:v>
                </c:pt>
                <c:pt idx="1435">
                  <c:v>1100</c:v>
                </c:pt>
                <c:pt idx="1436">
                  <c:v>1100</c:v>
                </c:pt>
                <c:pt idx="1437">
                  <c:v>1100</c:v>
                </c:pt>
                <c:pt idx="1438">
                  <c:v>1100</c:v>
                </c:pt>
                <c:pt idx="1439">
                  <c:v>1100</c:v>
                </c:pt>
                <c:pt idx="1440">
                  <c:v>1100</c:v>
                </c:pt>
                <c:pt idx="1441">
                  <c:v>1100</c:v>
                </c:pt>
                <c:pt idx="1442">
                  <c:v>1100</c:v>
                </c:pt>
                <c:pt idx="1443">
                  <c:v>1100</c:v>
                </c:pt>
                <c:pt idx="1444">
                  <c:v>1100</c:v>
                </c:pt>
                <c:pt idx="1445">
                  <c:v>1100</c:v>
                </c:pt>
                <c:pt idx="1446">
                  <c:v>1100</c:v>
                </c:pt>
                <c:pt idx="1447">
                  <c:v>1348</c:v>
                </c:pt>
                <c:pt idx="1448">
                  <c:v>1348</c:v>
                </c:pt>
                <c:pt idx="1449">
                  <c:v>568</c:v>
                </c:pt>
                <c:pt idx="1450">
                  <c:v>948</c:v>
                </c:pt>
                <c:pt idx="1451">
                  <c:v>948</c:v>
                </c:pt>
                <c:pt idx="1452">
                  <c:v>948</c:v>
                </c:pt>
                <c:pt idx="1453">
                  <c:v>948</c:v>
                </c:pt>
                <c:pt idx="1454">
                  <c:v>948</c:v>
                </c:pt>
                <c:pt idx="1455">
                  <c:v>948</c:v>
                </c:pt>
                <c:pt idx="1456">
                  <c:v>948</c:v>
                </c:pt>
                <c:pt idx="1457">
                  <c:v>948</c:v>
                </c:pt>
                <c:pt idx="1458">
                  <c:v>948</c:v>
                </c:pt>
                <c:pt idx="1459">
                  <c:v>948</c:v>
                </c:pt>
                <c:pt idx="1460">
                  <c:v>948</c:v>
                </c:pt>
                <c:pt idx="1461">
                  <c:v>948</c:v>
                </c:pt>
                <c:pt idx="1462">
                  <c:v>948</c:v>
                </c:pt>
                <c:pt idx="1463">
                  <c:v>948</c:v>
                </c:pt>
                <c:pt idx="1464">
                  <c:v>948</c:v>
                </c:pt>
                <c:pt idx="1465">
                  <c:v>948</c:v>
                </c:pt>
                <c:pt idx="1466">
                  <c:v>948</c:v>
                </c:pt>
                <c:pt idx="1467">
                  <c:v>948</c:v>
                </c:pt>
                <c:pt idx="1468">
                  <c:v>948</c:v>
                </c:pt>
                <c:pt idx="1469">
                  <c:v>800</c:v>
                </c:pt>
                <c:pt idx="1470">
                  <c:v>948</c:v>
                </c:pt>
                <c:pt idx="1471">
                  <c:v>948</c:v>
                </c:pt>
                <c:pt idx="1472">
                  <c:v>948</c:v>
                </c:pt>
                <c:pt idx="1473">
                  <c:v>948</c:v>
                </c:pt>
                <c:pt idx="1474">
                  <c:v>948</c:v>
                </c:pt>
                <c:pt idx="1475">
                  <c:v>948</c:v>
                </c:pt>
                <c:pt idx="1476">
                  <c:v>800</c:v>
                </c:pt>
                <c:pt idx="1477">
                  <c:v>800</c:v>
                </c:pt>
                <c:pt idx="1478">
                  <c:v>820</c:v>
                </c:pt>
                <c:pt idx="1479">
                  <c:v>1228</c:v>
                </c:pt>
                <c:pt idx="1480">
                  <c:v>800</c:v>
                </c:pt>
                <c:pt idx="1481">
                  <c:v>948</c:v>
                </c:pt>
                <c:pt idx="1482">
                  <c:v>948</c:v>
                </c:pt>
                <c:pt idx="1483">
                  <c:v>948</c:v>
                </c:pt>
                <c:pt idx="1484">
                  <c:v>948</c:v>
                </c:pt>
                <c:pt idx="1485">
                  <c:v>948</c:v>
                </c:pt>
                <c:pt idx="1486">
                  <c:v>948</c:v>
                </c:pt>
                <c:pt idx="1487">
                  <c:v>948</c:v>
                </c:pt>
                <c:pt idx="1488">
                  <c:v>948</c:v>
                </c:pt>
                <c:pt idx="1489">
                  <c:v>948</c:v>
                </c:pt>
                <c:pt idx="1490">
                  <c:v>948</c:v>
                </c:pt>
                <c:pt idx="1491">
                  <c:v>948</c:v>
                </c:pt>
                <c:pt idx="1492">
                  <c:v>948</c:v>
                </c:pt>
                <c:pt idx="1493">
                  <c:v>948</c:v>
                </c:pt>
                <c:pt idx="1494">
                  <c:v>948</c:v>
                </c:pt>
                <c:pt idx="1495">
                  <c:v>948</c:v>
                </c:pt>
                <c:pt idx="1496">
                  <c:v>948</c:v>
                </c:pt>
                <c:pt idx="1497">
                  <c:v>948</c:v>
                </c:pt>
                <c:pt idx="1498">
                  <c:v>948</c:v>
                </c:pt>
                <c:pt idx="1499">
                  <c:v>948</c:v>
                </c:pt>
                <c:pt idx="1500">
                  <c:v>948</c:v>
                </c:pt>
                <c:pt idx="1501">
                  <c:v>948</c:v>
                </c:pt>
                <c:pt idx="1502">
                  <c:v>948</c:v>
                </c:pt>
                <c:pt idx="1503">
                  <c:v>948</c:v>
                </c:pt>
                <c:pt idx="1504">
                  <c:v>668</c:v>
                </c:pt>
                <c:pt idx="1505">
                  <c:v>948</c:v>
                </c:pt>
                <c:pt idx="1506">
                  <c:v>948</c:v>
                </c:pt>
                <c:pt idx="1507">
                  <c:v>948</c:v>
                </c:pt>
                <c:pt idx="1508">
                  <c:v>600</c:v>
                </c:pt>
                <c:pt idx="1509">
                  <c:v>700</c:v>
                </c:pt>
                <c:pt idx="1510">
                  <c:v>748</c:v>
                </c:pt>
                <c:pt idx="1511">
                  <c:v>638</c:v>
                </c:pt>
                <c:pt idx="1512">
                  <c:v>600</c:v>
                </c:pt>
                <c:pt idx="1513">
                  <c:v>600</c:v>
                </c:pt>
                <c:pt idx="1514">
                  <c:v>700</c:v>
                </c:pt>
                <c:pt idx="1515">
                  <c:v>748</c:v>
                </c:pt>
                <c:pt idx="1516">
                  <c:v>700</c:v>
                </c:pt>
                <c:pt idx="1517">
                  <c:v>768</c:v>
                </c:pt>
                <c:pt idx="1518">
                  <c:v>1148</c:v>
                </c:pt>
                <c:pt idx="1519">
                  <c:v>838</c:v>
                </c:pt>
                <c:pt idx="1520">
                  <c:v>1100</c:v>
                </c:pt>
                <c:pt idx="1521">
                  <c:v>600</c:v>
                </c:pt>
                <c:pt idx="1522">
                  <c:v>948</c:v>
                </c:pt>
                <c:pt idx="1523">
                  <c:v>638</c:v>
                </c:pt>
                <c:pt idx="1524">
                  <c:v>648</c:v>
                </c:pt>
                <c:pt idx="1525">
                  <c:v>548</c:v>
                </c:pt>
                <c:pt idx="1526">
                  <c:v>800</c:v>
                </c:pt>
                <c:pt idx="1527">
                  <c:v>1100</c:v>
                </c:pt>
                <c:pt idx="1528">
                  <c:v>848</c:v>
                </c:pt>
                <c:pt idx="1529">
                  <c:v>948</c:v>
                </c:pt>
                <c:pt idx="1530">
                  <c:v>1000</c:v>
                </c:pt>
                <c:pt idx="1531">
                  <c:v>236</c:v>
                </c:pt>
                <c:pt idx="1532">
                  <c:v>548</c:v>
                </c:pt>
                <c:pt idx="1533">
                  <c:v>548</c:v>
                </c:pt>
                <c:pt idx="1534">
                  <c:v>548</c:v>
                </c:pt>
                <c:pt idx="1535">
                  <c:v>548</c:v>
                </c:pt>
                <c:pt idx="1536">
                  <c:v>648</c:v>
                </c:pt>
                <c:pt idx="1537">
                  <c:v>548</c:v>
                </c:pt>
                <c:pt idx="1538">
                  <c:v>700</c:v>
                </c:pt>
                <c:pt idx="1539">
                  <c:v>700</c:v>
                </c:pt>
                <c:pt idx="1540">
                  <c:v>548</c:v>
                </c:pt>
                <c:pt idx="1541">
                  <c:v>1000</c:v>
                </c:pt>
                <c:pt idx="1542">
                  <c:v>1000</c:v>
                </c:pt>
                <c:pt idx="1543">
                  <c:v>648</c:v>
                </c:pt>
                <c:pt idx="1544">
                  <c:v>648</c:v>
                </c:pt>
                <c:pt idx="1545">
                  <c:v>1148</c:v>
                </c:pt>
                <c:pt idx="1546">
                  <c:v>1280</c:v>
                </c:pt>
                <c:pt idx="1547">
                  <c:v>1368</c:v>
                </c:pt>
                <c:pt idx="1548">
                  <c:v>548</c:v>
                </c:pt>
                <c:pt idx="1549">
                  <c:v>600</c:v>
                </c:pt>
                <c:pt idx="1550">
                  <c:v>620</c:v>
                </c:pt>
                <c:pt idx="1551">
                  <c:v>908</c:v>
                </c:pt>
                <c:pt idx="1552">
                  <c:v>898</c:v>
                </c:pt>
                <c:pt idx="1553">
                  <c:v>698</c:v>
                </c:pt>
                <c:pt idx="1554">
                  <c:v>614</c:v>
                </c:pt>
                <c:pt idx="1555">
                  <c:v>802</c:v>
                </c:pt>
                <c:pt idx="1556">
                  <c:v>1302</c:v>
                </c:pt>
                <c:pt idx="1557">
                  <c:v>1102</c:v>
                </c:pt>
                <c:pt idx="1558">
                  <c:v>400</c:v>
                </c:pt>
                <c:pt idx="1559">
                  <c:v>400</c:v>
                </c:pt>
                <c:pt idx="1560">
                  <c:v>1080</c:v>
                </c:pt>
                <c:pt idx="1561">
                  <c:v>1300</c:v>
                </c:pt>
                <c:pt idx="1562">
                  <c:v>1812</c:v>
                </c:pt>
                <c:pt idx="1563">
                  <c:v>3170.7999999999993</c:v>
                </c:pt>
                <c:pt idx="1564">
                  <c:v>400</c:v>
                </c:pt>
                <c:pt idx="1565">
                  <c:v>100606.34</c:v>
                </c:pt>
                <c:pt idx="1566">
                  <c:v>1258.5999999999999</c:v>
                </c:pt>
                <c:pt idx="1567">
                  <c:v>1188.5999999999999</c:v>
                </c:pt>
                <c:pt idx="1568">
                  <c:v>2278.8000000000002</c:v>
                </c:pt>
                <c:pt idx="1569">
                  <c:v>1438.8</c:v>
                </c:pt>
                <c:pt idx="1570">
                  <c:v>1428.9</c:v>
                </c:pt>
                <c:pt idx="1571">
                  <c:v>1438.8</c:v>
                </c:pt>
                <c:pt idx="1572">
                  <c:v>1918.8</c:v>
                </c:pt>
                <c:pt idx="1573">
                  <c:v>2278.8000000000002</c:v>
                </c:pt>
                <c:pt idx="1574">
                  <c:v>838.6</c:v>
                </c:pt>
                <c:pt idx="1575">
                  <c:v>1738.8</c:v>
                </c:pt>
                <c:pt idx="1576">
                  <c:v>1200</c:v>
                </c:pt>
                <c:pt idx="1577">
                  <c:v>0</c:v>
                </c:pt>
                <c:pt idx="1578">
                  <c:v>0</c:v>
                </c:pt>
                <c:pt idx="1579">
                  <c:v>0</c:v>
                </c:pt>
                <c:pt idx="1580">
                  <c:v>0</c:v>
                </c:pt>
                <c:pt idx="1581">
                  <c:v>4200</c:v>
                </c:pt>
                <c:pt idx="1582">
                  <c:v>160</c:v>
                </c:pt>
                <c:pt idx="1583">
                  <c:v>150</c:v>
                </c:pt>
                <c:pt idx="1584">
                  <c:v>2400</c:v>
                </c:pt>
                <c:pt idx="1585">
                  <c:v>200</c:v>
                </c:pt>
                <c:pt idx="1586">
                  <c:v>700</c:v>
                </c:pt>
                <c:pt idx="1587">
                  <c:v>2406</c:v>
                </c:pt>
                <c:pt idx="1588">
                  <c:v>14998</c:v>
                </c:pt>
                <c:pt idx="1589">
                  <c:v>3600</c:v>
                </c:pt>
                <c:pt idx="1590">
                  <c:v>1000</c:v>
                </c:pt>
                <c:pt idx="1591">
                  <c:v>466</c:v>
                </c:pt>
                <c:pt idx="1592">
                  <c:v>388</c:v>
                </c:pt>
                <c:pt idx="1593">
                  <c:v>1200</c:v>
                </c:pt>
                <c:pt idx="1594">
                  <c:v>394</c:v>
                </c:pt>
                <c:pt idx="1595">
                  <c:v>760</c:v>
                </c:pt>
                <c:pt idx="1596">
                  <c:v>5048</c:v>
                </c:pt>
                <c:pt idx="1597">
                  <c:v>2500</c:v>
                </c:pt>
                <c:pt idx="1598">
                  <c:v>1502</c:v>
                </c:pt>
                <c:pt idx="1599">
                  <c:v>1300</c:v>
                </c:pt>
                <c:pt idx="1600">
                  <c:v>400</c:v>
                </c:pt>
                <c:pt idx="1601">
                  <c:v>1400</c:v>
                </c:pt>
                <c:pt idx="1602">
                  <c:v>200</c:v>
                </c:pt>
                <c:pt idx="1603">
                  <c:v>1554</c:v>
                </c:pt>
                <c:pt idx="1604">
                  <c:v>1432</c:v>
                </c:pt>
                <c:pt idx="1605">
                  <c:v>1100</c:v>
                </c:pt>
                <c:pt idx="1606">
                  <c:v>310</c:v>
                </c:pt>
                <c:pt idx="1607">
                  <c:v>410</c:v>
                </c:pt>
                <c:pt idx="1608">
                  <c:v>420</c:v>
                </c:pt>
                <c:pt idx="1609">
                  <c:v>1458</c:v>
                </c:pt>
                <c:pt idx="1610">
                  <c:v>100</c:v>
                </c:pt>
                <c:pt idx="1611">
                  <c:v>2000</c:v>
                </c:pt>
                <c:pt idx="1612">
                  <c:v>2000</c:v>
                </c:pt>
                <c:pt idx="1613">
                  <c:v>4000</c:v>
                </c:pt>
                <c:pt idx="1614">
                  <c:v>1200</c:v>
                </c:pt>
                <c:pt idx="1615">
                  <c:v>0</c:v>
                </c:pt>
                <c:pt idx="1616">
                  <c:v>0</c:v>
                </c:pt>
                <c:pt idx="1617">
                  <c:v>0</c:v>
                </c:pt>
                <c:pt idx="1618">
                  <c:v>848</c:v>
                </c:pt>
                <c:pt idx="1619">
                  <c:v>300</c:v>
                </c:pt>
                <c:pt idx="1620">
                  <c:v>738</c:v>
                </c:pt>
                <c:pt idx="1621">
                  <c:v>400</c:v>
                </c:pt>
                <c:pt idx="1622">
                  <c:v>2600</c:v>
                </c:pt>
                <c:pt idx="1623">
                  <c:v>348</c:v>
                </c:pt>
                <c:pt idx="1624">
                  <c:v>400</c:v>
                </c:pt>
                <c:pt idx="1625">
                  <c:v>900</c:v>
                </c:pt>
                <c:pt idx="1626">
                  <c:v>448</c:v>
                </c:pt>
                <c:pt idx="1627">
                  <c:v>1088</c:v>
                </c:pt>
                <c:pt idx="1628">
                  <c:v>1868</c:v>
                </c:pt>
                <c:pt idx="1629">
                  <c:v>1088</c:v>
                </c:pt>
                <c:pt idx="1630">
                  <c:v>1868</c:v>
                </c:pt>
                <c:pt idx="1631">
                  <c:v>920</c:v>
                </c:pt>
                <c:pt idx="1632">
                  <c:v>600</c:v>
                </c:pt>
                <c:pt idx="1633">
                  <c:v>622</c:v>
                </c:pt>
                <c:pt idx="1634">
                  <c:v>1398</c:v>
                </c:pt>
                <c:pt idx="1635">
                  <c:v>1300</c:v>
                </c:pt>
                <c:pt idx="1636">
                  <c:v>740</c:v>
                </c:pt>
                <c:pt idx="1637">
                  <c:v>1000</c:v>
                </c:pt>
                <c:pt idx="1638">
                  <c:v>2800</c:v>
                </c:pt>
                <c:pt idx="1639">
                  <c:v>1500</c:v>
                </c:pt>
                <c:pt idx="1640">
                  <c:v>688</c:v>
                </c:pt>
                <c:pt idx="1641">
                  <c:v>1090</c:v>
                </c:pt>
                <c:pt idx="1642">
                  <c:v>1290</c:v>
                </c:pt>
                <c:pt idx="1643">
                  <c:v>860</c:v>
                </c:pt>
                <c:pt idx="1644">
                  <c:v>800</c:v>
                </c:pt>
                <c:pt idx="1645">
                  <c:v>600</c:v>
                </c:pt>
                <c:pt idx="1646">
                  <c:v>400</c:v>
                </c:pt>
                <c:pt idx="1647">
                  <c:v>700</c:v>
                </c:pt>
                <c:pt idx="1648">
                  <c:v>1682</c:v>
                </c:pt>
                <c:pt idx="1649">
                  <c:v>2254</c:v>
                </c:pt>
                <c:pt idx="1650">
                  <c:v>1776</c:v>
                </c:pt>
                <c:pt idx="1651">
                  <c:v>1254</c:v>
                </c:pt>
                <c:pt idx="1652">
                  <c:v>500</c:v>
                </c:pt>
                <c:pt idx="1653">
                  <c:v>14380.56</c:v>
                </c:pt>
                <c:pt idx="1654">
                  <c:v>11998</c:v>
                </c:pt>
                <c:pt idx="1655">
                  <c:v>8981.1</c:v>
                </c:pt>
                <c:pt idx="1656">
                  <c:v>10780.92</c:v>
                </c:pt>
                <c:pt idx="1657">
                  <c:v>14380.56</c:v>
                </c:pt>
                <c:pt idx="1658">
                  <c:v>10780.92</c:v>
                </c:pt>
                <c:pt idx="1659">
                  <c:v>17980.2</c:v>
                </c:pt>
                <c:pt idx="1660">
                  <c:v>12580.74</c:v>
                </c:pt>
                <c:pt idx="1661">
                  <c:v>7900</c:v>
                </c:pt>
                <c:pt idx="1662">
                  <c:v>1900</c:v>
                </c:pt>
                <c:pt idx="1663">
                  <c:v>2286</c:v>
                </c:pt>
                <c:pt idx="1664">
                  <c:v>2000</c:v>
                </c:pt>
                <c:pt idx="1665">
                  <c:v>12695.94</c:v>
                </c:pt>
                <c:pt idx="1666">
                  <c:v>14398.56</c:v>
                </c:pt>
                <c:pt idx="1667">
                  <c:v>2890</c:v>
                </c:pt>
                <c:pt idx="1668">
                  <c:v>998</c:v>
                </c:pt>
                <c:pt idx="1669">
                  <c:v>1708</c:v>
                </c:pt>
                <c:pt idx="1670">
                  <c:v>6204</c:v>
                </c:pt>
                <c:pt idx="1671">
                  <c:v>0</c:v>
                </c:pt>
                <c:pt idx="1672">
                  <c:v>2336</c:v>
                </c:pt>
                <c:pt idx="1673">
                  <c:v>5078</c:v>
                </c:pt>
                <c:pt idx="1674">
                  <c:v>4382</c:v>
                </c:pt>
                <c:pt idx="1675">
                  <c:v>4658</c:v>
                </c:pt>
                <c:pt idx="1676">
                  <c:v>1200</c:v>
                </c:pt>
                <c:pt idx="1677">
                  <c:v>1200</c:v>
                </c:pt>
                <c:pt idx="1678">
                  <c:v>1160</c:v>
                </c:pt>
                <c:pt idx="1679">
                  <c:v>1180</c:v>
                </c:pt>
                <c:pt idx="1680">
                  <c:v>1048</c:v>
                </c:pt>
                <c:pt idx="1681">
                  <c:v>1668</c:v>
                </c:pt>
                <c:pt idx="1682">
                  <c:v>1902</c:v>
                </c:pt>
                <c:pt idx="1683">
                  <c:v>2000</c:v>
                </c:pt>
                <c:pt idx="1684">
                  <c:v>1200</c:v>
                </c:pt>
                <c:pt idx="1685">
                  <c:v>1100</c:v>
                </c:pt>
                <c:pt idx="1686">
                  <c:v>200</c:v>
                </c:pt>
                <c:pt idx="1687">
                  <c:v>1200</c:v>
                </c:pt>
                <c:pt idx="1688">
                  <c:v>1140</c:v>
                </c:pt>
                <c:pt idx="1689">
                  <c:v>1220</c:v>
                </c:pt>
                <c:pt idx="1690">
                  <c:v>1478</c:v>
                </c:pt>
                <c:pt idx="1691">
                  <c:v>302</c:v>
                </c:pt>
                <c:pt idx="1692">
                  <c:v>300</c:v>
                </c:pt>
                <c:pt idx="1693">
                  <c:v>440</c:v>
                </c:pt>
                <c:pt idx="1694">
                  <c:v>606</c:v>
                </c:pt>
                <c:pt idx="1695">
                  <c:v>1088</c:v>
                </c:pt>
                <c:pt idx="1696">
                  <c:v>6300</c:v>
                </c:pt>
                <c:pt idx="1697">
                  <c:v>17122</c:v>
                </c:pt>
                <c:pt idx="1698">
                  <c:v>1600</c:v>
                </c:pt>
                <c:pt idx="1699">
                  <c:v>1078</c:v>
                </c:pt>
                <c:pt idx="1700">
                  <c:v>658</c:v>
                </c:pt>
                <c:pt idx="1701">
                  <c:v>1200</c:v>
                </c:pt>
                <c:pt idx="1702">
                  <c:v>1000</c:v>
                </c:pt>
                <c:pt idx="1703">
                  <c:v>1002</c:v>
                </c:pt>
                <c:pt idx="1704">
                  <c:v>1000</c:v>
                </c:pt>
                <c:pt idx="1705">
                  <c:v>1002</c:v>
                </c:pt>
                <c:pt idx="1706">
                  <c:v>400</c:v>
                </c:pt>
                <c:pt idx="1707">
                  <c:v>1340</c:v>
                </c:pt>
                <c:pt idx="1708">
                  <c:v>540</c:v>
                </c:pt>
                <c:pt idx="1709">
                  <c:v>440</c:v>
                </c:pt>
                <c:pt idx="1710">
                  <c:v>802</c:v>
                </c:pt>
                <c:pt idx="1711">
                  <c:v>1034</c:v>
                </c:pt>
                <c:pt idx="1712">
                  <c:v>1220</c:v>
                </c:pt>
                <c:pt idx="1713">
                  <c:v>1202</c:v>
                </c:pt>
                <c:pt idx="1714">
                  <c:v>6190</c:v>
                </c:pt>
                <c:pt idx="1715">
                  <c:v>1374</c:v>
                </c:pt>
                <c:pt idx="1716">
                  <c:v>3440</c:v>
                </c:pt>
                <c:pt idx="1717">
                  <c:v>1768</c:v>
                </c:pt>
                <c:pt idx="1718">
                  <c:v>1070</c:v>
                </c:pt>
                <c:pt idx="1719">
                  <c:v>828</c:v>
                </c:pt>
                <c:pt idx="1720">
                  <c:v>948</c:v>
                </c:pt>
                <c:pt idx="1721">
                  <c:v>1136</c:v>
                </c:pt>
                <c:pt idx="1722">
                  <c:v>1914</c:v>
                </c:pt>
                <c:pt idx="1723">
                  <c:v>1430</c:v>
                </c:pt>
                <c:pt idx="1724">
                  <c:v>3234</c:v>
                </c:pt>
                <c:pt idx="1725">
                  <c:v>1406</c:v>
                </c:pt>
                <c:pt idx="1726">
                  <c:v>900</c:v>
                </c:pt>
                <c:pt idx="1727">
                  <c:v>2786</c:v>
                </c:pt>
                <c:pt idx="1728">
                  <c:v>1226</c:v>
                </c:pt>
                <c:pt idx="1729">
                  <c:v>2580</c:v>
                </c:pt>
                <c:pt idx="1730">
                  <c:v>1314</c:v>
                </c:pt>
                <c:pt idx="1731">
                  <c:v>1938</c:v>
                </c:pt>
                <c:pt idx="1732">
                  <c:v>1678</c:v>
                </c:pt>
                <c:pt idx="1733">
                  <c:v>1558</c:v>
                </c:pt>
                <c:pt idx="1734">
                  <c:v>1818</c:v>
                </c:pt>
                <c:pt idx="1735">
                  <c:v>1592</c:v>
                </c:pt>
                <c:pt idx="1736">
                  <c:v>1780</c:v>
                </c:pt>
                <c:pt idx="1737">
                  <c:v>1420</c:v>
                </c:pt>
                <c:pt idx="1738">
                  <c:v>1480</c:v>
                </c:pt>
                <c:pt idx="1739">
                  <c:v>2648</c:v>
                </c:pt>
                <c:pt idx="1740">
                  <c:v>2320</c:v>
                </c:pt>
                <c:pt idx="1741">
                  <c:v>22</c:v>
                </c:pt>
                <c:pt idx="1742">
                  <c:v>500</c:v>
                </c:pt>
                <c:pt idx="1743">
                  <c:v>500</c:v>
                </c:pt>
                <c:pt idx="1744">
                  <c:v>500</c:v>
                </c:pt>
                <c:pt idx="1745">
                  <c:v>500</c:v>
                </c:pt>
                <c:pt idx="1746">
                  <c:v>600</c:v>
                </c:pt>
                <c:pt idx="1747">
                  <c:v>376</c:v>
                </c:pt>
                <c:pt idx="1748">
                  <c:v>1282</c:v>
                </c:pt>
                <c:pt idx="1749">
                  <c:v>1000</c:v>
                </c:pt>
                <c:pt idx="1750">
                  <c:v>1442</c:v>
                </c:pt>
                <c:pt idx="1751">
                  <c:v>1072</c:v>
                </c:pt>
                <c:pt idx="1752">
                  <c:v>2510</c:v>
                </c:pt>
                <c:pt idx="1753">
                  <c:v>1130</c:v>
                </c:pt>
                <c:pt idx="1754">
                  <c:v>1370</c:v>
                </c:pt>
                <c:pt idx="1755">
                  <c:v>1450</c:v>
                </c:pt>
                <c:pt idx="1756">
                  <c:v>1710</c:v>
                </c:pt>
                <c:pt idx="1757">
                  <c:v>1840</c:v>
                </c:pt>
                <c:pt idx="1758">
                  <c:v>1572</c:v>
                </c:pt>
                <c:pt idx="1759">
                  <c:v>1000</c:v>
                </c:pt>
                <c:pt idx="1760">
                  <c:v>1754.2400000000002</c:v>
                </c:pt>
                <c:pt idx="1761">
                  <c:v>5117.6400000000012</c:v>
                </c:pt>
                <c:pt idx="1762">
                  <c:v>3850.4799999999996</c:v>
                </c:pt>
                <c:pt idx="1763">
                  <c:v>1983.2000000000003</c:v>
                </c:pt>
                <c:pt idx="1764">
                  <c:v>3731.9600000000009</c:v>
                </c:pt>
                <c:pt idx="1765">
                  <c:v>1250.2399999999998</c:v>
                </c:pt>
                <c:pt idx="1766">
                  <c:v>2593.08</c:v>
                </c:pt>
                <c:pt idx="1767">
                  <c:v>1771.12</c:v>
                </c:pt>
                <c:pt idx="1768">
                  <c:v>252</c:v>
                </c:pt>
                <c:pt idx="1769">
                  <c:v>1268</c:v>
                </c:pt>
                <c:pt idx="1770">
                  <c:v>700</c:v>
                </c:pt>
                <c:pt idx="1771">
                  <c:v>248</c:v>
                </c:pt>
                <c:pt idx="1772">
                  <c:v>1508</c:v>
                </c:pt>
                <c:pt idx="1773">
                  <c:v>936</c:v>
                </c:pt>
                <c:pt idx="1774">
                  <c:v>2800</c:v>
                </c:pt>
                <c:pt idx="1775">
                  <c:v>538</c:v>
                </c:pt>
                <c:pt idx="1776">
                  <c:v>242</c:v>
                </c:pt>
                <c:pt idx="1777">
                  <c:v>1078</c:v>
                </c:pt>
                <c:pt idx="1778">
                  <c:v>560</c:v>
                </c:pt>
                <c:pt idx="1779">
                  <c:v>2200</c:v>
                </c:pt>
                <c:pt idx="1780">
                  <c:v>0</c:v>
                </c:pt>
                <c:pt idx="1781">
                  <c:v>1018</c:v>
                </c:pt>
                <c:pt idx="1782">
                  <c:v>250</c:v>
                </c:pt>
                <c:pt idx="1783">
                  <c:v>340</c:v>
                </c:pt>
                <c:pt idx="1784">
                  <c:v>820</c:v>
                </c:pt>
                <c:pt idx="1785">
                  <c:v>482</c:v>
                </c:pt>
                <c:pt idx="1786">
                  <c:v>1000</c:v>
                </c:pt>
                <c:pt idx="1787">
                  <c:v>6710</c:v>
                </c:pt>
                <c:pt idx="1788">
                  <c:v>6828</c:v>
                </c:pt>
                <c:pt idx="1789">
                  <c:v>2200</c:v>
                </c:pt>
                <c:pt idx="1790">
                  <c:v>1000</c:v>
                </c:pt>
                <c:pt idx="1791">
                  <c:v>500</c:v>
                </c:pt>
                <c:pt idx="1792">
                  <c:v>500</c:v>
                </c:pt>
                <c:pt idx="1793">
                  <c:v>460</c:v>
                </c:pt>
                <c:pt idx="1794">
                  <c:v>1600</c:v>
                </c:pt>
                <c:pt idx="1795">
                  <c:v>1080</c:v>
                </c:pt>
                <c:pt idx="1796">
                  <c:v>1500</c:v>
                </c:pt>
                <c:pt idx="1797">
                  <c:v>40</c:v>
                </c:pt>
                <c:pt idx="1798">
                  <c:v>2084</c:v>
                </c:pt>
                <c:pt idx="1799">
                  <c:v>1998</c:v>
                </c:pt>
                <c:pt idx="1800">
                  <c:v>2162</c:v>
                </c:pt>
                <c:pt idx="1801">
                  <c:v>456</c:v>
                </c:pt>
                <c:pt idx="1802">
                  <c:v>1932</c:v>
                </c:pt>
                <c:pt idx="1803">
                  <c:v>1014</c:v>
                </c:pt>
                <c:pt idx="1804">
                  <c:v>810</c:v>
                </c:pt>
                <c:pt idx="1805">
                  <c:v>1400</c:v>
                </c:pt>
                <c:pt idx="1806">
                  <c:v>4400</c:v>
                </c:pt>
                <c:pt idx="1807">
                  <c:v>800</c:v>
                </c:pt>
                <c:pt idx="1808">
                  <c:v>96</c:v>
                </c:pt>
                <c:pt idx="1809">
                  <c:v>600</c:v>
                </c:pt>
                <c:pt idx="1810">
                  <c:v>2958</c:v>
                </c:pt>
                <c:pt idx="1811">
                  <c:v>5000</c:v>
                </c:pt>
                <c:pt idx="1812">
                  <c:v>844</c:v>
                </c:pt>
                <c:pt idx="1813">
                  <c:v>1408</c:v>
                </c:pt>
                <c:pt idx="1814">
                  <c:v>1608</c:v>
                </c:pt>
                <c:pt idx="1815">
                  <c:v>1600</c:v>
                </c:pt>
                <c:pt idx="1816">
                  <c:v>600</c:v>
                </c:pt>
                <c:pt idx="1817">
                  <c:v>440</c:v>
                </c:pt>
                <c:pt idx="1818">
                  <c:v>440</c:v>
                </c:pt>
                <c:pt idx="1819">
                  <c:v>798</c:v>
                </c:pt>
                <c:pt idx="1820">
                  <c:v>400</c:v>
                </c:pt>
                <c:pt idx="1821">
                  <c:v>600</c:v>
                </c:pt>
                <c:pt idx="1822">
                  <c:v>600</c:v>
                </c:pt>
                <c:pt idx="1823">
                  <c:v>600</c:v>
                </c:pt>
                <c:pt idx="1824">
                  <c:v>440</c:v>
                </c:pt>
                <c:pt idx="1825">
                  <c:v>440</c:v>
                </c:pt>
                <c:pt idx="1826">
                  <c:v>998</c:v>
                </c:pt>
                <c:pt idx="1827">
                  <c:v>598</c:v>
                </c:pt>
                <c:pt idx="1828">
                  <c:v>358</c:v>
                </c:pt>
                <c:pt idx="1829">
                  <c:v>200</c:v>
                </c:pt>
                <c:pt idx="1830">
                  <c:v>2008</c:v>
                </c:pt>
                <c:pt idx="1831">
                  <c:v>500</c:v>
                </c:pt>
                <c:pt idx="1832">
                  <c:v>1202</c:v>
                </c:pt>
                <c:pt idx="1833">
                  <c:v>1200</c:v>
                </c:pt>
                <c:pt idx="1834">
                  <c:v>1220</c:v>
                </c:pt>
                <c:pt idx="1835">
                  <c:v>200</c:v>
                </c:pt>
                <c:pt idx="1836">
                  <c:v>1100</c:v>
                </c:pt>
                <c:pt idx="1837">
                  <c:v>480</c:v>
                </c:pt>
                <c:pt idx="1838">
                  <c:v>800</c:v>
                </c:pt>
                <c:pt idx="1839">
                  <c:v>800</c:v>
                </c:pt>
                <c:pt idx="1840">
                  <c:v>800</c:v>
                </c:pt>
                <c:pt idx="1841">
                  <c:v>1300</c:v>
                </c:pt>
                <c:pt idx="1842">
                  <c:v>1800</c:v>
                </c:pt>
                <c:pt idx="1843">
                  <c:v>1200</c:v>
                </c:pt>
                <c:pt idx="1844">
                  <c:v>2100</c:v>
                </c:pt>
                <c:pt idx="1845">
                  <c:v>1400</c:v>
                </c:pt>
                <c:pt idx="1846">
                  <c:v>4240</c:v>
                </c:pt>
                <c:pt idx="1847">
                  <c:v>1200</c:v>
                </c:pt>
                <c:pt idx="1848">
                  <c:v>1400</c:v>
                </c:pt>
                <c:pt idx="1849">
                  <c:v>0</c:v>
                </c:pt>
                <c:pt idx="1850">
                  <c:v>3820</c:v>
                </c:pt>
                <c:pt idx="1851">
                  <c:v>1280</c:v>
                </c:pt>
                <c:pt idx="1852">
                  <c:v>1760</c:v>
                </c:pt>
                <c:pt idx="1853">
                  <c:v>800</c:v>
                </c:pt>
                <c:pt idx="1854">
                  <c:v>1400</c:v>
                </c:pt>
                <c:pt idx="1855">
                  <c:v>896</c:v>
                </c:pt>
                <c:pt idx="1856">
                  <c:v>1240</c:v>
                </c:pt>
                <c:pt idx="1857">
                  <c:v>1400</c:v>
                </c:pt>
                <c:pt idx="1858">
                  <c:v>802</c:v>
                </c:pt>
                <c:pt idx="1859">
                  <c:v>642</c:v>
                </c:pt>
                <c:pt idx="1860">
                  <c:v>642</c:v>
                </c:pt>
                <c:pt idx="1861">
                  <c:v>3136</c:v>
                </c:pt>
                <c:pt idx="1862">
                  <c:v>4186</c:v>
                </c:pt>
                <c:pt idx="1863">
                  <c:v>1400</c:v>
                </c:pt>
                <c:pt idx="1864">
                  <c:v>1000</c:v>
                </c:pt>
                <c:pt idx="1865">
                  <c:v>620</c:v>
                </c:pt>
                <c:pt idx="1866">
                  <c:v>620</c:v>
                </c:pt>
                <c:pt idx="1867">
                  <c:v>942</c:v>
                </c:pt>
                <c:pt idx="1868">
                  <c:v>2560</c:v>
                </c:pt>
                <c:pt idx="1869">
                  <c:v>0</c:v>
                </c:pt>
                <c:pt idx="1870">
                  <c:v>1050</c:v>
                </c:pt>
                <c:pt idx="1871">
                  <c:v>1468</c:v>
                </c:pt>
                <c:pt idx="1872">
                  <c:v>4600</c:v>
                </c:pt>
                <c:pt idx="1873">
                  <c:v>102</c:v>
                </c:pt>
                <c:pt idx="1874">
                  <c:v>440</c:v>
                </c:pt>
                <c:pt idx="1875">
                  <c:v>248</c:v>
                </c:pt>
                <c:pt idx="1876">
                  <c:v>440</c:v>
                </c:pt>
                <c:pt idx="1877">
                  <c:v>1700</c:v>
                </c:pt>
                <c:pt idx="1878">
                  <c:v>1200</c:v>
                </c:pt>
                <c:pt idx="1879">
                  <c:v>408</c:v>
                </c:pt>
                <c:pt idx="1880">
                  <c:v>700</c:v>
                </c:pt>
                <c:pt idx="1881">
                  <c:v>4400</c:v>
                </c:pt>
                <c:pt idx="1882">
                  <c:v>1148</c:v>
                </c:pt>
                <c:pt idx="1883">
                  <c:v>1400</c:v>
                </c:pt>
                <c:pt idx="1884">
                  <c:v>1098</c:v>
                </c:pt>
                <c:pt idx="1885">
                  <c:v>520</c:v>
                </c:pt>
                <c:pt idx="1886">
                  <c:v>400</c:v>
                </c:pt>
                <c:pt idx="1887">
                  <c:v>998</c:v>
                </c:pt>
                <c:pt idx="1888">
                  <c:v>600</c:v>
                </c:pt>
                <c:pt idx="1889">
                  <c:v>802</c:v>
                </c:pt>
                <c:pt idx="1890">
                  <c:v>400</c:v>
                </c:pt>
                <c:pt idx="1891">
                  <c:v>1000</c:v>
                </c:pt>
                <c:pt idx="1892">
                  <c:v>340</c:v>
                </c:pt>
                <c:pt idx="1893">
                  <c:v>1000</c:v>
                </c:pt>
                <c:pt idx="1894">
                  <c:v>1158</c:v>
                </c:pt>
                <c:pt idx="1895">
                  <c:v>2040</c:v>
                </c:pt>
                <c:pt idx="1896">
                  <c:v>2670</c:v>
                </c:pt>
                <c:pt idx="1897">
                  <c:v>1378</c:v>
                </c:pt>
                <c:pt idx="1898">
                  <c:v>540</c:v>
                </c:pt>
                <c:pt idx="1899">
                  <c:v>1002</c:v>
                </c:pt>
                <c:pt idx="1900">
                  <c:v>1400</c:v>
                </c:pt>
                <c:pt idx="1901">
                  <c:v>482</c:v>
                </c:pt>
                <c:pt idx="1902">
                  <c:v>1400</c:v>
                </c:pt>
                <c:pt idx="1903">
                  <c:v>808</c:v>
                </c:pt>
                <c:pt idx="1904">
                  <c:v>500</c:v>
                </c:pt>
                <c:pt idx="1905">
                  <c:v>1800</c:v>
                </c:pt>
                <c:pt idx="1906">
                  <c:v>1600</c:v>
                </c:pt>
                <c:pt idx="1907">
                  <c:v>1098</c:v>
                </c:pt>
                <c:pt idx="1908">
                  <c:v>998</c:v>
                </c:pt>
                <c:pt idx="1909">
                  <c:v>808</c:v>
                </c:pt>
                <c:pt idx="1910">
                  <c:v>808</c:v>
                </c:pt>
                <c:pt idx="1911">
                  <c:v>808</c:v>
                </c:pt>
                <c:pt idx="1912">
                  <c:v>800</c:v>
                </c:pt>
                <c:pt idx="1913">
                  <c:v>2800</c:v>
                </c:pt>
                <c:pt idx="1914">
                  <c:v>2000</c:v>
                </c:pt>
                <c:pt idx="1915">
                  <c:v>2200</c:v>
                </c:pt>
                <c:pt idx="1916">
                  <c:v>698</c:v>
                </c:pt>
                <c:pt idx="1917">
                  <c:v>900</c:v>
                </c:pt>
                <c:pt idx="1918">
                  <c:v>300</c:v>
                </c:pt>
                <c:pt idx="1919">
                  <c:v>1100</c:v>
                </c:pt>
                <c:pt idx="1920">
                  <c:v>1500</c:v>
                </c:pt>
                <c:pt idx="1921">
                  <c:v>3182</c:v>
                </c:pt>
                <c:pt idx="1922">
                  <c:v>7982</c:v>
                </c:pt>
                <c:pt idx="1923">
                  <c:v>2600</c:v>
                </c:pt>
                <c:pt idx="1924">
                  <c:v>730</c:v>
                </c:pt>
                <c:pt idx="1925">
                  <c:v>1600</c:v>
                </c:pt>
                <c:pt idx="1926">
                  <c:v>1200</c:v>
                </c:pt>
                <c:pt idx="1927">
                  <c:v>1260</c:v>
                </c:pt>
                <c:pt idx="1928">
                  <c:v>1260</c:v>
                </c:pt>
                <c:pt idx="1929">
                  <c:v>1260</c:v>
                </c:pt>
                <c:pt idx="1930">
                  <c:v>1260</c:v>
                </c:pt>
                <c:pt idx="1931">
                  <c:v>0</c:v>
                </c:pt>
                <c:pt idx="1932">
                  <c:v>780</c:v>
                </c:pt>
                <c:pt idx="1933">
                  <c:v>1800</c:v>
                </c:pt>
                <c:pt idx="1934">
                  <c:v>1800</c:v>
                </c:pt>
                <c:pt idx="1935">
                  <c:v>1458</c:v>
                </c:pt>
                <c:pt idx="1936">
                  <c:v>202</c:v>
                </c:pt>
                <c:pt idx="1937">
                  <c:v>242</c:v>
                </c:pt>
                <c:pt idx="1938">
                  <c:v>1340</c:v>
                </c:pt>
                <c:pt idx="1939">
                  <c:v>44095.6</c:v>
                </c:pt>
                <c:pt idx="1940">
                  <c:v>1268</c:v>
                </c:pt>
                <c:pt idx="1941">
                  <c:v>1268</c:v>
                </c:pt>
                <c:pt idx="1942">
                  <c:v>980</c:v>
                </c:pt>
                <c:pt idx="1943">
                  <c:v>300</c:v>
                </c:pt>
                <c:pt idx="1944">
                  <c:v>1800</c:v>
                </c:pt>
                <c:pt idx="1945">
                  <c:v>2200</c:v>
                </c:pt>
                <c:pt idx="1946">
                  <c:v>2700</c:v>
                </c:pt>
                <c:pt idx="1947">
                  <c:v>600</c:v>
                </c:pt>
                <c:pt idx="1948">
                  <c:v>1200</c:v>
                </c:pt>
                <c:pt idx="1949">
                  <c:v>1200</c:v>
                </c:pt>
                <c:pt idx="1950">
                  <c:v>1196</c:v>
                </c:pt>
                <c:pt idx="1951">
                  <c:v>1111.7</c:v>
                </c:pt>
                <c:pt idx="1952">
                  <c:v>500</c:v>
                </c:pt>
                <c:pt idx="1953">
                  <c:v>3400</c:v>
                </c:pt>
                <c:pt idx="1954">
                  <c:v>600</c:v>
                </c:pt>
                <c:pt idx="1955">
                  <c:v>1100</c:v>
                </c:pt>
                <c:pt idx="1956">
                  <c:v>1048</c:v>
                </c:pt>
                <c:pt idx="1957">
                  <c:v>1200</c:v>
                </c:pt>
                <c:pt idx="1958">
                  <c:v>1708</c:v>
                </c:pt>
                <c:pt idx="1959">
                  <c:v>1200</c:v>
                </c:pt>
                <c:pt idx="1960">
                  <c:v>548</c:v>
                </c:pt>
                <c:pt idx="1961">
                  <c:v>1000</c:v>
                </c:pt>
                <c:pt idx="1962">
                  <c:v>610</c:v>
                </c:pt>
                <c:pt idx="1963">
                  <c:v>1500</c:v>
                </c:pt>
                <c:pt idx="1964">
                  <c:v>860</c:v>
                </c:pt>
                <c:pt idx="1965">
                  <c:v>1000</c:v>
                </c:pt>
                <c:pt idx="1966">
                  <c:v>1400</c:v>
                </c:pt>
                <c:pt idx="1967">
                  <c:v>900</c:v>
                </c:pt>
                <c:pt idx="1968">
                  <c:v>1600</c:v>
                </c:pt>
                <c:pt idx="1969">
                  <c:v>1402</c:v>
                </c:pt>
                <c:pt idx="1970">
                  <c:v>3460</c:v>
                </c:pt>
                <c:pt idx="1971">
                  <c:v>2698</c:v>
                </c:pt>
                <c:pt idx="1972">
                  <c:v>1800</c:v>
                </c:pt>
                <c:pt idx="1973">
                  <c:v>1684</c:v>
                </c:pt>
                <c:pt idx="1974">
                  <c:v>3730</c:v>
                </c:pt>
                <c:pt idx="1975">
                  <c:v>3814</c:v>
                </c:pt>
                <c:pt idx="1976">
                  <c:v>2746</c:v>
                </c:pt>
                <c:pt idx="1977">
                  <c:v>1588</c:v>
                </c:pt>
                <c:pt idx="1978">
                  <c:v>1552</c:v>
                </c:pt>
                <c:pt idx="1979">
                  <c:v>600</c:v>
                </c:pt>
                <c:pt idx="1980">
                  <c:v>1416</c:v>
                </c:pt>
                <c:pt idx="1981">
                  <c:v>230</c:v>
                </c:pt>
                <c:pt idx="1982">
                  <c:v>1400</c:v>
                </c:pt>
                <c:pt idx="1983">
                  <c:v>1006</c:v>
                </c:pt>
                <c:pt idx="1984">
                  <c:v>2100</c:v>
                </c:pt>
                <c:pt idx="1985">
                  <c:v>840</c:v>
                </c:pt>
                <c:pt idx="1986">
                  <c:v>1400</c:v>
                </c:pt>
                <c:pt idx="1987">
                  <c:v>600</c:v>
                </c:pt>
                <c:pt idx="1988">
                  <c:v>1460</c:v>
                </c:pt>
                <c:pt idx="1989">
                  <c:v>1476</c:v>
                </c:pt>
                <c:pt idx="1990">
                  <c:v>2466</c:v>
                </c:pt>
                <c:pt idx="1991">
                  <c:v>840</c:v>
                </c:pt>
                <c:pt idx="1992">
                  <c:v>1096</c:v>
                </c:pt>
                <c:pt idx="1993">
                  <c:v>702</c:v>
                </c:pt>
                <c:pt idx="1994">
                  <c:v>2000</c:v>
                </c:pt>
                <c:pt idx="1995">
                  <c:v>1300</c:v>
                </c:pt>
                <c:pt idx="1996">
                  <c:v>600</c:v>
                </c:pt>
                <c:pt idx="1997">
                  <c:v>700</c:v>
                </c:pt>
                <c:pt idx="1998">
                  <c:v>958</c:v>
                </c:pt>
                <c:pt idx="1999">
                  <c:v>1598</c:v>
                </c:pt>
                <c:pt idx="2000">
                  <c:v>1126</c:v>
                </c:pt>
                <c:pt idx="2001">
                  <c:v>2606</c:v>
                </c:pt>
                <c:pt idx="2002">
                  <c:v>996</c:v>
                </c:pt>
                <c:pt idx="2003">
                  <c:v>926</c:v>
                </c:pt>
                <c:pt idx="2004">
                  <c:v>628</c:v>
                </c:pt>
                <c:pt idx="2005">
                  <c:v>600</c:v>
                </c:pt>
                <c:pt idx="2006">
                  <c:v>700</c:v>
                </c:pt>
                <c:pt idx="2007">
                  <c:v>700</c:v>
                </c:pt>
                <c:pt idx="2008">
                  <c:v>520</c:v>
                </c:pt>
                <c:pt idx="2009">
                  <c:v>520</c:v>
                </c:pt>
                <c:pt idx="2010">
                  <c:v>3110</c:v>
                </c:pt>
                <c:pt idx="2011">
                  <c:v>3000</c:v>
                </c:pt>
                <c:pt idx="2012">
                  <c:v>460</c:v>
                </c:pt>
                <c:pt idx="2013">
                  <c:v>460</c:v>
                </c:pt>
                <c:pt idx="2014">
                  <c:v>460</c:v>
                </c:pt>
                <c:pt idx="2015">
                  <c:v>1102</c:v>
                </c:pt>
                <c:pt idx="2016">
                  <c:v>598</c:v>
                </c:pt>
                <c:pt idx="2017">
                  <c:v>2200</c:v>
                </c:pt>
                <c:pt idx="2018">
                  <c:v>848</c:v>
                </c:pt>
                <c:pt idx="2019">
                  <c:v>600</c:v>
                </c:pt>
                <c:pt idx="2020">
                  <c:v>600</c:v>
                </c:pt>
                <c:pt idx="2021">
                  <c:v>620</c:v>
                </c:pt>
                <c:pt idx="2022">
                  <c:v>1640</c:v>
                </c:pt>
                <c:pt idx="2023">
                  <c:v>1002</c:v>
                </c:pt>
                <c:pt idx="2024">
                  <c:v>1998</c:v>
                </c:pt>
                <c:pt idx="2025">
                  <c:v>602</c:v>
                </c:pt>
                <c:pt idx="2026">
                  <c:v>200</c:v>
                </c:pt>
                <c:pt idx="2027">
                  <c:v>300</c:v>
                </c:pt>
                <c:pt idx="2028">
                  <c:v>848</c:v>
                </c:pt>
                <c:pt idx="2029">
                  <c:v>848</c:v>
                </c:pt>
                <c:pt idx="2030">
                  <c:v>700</c:v>
                </c:pt>
                <c:pt idx="2031">
                  <c:v>700</c:v>
                </c:pt>
                <c:pt idx="2032">
                  <c:v>902</c:v>
                </c:pt>
                <c:pt idx="2033">
                  <c:v>536</c:v>
                </c:pt>
                <c:pt idx="2034">
                  <c:v>1200</c:v>
                </c:pt>
                <c:pt idx="2035">
                  <c:v>600</c:v>
                </c:pt>
                <c:pt idx="2036">
                  <c:v>1060</c:v>
                </c:pt>
                <c:pt idx="2037">
                  <c:v>800</c:v>
                </c:pt>
                <c:pt idx="2038">
                  <c:v>1800</c:v>
                </c:pt>
                <c:pt idx="2039">
                  <c:v>1600</c:v>
                </c:pt>
                <c:pt idx="2040">
                  <c:v>620</c:v>
                </c:pt>
                <c:pt idx="2041">
                  <c:v>1608</c:v>
                </c:pt>
                <c:pt idx="2042">
                  <c:v>1000</c:v>
                </c:pt>
                <c:pt idx="2043">
                  <c:v>9572</c:v>
                </c:pt>
                <c:pt idx="2044">
                  <c:v>1000</c:v>
                </c:pt>
                <c:pt idx="2045">
                  <c:v>3100</c:v>
                </c:pt>
                <c:pt idx="2046">
                  <c:v>3100</c:v>
                </c:pt>
                <c:pt idx="2047">
                  <c:v>3100</c:v>
                </c:pt>
                <c:pt idx="2048">
                  <c:v>4528</c:v>
                </c:pt>
                <c:pt idx="2049">
                  <c:v>1500</c:v>
                </c:pt>
                <c:pt idx="2050">
                  <c:v>540</c:v>
                </c:pt>
                <c:pt idx="2051">
                  <c:v>740</c:v>
                </c:pt>
                <c:pt idx="2052">
                  <c:v>600</c:v>
                </c:pt>
                <c:pt idx="2053">
                  <c:v>0</c:v>
                </c:pt>
                <c:pt idx="2054">
                  <c:v>0</c:v>
                </c:pt>
                <c:pt idx="2055">
                  <c:v>0</c:v>
                </c:pt>
                <c:pt idx="2056">
                  <c:v>0</c:v>
                </c:pt>
                <c:pt idx="2057">
                  <c:v>5198</c:v>
                </c:pt>
                <c:pt idx="2058">
                  <c:v>0</c:v>
                </c:pt>
                <c:pt idx="2059">
                  <c:v>23830</c:v>
                </c:pt>
                <c:pt idx="2060">
                  <c:v>0</c:v>
                </c:pt>
                <c:pt idx="2061">
                  <c:v>0</c:v>
                </c:pt>
                <c:pt idx="2062">
                  <c:v>3264</c:v>
                </c:pt>
                <c:pt idx="2063">
                  <c:v>0</c:v>
                </c:pt>
                <c:pt idx="2064">
                  <c:v>0</c:v>
                </c:pt>
                <c:pt idx="2065">
                  <c:v>998</c:v>
                </c:pt>
                <c:pt idx="2066">
                  <c:v>200</c:v>
                </c:pt>
                <c:pt idx="2067">
                  <c:v>100</c:v>
                </c:pt>
                <c:pt idx="2068">
                  <c:v>8022</c:v>
                </c:pt>
                <c:pt idx="2069">
                  <c:v>1000</c:v>
                </c:pt>
                <c:pt idx="2070">
                  <c:v>152</c:v>
                </c:pt>
                <c:pt idx="2071">
                  <c:v>200</c:v>
                </c:pt>
                <c:pt idx="2072">
                  <c:v>1100</c:v>
                </c:pt>
                <c:pt idx="2073">
                  <c:v>1000</c:v>
                </c:pt>
                <c:pt idx="2074">
                  <c:v>2100</c:v>
                </c:pt>
                <c:pt idx="2075">
                  <c:v>2500</c:v>
                </c:pt>
                <c:pt idx="2076">
                  <c:v>1000</c:v>
                </c:pt>
                <c:pt idx="2077">
                  <c:v>600</c:v>
                </c:pt>
                <c:pt idx="2078">
                  <c:v>600</c:v>
                </c:pt>
                <c:pt idx="2079">
                  <c:v>600</c:v>
                </c:pt>
                <c:pt idx="2080">
                  <c:v>400</c:v>
                </c:pt>
                <c:pt idx="2081">
                  <c:v>1818</c:v>
                </c:pt>
                <c:pt idx="2082">
                  <c:v>600</c:v>
                </c:pt>
                <c:pt idx="2083">
                  <c:v>500</c:v>
                </c:pt>
                <c:pt idx="2084">
                  <c:v>1168</c:v>
                </c:pt>
                <c:pt idx="2085">
                  <c:v>198</c:v>
                </c:pt>
                <c:pt idx="2086">
                  <c:v>400</c:v>
                </c:pt>
                <c:pt idx="2087">
                  <c:v>548</c:v>
                </c:pt>
                <c:pt idx="2088">
                  <c:v>900</c:v>
                </c:pt>
                <c:pt idx="2089">
                  <c:v>1080</c:v>
                </c:pt>
                <c:pt idx="2090">
                  <c:v>1380</c:v>
                </c:pt>
                <c:pt idx="2091">
                  <c:v>800</c:v>
                </c:pt>
                <c:pt idx="2092">
                  <c:v>800</c:v>
                </c:pt>
                <c:pt idx="2093">
                  <c:v>1030</c:v>
                </c:pt>
                <c:pt idx="2094">
                  <c:v>1012</c:v>
                </c:pt>
                <c:pt idx="2095">
                  <c:v>1400</c:v>
                </c:pt>
                <c:pt idx="2096">
                  <c:v>1700</c:v>
                </c:pt>
                <c:pt idx="2097">
                  <c:v>2500</c:v>
                </c:pt>
                <c:pt idx="2098">
                  <c:v>1500</c:v>
                </c:pt>
                <c:pt idx="2099">
                  <c:v>2736</c:v>
                </c:pt>
                <c:pt idx="2100">
                  <c:v>1996</c:v>
                </c:pt>
                <c:pt idx="2101">
                  <c:v>135</c:v>
                </c:pt>
                <c:pt idx="2102">
                  <c:v>0</c:v>
                </c:pt>
                <c:pt idx="2103">
                  <c:v>641</c:v>
                </c:pt>
                <c:pt idx="2104">
                  <c:v>863</c:v>
                </c:pt>
                <c:pt idx="2105">
                  <c:v>1479</c:v>
                </c:pt>
                <c:pt idx="2106">
                  <c:v>99</c:v>
                </c:pt>
                <c:pt idx="2107">
                  <c:v>90</c:v>
                </c:pt>
                <c:pt idx="2108">
                  <c:v>28</c:v>
                </c:pt>
                <c:pt idx="2109">
                  <c:v>440</c:v>
                </c:pt>
                <c:pt idx="2110">
                  <c:v>70</c:v>
                </c:pt>
                <c:pt idx="2111">
                  <c:v>193</c:v>
                </c:pt>
                <c:pt idx="2112">
                  <c:v>579</c:v>
                </c:pt>
                <c:pt idx="2113">
                  <c:v>421</c:v>
                </c:pt>
                <c:pt idx="2114">
                  <c:v>550</c:v>
                </c:pt>
                <c:pt idx="2115">
                  <c:v>650</c:v>
                </c:pt>
                <c:pt idx="2116">
                  <c:v>622</c:v>
                </c:pt>
                <c:pt idx="2117">
                  <c:v>900</c:v>
                </c:pt>
                <c:pt idx="2118">
                  <c:v>351</c:v>
                </c:pt>
                <c:pt idx="2119">
                  <c:v>80</c:v>
                </c:pt>
                <c:pt idx="2120">
                  <c:v>80</c:v>
                </c:pt>
                <c:pt idx="2121">
                  <c:v>40</c:v>
                </c:pt>
                <c:pt idx="2122">
                  <c:v>40</c:v>
                </c:pt>
                <c:pt idx="2123">
                  <c:v>500</c:v>
                </c:pt>
                <c:pt idx="2124">
                  <c:v>330</c:v>
                </c:pt>
                <c:pt idx="2125">
                  <c:v>42</c:v>
                </c:pt>
                <c:pt idx="2126">
                  <c:v>195</c:v>
                </c:pt>
                <c:pt idx="2127">
                  <c:v>150</c:v>
                </c:pt>
                <c:pt idx="2128">
                  <c:v>40</c:v>
                </c:pt>
                <c:pt idx="2129">
                  <c:v>30</c:v>
                </c:pt>
                <c:pt idx="2130">
                  <c:v>57</c:v>
                </c:pt>
                <c:pt idx="2131">
                  <c:v>101</c:v>
                </c:pt>
                <c:pt idx="2132">
                  <c:v>101</c:v>
                </c:pt>
                <c:pt idx="2133">
                  <c:v>51</c:v>
                </c:pt>
                <c:pt idx="2134">
                  <c:v>115</c:v>
                </c:pt>
                <c:pt idx="2135">
                  <c:v>1451</c:v>
                </c:pt>
                <c:pt idx="2136">
                  <c:v>600</c:v>
                </c:pt>
                <c:pt idx="2137">
                  <c:v>370</c:v>
                </c:pt>
                <c:pt idx="2138">
                  <c:v>910</c:v>
                </c:pt>
                <c:pt idx="2139">
                  <c:v>20</c:v>
                </c:pt>
                <c:pt idx="2140">
                  <c:v>101</c:v>
                </c:pt>
                <c:pt idx="2141">
                  <c:v>130</c:v>
                </c:pt>
                <c:pt idx="2142">
                  <c:v>254</c:v>
                </c:pt>
                <c:pt idx="2143">
                  <c:v>26</c:v>
                </c:pt>
                <c:pt idx="2144">
                  <c:v>300</c:v>
                </c:pt>
                <c:pt idx="2145">
                  <c:v>450</c:v>
                </c:pt>
                <c:pt idx="2146">
                  <c:v>10</c:v>
                </c:pt>
                <c:pt idx="2147">
                  <c:v>451</c:v>
                </c:pt>
                <c:pt idx="2148">
                  <c:v>4589</c:v>
                </c:pt>
                <c:pt idx="2149">
                  <c:v>424</c:v>
                </c:pt>
                <c:pt idx="2150">
                  <c:v>433</c:v>
                </c:pt>
                <c:pt idx="2151">
                  <c:v>220</c:v>
                </c:pt>
                <c:pt idx="2152">
                  <c:v>250</c:v>
                </c:pt>
                <c:pt idx="2153">
                  <c:v>130</c:v>
                </c:pt>
                <c:pt idx="2154">
                  <c:v>300</c:v>
                </c:pt>
                <c:pt idx="2155">
                  <c:v>2305</c:v>
                </c:pt>
                <c:pt idx="2156">
                  <c:v>1085</c:v>
                </c:pt>
                <c:pt idx="2157">
                  <c:v>101</c:v>
                </c:pt>
                <c:pt idx="2158">
                  <c:v>1020</c:v>
                </c:pt>
                <c:pt idx="2159">
                  <c:v>0</c:v>
                </c:pt>
                <c:pt idx="2160">
                  <c:v>27</c:v>
                </c:pt>
                <c:pt idx="2161">
                  <c:v>200</c:v>
                </c:pt>
                <c:pt idx="2162">
                  <c:v>1</c:v>
                </c:pt>
                <c:pt idx="2163">
                  <c:v>50</c:v>
                </c:pt>
                <c:pt idx="2164">
                  <c:v>1446.95</c:v>
                </c:pt>
                <c:pt idx="2165">
                  <c:v>399</c:v>
                </c:pt>
                <c:pt idx="2166">
                  <c:v>229</c:v>
                </c:pt>
                <c:pt idx="2167">
                  <c:v>1198</c:v>
                </c:pt>
                <c:pt idx="2168">
                  <c:v>700</c:v>
                </c:pt>
                <c:pt idx="2169">
                  <c:v>200</c:v>
                </c:pt>
                <c:pt idx="2170">
                  <c:v>528</c:v>
                </c:pt>
                <c:pt idx="2171">
                  <c:v>620</c:v>
                </c:pt>
                <c:pt idx="2172">
                  <c:v>410</c:v>
                </c:pt>
                <c:pt idx="2173">
                  <c:v>764.95</c:v>
                </c:pt>
                <c:pt idx="2174">
                  <c:v>500</c:v>
                </c:pt>
                <c:pt idx="2175">
                  <c:v>200</c:v>
                </c:pt>
                <c:pt idx="2176">
                  <c:v>1000</c:v>
                </c:pt>
                <c:pt idx="2177">
                  <c:v>63</c:v>
                </c:pt>
                <c:pt idx="2178">
                  <c:v>39</c:v>
                </c:pt>
                <c:pt idx="2179">
                  <c:v>58</c:v>
                </c:pt>
                <c:pt idx="2180">
                  <c:v>5</c:v>
                </c:pt>
                <c:pt idx="2181">
                  <c:v>500</c:v>
                </c:pt>
                <c:pt idx="2182">
                  <c:v>38</c:v>
                </c:pt>
                <c:pt idx="2183">
                  <c:v>1272</c:v>
                </c:pt>
                <c:pt idx="2184">
                  <c:v>7</c:v>
                </c:pt>
                <c:pt idx="2185">
                  <c:v>3</c:v>
                </c:pt>
                <c:pt idx="2186">
                  <c:v>240</c:v>
                </c:pt>
                <c:pt idx="2187">
                  <c:v>9861.2099999999991</c:v>
                </c:pt>
                <c:pt idx="2188">
                  <c:v>484</c:v>
                </c:pt>
                <c:pt idx="2189">
                  <c:v>2407</c:v>
                </c:pt>
                <c:pt idx="2190">
                  <c:v>120</c:v>
                </c:pt>
                <c:pt idx="2191">
                  <c:v>900</c:v>
                </c:pt>
                <c:pt idx="2192">
                  <c:v>424</c:v>
                </c:pt>
                <c:pt idx="2193">
                  <c:v>245</c:v>
                </c:pt>
                <c:pt idx="2194">
                  <c:v>0</c:v>
                </c:pt>
                <c:pt idx="2195">
                  <c:v>62</c:v>
                </c:pt>
                <c:pt idx="2196">
                  <c:v>103</c:v>
                </c:pt>
                <c:pt idx="2197">
                  <c:v>100</c:v>
                </c:pt>
                <c:pt idx="2198">
                  <c:v>25</c:v>
                </c:pt>
                <c:pt idx="2199">
                  <c:v>343</c:v>
                </c:pt>
                <c:pt idx="2200">
                  <c:v>105</c:v>
                </c:pt>
                <c:pt idx="2201">
                  <c:v>264</c:v>
                </c:pt>
                <c:pt idx="2202">
                  <c:v>645</c:v>
                </c:pt>
                <c:pt idx="2203">
                  <c:v>40</c:v>
                </c:pt>
                <c:pt idx="2204">
                  <c:v>2930</c:v>
                </c:pt>
                <c:pt idx="2205">
                  <c:v>249</c:v>
                </c:pt>
                <c:pt idx="2206">
                  <c:v>1441</c:v>
                </c:pt>
                <c:pt idx="2207">
                  <c:v>424</c:v>
                </c:pt>
                <c:pt idx="2208">
                  <c:v>300</c:v>
                </c:pt>
                <c:pt idx="2209">
                  <c:v>170</c:v>
                </c:pt>
                <c:pt idx="2210">
                  <c:v>150</c:v>
                </c:pt>
                <c:pt idx="2211">
                  <c:v>30</c:v>
                </c:pt>
                <c:pt idx="2212">
                  <c:v>750</c:v>
                </c:pt>
                <c:pt idx="2213">
                  <c:v>199</c:v>
                </c:pt>
                <c:pt idx="2214">
                  <c:v>650</c:v>
                </c:pt>
                <c:pt idx="2215">
                  <c:v>1668</c:v>
                </c:pt>
                <c:pt idx="2216">
                  <c:v>16</c:v>
                </c:pt>
                <c:pt idx="2217">
                  <c:v>1034</c:v>
                </c:pt>
                <c:pt idx="2218">
                  <c:v>700</c:v>
                </c:pt>
                <c:pt idx="2219">
                  <c:v>122.75</c:v>
                </c:pt>
                <c:pt idx="2220">
                  <c:v>210</c:v>
                </c:pt>
                <c:pt idx="2221">
                  <c:v>3493</c:v>
                </c:pt>
                <c:pt idx="2222">
                  <c:v>850</c:v>
                </c:pt>
                <c:pt idx="2223">
                  <c:v>600</c:v>
                </c:pt>
                <c:pt idx="2224">
                  <c:v>400</c:v>
                </c:pt>
                <c:pt idx="2225">
                  <c:v>400</c:v>
                </c:pt>
                <c:pt idx="2226">
                  <c:v>850</c:v>
                </c:pt>
                <c:pt idx="2227">
                  <c:v>1100</c:v>
                </c:pt>
                <c:pt idx="2228">
                  <c:v>500</c:v>
                </c:pt>
                <c:pt idx="2229">
                  <c:v>599</c:v>
                </c:pt>
                <c:pt idx="2230">
                  <c:v>58</c:v>
                </c:pt>
                <c:pt idx="2231">
                  <c:v>70</c:v>
                </c:pt>
                <c:pt idx="2232">
                  <c:v>69</c:v>
                </c:pt>
                <c:pt idx="2233">
                  <c:v>5</c:v>
                </c:pt>
                <c:pt idx="2234">
                  <c:v>71</c:v>
                </c:pt>
                <c:pt idx="2235">
                  <c:v>358</c:v>
                </c:pt>
                <c:pt idx="2236">
                  <c:v>62.449999999999989</c:v>
                </c:pt>
                <c:pt idx="2237">
                  <c:v>151</c:v>
                </c:pt>
                <c:pt idx="2238">
                  <c:v>200</c:v>
                </c:pt>
                <c:pt idx="2239">
                  <c:v>700</c:v>
                </c:pt>
                <c:pt idx="2240">
                  <c:v>61</c:v>
                </c:pt>
                <c:pt idx="2241">
                  <c:v>221</c:v>
                </c:pt>
                <c:pt idx="2242">
                  <c:v>3975</c:v>
                </c:pt>
                <c:pt idx="2243">
                  <c:v>1378</c:v>
                </c:pt>
                <c:pt idx="2244">
                  <c:v>212</c:v>
                </c:pt>
                <c:pt idx="2245">
                  <c:v>500</c:v>
                </c:pt>
                <c:pt idx="2246">
                  <c:v>800</c:v>
                </c:pt>
                <c:pt idx="2247">
                  <c:v>13</c:v>
                </c:pt>
                <c:pt idx="2248">
                  <c:v>11</c:v>
                </c:pt>
                <c:pt idx="2249">
                  <c:v>600</c:v>
                </c:pt>
                <c:pt idx="2250">
                  <c:v>49</c:v>
                </c:pt>
                <c:pt idx="2251">
                  <c:v>49</c:v>
                </c:pt>
                <c:pt idx="2252">
                  <c:v>75</c:v>
                </c:pt>
                <c:pt idx="2253">
                  <c:v>35</c:v>
                </c:pt>
                <c:pt idx="2254">
                  <c:v>82</c:v>
                </c:pt>
                <c:pt idx="2255">
                  <c:v>82</c:v>
                </c:pt>
                <c:pt idx="2256">
                  <c:v>184</c:v>
                </c:pt>
                <c:pt idx="2257">
                  <c:v>170</c:v>
                </c:pt>
                <c:pt idx="2258">
                  <c:v>150</c:v>
                </c:pt>
                <c:pt idx="2259">
                  <c:v>102</c:v>
                </c:pt>
                <c:pt idx="2260">
                  <c:v>454</c:v>
                </c:pt>
                <c:pt idx="2261">
                  <c:v>300</c:v>
                </c:pt>
                <c:pt idx="2262">
                  <c:v>249</c:v>
                </c:pt>
                <c:pt idx="2263">
                  <c:v>200</c:v>
                </c:pt>
                <c:pt idx="2264">
                  <c:v>280</c:v>
                </c:pt>
                <c:pt idx="2265">
                  <c:v>57</c:v>
                </c:pt>
                <c:pt idx="2266">
                  <c:v>130</c:v>
                </c:pt>
                <c:pt idx="2267">
                  <c:v>50</c:v>
                </c:pt>
                <c:pt idx="2268">
                  <c:v>237</c:v>
                </c:pt>
                <c:pt idx="2269">
                  <c:v>500</c:v>
                </c:pt>
                <c:pt idx="2270">
                  <c:v>650</c:v>
                </c:pt>
                <c:pt idx="2271">
                  <c:v>700</c:v>
                </c:pt>
                <c:pt idx="2272">
                  <c:v>173</c:v>
                </c:pt>
                <c:pt idx="2273">
                  <c:v>750</c:v>
                </c:pt>
                <c:pt idx="2274">
                  <c:v>2907</c:v>
                </c:pt>
                <c:pt idx="2275">
                  <c:v>310</c:v>
                </c:pt>
                <c:pt idx="2276">
                  <c:v>1225</c:v>
                </c:pt>
                <c:pt idx="2277">
                  <c:v>3908</c:v>
                </c:pt>
                <c:pt idx="2278">
                  <c:v>670</c:v>
                </c:pt>
                <c:pt idx="2279">
                  <c:v>2000</c:v>
                </c:pt>
                <c:pt idx="2280">
                  <c:v>610</c:v>
                </c:pt>
                <c:pt idx="2281">
                  <c:v>1200</c:v>
                </c:pt>
                <c:pt idx="2282">
                  <c:v>217</c:v>
                </c:pt>
                <c:pt idx="2283">
                  <c:v>400</c:v>
                </c:pt>
                <c:pt idx="2284">
                  <c:v>400</c:v>
                </c:pt>
                <c:pt idx="2285">
                  <c:v>141</c:v>
                </c:pt>
                <c:pt idx="2286">
                  <c:v>100</c:v>
                </c:pt>
                <c:pt idx="2287">
                  <c:v>470</c:v>
                </c:pt>
                <c:pt idx="2288">
                  <c:v>550</c:v>
                </c:pt>
                <c:pt idx="2289">
                  <c:v>59</c:v>
                </c:pt>
                <c:pt idx="2290">
                  <c:v>260</c:v>
                </c:pt>
                <c:pt idx="2291">
                  <c:v>63</c:v>
                </c:pt>
                <c:pt idx="2292">
                  <c:v>4</c:v>
                </c:pt>
                <c:pt idx="2293">
                  <c:v>1</c:v>
                </c:pt>
                <c:pt idx="2294">
                  <c:v>92</c:v>
                </c:pt>
                <c:pt idx="2295">
                  <c:v>70.740000000000009</c:v>
                </c:pt>
                <c:pt idx="2296">
                  <c:v>78.430000000000007</c:v>
                </c:pt>
                <c:pt idx="2297">
                  <c:v>147</c:v>
                </c:pt>
                <c:pt idx="2298">
                  <c:v>61</c:v>
                </c:pt>
                <c:pt idx="2299">
                  <c:v>397</c:v>
                </c:pt>
                <c:pt idx="2300">
                  <c:v>550</c:v>
                </c:pt>
                <c:pt idx="2301">
                  <c:v>700</c:v>
                </c:pt>
                <c:pt idx="2302">
                  <c:v>1700</c:v>
                </c:pt>
                <c:pt idx="2303">
                  <c:v>160</c:v>
                </c:pt>
                <c:pt idx="2304">
                  <c:v>51</c:v>
                </c:pt>
                <c:pt idx="2305">
                  <c:v>30</c:v>
                </c:pt>
                <c:pt idx="2306">
                  <c:v>509</c:v>
                </c:pt>
                <c:pt idx="2307">
                  <c:v>509</c:v>
                </c:pt>
                <c:pt idx="2308">
                  <c:v>1463</c:v>
                </c:pt>
                <c:pt idx="2309">
                  <c:v>1463</c:v>
                </c:pt>
                <c:pt idx="2310">
                  <c:v>2731</c:v>
                </c:pt>
                <c:pt idx="2311">
                  <c:v>270</c:v>
                </c:pt>
                <c:pt idx="2312">
                  <c:v>185</c:v>
                </c:pt>
                <c:pt idx="2313">
                  <c:v>302</c:v>
                </c:pt>
                <c:pt idx="2314">
                  <c:v>8</c:v>
                </c:pt>
                <c:pt idx="2315">
                  <c:v>191</c:v>
                </c:pt>
                <c:pt idx="2316">
                  <c:v>60</c:v>
                </c:pt>
                <c:pt idx="2317">
                  <c:v>19</c:v>
                </c:pt>
                <c:pt idx="2318">
                  <c:v>358</c:v>
                </c:pt>
                <c:pt idx="2319">
                  <c:v>14</c:v>
                </c:pt>
                <c:pt idx="2320">
                  <c:v>79</c:v>
                </c:pt>
                <c:pt idx="2321">
                  <c:v>8</c:v>
                </c:pt>
                <c:pt idx="2322">
                  <c:v>590</c:v>
                </c:pt>
                <c:pt idx="2323">
                  <c:v>51</c:v>
                </c:pt>
                <c:pt idx="2324">
                  <c:v>375</c:v>
                </c:pt>
                <c:pt idx="2325">
                  <c:v>549</c:v>
                </c:pt>
                <c:pt idx="2326">
                  <c:v>99</c:v>
                </c:pt>
                <c:pt idx="2327">
                  <c:v>39</c:v>
                </c:pt>
                <c:pt idx="2328">
                  <c:v>0</c:v>
                </c:pt>
                <c:pt idx="2329">
                  <c:v>119</c:v>
                </c:pt>
                <c:pt idx="2330">
                  <c:v>130</c:v>
                </c:pt>
                <c:pt idx="2331">
                  <c:v>40</c:v>
                </c:pt>
                <c:pt idx="2332">
                  <c:v>329</c:v>
                </c:pt>
                <c:pt idx="2333">
                  <c:v>30</c:v>
                </c:pt>
                <c:pt idx="2334">
                  <c:v>9</c:v>
                </c:pt>
                <c:pt idx="2335">
                  <c:v>5</c:v>
                </c:pt>
                <c:pt idx="2336">
                  <c:v>480</c:v>
                </c:pt>
                <c:pt idx="2337">
                  <c:v>28</c:v>
                </c:pt>
                <c:pt idx="2338">
                  <c:v>10</c:v>
                </c:pt>
                <c:pt idx="2339">
                  <c:v>9</c:v>
                </c:pt>
                <c:pt idx="2340">
                  <c:v>319</c:v>
                </c:pt>
                <c:pt idx="2341">
                  <c:v>168</c:v>
                </c:pt>
                <c:pt idx="2342">
                  <c:v>209</c:v>
                </c:pt>
                <c:pt idx="2343">
                  <c:v>101</c:v>
                </c:pt>
                <c:pt idx="2344">
                  <c:v>405</c:v>
                </c:pt>
                <c:pt idx="2345">
                  <c:v>9</c:v>
                </c:pt>
                <c:pt idx="2346">
                  <c:v>100</c:v>
                </c:pt>
                <c:pt idx="2347">
                  <c:v>12</c:v>
                </c:pt>
                <c:pt idx="2348">
                  <c:v>58</c:v>
                </c:pt>
                <c:pt idx="2349">
                  <c:v>299</c:v>
                </c:pt>
                <c:pt idx="2350">
                  <c:v>229</c:v>
                </c:pt>
                <c:pt idx="2351">
                  <c:v>18</c:v>
                </c:pt>
                <c:pt idx="2352">
                  <c:v>18</c:v>
                </c:pt>
                <c:pt idx="2353">
                  <c:v>179</c:v>
                </c:pt>
                <c:pt idx="2354">
                  <c:v>10</c:v>
                </c:pt>
                <c:pt idx="2355">
                  <c:v>43</c:v>
                </c:pt>
                <c:pt idx="2356">
                  <c:v>102</c:v>
                </c:pt>
                <c:pt idx="2357">
                  <c:v>358</c:v>
                </c:pt>
                <c:pt idx="2358">
                  <c:v>120</c:v>
                </c:pt>
                <c:pt idx="2359">
                  <c:v>154</c:v>
                </c:pt>
                <c:pt idx="2360">
                  <c:v>216</c:v>
                </c:pt>
                <c:pt idx="2361">
                  <c:v>1111</c:v>
                </c:pt>
                <c:pt idx="2362">
                  <c:v>259</c:v>
                </c:pt>
                <c:pt idx="2363">
                  <c:v>200</c:v>
                </c:pt>
                <c:pt idx="2364">
                  <c:v>300</c:v>
                </c:pt>
                <c:pt idx="2365">
                  <c:v>2000</c:v>
                </c:pt>
                <c:pt idx="2366">
                  <c:v>0</c:v>
                </c:pt>
                <c:pt idx="2367">
                  <c:v>55</c:v>
                </c:pt>
                <c:pt idx="2368">
                  <c:v>65</c:v>
                </c:pt>
                <c:pt idx="2369">
                  <c:v>710</c:v>
                </c:pt>
                <c:pt idx="2370">
                  <c:v>13</c:v>
                </c:pt>
                <c:pt idx="2371">
                  <c:v>2499</c:v>
                </c:pt>
                <c:pt idx="2372">
                  <c:v>900</c:v>
                </c:pt>
                <c:pt idx="2373">
                  <c:v>210</c:v>
                </c:pt>
                <c:pt idx="2374">
                  <c:v>210</c:v>
                </c:pt>
                <c:pt idx="2375">
                  <c:v>80</c:v>
                </c:pt>
                <c:pt idx="2376">
                  <c:v>10</c:v>
                </c:pt>
                <c:pt idx="2377">
                  <c:v>278</c:v>
                </c:pt>
                <c:pt idx="2378">
                  <c:v>54</c:v>
                </c:pt>
                <c:pt idx="2379">
                  <c:v>15</c:v>
                </c:pt>
                <c:pt idx="2380">
                  <c:v>414</c:v>
                </c:pt>
                <c:pt idx="2381">
                  <c:v>237</c:v>
                </c:pt>
                <c:pt idx="2382">
                  <c:v>370</c:v>
                </c:pt>
                <c:pt idx="2383">
                  <c:v>150</c:v>
                </c:pt>
                <c:pt idx="2384">
                  <c:v>130</c:v>
                </c:pt>
                <c:pt idx="2385">
                  <c:v>721</c:v>
                </c:pt>
                <c:pt idx="2386">
                  <c:v>160</c:v>
                </c:pt>
                <c:pt idx="2387">
                  <c:v>339</c:v>
                </c:pt>
                <c:pt idx="2388">
                  <c:v>20</c:v>
                </c:pt>
                <c:pt idx="2389">
                  <c:v>120</c:v>
                </c:pt>
                <c:pt idx="2390">
                  <c:v>14</c:v>
                </c:pt>
                <c:pt idx="2391">
                  <c:v>145</c:v>
                </c:pt>
                <c:pt idx="2392">
                  <c:v>180</c:v>
                </c:pt>
                <c:pt idx="2393">
                  <c:v>215</c:v>
                </c:pt>
                <c:pt idx="2394">
                  <c:v>920</c:v>
                </c:pt>
                <c:pt idx="2395">
                  <c:v>810</c:v>
                </c:pt>
                <c:pt idx="2396">
                  <c:v>410</c:v>
                </c:pt>
                <c:pt idx="2397">
                  <c:v>250</c:v>
                </c:pt>
                <c:pt idx="2398">
                  <c:v>650</c:v>
                </c:pt>
                <c:pt idx="2399">
                  <c:v>87</c:v>
                </c:pt>
                <c:pt idx="2400">
                  <c:v>65</c:v>
                </c:pt>
                <c:pt idx="2401">
                  <c:v>34</c:v>
                </c:pt>
                <c:pt idx="2402">
                  <c:v>6</c:v>
                </c:pt>
                <c:pt idx="2403">
                  <c:v>100</c:v>
                </c:pt>
                <c:pt idx="2404">
                  <c:v>0</c:v>
                </c:pt>
                <c:pt idx="2405">
                  <c:v>810</c:v>
                </c:pt>
                <c:pt idx="2406">
                  <c:v>810</c:v>
                </c:pt>
                <c:pt idx="2407">
                  <c:v>810</c:v>
                </c:pt>
                <c:pt idx="2408">
                  <c:v>268</c:v>
                </c:pt>
                <c:pt idx="2409">
                  <c:v>1</c:v>
                </c:pt>
                <c:pt idx="2410">
                  <c:v>13</c:v>
                </c:pt>
                <c:pt idx="2411">
                  <c:v>33</c:v>
                </c:pt>
                <c:pt idx="2412">
                  <c:v>423</c:v>
                </c:pt>
                <c:pt idx="2413">
                  <c:v>383</c:v>
                </c:pt>
                <c:pt idx="2414">
                  <c:v>300</c:v>
                </c:pt>
                <c:pt idx="2415">
                  <c:v>200</c:v>
                </c:pt>
                <c:pt idx="2416">
                  <c:v>1599</c:v>
                </c:pt>
                <c:pt idx="2417">
                  <c:v>750</c:v>
                </c:pt>
                <c:pt idx="2418">
                  <c:v>250</c:v>
                </c:pt>
                <c:pt idx="2419">
                  <c:v>700</c:v>
                </c:pt>
                <c:pt idx="2420">
                  <c:v>500</c:v>
                </c:pt>
                <c:pt idx="2421">
                  <c:v>60</c:v>
                </c:pt>
                <c:pt idx="2422">
                  <c:v>330</c:v>
                </c:pt>
                <c:pt idx="2423">
                  <c:v>50</c:v>
                </c:pt>
                <c:pt idx="2424">
                  <c:v>149</c:v>
                </c:pt>
                <c:pt idx="2425">
                  <c:v>848</c:v>
                </c:pt>
                <c:pt idx="2426">
                  <c:v>699</c:v>
                </c:pt>
                <c:pt idx="2427">
                  <c:v>69</c:v>
                </c:pt>
                <c:pt idx="2428">
                  <c:v>100</c:v>
                </c:pt>
                <c:pt idx="2429">
                  <c:v>100</c:v>
                </c:pt>
                <c:pt idx="2430">
                  <c:v>50</c:v>
                </c:pt>
                <c:pt idx="2431">
                  <c:v>551</c:v>
                </c:pt>
                <c:pt idx="2432">
                  <c:v>401</c:v>
                </c:pt>
                <c:pt idx="2433">
                  <c:v>301</c:v>
                </c:pt>
                <c:pt idx="2434">
                  <c:v>1000</c:v>
                </c:pt>
                <c:pt idx="2435">
                  <c:v>10</c:v>
                </c:pt>
                <c:pt idx="2436">
                  <c:v>330</c:v>
                </c:pt>
                <c:pt idx="2437">
                  <c:v>10</c:v>
                </c:pt>
                <c:pt idx="2438">
                  <c:v>8</c:v>
                </c:pt>
                <c:pt idx="2439">
                  <c:v>50</c:v>
                </c:pt>
                <c:pt idx="2440">
                  <c:v>201</c:v>
                </c:pt>
                <c:pt idx="2441">
                  <c:v>400</c:v>
                </c:pt>
                <c:pt idx="2442">
                  <c:v>608</c:v>
                </c:pt>
                <c:pt idx="2443">
                  <c:v>500</c:v>
                </c:pt>
                <c:pt idx="2444">
                  <c:v>200</c:v>
                </c:pt>
                <c:pt idx="2445">
                  <c:v>850</c:v>
                </c:pt>
                <c:pt idx="2446">
                  <c:v>154</c:v>
                </c:pt>
                <c:pt idx="2447">
                  <c:v>601</c:v>
                </c:pt>
                <c:pt idx="2448">
                  <c:v>224</c:v>
                </c:pt>
                <c:pt idx="2449">
                  <c:v>150</c:v>
                </c:pt>
                <c:pt idx="2450">
                  <c:v>219</c:v>
                </c:pt>
                <c:pt idx="2451">
                  <c:v>700</c:v>
                </c:pt>
                <c:pt idx="2452">
                  <c:v>161</c:v>
                </c:pt>
                <c:pt idx="2453">
                  <c:v>433.48999999999978</c:v>
                </c:pt>
                <c:pt idx="2454">
                  <c:v>539</c:v>
                </c:pt>
                <c:pt idx="2455">
                  <c:v>1350</c:v>
                </c:pt>
                <c:pt idx="2456">
                  <c:v>800</c:v>
                </c:pt>
                <c:pt idx="2457">
                  <c:v>100</c:v>
                </c:pt>
                <c:pt idx="2458">
                  <c:v>1195</c:v>
                </c:pt>
                <c:pt idx="2459">
                  <c:v>1188</c:v>
                </c:pt>
                <c:pt idx="2460">
                  <c:v>525</c:v>
                </c:pt>
                <c:pt idx="2461">
                  <c:v>759</c:v>
                </c:pt>
                <c:pt idx="2462">
                  <c:v>2286</c:v>
                </c:pt>
                <c:pt idx="2463">
                  <c:v>849</c:v>
                </c:pt>
                <c:pt idx="2464">
                  <c:v>4000</c:v>
                </c:pt>
                <c:pt idx="2465">
                  <c:v>5</c:v>
                </c:pt>
                <c:pt idx="2466">
                  <c:v>495</c:v>
                </c:pt>
                <c:pt idx="2467">
                  <c:v>50</c:v>
                </c:pt>
                <c:pt idx="2468">
                  <c:v>540</c:v>
                </c:pt>
                <c:pt idx="2469">
                  <c:v>450</c:v>
                </c:pt>
                <c:pt idx="2470">
                  <c:v>11</c:v>
                </c:pt>
                <c:pt idx="2471">
                  <c:v>94</c:v>
                </c:pt>
                <c:pt idx="2472">
                  <c:v>100</c:v>
                </c:pt>
                <c:pt idx="2473">
                  <c:v>700</c:v>
                </c:pt>
                <c:pt idx="2474">
                  <c:v>1240</c:v>
                </c:pt>
                <c:pt idx="2475">
                  <c:v>1004</c:v>
                </c:pt>
                <c:pt idx="2476">
                  <c:v>667.45</c:v>
                </c:pt>
                <c:pt idx="2477">
                  <c:v>3669.9</c:v>
                </c:pt>
                <c:pt idx="2478">
                  <c:v>2669.8</c:v>
                </c:pt>
                <c:pt idx="2479">
                  <c:v>2239.9499999999998</c:v>
                </c:pt>
                <c:pt idx="2480">
                  <c:v>1524.95</c:v>
                </c:pt>
                <c:pt idx="2481">
                  <c:v>1524.95</c:v>
                </c:pt>
                <c:pt idx="2482">
                  <c:v>1929.95</c:v>
                </c:pt>
                <c:pt idx="2483">
                  <c:v>3859.9</c:v>
                </c:pt>
                <c:pt idx="2484">
                  <c:v>5504.85</c:v>
                </c:pt>
                <c:pt idx="2485">
                  <c:v>4</c:v>
                </c:pt>
                <c:pt idx="2486">
                  <c:v>68</c:v>
                </c:pt>
                <c:pt idx="2487">
                  <c:v>1072.45</c:v>
                </c:pt>
                <c:pt idx="2488">
                  <c:v>300</c:v>
                </c:pt>
                <c:pt idx="2489">
                  <c:v>508</c:v>
                </c:pt>
                <c:pt idx="2490">
                  <c:v>2460</c:v>
                </c:pt>
                <c:pt idx="2491">
                  <c:v>2375</c:v>
                </c:pt>
                <c:pt idx="2492">
                  <c:v>256</c:v>
                </c:pt>
                <c:pt idx="2493">
                  <c:v>100</c:v>
                </c:pt>
                <c:pt idx="2494">
                  <c:v>71</c:v>
                </c:pt>
                <c:pt idx="2495">
                  <c:v>651</c:v>
                </c:pt>
                <c:pt idx="2496">
                  <c:v>400</c:v>
                </c:pt>
                <c:pt idx="2497">
                  <c:v>281</c:v>
                </c:pt>
                <c:pt idx="2498">
                  <c:v>550</c:v>
                </c:pt>
                <c:pt idx="2499">
                  <c:v>104</c:v>
                </c:pt>
                <c:pt idx="2500">
                  <c:v>250</c:v>
                </c:pt>
                <c:pt idx="2501">
                  <c:v>225</c:v>
                </c:pt>
                <c:pt idx="2502">
                  <c:v>500</c:v>
                </c:pt>
                <c:pt idx="2503">
                  <c:v>3947</c:v>
                </c:pt>
                <c:pt idx="2504">
                  <c:v>750</c:v>
                </c:pt>
                <c:pt idx="2505">
                  <c:v>502</c:v>
                </c:pt>
                <c:pt idx="2506">
                  <c:v>98</c:v>
                </c:pt>
                <c:pt idx="2507">
                  <c:v>600</c:v>
                </c:pt>
                <c:pt idx="2508">
                  <c:v>600</c:v>
                </c:pt>
                <c:pt idx="2509">
                  <c:v>600</c:v>
                </c:pt>
                <c:pt idx="2510">
                  <c:v>200</c:v>
                </c:pt>
                <c:pt idx="2511">
                  <c:v>50</c:v>
                </c:pt>
                <c:pt idx="2512">
                  <c:v>200</c:v>
                </c:pt>
                <c:pt idx="2513">
                  <c:v>950</c:v>
                </c:pt>
                <c:pt idx="2514">
                  <c:v>530</c:v>
                </c:pt>
                <c:pt idx="2515">
                  <c:v>50</c:v>
                </c:pt>
                <c:pt idx="2516">
                  <c:v>400</c:v>
                </c:pt>
                <c:pt idx="2517">
                  <c:v>100</c:v>
                </c:pt>
                <c:pt idx="2518">
                  <c:v>430</c:v>
                </c:pt>
                <c:pt idx="2519">
                  <c:v>401</c:v>
                </c:pt>
                <c:pt idx="2520">
                  <c:v>527</c:v>
                </c:pt>
                <c:pt idx="2521">
                  <c:v>104</c:v>
                </c:pt>
                <c:pt idx="2522">
                  <c:v>850</c:v>
                </c:pt>
                <c:pt idx="2523">
                  <c:v>670</c:v>
                </c:pt>
                <c:pt idx="2524">
                  <c:v>3</c:v>
                </c:pt>
                <c:pt idx="2525">
                  <c:v>75</c:v>
                </c:pt>
                <c:pt idx="2526">
                  <c:v>900</c:v>
                </c:pt>
                <c:pt idx="2527">
                  <c:v>650</c:v>
                </c:pt>
                <c:pt idx="2528">
                  <c:v>250</c:v>
                </c:pt>
                <c:pt idx="2529">
                  <c:v>250</c:v>
                </c:pt>
                <c:pt idx="2530">
                  <c:v>1000</c:v>
                </c:pt>
                <c:pt idx="2531">
                  <c:v>1615</c:v>
                </c:pt>
                <c:pt idx="2532">
                  <c:v>500</c:v>
                </c:pt>
                <c:pt idx="2533">
                  <c:v>126</c:v>
                </c:pt>
                <c:pt idx="2534">
                  <c:v>565</c:v>
                </c:pt>
                <c:pt idx="2535">
                  <c:v>431</c:v>
                </c:pt>
                <c:pt idx="2536">
                  <c:v>1006</c:v>
                </c:pt>
                <c:pt idx="2537">
                  <c:v>23</c:v>
                </c:pt>
                <c:pt idx="2538">
                  <c:v>1256</c:v>
                </c:pt>
                <c:pt idx="2539">
                  <c:v>650</c:v>
                </c:pt>
                <c:pt idx="2540">
                  <c:v>167</c:v>
                </c:pt>
                <c:pt idx="2541">
                  <c:v>699</c:v>
                </c:pt>
                <c:pt idx="2542">
                  <c:v>1650</c:v>
                </c:pt>
                <c:pt idx="2543">
                  <c:v>110</c:v>
                </c:pt>
                <c:pt idx="2544">
                  <c:v>370</c:v>
                </c:pt>
                <c:pt idx="2545">
                  <c:v>96</c:v>
                </c:pt>
                <c:pt idx="2546">
                  <c:v>25</c:v>
                </c:pt>
                <c:pt idx="2547">
                  <c:v>70</c:v>
                </c:pt>
                <c:pt idx="2548">
                  <c:v>150</c:v>
                </c:pt>
                <c:pt idx="2549">
                  <c:v>81</c:v>
                </c:pt>
                <c:pt idx="2550">
                  <c:v>1001</c:v>
                </c:pt>
                <c:pt idx="2551">
                  <c:v>450</c:v>
                </c:pt>
                <c:pt idx="2552">
                  <c:v>800</c:v>
                </c:pt>
                <c:pt idx="2553">
                  <c:v>281</c:v>
                </c:pt>
                <c:pt idx="2554">
                  <c:v>294</c:v>
                </c:pt>
                <c:pt idx="2555">
                  <c:v>250</c:v>
                </c:pt>
                <c:pt idx="2556">
                  <c:v>83.009999999999991</c:v>
                </c:pt>
                <c:pt idx="2557">
                  <c:v>1.0099999999999909</c:v>
                </c:pt>
                <c:pt idx="2558">
                  <c:v>43</c:v>
                </c:pt>
                <c:pt idx="2559">
                  <c:v>45</c:v>
                </c:pt>
                <c:pt idx="2560">
                  <c:v>102.00999999999999</c:v>
                </c:pt>
                <c:pt idx="2561">
                  <c:v>51</c:v>
                </c:pt>
                <c:pt idx="2562">
                  <c:v>63.019999999999996</c:v>
                </c:pt>
                <c:pt idx="2563">
                  <c:v>19</c:v>
                </c:pt>
                <c:pt idx="2564">
                  <c:v>188</c:v>
                </c:pt>
                <c:pt idx="2565">
                  <c:v>195</c:v>
                </c:pt>
                <c:pt idx="2566">
                  <c:v>544</c:v>
                </c:pt>
                <c:pt idx="2567">
                  <c:v>253</c:v>
                </c:pt>
                <c:pt idx="2568">
                  <c:v>15</c:v>
                </c:pt>
                <c:pt idx="2569">
                  <c:v>18</c:v>
                </c:pt>
                <c:pt idx="2570">
                  <c:v>46</c:v>
                </c:pt>
                <c:pt idx="2571">
                  <c:v>82</c:v>
                </c:pt>
                <c:pt idx="2572">
                  <c:v>85</c:v>
                </c:pt>
                <c:pt idx="2573">
                  <c:v>145</c:v>
                </c:pt>
                <c:pt idx="2574">
                  <c:v>182</c:v>
                </c:pt>
                <c:pt idx="2575">
                  <c:v>41.009999999999991</c:v>
                </c:pt>
                <c:pt idx="2576">
                  <c:v>652</c:v>
                </c:pt>
                <c:pt idx="2577">
                  <c:v>61</c:v>
                </c:pt>
                <c:pt idx="2578">
                  <c:v>5</c:v>
                </c:pt>
                <c:pt idx="2579">
                  <c:v>159</c:v>
                </c:pt>
                <c:pt idx="2580">
                  <c:v>28.009999999999991</c:v>
                </c:pt>
                <c:pt idx="2581">
                  <c:v>380</c:v>
                </c:pt>
                <c:pt idx="2582">
                  <c:v>94</c:v>
                </c:pt>
                <c:pt idx="2583">
                  <c:v>0</c:v>
                </c:pt>
                <c:pt idx="2584">
                  <c:v>209</c:v>
                </c:pt>
                <c:pt idx="2585">
                  <c:v>55</c:v>
                </c:pt>
                <c:pt idx="2586">
                  <c:v>211</c:v>
                </c:pt>
                <c:pt idx="2587">
                  <c:v>96</c:v>
                </c:pt>
                <c:pt idx="2588">
                  <c:v>102</c:v>
                </c:pt>
                <c:pt idx="2589">
                  <c:v>572</c:v>
                </c:pt>
                <c:pt idx="2590">
                  <c:v>227</c:v>
                </c:pt>
                <c:pt idx="2591">
                  <c:v>277</c:v>
                </c:pt>
                <c:pt idx="2592">
                  <c:v>21</c:v>
                </c:pt>
                <c:pt idx="2593">
                  <c:v>140</c:v>
                </c:pt>
                <c:pt idx="2594">
                  <c:v>99</c:v>
                </c:pt>
                <c:pt idx="2595">
                  <c:v>152</c:v>
                </c:pt>
                <c:pt idx="2596">
                  <c:v>77</c:v>
                </c:pt>
                <c:pt idx="2597">
                  <c:v>223</c:v>
                </c:pt>
                <c:pt idx="2598">
                  <c:v>35</c:v>
                </c:pt>
                <c:pt idx="2599">
                  <c:v>68.009999999999991</c:v>
                </c:pt>
                <c:pt idx="2600">
                  <c:v>21</c:v>
                </c:pt>
                <c:pt idx="2601">
                  <c:v>70</c:v>
                </c:pt>
                <c:pt idx="2602">
                  <c:v>130</c:v>
                </c:pt>
                <c:pt idx="2603">
                  <c:v>77</c:v>
                </c:pt>
                <c:pt idx="2604">
                  <c:v>100</c:v>
                </c:pt>
                <c:pt idx="2605">
                  <c:v>204</c:v>
                </c:pt>
                <c:pt idx="2606">
                  <c:v>152</c:v>
                </c:pt>
                <c:pt idx="2607">
                  <c:v>142</c:v>
                </c:pt>
                <c:pt idx="2608">
                  <c:v>54.009999999999991</c:v>
                </c:pt>
                <c:pt idx="2609">
                  <c:v>53</c:v>
                </c:pt>
                <c:pt idx="2610">
                  <c:v>95</c:v>
                </c:pt>
                <c:pt idx="2611">
                  <c:v>180</c:v>
                </c:pt>
                <c:pt idx="2612">
                  <c:v>18</c:v>
                </c:pt>
                <c:pt idx="2613">
                  <c:v>22</c:v>
                </c:pt>
                <c:pt idx="2614">
                  <c:v>23</c:v>
                </c:pt>
                <c:pt idx="2615">
                  <c:v>71</c:v>
                </c:pt>
                <c:pt idx="2616">
                  <c:v>214</c:v>
                </c:pt>
                <c:pt idx="2617">
                  <c:v>273</c:v>
                </c:pt>
                <c:pt idx="2618">
                  <c:v>75</c:v>
                </c:pt>
                <c:pt idx="2619">
                  <c:v>535</c:v>
                </c:pt>
                <c:pt idx="2620">
                  <c:v>605</c:v>
                </c:pt>
                <c:pt idx="2621">
                  <c:v>547</c:v>
                </c:pt>
                <c:pt idx="2622">
                  <c:v>1149</c:v>
                </c:pt>
                <c:pt idx="2623">
                  <c:v>1100</c:v>
                </c:pt>
                <c:pt idx="2624">
                  <c:v>158</c:v>
                </c:pt>
                <c:pt idx="2625">
                  <c:v>33.009999999999991</c:v>
                </c:pt>
                <c:pt idx="2626">
                  <c:v>184</c:v>
                </c:pt>
                <c:pt idx="2627">
                  <c:v>38.009999999999991</c:v>
                </c:pt>
                <c:pt idx="2628">
                  <c:v>12</c:v>
                </c:pt>
                <c:pt idx="2629">
                  <c:v>240</c:v>
                </c:pt>
                <c:pt idx="2630">
                  <c:v>120</c:v>
                </c:pt>
                <c:pt idx="2631">
                  <c:v>115.00999999999999</c:v>
                </c:pt>
                <c:pt idx="2632">
                  <c:v>66</c:v>
                </c:pt>
                <c:pt idx="2633">
                  <c:v>50</c:v>
                </c:pt>
                <c:pt idx="2634">
                  <c:v>130</c:v>
                </c:pt>
                <c:pt idx="2635">
                  <c:v>189</c:v>
                </c:pt>
                <c:pt idx="2636">
                  <c:v>194</c:v>
                </c:pt>
                <c:pt idx="2637">
                  <c:v>158</c:v>
                </c:pt>
                <c:pt idx="2638">
                  <c:v>103.00999999999999</c:v>
                </c:pt>
                <c:pt idx="2639">
                  <c:v>699</c:v>
                </c:pt>
                <c:pt idx="2640">
                  <c:v>587</c:v>
                </c:pt>
                <c:pt idx="2641">
                  <c:v>15</c:v>
                </c:pt>
                <c:pt idx="2642">
                  <c:v>672.2</c:v>
                </c:pt>
                <c:pt idx="2643">
                  <c:v>450</c:v>
                </c:pt>
                <c:pt idx="2644">
                  <c:v>90</c:v>
                </c:pt>
                <c:pt idx="2645">
                  <c:v>329</c:v>
                </c:pt>
                <c:pt idx="2646">
                  <c:v>750</c:v>
                </c:pt>
                <c:pt idx="2647">
                  <c:v>2316</c:v>
                </c:pt>
                <c:pt idx="2648">
                  <c:v>300</c:v>
                </c:pt>
                <c:pt idx="2649">
                  <c:v>300</c:v>
                </c:pt>
                <c:pt idx="2650">
                  <c:v>300</c:v>
                </c:pt>
                <c:pt idx="2651">
                  <c:v>351</c:v>
                </c:pt>
                <c:pt idx="2652">
                  <c:v>431</c:v>
                </c:pt>
                <c:pt idx="2653">
                  <c:v>249</c:v>
                </c:pt>
                <c:pt idx="2654">
                  <c:v>149</c:v>
                </c:pt>
                <c:pt idx="2655">
                  <c:v>229</c:v>
                </c:pt>
                <c:pt idx="2656">
                  <c:v>400</c:v>
                </c:pt>
                <c:pt idx="2657">
                  <c:v>200</c:v>
                </c:pt>
                <c:pt idx="2658">
                  <c:v>270</c:v>
                </c:pt>
                <c:pt idx="2659">
                  <c:v>57</c:v>
                </c:pt>
                <c:pt idx="2660">
                  <c:v>250</c:v>
                </c:pt>
                <c:pt idx="2661">
                  <c:v>404</c:v>
                </c:pt>
                <c:pt idx="2662">
                  <c:v>600</c:v>
                </c:pt>
                <c:pt idx="2663">
                  <c:v>126</c:v>
                </c:pt>
                <c:pt idx="2664">
                  <c:v>374</c:v>
                </c:pt>
                <c:pt idx="2665">
                  <c:v>2100</c:v>
                </c:pt>
                <c:pt idx="2666">
                  <c:v>1139.93</c:v>
                </c:pt>
                <c:pt idx="2667">
                  <c:v>1046</c:v>
                </c:pt>
                <c:pt idx="2668">
                  <c:v>1441.9299999999998</c:v>
                </c:pt>
                <c:pt idx="2669">
                  <c:v>1180</c:v>
                </c:pt>
                <c:pt idx="2670">
                  <c:v>101</c:v>
                </c:pt>
                <c:pt idx="2671">
                  <c:v>101</c:v>
                </c:pt>
                <c:pt idx="2672">
                  <c:v>46</c:v>
                </c:pt>
                <c:pt idx="2673">
                  <c:v>1000</c:v>
                </c:pt>
                <c:pt idx="2674">
                  <c:v>149</c:v>
                </c:pt>
                <c:pt idx="2675">
                  <c:v>720</c:v>
                </c:pt>
                <c:pt idx="2676">
                  <c:v>500</c:v>
                </c:pt>
                <c:pt idx="2677">
                  <c:v>1050</c:v>
                </c:pt>
                <c:pt idx="2678">
                  <c:v>700</c:v>
                </c:pt>
                <c:pt idx="2679">
                  <c:v>700</c:v>
                </c:pt>
                <c:pt idx="2680">
                  <c:v>622</c:v>
                </c:pt>
                <c:pt idx="2681">
                  <c:v>369</c:v>
                </c:pt>
                <c:pt idx="2682">
                  <c:v>1</c:v>
                </c:pt>
                <c:pt idx="2683">
                  <c:v>600</c:v>
                </c:pt>
                <c:pt idx="2684">
                  <c:v>799</c:v>
                </c:pt>
                <c:pt idx="2685">
                  <c:v>555</c:v>
                </c:pt>
                <c:pt idx="2686">
                  <c:v>16</c:v>
                </c:pt>
                <c:pt idx="2687">
                  <c:v>900</c:v>
                </c:pt>
                <c:pt idx="2688">
                  <c:v>10</c:v>
                </c:pt>
                <c:pt idx="2689">
                  <c:v>6</c:v>
                </c:pt>
                <c:pt idx="2690">
                  <c:v>10</c:v>
                </c:pt>
                <c:pt idx="2691">
                  <c:v>41</c:v>
                </c:pt>
                <c:pt idx="2692">
                  <c:v>496</c:v>
                </c:pt>
                <c:pt idx="2693">
                  <c:v>22</c:v>
                </c:pt>
                <c:pt idx="2694">
                  <c:v>21</c:v>
                </c:pt>
                <c:pt idx="2695">
                  <c:v>32</c:v>
                </c:pt>
                <c:pt idx="2696">
                  <c:v>110</c:v>
                </c:pt>
                <c:pt idx="2697">
                  <c:v>60</c:v>
                </c:pt>
                <c:pt idx="2698">
                  <c:v>182</c:v>
                </c:pt>
                <c:pt idx="2699">
                  <c:v>45</c:v>
                </c:pt>
                <c:pt idx="2700">
                  <c:v>9</c:v>
                </c:pt>
                <c:pt idx="2701">
                  <c:v>60</c:v>
                </c:pt>
                <c:pt idx="2702">
                  <c:v>35</c:v>
                </c:pt>
                <c:pt idx="2703">
                  <c:v>26</c:v>
                </c:pt>
                <c:pt idx="2704">
                  <c:v>16</c:v>
                </c:pt>
                <c:pt idx="2705">
                  <c:v>10</c:v>
                </c:pt>
                <c:pt idx="2706">
                  <c:v>5</c:v>
                </c:pt>
                <c:pt idx="2707">
                  <c:v>165</c:v>
                </c:pt>
                <c:pt idx="2708">
                  <c:v>20</c:v>
                </c:pt>
                <c:pt idx="2709">
                  <c:v>280.14</c:v>
                </c:pt>
                <c:pt idx="2710">
                  <c:v>1724</c:v>
                </c:pt>
                <c:pt idx="2711">
                  <c:v>189</c:v>
                </c:pt>
                <c:pt idx="2712">
                  <c:v>10</c:v>
                </c:pt>
                <c:pt idx="2713">
                  <c:v>95</c:v>
                </c:pt>
                <c:pt idx="2714">
                  <c:v>10</c:v>
                </c:pt>
                <c:pt idx="2715">
                  <c:v>15</c:v>
                </c:pt>
                <c:pt idx="2716">
                  <c:v>10</c:v>
                </c:pt>
                <c:pt idx="2717">
                  <c:v>100</c:v>
                </c:pt>
                <c:pt idx="2718">
                  <c:v>340</c:v>
                </c:pt>
                <c:pt idx="2719">
                  <c:v>80</c:v>
                </c:pt>
                <c:pt idx="2720">
                  <c:v>76</c:v>
                </c:pt>
                <c:pt idx="2721">
                  <c:v>76</c:v>
                </c:pt>
                <c:pt idx="2722">
                  <c:v>80</c:v>
                </c:pt>
                <c:pt idx="2723">
                  <c:v>76</c:v>
                </c:pt>
                <c:pt idx="2724">
                  <c:v>76</c:v>
                </c:pt>
                <c:pt idx="2725">
                  <c:v>76</c:v>
                </c:pt>
                <c:pt idx="2726">
                  <c:v>99</c:v>
                </c:pt>
                <c:pt idx="2727">
                  <c:v>301</c:v>
                </c:pt>
                <c:pt idx="2728">
                  <c:v>60</c:v>
                </c:pt>
                <c:pt idx="2729">
                  <c:v>86</c:v>
                </c:pt>
                <c:pt idx="2730">
                  <c:v>86</c:v>
                </c:pt>
                <c:pt idx="2731">
                  <c:v>3001</c:v>
                </c:pt>
                <c:pt idx="2732">
                  <c:v>410</c:v>
                </c:pt>
                <c:pt idx="2733">
                  <c:v>410</c:v>
                </c:pt>
                <c:pt idx="2734">
                  <c:v>1050</c:v>
                </c:pt>
                <c:pt idx="2735">
                  <c:v>6000</c:v>
                </c:pt>
                <c:pt idx="2736">
                  <c:v>178</c:v>
                </c:pt>
                <c:pt idx="2737">
                  <c:v>123</c:v>
                </c:pt>
                <c:pt idx="2738">
                  <c:v>95</c:v>
                </c:pt>
                <c:pt idx="2739">
                  <c:v>300</c:v>
                </c:pt>
                <c:pt idx="2740">
                  <c:v>1300</c:v>
                </c:pt>
                <c:pt idx="2741">
                  <c:v>550</c:v>
                </c:pt>
                <c:pt idx="2742">
                  <c:v>1450</c:v>
                </c:pt>
                <c:pt idx="2743">
                  <c:v>700</c:v>
                </c:pt>
                <c:pt idx="2744">
                  <c:v>240</c:v>
                </c:pt>
                <c:pt idx="2745">
                  <c:v>648</c:v>
                </c:pt>
                <c:pt idx="2746">
                  <c:v>160.94999999999999</c:v>
                </c:pt>
                <c:pt idx="2747">
                  <c:v>52</c:v>
                </c:pt>
                <c:pt idx="2748">
                  <c:v>450</c:v>
                </c:pt>
                <c:pt idx="2749">
                  <c:v>828.91000000000008</c:v>
                </c:pt>
                <c:pt idx="2750">
                  <c:v>288.60000000000002</c:v>
                </c:pt>
                <c:pt idx="2751">
                  <c:v>1300</c:v>
                </c:pt>
                <c:pt idx="2752">
                  <c:v>2000</c:v>
                </c:pt>
                <c:pt idx="2753">
                  <c:v>51</c:v>
                </c:pt>
                <c:pt idx="2754">
                  <c:v>448</c:v>
                </c:pt>
                <c:pt idx="2755">
                  <c:v>599</c:v>
                </c:pt>
                <c:pt idx="2756">
                  <c:v>384</c:v>
                </c:pt>
                <c:pt idx="2757">
                  <c:v>720</c:v>
                </c:pt>
                <c:pt idx="2758">
                  <c:v>360</c:v>
                </c:pt>
                <c:pt idx="2759">
                  <c:v>1100</c:v>
                </c:pt>
                <c:pt idx="2760">
                  <c:v>812</c:v>
                </c:pt>
                <c:pt idx="2761">
                  <c:v>2014</c:v>
                </c:pt>
                <c:pt idx="2762">
                  <c:v>1749</c:v>
                </c:pt>
                <c:pt idx="2763">
                  <c:v>1378</c:v>
                </c:pt>
                <c:pt idx="2764">
                  <c:v>2014</c:v>
                </c:pt>
                <c:pt idx="2765">
                  <c:v>900</c:v>
                </c:pt>
                <c:pt idx="2766">
                  <c:v>49</c:v>
                </c:pt>
                <c:pt idx="2767">
                  <c:v>260</c:v>
                </c:pt>
                <c:pt idx="2768">
                  <c:v>600</c:v>
                </c:pt>
                <c:pt idx="2769">
                  <c:v>640</c:v>
                </c:pt>
                <c:pt idx="2770">
                  <c:v>80</c:v>
                </c:pt>
                <c:pt idx="2771">
                  <c:v>440</c:v>
                </c:pt>
                <c:pt idx="2772">
                  <c:v>400</c:v>
                </c:pt>
                <c:pt idx="2773">
                  <c:v>600</c:v>
                </c:pt>
                <c:pt idx="2774">
                  <c:v>280</c:v>
                </c:pt>
                <c:pt idx="2775">
                  <c:v>250</c:v>
                </c:pt>
                <c:pt idx="2776">
                  <c:v>400</c:v>
                </c:pt>
                <c:pt idx="2777">
                  <c:v>150</c:v>
                </c:pt>
                <c:pt idx="2778">
                  <c:v>200</c:v>
                </c:pt>
                <c:pt idx="2779">
                  <c:v>200</c:v>
                </c:pt>
                <c:pt idx="2780">
                  <c:v>150</c:v>
                </c:pt>
                <c:pt idx="2781">
                  <c:v>149</c:v>
                </c:pt>
                <c:pt idx="2782">
                  <c:v>121</c:v>
                </c:pt>
                <c:pt idx="2783">
                  <c:v>459</c:v>
                </c:pt>
                <c:pt idx="2784">
                  <c:v>270</c:v>
                </c:pt>
                <c:pt idx="2785">
                  <c:v>274</c:v>
                </c:pt>
                <c:pt idx="2786">
                  <c:v>274</c:v>
                </c:pt>
                <c:pt idx="2787">
                  <c:v>204</c:v>
                </c:pt>
                <c:pt idx="2788">
                  <c:v>304</c:v>
                </c:pt>
                <c:pt idx="2789">
                  <c:v>1494</c:v>
                </c:pt>
                <c:pt idx="2790">
                  <c:v>350</c:v>
                </c:pt>
                <c:pt idx="2791">
                  <c:v>350</c:v>
                </c:pt>
                <c:pt idx="2792">
                  <c:v>3300</c:v>
                </c:pt>
                <c:pt idx="2793">
                  <c:v>4</c:v>
                </c:pt>
                <c:pt idx="2794">
                  <c:v>35</c:v>
                </c:pt>
                <c:pt idx="2795">
                  <c:v>293</c:v>
                </c:pt>
                <c:pt idx="2796">
                  <c:v>17</c:v>
                </c:pt>
                <c:pt idx="2797">
                  <c:v>156</c:v>
                </c:pt>
                <c:pt idx="2798">
                  <c:v>50</c:v>
                </c:pt>
                <c:pt idx="2799">
                  <c:v>345</c:v>
                </c:pt>
                <c:pt idx="2800">
                  <c:v>141</c:v>
                </c:pt>
                <c:pt idx="2801">
                  <c:v>154</c:v>
                </c:pt>
                <c:pt idx="2802">
                  <c:v>59</c:v>
                </c:pt>
                <c:pt idx="2803">
                  <c:v>160</c:v>
                </c:pt>
                <c:pt idx="2804">
                  <c:v>700</c:v>
                </c:pt>
                <c:pt idx="2805">
                  <c:v>17</c:v>
                </c:pt>
                <c:pt idx="2806">
                  <c:v>31</c:v>
                </c:pt>
                <c:pt idx="2807">
                  <c:v>9</c:v>
                </c:pt>
                <c:pt idx="2808">
                  <c:v>1046</c:v>
                </c:pt>
                <c:pt idx="2809">
                  <c:v>0</c:v>
                </c:pt>
                <c:pt idx="2810">
                  <c:v>202</c:v>
                </c:pt>
                <c:pt idx="2811">
                  <c:v>57</c:v>
                </c:pt>
                <c:pt idx="2812">
                  <c:v>31</c:v>
                </c:pt>
                <c:pt idx="2813">
                  <c:v>1600</c:v>
                </c:pt>
                <c:pt idx="2814">
                  <c:v>240</c:v>
                </c:pt>
                <c:pt idx="2815">
                  <c:v>382</c:v>
                </c:pt>
                <c:pt idx="2816">
                  <c:v>62</c:v>
                </c:pt>
                <c:pt idx="2817">
                  <c:v>119</c:v>
                </c:pt>
                <c:pt idx="2818">
                  <c:v>350</c:v>
                </c:pt>
                <c:pt idx="2819">
                  <c:v>300</c:v>
                </c:pt>
                <c:pt idx="2820">
                  <c:v>379</c:v>
                </c:pt>
                <c:pt idx="2821">
                  <c:v>300</c:v>
                </c:pt>
                <c:pt idx="2822">
                  <c:v>400</c:v>
                </c:pt>
                <c:pt idx="2823">
                  <c:v>100</c:v>
                </c:pt>
                <c:pt idx="2824">
                  <c:v>351</c:v>
                </c:pt>
                <c:pt idx="2825">
                  <c:v>115.95000000000005</c:v>
                </c:pt>
                <c:pt idx="2826">
                  <c:v>163.85000000000002</c:v>
                </c:pt>
                <c:pt idx="2827">
                  <c:v>274.95000000000005</c:v>
                </c:pt>
                <c:pt idx="2828">
                  <c:v>150</c:v>
                </c:pt>
                <c:pt idx="2829">
                  <c:v>25</c:v>
                </c:pt>
                <c:pt idx="2830">
                  <c:v>1150</c:v>
                </c:pt>
                <c:pt idx="2831">
                  <c:v>1430</c:v>
                </c:pt>
                <c:pt idx="2832">
                  <c:v>82</c:v>
                </c:pt>
                <c:pt idx="2833">
                  <c:v>82</c:v>
                </c:pt>
                <c:pt idx="2834">
                  <c:v>98</c:v>
                </c:pt>
                <c:pt idx="2835">
                  <c:v>117</c:v>
                </c:pt>
                <c:pt idx="2836">
                  <c:v>40</c:v>
                </c:pt>
                <c:pt idx="2837">
                  <c:v>35.920000000000016</c:v>
                </c:pt>
                <c:pt idx="2838">
                  <c:v>72</c:v>
                </c:pt>
                <c:pt idx="2839">
                  <c:v>157</c:v>
                </c:pt>
                <c:pt idx="2840">
                  <c:v>141</c:v>
                </c:pt>
                <c:pt idx="2841">
                  <c:v>220</c:v>
                </c:pt>
                <c:pt idx="2842">
                  <c:v>185</c:v>
                </c:pt>
                <c:pt idx="2843">
                  <c:v>221</c:v>
                </c:pt>
                <c:pt idx="2844">
                  <c:v>135</c:v>
                </c:pt>
                <c:pt idx="2845">
                  <c:v>62</c:v>
                </c:pt>
                <c:pt idx="2846">
                  <c:v>112</c:v>
                </c:pt>
                <c:pt idx="2847">
                  <c:v>63</c:v>
                </c:pt>
                <c:pt idx="2848">
                  <c:v>97</c:v>
                </c:pt>
                <c:pt idx="2849">
                  <c:v>166</c:v>
                </c:pt>
                <c:pt idx="2850">
                  <c:v>135</c:v>
                </c:pt>
                <c:pt idx="2851">
                  <c:v>0</c:v>
                </c:pt>
                <c:pt idx="2852">
                  <c:v>400</c:v>
                </c:pt>
                <c:pt idx="2853">
                  <c:v>44</c:v>
                </c:pt>
                <c:pt idx="2854">
                  <c:v>129</c:v>
                </c:pt>
                <c:pt idx="2855">
                  <c:v>282</c:v>
                </c:pt>
                <c:pt idx="2856">
                  <c:v>94</c:v>
                </c:pt>
                <c:pt idx="2857">
                  <c:v>178</c:v>
                </c:pt>
                <c:pt idx="2858">
                  <c:v>141</c:v>
                </c:pt>
                <c:pt idx="2859">
                  <c:v>215</c:v>
                </c:pt>
                <c:pt idx="2860">
                  <c:v>131</c:v>
                </c:pt>
                <c:pt idx="2861">
                  <c:v>72</c:v>
                </c:pt>
                <c:pt idx="2862">
                  <c:v>205</c:v>
                </c:pt>
                <c:pt idx="2863">
                  <c:v>0</c:v>
                </c:pt>
                <c:pt idx="2864">
                  <c:v>106</c:v>
                </c:pt>
                <c:pt idx="2865">
                  <c:v>74</c:v>
                </c:pt>
                <c:pt idx="2866">
                  <c:v>153</c:v>
                </c:pt>
                <c:pt idx="2867">
                  <c:v>153</c:v>
                </c:pt>
                <c:pt idx="2868">
                  <c:v>199</c:v>
                </c:pt>
                <c:pt idx="2869">
                  <c:v>59</c:v>
                </c:pt>
                <c:pt idx="2870">
                  <c:v>72</c:v>
                </c:pt>
                <c:pt idx="2871">
                  <c:v>194</c:v>
                </c:pt>
                <c:pt idx="2872">
                  <c:v>63</c:v>
                </c:pt>
                <c:pt idx="2873">
                  <c:v>115</c:v>
                </c:pt>
                <c:pt idx="2874">
                  <c:v>178</c:v>
                </c:pt>
                <c:pt idx="2875">
                  <c:v>194</c:v>
                </c:pt>
                <c:pt idx="2876">
                  <c:v>60</c:v>
                </c:pt>
                <c:pt idx="2877">
                  <c:v>168</c:v>
                </c:pt>
                <c:pt idx="2878">
                  <c:v>11</c:v>
                </c:pt>
                <c:pt idx="2879">
                  <c:v>194</c:v>
                </c:pt>
                <c:pt idx="2880">
                  <c:v>146</c:v>
                </c:pt>
                <c:pt idx="2881">
                  <c:v>171.08999999999997</c:v>
                </c:pt>
                <c:pt idx="2882">
                  <c:v>160</c:v>
                </c:pt>
                <c:pt idx="2883">
                  <c:v>598</c:v>
                </c:pt>
                <c:pt idx="2884">
                  <c:v>260</c:v>
                </c:pt>
                <c:pt idx="2885">
                  <c:v>400</c:v>
                </c:pt>
                <c:pt idx="2886">
                  <c:v>500</c:v>
                </c:pt>
                <c:pt idx="2887">
                  <c:v>109</c:v>
                </c:pt>
                <c:pt idx="2888">
                  <c:v>292.5</c:v>
                </c:pt>
                <c:pt idx="2889">
                  <c:v>1950</c:v>
                </c:pt>
                <c:pt idx="2890">
                  <c:v>265</c:v>
                </c:pt>
                <c:pt idx="2891">
                  <c:v>50</c:v>
                </c:pt>
                <c:pt idx="2892">
                  <c:v>134</c:v>
                </c:pt>
                <c:pt idx="2893">
                  <c:v>150</c:v>
                </c:pt>
                <c:pt idx="2894">
                  <c:v>500</c:v>
                </c:pt>
                <c:pt idx="2895">
                  <c:v>38</c:v>
                </c:pt>
                <c:pt idx="2896">
                  <c:v>66</c:v>
                </c:pt>
                <c:pt idx="2897">
                  <c:v>201</c:v>
                </c:pt>
                <c:pt idx="2898">
                  <c:v>20</c:v>
                </c:pt>
                <c:pt idx="2899">
                  <c:v>410</c:v>
                </c:pt>
                <c:pt idx="2900">
                  <c:v>280</c:v>
                </c:pt>
                <c:pt idx="2901">
                  <c:v>63</c:v>
                </c:pt>
                <c:pt idx="2902">
                  <c:v>173</c:v>
                </c:pt>
                <c:pt idx="2903">
                  <c:v>130</c:v>
                </c:pt>
                <c:pt idx="2904">
                  <c:v>264</c:v>
                </c:pt>
                <c:pt idx="2905">
                  <c:v>297</c:v>
                </c:pt>
                <c:pt idx="2906">
                  <c:v>20</c:v>
                </c:pt>
                <c:pt idx="2907">
                  <c:v>60</c:v>
                </c:pt>
                <c:pt idx="2908">
                  <c:v>8</c:v>
                </c:pt>
                <c:pt idx="2909">
                  <c:v>179</c:v>
                </c:pt>
                <c:pt idx="2910">
                  <c:v>29</c:v>
                </c:pt>
                <c:pt idx="2911">
                  <c:v>25</c:v>
                </c:pt>
                <c:pt idx="2912">
                  <c:v>75</c:v>
                </c:pt>
                <c:pt idx="2913">
                  <c:v>17</c:v>
                </c:pt>
                <c:pt idx="2914">
                  <c:v>9</c:v>
                </c:pt>
                <c:pt idx="2915">
                  <c:v>10</c:v>
                </c:pt>
                <c:pt idx="2916">
                  <c:v>149</c:v>
                </c:pt>
                <c:pt idx="2917">
                  <c:v>30</c:v>
                </c:pt>
                <c:pt idx="2918">
                  <c:v>200</c:v>
                </c:pt>
                <c:pt idx="2919">
                  <c:v>116</c:v>
                </c:pt>
                <c:pt idx="2920">
                  <c:v>104.00999999999999</c:v>
                </c:pt>
                <c:pt idx="2921">
                  <c:v>136</c:v>
                </c:pt>
                <c:pt idx="2922">
                  <c:v>297</c:v>
                </c:pt>
                <c:pt idx="2923">
                  <c:v>194</c:v>
                </c:pt>
                <c:pt idx="2924">
                  <c:v>14</c:v>
                </c:pt>
                <c:pt idx="2925">
                  <c:v>169</c:v>
                </c:pt>
                <c:pt idx="2926">
                  <c:v>878</c:v>
                </c:pt>
                <c:pt idx="2927">
                  <c:v>454</c:v>
                </c:pt>
                <c:pt idx="2928">
                  <c:v>195</c:v>
                </c:pt>
                <c:pt idx="2929">
                  <c:v>239</c:v>
                </c:pt>
                <c:pt idx="2930">
                  <c:v>496</c:v>
                </c:pt>
                <c:pt idx="2931">
                  <c:v>49</c:v>
                </c:pt>
                <c:pt idx="2932">
                  <c:v>157</c:v>
                </c:pt>
                <c:pt idx="2933">
                  <c:v>130</c:v>
                </c:pt>
                <c:pt idx="2934">
                  <c:v>5</c:v>
                </c:pt>
                <c:pt idx="2935">
                  <c:v>18</c:v>
                </c:pt>
                <c:pt idx="2936">
                  <c:v>171</c:v>
                </c:pt>
                <c:pt idx="2937">
                  <c:v>149</c:v>
                </c:pt>
                <c:pt idx="2938">
                  <c:v>226</c:v>
                </c:pt>
                <c:pt idx="2939">
                  <c:v>79</c:v>
                </c:pt>
                <c:pt idx="2940">
                  <c:v>53</c:v>
                </c:pt>
                <c:pt idx="2941">
                  <c:v>246</c:v>
                </c:pt>
                <c:pt idx="2942">
                  <c:v>1</c:v>
                </c:pt>
                <c:pt idx="2943">
                  <c:v>310</c:v>
                </c:pt>
                <c:pt idx="2944">
                  <c:v>61.009999999999991</c:v>
                </c:pt>
                <c:pt idx="2945">
                  <c:v>171</c:v>
                </c:pt>
                <c:pt idx="2946">
                  <c:v>46</c:v>
                </c:pt>
                <c:pt idx="2947">
                  <c:v>120</c:v>
                </c:pt>
                <c:pt idx="2948">
                  <c:v>330</c:v>
                </c:pt>
                <c:pt idx="2949">
                  <c:v>149</c:v>
                </c:pt>
                <c:pt idx="2950">
                  <c:v>699</c:v>
                </c:pt>
                <c:pt idx="2951">
                  <c:v>358</c:v>
                </c:pt>
                <c:pt idx="2952">
                  <c:v>19</c:v>
                </c:pt>
                <c:pt idx="2953">
                  <c:v>2</c:v>
                </c:pt>
                <c:pt idx="2954">
                  <c:v>300</c:v>
                </c:pt>
                <c:pt idx="2955">
                  <c:v>260</c:v>
                </c:pt>
                <c:pt idx="2956">
                  <c:v>151</c:v>
                </c:pt>
                <c:pt idx="2957">
                  <c:v>120</c:v>
                </c:pt>
                <c:pt idx="2958">
                  <c:v>600</c:v>
                </c:pt>
                <c:pt idx="2959">
                  <c:v>799</c:v>
                </c:pt>
                <c:pt idx="2960">
                  <c:v>310</c:v>
                </c:pt>
                <c:pt idx="2961">
                  <c:v>83</c:v>
                </c:pt>
                <c:pt idx="2962">
                  <c:v>179</c:v>
                </c:pt>
                <c:pt idx="2963">
                  <c:v>131</c:v>
                </c:pt>
                <c:pt idx="2964">
                  <c:v>310</c:v>
                </c:pt>
                <c:pt idx="2965">
                  <c:v>200</c:v>
                </c:pt>
                <c:pt idx="2966">
                  <c:v>10</c:v>
                </c:pt>
                <c:pt idx="2967">
                  <c:v>400</c:v>
                </c:pt>
                <c:pt idx="2968">
                  <c:v>350</c:v>
                </c:pt>
                <c:pt idx="2969">
                  <c:v>260</c:v>
                </c:pt>
                <c:pt idx="2970">
                  <c:v>119</c:v>
                </c:pt>
                <c:pt idx="2971">
                  <c:v>400</c:v>
                </c:pt>
                <c:pt idx="2972">
                  <c:v>240</c:v>
                </c:pt>
                <c:pt idx="2973">
                  <c:v>100</c:v>
                </c:pt>
                <c:pt idx="2974">
                  <c:v>107</c:v>
                </c:pt>
                <c:pt idx="2975">
                  <c:v>170</c:v>
                </c:pt>
                <c:pt idx="2976">
                  <c:v>63</c:v>
                </c:pt>
                <c:pt idx="2977">
                  <c:v>224</c:v>
                </c:pt>
                <c:pt idx="2978">
                  <c:v>399</c:v>
                </c:pt>
                <c:pt idx="2979">
                  <c:v>431</c:v>
                </c:pt>
                <c:pt idx="2980">
                  <c:v>251</c:v>
                </c:pt>
                <c:pt idx="2981">
                  <c:v>514</c:v>
                </c:pt>
                <c:pt idx="2982">
                  <c:v>200</c:v>
                </c:pt>
                <c:pt idx="2983">
                  <c:v>862</c:v>
                </c:pt>
                <c:pt idx="2984">
                  <c:v>101</c:v>
                </c:pt>
                <c:pt idx="2985">
                  <c:v>701</c:v>
                </c:pt>
                <c:pt idx="2986">
                  <c:v>1051</c:v>
                </c:pt>
                <c:pt idx="2987">
                  <c:v>172</c:v>
                </c:pt>
                <c:pt idx="2988">
                  <c:v>251</c:v>
                </c:pt>
                <c:pt idx="2989">
                  <c:v>300</c:v>
                </c:pt>
                <c:pt idx="2990">
                  <c:v>9</c:v>
                </c:pt>
                <c:pt idx="2991">
                  <c:v>299</c:v>
                </c:pt>
                <c:pt idx="2992">
                  <c:v>2100</c:v>
                </c:pt>
                <c:pt idx="2993">
                  <c:v>464</c:v>
                </c:pt>
                <c:pt idx="2994">
                  <c:v>424</c:v>
                </c:pt>
                <c:pt idx="2995">
                  <c:v>150</c:v>
                </c:pt>
                <c:pt idx="2996">
                  <c:v>290</c:v>
                </c:pt>
                <c:pt idx="2997">
                  <c:v>290</c:v>
                </c:pt>
                <c:pt idx="2998">
                  <c:v>92</c:v>
                </c:pt>
                <c:pt idx="2999">
                  <c:v>10</c:v>
                </c:pt>
                <c:pt idx="3000">
                  <c:v>10</c:v>
                </c:pt>
                <c:pt idx="3001">
                  <c:v>80</c:v>
                </c:pt>
                <c:pt idx="3002">
                  <c:v>170.82</c:v>
                </c:pt>
                <c:pt idx="3003">
                  <c:v>40</c:v>
                </c:pt>
                <c:pt idx="3004">
                  <c:v>1</c:v>
                </c:pt>
                <c:pt idx="3005">
                  <c:v>162</c:v>
                </c:pt>
                <c:pt idx="3006">
                  <c:v>95</c:v>
                </c:pt>
                <c:pt idx="3007">
                  <c:v>71</c:v>
                </c:pt>
                <c:pt idx="3008">
                  <c:v>54</c:v>
                </c:pt>
                <c:pt idx="3009">
                  <c:v>96</c:v>
                </c:pt>
                <c:pt idx="3010">
                  <c:v>64</c:v>
                </c:pt>
                <c:pt idx="3011">
                  <c:v>240</c:v>
                </c:pt>
                <c:pt idx="3012">
                  <c:v>49</c:v>
                </c:pt>
                <c:pt idx="3013">
                  <c:v>837</c:v>
                </c:pt>
                <c:pt idx="3014">
                  <c:v>9</c:v>
                </c:pt>
                <c:pt idx="3015">
                  <c:v>4</c:v>
                </c:pt>
                <c:pt idx="3016">
                  <c:v>494.3</c:v>
                </c:pt>
                <c:pt idx="3017">
                  <c:v>910</c:v>
                </c:pt>
                <c:pt idx="3018">
                  <c:v>1575</c:v>
                </c:pt>
                <c:pt idx="3019">
                  <c:v>316</c:v>
                </c:pt>
                <c:pt idx="3020">
                  <c:v>200</c:v>
                </c:pt>
                <c:pt idx="3021">
                  <c:v>349</c:v>
                </c:pt>
                <c:pt idx="3022">
                  <c:v>1875</c:v>
                </c:pt>
                <c:pt idx="3023">
                  <c:v>300</c:v>
                </c:pt>
                <c:pt idx="3024">
                  <c:v>4353</c:v>
                </c:pt>
                <c:pt idx="3025">
                  <c:v>400</c:v>
                </c:pt>
                <c:pt idx="3026">
                  <c:v>978</c:v>
                </c:pt>
                <c:pt idx="3027">
                  <c:v>0</c:v>
                </c:pt>
                <c:pt idx="3028">
                  <c:v>246</c:v>
                </c:pt>
                <c:pt idx="3029">
                  <c:v>195</c:v>
                </c:pt>
                <c:pt idx="3030">
                  <c:v>920</c:v>
                </c:pt>
                <c:pt idx="3031">
                  <c:v>250</c:v>
                </c:pt>
                <c:pt idx="3032">
                  <c:v>932</c:v>
                </c:pt>
                <c:pt idx="3033">
                  <c:v>1431</c:v>
                </c:pt>
                <c:pt idx="3034">
                  <c:v>1962</c:v>
                </c:pt>
                <c:pt idx="3035">
                  <c:v>1955</c:v>
                </c:pt>
                <c:pt idx="3036">
                  <c:v>4502</c:v>
                </c:pt>
                <c:pt idx="3037">
                  <c:v>1312</c:v>
                </c:pt>
                <c:pt idx="3038">
                  <c:v>529</c:v>
                </c:pt>
                <c:pt idx="3039">
                  <c:v>631</c:v>
                </c:pt>
                <c:pt idx="3040">
                  <c:v>631</c:v>
                </c:pt>
                <c:pt idx="3041">
                  <c:v>331</c:v>
                </c:pt>
                <c:pt idx="3042">
                  <c:v>2733</c:v>
                </c:pt>
                <c:pt idx="3043">
                  <c:v>1250</c:v>
                </c:pt>
                <c:pt idx="3044">
                  <c:v>571</c:v>
                </c:pt>
                <c:pt idx="3045">
                  <c:v>50</c:v>
                </c:pt>
                <c:pt idx="3046">
                  <c:v>50</c:v>
                </c:pt>
                <c:pt idx="3047">
                  <c:v>699</c:v>
                </c:pt>
                <c:pt idx="3048">
                  <c:v>30</c:v>
                </c:pt>
                <c:pt idx="3049">
                  <c:v>2171.9</c:v>
                </c:pt>
                <c:pt idx="3050">
                  <c:v>1348</c:v>
                </c:pt>
                <c:pt idx="3051">
                  <c:v>1348</c:v>
                </c:pt>
                <c:pt idx="3052">
                  <c:v>5182.8999999999996</c:v>
                </c:pt>
                <c:pt idx="3053">
                  <c:v>1647.8</c:v>
                </c:pt>
                <c:pt idx="3054">
                  <c:v>100</c:v>
                </c:pt>
                <c:pt idx="3055">
                  <c:v>2128</c:v>
                </c:pt>
                <c:pt idx="3056">
                  <c:v>85</c:v>
                </c:pt>
                <c:pt idx="3057">
                  <c:v>100</c:v>
                </c:pt>
                <c:pt idx="3058">
                  <c:v>342</c:v>
                </c:pt>
                <c:pt idx="3059">
                  <c:v>1410</c:v>
                </c:pt>
                <c:pt idx="3060">
                  <c:v>300</c:v>
                </c:pt>
                <c:pt idx="3061">
                  <c:v>740</c:v>
                </c:pt>
                <c:pt idx="3062">
                  <c:v>65</c:v>
                </c:pt>
                <c:pt idx="3063">
                  <c:v>2400</c:v>
                </c:pt>
                <c:pt idx="3064">
                  <c:v>385</c:v>
                </c:pt>
                <c:pt idx="3065">
                  <c:v>260</c:v>
                </c:pt>
                <c:pt idx="3066">
                  <c:v>3651</c:v>
                </c:pt>
                <c:pt idx="3067">
                  <c:v>110</c:v>
                </c:pt>
                <c:pt idx="3068">
                  <c:v>302</c:v>
                </c:pt>
                <c:pt idx="3069">
                  <c:v>275</c:v>
                </c:pt>
                <c:pt idx="3070">
                  <c:v>503</c:v>
                </c:pt>
                <c:pt idx="3071">
                  <c:v>550</c:v>
                </c:pt>
                <c:pt idx="3072">
                  <c:v>2351</c:v>
                </c:pt>
                <c:pt idx="3073">
                  <c:v>10</c:v>
                </c:pt>
                <c:pt idx="3074">
                  <c:v>25</c:v>
                </c:pt>
                <c:pt idx="3075">
                  <c:v>109</c:v>
                </c:pt>
                <c:pt idx="3076">
                  <c:v>209</c:v>
                </c:pt>
                <c:pt idx="3077">
                  <c:v>715</c:v>
                </c:pt>
                <c:pt idx="3078">
                  <c:v>26</c:v>
                </c:pt>
                <c:pt idx="3079">
                  <c:v>600</c:v>
                </c:pt>
                <c:pt idx="3080">
                  <c:v>29</c:v>
                </c:pt>
                <c:pt idx="3081">
                  <c:v>0</c:v>
                </c:pt>
                <c:pt idx="3082">
                  <c:v>8100</c:v>
                </c:pt>
                <c:pt idx="3083">
                  <c:v>200</c:v>
                </c:pt>
                <c:pt idx="3084">
                  <c:v>300</c:v>
                </c:pt>
                <c:pt idx="3085">
                  <c:v>629</c:v>
                </c:pt>
                <c:pt idx="3086">
                  <c:v>521</c:v>
                </c:pt>
                <c:pt idx="3087">
                  <c:v>49</c:v>
                </c:pt>
                <c:pt idx="3088">
                  <c:v>52</c:v>
                </c:pt>
                <c:pt idx="3089">
                  <c:v>300</c:v>
                </c:pt>
                <c:pt idx="3090">
                  <c:v>524</c:v>
                </c:pt>
                <c:pt idx="3091">
                  <c:v>200</c:v>
                </c:pt>
                <c:pt idx="3092">
                  <c:v>25</c:v>
                </c:pt>
                <c:pt idx="3093">
                  <c:v>76</c:v>
                </c:pt>
                <c:pt idx="3094">
                  <c:v>88</c:v>
                </c:pt>
                <c:pt idx="3095">
                  <c:v>50.239999999999995</c:v>
                </c:pt>
                <c:pt idx="3096">
                  <c:v>102</c:v>
                </c:pt>
                <c:pt idx="3097">
                  <c:v>253.28</c:v>
                </c:pt>
                <c:pt idx="3098">
                  <c:v>258.77999999999997</c:v>
                </c:pt>
                <c:pt idx="3099">
                  <c:v>30.130000000000003</c:v>
                </c:pt>
                <c:pt idx="3100">
                  <c:v>152.12</c:v>
                </c:pt>
                <c:pt idx="3101">
                  <c:v>400</c:v>
                </c:pt>
                <c:pt idx="3102">
                  <c:v>251</c:v>
                </c:pt>
                <c:pt idx="3103">
                  <c:v>750</c:v>
                </c:pt>
                <c:pt idx="3104">
                  <c:v>400</c:v>
                </c:pt>
                <c:pt idx="3105">
                  <c:v>151</c:v>
                </c:pt>
                <c:pt idx="3106">
                  <c:v>600</c:v>
                </c:pt>
                <c:pt idx="3107">
                  <c:v>16</c:v>
                </c:pt>
                <c:pt idx="3108">
                  <c:v>660</c:v>
                </c:pt>
                <c:pt idx="3109">
                  <c:v>404</c:v>
                </c:pt>
                <c:pt idx="3110">
                  <c:v>2099</c:v>
                </c:pt>
                <c:pt idx="3111">
                  <c:v>5</c:v>
                </c:pt>
                <c:pt idx="3112">
                  <c:v>17</c:v>
                </c:pt>
                <c:pt idx="3113">
                  <c:v>204</c:v>
                </c:pt>
                <c:pt idx="3114">
                  <c:v>270</c:v>
                </c:pt>
                <c:pt idx="3115">
                  <c:v>1110</c:v>
                </c:pt>
                <c:pt idx="3116">
                  <c:v>400</c:v>
                </c:pt>
                <c:pt idx="3117">
                  <c:v>405</c:v>
                </c:pt>
                <c:pt idx="3118">
                  <c:v>118</c:v>
                </c:pt>
                <c:pt idx="3119">
                  <c:v>318</c:v>
                </c:pt>
                <c:pt idx="3120">
                  <c:v>37</c:v>
                </c:pt>
                <c:pt idx="3121">
                  <c:v>50</c:v>
                </c:pt>
                <c:pt idx="3122">
                  <c:v>5</c:v>
                </c:pt>
                <c:pt idx="3123">
                  <c:v>70</c:v>
                </c:pt>
                <c:pt idx="3124">
                  <c:v>100</c:v>
                </c:pt>
                <c:pt idx="3125">
                  <c:v>118</c:v>
                </c:pt>
                <c:pt idx="3126">
                  <c:v>134</c:v>
                </c:pt>
                <c:pt idx="3127">
                  <c:v>134</c:v>
                </c:pt>
                <c:pt idx="3128">
                  <c:v>195</c:v>
                </c:pt>
                <c:pt idx="3129">
                  <c:v>114</c:v>
                </c:pt>
                <c:pt idx="3130">
                  <c:v>441</c:v>
                </c:pt>
                <c:pt idx="3131">
                  <c:v>213</c:v>
                </c:pt>
                <c:pt idx="3132">
                  <c:v>440</c:v>
                </c:pt>
                <c:pt idx="3133">
                  <c:v>150</c:v>
                </c:pt>
                <c:pt idx="3134">
                  <c:v>109</c:v>
                </c:pt>
                <c:pt idx="3135">
                  <c:v>500</c:v>
                </c:pt>
                <c:pt idx="3136">
                  <c:v>24</c:v>
                </c:pt>
                <c:pt idx="3137">
                  <c:v>900</c:v>
                </c:pt>
                <c:pt idx="3138">
                  <c:v>5786</c:v>
                </c:pt>
                <c:pt idx="3139">
                  <c:v>550</c:v>
                </c:pt>
                <c:pt idx="3140">
                  <c:v>700</c:v>
                </c:pt>
                <c:pt idx="3141">
                  <c:v>700</c:v>
                </c:pt>
                <c:pt idx="3142">
                  <c:v>202</c:v>
                </c:pt>
                <c:pt idx="3143">
                  <c:v>74</c:v>
                </c:pt>
                <c:pt idx="3144">
                  <c:v>100</c:v>
                </c:pt>
                <c:pt idx="3145">
                  <c:v>64</c:v>
                </c:pt>
                <c:pt idx="3146">
                  <c:v>43</c:v>
                </c:pt>
                <c:pt idx="3147">
                  <c:v>915</c:v>
                </c:pt>
                <c:pt idx="3148">
                  <c:v>87</c:v>
                </c:pt>
                <c:pt idx="3149">
                  <c:v>10</c:v>
                </c:pt>
                <c:pt idx="3150">
                  <c:v>230</c:v>
                </c:pt>
                <c:pt idx="3151">
                  <c:v>35</c:v>
                </c:pt>
                <c:pt idx="3152">
                  <c:v>1260</c:v>
                </c:pt>
                <c:pt idx="3153">
                  <c:v>3491</c:v>
                </c:pt>
                <c:pt idx="3154">
                  <c:v>2545</c:v>
                </c:pt>
                <c:pt idx="3155">
                  <c:v>60</c:v>
                </c:pt>
                <c:pt idx="3156">
                  <c:v>900</c:v>
                </c:pt>
                <c:pt idx="3157">
                  <c:v>850</c:v>
                </c:pt>
                <c:pt idx="3158">
                  <c:v>529</c:v>
                </c:pt>
                <c:pt idx="3159">
                  <c:v>200</c:v>
                </c:pt>
                <c:pt idx="3160">
                  <c:v>101</c:v>
                </c:pt>
                <c:pt idx="3161">
                  <c:v>221</c:v>
                </c:pt>
                <c:pt idx="3162">
                  <c:v>136</c:v>
                </c:pt>
                <c:pt idx="3163">
                  <c:v>136</c:v>
                </c:pt>
                <c:pt idx="3164">
                  <c:v>175</c:v>
                </c:pt>
                <c:pt idx="3165">
                  <c:v>136</c:v>
                </c:pt>
                <c:pt idx="3166">
                  <c:v>340</c:v>
                </c:pt>
                <c:pt idx="3167">
                  <c:v>621</c:v>
                </c:pt>
                <c:pt idx="3168">
                  <c:v>440</c:v>
                </c:pt>
                <c:pt idx="3169">
                  <c:v>101</c:v>
                </c:pt>
                <c:pt idx="3170">
                  <c:v>340</c:v>
                </c:pt>
                <c:pt idx="3171">
                  <c:v>550</c:v>
                </c:pt>
                <c:pt idx="3172">
                  <c:v>300</c:v>
                </c:pt>
                <c:pt idx="3173">
                  <c:v>106</c:v>
                </c:pt>
                <c:pt idx="3174">
                  <c:v>2550</c:v>
                </c:pt>
                <c:pt idx="3175">
                  <c:v>50</c:v>
                </c:pt>
                <c:pt idx="3176">
                  <c:v>114</c:v>
                </c:pt>
                <c:pt idx="3177">
                  <c:v>350</c:v>
                </c:pt>
                <c:pt idx="3178">
                  <c:v>1638</c:v>
                </c:pt>
                <c:pt idx="3179">
                  <c:v>1532</c:v>
                </c:pt>
                <c:pt idx="3180">
                  <c:v>2500</c:v>
                </c:pt>
                <c:pt idx="3181">
                  <c:v>75</c:v>
                </c:pt>
                <c:pt idx="3182">
                  <c:v>500.95</c:v>
                </c:pt>
                <c:pt idx="3183">
                  <c:v>280</c:v>
                </c:pt>
                <c:pt idx="3184">
                  <c:v>400</c:v>
                </c:pt>
                <c:pt idx="3185">
                  <c:v>150</c:v>
                </c:pt>
                <c:pt idx="3186">
                  <c:v>290</c:v>
                </c:pt>
                <c:pt idx="3187">
                  <c:v>590</c:v>
                </c:pt>
                <c:pt idx="3188">
                  <c:v>440</c:v>
                </c:pt>
                <c:pt idx="3189">
                  <c:v>440</c:v>
                </c:pt>
                <c:pt idx="3190">
                  <c:v>90</c:v>
                </c:pt>
                <c:pt idx="3191">
                  <c:v>920</c:v>
                </c:pt>
                <c:pt idx="3192">
                  <c:v>5</c:v>
                </c:pt>
                <c:pt idx="3193">
                  <c:v>284</c:v>
                </c:pt>
                <c:pt idx="3194">
                  <c:v>1029</c:v>
                </c:pt>
                <c:pt idx="3195">
                  <c:v>321</c:v>
                </c:pt>
                <c:pt idx="3196">
                  <c:v>265</c:v>
                </c:pt>
                <c:pt idx="3197">
                  <c:v>111</c:v>
                </c:pt>
                <c:pt idx="3198">
                  <c:v>21</c:v>
                </c:pt>
                <c:pt idx="3199">
                  <c:v>184.55999999999995</c:v>
                </c:pt>
                <c:pt idx="3200">
                  <c:v>205</c:v>
                </c:pt>
                <c:pt idx="3201">
                  <c:v>201</c:v>
                </c:pt>
                <c:pt idx="3202">
                  <c:v>269</c:v>
                </c:pt>
                <c:pt idx="3203">
                  <c:v>150</c:v>
                </c:pt>
                <c:pt idx="3204">
                  <c:v>5682</c:v>
                </c:pt>
                <c:pt idx="3205">
                  <c:v>30</c:v>
                </c:pt>
                <c:pt idx="3206">
                  <c:v>140</c:v>
                </c:pt>
                <c:pt idx="3207">
                  <c:v>467</c:v>
                </c:pt>
                <c:pt idx="3208">
                  <c:v>352</c:v>
                </c:pt>
                <c:pt idx="3209">
                  <c:v>211</c:v>
                </c:pt>
                <c:pt idx="3210">
                  <c:v>243</c:v>
                </c:pt>
                <c:pt idx="3211">
                  <c:v>240</c:v>
                </c:pt>
                <c:pt idx="3212">
                  <c:v>172</c:v>
                </c:pt>
                <c:pt idx="3213">
                  <c:v>21</c:v>
                </c:pt>
                <c:pt idx="3214">
                  <c:v>284</c:v>
                </c:pt>
                <c:pt idx="3215">
                  <c:v>281</c:v>
                </c:pt>
                <c:pt idx="3216">
                  <c:v>29</c:v>
                </c:pt>
                <c:pt idx="3217">
                  <c:v>173</c:v>
                </c:pt>
                <c:pt idx="3218">
                  <c:v>95</c:v>
                </c:pt>
                <c:pt idx="3219">
                  <c:v>427</c:v>
                </c:pt>
                <c:pt idx="3220">
                  <c:v>324</c:v>
                </c:pt>
                <c:pt idx="3221">
                  <c:v>8</c:v>
                </c:pt>
                <c:pt idx="3222">
                  <c:v>150</c:v>
                </c:pt>
                <c:pt idx="3223">
                  <c:v>80</c:v>
                </c:pt>
                <c:pt idx="3224">
                  <c:v>520</c:v>
                </c:pt>
                <c:pt idx="3225">
                  <c:v>8492</c:v>
                </c:pt>
                <c:pt idx="3226">
                  <c:v>54</c:v>
                </c:pt>
                <c:pt idx="3227">
                  <c:v>269</c:v>
                </c:pt>
                <c:pt idx="3228">
                  <c:v>192</c:v>
                </c:pt>
                <c:pt idx="3229">
                  <c:v>2099</c:v>
                </c:pt>
                <c:pt idx="3230">
                  <c:v>1916</c:v>
                </c:pt>
                <c:pt idx="3231">
                  <c:v>25</c:v>
                </c:pt>
                <c:pt idx="3232">
                  <c:v>570</c:v>
                </c:pt>
                <c:pt idx="3233">
                  <c:v>249</c:v>
                </c:pt>
                <c:pt idx="3234">
                  <c:v>550</c:v>
                </c:pt>
                <c:pt idx="3235">
                  <c:v>1150</c:v>
                </c:pt>
                <c:pt idx="3236">
                  <c:v>9</c:v>
                </c:pt>
                <c:pt idx="3237">
                  <c:v>420</c:v>
                </c:pt>
                <c:pt idx="3238">
                  <c:v>10</c:v>
                </c:pt>
                <c:pt idx="3239">
                  <c:v>850</c:v>
                </c:pt>
                <c:pt idx="3240">
                  <c:v>4165</c:v>
                </c:pt>
                <c:pt idx="3241">
                  <c:v>224</c:v>
                </c:pt>
                <c:pt idx="3242">
                  <c:v>1309</c:v>
                </c:pt>
                <c:pt idx="3243">
                  <c:v>120</c:v>
                </c:pt>
                <c:pt idx="3244">
                  <c:v>219</c:v>
                </c:pt>
                <c:pt idx="3245">
                  <c:v>10</c:v>
                </c:pt>
                <c:pt idx="3246">
                  <c:v>266</c:v>
                </c:pt>
                <c:pt idx="3247">
                  <c:v>477</c:v>
                </c:pt>
                <c:pt idx="3248">
                  <c:v>160</c:v>
                </c:pt>
                <c:pt idx="3249">
                  <c:v>207.60000000000002</c:v>
                </c:pt>
                <c:pt idx="3250">
                  <c:v>257</c:v>
                </c:pt>
                <c:pt idx="3251">
                  <c:v>60</c:v>
                </c:pt>
                <c:pt idx="3252">
                  <c:v>116</c:v>
                </c:pt>
                <c:pt idx="3253">
                  <c:v>233</c:v>
                </c:pt>
                <c:pt idx="3254">
                  <c:v>25</c:v>
                </c:pt>
                <c:pt idx="3255">
                  <c:v>1</c:v>
                </c:pt>
                <c:pt idx="3256">
                  <c:v>184</c:v>
                </c:pt>
                <c:pt idx="3257">
                  <c:v>53</c:v>
                </c:pt>
                <c:pt idx="3258">
                  <c:v>250</c:v>
                </c:pt>
                <c:pt idx="3259">
                  <c:v>10</c:v>
                </c:pt>
                <c:pt idx="3260">
                  <c:v>205</c:v>
                </c:pt>
                <c:pt idx="3261">
                  <c:v>220</c:v>
                </c:pt>
                <c:pt idx="3262">
                  <c:v>210</c:v>
                </c:pt>
                <c:pt idx="3263">
                  <c:v>210</c:v>
                </c:pt>
                <c:pt idx="3264">
                  <c:v>410</c:v>
                </c:pt>
                <c:pt idx="3265">
                  <c:v>500</c:v>
                </c:pt>
                <c:pt idx="3266">
                  <c:v>220</c:v>
                </c:pt>
                <c:pt idx="3267">
                  <c:v>111</c:v>
                </c:pt>
                <c:pt idx="3268">
                  <c:v>619</c:v>
                </c:pt>
                <c:pt idx="3269">
                  <c:v>1100</c:v>
                </c:pt>
                <c:pt idx="3270">
                  <c:v>245</c:v>
                </c:pt>
                <c:pt idx="3271">
                  <c:v>400</c:v>
                </c:pt>
                <c:pt idx="3272">
                  <c:v>1601</c:v>
                </c:pt>
                <c:pt idx="3273">
                  <c:v>270</c:v>
                </c:pt>
                <c:pt idx="3274">
                  <c:v>20</c:v>
                </c:pt>
                <c:pt idx="3275">
                  <c:v>450</c:v>
                </c:pt>
                <c:pt idx="3276">
                  <c:v>1700</c:v>
                </c:pt>
                <c:pt idx="3277">
                  <c:v>1599</c:v>
                </c:pt>
                <c:pt idx="3278">
                  <c:v>500</c:v>
                </c:pt>
                <c:pt idx="3279">
                  <c:v>1899</c:v>
                </c:pt>
                <c:pt idx="3280">
                  <c:v>1699</c:v>
                </c:pt>
                <c:pt idx="3281">
                  <c:v>330</c:v>
                </c:pt>
                <c:pt idx="3282">
                  <c:v>200</c:v>
                </c:pt>
                <c:pt idx="3283">
                  <c:v>1400</c:v>
                </c:pt>
                <c:pt idx="3284">
                  <c:v>336</c:v>
                </c:pt>
                <c:pt idx="3285">
                  <c:v>260</c:v>
                </c:pt>
                <c:pt idx="3286">
                  <c:v>700</c:v>
                </c:pt>
                <c:pt idx="3287">
                  <c:v>201</c:v>
                </c:pt>
                <c:pt idx="3288">
                  <c:v>100</c:v>
                </c:pt>
                <c:pt idx="3289">
                  <c:v>401</c:v>
                </c:pt>
                <c:pt idx="3290">
                  <c:v>350</c:v>
                </c:pt>
                <c:pt idx="3291">
                  <c:v>400</c:v>
                </c:pt>
                <c:pt idx="3292">
                  <c:v>300</c:v>
                </c:pt>
                <c:pt idx="3293">
                  <c:v>600</c:v>
                </c:pt>
                <c:pt idx="3294">
                  <c:v>300</c:v>
                </c:pt>
                <c:pt idx="3295">
                  <c:v>1200</c:v>
                </c:pt>
                <c:pt idx="3296">
                  <c:v>660</c:v>
                </c:pt>
                <c:pt idx="3297">
                  <c:v>600</c:v>
                </c:pt>
                <c:pt idx="3298">
                  <c:v>221</c:v>
                </c:pt>
                <c:pt idx="3299">
                  <c:v>51</c:v>
                </c:pt>
                <c:pt idx="3300">
                  <c:v>250</c:v>
                </c:pt>
                <c:pt idx="3301">
                  <c:v>251</c:v>
                </c:pt>
                <c:pt idx="3302">
                  <c:v>281</c:v>
                </c:pt>
                <c:pt idx="3303">
                  <c:v>500</c:v>
                </c:pt>
                <c:pt idx="3304">
                  <c:v>350</c:v>
                </c:pt>
                <c:pt idx="3305">
                  <c:v>300</c:v>
                </c:pt>
                <c:pt idx="3306">
                  <c:v>270</c:v>
                </c:pt>
                <c:pt idx="3307">
                  <c:v>270</c:v>
                </c:pt>
                <c:pt idx="3308">
                  <c:v>490</c:v>
                </c:pt>
                <c:pt idx="3309">
                  <c:v>120</c:v>
                </c:pt>
                <c:pt idx="3310">
                  <c:v>856</c:v>
                </c:pt>
                <c:pt idx="3311">
                  <c:v>477</c:v>
                </c:pt>
                <c:pt idx="3312">
                  <c:v>970</c:v>
                </c:pt>
                <c:pt idx="3313">
                  <c:v>600</c:v>
                </c:pt>
                <c:pt idx="3314">
                  <c:v>200</c:v>
                </c:pt>
                <c:pt idx="3315">
                  <c:v>700</c:v>
                </c:pt>
                <c:pt idx="3316">
                  <c:v>181</c:v>
                </c:pt>
                <c:pt idx="3317">
                  <c:v>2700</c:v>
                </c:pt>
                <c:pt idx="3318">
                  <c:v>2700</c:v>
                </c:pt>
                <c:pt idx="3319">
                  <c:v>1700</c:v>
                </c:pt>
                <c:pt idx="3320">
                  <c:v>1098</c:v>
                </c:pt>
                <c:pt idx="3321">
                  <c:v>310</c:v>
                </c:pt>
                <c:pt idx="3322">
                  <c:v>91</c:v>
                </c:pt>
                <c:pt idx="3323">
                  <c:v>201</c:v>
                </c:pt>
                <c:pt idx="3324">
                  <c:v>201</c:v>
                </c:pt>
                <c:pt idx="3325">
                  <c:v>249</c:v>
                </c:pt>
                <c:pt idx="3326">
                  <c:v>498</c:v>
                </c:pt>
                <c:pt idx="3327">
                  <c:v>100</c:v>
                </c:pt>
                <c:pt idx="3328">
                  <c:v>399</c:v>
                </c:pt>
                <c:pt idx="3329">
                  <c:v>124</c:v>
                </c:pt>
                <c:pt idx="3330">
                  <c:v>124</c:v>
                </c:pt>
                <c:pt idx="3331">
                  <c:v>250</c:v>
                </c:pt>
                <c:pt idx="3332">
                  <c:v>350</c:v>
                </c:pt>
                <c:pt idx="3333">
                  <c:v>300</c:v>
                </c:pt>
                <c:pt idx="3334">
                  <c:v>299</c:v>
                </c:pt>
                <c:pt idx="3335">
                  <c:v>548</c:v>
                </c:pt>
                <c:pt idx="3336">
                  <c:v>399</c:v>
                </c:pt>
                <c:pt idx="3337">
                  <c:v>321</c:v>
                </c:pt>
                <c:pt idx="3338">
                  <c:v>331</c:v>
                </c:pt>
                <c:pt idx="3339">
                  <c:v>261</c:v>
                </c:pt>
                <c:pt idx="3340">
                  <c:v>143</c:v>
                </c:pt>
                <c:pt idx="3341">
                  <c:v>25</c:v>
                </c:pt>
                <c:pt idx="3342">
                  <c:v>599</c:v>
                </c:pt>
                <c:pt idx="3343">
                  <c:v>302</c:v>
                </c:pt>
                <c:pt idx="3344">
                  <c:v>354</c:v>
                </c:pt>
                <c:pt idx="3345">
                  <c:v>1358</c:v>
                </c:pt>
                <c:pt idx="3346">
                  <c:v>400</c:v>
                </c:pt>
                <c:pt idx="3347">
                  <c:v>277</c:v>
                </c:pt>
                <c:pt idx="3348">
                  <c:v>319</c:v>
                </c:pt>
                <c:pt idx="3349">
                  <c:v>1731</c:v>
                </c:pt>
                <c:pt idx="3350">
                  <c:v>200</c:v>
                </c:pt>
                <c:pt idx="3351">
                  <c:v>100</c:v>
                </c:pt>
                <c:pt idx="3352">
                  <c:v>1371</c:v>
                </c:pt>
                <c:pt idx="3353">
                  <c:v>1371</c:v>
                </c:pt>
                <c:pt idx="3354">
                  <c:v>809</c:v>
                </c:pt>
                <c:pt idx="3355">
                  <c:v>1909</c:v>
                </c:pt>
                <c:pt idx="3356">
                  <c:v>1430</c:v>
                </c:pt>
                <c:pt idx="3357">
                  <c:v>849</c:v>
                </c:pt>
                <c:pt idx="3358">
                  <c:v>1749</c:v>
                </c:pt>
                <c:pt idx="3359">
                  <c:v>4240</c:v>
                </c:pt>
                <c:pt idx="3360">
                  <c:v>664</c:v>
                </c:pt>
                <c:pt idx="3361">
                  <c:v>2014</c:v>
                </c:pt>
                <c:pt idx="3362">
                  <c:v>354</c:v>
                </c:pt>
                <c:pt idx="3363">
                  <c:v>2120</c:v>
                </c:pt>
                <c:pt idx="3364">
                  <c:v>1379</c:v>
                </c:pt>
                <c:pt idx="3365">
                  <c:v>1854</c:v>
                </c:pt>
                <c:pt idx="3366">
                  <c:v>1164</c:v>
                </c:pt>
                <c:pt idx="3367">
                  <c:v>1749</c:v>
                </c:pt>
                <c:pt idx="3368">
                  <c:v>750</c:v>
                </c:pt>
                <c:pt idx="3369">
                  <c:v>108</c:v>
                </c:pt>
                <c:pt idx="3370">
                  <c:v>10</c:v>
                </c:pt>
                <c:pt idx="3371">
                  <c:v>150</c:v>
                </c:pt>
                <c:pt idx="3372">
                  <c:v>149</c:v>
                </c:pt>
                <c:pt idx="3373">
                  <c:v>1850</c:v>
                </c:pt>
                <c:pt idx="3374">
                  <c:v>374</c:v>
                </c:pt>
                <c:pt idx="3375">
                  <c:v>90</c:v>
                </c:pt>
                <c:pt idx="3376">
                  <c:v>534</c:v>
                </c:pt>
                <c:pt idx="3377">
                  <c:v>210</c:v>
                </c:pt>
                <c:pt idx="3378">
                  <c:v>130</c:v>
                </c:pt>
                <c:pt idx="3379">
                  <c:v>53</c:v>
                </c:pt>
                <c:pt idx="3380">
                  <c:v>50</c:v>
                </c:pt>
                <c:pt idx="3381">
                  <c:v>5488</c:v>
                </c:pt>
                <c:pt idx="3382">
                  <c:v>300</c:v>
                </c:pt>
                <c:pt idx="3383">
                  <c:v>464</c:v>
                </c:pt>
                <c:pt idx="3384">
                  <c:v>300</c:v>
                </c:pt>
                <c:pt idx="3385">
                  <c:v>260</c:v>
                </c:pt>
                <c:pt idx="3386">
                  <c:v>300</c:v>
                </c:pt>
                <c:pt idx="3387">
                  <c:v>314.95</c:v>
                </c:pt>
                <c:pt idx="3388">
                  <c:v>205</c:v>
                </c:pt>
                <c:pt idx="3389">
                  <c:v>9885</c:v>
                </c:pt>
                <c:pt idx="3390">
                  <c:v>69</c:v>
                </c:pt>
                <c:pt idx="3391">
                  <c:v>109</c:v>
                </c:pt>
                <c:pt idx="3392">
                  <c:v>258</c:v>
                </c:pt>
                <c:pt idx="3393">
                  <c:v>106</c:v>
                </c:pt>
                <c:pt idx="3394">
                  <c:v>300</c:v>
                </c:pt>
                <c:pt idx="3395">
                  <c:v>17</c:v>
                </c:pt>
                <c:pt idx="3396">
                  <c:v>289</c:v>
                </c:pt>
                <c:pt idx="3397">
                  <c:v>1175</c:v>
                </c:pt>
                <c:pt idx="3398">
                  <c:v>150</c:v>
                </c:pt>
                <c:pt idx="3399">
                  <c:v>352</c:v>
                </c:pt>
                <c:pt idx="3400">
                  <c:v>330</c:v>
                </c:pt>
                <c:pt idx="3401">
                  <c:v>278</c:v>
                </c:pt>
                <c:pt idx="3402">
                  <c:v>380</c:v>
                </c:pt>
                <c:pt idx="3403">
                  <c:v>900</c:v>
                </c:pt>
                <c:pt idx="3404">
                  <c:v>370</c:v>
                </c:pt>
                <c:pt idx="3405">
                  <c:v>100</c:v>
                </c:pt>
                <c:pt idx="3406">
                  <c:v>400</c:v>
                </c:pt>
                <c:pt idx="3407">
                  <c:v>450</c:v>
                </c:pt>
                <c:pt idx="3408">
                  <c:v>303</c:v>
                </c:pt>
                <c:pt idx="3409">
                  <c:v>5400</c:v>
                </c:pt>
                <c:pt idx="3410">
                  <c:v>1240</c:v>
                </c:pt>
                <c:pt idx="3411">
                  <c:v>200</c:v>
                </c:pt>
                <c:pt idx="3412">
                  <c:v>89</c:v>
                </c:pt>
                <c:pt idx="3413">
                  <c:v>252</c:v>
                </c:pt>
                <c:pt idx="3414">
                  <c:v>440</c:v>
                </c:pt>
                <c:pt idx="3415">
                  <c:v>252</c:v>
                </c:pt>
                <c:pt idx="3416">
                  <c:v>1079</c:v>
                </c:pt>
                <c:pt idx="3417">
                  <c:v>200</c:v>
                </c:pt>
                <c:pt idx="3418">
                  <c:v>220</c:v>
                </c:pt>
                <c:pt idx="3419">
                  <c:v>1000</c:v>
                </c:pt>
                <c:pt idx="3420">
                  <c:v>710</c:v>
                </c:pt>
                <c:pt idx="3421">
                  <c:v>1900</c:v>
                </c:pt>
                <c:pt idx="3422">
                  <c:v>1006</c:v>
                </c:pt>
                <c:pt idx="3423">
                  <c:v>200</c:v>
                </c:pt>
                <c:pt idx="3424">
                  <c:v>212</c:v>
                </c:pt>
                <c:pt idx="3425">
                  <c:v>5</c:v>
                </c:pt>
                <c:pt idx="3426">
                  <c:v>149</c:v>
                </c:pt>
                <c:pt idx="3427">
                  <c:v>880</c:v>
                </c:pt>
                <c:pt idx="3428">
                  <c:v>3699</c:v>
                </c:pt>
              </c:numCache>
            </c:numRef>
          </c:val>
          <c:smooth val="0"/>
          <c:extLst>
            <c:ext xmlns:c16="http://schemas.microsoft.com/office/drawing/2014/chart" uri="{C3380CC4-5D6E-409C-BE32-E72D297353CC}">
              <c16:uniqueId val="{00000003-AEE2-4092-8ACD-2AD4C7521FF0}"/>
            </c:ext>
          </c:extLst>
        </c:ser>
        <c:dLbls>
          <c:showLegendKey val="0"/>
          <c:showVal val="0"/>
          <c:showCatName val="0"/>
          <c:showSerName val="0"/>
          <c:showPercent val="0"/>
          <c:showBubbleSize val="0"/>
        </c:dLbls>
        <c:marker val="1"/>
        <c:smooth val="0"/>
        <c:axId val="1706555552"/>
        <c:axId val="1706576768"/>
      </c:lineChart>
      <c:catAx>
        <c:axId val="17065555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706576768"/>
        <c:crosses val="autoZero"/>
        <c:auto val="1"/>
        <c:lblAlgn val="ctr"/>
        <c:lblOffset val="100"/>
        <c:noMultiLvlLbl val="0"/>
      </c:catAx>
      <c:valAx>
        <c:axId val="17065767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706555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[Customer Sentimental Analysis Project File.xlsx]Sheet7!PivotTable2</c:name>
    <c:fmtId val="5"/>
  </c:pivotSource>
  <c:chart>
    <c:autoTitleDeleted val="1"/>
    <c:pivotFmts>
      <c:pivotFmt>
        <c:idx val="0"/>
        <c:spPr>
          <a:gradFill flip="none" rotWithShape="1">
            <a:gsLst>
              <a:gs pos="0">
                <a:schemeClr val="dk1">
                  <a:tint val="88500"/>
                </a:schemeClr>
              </a:gs>
              <a:gs pos="75000">
                <a:schemeClr val="dk1">
                  <a:tint val="88500"/>
                  <a:lumMod val="60000"/>
                  <a:lumOff val="40000"/>
                </a:schemeClr>
              </a:gs>
              <a:gs pos="51000">
                <a:schemeClr val="dk1">
                  <a:tint val="88500"/>
                  <a:alpha val="75000"/>
                </a:schemeClr>
              </a:gs>
              <a:gs pos="100000">
                <a:schemeClr val="dk1">
                  <a:tint val="88500"/>
                  <a:lumMod val="20000"/>
                  <a:lumOff val="80000"/>
                  <a:alpha val="15000"/>
                </a:schemeClr>
              </a:gs>
            </a:gsLst>
            <a:lin ang="5400000" scaled="0"/>
          </a:gradFill>
          <a:ln>
            <a:noFill/>
          </a:ln>
          <a:effectLst/>
        </c:spPr>
        <c:marker>
          <c:symbol val="circle"/>
          <c:size val="6"/>
          <c:spPr>
            <a:gradFill flip="none" rotWithShape="1">
              <a:gsLst>
                <a:gs pos="0">
                  <a:schemeClr val="dk1">
                    <a:tint val="88500"/>
                  </a:schemeClr>
                </a:gs>
                <a:gs pos="75000">
                  <a:schemeClr val="dk1">
                    <a:tint val="88500"/>
                    <a:lumMod val="60000"/>
                    <a:lumOff val="40000"/>
                  </a:schemeClr>
                </a:gs>
                <a:gs pos="51000">
                  <a:schemeClr val="dk1">
                    <a:tint val="88500"/>
                    <a:alpha val="75000"/>
                  </a:schemeClr>
                </a:gs>
                <a:gs pos="100000">
                  <a:schemeClr val="dk1">
                    <a:tint val="88500"/>
                    <a:lumMod val="20000"/>
                    <a:lumOff val="80000"/>
                    <a:alpha val="15000"/>
                  </a:schemeClr>
                </a:gs>
              </a:gsLst>
              <a:lin ang="5400000" scaled="0"/>
            </a:gradFill>
            <a:ln w="9525" cap="flat" cmpd="sng" algn="ctr">
              <a:solidFill>
                <a:schemeClr val="dk1">
                  <a:tint val="885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dk1">
                  <a:tint val="88500"/>
                </a:schemeClr>
              </a:gs>
              <a:gs pos="75000">
                <a:schemeClr val="dk1">
                  <a:tint val="88500"/>
                  <a:lumMod val="60000"/>
                  <a:lumOff val="40000"/>
                </a:schemeClr>
              </a:gs>
              <a:gs pos="51000">
                <a:schemeClr val="dk1">
                  <a:tint val="88500"/>
                  <a:alpha val="75000"/>
                </a:schemeClr>
              </a:gs>
              <a:gs pos="100000">
                <a:schemeClr val="dk1">
                  <a:tint val="88500"/>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dk1">
                  <a:tint val="88500"/>
                </a:schemeClr>
              </a:gs>
              <a:gs pos="75000">
                <a:schemeClr val="dk1">
                  <a:tint val="88500"/>
                  <a:lumMod val="60000"/>
                  <a:lumOff val="40000"/>
                </a:schemeClr>
              </a:gs>
              <a:gs pos="51000">
                <a:schemeClr val="dk1">
                  <a:tint val="88500"/>
                  <a:alpha val="75000"/>
                </a:schemeClr>
              </a:gs>
              <a:gs pos="100000">
                <a:schemeClr val="dk1">
                  <a:tint val="88500"/>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dk1">
                  <a:tint val="88500"/>
                </a:schemeClr>
              </a:gs>
              <a:gs pos="75000">
                <a:schemeClr val="dk1">
                  <a:tint val="88500"/>
                  <a:lumMod val="60000"/>
                  <a:lumOff val="40000"/>
                </a:schemeClr>
              </a:gs>
              <a:gs pos="51000">
                <a:schemeClr val="dk1">
                  <a:tint val="88500"/>
                  <a:alpha val="75000"/>
                </a:schemeClr>
              </a:gs>
              <a:gs pos="100000">
                <a:schemeClr val="dk1">
                  <a:tint val="88500"/>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5741469816273"/>
          <c:y val="9.8013868547688066E-2"/>
          <c:w val="0.83498140857392822"/>
          <c:h val="0.73209791672893565"/>
        </c:manualLayout>
      </c:layout>
      <c:barChart>
        <c:barDir val="col"/>
        <c:grouping val="clustered"/>
        <c:varyColors val="0"/>
        <c:ser>
          <c:idx val="0"/>
          <c:order val="0"/>
          <c:tx>
            <c:strRef>
              <c:f>Sheet7!$B$3</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Sheet7!$A$4:$A$6</c:f>
              <c:strCache>
                <c:ptCount val="2"/>
                <c:pt idx="0">
                  <c:v>kids' fashion</c:v>
                </c:pt>
                <c:pt idx="1">
                  <c:v>toys &amp; baby products</c:v>
                </c:pt>
              </c:strCache>
            </c:strRef>
          </c:cat>
          <c:val>
            <c:numRef>
              <c:f>Sheet7!$B$4:$B$6</c:f>
              <c:numCache>
                <c:formatCode>General</c:formatCode>
                <c:ptCount val="2"/>
                <c:pt idx="0">
                  <c:v>9704.3999999999887</c:v>
                </c:pt>
                <c:pt idx="1">
                  <c:v>4759.3999999999942</c:v>
                </c:pt>
              </c:numCache>
            </c:numRef>
          </c:val>
          <c:extLst>
            <c:ext xmlns:c16="http://schemas.microsoft.com/office/drawing/2014/chart" uri="{C3380CC4-5D6E-409C-BE32-E72D297353CC}">
              <c16:uniqueId val="{00000000-431D-4294-9BEA-35614D9C62A6}"/>
            </c:ext>
          </c:extLst>
        </c:ser>
        <c:dLbls>
          <c:dLblPos val="outEnd"/>
          <c:showLegendKey val="0"/>
          <c:showVal val="1"/>
          <c:showCatName val="0"/>
          <c:showSerName val="0"/>
          <c:showPercent val="0"/>
          <c:showBubbleSize val="0"/>
        </c:dLbls>
        <c:gapWidth val="355"/>
        <c:overlap val="-70"/>
        <c:axId val="555799200"/>
        <c:axId val="555800448"/>
      </c:barChart>
      <c:catAx>
        <c:axId val="55579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555800448"/>
        <c:crosses val="autoZero"/>
        <c:auto val="1"/>
        <c:lblAlgn val="ctr"/>
        <c:lblOffset val="100"/>
        <c:noMultiLvlLbl val="0"/>
      </c:catAx>
      <c:valAx>
        <c:axId val="5558004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55579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4271696468059953"/>
          <c:y val="8.6011552864088764E-2"/>
          <c:w val="0.70941326748795108"/>
          <c:h val="0.74159510795183581"/>
        </c:manualLayout>
      </c:layout>
      <c:bar3DChart>
        <c:barDir val="bar"/>
        <c:grouping val="stacked"/>
        <c:varyColors val="0"/>
        <c:ser>
          <c:idx val="0"/>
          <c:order val="0"/>
          <c:spPr>
            <a:solidFill>
              <a:schemeClr val="tx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(KPI!$B$7,KPI!$B$15)</c:f>
              <c:strCache>
                <c:ptCount val="2"/>
                <c:pt idx="0">
                  <c:v>Baby Fashion</c:v>
                </c:pt>
                <c:pt idx="1">
                  <c:v>Baby Toys</c:v>
                </c:pt>
              </c:strCache>
            </c:strRef>
          </c:cat>
          <c:val>
            <c:numRef>
              <c:f>(KPI!$C$7,KPI!$C$15)</c:f>
              <c:numCache>
                <c:formatCode>0.00</c:formatCode>
                <c:ptCount val="2"/>
                <c:pt idx="0">
                  <c:v>2.4903236914600586</c:v>
                </c:pt>
                <c:pt idx="1">
                  <c:v>3.4191091954022945</c:v>
                </c:pt>
              </c:numCache>
            </c:numRef>
          </c:val>
          <c:extLst>
            <c:ext xmlns:c16="http://schemas.microsoft.com/office/drawing/2014/chart" uri="{C3380CC4-5D6E-409C-BE32-E72D297353CC}">
              <c16:uniqueId val="{00000000-E609-4C9B-BB03-D3C6AAFD2FCD}"/>
            </c:ext>
          </c:extLst>
        </c:ser>
        <c:dLbls>
          <c:showLegendKey val="0"/>
          <c:showVal val="1"/>
          <c:showCatName val="0"/>
          <c:showSerName val="0"/>
          <c:showPercent val="0"/>
          <c:showBubbleSize val="0"/>
        </c:dLbls>
        <c:gapWidth val="150"/>
        <c:shape val="box"/>
        <c:axId val="2028175472"/>
        <c:axId val="2028185040"/>
        <c:axId val="0"/>
      </c:bar3DChart>
      <c:catAx>
        <c:axId val="202817547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2028185040"/>
        <c:crosses val="autoZero"/>
        <c:auto val="1"/>
        <c:lblAlgn val="ctr"/>
        <c:lblOffset val="100"/>
        <c:noMultiLvlLbl val="0"/>
      </c:catAx>
      <c:valAx>
        <c:axId val="2028185040"/>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2028175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Sentimental Analysis Project File.xlsx]Sheet4!PivotTable4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Sum of discount_price</c:v>
                </c:pt>
              </c:strCache>
            </c:strRef>
          </c:tx>
          <c:spPr>
            <a:ln w="28575" cap="rnd">
              <a:solidFill>
                <a:schemeClr val="accent1"/>
              </a:solidFill>
              <a:round/>
            </a:ln>
            <a:effectLst/>
          </c:spPr>
          <c:marker>
            <c:symbol val="none"/>
          </c:marker>
          <c:cat>
            <c:strRef>
              <c:f>Sheet4!$A$4:$A$6</c:f>
              <c:strCache>
                <c:ptCount val="2"/>
                <c:pt idx="0">
                  <c:v>kids' fashion</c:v>
                </c:pt>
                <c:pt idx="1">
                  <c:v>toys &amp; baby products</c:v>
                </c:pt>
              </c:strCache>
            </c:strRef>
          </c:cat>
          <c:val>
            <c:numRef>
              <c:f>Sheet4!$B$4:$B$6</c:f>
              <c:numCache>
                <c:formatCode>General</c:formatCode>
                <c:ptCount val="2"/>
                <c:pt idx="0">
                  <c:v>2267889.100000001</c:v>
                </c:pt>
                <c:pt idx="1">
                  <c:v>782855.68999999983</c:v>
                </c:pt>
              </c:numCache>
            </c:numRef>
          </c:val>
          <c:smooth val="0"/>
          <c:extLst>
            <c:ext xmlns:c16="http://schemas.microsoft.com/office/drawing/2014/chart" uri="{C3380CC4-5D6E-409C-BE32-E72D297353CC}">
              <c16:uniqueId val="{00000000-3F51-49F4-B152-22E353851C76}"/>
            </c:ext>
          </c:extLst>
        </c:ser>
        <c:ser>
          <c:idx val="1"/>
          <c:order val="1"/>
          <c:tx>
            <c:strRef>
              <c:f>Sheet4!$C$3</c:f>
              <c:strCache>
                <c:ptCount val="1"/>
                <c:pt idx="0">
                  <c:v>Sum of actual_price</c:v>
                </c:pt>
              </c:strCache>
            </c:strRef>
          </c:tx>
          <c:spPr>
            <a:ln w="28575" cap="rnd">
              <a:solidFill>
                <a:schemeClr val="accent2"/>
              </a:solidFill>
              <a:round/>
            </a:ln>
            <a:effectLst/>
          </c:spPr>
          <c:marker>
            <c:symbol val="none"/>
          </c:marker>
          <c:cat>
            <c:strRef>
              <c:f>Sheet4!$A$4:$A$6</c:f>
              <c:strCache>
                <c:ptCount val="2"/>
                <c:pt idx="0">
                  <c:v>kids' fashion</c:v>
                </c:pt>
                <c:pt idx="1">
                  <c:v>toys &amp; baby products</c:v>
                </c:pt>
              </c:strCache>
            </c:strRef>
          </c:cat>
          <c:val>
            <c:numRef>
              <c:f>Sheet4!$C$4:$C$6</c:f>
              <c:numCache>
                <c:formatCode>General</c:formatCode>
                <c:ptCount val="2"/>
                <c:pt idx="0">
                  <c:v>5533577.0399999991</c:v>
                </c:pt>
                <c:pt idx="1">
                  <c:v>1443448</c:v>
                </c:pt>
              </c:numCache>
            </c:numRef>
          </c:val>
          <c:smooth val="0"/>
          <c:extLst>
            <c:ext xmlns:c16="http://schemas.microsoft.com/office/drawing/2014/chart" uri="{C3380CC4-5D6E-409C-BE32-E72D297353CC}">
              <c16:uniqueId val="{00000001-3F51-49F4-B152-22E353851C76}"/>
            </c:ext>
          </c:extLst>
        </c:ser>
        <c:ser>
          <c:idx val="2"/>
          <c:order val="2"/>
          <c:tx>
            <c:strRef>
              <c:f>Sheet4!$D$3</c:f>
              <c:strCache>
                <c:ptCount val="1"/>
                <c:pt idx="0">
                  <c:v>Sum of Revenue</c:v>
                </c:pt>
              </c:strCache>
            </c:strRef>
          </c:tx>
          <c:spPr>
            <a:ln w="28575" cap="rnd">
              <a:solidFill>
                <a:schemeClr val="accent3"/>
              </a:solidFill>
              <a:round/>
            </a:ln>
            <a:effectLst/>
          </c:spPr>
          <c:marker>
            <c:symbol val="none"/>
          </c:marker>
          <c:cat>
            <c:strRef>
              <c:f>Sheet4!$A$4:$A$6</c:f>
              <c:strCache>
                <c:ptCount val="2"/>
                <c:pt idx="0">
                  <c:v>kids' fashion</c:v>
                </c:pt>
                <c:pt idx="1">
                  <c:v>toys &amp; baby products</c:v>
                </c:pt>
              </c:strCache>
            </c:strRef>
          </c:cat>
          <c:val>
            <c:numRef>
              <c:f>Sheet4!$D$4:$D$6</c:f>
              <c:numCache>
                <c:formatCode>General</c:formatCode>
                <c:ptCount val="2"/>
                <c:pt idx="0">
                  <c:v>206673653.89999998</c:v>
                </c:pt>
                <c:pt idx="1">
                  <c:v>1216139594.3600004</c:v>
                </c:pt>
              </c:numCache>
            </c:numRef>
          </c:val>
          <c:smooth val="0"/>
          <c:extLst>
            <c:ext xmlns:c16="http://schemas.microsoft.com/office/drawing/2014/chart" uri="{C3380CC4-5D6E-409C-BE32-E72D297353CC}">
              <c16:uniqueId val="{00000002-3F51-49F4-B152-22E353851C76}"/>
            </c:ext>
          </c:extLst>
        </c:ser>
        <c:ser>
          <c:idx val="3"/>
          <c:order val="3"/>
          <c:tx>
            <c:strRef>
              <c:f>Sheet4!$E$3</c:f>
              <c:strCache>
                <c:ptCount val="1"/>
                <c:pt idx="0">
                  <c:v>Sum of Price Difference</c:v>
                </c:pt>
              </c:strCache>
            </c:strRef>
          </c:tx>
          <c:spPr>
            <a:ln w="28575" cap="rnd">
              <a:solidFill>
                <a:schemeClr val="accent4"/>
              </a:solidFill>
              <a:round/>
            </a:ln>
            <a:effectLst/>
          </c:spPr>
          <c:marker>
            <c:symbol val="none"/>
          </c:marker>
          <c:cat>
            <c:strRef>
              <c:f>Sheet4!$A$4:$A$6</c:f>
              <c:strCache>
                <c:ptCount val="2"/>
                <c:pt idx="0">
                  <c:v>kids' fashion</c:v>
                </c:pt>
                <c:pt idx="1">
                  <c:v>toys &amp; baby products</c:v>
                </c:pt>
              </c:strCache>
            </c:strRef>
          </c:cat>
          <c:val>
            <c:numRef>
              <c:f>Sheet4!$E$4:$E$6</c:f>
              <c:numCache>
                <c:formatCode>General</c:formatCode>
                <c:ptCount val="2"/>
                <c:pt idx="0">
                  <c:v>3265687.9399999995</c:v>
                </c:pt>
                <c:pt idx="1">
                  <c:v>660592.52000000014</c:v>
                </c:pt>
              </c:numCache>
            </c:numRef>
          </c:val>
          <c:smooth val="0"/>
          <c:extLst>
            <c:ext xmlns:c16="http://schemas.microsoft.com/office/drawing/2014/chart" uri="{C3380CC4-5D6E-409C-BE32-E72D297353CC}">
              <c16:uniqueId val="{00000003-3F51-49F4-B152-22E353851C76}"/>
            </c:ext>
          </c:extLst>
        </c:ser>
        <c:dLbls>
          <c:showLegendKey val="0"/>
          <c:showVal val="0"/>
          <c:showCatName val="0"/>
          <c:showSerName val="0"/>
          <c:showPercent val="0"/>
          <c:showBubbleSize val="0"/>
        </c:dLbls>
        <c:smooth val="0"/>
        <c:axId val="1803158591"/>
        <c:axId val="1803145695"/>
      </c:lineChart>
      <c:catAx>
        <c:axId val="1803158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145695"/>
        <c:crosses val="autoZero"/>
        <c:auto val="1"/>
        <c:lblAlgn val="ctr"/>
        <c:lblOffset val="100"/>
        <c:noMultiLvlLbl val="0"/>
      </c:catAx>
      <c:valAx>
        <c:axId val="180314569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15859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chart" Target="../charts/chart4.xml"/><Relationship Id="rId3" Type="http://schemas.openxmlformats.org/officeDocument/2006/relationships/hyperlink" Target="#Dashboard!A1"/><Relationship Id="rId7" Type="http://schemas.openxmlformats.org/officeDocument/2006/relationships/hyperlink" Target="#Categorization!A1"/><Relationship Id="rId12"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11" Type="http://schemas.openxmlformats.org/officeDocument/2006/relationships/image" Target="../media/image6.png"/><Relationship Id="rId5" Type="http://schemas.openxmlformats.org/officeDocument/2006/relationships/hyperlink" Target="#KPI!A1"/><Relationship Id="rId10" Type="http://schemas.openxmlformats.org/officeDocument/2006/relationships/image" Target="../media/image5.png"/><Relationship Id="rId4" Type="http://schemas.openxmlformats.org/officeDocument/2006/relationships/image" Target="../media/image1.png"/><Relationship Id="rId9" Type="http://schemas.openxmlformats.org/officeDocument/2006/relationships/image" Target="../media/image4.png"/><Relationship Id="rId14" Type="http://schemas.openxmlformats.org/officeDocument/2006/relationships/chart" Target="../charts/chart5.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460069</xdr:colOff>
      <xdr:row>0</xdr:row>
      <xdr:rowOff>20484</xdr:rowOff>
    </xdr:from>
    <xdr:to>
      <xdr:col>20</xdr:col>
      <xdr:colOff>553065</xdr:colOff>
      <xdr:row>5</xdr:row>
      <xdr:rowOff>30009</xdr:rowOff>
    </xdr:to>
    <xdr:sp macro="" textlink="">
      <xdr:nvSpPr>
        <xdr:cNvPr id="4" name="Rectangle 3">
          <a:extLst>
            <a:ext uri="{FF2B5EF4-FFF2-40B4-BE49-F238E27FC236}">
              <a16:creationId xmlns:a16="http://schemas.microsoft.com/office/drawing/2014/main" id="{00000000-0008-0000-0000-000004000000}"/>
            </a:ext>
          </a:extLst>
        </xdr:cNvPr>
        <xdr:cNvSpPr/>
      </xdr:nvSpPr>
      <xdr:spPr>
        <a:xfrm>
          <a:off x="1689101" y="20484"/>
          <a:ext cx="11154287" cy="982509"/>
        </a:xfrm>
        <a:prstGeom prst="rect">
          <a:avLst/>
        </a:prstGeom>
        <a:solidFill>
          <a:schemeClr val="bg1">
            <a:lumMod val="85000"/>
          </a:schemeClr>
        </a:solidFill>
        <a:ln>
          <a:solidFill>
            <a:schemeClr val="tx1"/>
          </a:solidFill>
        </a:ln>
        <a:effectLst>
          <a:glow rad="63500">
            <a:schemeClr val="accent2">
              <a:satMod val="175000"/>
              <a:alpha val="40000"/>
            </a:schemeClr>
          </a:glow>
        </a:effectLst>
        <a:scene3d>
          <a:camera prst="orthographicFront"/>
          <a:lightRig rig="threePt" dir="t"/>
        </a:scene3d>
        <a:sp3d>
          <a:bevelT w="139700" h="139700" prst="divot"/>
        </a:sp3d>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200024</xdr:colOff>
      <xdr:row>1</xdr:row>
      <xdr:rowOff>57150</xdr:rowOff>
    </xdr:from>
    <xdr:to>
      <xdr:col>19</xdr:col>
      <xdr:colOff>102420</xdr:colOff>
      <xdr:row>3</xdr:row>
      <xdr:rowOff>171450</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043572" y="251747"/>
          <a:ext cx="9734654" cy="503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chemeClr val="tx1"/>
              </a:solidFill>
              <a:latin typeface="Arial Black" panose="020B0A04020102020204" pitchFamily="34" charset="0"/>
            </a:rPr>
            <a:t>CUSTOMER SENTIMENTAL ANALYSIS DASHBOARD</a:t>
          </a:r>
        </a:p>
      </xdr:txBody>
    </xdr:sp>
    <xdr:clientData/>
  </xdr:twoCellAnchor>
  <xdr:twoCellAnchor>
    <xdr:from>
      <xdr:col>8</xdr:col>
      <xdr:colOff>307256</xdr:colOff>
      <xdr:row>12</xdr:row>
      <xdr:rowOff>46774</xdr:rowOff>
    </xdr:from>
    <xdr:to>
      <xdr:col>14</xdr:col>
      <xdr:colOff>491610</xdr:colOff>
      <xdr:row>23</xdr:row>
      <xdr:rowOff>102419</xdr:rowOff>
    </xdr:to>
    <xdr:sp macro="" textlink="">
      <xdr:nvSpPr>
        <xdr:cNvPr id="2" name="Rectangle: Rounded Corners 1">
          <a:extLst>
            <a:ext uri="{FF2B5EF4-FFF2-40B4-BE49-F238E27FC236}">
              <a16:creationId xmlns:a16="http://schemas.microsoft.com/office/drawing/2014/main" id="{00000000-0008-0000-0000-000002000000}"/>
            </a:ext>
          </a:extLst>
        </xdr:cNvPr>
        <xdr:cNvSpPr/>
      </xdr:nvSpPr>
      <xdr:spPr>
        <a:xfrm>
          <a:off x="5223385" y="2381935"/>
          <a:ext cx="3871451" cy="2196210"/>
        </a:xfrm>
        <a:prstGeom prst="roundRect">
          <a:avLst/>
        </a:prstGeom>
        <a:solidFill>
          <a:schemeClr val="bg2">
            <a:lumMod val="5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358468</xdr:colOff>
      <xdr:row>14</xdr:row>
      <xdr:rowOff>30726</xdr:rowOff>
    </xdr:from>
    <xdr:to>
      <xdr:col>14</xdr:col>
      <xdr:colOff>430161</xdr:colOff>
      <xdr:row>22</xdr:row>
      <xdr:rowOff>81936</xdr:rowOff>
    </xdr:to>
    <xdr:graphicFrame macro="">
      <xdr:nvGraphicFramePr>
        <xdr:cNvPr id="15" name="Chart 14">
          <a:extLst>
            <a:ext uri="{FF2B5EF4-FFF2-40B4-BE49-F238E27FC236}">
              <a16:creationId xmlns:a16="http://schemas.microsoft.com/office/drawing/2014/main" id="{00000000-0008-0000-0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17603</xdr:colOff>
      <xdr:row>12</xdr:row>
      <xdr:rowOff>120755</xdr:rowOff>
    </xdr:from>
    <xdr:to>
      <xdr:col>14</xdr:col>
      <xdr:colOff>356931</xdr:colOff>
      <xdr:row>14</xdr:row>
      <xdr:rowOff>81643</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528496" y="2406755"/>
          <a:ext cx="3400935" cy="341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u="sng">
              <a:solidFill>
                <a:schemeClr val="bg1"/>
              </a:solidFill>
            </a:rPr>
            <a:t>Product</a:t>
          </a:r>
          <a:r>
            <a:rPr lang="en-IN" sz="1600" b="1" u="sng" baseline="0">
              <a:solidFill>
                <a:schemeClr val="bg1"/>
              </a:solidFill>
            </a:rPr>
            <a:t> Performance Based on Rating</a:t>
          </a:r>
          <a:endParaRPr lang="en-IN" sz="1600" b="1" u="sng">
            <a:solidFill>
              <a:schemeClr val="bg1"/>
            </a:solidFill>
          </a:endParaRPr>
        </a:p>
      </xdr:txBody>
    </xdr:sp>
    <xdr:clientData/>
  </xdr:twoCellAnchor>
  <xdr:twoCellAnchor>
    <xdr:from>
      <xdr:col>2</xdr:col>
      <xdr:colOff>570782</xdr:colOff>
      <xdr:row>11</xdr:row>
      <xdr:rowOff>182409</xdr:rowOff>
    </xdr:from>
    <xdr:to>
      <xdr:col>8</xdr:col>
      <xdr:colOff>133145</xdr:colOff>
      <xdr:row>23</xdr:row>
      <xdr:rowOff>102420</xdr:rowOff>
    </xdr:to>
    <xdr:sp macro="" textlink="">
      <xdr:nvSpPr>
        <xdr:cNvPr id="7" name="Rectangle: Rounded Corners 6">
          <a:extLst>
            <a:ext uri="{FF2B5EF4-FFF2-40B4-BE49-F238E27FC236}">
              <a16:creationId xmlns:a16="http://schemas.microsoft.com/office/drawing/2014/main" id="{00000000-0008-0000-0000-000007000000}"/>
            </a:ext>
          </a:extLst>
        </xdr:cNvPr>
        <xdr:cNvSpPr/>
      </xdr:nvSpPr>
      <xdr:spPr>
        <a:xfrm>
          <a:off x="1799814" y="2322974"/>
          <a:ext cx="3249460" cy="2255172"/>
        </a:xfrm>
        <a:prstGeom prst="roundRect">
          <a:avLst/>
        </a:prstGeom>
        <a:solidFill>
          <a:schemeClr val="bg2">
            <a:lumMod val="5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10242</xdr:colOff>
      <xdr:row>15</xdr:row>
      <xdr:rowOff>20483</xdr:rowOff>
    </xdr:from>
    <xdr:to>
      <xdr:col>8</xdr:col>
      <xdr:colOff>81936</xdr:colOff>
      <xdr:row>21</xdr:row>
      <xdr:rowOff>153629</xdr:rowOff>
    </xdr:to>
    <xdr:graphicFrame macro="">
      <xdr:nvGraphicFramePr>
        <xdr:cNvPr id="19" name="Chart 18">
          <a:extLst>
            <a:ext uri="{FF2B5EF4-FFF2-40B4-BE49-F238E27FC236}">
              <a16:creationId xmlns:a16="http://schemas.microsoft.com/office/drawing/2014/main" id="{00000000-0008-0000-00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56330</xdr:colOff>
      <xdr:row>12</xdr:row>
      <xdr:rowOff>98836</xdr:rowOff>
    </xdr:from>
    <xdr:to>
      <xdr:col>8</xdr:col>
      <xdr:colOff>123005</xdr:colOff>
      <xdr:row>14</xdr:row>
      <xdr:rowOff>61451</xdr:rowOff>
    </xdr:to>
    <xdr:sp macro="" textlink="">
      <xdr:nvSpPr>
        <xdr:cNvPr id="21" name="TextBox 20">
          <a:extLst>
            <a:ext uri="{FF2B5EF4-FFF2-40B4-BE49-F238E27FC236}">
              <a16:creationId xmlns:a16="http://schemas.microsoft.com/office/drawing/2014/main" id="{00000000-0008-0000-0000-000015000000}"/>
            </a:ext>
          </a:extLst>
        </xdr:cNvPr>
        <xdr:cNvSpPr txBox="1"/>
      </xdr:nvSpPr>
      <xdr:spPr>
        <a:xfrm>
          <a:off x="1899878" y="2433997"/>
          <a:ext cx="3139256" cy="351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u="sng">
              <a:solidFill>
                <a:schemeClr val="bg1"/>
              </a:solidFill>
            </a:rPr>
            <a:t>Category</a:t>
          </a:r>
          <a:r>
            <a:rPr lang="en-IN" sz="1600" b="1" u="sng" baseline="0">
              <a:solidFill>
                <a:schemeClr val="bg1"/>
              </a:solidFill>
            </a:rPr>
            <a:t> wise Price Distribution</a:t>
          </a:r>
          <a:endParaRPr lang="en-IN" sz="1600" b="1" u="sng">
            <a:solidFill>
              <a:schemeClr val="bg1"/>
            </a:solidFill>
          </a:endParaRPr>
        </a:p>
      </xdr:txBody>
    </xdr:sp>
    <xdr:clientData/>
  </xdr:twoCellAnchor>
  <xdr:twoCellAnchor>
    <xdr:from>
      <xdr:col>0</xdr:col>
      <xdr:colOff>0</xdr:colOff>
      <xdr:row>0</xdr:row>
      <xdr:rowOff>0</xdr:rowOff>
    </xdr:from>
    <xdr:to>
      <xdr:col>2</xdr:col>
      <xdr:colOff>447674</xdr:colOff>
      <xdr:row>36</xdr:row>
      <xdr:rowOff>108857</xdr:rowOff>
    </xdr:to>
    <xdr:grpSp>
      <xdr:nvGrpSpPr>
        <xdr:cNvPr id="56" name="Group 55">
          <a:extLst>
            <a:ext uri="{FF2B5EF4-FFF2-40B4-BE49-F238E27FC236}">
              <a16:creationId xmlns:a16="http://schemas.microsoft.com/office/drawing/2014/main" id="{00000000-0008-0000-0000-000038000000}"/>
            </a:ext>
          </a:extLst>
        </xdr:cNvPr>
        <xdr:cNvGrpSpPr/>
      </xdr:nvGrpSpPr>
      <xdr:grpSpPr>
        <a:xfrm>
          <a:off x="0" y="0"/>
          <a:ext cx="1672317" cy="6966857"/>
          <a:chOff x="0" y="0"/>
          <a:chExt cx="1676706" cy="7498856"/>
        </a:xfrm>
      </xdr:grpSpPr>
      <xdr:sp macro="" textlink="">
        <xdr:nvSpPr>
          <xdr:cNvPr id="6" name="Rectangle 5">
            <a:extLst>
              <a:ext uri="{FF2B5EF4-FFF2-40B4-BE49-F238E27FC236}">
                <a16:creationId xmlns:a16="http://schemas.microsoft.com/office/drawing/2014/main" id="{00000000-0008-0000-0000-000006000000}"/>
              </a:ext>
            </a:extLst>
          </xdr:cNvPr>
          <xdr:cNvSpPr/>
        </xdr:nvSpPr>
        <xdr:spPr>
          <a:xfrm>
            <a:off x="0" y="0"/>
            <a:ext cx="1676706" cy="7498856"/>
          </a:xfrm>
          <a:prstGeom prst="rect">
            <a:avLst/>
          </a:prstGeom>
          <a:solidFill>
            <a:schemeClr val="bg1">
              <a:lumMod val="85000"/>
            </a:schemeClr>
          </a:solidFill>
          <a:ln>
            <a:noFill/>
          </a:ln>
          <a:effectLst/>
          <a:scene3d>
            <a:camera prst="orthographicFront"/>
            <a:lightRig rig="threePt" dir="t"/>
          </a:scene3d>
          <a:sp3d>
            <a:bevelT w="139700" h="139700" prst="divo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pic>
        <xdr:nvPicPr>
          <xdr:cNvPr id="8" name="Picture 7">
            <a:hlinkClick xmlns:r="http://schemas.openxmlformats.org/officeDocument/2006/relationships" r:id="rId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5744" y="283189"/>
            <a:ext cx="1133903" cy="934885"/>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pic>
        <xdr:nvPicPr>
          <xdr:cNvPr id="12" name="Picture 11">
            <a:hlinkClick xmlns:r="http://schemas.openxmlformats.org/officeDocument/2006/relationships" r:id="rId5"/>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02995" y="1706103"/>
            <a:ext cx="833513" cy="844984"/>
          </a:xfrm>
          <a:prstGeom prst="round2DiagRect">
            <a:avLst>
              <a:gd name="adj1" fmla="val 16667"/>
              <a:gd name="adj2" fmla="val 0"/>
            </a:avLst>
          </a:prstGeom>
          <a:solidFill>
            <a:schemeClr val="tx1"/>
          </a:solidFill>
          <a:ln w="88900" cap="sq">
            <a:solidFill>
              <a:srgbClr val="FFFFFF"/>
            </a:solidFill>
            <a:miter lim="800000"/>
          </a:ln>
          <a:effectLst>
            <a:outerShdw blurRad="254000" algn="tl" rotWithShape="0">
              <a:srgbClr val="000000">
                <a:alpha val="43000"/>
              </a:srgbClr>
            </a:outerShdw>
          </a:effectLst>
        </xdr:spPr>
      </xdr:pic>
      <xdr:pic>
        <xdr:nvPicPr>
          <xdr:cNvPr id="16" name="Picture 15">
            <a:hlinkClick xmlns:r="http://schemas.openxmlformats.org/officeDocument/2006/relationships" r:id="rId7"/>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44335" y="2977026"/>
            <a:ext cx="871690" cy="887258"/>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mc:AlternateContent xmlns:mc="http://schemas.openxmlformats.org/markup-compatibility/2006" xmlns:a14="http://schemas.microsoft.com/office/drawing/2010/main">
        <mc:Choice Requires="a14">
          <xdr:graphicFrame macro="">
            <xdr:nvGraphicFramePr>
              <xdr:cNvPr id="25" name="classify 1">
                <a:extLst>
                  <a:ext uri="{FF2B5EF4-FFF2-40B4-BE49-F238E27FC236}">
                    <a16:creationId xmlns:a16="http://schemas.microsoft.com/office/drawing/2014/main" id="{00000000-0008-0000-0000-000019000000}"/>
                  </a:ext>
                </a:extLst>
              </xdr:cNvPr>
              <xdr:cNvGraphicFramePr/>
            </xdr:nvGraphicFramePr>
            <xdr:xfrm>
              <a:off x="215080" y="4401155"/>
              <a:ext cx="1177823" cy="1236202"/>
            </xdr:xfrm>
            <a:graphic>
              <a:graphicData uri="http://schemas.microsoft.com/office/drawing/2010/slicer">
                <sle:slicer xmlns:sle="http://schemas.microsoft.com/office/drawing/2010/slicer" name="classify 1"/>
              </a:graphicData>
            </a:graphic>
          </xdr:graphicFrame>
        </mc:Choice>
        <mc:Fallback xmlns="">
          <xdr:sp macro="" textlink="">
            <xdr:nvSpPr>
              <xdr:cNvPr id="0" name=""/>
              <xdr:cNvSpPr>
                <a:spLocks noTextEdit="1"/>
              </xdr:cNvSpPr>
            </xdr:nvSpPr>
            <xdr:spPr>
              <a:xfrm>
                <a:off x="214517" y="4088919"/>
                <a:ext cx="1174740" cy="11485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16</xdr:col>
      <xdr:colOff>563307</xdr:colOff>
      <xdr:row>6</xdr:row>
      <xdr:rowOff>112660</xdr:rowOff>
    </xdr:from>
    <xdr:to>
      <xdr:col>20</xdr:col>
      <xdr:colOff>112661</xdr:colOff>
      <xdr:row>10</xdr:row>
      <xdr:rowOff>30726</xdr:rowOff>
    </xdr:to>
    <mc:AlternateContent xmlns:mc="http://schemas.openxmlformats.org/markup-compatibility/2006" xmlns:a14="http://schemas.microsoft.com/office/drawing/2010/main">
      <mc:Choice Requires="a14">
        <xdr:graphicFrame macro="">
          <xdr:nvGraphicFramePr>
            <xdr:cNvPr id="26" name="main_category">
              <a:extLst>
                <a:ext uri="{FF2B5EF4-FFF2-40B4-BE49-F238E27FC236}">
                  <a16:creationId xmlns:a16="http://schemas.microsoft.com/office/drawing/2014/main" id="{00000000-0008-0000-0000-00001A000000}"/>
                </a:ext>
              </a:extLst>
            </xdr:cNvPr>
            <xdr:cNvGraphicFramePr/>
          </xdr:nvGraphicFramePr>
          <xdr:xfrm>
            <a:off x="0" y="0"/>
            <a:ext cx="0" cy="0"/>
          </xdr:xfrm>
          <a:graphic>
            <a:graphicData uri="http://schemas.microsoft.com/office/drawing/2010/slicer">
              <sle:slicer xmlns:sle="http://schemas.microsoft.com/office/drawing/2010/slicer" name="main_category"/>
            </a:graphicData>
          </a:graphic>
        </xdr:graphicFrame>
      </mc:Choice>
      <mc:Fallback xmlns="">
        <xdr:sp macro="" textlink="">
          <xdr:nvSpPr>
            <xdr:cNvPr id="0" name=""/>
            <xdr:cNvSpPr>
              <a:spLocks noTextEdit="1"/>
            </xdr:cNvSpPr>
          </xdr:nvSpPr>
          <xdr:spPr>
            <a:xfrm>
              <a:off x="10360450" y="1255660"/>
              <a:ext cx="1998640" cy="6800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276532</xdr:colOff>
      <xdr:row>6</xdr:row>
      <xdr:rowOff>77502</xdr:rowOff>
    </xdr:from>
    <xdr:to>
      <xdr:col>13</xdr:col>
      <xdr:colOff>348226</xdr:colOff>
      <xdr:row>10</xdr:row>
      <xdr:rowOff>61453</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650726" y="1245083"/>
          <a:ext cx="686210" cy="762338"/>
        </a:xfrm>
        <a:prstGeom prst="rect">
          <a:avLst/>
        </a:prstGeom>
      </xdr:spPr>
    </xdr:pic>
    <xdr:clientData/>
  </xdr:twoCellAnchor>
  <xdr:twoCellAnchor editAs="oneCell">
    <xdr:from>
      <xdr:col>7</xdr:col>
      <xdr:colOff>557441</xdr:colOff>
      <xdr:row>6</xdr:row>
      <xdr:rowOff>133881</xdr:rowOff>
    </xdr:from>
    <xdr:to>
      <xdr:col>9</xdr:col>
      <xdr:colOff>111569</xdr:colOff>
      <xdr:row>10</xdr:row>
      <xdr:rowOff>145805</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859054" y="1301462"/>
          <a:ext cx="783160" cy="790311"/>
        </a:xfrm>
        <a:prstGeom prst="rect">
          <a:avLst/>
        </a:prstGeom>
      </xdr:spPr>
    </xdr:pic>
    <xdr:clientData/>
  </xdr:twoCellAnchor>
  <xdr:twoCellAnchor editAs="oneCell">
    <xdr:from>
      <xdr:col>3</xdr:col>
      <xdr:colOff>217536</xdr:colOff>
      <xdr:row>6</xdr:row>
      <xdr:rowOff>77405</xdr:rowOff>
    </xdr:from>
    <xdr:to>
      <xdr:col>4</xdr:col>
      <xdr:colOff>355683</xdr:colOff>
      <xdr:row>10</xdr:row>
      <xdr:rowOff>63155</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061084" y="1244986"/>
          <a:ext cx="752664" cy="764137"/>
        </a:xfrm>
        <a:prstGeom prst="rect">
          <a:avLst/>
        </a:prstGeom>
      </xdr:spPr>
    </xdr:pic>
    <xdr:clientData/>
  </xdr:twoCellAnchor>
  <xdr:twoCellAnchor>
    <xdr:from>
      <xdr:col>9</xdr:col>
      <xdr:colOff>174752</xdr:colOff>
      <xdr:row>6</xdr:row>
      <xdr:rowOff>169311</xdr:rowOff>
    </xdr:from>
    <xdr:to>
      <xdr:col>11</xdr:col>
      <xdr:colOff>450645</xdr:colOff>
      <xdr:row>10</xdr:row>
      <xdr:rowOff>30725</xdr:rowOff>
    </xdr:to>
    <xdr:sp macro="" textlink="KPI!C7">
      <xdr:nvSpPr>
        <xdr:cNvPr id="30" name="TextBox 29">
          <a:extLst>
            <a:ext uri="{FF2B5EF4-FFF2-40B4-BE49-F238E27FC236}">
              <a16:creationId xmlns:a16="http://schemas.microsoft.com/office/drawing/2014/main" id="{00000000-0008-0000-0000-00001E000000}"/>
            </a:ext>
          </a:extLst>
        </xdr:cNvPr>
        <xdr:cNvSpPr txBox="1"/>
      </xdr:nvSpPr>
      <xdr:spPr>
        <a:xfrm>
          <a:off x="5705397" y="1336892"/>
          <a:ext cx="1504925" cy="639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bg1"/>
              </a:solidFill>
              <a:latin typeface="Calibri"/>
              <a:cs typeface="Calibri"/>
            </a:rPr>
            <a:t>Average</a:t>
          </a:r>
          <a:r>
            <a:rPr lang="en-US" sz="1600" b="1" i="0" u="none" strike="noStrike" baseline="0">
              <a:solidFill>
                <a:schemeClr val="bg1"/>
              </a:solidFill>
              <a:latin typeface="Calibri"/>
              <a:cs typeface="Calibri"/>
            </a:rPr>
            <a:t> Rating</a:t>
          </a:r>
        </a:p>
        <a:p>
          <a:fld id="{49112FB5-DFA8-4280-8D61-A61DEA10F366}" type="TxLink">
            <a:rPr lang="en-US" sz="1600" b="1" i="0" u="none" strike="noStrike">
              <a:solidFill>
                <a:schemeClr val="bg1"/>
              </a:solidFill>
              <a:latin typeface="Calibri"/>
              <a:cs typeface="Calibri"/>
            </a:rPr>
            <a:pPr/>
            <a:t>2.49</a:t>
          </a:fld>
          <a:endParaRPr lang="en-IN" sz="1600" b="1">
            <a:solidFill>
              <a:schemeClr val="bg1"/>
            </a:solidFill>
          </a:endParaRPr>
        </a:p>
      </xdr:txBody>
    </xdr:sp>
    <xdr:clientData/>
  </xdr:twoCellAnchor>
  <xdr:twoCellAnchor>
    <xdr:from>
      <xdr:col>4</xdr:col>
      <xdr:colOff>317337</xdr:colOff>
      <xdr:row>6</xdr:row>
      <xdr:rowOff>105139</xdr:rowOff>
    </xdr:from>
    <xdr:to>
      <xdr:col>7</xdr:col>
      <xdr:colOff>15363</xdr:colOff>
      <xdr:row>9</xdr:row>
      <xdr:rowOff>179553</xdr:rowOff>
    </xdr:to>
    <xdr:sp macro="" textlink="KPI!C11">
      <xdr:nvSpPr>
        <xdr:cNvPr id="31" name="TextBox 30">
          <a:extLst>
            <a:ext uri="{FF2B5EF4-FFF2-40B4-BE49-F238E27FC236}">
              <a16:creationId xmlns:a16="http://schemas.microsoft.com/office/drawing/2014/main" id="{00000000-0008-0000-0000-00001F000000}"/>
            </a:ext>
          </a:extLst>
        </xdr:cNvPr>
        <xdr:cNvSpPr txBox="1"/>
      </xdr:nvSpPr>
      <xdr:spPr>
        <a:xfrm>
          <a:off x="2775402" y="1272720"/>
          <a:ext cx="1541574" cy="658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bg1"/>
              </a:solidFill>
              <a:latin typeface="Calibri"/>
              <a:cs typeface="Calibri"/>
            </a:rPr>
            <a:t>Total Revenue</a:t>
          </a:r>
        </a:p>
        <a:p>
          <a:fld id="{61898001-F9AC-4A38-9CEF-35C30E06662C}" type="TxLink">
            <a:rPr lang="en-US" sz="1600" b="1" i="0" u="none" strike="noStrike">
              <a:solidFill>
                <a:schemeClr val="bg1"/>
              </a:solidFill>
              <a:latin typeface="Calibri"/>
              <a:cs typeface="Calibri"/>
            </a:rPr>
            <a:pPr/>
            <a:t>1422813248.26</a:t>
          </a:fld>
          <a:endParaRPr lang="en-IN" sz="2400" b="1">
            <a:solidFill>
              <a:schemeClr val="bg1"/>
            </a:solidFill>
          </a:endParaRPr>
        </a:p>
      </xdr:txBody>
    </xdr:sp>
    <xdr:clientData/>
  </xdr:twoCellAnchor>
  <xdr:twoCellAnchor>
    <xdr:from>
      <xdr:col>13</xdr:col>
      <xdr:colOff>491612</xdr:colOff>
      <xdr:row>6</xdr:row>
      <xdr:rowOff>163872</xdr:rowOff>
    </xdr:from>
    <xdr:to>
      <xdr:col>16</xdr:col>
      <xdr:colOff>61451</xdr:colOff>
      <xdr:row>10</xdr:row>
      <xdr:rowOff>20484</xdr:rowOff>
    </xdr:to>
    <xdr:sp macro="" textlink="KPI!C13">
      <xdr:nvSpPr>
        <xdr:cNvPr id="32" name="TextBox 31">
          <a:extLst>
            <a:ext uri="{FF2B5EF4-FFF2-40B4-BE49-F238E27FC236}">
              <a16:creationId xmlns:a16="http://schemas.microsoft.com/office/drawing/2014/main" id="{00000000-0008-0000-0000-000020000000}"/>
            </a:ext>
          </a:extLst>
        </xdr:cNvPr>
        <xdr:cNvSpPr txBox="1"/>
      </xdr:nvSpPr>
      <xdr:spPr>
        <a:xfrm>
          <a:off x="8480322" y="1331453"/>
          <a:ext cx="1413387" cy="634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bg1"/>
              </a:solidFill>
              <a:latin typeface="Calibri"/>
              <a:cs typeface="Calibri"/>
            </a:rPr>
            <a:t>Total Products</a:t>
          </a:r>
        </a:p>
        <a:p>
          <a:fld id="{ADEC0CDB-67EC-4527-BF3B-294165E4F251}" type="TxLink">
            <a:rPr lang="en-US" sz="1600" b="1" i="0" u="none" strike="noStrike">
              <a:solidFill>
                <a:schemeClr val="bg1"/>
              </a:solidFill>
              <a:latin typeface="Calibri"/>
              <a:cs typeface="Calibri"/>
            </a:rPr>
            <a:pPr/>
            <a:t>3425</a:t>
          </a:fld>
          <a:endParaRPr lang="en-IN" sz="2400" b="1">
            <a:solidFill>
              <a:schemeClr val="bg1"/>
            </a:solidFill>
          </a:endParaRPr>
        </a:p>
      </xdr:txBody>
    </xdr:sp>
    <xdr:clientData/>
  </xdr:twoCellAnchor>
  <xdr:twoCellAnchor>
    <xdr:from>
      <xdr:col>3</xdr:col>
      <xdr:colOff>40967</xdr:colOff>
      <xdr:row>24</xdr:row>
      <xdr:rowOff>61452</xdr:rowOff>
    </xdr:from>
    <xdr:to>
      <xdr:col>12</xdr:col>
      <xdr:colOff>449036</xdr:colOff>
      <xdr:row>36</xdr:row>
      <xdr:rowOff>176893</xdr:rowOff>
    </xdr:to>
    <xdr:sp macro="" textlink="">
      <xdr:nvSpPr>
        <xdr:cNvPr id="33" name="Rectangle: Rounded Corners 32">
          <a:extLst>
            <a:ext uri="{FF2B5EF4-FFF2-40B4-BE49-F238E27FC236}">
              <a16:creationId xmlns:a16="http://schemas.microsoft.com/office/drawing/2014/main" id="{00000000-0008-0000-0000-000021000000}"/>
            </a:ext>
          </a:extLst>
        </xdr:cNvPr>
        <xdr:cNvSpPr/>
      </xdr:nvSpPr>
      <xdr:spPr>
        <a:xfrm>
          <a:off x="1877931" y="4633452"/>
          <a:ext cx="5918962" cy="2401441"/>
        </a:xfrm>
        <a:prstGeom prst="roundRect">
          <a:avLst/>
        </a:prstGeom>
        <a:solidFill>
          <a:schemeClr val="bg2">
            <a:lumMod val="5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215081</xdr:colOff>
      <xdr:row>26</xdr:row>
      <xdr:rowOff>112662</xdr:rowOff>
    </xdr:from>
    <xdr:to>
      <xdr:col>12</xdr:col>
      <xdr:colOff>340179</xdr:colOff>
      <xdr:row>36</xdr:row>
      <xdr:rowOff>0</xdr:rowOff>
    </xdr:to>
    <xdr:graphicFrame macro="">
      <xdr:nvGraphicFramePr>
        <xdr:cNvPr id="34" name="Chart 33">
          <a:extLst>
            <a:ext uri="{FF2B5EF4-FFF2-40B4-BE49-F238E27FC236}">
              <a16:creationId xmlns:a16="http://schemas.microsoft.com/office/drawing/2014/main" id="{00000000-0008-0000-00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71692</xdr:colOff>
      <xdr:row>12</xdr:row>
      <xdr:rowOff>40968</xdr:rowOff>
    </xdr:from>
    <xdr:to>
      <xdr:col>20</xdr:col>
      <xdr:colOff>450645</xdr:colOff>
      <xdr:row>23</xdr:row>
      <xdr:rowOff>92177</xdr:rowOff>
    </xdr:to>
    <xdr:sp macro="" textlink="">
      <xdr:nvSpPr>
        <xdr:cNvPr id="35" name="Rectangle: Rounded Corners 34">
          <a:extLst>
            <a:ext uri="{FF2B5EF4-FFF2-40B4-BE49-F238E27FC236}">
              <a16:creationId xmlns:a16="http://schemas.microsoft.com/office/drawing/2014/main" id="{00000000-0008-0000-0000-000023000000}"/>
            </a:ext>
          </a:extLst>
        </xdr:cNvPr>
        <xdr:cNvSpPr/>
      </xdr:nvSpPr>
      <xdr:spPr>
        <a:xfrm>
          <a:off x="9289434" y="2376129"/>
          <a:ext cx="3451534" cy="2191774"/>
        </a:xfrm>
        <a:prstGeom prst="roundRect">
          <a:avLst/>
        </a:prstGeom>
        <a:solidFill>
          <a:schemeClr val="bg2">
            <a:lumMod val="5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557386</xdr:colOff>
      <xdr:row>5</xdr:row>
      <xdr:rowOff>80502</xdr:rowOff>
    </xdr:from>
    <xdr:to>
      <xdr:col>20</xdr:col>
      <xdr:colOff>389194</xdr:colOff>
      <xdr:row>11</xdr:row>
      <xdr:rowOff>99040</xdr:rowOff>
    </xdr:to>
    <xdr:grpSp>
      <xdr:nvGrpSpPr>
        <xdr:cNvPr id="58" name="Group 57">
          <a:extLst>
            <a:ext uri="{FF2B5EF4-FFF2-40B4-BE49-F238E27FC236}">
              <a16:creationId xmlns:a16="http://schemas.microsoft.com/office/drawing/2014/main" id="{00000000-0008-0000-0000-00003A000000}"/>
            </a:ext>
          </a:extLst>
        </xdr:cNvPr>
        <xdr:cNvGrpSpPr/>
      </xdr:nvGrpSpPr>
      <xdr:grpSpPr>
        <a:xfrm>
          <a:off x="1782029" y="1033002"/>
          <a:ext cx="10853594" cy="1161538"/>
          <a:chOff x="1796660" y="1043244"/>
          <a:chExt cx="10893099" cy="1186119"/>
        </a:xfrm>
      </xdr:grpSpPr>
      <xdr:grpSp>
        <xdr:nvGrpSpPr>
          <xdr:cNvPr id="57" name="Group 56">
            <a:extLst>
              <a:ext uri="{FF2B5EF4-FFF2-40B4-BE49-F238E27FC236}">
                <a16:creationId xmlns:a16="http://schemas.microsoft.com/office/drawing/2014/main" id="{00000000-0008-0000-0000-000039000000}"/>
              </a:ext>
            </a:extLst>
          </xdr:cNvPr>
          <xdr:cNvGrpSpPr/>
        </xdr:nvGrpSpPr>
        <xdr:grpSpPr>
          <a:xfrm>
            <a:off x="1796660" y="1043244"/>
            <a:ext cx="8301992" cy="1186119"/>
            <a:chOff x="1776176" y="1043244"/>
            <a:chExt cx="8301992" cy="1186119"/>
          </a:xfrm>
        </xdr:grpSpPr>
        <xdr:sp macro="" textlink="">
          <xdr:nvSpPr>
            <xdr:cNvPr id="20" name="Frame 19">
              <a:extLst>
                <a:ext uri="{FF2B5EF4-FFF2-40B4-BE49-F238E27FC236}">
                  <a16:creationId xmlns:a16="http://schemas.microsoft.com/office/drawing/2014/main" id="{00000000-0008-0000-0000-000014000000}"/>
                </a:ext>
              </a:extLst>
            </xdr:cNvPr>
            <xdr:cNvSpPr/>
          </xdr:nvSpPr>
          <xdr:spPr>
            <a:xfrm>
              <a:off x="1776176" y="1043244"/>
              <a:ext cx="2639635" cy="1177105"/>
            </a:xfrm>
            <a:prstGeom prst="frame">
              <a:avLst/>
            </a:prstGeom>
            <a:solidFill>
              <a:schemeClr val="bg1"/>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28" name="Frame 27">
              <a:extLst>
                <a:ext uri="{FF2B5EF4-FFF2-40B4-BE49-F238E27FC236}">
                  <a16:creationId xmlns:a16="http://schemas.microsoft.com/office/drawing/2014/main" id="{00000000-0008-0000-0000-00001C000000}"/>
                </a:ext>
              </a:extLst>
            </xdr:cNvPr>
            <xdr:cNvSpPr/>
          </xdr:nvSpPr>
          <xdr:spPr>
            <a:xfrm>
              <a:off x="7419483" y="1044677"/>
              <a:ext cx="2658685" cy="1177106"/>
            </a:xfrm>
            <a:prstGeom prst="fram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29" name="Frame 28">
              <a:extLst>
                <a:ext uri="{FF2B5EF4-FFF2-40B4-BE49-F238E27FC236}">
                  <a16:creationId xmlns:a16="http://schemas.microsoft.com/office/drawing/2014/main" id="{00000000-0008-0000-0000-00001D000000}"/>
                </a:ext>
              </a:extLst>
            </xdr:cNvPr>
            <xdr:cNvSpPr/>
          </xdr:nvSpPr>
          <xdr:spPr>
            <a:xfrm>
              <a:off x="4578785" y="1052257"/>
              <a:ext cx="2688451" cy="1177106"/>
            </a:xfrm>
            <a:prstGeom prst="fram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sp macro="" textlink="">
        <xdr:nvSpPr>
          <xdr:cNvPr id="36" name="Frame 35">
            <a:extLst>
              <a:ext uri="{FF2B5EF4-FFF2-40B4-BE49-F238E27FC236}">
                <a16:creationId xmlns:a16="http://schemas.microsoft.com/office/drawing/2014/main" id="{00000000-0008-0000-0000-000024000000}"/>
              </a:ext>
            </a:extLst>
          </xdr:cNvPr>
          <xdr:cNvSpPr/>
        </xdr:nvSpPr>
        <xdr:spPr>
          <a:xfrm>
            <a:off x="10170242" y="1054919"/>
            <a:ext cx="2519517" cy="1136855"/>
          </a:xfrm>
          <a:prstGeom prst="fram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clientData/>
  </xdr:twoCellAnchor>
  <xdr:twoCellAnchor>
    <xdr:from>
      <xdr:col>15</xdr:col>
      <xdr:colOff>256048</xdr:colOff>
      <xdr:row>13</xdr:row>
      <xdr:rowOff>133145</xdr:rowOff>
    </xdr:from>
    <xdr:to>
      <xdr:col>20</xdr:col>
      <xdr:colOff>286774</xdr:colOff>
      <xdr:row>22</xdr:row>
      <xdr:rowOff>184356</xdr:rowOff>
    </xdr:to>
    <xdr:graphicFrame macro="">
      <xdr:nvGraphicFramePr>
        <xdr:cNvPr id="45" name="Chart 44">
          <a:extLst>
            <a:ext uri="{FF2B5EF4-FFF2-40B4-BE49-F238E27FC236}">
              <a16:creationId xmlns:a16="http://schemas.microsoft.com/office/drawing/2014/main" id="{00000000-0008-0000-00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133143</xdr:colOff>
      <xdr:row>12</xdr:row>
      <xdr:rowOff>122904</xdr:rowOff>
    </xdr:from>
    <xdr:to>
      <xdr:col>21</xdr:col>
      <xdr:colOff>472471</xdr:colOff>
      <xdr:row>15</xdr:row>
      <xdr:rowOff>0</xdr:rowOff>
    </xdr:to>
    <xdr:sp macro="" textlink="">
      <xdr:nvSpPr>
        <xdr:cNvPr id="47" name="TextBox 46">
          <a:extLst>
            <a:ext uri="{FF2B5EF4-FFF2-40B4-BE49-F238E27FC236}">
              <a16:creationId xmlns:a16="http://schemas.microsoft.com/office/drawing/2014/main" id="{00000000-0008-0000-0000-00002F000000}"/>
            </a:ext>
          </a:extLst>
        </xdr:cNvPr>
        <xdr:cNvSpPr txBox="1"/>
      </xdr:nvSpPr>
      <xdr:spPr>
        <a:xfrm>
          <a:off x="9930286" y="2408904"/>
          <a:ext cx="3400935" cy="448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u="sng" baseline="0">
              <a:solidFill>
                <a:schemeClr val="bg1"/>
              </a:solidFill>
            </a:rPr>
            <a:t>Category wise Products</a:t>
          </a:r>
          <a:endParaRPr lang="en-IN" sz="1600" b="1" u="sng">
            <a:solidFill>
              <a:schemeClr val="bg1"/>
            </a:solidFill>
          </a:endParaRPr>
        </a:p>
      </xdr:txBody>
    </xdr:sp>
    <xdr:clientData/>
  </xdr:twoCellAnchor>
  <xdr:twoCellAnchor>
    <xdr:from>
      <xdr:col>4</xdr:col>
      <xdr:colOff>589789</xdr:colOff>
      <xdr:row>24</xdr:row>
      <xdr:rowOff>102272</xdr:rowOff>
    </xdr:from>
    <xdr:to>
      <xdr:col>10</xdr:col>
      <xdr:colOff>314602</xdr:colOff>
      <xdr:row>25</xdr:row>
      <xdr:rowOff>177876</xdr:rowOff>
    </xdr:to>
    <xdr:sp macro="" textlink="">
      <xdr:nvSpPr>
        <xdr:cNvPr id="48" name="TextBox 47">
          <a:extLst>
            <a:ext uri="{FF2B5EF4-FFF2-40B4-BE49-F238E27FC236}">
              <a16:creationId xmlns:a16="http://schemas.microsoft.com/office/drawing/2014/main" id="{00000000-0008-0000-0000-000030000000}"/>
            </a:ext>
          </a:extLst>
        </xdr:cNvPr>
        <xdr:cNvSpPr txBox="1"/>
      </xdr:nvSpPr>
      <xdr:spPr>
        <a:xfrm>
          <a:off x="3039075" y="4674272"/>
          <a:ext cx="3398741" cy="266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u="sng">
              <a:solidFill>
                <a:schemeClr val="bg1"/>
              </a:solidFill>
            </a:rPr>
            <a:t>Product</a:t>
          </a:r>
          <a:r>
            <a:rPr lang="en-IN" sz="1600" b="1" u="sng" baseline="0">
              <a:solidFill>
                <a:schemeClr val="bg1"/>
              </a:solidFill>
            </a:rPr>
            <a:t> wise Price Difference</a:t>
          </a:r>
          <a:endParaRPr lang="en-IN" sz="1600" b="1" u="sng">
            <a:solidFill>
              <a:schemeClr val="bg1"/>
            </a:solidFill>
          </a:endParaRPr>
        </a:p>
      </xdr:txBody>
    </xdr:sp>
    <xdr:clientData/>
  </xdr:twoCellAnchor>
  <xdr:twoCellAnchor>
    <xdr:from>
      <xdr:col>13</xdr:col>
      <xdr:colOff>35260</xdr:colOff>
      <xdr:row>24</xdr:row>
      <xdr:rowOff>78569</xdr:rowOff>
    </xdr:from>
    <xdr:to>
      <xdr:col>20</xdr:col>
      <xdr:colOff>412016</xdr:colOff>
      <xdr:row>36</xdr:row>
      <xdr:rowOff>54429</xdr:rowOff>
    </xdr:to>
    <xdr:sp macro="" textlink="">
      <xdr:nvSpPr>
        <xdr:cNvPr id="49" name="Rectangle: Rounded Corners 48">
          <a:extLst>
            <a:ext uri="{FF2B5EF4-FFF2-40B4-BE49-F238E27FC236}">
              <a16:creationId xmlns:a16="http://schemas.microsoft.com/office/drawing/2014/main" id="{00000000-0008-0000-0000-000031000000}"/>
            </a:ext>
          </a:extLst>
        </xdr:cNvPr>
        <xdr:cNvSpPr/>
      </xdr:nvSpPr>
      <xdr:spPr>
        <a:xfrm>
          <a:off x="7995439" y="4650569"/>
          <a:ext cx="4663006" cy="2261860"/>
        </a:xfrm>
        <a:prstGeom prst="roundRect">
          <a:avLst/>
        </a:prstGeom>
        <a:solidFill>
          <a:schemeClr val="bg2">
            <a:lumMod val="5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92176</xdr:colOff>
      <xdr:row>25</xdr:row>
      <xdr:rowOff>122904</xdr:rowOff>
    </xdr:from>
    <xdr:to>
      <xdr:col>19</xdr:col>
      <xdr:colOff>368709</xdr:colOff>
      <xdr:row>34</xdr:row>
      <xdr:rowOff>143388</xdr:rowOff>
    </xdr:to>
    <xdr:graphicFrame macro="">
      <xdr:nvGraphicFramePr>
        <xdr:cNvPr id="51" name="Chart 50">
          <a:extLst>
            <a:ext uri="{FF2B5EF4-FFF2-40B4-BE49-F238E27FC236}">
              <a16:creationId xmlns:a16="http://schemas.microsoft.com/office/drawing/2014/main" id="{00000000-0008-0000-00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542821</xdr:colOff>
      <xdr:row>24</xdr:row>
      <xdr:rowOff>170454</xdr:rowOff>
    </xdr:from>
    <xdr:to>
      <xdr:col>19</xdr:col>
      <xdr:colOff>267635</xdr:colOff>
      <xdr:row>26</xdr:row>
      <xdr:rowOff>55558</xdr:rowOff>
    </xdr:to>
    <xdr:sp macro="" textlink="">
      <xdr:nvSpPr>
        <xdr:cNvPr id="53" name="TextBox 52">
          <a:extLst>
            <a:ext uri="{FF2B5EF4-FFF2-40B4-BE49-F238E27FC236}">
              <a16:creationId xmlns:a16="http://schemas.microsoft.com/office/drawing/2014/main" id="{00000000-0008-0000-0000-000035000000}"/>
            </a:ext>
          </a:extLst>
        </xdr:cNvPr>
        <xdr:cNvSpPr txBox="1"/>
      </xdr:nvSpPr>
      <xdr:spPr>
        <a:xfrm>
          <a:off x="8503000" y="4742454"/>
          <a:ext cx="3398742" cy="266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u="sng" baseline="0">
              <a:solidFill>
                <a:schemeClr val="bg1"/>
              </a:solidFill>
            </a:rPr>
            <a:t>Category wise Average Rating</a:t>
          </a:r>
          <a:endParaRPr lang="en-IN" sz="1600" b="1" u="sng">
            <a:solidFill>
              <a:schemeClr val="bg1"/>
            </a:solidFill>
          </a:endParaRPr>
        </a:p>
      </xdr:txBody>
    </xdr:sp>
    <xdr:clientData/>
  </xdr:twoCellAnchor>
  <mc:AlternateContent xmlns:mc="http://schemas.openxmlformats.org/markup-compatibility/2006">
    <mc:Choice xmlns:a14="http://schemas.microsoft.com/office/drawing/2010/main" Requires="a14">
      <xdr:twoCellAnchor>
        <xdr:from>
          <xdr:col>0</xdr:col>
          <xdr:colOff>304800</xdr:colOff>
          <xdr:row>29</xdr:row>
          <xdr:rowOff>76200</xdr:rowOff>
        </xdr:from>
        <xdr:to>
          <xdr:col>2</xdr:col>
          <xdr:colOff>0</xdr:colOff>
          <xdr:row>33</xdr:row>
          <xdr:rowOff>47625</xdr:rowOff>
        </xdr:to>
        <xdr:sp macro="" textlink="">
          <xdr:nvSpPr>
            <xdr:cNvPr id="1025" name="Button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IN" sz="1100" b="0" i="0" u="none" strike="noStrike" baseline="0">
                  <a:solidFill>
                    <a:srgbClr val="000000"/>
                  </a:solidFill>
                  <a:latin typeface="Calibri"/>
                  <a:cs typeface="Calibri"/>
                </a:rPr>
                <a:t>Filter</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2333625</xdr:colOff>
      <xdr:row>5</xdr:row>
      <xdr:rowOff>185737</xdr:rowOff>
    </xdr:from>
    <xdr:to>
      <xdr:col>0</xdr:col>
      <xdr:colOff>6905625</xdr:colOff>
      <xdr:row>20</xdr:row>
      <xdr:rowOff>71437</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36.893869444444" createdVersion="7" refreshedVersion="7" minRefreshableVersion="3" recordCount="5808" xr:uid="{E65CF4BA-D581-4C33-BD0C-AA0957C738C9}">
  <cacheSource type="worksheet">
    <worksheetSource name="Baby_Fashion__2"/>
  </cacheSource>
  <cacheFields count="10">
    <cacheField name="name" numFmtId="0">
      <sharedItems count="3425">
        <s v="EIO New Born Baby Gift Set -13 Piecess (Pink)"/>
        <s v="exciting Lives - Vintage Motorbike Pocket Watch Keychain - Gift for Birthday, Anniversary - for Brother, Boyfriend, Friend..."/>
        <s v="Jewel string by Bk arts Evil Eye Baby Nazaria adjustable (1pair) Size for newborn baby to 3 year child girl boy (unisex) n..."/>
        <s v="Superminis Unisex-baby's Bootie"/>
        <s v="My Newborn Baby Mittens Caps Gloves and Booty Combo Set - Pair of 3 (Assorted Colours, 0-3 Months) | Unisex Booty Set | Du..."/>
        <s v="DHRUVS COLLECTION 92.5 Pure Silver Black Beads Crystal Nazariya Bracelet for Baby Boys &amp; Girls - Set of 2"/>
        <s v="Bold N Elegant - Be Bold Inside &amp; Elegant Outside Kid's Cotton T-Shirt"/>
        <s v="NPRC Unisex Wool Cap (436_Multicolor_M)"/>
        <s v="SooWooÂ® Boyâ€™s Anti-Skid Grip Cotton Socks"/>
        <s v="Coolz Kids Chu-Chu Sound Musical First Walking Sandals C-06 for Baby Boys and Baby Girls Age 12-24 Months"/>
        <s v="vaghbhatt baby hair band Multi-Colour Nylon Lace Head Band For Girls, Hairbands, Ribbon Boutique, Elastic Bow Bowknot for ..."/>
        <s v="LuvLap 100% Cotton Baby Caps, Mittens and Booties Combo Set for 0-6 Months - Pack of 2 (Assorted)"/>
        <s v="Kids Fitness Tracker Watch for Girls Boys, Digital Watch with Alarm Clock, Stopwatch, Sleep Monitor, No App Sport Watches ..."/>
        <s v="CHIU Chu-Chu Black Shoes with Double Strap for Baby Boys &amp; Baby Girls"/>
        <s v="Wearville New Born Baby Boy's &amp; Baby Girls jabla Clothing Top Set(Multicolored),Pack of 10"/>
        <s v="DHRUVS COLLECTION Exclusive BIS Hallmarked 925 Pure Silver Evil Eye Baby Nazariya Bracelets With Black Crystal &amp; Silver Be..."/>
        <s v="Luv Lap Liquid Cleanser, Anti-Bacterial, Food Grade, For Baby Bottles, Accessories and Vegetables, 1.5ltr"/>
        <s v="CUTEABLY unisex-baby Multicolored Booties - 6 Months (Set of 2 Pairs)"/>
        <s v="DKNY Unisex-Child Stassi Menia (Little Big Kid) Platform"/>
        <s v="Li'l Cupid Regular Fit Hooded Fleece Sweatshirt for Kids Boys &amp; Girls"/>
        <s v="Mom's Darling Newborn Baby Cotton Mittens Set/Gloves Set/Multicolor (Pack of 12 Pair)"/>
        <s v="SYGA Kid's Cotton Beanie Cap With Big Bow"/>
        <s v="Neska Moda 6 To 12 Months Baby Girls Synthetic Leather/Rexine Polka Dot Baby Sandal Booties (White)-BT1205"/>
        <s v="minicult Cotton Pajama Pants with All Over Print for Boys and Girls (Multicolor Designs)(Regular Fit)(Pack of 5)"/>
        <s v="ShoppeWatch 12 Pairs Baby Toddler Socks with Grips Anti-Slip Non-Skid Bottoms For Kids Infant Babies Boys 2T and 3T Walker..."/>
        <s v="Skudgear Comfortable Soft Chiffon Flower Headbands for Baby Girls (Colors Set, One Size, Pack of 15) - Multicolor"/>
        <s v="EIOÂ® 100% Cotton Rompers/Sleepsuits/Jumpsuit/Night Suits for Newborn Baby Boys &amp; Girls Pack of 3"/>
        <s v="Coolz Kids Chu-Chu Sound Musical First Walking Shoes Star-01A for Baby Boys and Baby Girls for 9-24 Months"/>
        <s v="LuvLap Newborn Baby Gift Set of 5 Items, Open Half Sleeves Jhabla Vest- Tshirt, Pajama Pants, Cap, Mittens and Socks, Cott..."/>
        <s v="Nemichand Jewels 925 Sterling Pure Silver(Chandi) Black Bead Crystal Nazariya Bangle/Bracelet For Kids - One Pair For Chil..."/>
        <s v="Cute and Easy Crocheted Baby Clothes: 35 adorable projects for 0â€“3 year-olds"/>
        <s v="ANZAILALA 4pcs Flower Headbands Elastic Floral Hair Band, Bows Wrap Headband for Baby Girls, Infants and Newborns - Multic..."/>
        <s v="Red Tape Unisex Kids Walking Shoes"/>
        <s v="BabyMoon Baby Girl Rhinestone Crown Headbands Toddler Princess Acrylic Headband Hair Accessories Glittering for Girls,"/>
        <s v="Kiddeo Infants Bodysuits (Pack of 5)"/>
        <s v="ShoppeWatch 12 Pairs Baby Toddler Socks with Grips Anti-Slip Non-Skid Bottoms For Kids Infant Babies Unisex 2T and 3T Walk..."/>
        <s v="Kids Chu-Chu Sound Musical First Walking Cozy Sandals for Baby Boys and Baby Girls Age 9-22 Months"/>
        <s v="ARTIFICIAL TREE evil eye nazaria bracelet(2piece) black beads adjustable for newborn baby to 4 year child girl boy (unise..."/>
        <s v="Nike Boys Team Hustle D 10 Lil (Td) Platform"/>
        <s v="PW PLATYPUS WORLD Baby Girl's Cotton Silk Frock"/>
        <s v="INSTABUYZ Baby Boys &amp; Baby Girls Shoes for Boys &amp; Girls, Infant Shoes for Newborn, First Walking Baby Shoe (6-9 Months) Blue"/>
        <s v="SSKR Black and White Beads Thread based Nazar Baby Bracelet Nazariya - Pack of 2 Pairs Inside"/>
        <s v="JUSTLIST New Born Baby Infant Soft Cotton Mitten Sets with Cap and Booties (Set of 4, Availability Colour May Vary and Pri..."/>
        <s v="Butterthief Soft Unisex Baby Shoe for New Born Baby Infant Booties (6-9 Months)"/>
        <s v="Disney Kids' W000227 Mickey Mouse Stainless Steel Time Teacher Watch with Black Nylon Band"/>
        <s v="EIO New Born Baby Rompers Sleepsuit Suits Jump Suit for Boys and Girls Set of 3"/>
        <s v="CHIU Kids LED Light Shoes with Musical Sound for Baby Boy and Girl"/>
        <s v="HOPE QUAY Baby Sleep Wear Bottom Pant |Cartoon Printed Cotton Pajami Lower Trackpant Pyjama Nightwear for Kids Set of 5 Pcs"/>
        <s v="Zacharias Girl's Cotton Pink Smile Cap Free Size (Pack of 1)"/>
        <s v="Nemichand Jewels Sterling Silver 925 Hallmarked Baby/Kids Bangle Kada Bracelet for below 1 year"/>
        <s v="Sathiyas Baby Girl's Dress (Pack of 6) (asvinf77_Multicolored_0-3 Months)"/>
        <s v="WILDBIRDS Kids Girls Shoes for 12 Months to 10 Years l Children Footwear Flora Pattern Boots (Size Chart in Image)"/>
        <s v="EIO New Born Baby Front Open Cotton Half Sleeves Jhablas Pack of 4"/>
        <s v="Darshraj 925 Sterling Silver 10 Ball in Black Thread Handmade Baby Nazariya|Girls Bracelet (Use As Bracelet &amp; Anklets), (..."/>
        <s v="Sathiyas Baby Girls Dresses (Pack of 5) (Printed Button)"/>
        <s v="LMN CHILD CARE Unisex Baby Booties For 0 To 6 Months (White -Black)"/>
        <s v="Bold N Elegant Summer Sleeveless Cotton Floral Heart Print Princess Dress Frock Tutu with Hat"/>
        <s v="DHRUVS COLLECTION Exclusive 925 Pure Silver Pair Of Adjustable Baby Plain Pipe Kada In 925 Sterling Silver For Baby Boys &amp;..."/>
        <s v="Baby Bow Cap -Turban Bow Cap Baby Bow Cap -Turban Bow Cap,Baby Cap, Turban Cap, Baby Headwear Suitable for 0 to 12 Months ..."/>
        <s v="Maimne Unisex Boy's &amp; Girl's Kids First Walker Light Shoes | Multicolour Sport Shoes | Light Shoes for Party, Casual wear,..."/>
        <s v="GoodLuck Baybee New Born Baby Cap with Knot Boys and Girls Soft Cotton Cap Set Babies - Multicolour (0-3 Months)"/>
        <s v="Little Hub New Born Unisex Baby 6pcs Gift Set (Pink, 0-3 months)"/>
        <s v="Butterthief Unisex Infant Soft New Born Baby Sandal 3-7 Months Feet Size 11cm (Pack of 2pair) Multi"/>
        <s v="SMARNN Silver Plated Bangle Set Nazariya for New born baby boy girl kid Adjustable (0-9 months)"/>
        <s v="Tinchuk Baby Girl's A-Line Mini Dress(Pack of 6)"/>
        <s v="MINI BERRY M D IMPEX BANGALORE 13 Piece Unisex Baby's Gift Set (Pink)"/>
        <s v="TuddyBuddy 100% Cotton Multi Color Romper/Bodysuit/Onesies for Baby Boy &amp; Baby Girl"/>
        <s v="ARIEL Baby Boys &amp; Baby girls Cotton Printed Round Neck Half Sleeve T-shirt &amp; Short Latest Summer Clothing Sets"/>
        <s v="Neska Moda 0 To 6 Months Baby Boys &amp; Girls Pack of 3 Pair Cotton Rabbit Face Slip On Baby Booties (Black,Maroon,Baby Pink)..."/>
        <s v="Babymoon Baby Flower Headbands and Barefoot Sandals Set Hair Accessories Foot Bands Nylon Headband for Baby Girls"/>
        <s v="Kike Baby Products Born Baby's Combed Cotton Regular Fit Half Sleeve Cartoon Printed Undershirt Hosiery Vest Top Underwear..."/>
        <s v="Neska Moda Months Baby Boys Synthetic Leather Baby Loafer Booties (Brown) -BT1305-BT1307"/>
        <s v="superbottoms Top &amp; Shorts Set | Evrydaywear| Comfort Wear | Lounge Wear | Top and Shorts set for Kids | Kids Combo Dress |..."/>
        <s v="DARSHRAJ JEWELLERS 925 Sterling Silver Blue Evil Eye Nazariya Bracelet|Nara Battu|New Born Baby 4 Silver Ball Crystal for ..."/>
        <s v="Baby Girls Dungaree Solid Festive Wedding Cotton Frocks and Dresses"/>
        <s v="CHiU Kids LED Light Shoes with Chu Chu Music Sound for Baby Girl and Baby Boys (Age Group - 9-12 Months, 12-15 Months, 15-..."/>
        <s v="Pooja Baby 100% Cotton Rompers/Sleepsuits/Jumpsuit/Night Suits for Baby Boys &amp; Girls, Infants, New Borns"/>
        <s v="Silverwala 92.5-925 Sterling Silver Baby Bracelets kada Bangle Nazariya With Black Beads/crystal for baby boy and girl"/>
        <s v="MOM CARE Baby Vest for 0-6 Months Cotton Sleeveless for Boys and Girls Sando Baniyan Combo (Pack of 6) White"/>
        <s v="KingSwagger Sneakers for Kids"/>
        <s v="Bold N Elegant Full Sleeve Cotton Fun Cute Cartoon Jungle Animal Tshirt &amp; Pajama PJ Pant Clothing Set for Infant Toddler B..."/>
        <s v="Skudgear Best Chiffon Comfortable and Soft Headbands for Baby Girls (Colors Set, One Size, Pack of 6) - Multicolor"/>
        <s v="Sathiyas Baby Girl's Knee Length Dress"/>
        <s v="Superminis Baby Girls and Boys Dual Color Shoes/Booties with Wooden Button - Soft Base, Ankle Length, Breathable for Newbo..."/>
        <s v="EIOï¿½ 100% Cotton Rompers/Sleepsuit for Newborn Baby Boys &amp; Girls Pack of 3"/>
        <s v="Batik Printed Frock Knee Length for"/>
        <s v="Hopscotch Boys Yellow Text Print Top and Pant Set M/90(12-18 Months) LSB-1975894"/>
        <s v="SMARTOTS Kids Unisex Casual Baby Shoes Easy Pullon Strap for Baby Boys/Girls Age 15 Months to 4 Years"/>
        <s v="WHP Jewellers 22KT(916) Gold Kadli for new born baby/Kids black beads bracelet (Pack of 2)"/>
        <s v="Khillayox New Born Baby Socks Set 0 to 6 months Woolen Socks For kids baby boys and baby girls Warm thick terry socks for ..."/>
        <s v="Coolz Kids Knitted First Walking Shoes with Light Led-01 for Baby Boys and Baby Girls for 9-24 Months"/>
        <s v="ARVESA Monthly Birthday Milestone Special Unisex Baby Romper Onesies Dress Half Sleeve Envelope Neck"/>
        <s v="DARSHRAJ JEWELLERS 925 Sterling Silver kada for Baby Boys &amp; Baby Girls (10 Approx.) Adjustable Size-Best for 1-3 Years Old..."/>
        <s v="NUEVOSKIDDOS Kids Girls Cotton Floral Printed Sun Hat | Bucket Style Hat | Round Hat | Summer Sun Hat | Beach Wear Garden ..."/>
        <s v="NEOBABY Casual Shoes for 2 Years to 4.5 Years Kids Boys &amp; Girls"/>
        <s v="PDY FASHION Nazar kada Bangle Set Black and white Nazariya Kade for New Born Baby boy,Girl Kid for New Born Baby (0-6m 6-1..."/>
        <s v="Hopscotch Baby Boys Cotton Solid Half Sleeves Jacket with Shirt and Pant Set in Gray Color"/>
        <s v="Kids Choice Baby Boy's and Girl's Canvas Shoes with Anti-Slip Sole (3-12 Months) Blue"/>
        <s v="Luke and Lilly Baby Girls Cotton Frock - Pack of 6"/>
        <s v="Infantbond Baby Boy's &amp; Baby Girl's Half Sleeves T-Shirt | Touch Button T-Shirts (Pack of 4)(Yellow,Red,White P,Blue) (12-..."/>
        <s v="Traditional Silver &amp; Black Nazariya Beads For Baby Boys &amp; Baby Girls Nazariya in Silver Plating - One Pair (Black &amp; White)"/>
        <s v="BABY GO 100% Pure Cotton Half Sleeves Romper/Sleepsuit for Baby Girls"/>
        <s v="Mozzo Baby boy &amp; Girls Shoes"/>
        <s v="MagicPop Colourful Socks for kids/Boys, Crew length, Cotton, 1 to 9 Years, Pack of 5, Designer socks, Gift Option"/>
        <s v="Kuchipoo Baby Boys and Baby Girls T-Shirt - Pack of 5 (Tshrt-181)"/>
        <s v="Silver Shoppee Gold Silver Plated Kadaa for Boys"/>
        <s v="DADDY - GÂ® 100% Cotton Rompers/Sleepsuits/Jumpsuit/Night Suits for New-Born Baby Boys &amp; Girls Pack of 3"/>
        <s v="Tiny Kids Boy and Girls Casual LED Sport, Running Shoe"/>
        <s v="VRITRAZ Kid's Caps"/>
        <s v="Hopscotch Baby Boys Cotton and Spandex Half Sleeves Applique Bow Solid Romper in Blue Color"/>
        <s v="LBV 925 Sterling Silver Semi Precious Emerald Birth Stone With Traditional black Thread Nazariya Bracelet For Boys and Gir..."/>
        <s v="SuperBottoms Padded Underwear | Waterproof Pull up Underwear | Potty Training Pants for Babies | Pull up Unisex Trainers| ..."/>
        <s v="Lillypupp New Born Baby Sandals for Pre-Walker (10-15 Months) (Style4)"/>
        <s v="Rasayan Baby Boys Cotton Bow Applique Top and Pant in Black Color"/>
        <s v="KUKSHYA 925 Exclusive Nazariya Bracelet with Black &amp; Silver Beads (Crystal) in 92.5 Sterling Silver for Baby Boys &amp; Girls"/>
        <s v="BUMZEE Girls Full Sleeves T-Shirt &amp; Pyjama Set"/>
        <s v="Kids Choice Soft Sole Sandal Boy's and Girl's Canvas with Anti-Slip Sole (3-12 Months)"/>
        <s v="Superminis Baby Girls Cotton Jaipuri Print One Side Off Shoulder Top/Kurti and Printed Lehnga/Skirt with Dori Closure Dres..."/>
        <s v="Googogaaga Boy's Cotton Printed T-Shirt with Camouflage Shorts in Black Color"/>
        <s v="HS HEER SILVER 1 by 1 Black Sterling-silver Half Nazariya for Baby Boys and Girls"/>
        <s v="Neska Moda Set Of 2 Pair Baby Boys &amp; Baby Girls 6 to 12 Months Velvet Booties (Black,Brown) -BT781andBT788"/>
        <s v="Kidbee Babies Soft Cotton Hosiery Cute Print Ear Falp Tie Up &amp; Knot Cap"/>
        <s v="Piku Store Kids Full Sleeves T-Shirt &amp; Lower Set"/>
        <s v="Navy Zone Imported Baby Sandal (Booties) for Newborn Boys and Girls Baby"/>
        <s v="BHAVANI FAB Baby Boys Party Ware Cotton 3 Piece Baba Suit Set Multi Color Multiple Size."/>
        <s v="AkinosKIDS Newborn Rose soft Lace LightPink Flower Headband.Kids Hair Accessory â€¦"/>
        <s v="Neska Moda 6 To 12 Months Cotton and Fur Polka Dot Baby Lace Booties -BT1433-GRP"/>
        <s v="Baby's Cartoon Face Booty Cotton Socks (Pack Of 2) (SW-UNISEX-BABY-SHOES-05_Multicolour)"/>
        <s v="FaretoÂ® New Born Baby Essential Items in Single Pack 6 Baby Vest/6 Baby Front Open Full Sleeves Shirt/6 Teddy Print Single..."/>
        <s v="Max Girls Graphic Printed T-Shirt - Set of 2"/>
        <s v="Kids choice Shoes Baby Boy's and Baby Girl's Canvas with Anti-Slip Sole Combo of 3 Pair Booties (3-12 Months | Red, Black,..."/>
        <s v="PDY FASHION Nazar kada Bangle Set Black and white Nazariya Kade for New Born Baby boy,Girl Kid for New Born Baby Black Kad..."/>
        <s v="CUTE LANDINGS New Born Baby Soft Pure White Cotton Jhabla/Shirt/Tops (0-3 Months (with Sleeves))"/>
        <s v="DECONDS Stylish and Comfortable Walking and Running Shoes for Kids in and Design"/>
        <s v="Kidbee Baby Soft Cotton Track Pants Lowers Pajama for Kids Infants &amp; Toddler - Lowers/Joggers for Boys and Girls"/>
        <s v="VRITRAZ Kids Summer Fashion Straw Bucket Cap, Suitable for 3-12 Year Hat (White)"/>
        <s v="BigMart Kids Pure Copper Tube-Shaped Adjustable Simple Challa Kada Bracelet Bangle Free Size For for girls and boys (3 Yea..."/>
        <s v="Mom's Darling Baby caps for New Born 0-12 Months (Pack of 3) | Cotton Baby Cap Set for New Born Baby boy &amp; Girls| New Born..."/>
        <s v="J0YJ0 LED Light Kids Shoes for 9 Months to 3 Years Boys &amp; Girls"/>
        <s v="Bold N Elegant Stripe Print Happy Face Half Sleeve Kid's T-Shirt with Denim Dungaree Bibshorts for Baby Boy &amp; Girl"/>
        <s v="SENZ Unisex Regular Fit Pyjama Pants"/>
        <s v="Hopscotch Boys and Girls Cotton Animal Print Full-Sleeve Romper in White Color"/>
        <s v="Pack Of 2 Infant Newborn, First Walking Shoe Unisex-Baby's Boy Girl Fashion Non Skid Comfortable All Seasons Soft Cotton A..."/>
        <s v="Glamifirsto Baby Girls Headband Chiffon Flower Soft Stretchy Hair Band for Baby Girls Newborns Infants Toddlers and Kids p..."/>
        <s v="SMARNN Nazar kada Bangles Bangle Set Black Beige Nazariya for New Born Baby boy Girl Kid Child Jewellery with Black Beads ..."/>
        <s v="Neska Moda Unisex Sandal Booties For 6 To 12 Months (Orange)"/>
        <s v="ASK - JS - LCD &amp; CO -Pack of 6 -Babies boys and girls tops and bottoms - Unisex - sweater dress - socks for toddler girls..."/>
        <s v="PIKIPOO Printed Baby Vest for Kids Cotton Sleeveless Sando Baniyan Toddler Innerwear Baby Cloth for Boys &amp; Girls Pack of 6"/>
        <s v="One Chance Footwear Unisex-Child Comfy Slip-on LED Unisex Shoes for Kids First Walker Shoe"/>
        <s v="My Tiny Wear 11 Piece New Born Baby Gift Set,Infant Gift Set,Cotton Clothing Set for Boys and Girls(0-3 Months) (Blue)"/>
        <s v="Sahiba Gems Exclusive Stretchable Blue Evil Eye Nazariya 925 Sterling Silver Baby Bracelet Nazariya with Black Beads/Cryst..."/>
        <s v="SYGA Unisex Cotton Blend Beanie Cap With Big Bow (Pack Of 1) (PrintedFlowerHat_Red&amp;Black_Red, Black_0 Months-24 Months)"/>
        <s v="WEIRVI Kid's Multicolor Panda Face Shape Cotton and Silicon Rubber base Shoes Cum Socks, Antislip Soft Sole Children's Sho..."/>
        <s v="Shash Empire's Happy Birthday Celebration Hats / Caps (Pack Of 10) (Boys/Girls)"/>
        <s v="Neska Moda Unisex Baby Booties (Green)-BT90"/>
        <s v="My Baby Town 100% Soft Cotton Fancy Cartoon Face Booties Socks (Random Design/Color) Pack-4"/>
        <s v="AkinosKIDS Fuchsia Pink Flower Newborn to Five years Baby Girl Headband(Kids Hair Accessories) AKHA1167FP"/>
        <s v="YUV Unisex-Baby T-Shirt"/>
        <s v="BATA Boys RILEY Blue Casual Shoes, (4399088)"/>
        <s v="RSE Baby boy &amp; Baby Girl Teddy Bear Dungaree Set with Tshirt 0-6 Months || Baby Boy Dresses for 0-6 Months || Clothes for ..."/>
        <s v="Hopscotch Boys Cotton Floral Print T-Shirt, Jacket and Pant Set in Navy Color"/>
        <s v="KUKSHYA JEWELLERS Exclusive 925 Sterling Silver Baby Boy Waist Belt/Tagri With Black Thread_Handmade_Comfortable (7 BALL T..."/>
        <s v="KHUSHI Komal Frock for 1-2 Year Baby Girl"/>
        <s v="BELGIUMBEAUTY Belgium Leather Shoes for Boys/Baby boy Boots/"/>
        <s v="KIDSKA Soft Cotton Mittens and Booties for New Born Baby/Cotton Baby Mittens for Boys and Girls/Kids Mittens/Cotton Cloth ..."/>
        <s v="BabyMoon Strechable Bodysuit &amp; Cap for Baby Boys Photography Photoshoot Props Costume"/>
        <s v="Kitty Baby Boys' White Moccasin -3 Kids UK"/>
        <s v="Triviso Cotton Baby Pajama Pants/Track Pants, Daily Use Lower Pant For Kids Boy And Girls Unisex Pack Of 5 (1 Month - 5 Ye..."/>
        <s v="MAHAKAAL JEWELSÂ® Gold Plated Brass Open Ended Free Size Kada Bracelet Adjustable Kids Bangle Nazariya Evil Eye Protector B..."/>
        <s v="MIST N FOGG Boy's and Girl's Regular Fit Cotton Shorts(Pack of 4)"/>
        <s v="LMN CHILD CARE Unisex Baby Booties For 0 To 6 Months (Royal Blue)"/>
        <s v="Toyshine Waterproof Comfy Bathing Caps Non-Slip for Long Hair Durable Silicone Swimming Caps for Women, Floral White ( Pac..."/>
        <s v="Piku Store Hosiery Full Sleeves White, Yellow, Blue &amp; Orange T-Shirt for Kids- Pack of 4"/>
        <s v="Hopscotch Girls Casual Dresses"/>
        <s v="Neska Moda 6 To 12 Months Baby Girls Synthetic Leather/Rexine Floral Baby Sandal Booties (Gold)-BT1209"/>
        <s v="KGR SPlash Black &amp; White Evil Eye Protection Beads Anklets (Mangati) with Adjustable size for New born Babys (0-0.9 Mont..."/>
        <s v="CUTE THREADS Baby Girls Regular Fit Multicolor Cotton Shorts (Pack of 6) - 0 to 24 Months"/>
        <s v="Neska Moda Unisex Baby Sandal Booties For 6 To 9 Months (Red,Black)"/>
        <s v="KNITROOT Monthly Birthday Teddy Special Unisex Baby Romper Half Sleeve Envelope Neck &quot;2 Month Old&quot;(KMTBR02-1,0-3 Months,Wh..."/>
        <s v="South Sailor New Born baby 100% Cotton jabla set(Pack of 5)"/>
        <s v="Butterthief Unisex Soft Infant Bootie New Born Shoes 6-9 Months Feet Size 12cm (Pack of 2pair) Multi"/>
        <s v="Dreamee Fashions - Newborn Baby Boys &amp; Baby Girls Cotton Printed Rompers | Body Suit - (Prints May Vary) â€“ Multi-coloured ..."/>
        <s v="Morir Dual Tone Finish Silver Copper Adjustable Kids Protection Bangle Free Size Nazariya for Baby Boys &amp; Girls Baby Kids ..."/>
        <s v="KNITROOT Monthly Birthday Special Unisex Baby Romper Half Sleeve White Color first months"/>
        <s v="Tiny Kids Boys and Girls Stylish Sport, Running Shoe, Outdoor Shoes for Kids Casual LED Shoe for Kids, LED Shoe Velcro for..."/>
        <s v="little PANDA Baby Girls Fit &amp; Flare Knee Length Net Dress"/>
        <s v="Cherry Blossom Teddy Printed Infant Onesies/Bodysuit/Rompers/Newborn Baby's Bodysuits"/>
        <s v="CuteablyÂ® Soft Cotton Caps Gift Set Born Baby (Multicolor, 0 Months)-Pack of 3"/>
        <s v="Lillypupp Unisex Black Lace Up Shoes for New Born Baby Boy and Girl - Size 6 To12 Months"/>
        <s v="Bembika,Multi-Colour,knotted headband for baby girl,Nylon Headband For Girls, Hairbands for Kids infant Headband, 6V"/>
        <s v="Kiwi Instant Polish - Brown Leather 85ml (Pack of 2)"/>
        <s v="VRITRAZ Printed Cap for Teen Girls and Boys 10-16 Years"/>
        <s v="SMARNN Silver Plated Kada Bangles Bangle Set Nazariya for New born baby boy girl kid Adjustable (0-9 months)"/>
        <s v="SAS Baby Boy's Cotton, Nylon Dungaree Set"/>
        <s v="Juflix Water Shoes for Summer Barefoot, Swimming Sneakers, Non Slip Soft Thin Soled Shoes Swim Water Sport Quick Dry Aqua ..."/>
        <s v="Superminis Unisex Baby Mix Colors Printed Cotton Diaper Pyjama Pant Bottom for Toddler Kids, Assorted (Multicolor, 2-3 Yea..."/>
        <s v="FOOTPRINTS Boy's Organic Cotton Big Dot and Colorful Stripe Socks (Multicolor, 3-5 Years) - Pack of 8 Pairs"/>
        <s v="VRITRAZ Good Cartoon Character Printed Little Cap for Kids and Baby Girls 3-12 Years"/>
        <s v="FLITE Mens Fl-2002 Clog"/>
        <s v="Sahiba Gems 925 Sterling Silver Nazariya Hand Bracelet With Black And Gold Color Beads For Babies ~ Fit Upto 2.50 Years Ba..."/>
        <s v="Nyamah Sales Baby Boys and Baby Girls Cotton Low Cut No Show Socks Loafer Kids 3-7 Years Multicolor 6 PAIR"/>
        <s v="Neska Moda 6 To 12 Months Baby Boys &amp; Girls Pack of 3 Pair Cotton Lace Baby Booties (Black,Blue,Baby Pink) -SK145andSK137a..."/>
        <s v="Hopscotch Boys 95% Cotton and 5% Polyester Full Sleeves Animal Text Printed Top and Pyjama Set in Yellow Color"/>
        <s v="Fancy Walas Presents New Born Baby Winter Wear Keep Warm Baby Clothes 5Pcs Sets Cotton Baby Boys Girls Unisex Baby Fleece/..."/>
        <s v="KATS GIRRAFF Kids Baby Boy and Girls Walking Sandal"/>
        <s v="DHRUVS COLLECTION EXCLUSIVE Pair Of 925 Pure Silver Black Thread Adjustable Bracelet With Flower Charm and Silver Balls Fo..."/>
        <s v="Baby Cry Baby's Regular Shorts Pack of 5 (Multicolor) (18-24 Months)"/>
        <s v="Skips Unisex Soft Sole Shoes Infant Toddler Boys Girls- Lemon Print (12-18 Months)"/>
        <s v="Baby Girls Knee-Length Halter Neck Dress (k babu, Off White, 0-3 Months)"/>
        <s v="Neska Moda 6 To 12 Months Baby Girls Synthetic Leather Floral Sandal Booties (Golden)-BT1606"/>
        <s v="DARSHRAJ 925 Sterling Silver kada for Baby Boys &amp; Baby Girls (7.270gm Approx.) Adjustable Size-Best for 0-6 Month Old Babies"/>
        <s v="babeezworld Girl's Fit And Flare Knee Length Dress"/>
        <s v="Coolz Kids First Walker Sandals C-02 for Baby Boys and Baby Girls for 12-24 Months"/>
        <s v="Amazon Brand - Jam &amp; Honey Baby-Boys Shorts"/>
        <s v="Infantbond Baby Boy's and Girl's Sleeveless T-Shirt and Short 100% Cotton Clothing Set (2-3 Years, Giraffe Set)"/>
        <s v="Durable Comfortable Sports Shoes for Outdoor Indoor Winter Season for Baby BOY and Baby Girls of 3 Years | 3.5 Years | 4 Y..."/>
        <s v="JwlDazz Smiley Charm Bracelet for Children Teenagers for 10-16 years young"/>
        <s v="Jhilmil Dresses Baby Girls Net Below Knee Party Frock Set (Sky Blue, Sleeveless)"/>
        <s v="Neska Moda Unisex Sandal Booties For 6 To 12 Months (Pink) -BT675"/>
        <s v="HIVER Adult Woollen Leg Warmers Women Winter Warm Fur Long Leg Warmers Over Knee High Footless Socks- Unisex"/>
        <s v="GIVA 925 Sterling Silver Rose Gold Lucky Hearts Kids Nazariya BraceletÂ | Birthday Gifts for Kids | With Certificate of Aut..."/>
        <s v="TopiBaaz Moving Ear Cap for Girls | Winter Cap | Ears Moves | Rabbit Ears | Plush Wool"/>
        <s v="VBaby Musical Chu Chu Shoes Baby Girl Baby Boy Baby Shoes Baby Bootie Sandals Shoes 1.2-1.5 Years"/>
        <s v="Mom's Darling New Born Baby caps for New Born 0-6 Months - (Pack of 6) | Cotton Baby Cap Set for Baby boy &amp; Girls| New Bor..."/>
        <s v="Dazzlia Unisex child Loose Fit T-Shirt (Dbsadra_Assorted )"/>
        <s v="YUV Infant Boys &amp; Girls Multi-Color Pack of 3 100% Soft Cotton Printed Tshirts &amp; Shorts with Shoulder Poppers"/>
        <s v="Bold N Elegant Lace Up Formal Canvas Camo Shoes for Newborn Infant Toddler Baby Boys Girls"/>
        <s v="MAHAKAAL JEWELSÂ® Copper Ashtdhaatu Free Size Kada Bracelet Adjustable Kids Bangle Child Nazariya for Unisex Babies Kids Je..."/>
        <s v="Little Charlie Baby's Hazel Soft Sole Sandals"/>
        <s v="Toonyport Infant Kids Cotton Printed Top and Bottom Set"/>
        <s v="Puma Unisex-Baby Aquacat Inf Sport Sandal"/>
        <s v="Memoir Gold Plated Black and Gold Plated Child Bangle Kada Nazariya for Kids (0-1 Yrs)"/>
        <s v="Ghelonadi 8-12 Years Boys and Girls Cotton Ankle Socks Winter Warm Colorful Multi-Printed Random Color Free Size 5 PAIR"/>
        <s v="Prattle Foot Boys and Girls Stylish Sport, Running Shoe, Outdoor Shoes for Kids Casual LED Shoe for Kids, LED Shoe Velcro ..."/>
        <s v="Jinie Baby Boy's Silk Cotton Blend Dhoti Kurta Pyjama Dress (Multicolour, 6-12 Months)"/>
        <s v="Shree Jewellers Exclusive 925 Silver 5 Ball Design Moti Black Thread Nazariya Baby Bracelet For Baby Girl &amp; Baby Boy"/>
        <s v="CLUZE Winter Warm Socks for Kids Toddlers Boys Girls Thick Thermal Woolen Socks Terry Lined Cozy Ankle Socks for Children..."/>
        <s v="LOVE CROCHET ART Unisex Baby Flower Crochet Baby Booties Knitted Booties Woolen Booties"/>
        <s v="Angel Bear Chiffon Satin Lace Ribbon Boutique, Elastic Bow knot Head Band for Girls, Pack of 10 - Multicolour"/>
        <s v="Fflirtygo One Month Birthday Special Baby Romper Full Sleeve with Booties/Onesies/Body Suit/Sleepsuit/Jumpsuit Full Rompers"/>
        <s v="Darshraj JEWELLERS 925 Sterling Silver 6 Ball In Black Thread Handmade Baby Nazariya For Baby Girls &amp; Boy-Adjustable -(0-9..."/>
        <s v="Kwitchy New Born Baby Mittens and Booties Combo Gloves &amp; Socks Set for 0-6 Months Infant,Multicolor"/>
        <s v="PEARSILK Pack of 3 Unisex Newborn Baby Booties Baby First Walking Shoes (0 to 12 Months) Booties (Toe to Heel Length - 12 ..."/>
        <s v="Coolz Kids Chu-Chu Sound Musical First Walking Sandals Baby-4 for Baby Boys and Baby Girls for 12-24 Months"/>
        <s v="Instep Kids Socks Baby Boys &amp; Baby Girls Full Terry Soft Cushion Special Design Calf Length/Ankle Length Pure Cotton Socks..."/>
        <s v="Hopscotch Girls PU and Fiber Applique Bow and Polka Dots Printed LED Sneaker in White Color"/>
        <s v="Tinchuk Regular Unisex Printed Shorts, Regular Shorts for Girls and Boy's, (Set of 6, Multi-Coloured)"/>
        <s v="Rebizo Unisex Cotton Clothing Set (Multi-Colored, Pack of 10 Piece, 0-3 Months)"/>
        <s v="Kitty Baby Boy Sneakers White Casual Shoes 6-12 Months"/>
        <s v="Baby Girls Midi/Knee Length Festive/Wedding Dress Sleeveless"/>
        <s v="JwlDazz Baby Nazaria Evil Eye Anklet for Avoid Negative Energy for Child Baby Girl Boy Unisex"/>
        <s v="Little Charlie Baby's Taylor Soft Sole Shoes"/>
        <s v="FabSeasons Cotton Bucket Hat/Cap for Boys &amp; Girls, Fits for 1-4 Years Kids - 50 cm Inner Circumference"/>
        <s v="Kitty Baby Sneakers White First Step Shoes-0-6 Months"/>
        <s v="POOJA BABY Cotton Baby Bodysuit Short Sleeve Half Romper Pack of 3 Soft &amp; Comfortable for Kids Pack of 3"/>
        <s v="Neska Moda Baby Girls Synthetic Leather Hook &amp; Loop Loafer Booties/Shoes For 6 To 12 Months (Gold) -BT908"/>
        <s v="jivo VidyanjaliÂ®Kids Traditional Ethnic Festival Wear Dhoti Kurta Set for Baby Boys (Maroon gold)"/>
        <s v="Shri Balaji Abhushan Bhandar Sterling Silver Anklets for Baby Girls and Baby Boys"/>
        <s v="BUMZEE Yellow &amp; Blue Front Open Half Sleeves Jablas for Baby Boy Pack of 3 Age - 3-6 Months"/>
        <s v="SG Cricket Shoes Sierra 2.0"/>
        <s v="Ghelonadi Baby-girls Lace Socks for 4-8 Years Newborn Toddler Baby Girls Princess Multicolor Pack of 5"/>
        <s v="KOCHIKAME Kids Sleeveless Multicolor Vest(baniyan) for Boys/Unisex(Pack of 6)"/>
        <s v="LuvLap Half Sleeve Frock, for Baby, Infants &amp; Toddlers, Multicolour, 100% Cotton, Baby Girl Frock, Baby Girl Clothes, Kids..."/>
        <s v="Sahiba Gems Exclusive 925 Sterling Silver 4 Ball Silver Beads and Black Cotton Thread Nazariya for Babies ~ Pack in 2 Pcs..."/>
        <s v="SATPURUSH Baby Boys and Baby Girls Dungaree Set with Shirt and Bow Tie (pack of 1)"/>
        <s v="Kitty Baby Boy Sneakers White Kids Casual Shoes"/>
        <s v="EIO New Born Baby Front Open Cotton Jhablas Pack of 4"/>
        <s v="Kids Western Top Denim Jeans for Baby Girls"/>
        <s v="Kids Choice Baby Shoes for Girl's with Anti-Slip Sole- Party Juti, velly,"/>
        <s v="Sahiba Gems Exclusive 925 Sterling Silver Nazariya/Nazar Bracelet for Babies Boy/Girls with Black Beads (Crystal)"/>
        <s v="Iba &amp; Isba Baby Girls | Baby Boys Soft Cotton Socks with Mickey Mouse Bow, Multicolor"/>
        <s v="Military Athletics Canvas Shoes"/>
        <s v="Jimmy Jammy Baby Boy Dress Clothing Set Soft Hosiery Cotton T-Shirt and Shorts Set Pack of 8 (4 T-Shirt + 4 Shorts) Multi ..."/>
        <s v="BENKILS Baby Girl's Denim Skirt Top Dresses White and Blue"/>
        <s v="Tiny Kids Casual Shoe/LED Shoe for Baby Boys and Girls/Toddler Shoes / (T101)- NW-RS101(3)"/>
        <s v="Sahiba Gems Exclusive 4 Ball Silver Gold Platted Beads and Black Cotton Thread Nazariya for Babies ~ Pack in 2 Pcs (Safe f..."/>
        <s v="HIKUJ Baby Girlâ€™s A-Line New Flower Printed Frock Dress for Kids Girls"/>
        <s v="SMARTOTS Kids Unisex Baby Casual Shoes Combo for Baby Boys/Girls Age 15 Months to 4 Years (Combo-Pack of 2 Pairs) BW-1&amp;Bla..."/>
        <s v="Sathiyas Pure Cotton Baby Girls Dresses (3-6 Months,Pack of 5)"/>
        <s v="Neska Moda Baby Girls Booties For 0 To 6 Months (Pink)"/>
        <s v="HIKIPO Presents New Born Baby Cap and Mittens Booties Combo Set for Baby Girls and Boys Gift Set First Gift For Baby Winte..."/>
        <s v="KIDSKA Baby Boys &amp; Girls Soft Bonnet Caps with Tai Knot Unisex Baby Cap Kids Cap, Multicolor, 3 to 6 Months, Pack of 3"/>
        <s v="Memoir Silver Plated, Ghungroo nazariya, nazaria, for New Born Kids Jewellery Bangle, kada by Memoir (0-1 Yrs)"/>
        <s v="LEVOTÂ Toffee Velcro Sneakers for Boys &amp; Girls"/>
        <s v="Baby Boys &amp; Baby Girl's Soft Cotton printed Full sleeve Shirt Pyjama Casual Dress Jhabla for Kids Newborn Infant Toddler C..."/>
        <s v="Amazon Brand - Jam &amp; Honey Baby Boys Romper Suit"/>
        <s v="im baby Kids Baby Shoes with Chu Chu Musical Sound for Boys and Girls"/>
        <s v="Baby Boy Dress Clothes Toddler Outfits Infant Tuxedo Formal Suits for Kids Long Sleeve Shirt Pants Set"/>
        <s v="Shiyara Jewells 92.5 Sterling Silver Black Bead Crystal Nazariya for kids NZ00002"/>
        <s v="CHIU Kids LED Light Shoes with Chu Chu Musical Sound for Baby Boys and Girls"/>
        <s v="EMPOISON Kids Warm Winter Beanie Hat &amp; Scarf Set for Boys Girls. Stylish Knit Skull Cap with Fleece Lining, Cold Snow Knit..."/>
        <s v="Fflirtygo Baby Wear 100% Hosiery Cotton Infants Jumpsuit/Rompers Half Sleeves/Onesies/Body Suit/Sleepsuit with Envelop Nec..."/>
        <s v="Basics21 Unisex-Baby's Bootie (3-12 months, Toe to heel length -12 cm)"/>
        <s v="Hopscotch Girl's Long dress"/>
        <s v="Shrungarika Silver golden Ghungroo Heart Charms Kada/Bracelet For Baby Girls &amp; Baby Boys Alloy Anklet"/>
        <s v="GUSTAVEÂ® Cap for Kids Spiderman Caps for Boys Girls Baseball Cap Sport Hat Cap Sun Hat for 3-4 Years Old Kids Spider Man M..."/>
        <s v="Lillypupp Soft Velvet Baby Booties for Winter and Beautiful Design for New Born Baby/Infant boy and Girl/Kids Unisex`Baby ..."/>
        <s v="Hopscotch Baby Girls Polyester Sequin Round Neck Tutu Dress in Pink Color for Ages"/>
        <s v="Neska Moda Baby Boys &amp; Girls 6 Pair Striped Multicolor Cotton Ankle Socks For 1 To 3 Years -SK832"/>
        <s v="Tavish Baby Boy's and Girl's Canvas Shoes with Thick Dotted Sole (3-12 Months) - Pair of 2"/>
        <s v="look like fashion Kid's Sterling Nazariya (Black and White)"/>
        <s v="3 Pieces Kids Swim Caps for Boys Girls Age 1-6 Waterproof Swimming Cap Pool Cap for Kids Child Swim Caps for Toddler Youth..."/>
        <s v="Nike unisex-child Sunray Adjust 5 V2 (Gs/Ps) Sandal"/>
        <s v="Hopscotch Boys Polycotton Animal Print Shirt and Shorts Set in White Color"/>
        <s v="A toddler thing - Organic Cotton Muslin Knot Type Jabla | White Jhabla | Pack of 5 | Size - Newborn | for Boys &amp; Girls | S..."/>
        <s v="SMARTOTS Kids Casual Shoes for Baby Boys/Girls Age 15 Months to 4 Years L-4-RED"/>
        <s v="Jo's 7 PCS PEPPA PIG &amp; Friends Shoe Charms Decoration for Croc Shoes Bracelets - shoe charms make your shoes more interest..."/>
        <s v="Knitroot Family Special Unisex Baby Romper Half Sleeve Envelope Neck&quot;Bua's Little Cuppie Cake&quot;(KMCBR12-5,0-3 Months,Peach)"/>
        <s v="Clarks Bradley Free Blk Tumbled Lea"/>
        <s v="Kids cotton Loafer socks - Pack of 6 (Multi-colour and Cute Animal designs) (Designs may vary) (11-13 Years)"/>
        <s v="JB FASHION Baby Girl's Cotton Blend Sleeve Less Floral Printed Midi Frock (2-3 Years, Blue)"/>
        <s v="CHIU Super Soft Velvet Baby Booties with Attractive Smiling Rabbit Face"/>
        <s v="baby wish Gudi Padwa Newborn Bodysuit my first gudi padwa romper gudi padwa Romper Unisex Onesies Infant Half Sleeve Envel..."/>
        <s v="Kanisha eCrafts 24 Carat Gold Plated Ashtdhatu Adjustable kada Bracelet Nazariya for Kids, Kids Jewellery Pair (1-4 Year O..."/>
        <s v="Lillypupp New Born Baby Shoes for Boy Girl"/>
        <s v="GURU KRIPA BABY PRODUCTS Unisex Baby Infant Kids to Toddler 100% Cotton Casual Hosiery Sando Vests Innerwear Baniyan Under..."/>
        <s v="MINI KLUB baby-girls Romper Suit"/>
        <s v="FreshFoot Cute and Colourful New Born Baby socks Set 0 to 12 months,(Size 0-12 Months)(Pack of 6) Cartoon, (Multicolored)"/>
        <s v="Happy day Baby Slippers"/>
        <s v="DHRUVS COLLECTION Elegantly Designed 925 Pure Silver Hallmarked Baby Nazariya Bracelets With Black and Silver Crystal Bead..."/>
        <s v="Bigbought Soft Cotton Caps Gift Set for New Born Baby (Multicolor, 0-6 Months)-Pack of 3 (Assorted)"/>
        <s v="Neska Moda Unisex Set Of 3 Pair Booties for 6 to 12 Months (Black,Red,Pink)"/>
        <s v="HEMAKAS CLOTHINGS Newborn Baby Pure Cotton Printed Innerwear baniyan Kids Vest Infants Sando Unisex Sleeveless Regular fit..."/>
        <s v="Baby Boy and Baby Girl's Cartoon Print Full Sleeves Soft Cotton Casual Jhabla T-Shirt with Pyjama Pants Dress for Kids Inf..."/>
        <s v="LuvLap Anti-Skid, Anti-Slip Footware for Baby &amp; Toddler, Breathable Baby Soft Shoe Socks, Soft Flexible Rubber Sole"/>
        <s v="CHIU Soft Sole Shoes for 6-12 Month's Baby Girl and Baby Boys"/>
        <s v="DHRUVS COLLECTION Silver Black Bead Nazariya Kada for Unisex - Child (Black)"/>
        <s v="Neska Moda 6 To 12 Months Baby Boys &amp; Girls Lion Face Velvet Sandal Booties (White,Red) -BT857"/>
        <s v="INSTABUYZ Unisex Baby Sandal for Boys &amp; Girls, Infant Sandal for Newborn (6-9 Months) Blue"/>
        <s v="SMARNN Nazariya for Baby boy Girl (0-9 Months) (Pack of 12)"/>
        <s v="Splash About Designer Baby Girls Swim and Beach Shoes"/>
        <s v="Silverwala 92.5-925 Sterling Silver Baby Bracelets kada Bangle Nazariya With Black Beads/crystal for baby boy and BABY girl"/>
        <s v="PEARSILK Unisex-Baby's Casual Shoe's"/>
        <s v="ABV Boys &amp; Girls Slip on Sneakers"/>
        <s v="GIVA 925 Sterling Silver Minimal Kids Nazariya BraceletÂ | Birthday Gifts for Kids | With Certificate of Authenticity and 9..."/>
        <s v="Infantbond Born Baby Clothing Set(0-3 Months)(Colors &amp; Designs May Vary)"/>
        <s v="Clarks Girl's First Walking Shoes"/>
        <s v="Unisex Regular Cotton Socks (Pack Of 12 Pairs) (ALBELIAMOHITAASH-40_Multicolour)"/>
        <s v="Truvic Baby Smart Newborn Premium Cotton Housiry Mittens Set/Hand Gloves/Muthi/to Keep Baby Hand Tender for Age 0 to 6 Months"/>
        <s v="Vrindam 925 Sterling Silver Nazariya Kada For baby Boys and Girls child Specially for 1 Year Baby to 3Years kids | Traditi..."/>
        <s v="Decent Apparel SunLook Girl's Dress Girls Ethnic Dresses Frock Birthday Frock"/>
        <s v="SMARTOTS Kids Slipon Baby Casual Musical CHU CHU Sound Walking Running Shoes for Baby Boys/Girls Age 3 Months to 21 Months"/>
        <s v="NammaBaby Premium Baby Girls Short Sleeves Frock Dress. Frock, Round Neck Frock with Swing Tie, Rose Print Pattern Frill F..."/>
        <s v="Fareto Baby Boy's &amp; Baby Girl's Cut Sleeves | Touch Button | T-Shirts(Pack of 5)"/>
        <s v="SOUTH SAILOR Baby Girls Cotton a-line Girls Dress (Multicolor_3 Months to 6 Years) Pack of 3"/>
        <s v="SMARNN Tabeez/Tabiz/Taweez/Amulets Nazariya fo Protection (Pack of 12) for Baby Kids Women Men Boys Girls (Pack of 12)"/>
        <s v="4INFANTSONLYÂ® Baby Super Soft Cotton Jhabla | Vest (Pack of 5) (0-6 Months)"/>
        <s v="Hygear Girls Premium Comfy Fashionable Slip-on Shoes"/>
        <s v="Bushra Designer Studio Beautiful Unicorn Baby Dress"/>
        <s v="4INFANTSONLY Baby Boy's &amp; Baby Girl's Regular Fit Leggings Pajamas Baby Lower Pack of 6"/>
        <s v="Tiny Kids Kids LED Casual Shoe/Kids Unisex Sneaker/Walking Shoe for Baby Boys and Girls / (T101)-NW-RS101(2)"/>
        <s v="DHRUVS COLLECTION Exclusive 925 Silver Nazariya Bracelet With Heart Charms For Baby Girls &amp; Baby Boys"/>
        <s v="Kalkent Cotton Made Mitten Set for Newborn Baby Mittens and Socks Combo Set with Easygirp Soft Elastic for Baby Boys and B..."/>
        <s v="Bold N Elegant - Be Bold Inside &amp; Elegant Outside Baby Girls' Bootie"/>
        <s v="PartyToko Printed caps for Baby Theme Based Birthday Party Baby Printed caps Combo (Pack of 10 Caps)"/>
        <s v="babeezworld Baby Girls Knee-Length Fit And Flare Frock"/>
        <s v="Neska Moda Unisex Pack Of 2 Lace Booties For 6 to 12 Months (Red,Black) - SK135andSK145"/>
        <s v="El Regalo Children Born Baby, Kids Cute Evil Eye Protection Thread Woven Rakhi"/>
        <s v="Baby Boys &amp; Baby Girls Regular Shorts V2 (Pack of 10)"/>
        <s v="Neobaby Unisex-Baby's Casual Shoes"/>
        <s v="KidzzCart Baby Girl's Pure Cotton Frock Dress Full Sleeves (0-3 Months, Pink)"/>
        <s v="DARSHRAJ JEWELLERS 925 Sterling Silver Single Elephant Beads In Black Thread Nazariya Anklet |Bracelet For Kids |Girls|Wom..."/>
        <s v="SYGA Baby Girls Rose Floral Headbands Hairbands Hair Accessories Rabbit Ears Nylon Elastic Headband Newborn Infant Toddler..."/>
        <s v="NCC Uniform Boot for Boys &amp; Girls"/>
        <s v="Dopamine Babies Cute Cartoon Stylish Cap for Child Baby boy or Girl of Age 2 to 4 Years with Sunshade Summer caps (Pack of1)"/>
        <s v="Zero Size Vest (Pack of 6) New Born Infant Baby Kids Inner Wear Baniyan Unisex Cotton Baby Sando Vest 100% Cotton Housiry..."/>
        <s v="KUKSHYA 925 Exclusive Nazariya Kada with Black &amp; Silver Beads (Crystal) in 92.5 Sterling Silver for Baby Boys &amp; Girls"/>
        <s v="Neska Moda Baby Boys &amp; Girls Studd Baby Booties For 0 To 12 Months Infants"/>
        <s v="Babies Cotton Soft Muthi for New Born Baby to 6 Months Old of Multicolour Pack of 5 Pairs of Unisex Hand Gloves for Babies..."/>
        <s v="RAHAT Garments Cotton Blend Baby Girls Dungaree| Stylish Casual Wear Dungaree| Multicolor Light=(R=300)"/>
        <s v="CATCUB Girl's Cotton Top &amp; Shorts/hot Pants"/>
        <s v="Red Tape Kids-Unisex Walking Shoes"/>
        <s v="R C SARKAR JEWELLERS Sterling Silver Kajal Lata for Children"/>
        <s v="LITTLE SMART Baby Boy Full Sleeve T-Shirt Set (Pack of 6)"/>
        <s v="Max Girls Printed Round Neck T-Shirt"/>
        <s v="adidas Originals Unisex-Child Superstar Crib Crib Shoe"/>
        <s v="Little Peaches Newborn Baby Front Open Long Sleeve 100% Cotton Unisex Sleep Suit/Romper"/>
        <s v="Fashion Dream Toddler Girlâ€™s Ruffle Trim Top and Knee-Length Short Capri Set"/>
        <s v="ZumrutÂ® Silver Plated Om Namah Shivay/à¥ à¤¨à¤®à¤ƒ à¤¶à¤¿à¤µà¤¾à¤¯ Embossed Designer Kada Wrist Bracelet Jewellery for Baby Girl &amp; Boys (Up..."/>
        <s v="HIKUJ Cotton Clothing Sets for Baby Boys &amp; girls All Over Dionasure printed - Unisex Clothing sets Full Sleeve T-shirt &amp; T..."/>
        <s v="Little Charlie Baby's Charlie Soft Sole Sandals"/>
        <s v="NammaBaby Premium Baby Girls Full Sleeves Frock with Pant Baby Girl's Cotton Frock with Leggings, Frill Frock - Pack of 1"/>
        <s v="Liyana Collection Women's &amp; Girl's Winter Warm Velvet Over Knee High Footless Socks Long Leg Warmers (Black &amp; Skin) Pack Of 2"/>
        <s v="Jo's 9 PCS PEPPA PIG Shoe Charms Decoration for Croc Shoes Bracelets - shoe charms make your shoes more interesting fun an..."/>
        <s v="Frowwy Organic Cotton Anti-Skid Socks (pack of 3)"/>
        <s v="LUNJIYA Punjabi Kids Juti Multicolor Baby Product"/>
        <s v="Mothercare Baby-Boys VF413"/>
        <s v="nauti nati Girls Dress"/>
        <s v="El Regalo Cute Evil Eye Nazaria Rakhi Box for Babies/ Toddler/ Kids/ Girls &amp; Boys | Glass Faceted Beads Evil Eye Nazaria R..."/>
        <s v="NammaBaby Baby's Cotton Leggings"/>
        <s v="Rgk's Baby Girls' Bootie"/>
        <s v="Max Girls Graphic Print T-Shirt with Long Sleeves"/>
        <s v="Neska Moda Unisex Baby Booties For 6 To 12 Months (Pink,White)"/>
        <s v="USHA Baby Girl's Knee length dress"/>
        <s v="ARTIFICIAL TREE Exclusive German Silver Ghungroo Charm Nazariya Bracelet/Kada with Black &amp; White Beads (Crystal) for Baby ..."/>
        <s v="KNITROOT Monthly Birthday Teddy Special Unisex Baby Romper Half Sleeve Envelope Neck &quot;3 Month Old&quot;"/>
        <s v="DADDY - GÂ® Baby Gifts Set for New Born Unisex Clothing Gift Hamper 6Pcs"/>
        <s v="Lillypupp New Born Baby Shoes for Boy Booties Sandals for Ethnic wear. for pre-Walker and Firstwalker. (9-15 Months)"/>
        <s v="FOOTPRINTS Organic cotton Baby Socks-12-30 Months - Pack of 4 pairs - Grey Navy"/>
        <s v="Infantbond New Born Baby Elastic Free Tying Mittens | Gloves(Pack of 6 Pairs)(Multicolor,0-6 Months)"/>
        <s v="KGr Splash evil eye nazaria black for new born baby to 4 year child(unisex child), Pack Of 1 Pair"/>
        <s v="Karrot by Shoppers Stop Printed Poly Blend Crew Neck Infant Girls Dress (S21700PDRS904-P)"/>
        <s v="Rsmart Cotton White Booties Shoes with Multicolour Flower and Ribbon Closure for Baby Girl &amp; Boy"/>
        <s v="DECORE Cotton Kurta Pyjama Set"/>
        <s v="ALL KIDSS CHOICE Printed Cotton Half Sleeve T-shirt &amp; Shorts combo set | Boys &amp; Unisex Co-Ordinate Dress set (Red-Black)"/>
        <s v="CHIU Super Soft Velvet Baby Booties with Attractive Smiling Cat Face"/>
        <s v="Neska Moda Unisex Baby Booties For 6 To 12 Months (Black)"/>
        <s v="Unisex Woolen Caps for Babies (Set of 2) | Soft Muffler Cum Scarf Sets | Light Weighted Cap for Infants"/>
        <s v="3BROS Newborn Baby Socks &amp; Mittens Set 100% Cotton (Pack of 10 Pair)"/>
        <s v="MINITATU Pink.White Half Sleeves Unisex Baby T-Shirt &amp; Pajamas Set Pack of 2 Age - 18-24 Months (Peb404550)"/>
        <s v="Bunnies Unisex-Child Walking Shoes"/>
        <s v="DHRUVS COLLECTION Exclusive 925 Sterling Silver Pair Of Baby Nazariya Silver Bracelets With A Combination Of Soft Brown An..."/>
        <s v="V.B.KÂ® Baby Boys and Baby Girls Clothing Combo Pack With Hand Mittens (Gloves) (4 Pair), Leg Booties (Socks) (4 Pair) and ..."/>
        <s v="A.T.U.N Girl's Cotton A-Line Mini Dress"/>
        <s v="Mee Trend Outdoor Adjestable Baseball Cap for Boy &amp; Girl (Age 4 to 14 yrs)"/>
        <s v="Kitty Baby Boy Sneakers Blue Kids Casual Shoes"/>
        <s v="NEW.TONE Baby Infant Cotton Front Open Full Sleeve Vest Tshirt Jhabla Top Suitable for Girls &amp; Boys (Kids Combo Pack of 6)"/>
        <s v="Gurwala's Jewellers Artifical 5 Ball Golden Platted Beads and Black Cotton Thread Nazariya for Babies | Golden"/>
        <s v="SkinCo Infant Dress 5 PCS, 100% Bio Washed Combed Cotton (White)"/>
        <s v="SELETA - 6 To 12 Month Set of 1 Pair Baby Boys &amp; Baby Girls Cotton Printed Baby BootiesÂ | First Walking Baby Footwear |Inf..."/>
        <s v="Vensa Newborn Baby Girl Dress Romper/Onesie/Babysuit 100% Pure Cotton - Pack of 3"/>
        <s v="Bold N Elegant Flower Emboss Cute Ruffle Top Tshirt and Shorts Summer Baby Girl Clothing Set for Infant Toddler Kids"/>
        <s v="Bubblegummers Baby-Boys Printed Softy First Walking Shoes"/>
        <s v="2 PCs Evil Eye Heart Bracelets cum Anklets for Kids/Babies | Lucky Nazaria Adjustable Bracelets for Kids- Girls-Boys (Hand..."/>
        <s v="Little Peaches Baby Caps, Caps for New Born, Caps/Hat/Topi for New Born, 100% Cotton Hosiery, Feather Soft, Edgy Designs, ..."/>
        <s v="Hopscotch Girls Floral Print Onesie and Shorts Set with Headband Cotton and Polyester in Pink Color"/>
        <s v="SIO Soft Socks for babies Cotton Woolen Mix Baby Boys Girls Socks Pack of 6 Pairs 6 To 12 Months"/>
        <s v="Pannie pink Slipper for Boys &amp; Girls | Outdoor, Walking, All Day Casual Wear"/>
        <s v="Bhandari Fashion Baby Girl Raw Silk Knot Type Frock for 1 to 2 Year Babies"/>
        <s v="LUCKY CHOICE 925 Sterling Silver Black and Silver Beads Kids Bangles For Baby, WT : 21 GM Approx."/>
        <s v="MagicPop Colourful Socks for kids, Ankle length/Crew, Cotton, 1 to 9 Years, Pack of 5, Designer socks, Gift for Girls &amp; Boys"/>
        <s v="SS Sales Chu Chu Sound Musical Sandals Shoes for Baby Boys &amp; Baby Girls"/>
        <s v="Urdhva Retail 2 Pieces Kids Infant Foot Rattle Socks (1 Pair Socks only)"/>
        <s v="TuddyBuddy 100% Organic Cotton Multi Color Sleepsuit/Onesie/Romper for Baby Boy &amp; Baby Girl"/>
        <s v="Hopscotch Baby Boys Cotton While Elasticized Ankle Booties With Gold Button in White Color, UK:5 (IVE-1785496)"/>
        <s v="DARSHRAJ JEWELLERS 925 Sterling Silver kada for Baby Boys &amp; Baby Girls (5.4 gm Approx.) Adjustable Size-Best for 1-3 Years..."/>
        <s v="ayushicreationa Cotton Winter Loafer Printed 6 to 9 Years Kids Socks for Boys and Girls (Free_Size,Pack of 6)"/>
        <s v="SMARTOTS Kids Infant Laces CHU CHU Sound Shoes for Baby Boys/Girls CHU-CHU-1"/>
        <s v="KIDSKA Baby Boy and Baby Girl Dress | Jhabla for Baby, New Born Baby Jabla New Born Baby Dress 0 to 6 Month"/>
        <s v="Hopscotch Girl's dress"/>
        <s v="Hopscotch Boys Cotton and Spandex Full Sleeves Animal Printed Sweatshirt and Jeans Set in Beige Color"/>
        <s v="DHRUVS COLLECTION Exclusive 925 Sterling Silver Pair Of Baby Nazariya Silver Bracelets With A Combination Of Soft Black An..."/>
        <s v="Lillypupp Baby Girl Shoes Sandals Footwear for New Born Baby Girl"/>
        <s v="Kiddiehug Organic Knitted Cotton Sleveless Shirts Jhablas Dresses for Baby Girls and Boys Kids Infant Clothing Combo (Mult..."/>
        <s v="TopiBaaz Boys and Girls Cartoon Design Summer Cap (Pack of 1) | Bell Inside The Balls | Cute Caps | Age - 2 to 8 Years"/>
        <s v="MumsLap Baby Boys &amp; Baby Girls Ankle Length Cotton Blend Warm socks for winters (Set of 5 pairs) | Socks for newborn baby ..."/>
        <s v="Chandu Ki Dukan Doctor Coat Dress for Kids - 3-4 Years"/>
        <s v="MAHAKAAL JEWELSÂ® Two Tone Finish Copper Silver Stretchable Kids Protection Charms Kids Bangle Bracelet Free Size Nazariya ..."/>
        <s v="Wish Karo Baby Girl's A-Line Knee Length Dress"/>
        <s v="South Sailor New Born baby 100% Cotton jabla and Nappy set(Pack of 5)"/>
        <s v="Lillypupp chu chu Sound Making Shoes for boy and Girl."/>
        <s v="Seyor Newborn Baby Pant Printed Kids Shorts Trousers (Multicolors)"/>
        <s v="TERI BERI Unisex Printed Panties for New Born Baby Multicolour (Pack of 12) (0-3 Months)"/>
        <s v="Lillypupp New Born Baby high Ankle Velcro Booties|Socks for Boy Girl. Infant Toddler Cotton Boots. Size (0-6 Months)"/>
        <s v="Hopscotch Baby Girls Cotton And Polyester Cold Shoulder Sleeveless Applique Floral Net Party Dresses In Pink"/>
        <s v="JHB Baby Bracelet Crystal Nazariya Bangle/Bracelet For Kids For Baby Girl's or Baby Boy's"/>
        <s v="castley Unisex Cotton Pyjamas Soft, Stretchable Pyjamas for Kids (Multicolor)"/>
        <s v="Prattle Foot Casual Leather Girl's Bellie, Trendy Bow Style Flat Ballet for Baby Girl's"/>
        <s v="JUSTLIST Collections Headbands Flowers Soft Cotton Hairbands for Baby Girls Infants Toddlers (Pack of 6) (multicolour)"/>
        <s v="Gurwala's Jewellers Artifical 5 Ball Silver Platted Beads and Black Cotton Thread Nazariya for Babies | Silver"/>
        <s v="Bold N Elegant Aeroplane Printed Kids Half Sleeve PC Shirt and Bib Shorts Dungaree with Suspender for Infant Toddler Baby ..."/>
        <s v="Kitty Baby Girls First Step Casual Ballerinas Kids"/>
        <s v="Zacharias Boy's &amp; Girls Kids Woolen Cap &amp; Muffler Set of 2 (Beige;4-8 Years) 1F-03"/>
        <s v="DARSHRAJ JEWELLERS Traditional 92.5 Pure Chandi Sterling Silver Nazariya For New Born Baby boy and Girls -1 Pair| (5.29gms)"/>
        <s v="Velvet and Nylon Based Baby Frock for Kid Girls"/>
        <s v="Qualtos Women's Slippers (Yellow Laugh, 7.5-8.5 UK Men/ 7-8 UK Women)"/>
        <s v="SR CREATIONS Baby t shirts and shorts set"/>
        <s v="DARSHRAJ JEWELLERS 925 Sterling Silver(Chandi) Pure Silver Nazariya With Classic Red &amp; Black Beads For Babies (6.120gm)"/>
        <s v="HUMPU Summer Baby Girls Clothes Set 100% Cotton Kids Clothes Vest Tops and Shorts 2 PCS Set For Princess Kids"/>
        <s v="Hopscotch Unisex Cotton-blend Solid Fixed Lace Snow Boat in Black Color"/>
        <s v="coucal Embroidered Baby Girls' wear White"/>
        <s v="AARU MALL New Born Baby Boys &amp; Baby Girls Anti Slip | Booties Socks 3-12 Month Multicolor multidesign pack of 1 pair"/>
        <s v="Coolz Kids Unisex Casual Shoes Play-4 for 1-4 Years Boys and Girls"/>
        <s v="Sahiba Gems Exclusive Centre Silver Plated Heart Shape Bead and Black Stretchable Nazariya for Babies ~ Pack in 2 Pcs (Saf..."/>
        <s v="SAFESHOP - (Pack of 4 Shorts) Regular Printed Shorts for Your Little One (Unisex) Multi-Coloured Shorts - Print/Colour May..."/>
        <s v="BRATS N BEAUTY Kid's Fleece Hat (RS/KWC14/BG/FS/0S_Black_Free Size)"/>
        <s v="White Whisker Candy Baby Boy's and Girl's Canvas Shoes with Anti-Slip Sole (0-12 Months) | Booties"/>
        <s v="Shyamcollections Baby Boy and Baby Girl T- Shirt and Shorts Set Dress Soft Cotton Hosiery Half Sleeve Multicolour - Pack o..."/>
        <s v="MAHAKAAL JEWELSÂ® Mix Metal Adjustable Kids Bangle Bracelet Free Size Nazariya for Unisex Babies Kids Jewellery Set of 2 (1..."/>
        <s v="TiniBerry Baby Cotton Hosiery Babies Boys &amp; Baby Girls Printed Regular Shorts (Multicolor (Set of 6)"/>
        <s v="SMARTOTS Kids Casual Multicolour Light Laces Shoes for Baby Boys/Girls"/>
        <s v="PINK WINGS Baby Girl Knee Length Birthday Dress"/>
        <s v="BUMZEE Baby-Boys Vest"/>
        <s v="Neska Moda Unisex Baby Booties For 6 To 9 Months (White,Blue)"/>
        <s v="kids nazariya | Duck design Nazariya | 5.5 inch black bead bracelet for kids | kada moti dhaga for baby by GoldNera"/>
        <s v="Little Peaches Pure Cotton Baby Rompers, Baby Bodysuit, Onesies Newborn, Soft Fabric, 34th Sleeve"/>
        <s v="Smartots Boys' Casual Shoes"/>
        <s v="FreshFoot Cute and Colourful New Born Baby socks Set 0 to 12 months, Combo set-3 Pairs socks, 3 Pairs Head-caps, 3 pairs h..."/>
        <s v="Mothercare Unisex Slub Shorts Pack of 2"/>
        <s v="ZumrutÂ® Handcrafted Copper Silver Ashtdhatu Adjustable kada Nazariya Open Ended Free Size Kada Bracelet Adjustable Kids Ba..."/>
        <s v="BUMZEE Maroon Girls Full Sleeves Frock with Headband"/>
        <s v="Lillypupp New Born Baby Shoes"/>
        <s v="DIO LUSSO Baby Boy's and Baby Girl's Romper Baby Suit Dungaree"/>
        <s v="Zeezeezoo Holi Baby Dress Romper Onesie Bodysuit Sleepsuit My First Holi"/>
        <s v="Adidas Kids Unisex-Baby Superstar Crib Crib Shoe"/>
        <s v="Sahiba Gems Exclusive 925 Sterling Silver Nazar Hay Charm Beads Nazariya Baby Bracelet/Kada/Bangle Nazariya for Babies Sin..."/>
        <s v="Zacharias Girl's Cotton Solid Bucket Hat (Pack of 1) (8-14 Years)"/>
        <s v="BUNNIES A-3 Red Colour Walking Shoes for Kids Boys &amp; Girls"/>
        <s v="BabyMoon Boys Crochet Cap (Pack of 1)"/>
        <s v="Baby Needs New Born Baby Multi-Color Long Sleeve Cotton Sleep Suit Romper for Boys and Girls Set of 3 (Newborn, Dark Blue)"/>
        <s v="Qualtos Womens Pink Indoor Slipper -6-8 UK Men/ 5-8 UK Women (Wide) (pink love)"/>
        <s v="CLOTHERA Fedora Jute Round Hat (Pack of 2) Multicolor &amp; Beige for Babies Photoshoot (6 Months to 9 Months) Black"/>
        <s v="Black Silver Exclusive 925 Sterling Silver Adjustable Pink Enamel Kada/Bracelet For Baby Girls &amp; Baby Boys"/>
        <s v="AHC Soft Colorful Cotton Baby Anti Skid Boys Girls Socks for 0-12 Months (Mix Colour, 2 Pair)"/>
        <s v="SHOP FRENZY barbie/Princess Baby Shoes CUM socks booties FOR KIDS TODDLERS INFANT (3 PairS) age 0-12 months | 0-1 year Blu..."/>
        <s v="BODYCARE Girls' Cotton Bloomers (Pack of 6)"/>
        <s v="Hospcotch Boys Multi Coloured Checkered Shirt And Pant Set For 110(3-4 Yrs) (HJ-2883358)"/>
        <s v="Jo's 21 PCS PEPPA PIG Shoe Charms Decoration for Croc Shoes Bracelets - shoe charms make your shoes more interesting fun a..."/>
        <s v="LEE BERRYS 100% Pure Cotton Checked Born Baby Jabla Combo of 6 â€“ 6-12 Month"/>
        <s v="Bold N Elegant Girls Sparkling Glitter LED Light Up Moccassin Loafer Party Shoes for Toddler &amp; Tween Girls"/>
        <s v="Hopscotch Girls Navy Polka Print Blouse And Shorts Set 6(9-12 Months) YTS-1465894"/>
        <s v="Zero Baby Front Open Half Sleeves Vest Tshirt Pack of 3, 100% Cotton Top Set for Boys and Girls"/>
        <s v="heartbury Baby's Anti Slip Cotton Socks"/>
        <s v="Jo's 1 PC (BABY Dinosaur) Shoe Charms Decoration for Shoes Bracelets - shoe charms make your shoes more interesting fun an..."/>
        <s v="Infantbond Baby Clothing Set(Total Items: 20)(0-3 Months)(Assorted)"/>
        <s v="Bold N Elegant PU Leather Sparkling Crown Baby Girl Birthday Party Moccasin Bootie Shoes Sandal Footwear for Newborn Infan..."/>
        <s v="Mom's Love unisex-baby Baby and Toddler Sleepers"/>
        <s v="Santa Claus Dress For Kids, Santa Claus Dress For New Born Baby Girl &amp; Baby Boy| Christmas Costume Dress SIZE 1 - Red ( Ag..."/>
        <s v="Kuchipoo Boys Regular Fit Cotton T-Shirt (KUC-TSHRT-165-12-18 Months, Multi-Colored)"/>
        <s v="Sahiba Gems Silver/Chandi Baby Kada Bangle Nazariya for Babies ~ Fit for 1-1.5 years babies ~ Light Weight"/>
        <s v="SS Acc0409 Camo 9000 Shoes, 8 (Black/White)"/>
        <s v="Macitoz Stylish Dungaree for Baby Boys | Half Sleeves &amp; Knee Length with Bow | Suitable as Casual &amp; Party Wears Baby dress"/>
        <s v="MINI KLUB Baby-Girls Baby and Toddler Sleepers"/>
        <s v="CHIU Unisex Shoes"/>
        <s v="Jimmy Jammy Baby Boy &amp; Girls Dress Soft Hosiery Cotton Blend T-shirt and Shorts Pack 4 T-shirt + 4 Shorts Multi colored Si..."/>
        <s v="advancedestore Baby Bracelet Crystal Bangle/Bracelet For Kids For Baby Girl's"/>
        <s v="Hopscotch Baby Girls Cotton Sleeveless Solid Top with Skirt Set in Red Color for Ages 9-12 Months (MFN-3593564/Z)"/>
        <s v="ANCHOR Ankle Length Cotton Socks for Baby Boy And Baby Girl, Pack of 5 Pairs, Multicoloured"/>
        <s v="little PANDA Born Baby Boys Girls Soft Cotton Cap, Mittens &amp; Booties Set (0-6 Months) Combo Pack"/>
        <s v="PROMISE KID Girls Kid dresses"/>
        <s v="Bembika,Multi-Colour,,Nylon Headband For Girls, Hairbands for Kids infant Headband, 3P"/>
        <s v="superminis Baby Girl's Cotton Flower Print Panties with Frill, Pack of 3"/>
        <s v="Hopscotch Girls PU Text Print LED Shoes in White Color"/>
        <s v="Amazon Brand - Jam &amp; Honey Baby-Boy's Regular Romper Suits (BROMOP3-SL_Multicolor 1_6-9 Months)"/>
        <s v="Bembika,Multi-Colour,,Nylon Headband For Girls, Hairbands for Kids infant Headband, (Set of 3)"/>
        <s v="Bold N Elegant Cartoon Panda Bear Print Boys Cotton Linen Blend Shirt and Denim Shorts Set Little Baby Boy Clothing Party ..."/>
        <s v="Sneaker King Royal Care Instant Freshness Footwear Deodoriser 150ml"/>
        <s v="V.B.KÂ® Baby Boys and Baby Girls Mittens (Hand Gloves), Pack Of 12 Pairs, Pure Hosiery Soft Fabric Material, 0 to 6 Months"/>
        <s v="Infantbond New Born Baby Clothing Set,Multicolor (Pack of 30)(0-3 Months)"/>
        <s v="NammaBaby Premium Baby Girls Short Sleeves Frock Dress - Set of 1"/>
        <s v="RCMB Creations Baby Plastic Evil Eye Protection Nazariya Beads Bracelet, 0-3 Years - Black and White Beads Combo - 3"/>
        <s v="Kars Girl Baby White Cotton Pattu Frock for (6 Months- 4 Years)"/>
        <s v="Max Girls Solid Woven Shorts with Crochet Detail"/>
        <s v="Hopscotch Baby Girl's Led Light Shoe"/>
        <s v="TAGAS Baby-Girls Dress"/>
        <s v="Hopscotch Girls Polyester Viscose Sleeveless Floral Applique Party Dress in Turquoise Color"/>
        <s v="Vrindam 925 Sterling Silver Nazariya Kada For baby Boys and Girls child Specially for 1 Year Baby to 2 Years kids | Tradit..."/>
        <s v="Wearville New Born Baby Boy's &amp; Baby Girls jabla Clothing Top Set(Multicolored),Combo Pack of 5"/>
        <s v="SMARTOTS Kids Casual Laces Shoes for Baby Boys Age 12 Months to 4 Years Rocky"/>
        <s v="Only 4 Baby 100% Cotton Baby Boys &amp; Girls Front Open Full Sleeve-Night Suit,Casual Wear Set"/>
        <s v="BabyNeeds Soft Cotton Ear Flap Caps with Tie Knot for Baby (3-6 Months)"/>
        <s v="Superminis Cotton Vests/Baniyan/Inner Wear - Regular Fit, Sleeveless, Printed Sandos for Girls, Boys and Kids"/>
        <s v="Vrindam 925 Sterling Silver Nazariya Kada For baby Boys and Girls child Specially for 1 Year Baby to 3 Years kids | Tradit..."/>
        <s v="FUNKRAFTS Baby Girls' White and Red Crochet Booties - (Ideal for 6-12 Months)"/>
        <s v="Baby Girls Dress, Frock Lycra in Polka Dot Dress (12-24 Months &amp; 1-2 Years) in Black Color"/>
        <s v="Kuchipoo Regular Fit Baby Boys and Baby Girls Pyjamas - Pack of 5 (Â© DISNEY-PAJ-131)"/>
        <s v="Stepee baby kids sandal for girls"/>
        <s v="Hopscotch Girls Skirt Set"/>
        <s v="Sahiba Gems Exclusive 925 Silver 4 Ball Silver Beads and Black Cotton Thread Nazariya for Babies ~ Pack in 2 Pcs (Safe for..."/>
        <s v="Hopscotch Boys Short Set"/>
        <s v="Neska Moda Set Of 2 Pair Unisex Baby Booties for 6 to 9 Months (Black,Pink)"/>
        <s v="TIDDLY TOTS TIDDLY TOTS Kids Cotton Sleeveless T Shirt and Trouser for Summer Combo Set Dress- (Pack of 6)(1 to 2 Years)"/>
        <s v="Hopscotch baby-boys 1049892"/>
        <s v="Gugzy Baby Headbands Baby Girl's Elastic Fabric Rabbit Ears Bow Knot, Baby Bow Headbands, Hair Accessories, Suitable for N..."/>
        <s v="MUKHAKSH (Set = 2 Pieces Kids/Boys/Girls/Unisex Winter Woolen Warm Red Beanie Cap with Scarfwinter Warm Hats"/>
        <s v="CHIU Rabbit Baby Infant Soft Booties for 0-6 Month's and 6-12 Month's"/>
        <s v="ambitieux Kids Cute Alien Cartoon Baseball Style Cap for Child Baby boy or Girl of Age 0 to 1 Years with Sunshade Summer c..."/>
        <s v="Nino Bambino 100% Organic Cotton Off White Casset Printed Sleeveless Round Neck Snap closure Bodysuit / Half Romper / Ones..."/>
        <s v="Sahiba Gems 925 Exclusive Nazariya 925 Sterling Silver Bracelets Kada Bangle Nazariya Red/Maroon - Color Beads/Crystal for..."/>
        <s v="Piku Store Kids Hosiery Full Sleeves T-Shirts for Kids Royal Blue, Yellow, White &amp; Orange - Pack of 4"/>
        <s v="JOGGLER Baby Boy's and Baby Girl's Canvas Shoes with Anti-Slip Sole First Walking Shoes Kid's Fancy Winter Infant Bootie B..."/>
        <s v="Dressify- Embroidered Cotton Army Cap for Boy's &amp; Girl's Green"/>
        <s v="MumsLap Baby Boys &amp; Baby Girls Ankle Length Cotton Blend Socks (Set of 2 pairs) | Anti Slip | Booties Socks for a newborn ..."/>
        <s v="NPRC Baby Plastic Evil Eye Protection Fixed Nazariya Beads Bracelet, 0-3 Years (Black,White and Orange) Rotate"/>
        <s v="Neska Moda Unisex Booties For 6 To 12 Months (Pink,Yellow) -BT3and-BT7"/>
        <s v="JACK N JILLÂ® Baby Boys And Girls Regular Anti-Skid Cotton Blend Socks (Pack of 6, Assorted) (BOYS, 18-24 Months) (Boy"/>
        <s v="Toddylon Baby Clothing Sets Full Sleeves Jhabla with Nappy &amp; Caps (Multicolour, 0-6 Months)"/>
        <s v="Hopscotch Boys Cotton Solid Slim-Fit Short in Gray Color"/>
        <s v="Kids Choice Shoes for Boy's and Girl's Canvas with Anti-Slip Sole (3-12 Months)"/>
        <s v="CMMCHAAH 0-6 Years Baby Girls Pageant Lace Embroidery Dresses Toddler Formal Dress with Headwear"/>
        <s v="little PANDA Baby Boyâ€™s Cotton T-Shirt and Shorts with Cap Clothing Set"/>
        <s v="Kids Choice Shoes Soft Boy's and Girl's Canvas with Soft &amp; Anti-Slip Sole (3-12 Months)"/>
        <s v="Attis Boys and Girls Cotton Stylish Tshirt &amp; Pant Kids Clothing Set"/>
        <s v="Zumrut Dual Tone Copepr Silver Finish Adjustable Kids Bangle Free Size Nazariya for Unisex Babies Kids Jewellery -Set of 2..."/>
        <s v="Jaganath Creations Cotton T-shirt and Pant For Baby Boy/Girl Star Printed Comfortable T-shirt and Pant Set For Kids"/>
        <s v="TRASE Boys' Running Shoes |Easy to wear | Slip Ons | Ideal for Parks, Outdoor, Walking &amp; All Day Casual Wear | Sky Blue, 1..."/>
        <s v="Max Boys Printed Full Sleeves T-Shirt - Set of 3"/>
        <s v="LP fashion Baby girls Top &amp; Bottom wear set || Girls clothes || Top And Shorts"/>
        <s v="Sathiyas Baby Girls' Knee Length Dress."/>
        <s v="Zumrut Gold Plated Traditional Kids Bangle Bracelet with Gold Ghungroo Nazariya for Unisex Babies New Born Baby Child Kids..."/>
        <s v="Finches Pack Of 1 Infant Newborn, First Walking Shoe Unisex-Baby's Boy Girl Fashion Non Skid Comfortable All Seasons Soft ..."/>
        <s v="Ameeha Baby Girls Boys Clothing Sets Children's Clothes Baby Tops Tracksuits Suits /T-shirts and Trousers"/>
        <s v="obbi Baby's Cotton Cap (Pack Of 3) (Multicolor_0-3 Months)"/>
        <s v="ISHRIN Cotton Assorted Track Pant for Boys and Girls - Regular fit | Loose Fit Track Pants(Pack of 6)"/>
        <s v="Ben10 Cartoon Character Full Length Socks for Kids- Boys- Pack Of 5"/>
        <s v="Jewelz Multi-colored Cute Beaded Necklace And Stylish Bracelet Kids Jewellery Set Combo Of 2 For Kids In Playful Design"/>
        <s v="Fashion205 Baby Girl's White Leather Shoes - 5.0-5.5 Years"/>
        <s v="Baby Boys Knit Woolen Hat Cap Neck Scarf Soft Wool Warm Acrylic Lycra Monkey Beanie Winter Capset for Unisex Kids (6Month..."/>
        <s v="FunBlast Teddy Cap with Ears for Kids - Cartoon Cap for 3 to 15 Years Old Kids, Kids Cap Hat for Boys Girls Toddlers, Cap ..."/>
        <s v="Neska Moda Unisex Baby Booties"/>
        <s v="Knitroot Unisex Baby Romper Half Sleeve Envelope Neck &quot;Drinking Buddies&quot;(KTSBR09-2,3-6 Months,White)"/>
        <s v="Shrungarika Silver Ghungroo Heart Charms Kada/Bracelet For Baby Girls &amp; Baby Boys Alloy Anklet"/>
        <s v="SAS Baby Girl Baby Boys Dungaree Set for Kids, a Fashioned Product,Print of t Shirt Might Differ with Cap"/>
        <s v="Glowick Comfortable &amp; Soft Bootie Socks Shoes Prewalker for Boys/Girls/New Born Baby, Anti- Skid Rubber Sole Rib Sock Shoe..."/>
        <s v="Baby Cry New Born Baby Cotton Housiry Mittens Set/Hand Gloves/Muthi/to Keep Baby Hand Tender for Age 0 to 6 Months"/>
        <s v="CINDERELLA THE CREATIONS FACTORY Casual Frock for Baby Girls,Pack of 3"/>
        <s v="Shrungarika Golden Ghungroo Heart Charms Kada/Bracelet For Baby Girls &amp; Baby Boys Alloy Anklet"/>
        <s v="KazarMax Anti-Skid Breathable Soft &amp; Comfortable Animal Train Multicolor Moccasin Baby-Girls Booties - TOOTSIES/Shoes"/>
        <s v="Kidbee Baby Supersoft Cotton Hosiery Boys &amp; Baby Girls Printed Hosiery Shorts Multicolor (Pack of 3) (3-4 Years)"/>
        <s v="Knitroot Family Special Unisex Baby Romper Half Sleeve Envelope Neck &quot;Happy Birthday Dada&quot;(KMCBR72-1,0-3 Months,White)"/>
        <s v="NeskaModa Unisex Baby Booties For 6 To 12 Months (Red,White)"/>
        <s v="Kerwa Camisole Slips Under Dresses for Baby Girls Toddler Underwear Inner wear Cut Sleeveless Cotton Vest top Undershirt M..."/>
        <s v="LBV 925 Sterling Silver Semi Precious Garnet Birth Stone With Traditional Black Thread Nazariya Bracelet For Boys and Girl..."/>
        <s v="LuvLap Boys Sleeveless T-Shirt &amp; Shorts Set, For Baby, Infants &amp; Toddlers, Multicolour, 100% Cotton, Pack Of 2 (18 to 24 m..."/>
        <s v="Piku Store Full Sleeves Hosiery Slogan/Cartoon Print T-Shirt for Baby Boy &amp; Baby Girl"/>
        <s v="CHACKO Boy's and Girl's of School Winter Woolen Cap (Multicolour, 2-10 Years)"/>
        <s v="Hopscotch Baby Girls Cotton Denim Dungaree with Text Print T-Shirt in White Color for Ages 18-24 Months (XHZ-2786072)"/>
        <s v="LBV 925 Sterling Silver Semi Precious Clear Quartz Birth Stone With Traditional black Thread Nazariya Bracelet For Boys an..."/>
        <s v="Neska Moda 6 To 12 Months Baby Girls Synthetic Leather Sandal Booties (Black,Pink) -BT1237andBT1277"/>
        <s v="MINITATU Boy's Full Sleeve Unisex Baby Sleepsuit Pack of 2 Regular and Toddler Sleepers"/>
        <s v="Max baby-boys T-Shirt"/>
        <s v="ANGAAKAR CLOTHINGS Printed Baby Vest For Kids Cotton Sleeveless Sando Baniyan infant Baby Innerwear Cloth For Boys &amp; Girl..."/>
        <s v="LBV 925 Sterling Silver Semi Precious Fluorite Birth Stone With Traditional Black Thread Nazariya Bracelet For Boys and Gi..."/>
        <s v="Baby Luv 3-9 Years Unisex Infant Toddler Baby Boys Girls Summer Sandal | Newborn Soft Breathable Shoes Butterfly Design"/>
        <s v="VIVIN New Born Cotton Blended Regular Shorts (Multicolor) Assorted Pack of 12"/>
        <s v="BABY FASHION Â® MY BABY GIRL FRILL/LACE SOCKS (PACK OF 6 PAIRS) (Multi Color Assorted)"/>
        <s v="Baby Girl Hair Accessories Set Baby Head Band, Kids Rubber Band, Girls Hair Clip Pack of 55 in Combo"/>
        <s v="Neska Moda Unisex Set Of 3 Pair Booties for 6 to 9 Months (Blue,Orange,Yellow)"/>
        <s v="THE PEPPY TEND I'm Cute You Should See My Maasi Baby Unisex Onesie-Romper Half Sleeves Regular Fit"/>
        <s v="The Root And Craft Kids Birthday Photoshoot Dress Outfit Sky Blue &amp; White-12 month"/>
        <s v="SMARTOTS Kids Unisex Baby Casual Shoes for Baby Boys/Girls Age 12 Months to 3.5 Years Combo-Pack of 2 Pairs Blade-6 &amp; Blad..."/>
        <s v="TOTOMO Unisex Babies Baseball Summer Hat Boys and Girls Rebbit for Kids Age 2-4 Years"/>
        <s v="925 Pure Silver (Chandi) Nazariya Baby Boy and Baby Girls Bangle/Bracelet For Kids | Hulasi - One Pair"/>
        <s v="little PANDA Unisex Baby Dungaree Dress Half Sleeve Hosiery Cotton T-Shirt and Dungaree Set for Baby Boys and Baby Girls"/>
        <s v="Puma Unisex-Kid Axel V2 Pre-School Black-Vibrant Orange-Deep Aqua Sneaker - 2UK (39461002)"/>
        <s v="TotzTouch Baby Girl's Cotton Floral Pajama Pack of 5"/>
        <s v="Jimmy Jammy Baby Girls Summer Dress Suits Printed Cotton T-shirts Top &amp; Capri (Pack of 3T-shirts + 3 Capri Pants) Size up ..."/>
        <s v="BRATS N BEAUTYÂ® - Stylish Kids Girl's/Boy's (&gt;12 Years) Winter Woolen Warm and Snow Proof Soft Beanie Cap/Hat (Pompom) and..."/>
        <s v="Kidbee Baby Boys &amp; Baby Girls Cotton Sleeves Less Tying Jhabla Top Regular Fit T-Shirt Baby Vest tie up top Multicolor Pri..."/>
        <s v="Silver Stone Studded Bangles For Baby Girls 0-3 Months[PACK OF 4 pieces]"/>
        <s v="Baba &amp; Baby Girls Cotton Printed Dark Color Bloomers"/>
        <s v="Neska Moda Baby Boys Synthetic Leather Slip On Loafer Booties/Shoes For 6 To 12 Months (Gold) -BT917"/>
        <s v="Marks &amp; Spencer Baby-Girl's Regular Fit Vest"/>
        <s v="Fareto Baby Boy's &amp; Baby Girl's T Shirt"/>
        <s v="OSG Presents black nazariya chand suraj chakku and haay for baby girl baby boy, Silver Chand Suraj Chaku Haay Fine Finish ..."/>
        <s v="TheYaYaCafe Bura na Mano Holi hai Matching Men's Women's Kid's Round Neck Holi Famliy T-Shirts_ (Sold Separately)"/>
        <s v="Neska Moda Unisex Baby Sandal Booties for 6 to 12 Months (Blue)"/>
        <s v="CHIRUK cotton [baby rompers/onesies/bodysuits] new born essentials [pack of 5]"/>
        <s v="MINI KLUB baby-boys Dungaree Set"/>
        <s v="OSG Presents Pure Silver Nazar Chaku Pendants Nazariya for New Born Babies Kids Pure Cotton Thread for Protection"/>
        <s v="Max Girls Printed Round Neck Top"/>
        <s v="Neska Moda Unisex Baby Booties For 12 To 18 Year (Maroon)"/>
        <s v="KNITROOT Rakshabandhan Special Unisex Baby Romper Half Sleeve Ek Hazro Mein Meri Behana Hai"/>
        <s v="Picksparrow Baby Boy Kerala Kasavu Jhabla-Shorts/Ethnicwear (0-2 Months)"/>
        <s v="Nawani Black 10 Pic nazariya for Baby Girl Baby boy. 12 inch to 15 inch"/>
        <s v="MINI KLUB Baby-Girl's Regular Fit"/>
        <s v="Vroxy Anti-Skid New Born Baby Infant Floor Walk Shoes Socks, Anti-Slip Knitted Bootie Footwear for Baby &amp; Toddler, Breatha..."/>
        <s v="Trendy Dukaan Baby Boy's &amp; Baby Girl's Cotton Blend Socks"/>
        <s v="Boy's Cotton Goggles Printed Casual T-Shirt with Shorts set for baby boys"/>
        <s v="Zalak || Exclusive Evil Eye Nazariya Black &amp; Silver Beads Crystal With Silver Plated Bracelet for Baby Boys &amp; Baby Girls"/>
        <s v="Neska Moda Set of 2 Pair Baby Boys &amp; Baby Girls Butterfly Cotton Booties For 12 to 24 Months (Maroon,Red) -BT1152andBT1156"/>
        <s v="Baby cry Soft Cotton Ear Flap Caps with Tie Knot for Baby Boys and Girls (Multicolour, pak of 2)"/>
        <s v="MOMS LOVE Baby-Girls Baby and Toddlers Sleepwear"/>
        <s v="Mee Mee Baby-Boy's Cotton Socks (Pack of 6)(Colors &amp; Print May Vary)"/>
        <s v="Sahiba Gems Exclusive Silver Baby Trishul Damru Hand Kada Red And Blue Color Design With Silver Ghungroo (Chandi Kada) Pac..."/>
        <s v="Stanwells Kids Baby-Girls Knee Length Multi Colour Rainbow Frock, 6months-7Years"/>
        <s v="Zippyque Baby Girls and Baby Boys Ankle Length with Animal Print Soft Base Booties/Socks Shoes (0-6 Months)"/>
        <s v="Aashiya Trades Unisex Cotton Cap (j01_Pink_0 Months-18 Months)"/>
        <s v="Baby Caps for New Born 0-6 Months Pack of 5 Multicolour"/>
        <s v="Sahiba Gems Exclusive Silver Baby Kada/Bangle Red And Blue Design With Ghungroo (Chandi Kada)"/>
        <s v="Disney Boys Mickey Kids Boys Blue Lycra Shoes by Toothless Walking Shoes"/>
        <s v="Mothercare Baby-Girls ZA951"/>
        <s v="Rex Toddler/Infant Unisex PVC Soft Sole Non Slip Casual Wear Sandals/Floaters for Baby Boys and Baby Girls"/>
        <s v="VMart Infant Printed Knit-Knit Round Neck Coordinated Sets"/>
        <s v="Sahiba Gems Exclusive Silver Baby Kada/Bangle Rudraksh Om Design With Ghungroo (Chandi Kada)"/>
        <s v="Elk New Born baby boys &amp; girls 100% Cotton jabla set(Pack of 5)"/>
        <s v="BUMZEE Orange Half Sleeves Baby Boys Thigh Length Romper"/>
        <s v="Girls Clubs Unisex-Baby's Modern Shoes"/>
        <s v="little PANDA Baby Girlâ€™s Fit &amp; Flare Knee Length Satin Frock Dress"/>
        <s v="Sahiba Gems Exclusive Silver Baby Kada/Bangle Rudraksh Swastik Design (Chandi Kada)"/>
        <s v="Suelle Latest Embroidered N-Y Hiphop Style Cap for Boys &amp; Girls"/>
        <s v="NEOBABY Boys &amp; Girls Shoes Age-Group 12 Months to 3.5 Years"/>
        <s v="Hopscotch Girls Denim Polka-Dot Print Sleeveless Casual Dress in Blue Color"/>
        <s v="V.B.KÂ® Baby Boys and Baby Girls Mittens and Booties Combo Pack With 12 Pair Hand Mittens (Gloves) and 12 Pair Of Leg Booti..."/>
        <s v="Mothercare Baby-Boys Track Pants"/>
        <s v="TOTOMO Bucket Cap Boys and Baby Girls Printed for Kids Age 2-4 Years"/>
        <s v="92.5 Sterling Silver Kids Nazaria cum Bracelet for baby boy &amp; baby girls with Heart Charms adjustable in size"/>
        <s v="Nino Bambino 100% Organic Cotton Green Colour Checkered Sleeveless Button Closure Jumpsuit/Onepice/Dress for Baby Girls"/>
        <s v="VBaby Unisex-Baby's Sky Blue Walking Shoes -12-15 Months"/>
        <s v="BUTUNU Printed Fashionable Baby Kids Girls Infant Cotton Front Open Full Long Sleeves Short Frock Dress Combo Set Pack of 3"/>
        <s v="Mothercare Baby-Boys Baby and Toddler Sleepers"/>
        <s v="92.5 Sterling Silver Kids Nazaria cum Bracelet for baby boy &amp; baby girls with Om Charms"/>
        <s v="Kidbee Baby Boy's &amp; Girl's Kids Infants &amp; Toddler Regular Fit Soft Track Pants Pajama Lowers (Set of 5)"/>
        <s v="FabChoice-Kids Boy's&amp; Girls Faux Leather Socks/Room Socks Slippers Home Soft-soled Shoes Boots Booties fit for 3-4 Year Ki..."/>
        <s v="CHAUDHARY Traders New Born Baby Clothes | Soft Woolen Vest Innerwear Lightweight Sweater, Trouser, Cap, Socks/Shoes for Ne..."/>
        <s v="Mothercare Cotton Infant Unisex Joggers"/>
        <s v="ARTIFICIAL TREE Exclusive German Silver Nazariya Bracelet with Black &amp; Silver Beads (Crystal) for Baby Boys &amp; Girls (AT KI..."/>
        <s v="Hopscotch Boys Cotton Text Print T-Shirt and Shorts Set in Blue Colour"/>
        <s v="Lillypupp New Born Baby Shoes 0-6 Months for Boy Girl | Foot Length 11Cm | Casual Footwear/Socks/Booties for Infant and To..."/>
        <s v="Shop4Dreams Soft/Thin/Light Weight Cotton Caps with Tie Knot and Bonnet Infant Unisex Hat/Topi Pack of 3 (Red,Yellow,Dark ..."/>
        <s v="little PANDA Kids Unisex Soft Hosiery Cotton Panties, Multi-Colored (Pack of 6)(5-6 Years) Multicolour"/>
        <s v="10pcs Baby Lace Elastic Chiffon Flower Headbands Gold Headband for Baby Girl Toddler Hair Bands Princess Girls Hair Access..."/>
        <s v="CRAZYON Baby Girls Casual Dress Set Frock and Panty Cotton Combo Pack of 5"/>
        <s v="ALPHASTAR Girls Slip on Walking Shoes-19A"/>
        <s v="Neppe's World New Born Baby Boy Multicolor Button Dress | Cotton Dress | Pack Of 5"/>
        <s v="ME STORES Kids Winter socks, Thermal Socks, Warm socks (Pack of 5 Pairs) (2-5 Years)"/>
        <s v="KM Jewels 925 Sterling Silver Evil Eye Black Bead Crystal Nazariya Bangle/Bracelet For Kids"/>
        <s v="Neska Moda 6 To 12 Months Baby Girls Cotton Velcro Sandal Booties-BT1429-GRP"/>
        <s v="Woolen Winter Socks for Boys and Girls Playing and Walking Indoor (Unisex, 8-10 Years)"/>
        <s v="W2S Girls Summer Frock Dress with Wings &amp; Hat for Ages 6M-24M"/>
        <s v="SILORNA Elegantly Designed 925 Sterling Baby Nazariya With Black Beads For Babies"/>
        <s v="SACHIMANI Baby Boy/Girl Booties Shoes Dori Sticker Soothing Colours, 0-3 Months (Multicolor, Pack of 3)"/>
        <s v="SRCREATIONS Baby Girl's&amp;Boys's Polycotton Printed Sleeveless T-Shirt and Shorts Set 0-6 Months (Pack of 5)"/>
        <s v="BUMZEE Pink Girls Full Sleeves Sweatshirt And Jogger Set"/>
        <s v="LC WAIKIKI Girls Knitted Pant"/>
        <s v="Set of 8 Rubber Band For Baby Girls Gorgeous, Designer &amp; Stylish Too; Very Famous among Kids"/>
        <s v="Hopscotch Baby Boys Cotton Full Sleeves Checked Printed Applique Bow Checked Printed Bodysuit in Navy Color for Ages 6-9 M..."/>
        <s v="Lillypupp New Born Baby Shoes-Booties-Socks-Size 3-12 Months for Boy Girl- with Lays and Grip for Infants."/>
        <s v="Hopscotch Girls Cotton Sleeveless Applique Solid Party Dress in Red Color"/>
        <s v="Njels 925 HALLMARKED Sterling Silver Plain Kada cum Bangle for Baby Boys &amp; Baby Girls (Unisex)"/>
        <s v="Appu Kids 100% Hosiery Cotton Unisex Long Sleeve Rompers/Onesies/Sleepsuit/Full Body-Suit for Baby Boy and Girl/Infants Co..."/>
        <s v="Baby Collection White Vest White Baniyan Cotton Inner wear Vest for Baby Boy &amp; Baby Girls Vest Pack of 6"/>
        <s v="Mi Arcus Baby Pink Anti- Skid Rubber Sole Rib Sock Shoes for Kids Boys and Girls"/>
        <s v="RAINBOWTEES Baby Boys' &amp; Baby Girls' T-Shirt (RT-4006_Red_Free Size)"/>
        <s v="Pack of 500PCS T Shape Needles Flat Head Pins for Beading Crafts Jewelry Necklace Earrings Bracelet Making 32mm"/>
        <s v="NEOBABY Unisex-Baby's Casual Shoe"/>
        <s v="GJ Baby Baby-Boys Trousers"/>
        <s v="My Dream Baby Unisex Hosiery Clothing Set (Pack of 6 Set, Multi-Coloured, 0-6 Months)"/>
        <s v="DIVINE CHARM (Pack of 7) Fashionable Silver Stylish Rings for Girls to wear Casually and Occasionally"/>
        <s v="MA BABY Rompers Bodysuits Fr New Born Baby boy Pure Cotton Infant One Piece onesies Safe and Comfortable Clothes For Prema..."/>
        <s v="SMARTOTS Kids Casual Multicolour Light Laces Shoes for Baby Boys/Girls Age 15 Months to 4 Years L-9 Series"/>
        <s v="Baby Hand Nazariya, Exclusive 925 Sterling Silver Evil Eye Nazariya Bracelet Set with Black &amp; Silver Beads for Baby Boys &amp;..."/>
        <s v="DECORE Brown Kurta Pyjama for Baby"/>
        <s v="Rsmart Non-Slip Cotton Floral Print Ribbon Closure Booties Shoes for Baby Girl &amp; Boy, Maroon &amp; White"/>
        <s v="Electomania Striped Baby Headband Girl Infant Hair Cloth Accessories Band Bow Turban Newborn Headwear Hairband Gift Toddle..."/>
        <s v="DIVINE CHARM (Pack of 7) Fashionable Stylish Rings for Girls to wear Casually, for office, parties and Occasionally"/>
        <s v="myaddiction Fun Chicken Feet Socks Modern Animal Paw Pattern for Gifting Halloween Gifts 55cm"/>
        <s v="Neska Moda Baby Boys and Girls Pack Of 2 Pair Pink and Black Baby Booties for 0 to 6 Months"/>
        <s v="Tubination Cap Army Print Boy's Fishermen Bucket Cotton Camouflage Army Print Summer Outdoor Fishing Picnic Cap Hat"/>
        <s v="USHA Baby Girl's Knee Length Fit &amp; Flare Frock With Hair band"/>
        <s v="BALENZIA Justice League High Ankle Socks for Kids with Anti-Skid Silicone Technology (Pack Of 3)(1-2 Years)(2-4 Years) Sup..."/>
        <s v="Silver Bangle Bracelet for Babies, Bangle for Infant Easy to Wear and Take Off Bracelet for Toddlers Gift Exquisite for Ba..."/>
        <s v="Neska Moda Unisex Baby Booties For 0 To 6 Months (Red) (0_months)"/>
        <s v="Dazzlia cotton socks/Anti slip grip socks for boy and girl"/>
        <s v="Max Girls Stonewashed Slim Fit Jeans"/>
        <s v="Sahiba Gems Exclusive 925 Sterling Silver Nazariya / Nazar Bracelet for Baby Boy/Girls with Black Beads (Crystal) and 3 Si..."/>
        <s v="MINI KLUB Boys T-Shirt"/>
        <s v="Dhairya Collection new born baby bootie shoes for boy and girl Baby Booties/Booties/New born baby shoes for baby boy and b..."/>
        <s v="Grapify Baby Cap,Mittens and Booty Set of 3"/>
        <s v="Merqwadd 4-Pack Baby Girls Knee High Socks Infants Toddlers Bow Knit Socks Cotton Tube Ruffled Stockings"/>
        <s v="KRAAFTAR Handmade Newborn Baby Headband Baby Shower Photo Prop Hairband Dark Pink"/>
        <s v="Baby Kids Knit Woolen Cap Hat Neck Scarf Set Winter Soft Wool Teddy Monkey Desgin Skull Beanie Capset for Toddler (6 Month..."/>
        <s v="Maimne Unisex Boy's &amp; Girl's Kids First Walker Light Shoes | Multicolour Sport Shoes Combo Set"/>
        <s v="Max Girls Printed Cap Sleeves T-Shirt"/>
        <s v="Mothercare Unisex Round Neck Printed Bodysuit"/>
        <s v="KRAAFTAR Handmade Newborn Baby Headband Baby Shower Photo Prop Hairband Rose Red"/>
        <s v="ARVESA Special Occasion Theme Unisex Baby White Romper Onesie Half Sleeve Envelope ."/>
        <s v="KATS GAMEON Kids Baby Boy and Girls Walking Sandal"/>
        <s v="BUMZEE Girls Full Sleeves T-Shirt And Pajama Set Pack Of 2"/>
        <s v="PALAYÂ® Bucket Hat for Kids,Cotton Kid Hat for 2-5 Year-Old Kids,Cartoon Calf Hat,Kid Summer Outdoor Hat,Bucket Hat for Gir..."/>
        <s v="Bows Holder for Baby Girls, Vimiv Bows and Headbands Holder for Baby,Baby Headband Holder Organizer Hanging Newborn Hair B..."/>
        <s v="Crawl'in Baby Panty for Boys and Girls Reusable Waterproof with Soft Lining Inside Absorbable Plastic Outside- Colorful Pr..."/>
        <s v="Paras Pooja Garments Baby Girl's Baby Doll Knee-Length Frock Dress (6-9 Months, Beige)"/>
        <s v="GURU KRIPA BABY PRODUCTS Baby Pure Cotton Printed Innerwear Baniyan Infants Sando Unisex Undershirts for Baby Sleeveless R..."/>
        <s v="Sahiba Gems Light Comfortable Traditional Plain Hollow Self Design Small Blue Crystal Head Baby Kada/Bangles in Solid Silv..."/>
        <s v="Hopscotch Boys Mesh Lace Tie-Up Athletic Shoes in White Color"/>
        <s v="KNITROOT Unisex Baby Bodysuit for Toddler Half Sleeve White Color Cool Like My Mamu"/>
        <s v="HIKIPO Presents 100% Cotton Born Baby Summer Wear Baby Clothes Sets For Gift"/>
        <s v="Sahiba Gems Light Weight Comfortable Traditional Plain Hollow Trishul Design Baby Kada/Bangles in Solid Silver for Kids ~ ..."/>
        <s v="URJO Unisex-Child Louis Sneaker"/>
        <s v="FB Collection Girl's Knee Length Net Frock Dress | Beautiful Comfortable Dress for Girls (M003)"/>
        <s v="Sathiyas Baby Girl's A-Line Dresses"/>
        <s v="Sahiba Gems Light Comfortable Traditional Plain Hollow Self Design Small Red Crystal Head Baby Kada/Bangles in Solid Silve..."/>
        <s v="Cotson Woolen Cap for Baby Winter Warm Hat Ear Flap Knit Cap Beanie for Baby Boys Girls, 2-4 Year Age"/>
        <s v="TORPPEZA New Born Baby Bootie Shoes with Fur for Boys &amp; Girls Printed Multicolor Booties"/>
        <s v="SOUTH SAILOR Infant Babyâ€™s 100% Cotton Sleeveless Side tie Jablas (Unisex) Pack ofÂ 5"/>
        <s v="BUMZEE Rust.White Front Open Full Sleeves Jablas for Baby Boys Age - 9-12 Months (Peb308692)"/>
        <s v="FreshFoot Organic Cotton New Born Baby socks for 0-12 Months (Mixed Colour)"/>
        <s v="DISNEY BY Jagannath Gangaram Pednekar Since 1965 18KT Yellow Gold, BRACELET BABY BRACELET"/>
        <s v="JB FASHION Baby Girl's Cotton Blend Sleeve Less Midi Frock | Multi Color Frock for Baby Girl (1-2 Years, White)"/>
        <s v="SHOP FRENZY kids unisex 3d face anti skid booties for baby boy and girl (0-6 months)"/>
        <s v="KNITROOT Half Birthday Unisex Baby Romper Whilte Color Half Sleeve&quot; Half Birthday Babe&quot; (9-12 Months, KSBR23-4)"/>
        <s v="Mini Klub Baby Boy's Regular fit Romper Suit (97BBRO652-ON_MULTI09_3 6 Months)"/>
        <s v="DISNEY BY Jagannath Gangaram Pednekar Since 1965 18KT Yellow Gold, BABY BRACELET For Girls"/>
        <s v="Passion Petals Sequence Sandals with Bow for Girls-Gold"/>
        <s v="Bold N Elegant Giraffe Cartoon Print Polo T-shirt with Layered Cardigan Jacket &amp; Pants Winter 3 piece Clothing Set for Inf..."/>
        <s v="FUNMOREâ„¢ Soft Cotton Fabric Single Layer Newborn Baby Bonnets Caps/Hats for New Born Baby/Babies Caps Daily Essential Top..."/>
        <s v="Disney by Jagannath Gangaram Pednekar Since 1965 18KT Yellow Gold, Girls, Baby Bracelet"/>
        <s v="Kidbee Baby Girls Rich Cotton Soft Gripe Anti Slip/Anti Skid Kids Socks (MultiColor)"/>
        <s v="Baby Luv 0-6 Months Unisex Infant Toddler Baby Boys Girls Summer Sandal | Newborn Soft Breathable Sandal Bow Design"/>
        <s v="DIAZ Unisex 100% Soft Cotton in Attractive Color Baby Pajama, Baby Pajamas, Baby Leggings, Baby Track Pants, Baby Sleepwea..."/>
        <s v="Superminis Baby Boys Cotton Plain Shirt with Blue Color Collar - Regular Fit, Half Sleeves, Collared Neck for Casual Summe..."/>
        <s v="DISNEY BY Jagannath Gangaram Pednekar Since 1965 18KT Yellow Gold, BABY BRACELET FOR GIRL"/>
        <s v="MINITATU Girl's Cotton Solid Pajama Bottom"/>
        <s v="Hopscotch Baby Girls Sequin Beaded Mary Jane in Gold Color"/>
        <s v="Fflirtygo Dad is My Super Hero Printed Romper Baby Wear 100% Hosiery Cotton Infants Onesies/Rompers Half Sleeves/Jumpsuit/..."/>
        <s v="Disney by Jagannath Gangaram Pednekar Since 1965 18KT Yellow Gold, Baby &amp; Boys Bracelet"/>
        <s v="1 to 2 Years Baby Boy Girl Cotton Summer Cloth Set Of T-shirt &amp; Shorts I Printed Stretchable Soft Comfort Wear"/>
        <s v="Lillypupp New Born Baby Boy's And Baby Girl's Pre-Walker Booties (Multicolor, 12-18 Months)"/>
        <s v="ambitieux Panda Cartoon Cap for Child Baby boy or Girl of Age 1 to 3&quot; Years with Sunshade Summer caps"/>
        <s v="DISNEY BY Jagannath Gangaram Pednekar Since 1965 18KT Yellow Gold, BABY BRACELET FOR GIRS"/>
        <s v="BOOMER CUBS Kids Unisex Winter Shoes"/>
        <s v="PRSTI New Born Baby's Cotton Summer Cloth Set - 5 Pcs (0-3 Months)"/>
        <s v="Disney by Jagannath Gangaram Pednekar Since 1965 18KT Yellow Gold, Girls, Baby &amp; Boys Bracelet"/>
        <s v="HIBA Sunflower Dress for Baby Girl Yellow Crop Top, Skirt with Hairband"/>
        <s v="Puma Unisex-Baby Smash V2 Lil V Inf Sneaker"/>
        <s v="Jimmy Jammy Baby Girls Summer Dress Suits Printed Cotton Top &amp; Capri (Pack of 3 Dresses | 3 Baby Tops + 3 Capri | Size 6 M..."/>
        <s v="Disney by Jagannath Gangaram Pednekar Since 1965 18KT Yellow Gold, Girls,Baby &amp; Boys Bracelet"/>
        <s v="SAFESHOP -Pack of 6 -Babies boys and girls tops and bottoms - Unisex - sweater dress - socks &amp; cap for toddler girls &amp; boy..."/>
        <s v="Bubblegummers Girl's Walter First Walking Shoes"/>
        <s v="KrystleÂ Baby Winter Warm Hat Scarf Toddler Girls Boys Ear Flaps Hood Balaclava Kids Fleece Lining Knit Pompom Beanie Hat w..."/>
        <s v="Kabello Warm Thigh High Knee High Leg Warmer For Men And Women Multi Color Pack Of 1"/>
        <s v="Hopscotch Boys Formal Set"/>
        <s v="ANGAAKAR CLOTHINGS Baby Boys &amp; Girls Regular Fit Cotton Track Pants for Kids Lowers Sports Trousers for Boys Pajama Pants ..."/>
        <s v="DISNEY BY Jagannath Gangaram Pednekar Since 1965 18KT Yellow Gold, PENDENT BABY BRACELET FOR GIRS"/>
        <s v="Casual Fashion Baby Girls Lycra Short Skirt and Top Set | Casual 3/4 Sleeve T-Shirt Top &amp; Skirt for Girls | Pleated Dungar..."/>
        <s v="Neska Moda Unisex Baby Sandal Booties For 6 To 12 Months (Pink)"/>
        <s v="ZEDAI Printed Baby Vest for Kids Cotton Sleeveless Sando Baniyan Toddler Innerwear Baby Cloth for Boys &amp; Girls Pack of 6"/>
        <s v="Bold N Elegant Cool Jungle Fun Cartoon Bear Tiger Print T-shirt and Shorts Smart Casual Clothing Set for Boys Girls Kids"/>
        <s v="Amazon Brand - Jam &amp; Honey baby-boys Overalls"/>
        <s v="Girls Clubs Unisex- Child Sky Blue Sports Shoes - 3- 3.5 Years"/>
        <s v="Baby Eli Premium Cotton Reversible Monkey Cap for Baby Boy &amp; Baby Girl"/>
        <s v="DM MART Baby Girls and Baby Boys Ankle Length with Animal Print Soft Base Booties/Socks Shoes (0-12 Months)"/>
        <s v="HUMPU Half Sleeve Denim Dungaree Dress Set with T-shirt for Baby Boys &amp; Baby Girls"/>
        <s v="DULCIÂ® Gold Tone Handmade Ghungroo Bells Expandable Free Size Nazariya Kids Kada Anklet Jewellery for New Born Babys -Set ..."/>
        <s v="Fllik Kids Cotton Caps Summer Cap for Sun Protection for Kids Boys and Girls Kids Cotton Caps for 2 to 3 Years Kids Boys a..."/>
        <s v="Soft Fur Booties, Mix Colors, for 0 Month to 12 Months Baby's"/>
        <s v="Littlenuts Unisex Comfortable &amp; Regular Fit Cotton Printed Track Pants Lowers Pajama for baby Boys &amp; Girls Joggers Bottom ..."/>
        <s v="DULCIÂ® Silver Tone Tradtional Ethnic Ghungroo Bells Free Size Adjustable Kids Kada Bangle Anklet Nazaria Jewellery for New..."/>
        <s v="Picksparrow Kerala Cotton Baby Girl Embroidered Frock/Dress with Bow (Offwhite) (2-3 Years)"/>
        <s v="Pollo Loco Baby Booties Set, Booties for New Born Baby, Booties for Baby Boy, Booties for Baby Girl, 100% Cotton (3-12 Mon..."/>
        <s v="KNITCO Unisex Boys Girls Acrylic Woollen Sweater Vest in Multicolour Regular fit"/>
        <s v="DULCIÂ® Gold Tone Handmade Twisted Wires Flower Shape Ghungroo Bells Free Size Adjustable Kids Kada Anklet Nazaria Jeweller..."/>
        <s v="MYSTIFYÂ® Kids I Girl's Moving Ear Plush Fleece Cap for Winter Cap | Ear Trick | Rabbit Ears Jumping Hat Funny Bunny Plush ..."/>
        <s v="SHOP FRENZY Newborn Infant Twins Cartoon Animated 3 d face Booties | Socks | Shoes | Prewalkers/First Walkers for Kids Bab..."/>
        <s v="SYGA Baby Winter Products Children's Warm Knit Cap Baby Stripe Woolen Knotted Hat Turban Hat"/>
        <s v="Sahiba Gems Exclusive Adjustable Nazariya Silver/Chandi Baby Nazariya Kada Bangle with Silver Ghungroo &amp; Black Beads for B..."/>
        <s v="Sunshine Enterprises Mustang Ankle Length Frilled Socks (White) - Medium"/>
        <s v="Hopscotch Boys Cotton Full-Sleeve All-Over Print Tees - Pack of 3 in Multi Color"/>
        <s v="Kidozz Panda Sticker Cotton Light Weight Anti Skid Sole Baby Boy and Baby Girls Shoes/Booties for 0 to 12 Months"/>
        <s v="Bold N Elegant Cartoon Rabbit Bunny Print Cold Shoulder T-shirt Top &amp; Shorts Summer Casual Clothing Set for Baby Girls"/>
        <s v="YouBella Jewellery Adjustable Head Bands for Kids (Pink 1)"/>
        <s v="Baby Cry Baby's Boy's Cotton Shorts Multicolor Pack of 5 (6-12months)"/>
        <s v="NAVYZONE Unisex Imported Cartoon Print Booties for Baby|Girls No Elastic No Marks | Cotton N Breatheble | Cute N Comfy Boo..."/>
        <s v="BODYSTYLE Super Ultra Cotton Bloomers for Baby Boys &amp; Baby Girls (Pack of 6) - Made in India"/>
        <s v="Sahiba Gems Exclusive Chandi Silver Baby Kada Bangle Nazariya Kadli for Babies ~ Fit for 1-2 Years Babies ~ Watch Style"/>
        <s v="Roble Romper &amp; Dungree Jumpsuit Outfits For Newbron Babies Boys"/>
        <s v="Neska Moda 6 To 12 Months Cotton and Fur Bear Print Baby Lace Booties -BT1442-GRP"/>
        <s v="Mothercare Kids Round Neck Printed Tee (Yellow_3-6 Months)"/>
        <s v="Sahiba Gems Exclusive Silver/Chandi Baby Baby Krishna Bracelet Kada Bangle Nazariya Self Design for Babies ~ Fit for 1-2.5..."/>
        <s v="GOURAVSUMANA New Born Baby Cotton Caps Booties Mittens Combo Set (White, 0-3 Months) (0-3 Months, White 4)"/>
        <s v="MINI KLUB Baby-Girl's Regular Fit T-Shirt"/>
        <s v="Lillypupp New Born Baby Shoes- Socks - for Boy Girl. Infant Booties for Toddler. Size (3-12 Months) Blue"/>
        <s v="Lappu Baby Boys and Baby Girls Baby Bloomer | Baby Panties | Baby Brief | Cotton Bloomer for Babies| Baby Underwears - Pac..."/>
        <s v="Bikram Cotton Multicolor Vests for Baby (Pack of 6, PE01, 36)"/>
        <s v="Max Boys Checked Woven Bermuda Shorts"/>
        <s v="toothless Marvel Avengers Kids Boys Blue Lycra Shoes"/>
        <s v="BUMZEE Unisex-Child Sleepsuit"/>
        <s v="BM Jewellers 925 Pure Hallmarked Silver Kada With Certificate Of Purity For Baby Boy And Baby Girl (11.5 GM)"/>
        <s v="B M C Newborn Baby Boys &amp; Baby Girls Casual Bodysuit 1 Bib, 1 Cap, 2 Pajamas, 1 Upper Woolen Winter Wear Complete Clothes ..."/>
        <s v="MOMISY Baby Boy &amp; Girls Kids Children Infant Sweater Jacket Front Button Open Cardigan"/>
        <s v="3BROS Unisex Cotton Blend Regular Fit Summer Half Sleeve Tshirt &amp; Shorts Clothing Set for Baby Boy/Girl"/>
        <s v="BUMZEE Unisex-Baby Vest"/>
        <s v="BM Jewellers 925 Pure Hallmarked Silver Kada With Certificate Of Purity For Baby Boy And Baby Girl (15.7 GM)"/>
        <s v="VRITRAZ Kids Summer Fashion Straw Bucket Cap, Suitable for 3-12 Year Hat (Orange)"/>
        <s v="Stylishbaby Crochet Booties with Ribbon Bow Detailing (3-6 Months, White)"/>
        <s v="jivoÂ®100% Pure Cotton Traditional Dress Dhoti Kurta for Kids"/>
        <s v="Modern Kids Caps for Winter Soft 100% Woolen Caps for Baby Boys &amp; Baby Girls (Products for New Born Baby) Pack of 4"/>
        <s v="Aenon Fashion Boy's and Girl's Cotton Colorful Socks (Multicolor, Pack of 24 Pairs)"/>
        <s v="Qishare Baby Birthday Crown Headband, 2Pcs Elastic Tiaras Mini Birthday Crown for Baby Girl or Pet, Photo Prop Hair Clips ..."/>
        <s v="Bold N Elegant 3D Monster Cartoon Summer Kid's Sleeveless Vest T-shirt Shorts Set for Baby Boys &amp; Girls"/>
        <s v="DZT1968 Baby Toddler Girl Bowknot Headband Super Stretch Hairband Headwear Newborn Hair Accessories"/>
        <s v="Superminis Baby Boys Rabbit Style Thick Base Booties/Shoes (3-6 Months, Purple)"/>
        <s v="BENAVJI Cotton Printed New Born Baby Boys and Baby Girl Light Color Shirts PK03"/>
        <s v="Salvus APP SOLUTIONS Handmade Metal Unisex Kada For Kids, Set of 2 (0-5 years)"/>
        <s v="Neska Moda Boy's &amp; Girl's 5 Pair Striped Cotton Ankle Socks For 8 To 11 Years"/>
        <s v="Neska Moda Pack of 2 Baby Girls Booties for 0 to 6 Months (Blue,Pink)"/>
        <s v="MINI KLUB Boy's Regular Fit T-Shirt (22KBTS646-ON_White"/>
        <s v="Salvus APP SOLUTIONS Gold Kada for Boy and Girls (0-5 Years) - Set of 2"/>
        <s v="Being Naughty Black solid Sleeveless Lycra Top with Blue Denim Dungaree for Girls"/>
        <s v="Pom Pom Sweethearts New Born Baby Soft Cotton Printed Sleeveless 2 Jhabla/Vest &amp; 2 Knotted Vest/Tank Top for Baby Boy &amp; Gi..."/>
        <s v="Vbaby Unisex-Baby's Walking Shoes"/>
        <s v="Salvus App SOLUTIONS Silver Kada for Kids(0-5 Years), Kids kada For Boy, Kids bracelets- Set of 2"/>
        <s v="Little Peaches Baby Clothing Set, Rompers/Jumpsuits/Bodysuits/Onesies for Newborns, Baby Set, 100% Cotton, Premium Fabric,..."/>
        <s v="Max Baby-Boys Short"/>
        <s v="Disney Princess Girl's DPPGBO0916 Pink Booties"/>
        <s v="TINY LOOKS unisex-baby Vest"/>
        <s v="Sahiba Gems Exclusive 925 Sterling Solid Silver Adjustable Nazariya Baby Bracelet/Kada/Bangle for Sweet Girl/Boys Baby"/>
        <s v="CLOTH KING Presents Kids Unisex Pure Cotton Baby Socks Kids Ankle Length Socks Kids Animal Print Socks Summer Socks Combo..."/>
        <s v="Barbie Girl's BBPGBO1329 Beige Booties"/>
        <s v="KNITROOT Twins Baby Boys Bodysuit for Infant Half Sleeve Envelope Neck We areTwins"/>
        <s v="Easybuy Baby-Girls T-Shirt"/>
        <s v="Sahiba Gems Exclusive 92.5 Sterling Silver Plain Fashion Baby Kadas for Girls &amp; Boys"/>
        <s v="Marvel Avengers Boy's MAPBBO0973 Red Booties"/>
        <s v="CRAZYON Baby Girls Full Sleeve Frock with Pant Set Dress 9-18 Months Combo Pack of 5 Multicolour"/>
        <s v="SENZ Baby Pyjami- Made of Soft Cotton for Better Comfort and Design in Large Size"/>
        <s v="TuddyBuddy Cotton Boxer Briefs Underwear Trunks for Boys"/>
        <s v="Sahiba Gems Exclusive Nazariya Silver Baby Bracelet Kada Bangle Nazariya with Silver Beads for Babies"/>
        <s v="DAYZ Girls Slip on Walking Shoes"/>
        <s v="Bold N Elegant Cool Cute Mate Apple Print T-shirt with Silver Foil Polka Print Sleeve &amp; Denim Shorts Set for Infant Toddle..."/>
        <s v="KNITROOT Chachu Bua Special Unisex Baby Romper Half Sleeve Envelope Neck I Get My Awesomeness From My Bua"/>
        <s v="Max Boys Graphic Print Crew Neck T-Shirt"/>
        <s v="Sahiba Gems Exclusive Pure 925 Sterling Silver With Silver Beads Nazariya Bracelet for Babies 2 Pcs (1 Pair)"/>
        <s v="DAYZ Kids Sports Shoes"/>
        <s v="Bold N Elegant Corduroy Winter Fleece Bonded Full Sleeve Footless Baby Romper Onesie Front Button Bodysuit Jumper for Newb..."/>
        <s v="Hopscotch Girls Solid Casual Dress with Headband Polyester in Red Color"/>
        <s v="Kars Girl Baby Cotton Combo Dress for 6 Months - 3 Years(Pack of 3)"/>
        <s v="Sahiba Gems Exclusive Pure 925 Sterling Silver With Silver Beads Nazariya For Babies 2 Pcs (One Pair)"/>
        <s v="INSTABUYZ Baby Boy's and Baby Girl's Anti Slip Pre-Walker Purple Socks Cum Booties (0-12 Months)"/>
        <s v="Kidbee Babies and Kids Soft Cotton Hosiery Solid Color Baby Boys &amp; Baby Girls Wear Regular Shorts (Multicolor (Pack of 5),..."/>
        <s v="LC WAIKIKI Boys Knitted pant"/>
        <s v="TERI BERI Baby Girls and Baby Boys Cotton Bloomers for Kids (Multicolour Pack of 6 Pcs)"/>
        <s v="GOLAZO Unisex-Baby's Bootie"/>
        <s v="FunBlast Robot Theme Cap for Kids - Kids Cap Hat for Boys Girls Toddlers, Cartoon Cap for 3 to 12 Years Old Kids, Cap for ..."/>
        <s v="Zuvim Baby Girls Pleated Knee Long Printed Satin Dress"/>
        <s v="KIKE New Born Boys Girls Soft Cotton Sleeveless Printed Baby Vest Inner Wear for Infants Undershirt Toddler Sando Baniyan ..."/>
        <s v="Fairy Dolls Baby Girls Tutu Frock,Infant Tutu Frock"/>
        <s v="PayalWala Enamel 18KT Silver Silver Plated Kids Bangle (0-4 Years)"/>
        <s v="VS Collection Baby Girls Midi|Knee Length Festive|Wedding Dress Shooping Black (3-6 Month)"/>
        <s v="The Little Lookers Kids Winter Wear/Warm Pyjamis/Woollen leggings with inside Fleece layer | Pyjamas/Diaper Pants for babi..."/>
        <s v="Mynekids Pack of 3 Flower for Baby Boy &amp; Girl Booties for 3 to 12 Months-RK1-Yellow-RK3-Red-RK4-Pink Multicolor"/>
        <s v="PayalWala American Diamond 18KT Silver Silver Plated Kids Bangle (0-4 Years)"/>
        <s v="YUV Infant Boys &amp; Girls Multi-Color Pack of 3 100% Soft Cotton Printed Tshirts &amp; Shorts with Shoulder Poppers 18-24 Months"/>
        <s v="Mothercare Unisex Baby YC191"/>
        <s v="ANGAAKAR CLOTHINGS Baby Boy's Round Neck Striped Half Sleeves Kids T-Shirt Pack of 3 (Multicolored)"/>
        <s v="Numuun Tom Unisex Kids Sandals for Boys &amp; Girls Chu Chu Shoes for Baby Girls &amp; Boys First Walking Sandals for Infants Boys..."/>
        <s v="RUKMINI Baby Boys &amp; Girls Pure Cotton Printed Romper (0-3 Months)"/>
        <s v="Printed Cotton Tshirt-Shorts for Baby (Boy/Girl from 1-2 Years) Pink"/>
        <s v="100% Organic Bamboo Cotton Unisex Solid Baby Pants Plain Pajama Solid Lower Leggings Newborn Pajami Diaper Fit Without Pri..."/>
        <s v="LMN CHILD CARE Unisex 0-6 Months Baby Boy/Girl Multi-Color (Assorted) Socks/Booties (Set of 2)"/>
        <s v="SHIRAZI KIDS Boy's Printed Huddy T-shirt and pant"/>
        <s v="JUSFAB Infant wear Printed Kidswear Baby Boy Girl Clothes Pure Cotton Tshirt Pants Top Bottom Set CD-Y_A_18-24 Months"/>
        <s v="LMN CHILD CARE Cartoon face Fancy Rattle Booties Cum Socks for Baby (0-6 Month) (White -Blue)"/>
        <s v="Simply Girls Cotton Panties - Bloomers Set"/>
        <s v="PayalWala Nazariya 925 Silver Beads Platinum Plated Kids Bracelet (Preschooler 3-5 Years)"/>
        <s v="Baby Boy Clothing Set | Stylist Black Tshirt and Jeans (3-4 Years)"/>
        <s v="Passion Petals 5G Printed Kids Unisex Led Shoes - White"/>
        <s v="Tee Weavers Boy's Cotton Nightwear Top and Capri Set Combo (Pack of 3)"/>
        <s v="Mom's Love baby-girls Baby and Toddler Sleepers"/>
        <s v="GOURAVSUMANA Baby Boy's &amp; Baby Girl's Soft Woolen Winter Warm Kids Hand Gloves (Multicolor; Pack of 6) (2-3 Years)"/>
        <s v="LMN CHILD CARE New Born Baby Girls/Boy Booties Multicolor"/>
        <s v="ANAVI DIPANYA SHOPPE Baby Boy's &amp; Baby Girl's Soft Woolen Winter Warm Kids Hand Gloves (Multicolor; Pack of 1 pair) (1-2 Y..."/>
        <s v="Fancy Foam Sheet and Rubber Sheet Work tic tac pins Pair"/>
        <s v="FabSeasons Kids Cotton Bucket Cap/Hat for Boys and Girls, for Sun Protection with Inner Adjustable fit,fits for 3-8 Years..."/>
        <s v="A P Boutique Baby Girl Clothing Set Sunflower Print Dress Photo Shoot Outfit"/>
        <s v="EXCLUZO Baby PU Leather Rubber Soles Warm Snow Boots Grey (for 18-21Months)"/>
        <s v="HIVER Adult Woolen Leg Warmers Women's Winter Over Knee High Footless Socks Knit Warm Long Leg Warmers"/>
        <s v="Dilan Jewels Happiness Collection Blue and Black Colour Elegant Nazariye Bracelets for Babies"/>
        <s v="MYYNTI Kids Ankle Length Cotton Cartoon Pattern 4-8 Years Socks for Winter Daily School Multicolor Pack of 5"/>
        <s v="LMN CHILD CARE Unisex Newborn Baby Booties | Baby First Walking Shoes | Baby Shoes | Baby Footwear (Multicolor)"/>
        <s v="Reza Products Wise Guys Baby boy &amp; Baby Girl Half Sleeves Stylish Dungaree Set with Tshirt (Pack of 1) (6-12 Months, Gold)"/>
        <s v="United Colors of Benetton Baby-Girl's Bermuda Shorts Cotton Casual"/>
        <s v="Boys Communion Armband White Satin with Embroidered Religious Cross (Boys)"/>
        <s v="Mothercare baby-boys socks"/>
        <s v="Kids Choice Baby Shoes &amp; Sandal for Boy's and Girl's Canvas with Anti-Slip Sole (Red &amp; Black)"/>
        <s v="little PANDA Kids Unisex Soft Hosiery Cotton Panties, Multi-Colored (Pack of 6)(2-3 Years) Multicolour"/>
        <s v="Silver Dangler with Mickey Mouse Cut-out"/>
        <s v="Miss U Dungaree for Boys Applique Cotton"/>
        <s v="MAHI Fancy Lighting Sleeper for Kids Boys &amp; Girls (Red &amp; Brown, 2_Years)"/>
        <s v="Baby Jabla 0-3 Months New Born baby With Paint Pack Of 6"/>
        <s v="Oddrush Double Joy Black and Silver Kada for Babies"/>
        <s v="Crawl'in Boy's and Girl's Print Reusable Waterproof Panty with Soft Lining Inside Absorbable Plastic Outside (Multicolour;..."/>
        <s v="Max Baby-Girls Tshirt"/>
        <s v="SMARTOTS Baby Laces Shoes with CHU CHU Sound for Baby Boy/Girl MOGLI-3"/>
        <s v="KIDZHEART Multicolour Cute Stylish New Born Baby Infant Kids Accessories Winter Soft Cap with Fur Inside Set of 3 (1-2 Years)"/>
        <s v="MYYNTI Baby Ankle Winter Socks Warm Soft Solid Cotton for Boys Girls Newborn Kids Children Toddler Infant Multicolor (Pac..."/>
        <s v="Crawl'in Boys Cotton Panties (Pack of 6) (Panty.Cr16_Multicolour_Children One Size)"/>
        <s v="Mothercare Striped Cotton Infant Girls T-Shirt (S21WC108-P)"/>
        <s v="Ylllu Kids LED USB Charging Roller Skate Shoes with Wheel Light up Roller Shoes Rechargeable Roller Sneakers for Girls Boy..."/>
        <s v="Max Boys Printed Crew Neck T-Shirt"/>
        <s v="BRATS N BEAUTY -Kids Soft &amp; Cozy Panda Style Knitted Woolen Cap,Warm Winter Woolen Cap for Girl's fit for 5 to 8 Year Kids..."/>
        <s v="SMARTOTS Kids Unisex Child Casual Laces Sports Walking Sneaker Shoes for Baby Boys/Girls SMT-BLADE-13"/>
        <s v="GOLURK Bloomers Baby Girls &amp; Baby Boys Soft Cotton Brief Panty Innerwear Drawer Comfortable &amp; Regular Fit Bloomers for Kid..."/>
        <s v="baby wish Half Birthday Baby Bodysuits Newborn Romper Half Sleeve Envelope Neck Cute Outfit It's My 1/2 Birthday"/>
        <s v="Mothercare baby-girls Bodysuit"/>
        <s v="Smartots Baby Boys' Modern Shoes"/>
        <s v="Bumchums Baby-Girl's Cotton A-Line Knee-Length Dress"/>
        <s v="Spack Jerrow Cotton Printed Skirt top for Baby Girls"/>
        <s v="The Purple Tree Woolen Fuzzy Cute Cat Paw Print Winter Socks For Women and Girls - 1 Pair, cozy socks for women, cute sock..."/>
        <s v="Walktrendy Baby-Girl's Booties"/>
        <s v="Funky Baby Tutu Crochet Tube Top - Royal Blue"/>
        <s v="GLAN Rajasthani Pagdi/Turban/Topi/Safa for Men Kids Boys Costume Competition Set of 2"/>
        <s v="ZEDAI Baby Vest White Baniyan Cotton Inner wear Vest for Baby Boy &amp; Baby Girls Toddler Vest (Pack of 6)"/>
        <s v="KIDSKAÂ® Booties for New Born Baby/Baby Booties(Multicolor, 0-6 Month)-Set of 4 Pairs"/>
        <s v="Baba &amp; Baby Unisex T-Shirt"/>
        <s v="Flutterbee Newborn Premium Baby Boy Dress Romper/Onesie/Babysuit 100% Pure Cotton"/>
        <s v="Manan Shopee Unisex Regular Vest"/>
        <s v="JIASUQI Kids Boys and Girls Summer Athletic Water Shoes Aqua Socks for Beach Swimming Pool"/>
        <s v="Little one Kids Boy Clothing Sets Blazer type suit set for Baby Newborn"/>
        <s v="ayushicreationa Kids Cotton Ankle Length Socks for Newborn Baby Infant Boys Girls Travel and Outdoor Breathable Multi-desi..."/>
        <s v="Tippy Toes Baby Girls Red Synthetic Shoe"/>
        <s v="COTKIDS Baby Boys &amp; Baby Girls Printed Caps Mitten &amp; Booty Sets | Warm | 100% Cotton Soft | Color Green Blue Pink Green Pe..."/>
        <s v="Nino Bambino 100% Organic Cotton Printed cap Sleeves Onesie Dress For baby Girls"/>
        <s v="Kidbee Boys and Girls Cotton Hosiery Track Pants Pajama Lowers (Set of 4)"/>
        <s v="Neska Moda Unisex Set of 2 Pair Baby Sandal Booties for 6 to 12 Months (Black,Yellow)"/>
        <s v="MANMANI Fashion Baby Boys Cotton Blazer Style Shirt and Pant Set for Newborn, Infants, Toddlers and Child For Party, Event..."/>
        <s v="The Root And Craft Kids Photoshoot Dress Chef New Born Baby Photography Shoot Master chef ( White) (6-12 Month)"/>
        <s v="Boy and Girl Baby Natural Biowashed Cotton Trousers (1-2 Years)"/>
        <s v="VBaby Soft Fur Organic Booties Antiskid Baby Shoes 15-18 Months"/>
        <s v="Hopscotch Unisex Cotton Strip Half Sleeve Short Set in Multi Color"/>
        <s v="Wish Karo Unisex Dugaree Dress for Baby Boys - Baby Girls"/>
        <s v="KITTENS Boy's Ktb522red Boots"/>
        <s v="socho samjo Baby Girl's Fit &amp; Flare Midi Dress"/>
        <s v="Hopscotch Baby Boys Cotton-Blend Graphic Print Shirt and Formal Set in Maroon Color"/>
        <s v="Tippy Toes Baby Girls Gold Synthetic Shoe"/>
        <s v="Printed Socks For Kid in Cotton Febric Pack of 12"/>
        <s v="Funwood Games CosmicKolors Baby Boys Cotton Spandex Solid Full Sleeves Shirt and Pant Set in Blue Color"/>
        <s v="KITTENS Girl's KTG695 Booties"/>
        <s v="MOMISY 5 Pairs Baby Girl Boys Tube Socks Toddlers Infant Solid Color Ankle Socks Stretch Baby Socks"/>
        <s v="Nino Bambino 100% Organic Cotton Multi-Color Crown Hat for Baby Infant Boy/Sun Hat for Baby Boy."/>
        <s v="KNITROOT Unisex Baby Bodysuit for Toddler Half Sleeve White Color Showered With Love By My Nana"/>
        <s v="CLAP Baby Girls Diaper Leggings Cotton Rib Pajamas Multicolor Set of 3 (Pink Red Rani, 6-9 Months)"/>
        <s v="One Chance Footwear Unisex Child Comfy Slip-on LED Shoes for Kids First Walker Shoe"/>
        <s v="GJ Baby Baby-Boy's Regular Fit Shirt"/>
        <s v="Neska Moda Pack of 3 Multicolor Baby Girl Frock for 6 to 12 Months KV6"/>
        <s v="ADRIEL BRINGING JOYÂ® New Born Woolen Winter Wear (0-3 Months) Complete Clothes Set of 5 Pcs. | 1 pc. Baby Bib | 1 pc. Baby..."/>
        <s v="Krystle Women's Classy Checkered Suede Golf Cap Grey"/>
        <s v="New Jain Traders - Woolen Winter Gloves for Girls &amp; Boys - Pack of 2"/>
        <s v="INFISPACE Boy's Fedora Short Brim Straw Hat"/>
        <s v="Hopscotch Baby Boys and Baby Girls Cotton All Over Print Full Sleeve Footie in Red Color"/>
        <s v="H2Y Winter Cap for boy furr Panda 1pc White"/>
        <s v="Aarushi Vijkan Born Baby Soft Cotton Multicolor Mix Mittens Set of 12 Pairs"/>
        <s v="Freshfoot Cute and Colorful Organic Cotton Socks For New Born Baby Age 0-12 Months"/>
        <s v="Mothercare Baby-Boys ZB602"/>
        <s v="FreshFoot Cute and Colourful New Born Baby socks Set 0-12 Months (Size 0-12 Months) (Pack of 8) (Light Sade),Multicoloured..."/>
        <s v="Nivihsa : Handmade Baby girl Booties with headband Gift, Ideal for 3-6 Month (Insole lenght 10cm) - 100% Cotton Yarn - red"/>
        <s v="Fully Girl's Cotton Caps for Sun Protection Beach Hat (Multicolour)"/>
        <s v="United Colors of Benetton Boy's Solid Regular Fit T-Shirt"/>
        <s v="Clever Baby Girl's Tshirt"/>
        <s v="Nivihsa : Handmade Baby girl Booties with headband Gift, Ideal for 3-6 Month (Insole lenght 10cm) - 100% Cotton Yarn - Green"/>
        <s v="Hopscotch Girls Cotton Floral Print Sleeveless Casual Dress in Multi Color"/>
        <s v="Hopscotch Girls Cotton and Polyester Sleeveless Ruffled Floral Print Onesies in Purple Color"/>
        <s v="Hopscotch Girls Cotton All-Over Print Causal Dress in Blue Color"/>
        <s v="Nivihsa : Handmade Baby girl Booties with headband Gift, Ideal for 3-6 Month (Insole lenght 10cm) - 100% Cotton Yarn - purple"/>
        <s v="Mothercare baby-boys onesies"/>
        <s v="Max Boys Colourblocked Shorts"/>
        <s v="BODYSTYLE Cotton Printed Bloomers for Baby Boy's &amp; Baby Girl's_Multicolor."/>
        <s v="Bumchums baby-girls Clothing Set"/>
        <s v="BUMZEE Boys Full Sleeves Sweatshirt And Jogger Set"/>
        <s v="Onplay Junior New Born Baby Dress set Of Printed Tshirt and Shorts Cotton Combo Jhabla Clothing Sets For 0-3 Months New Bo..."/>
        <s v="Nivihsa : Handmade Crochet Baby girl Booties with headband Gift, Ideal for 3-6 Month (Insole lenght 10cm) - 100% Cotton Ya..."/>
        <s v="Max Boys Camouflage Print Elasticated Joggers"/>
        <s v="United Colors of Benetton Baby-Boy's Boyfriend Slim Casual Pants"/>
        <s v="Mini Klub Baby Boy's Regular fit Romper Suit (97BBRO653-ON_MULTI12_0 3 Months)"/>
        <s v="UUSUPSO Usupso Kid's Shoes"/>
        <s v="Hopscotch Girls Cotton Animal Print Casual Dress in Pink Color"/>
        <s v="Kidbee Newborn Unisex Baby Cotton Sleepsuits/Romper/Bodysuit/Onesies/Dungaree (Set of 3)"/>
        <s v="Piccolo, Embellished Sequined Western dress, Short Sleeves A-Line Dress for Baby Girls | Kids"/>
        <s v="Usupso Kid's Crocs"/>
        <s v="Baby Cry Baby Castle 100% Hosiery Cotton Infants Rompers/Jumpsuit Sleepsuit Full Sleeve Romper for Boys and Girls Set of 3..."/>
        <s v="New Era Baby boy &amp; Baby Girl Teddy Bear Dungaree Set with Tshirt 0-1 Year || Dress for Baby boy || Clothes for Baby boy an..."/>
        <s v="KNITROOT Monthly Birthday Teddy Special Unisex Baby Romper Half Sleeve Envelope Neck &quot;11 Month Old&quot;(KMTBR11-1,9-12 Months,..."/>
        <s v="Dios Cotton Handbag, Office Shoulder Bag for Women's - 10x10 Inch | Blue and Grey"/>
        <s v="Enakshi 10 Pair Baby Foot Model Baby Shoe Stretcher Toddler Booties Shaper Stand 11cm (Craft Kits)"/>
        <s v="ayushicreationa Newborn Baby Girls Socks Lace Ruffle Frilly Ankle Princess Dress Sock for Infants Toddler Multicolor Pack ..."/>
        <s v="Max Boys Printed T-Shirt - Set of 3"/>
        <s v="Hopscotch Boys PU and Fabric Casual Slip Ons in Red Color"/>
        <s v="Bow Kids Cap for Baby Girls - Red Color"/>
        <s v="Lappu Baby Boys &amp; Baby Girls Summer Wear Cotton Sleeves Less Vest | Soft Jhabla | Top | Vest (Multi-Coloured, 6-9 Months)"/>
        <s v="Hopscotch Boys and Girls Printed Slip Ons in Blue Color"/>
        <s v="Mars Infiniti Stylish t shirt and jeans set for boys and girl (combo)"/>
        <s v="LuvLap Boys Sleeveless T-Shirt &amp; Shorts Set, For Baby, Infants &amp; Toddlers, Multicolour, 100% Cotton, Pack Of 2 (3 to 6 mon..."/>
        <s v="Hopscotch Boys and Girls Synthetic Graphic Print Slip Ons in Black Color"/>
        <s v="Zero Baby Boys &amp; Girls Cotton All Over Print Pajama Bottom (Multi Pack) (1 Month - 3 Months, White)"/>
        <s v="BRATS N BEAUTYÂ® - Boy's &amp; Girl's Alphabet (ABCDE) Multicolor (Assorted - 3 Pair) Woolen Gloves 6-12 Month Kids"/>
        <s v="Hopscotch Boys PU and Fabric Casual Slip Ons in Black Color"/>
        <s v="GLAN Baby Girls and Boys Round Cap for Summer Season Pink 20 Gram Pack of 1"/>
        <s v="Cute Collection- New Born Baby Boy's and Baby Girl's Hand Made Woollen Frocks with Pyjama , Cap and Booties (6-12 Months ,..."/>
        <s v="United Colors of Benetton Boys' Shirt"/>
        <s v="Hopscotch Boys and Girls Synthetic/PU Stripe Print LED Slip Ons in Gray Color"/>
        <s v="Hopscotch Boys Cotton Text Print Short in Navy Color"/>
        <s v="Cute LandingsÂ® New Born Baby Hosiery Cotton 4 Jhabla/Shirts with 4 Nappies/Langot and 4 Caps (3-6 Months)"/>
        <s v="A.T.U.N. All Things Uber Nice Cotton a-line Dress"/>
        <s v="Baby Town Clothing New Born Baby Multi-Color Long Sleeve Body Suit,Romper, Sleep Suit for Boys and Girls Unisex Combo Pack..."/>
        <s v="BUMZEE White &amp; Red Half Sleeve Baby Boys T-Shirt &amp; Pajama Set Pack Of 2 Age - 6-12 Months"/>
        <s v="Hopscotch Boys and Girls Synthetic/PU Stripe Print LED Slip Ons in Blue Color"/>
        <s v="Karrot by Shoppers Stop Printed Cotton Polo Neck Infant Boys Top &amp; Bottom Set (Blue, 6 to 12 Months)"/>
        <s v="MINI KLUB baby-girls Legging"/>
        <s v="Hopscotch Boys and Girls Synthetic/PU Text Print LED Sneakers in White Color"/>
        <s v="Baby Boy Clothing Set | Stylist Yellow Tshirt and Blue Jeans (5-6 Years)"/>
        <s v="Baby Girl's Fit And Flare Knee Length Frock (kukuranijacketblue0-6_Blue_0-6 Months)"/>
        <s v="BENKILS Empire Girls Dress Frock"/>
        <s v="Hopscotch Boys and Girls Synthetic/PU Graphic Print LED Slip Ons in Gray Color"/>
        <s v="Gubbarey Cotton Empire Dress"/>
        <s v="Adore Stuff Newborn Babies Kids Cotton Shorts Unisex Printed for Kids Boys and Girls for Unisex (Pack of 3)"/>
        <s v="Simply Baby Boys Summer Shorts, 100% Cotton Hot Pants, Button Closure, Ideal for Day Wear, Night Wear, Sleepwear, All Day ..."/>
        <s v="THE PEPPY TEND Four-Ever Young Baby Unisex Onesie-Romper Half Sleeves Regular Fit"/>
        <s v="Bold N Elegant Dog Cartoon Print Cotton Half Sleeve Tricolor Polo Tshirt with Shorts for Baby Boy Kids Clothes (Yellow - B..."/>
        <s v="Poppy Kids Girls/Baby Girls Stylish Cotton Aqua Bug (Pack of 1)"/>
        <s v="A.T.U.N. (ALL THINGS UBER NICE) Girl's Cotton A-Line Knee-Length Casual Dress (GDRS HED_Red-Black_11-12 Years)"/>
        <s v="Okara Baby Boys &amp; Girls Winter Woolen Multicolor Gloves Pack Of 12 For Age-3-24 Months"/>
        <s v="Hopscotch Boys and Girls Synthetic/PU Graphic Print LED Slip Ons in Black Color"/>
        <s v="SYGA Baby Girls Boys Cute Cap Hats and Scarf Set, 6-24 Month Knit Warm Baby Winter Cap Hat Beanie Cap Hat"/>
        <s v="BAREPEPE Baby Girl Lace Socks Princess Ankle Length Colorful Childhood Baby-Girls Eyelet Ruffle Frill Socks for Girls 3 Ye..."/>
        <s v="Hopscotch Girls Fabric Text Print Boots in Pink Color"/>
        <s v="Cucumber Baby Boys &amp; Baby Girls Casual Vest (Multicolor) (Pack of 3) (6-12 Months, Peach-Yellow-Sky Blue)"/>
        <s v="ChirshÂ® Kids Cotton Pajama Pants"/>
        <s v="Zero Baby Cotton T-Shirt Short Pant Set | Unisex Printed Clothing Pair | Multi - Color | Size New Born Baby - 3 Months | (..."/>
        <s v="MINI KLUB Cotton Po2 Dress Girls | Pink/Lilac |"/>
        <s v="HIBA Baby Girl Peacock Tutu Skirt for New Born Baby Photoshoot"/>
        <s v="UJEAVETTE 3Mm Neoprene Diving Scuba Surfing Swimming Socks Snorkeling Boots L(42-44)"/>
        <s v="YouGotPlanB Boy's Cotton Hunger Games Briefs - (Set of 3)"/>
        <s v="AHC Baby Boy Baby Girl Cotton Socks Full Length Plain Colors 3-5 years"/>
        <s v="SYGA Baby Hat Autumn Winter Boys and Girls Warm hat Knitted Wool Cap Newborn Cotton Thread Cap"/>
        <s v="UJEAVETTE 2Mm Neoprene Quick Dry Beach Shoes Scuba Diving Snorkeling Socks M Black"/>
        <s v="Ziory 1 Pc Go Baby' Cartoon Bear Cap - Green Yellow (9 months-18 Months)"/>
        <s v="Trendy House Baby Girls &amp; Boys 100% Cotton Night Suit Sets Cotton Shirts and Pyjama Set Pack of 2"/>
        <s v="Sapnasales Baby Boy's and Baby Girl's Woollen Monkey Cap (Multicolour, 0-6 Month)"/>
        <s v="Gini &amp; Jony Boys 4 Pocket Mild Wash Shorts (0451 Denimex_6-12 Months)"/>
        <s v="UJEAVETTE New 3Mm Neoprene Diving Scuba Surfing Swimming Socks Water Sports Boots M"/>
        <s v="Baby Bucket Baby Girls Cotton Panties (Pack of 1) (New 10LC 6PC PK 7891_White -18WH-L/42_6 Months-12 Months)"/>
        <s v="Samyak Combo of 40 Pcs Cute Mini Cartoon Character Crown Multi Designs Matte Hair Clutch Clips Claws For Kids Baby Girls"/>
        <s v="Azotiquee Cartoon Animated Baseball Cap for Boys (2 to 8 Years) Red"/>
        <s v="UJEAVETTE 3Mm Neoprene Anti-Slip Scuba Diving Spearfishing Snorkeling Socks M(39-41)"/>
        <s v="Bumchums Baby Boy's Cotton Clothing Set (Assorted) (Color &amp; Print May Vary)"/>
        <s v="FaretoÂ® New Born Unisex Baby Daily Use Combo of Clothing Set/6 Front Open Shirts/6 Single Layer Nappies/6 Caps(Multi Colors)"/>
        <s v="kids boys and girls sleeveless front open top and shorts for infant baby multi colors of 6"/>
        <s v="STESHWK Multicolor Cartoon Face Cotton and Antislip Silicon Rubber base Shoes Cum Socks For Kid's, Soft Sole Baby Shoes, B..."/>
        <s v="Young Birds Summer Casual Dress (12-18 Months, Pink Stripe)"/>
        <s v="Ziory Fish Designed Baseball Cotton Cap- Yellow (6-12 Months)"/>
        <s v="Prattle Foot Kids Running Led Shoes, Casual Led lace Up Shoes Light Weight Outdoor Sports Shoes for Boys &amp; Girls"/>
        <s v="Baby's Pride Cotton Girls Casual Frocks - Frock for Baby Girl"/>
        <s v="New Vastra Lok Multi Color Woolen Socks 3 Pair for 4-5 Year for Boy's &amp; Girl's"/>
        <s v="Prattle Foot Kids Running Led Shoes, Casual Led Velcro Shoes Light Weight Outdoor Sports Shoes for Boys &amp; Girls"/>
        <s v="Raja Dresses Baby Cotton Front Open Half Sleeves Jhabla Half Sleeves Front Open T-Shirt Multicolored Solid Color Tees with..."/>
        <s v="GR Fashion Baby Girls Party Dress with Hat"/>
        <s v="Tiny Kids Running Led Shoes, Casual Led lace Up Shoes Light Weight Outdoor Sports Shoes for Boys &amp; Girls"/>
        <s v="My Tiny Wear Baby Girl Half Sleeve Cotton Frock, Midi Dress with panty, Front Open Frock Set for New Born Girl (Orange, 0-..."/>
        <s v="Zuvim Baby Girlâ€™s Fit &amp; Flare Knee Length Strip Print Satin Dress"/>
        <s v="GION Baby Anti-Skid Breathable Soft Socks Shoes, Unisex Baby's Cotton Bootie Cute Stylish Kids Socks Shoes Prewalker/First..."/>
        <s v="QandSweet Baby Girl Knee-High Socks Toddlers Breathable Mesh Dance Sock Infant Cute Bow Sock"/>
        <s v="United Colors of Benetton Baby-Girl's Regular T-Shirt"/>
        <s v="Mothercare Girl's Cotton VA349 Baby and Toddler Suit"/>
        <s v="GION Antiskid Soft Sole Socks Shoes for Kids/Outdoor, Running, Walking, Casual Wear Shoes for Baby Boys and Girls/Antislip..."/>
        <s v="Kadambaby - Baby Sweatshirt Pullover, Winter Wear Full Sleeve Tshirt, All Day Outerwear for Light Winter"/>
        <s v="MY BABY TOWN Baby Boy's and Baby Girl's full long sleeve Cotton Sleepsuit Romper"/>
        <s v="GION Rubber Outsole &amp; Indoor and Outdoor Comfortable Unisex-Kids Bootie Soft Cotton Socks Shoes First Walkers Socks Shoes ..."/>
        <s v="Baby Monkey Cap Pack of 03 (Pink,Blue and Red, 6-12 Months)"/>
        <s v="TuddyBuddy Girl's 100% Cotton Graphic Prints Briefs/Panty/Underwear/Panties, Multicolor"/>
        <s v="Hopscotch Girls Cotton Floral Print Full-Sleeve Casual Dress in Multi Color"/>
        <s v="GION Kids Boys/Girls Shoe Running, Walking, All Day Casual Wear Anti-Skid Rubber Sole Sock Shoes Cute Boots First Walkers/..."/>
        <s v="NOFALL Anti Skid Socks for Kids Pack of 2 Robot &amp; Car Design Socks - Red &amp; Light Grey"/>
        <s v="KNITROOT Twins Baby Boys Bodysuit for infant Half Sleeve Envelope Neck If you think i'm cute"/>
        <s v="Cotton Check Baby Shoes Regular"/>
        <s v="Max Baby-Boys Shirt"/>
        <s v="Baby Moo Cute Puppy Checked Chu-Chu Sound Breathable Anti-Skid Sandals - Blue (3Y-3.5Y)"/>
        <s v="KERWA Comfortable Printed Cotton Pajami Lower Trackpant Pyjama Nightwear for Kids and New Born Baby Boys &amp; Baby Girls, Mul..."/>
        <s v="Longies Unisex-Baby Pajama Set"/>
        <s v="Kamal Child Care Booties unisex baby Shoes"/>
        <s v="Gilli Shopee Newborn Baby Winter Wear Dress Suit Set 5 Pcs Pack 1-Pyjama 1-Legging 1-Vest 1-Bib 1-Cap 0-3 Months"/>
        <s v="VT VIRTUE TRADERS Panda Design Cartoon All Season Winter Cap for Babies/Kids/Children,2-6 Years"/>
        <s v="Baby Moo Rainbow Chu-Chu Sound Anti-Skid Breathable Denim Sandals - Navy Blue (8-12M)"/>
        <s v="BABY4U Kids/Baby Girls/Boys Cotton Panty/Panties Multicolored Blommers Children Assorted Coloured Frozen Printed Hipster R..."/>
        <s v="Baby Girl 100% Cotton Jhabla Frock | New Born Stylish Dress | Printed Kids Dress Combo Pack of 6"/>
        <s v="Baby Moo Rainbow Chu-Chu Sound Anti-Skid Breathable Denim Sandals - Navy Blue (2Y-2.5Y)"/>
        <s v="My Milestones Casual Cotton Shorts for Kids/Baby Boys - Pack of 2"/>
        <s v="Max boys Jacket"/>
        <s v="MINITATU Unisex-Baby Classic Track Pants"/>
        <s v="Baby Moo Cute Puppy Checked Chu-Chu Sound Breathable Anti-Skid Sandals - Blue (2Y-2.5Y)"/>
        <s v="Max Baby-Boy's Regular Fit Tshirt"/>
        <s v="Kidbee Soft Cotton New Born Baby Booties Mittens Tie Knot with Earflaps Cap Set"/>
        <s v="Baby Moo My Pet's House Chu-Chu Sound Breathable Anti-Skid Sandals - Pink (2Y-2.5Y)"/>
        <s v="Kidbee Baby Boy's &amp; Baby Girl's Woolen Monkey Cap"/>
        <s v="Bumchums Unisex-Baby Cotton Clothing Set"/>
        <s v="Baby Moo My Pet's House Chu-Chu Sound Breathable Anti-Skid Sandals - Blue (8-12M)"/>
        <s v="TICOSS Pajama Kids Boys and Girls Super Warm and Soft Track Pants for Winters"/>
        <s v="KETKAR Baby Boys &amp; Baby Girls Winter Hand Gloves For Babies | Baby Winter Warm Hand Striped Gloves_Pack Of 12(Multicolour)"/>
        <s v="Baby Beanies Kids Baby Boys and Girls Unisex Woolen Winter Warm Lower Track Pant Regular Fit Inside Fleece Legging Cotton ..."/>
        <s v="Baby Moo Cute Puppy Checked Chu-Chu Sound Breathable Anti-Skid Sandals - Blue (12-18M)"/>
        <s v="Zacharias Boy's Kids Cotton Golf Cap (100033-kids_Black_8-14 Years)"/>
        <s v="BabyNeeds Baby Cotton Unisex Full Sleeve Winter Hooded Jacket/reversible Jackets for Toddler Girls &amp; Boysâ€¦"/>
        <s v="Mom's Love Baby-Boys Baby and Toddler Sleepers"/>
        <s v="Baby Moo Cute Puppy Checked Chu-Chu Sound Breathable Anti-Skid Sandals - Pink (18-24M)"/>
        <s v="AkinosKIDS Pearl chiffon lace flowers elastic infant newborn baby girl headbands Toddler band hair hairband Peach Pink"/>
        <s v="Trickey Shopperâ„¢ Plain Reversible Bucket Hat Cap Cotton Blank Unisex Panama Outdoor Sports Two Side Wear Fishermen Sun Hat..."/>
        <s v="Baby Moo My Pet's House Chu-Chu Sound Breathable Anti-Skid Sandals - Pink (2.5Y-3Y)"/>
        <s v="GHIME Baby Boys &amp; Baby Girls Track Suit for Winter Wear Stylish &amp; Regular Fit"/>
        <s v="Baby Moo Cute Puppy Checked Chu-Chu Sound Breathable Anti-Skid Sandals - Multicolour (18-24M)"/>
        <s v="Bold N Elegant Classy Stripe Boys Party T-shirt with attached Tie Waistcoat &amp; Shorts Clothing Set for Infant Toddler Baby ..."/>
        <s v="POLKA TOTS Kurta Pajama for Kids 100% Super Soft Cotton Night Suits for Boys &amp; Girls"/>
        <s v="BUMZEE White &amp; Orange Half Sleeve Baby Boys T-Shirt &amp; Pajama Set Pack Of 2 Age - 18-24 Months"/>
        <s v="Baby Moo Cute Puppy Checked Chu-Chu Sound Breathable Anti-Skid Sandals - Blue (8-12M)"/>
        <s v="Hopscotch Baby Girls Cotton Short Sleeves Solid Casual Dresses in Dark Blue Color"/>
        <s v="SELVEL Baby Girls Cotton Dress I Fit &amp; Flare Cotton Casual Dress I Knee-Length Dress (FRK-PLK-1607)"/>
        <s v="Baby Moo Rainbow Chu-Chu Sound Breathable Anti-Skid Sandals - Blue (2Y-2.5Y)"/>
        <s v="Jack's Star Cotton Lower Track Pants for Kids - Pajama Pant for Boys and Girls with Bottom Ribs - Pack of 3 (Multicolored)"/>
        <s v="Mothercare Girls Round Neck Printed and Dot Pattern Tee - Pack of 3"/>
        <s v="Baby Moo Rainbow Chu-Chu Sound Breathable Anti-Skid Sandals - Pink (12-18M)"/>
        <s v="Baby Headband Hairbands Grosgrain Ribbon Boutique Elastic Bow Bowknot for Kids Girls Newborn Teens Infant Toddler Hair Ban..."/>
        <s v="Smuktar garments Kid's BHARAT MATA Synthetic Costume"/>
        <s v="SINI MINI Girl's Cotton Printed Cute Capri Set (Purple Red, 10-11 Years) - Pack of 2"/>
        <s v="Soku Shopee kids unisex baby boy and girl newborn infant pink anti skid booties/socks (0-6 months)(Pair of 2)"/>
        <s v="Baby Moo Cute Puppy Checked Chu-Chu Sound Breathable Anti-Skid Sandals - Multicolour (3Y-3.5Y)"/>
        <s v="COYOTX cotton romper for baby boys | jumpsuit for kids | sleepsuit for babies | Embroidered romper | long sleeve winter cl..."/>
        <s v="Baby Moo Rainbow Chu-Chu Sound Anti-Skid Breathable Denim Sandals - Navy Blue (3Y-3.5Y)"/>
        <s v="New Dew Soft Cotton Sleeveless Tops for Infants Girls Boys and Kids with All Over Prints (A Pack of 5 Shorts)"/>
        <s v="Fflirtygo Baby Wear 100% Hosiery Cotton Infants Rompers with Booties/Onesies/Body Suit/Sleepsuit/Jumpsuit Full Sleeve My f..."/>
        <s v="Baby Moo Rainbow Chu-Chu Sound Breathable Anti-Skid Sandals - Pink (18-24M)"/>
        <s v="New Vastra Lok Multi Color Woolen Socks 3 Pair for 2-3 Year for Boy's &amp; Girl's"/>
        <s v="Teri Beri New Born Baby Dress Hosiery Cotton Jabla (0-3 Months) Pack of 4 (Combo 5)"/>
        <s v="Fareto New Born Baby Boy's &amp; Baby Girl's Summer Season Essential Items. PID-Blue.Total Items: 33 (0-6 Months), Combo of 3,..."/>
        <s v="Baby Moo My Pet's House Chu-Chu Sound Breathable Anti-Skid Sandals - Beige (2Y-2.5Y)"/>
        <s v="MINI BERRY New Born Baby Multi-Color Long Sleeve Cotton Sleep Suit Romper for Boys and Girls Set of 3(Green)"/>
        <s v="M.S Dresses Baby Girls Casual Top Shorts and pant"/>
        <s v="Baby Moo Rainbow Chu-Chu Sound Breathable Anti-Skid Sandals - Blue (2.5Y-3Y)"/>
        <s v="Wish Little Girls Satin and Net Dress, Summer Children Casual Sleeveless Kids Dress, high Fashion Tutu Dress Girl Party Dr..."/>
        <s v="Ravaiyaa - Attitude is everything Girl's Cotton Kaftan Stunning Pom Pom Decorated Dress Baby Girl Kid's Designer Top"/>
        <s v="Max Boys Striped Sleeveless Crew Neck T-Shirt"/>
        <s v="Baby Moo My Pet's House Chu-Chu Sound Breathable Anti-Skid Sandals - Blue (2Y-2.5Y)"/>
        <s v="Bold N Elegant Cotton Half Sleeve Teddy Bear Patch Tunic Pinafore Pinny Midi Dress Frock for Infant Toddler Baby Girls"/>
        <s v="GJ Baby Baby-Boy's Regular fit Jacket"/>
        <s v="ANNECA FASHION kid's baby girls softy cotton foil printed western tops and shorts clothing set"/>
        <s v="Baby Moo Rainbow Chu-Chu Sound Breathable Anti-Skid Sandals - Blue (8-12M)"/>
        <s v="Bold N Elegant Jungle Animal Print Jurassic Joy Dinosaur 2 pc T-Shirt Pyjama Pajama PJ's Clothing Set for Infant Toddler B..."/>
        <s v="Nino Bambino 100% Organic Cotton Round Neck Fruit Print Short Sleeve Grey T-Shirt With Black Shorts Set For Baby Boy"/>
        <s v="GoodFeel Cotton Cap for Baby Boys and Baby Girls [GFBCAP50][Pack of 6]"/>
        <s v="Baby Moo Rainbow Chu-Chu Sound Anti-Skid Breathable Denim Sandals - Navy Blue (2.5Y-3Y)"/>
        <s v="MINI KLUB Baby Boy's Cotton Solid Sleepsuit (95IEBSL491_Multi_NB_Multicolour_0 Months-3 Months)"/>
        <s v="Fareto New Born Baby Combo 4 in 1 Daily Use Essential(0-6 Months)"/>
        <s v="Baby Walk NC Girl Boat Zip &amp; Hair Shoes Age from 10 Month to 7 Year, Special &amp; Comfort Zip Hairy Shoes for Baby Girls Ange..."/>
        <s v="Baby Boy's &amp; Baby Girl's Regular Fleece &amp; Cotton Socks (Pack of 4) (Assorted)"/>
        <s v="babeezworld Baby Boys &amp; Baby Girls Cotton Front Open t-Shirt with Shorts"/>
        <s v="Baby Moo Rainbow Chu-Chu Sound Breathable Anti-Skid Sandals - Blue (12-18M)"/>
        <s v="Sai Creations fancy hairbands for baby girls for 3 months to 2 years"/>
        <s v="Baby Moo Rainbow Chu-Chu Sound Anti-Skid Breathable Denim Sandals - Navy Blue (18-24M)"/>
        <s v="SSRK Kids Girls Dress (Yellow| 6-9 months)"/>
        <s v="U.S. POLO ASSN. Baby-Boys Regular Fit Jeans(UKJN5505_Dark Blue_18 Months-24 Months)"/>
        <s v="wear your mind Kids Unisex Cotton Poly Full Length Joggers - Black (KJ004.2)"/>
        <s v="Baby Moo Cute Puppy Checked Chu-Chu Sound Breathable Anti-Skid Sandals - Blue (18-24M)"/>
        <s v="Nino Bambino Baby-Girls Shorts"/>
        <s v="Baby Boy Shirt and Pent Set Full Sleeve Solid Pettan T-Shirt Trouser &amp; Bowtie Dress Clothing Set for Infant Toddler"/>
        <s v="Baby Moo Cute Puppy Checked Chu-Chu Sound Breathable Anti-Skid Sandals - Multicolour (2Y-2.5Y)"/>
        <s v="Capichino 2Pcs Winter Warm Earflap Beanie Cap with Knitted Muffler Set Baby Caps for Unisex Baby Boys and Baby Girls (Yell..."/>
        <s v="BUMZEE Full Sleeves Fancy Sleepsuit for Baby Boys"/>
        <s v="HAPPU COLLECTION printed kids boots (black) 1c"/>
        <s v="Fflirtygo Baby Wear 100% Hosiery Cotton Infants Rompers with Booties/Onesies/Body Suit/Jumpsuit/Sleepsuit Full Sleeve Main..."/>
        <s v="Unisex 100% Pure Cotton Baby Pyjami Lowers for Kids Toddlers (Pack of 6)"/>
        <s v="HAPPU COLLECTION printed kids boot (black) 03"/>
        <s v="ASK - JS - LCD &amp; CO Babies Boys and Girls Tops and Bottoms - Unisex - Sweater Dress - Socks &amp; Cap for Toddler Girl &amp; Boys..."/>
        <s v="Nutshell Baby Clothing Set for Boys &amp; Girls | 100% cotton | Unisex baby dress | Casual | Wear Regularly | Night suit | Ful..."/>
        <s v="HAPPU COLLECTION printed kids boot (white) 5c"/>
        <s v="Little Angels Full Sleeves Baby Sweater Set | Colour Unisex Colorblocked Pattern Button Closer Sweater for New Born Baby"/>
        <s v="HAPPU COLLECTION printed kids boots (brown) 2c"/>
        <s v="The Sandbox Clothing Co. Woollen Half Sweater - Regular Fit, Sleeveless, Round Neck, Winter Wear Solid Knitted Unisex Swea..."/>
        <s v="FabSeasons Kids Winter Skull Cap for Boys &amp; Girls (3-8 Years), Covers Entire Ears for Better Protection from Cold"/>
        <s v="HAPPU COLLECTION printed kids boot (brown) 01"/>
        <s v="Frodo Handmade Baby Headbands Stretchy Nylon Headband with Elastics Bows for Newborns Toddler Infants Kids and Children"/>
        <s v="Bumchums unisex-baby Clothing Set"/>
        <s v="HAPPU COLLECTION printed kids boots (black) 2c"/>
        <s v="CLOTH KING Presents Kids Unisex Cotton Bloomer Baby Underwear Kids Panty Baby Innerwear Kids Bloomer with Inner Elastic (P..."/>
        <s v="Neppe's World Born Baby Boy Multicolor Top And Bottom Set | 0 to 3 Month Baby Boy Cotton Dress | Pack Of 5"/>
        <s v="Hopscotch Baby Girls Poly Cotton Sleeveless All Over Printed Casual Dresses in Red Colour"/>
        <s v="HAPPU COLLECTION printed kids boot (white) 01"/>
        <s v="ANGAAKAR CLOTHINGS Baby Boys and Girls Cotton Half Sleeve Front Open Vest for Kids Innerwear Toddler Jhabla Multicolors Pa..."/>
        <s v="Sathiyas Baby Girl's Knee Length Dress (Pack of 5)"/>
        <s v="HAPPU COLLECTION printed kids boots (white) 1c"/>
        <s v="Cherry Crumble California Kids Girl's Little Black Polyester Dress (CTWS-PDRS-Z5218_Black)"/>
        <s v="Orange and Orchid Baby-Girl's Regular Fit Dress"/>
        <s v="HAPPU COLLECTION printed kids boots (pink) 2c"/>
        <s v="I AM ROMPER Baby Bodysuits Newborn Romper Half Sleeve Envelope Neck Cotton Blend Cute Outfit Happy Birthday Happy B'day Pr..."/>
        <s v="Baby Boys and Girls Unisex Winter Wear Cartoon Print Sweat Dress for New Born Baby Sweatshirt &amp; Pyajama Pant Clothes Babie..."/>
        <s v="HAPPU COLLECTION printed kids boots (pink) 1c"/>
        <s v="FANY School Green Socks for Kids | Pack of 3 (2-12 years)"/>
        <s v="NVS Kids Winter Hat, Baby Girls Boys Winter Balaclava Cap, Thick Scarf Earflap Hood Scarves Skull Caps I Balaclava Cap I M..."/>
        <s v="BUMZEE Baby-Girls Baby and Toddler Sleepers"/>
        <s v="HAPPU COLLECTION printed kids boot for girls (white) 4c"/>
        <s v="Mothercare Printed Cotton Girls Infant Trousers (S21VF020BL-P)"/>
        <s v="FOOTPRINTS Organic cotton Baby Sock"/>
        <s v="Zero Baby Cotton Clothing Pair | Unisex T-Shirt Short Pant Set Printed Set | Multi - Color | Size New Born Baby - 3 Months..."/>
        <s v="Nike Womens W Dunk Low Lx Running Shoe"/>
        <s v="NEW.TONE New Born Baby Elastic Free Tying Mittens Gloves Combo Pack Of - 6 Pairs"/>
        <s v="Rompers/Sleepsuits/Jumpsuit/Night Suits for Baby Boys &amp; Girls, Infants, New Borns"/>
        <s v="Krystle Kid's Winter Warm Faux Fur Animal Panda Balaclava Hat Full Cover Earflap Hood Cap Neck Warmer Scarf (Red Color)"/>
        <s v="kids sandal"/>
        <s v="The Baby CRY Cotton Front Open Half Sleeves Jhabla Half Sleeves Front Open Tshirt Multicolored Cotton Jhabla Vest (0-3 Mon..."/>
        <s v="Nino Bambino 100% Organic Cotton Yellow Colour Panda Printed Short Sleeves Round Neck Snap Closure Half Romper/Bodysuit/On..."/>
        <s v="MY BABY TOWN Baby Multi-Color Long Sleeve Cotton Sleep Suit Romper for Boys and Girls Set of 3 (9-12 Months, Multi)"/>
        <s v="Jordan Flare Toddlers"/>
        <s v="Max Girls Printed Full Sleeves T-Shirt"/>
        <s v="School Socks black for kids boys girls school uniform Bamboo Organic cotton blend Cushioned odour control Pack of 3 pair"/>
        <s v="I Bears Baby New Born Clothes for Boys and Girls | Cap Combo Set | Size 1-3 Months | Pink &amp; Blue Color | (1 Month - 3 Mont..."/>
        <s v="Hopscotch Boys and Girls Synthetic Stripe Print LED Slip Ons Shoes in Black Color"/>
        <s v="Bold N Elegant Kid's Fun Cartoon Random Print Winter Warm Fleece Sweatshirt Hoodie for Infant Toddler Baby Boy and Girl"/>
        <s v="Bold N Elegant Full Sleeve Layered Tshirt and Pyjama Jeans Pant Clothing Set for Infant Toddler Baby Boys n Girls"/>
        <s v="Hopscotch Boys and Girls PU Athletics Shoes for Kids in Red Color"/>
        <s v="Max Boys Stonewashed Slim Fit Jeans"/>
        <s v="Malvina Baby Boys &amp; Girl's Winter Warm Knitted Cartoon Design Beanie Cap with Knitted Muffler Scarf Set"/>
        <s v="STESHWK Multicolor Plain Cotton and Antislip Silicon Rubber base Shoes Cum Socks For Kid's, Soft Sole Baby Shoes, Breathab..."/>
        <s v="Miarcus Cotton Baby Rompers/Bodysuits/Jumpsuit for Boys and Girls Unisex Onesie without Booties"/>
        <s v="Kothari Over All Printed Round Neck Short Sleeve Casual Fit Knee Length Frock for Infant Girls"/>
        <s v="istore Antiskid Shoe Socks for Baby Boys and Girls Antislip Soft Sole Socks Cum Shoes Bootie Footwear for Baby/Toddler and..."/>
        <s v="Bold N Elegant Disney Minnie Mouse Daisy Duck Print Baby Girl Sleeveless Spring Summer Cotton Dress Tunic Frock for Girls ..."/>
        <s v="Mammayo Baby Boy Pajama Girls Unisex Printed Summer Wear Lower Track Pant Leggings Cotton Kids Pajama Regular Fit Pyjama (..."/>
        <s v="Hopscotch Girls Cloth Solid Slip On in Multi Color"/>
        <s v="AmazBaby Baby Girl's A-Line Mini Frock Dress (Pack of 1)"/>
        <s v="Hopscotch Unisex PVC Graphic Print Slip Ons in Yellow Color"/>
        <s v="A.T.U.N Girl's Cotton a-line Mini Dress (GDRS HEI AZF_Fuchsia_4-5 YR)"/>
        <s v="Lilsoft Baby Girls 3 Pack Set Wrap T-Shirt &amp; Diaper Cover"/>
        <s v="Hopscotch Unisex PVC Star Print Slip-Ons in Black Color"/>
        <s v="Stripe Print Boys Party Suit Trouser &amp; Bowtie Dress Clothing Set for Infant Toddler Boys"/>
        <s v="Hopscotch Unisex Cotton All-Over Print Full-Sleeve Romper in Navy Color"/>
        <s v="Hopscotch Unisex Recycled Polyester/Memory Foam Solid Slip Ons in Yellow Color"/>
        <s v="GURU KRIPA BABY PRODUCTS Girls Cotton Slip Cami Summer Tank Top Spaghetti Strap Vest Sleeveless Hosiery Regular Fit Baniya..."/>
        <s v="baby wish Holi Baby Bodysuits Newborn Romper Half Sleeve Envelope Neck Cute Outfit GULAL WALI HOLI"/>
        <s v="Hopscotch Unisex Synthetic/PU Graphic Print Sneakers in White Color"/>
        <s v="MINI KLUB baby-boys Romper"/>
        <s v="MOMISY Baby Girl First Birthday Top and Bowknot Rainbow Skirt Romper with Shoes and Crown Headband Dress-12 to 24 Months, ..."/>
        <s v="Hopscotch Unisex EVA Solid Infant Booties in Multi Color"/>
        <s v="ADRIEL Bringing Joy Soft Woolen Romper Body Suit Set for New Born Baby - (0-3 Months, Blue)"/>
        <s v="Gini &amp; Jony Baby-Girls Pedal Pusher"/>
        <s v="Hopscotch Unisex Cloth Stripe Print Boots in Blue Color"/>
        <s v="Hopscotch Girls Cotton Fruit Print Sleeveless Casual Dress in Pink Color"/>
        <s v="ambitieux Bucket hat Cap for Child boy or Girl of Age ''12 to 20&quot; Years with Sunshade Summer caps Men Women"/>
        <s v="Hopscotch Girls Faux Leather Solid Sneakers in Yellow Color"/>
        <s v="VIDHIKA New Born Boys Girls Soft Cotton Sleeveless Printed Baby Vest Inner Wear for Infants Undershirt Toddler Sando Baniy..."/>
        <s v="Mothercare Baby-Girls Leggings"/>
        <s v="Hopscotch Girls EVA Floral Applique Infant Booties in White Color"/>
        <s v="Mothercare Boys VG810"/>
        <s v="KIDSKA Baby Soft Cotton Fabric Caps with Tai Knot, Multicolor, 3 to 6 Months, Pack of 6"/>
        <s v="Hopscotch Unisex Synthetic/PU Applique Sneakers in White Color"/>
        <s v="Annapurna sales Pure Soft Cotton New Born Babies Panties Set Combo Pack of 6 pcs, White, Peach, Green, Blue, Size 6-9 Mont..."/>
        <s v="BUMZEE Boys Shirt Waistcoat &amp; Pant Set With Applique Bow"/>
        <s v="Hopscotch Unisex Cloth All-Over Print Casual Shoes in Blue Color"/>
        <s v="Hopscotch Girls Cotton and Polyester Tie &amp; Dye Print Sleeveless Casual Dress in Pink Color"/>
        <s v="ANCHOR Calf Length Cotton Socks for Baby Boy And Baby Girl, Pack of 5 Pairs, Multicoloured"/>
        <s v="Hopscotch Unisex Synthetic/PU Text Print Casual Shoes in Black Color"/>
        <s v="El Regalo 1 Pair Winter Socks for Girls Kids- Cute Plush Soft Warm Winter Flower Socks for Kids Girls Toddler (from 2 to 9..."/>
        <s v="Hopscotch Boy's Cotton Graphic Print Top and Pajama Set"/>
        <s v="Hopscotch Unisex Synthetic/PU Graphic Print Applique Casual Shoes in Gray Color"/>
        <s v="DS FASHION Girls Cotton Solid With Side Striped Leggings"/>
        <s v="Bold N Elegant White Cotton Bunny Rabbit Cartoon Print Shirt Top and Shorts Summer Clothing Set for Infant Toddler Baby Girls"/>
        <s v="Hopscotch Unisex Cloth Checkered Boots in Multi Color"/>
        <s v="Donuts Baby Boy's Plain Regular fit T-Shirt (278104808_HS_Assorted 06M)"/>
        <s v="LIKADO FASHION Girl's Stylish Reyon Frock Party Festive Ethnic Wear for Kid-1 Year to 8 Year,White and Braun Colour"/>
        <s v="Hopscotch Unisex Leather Printed Slipon Pack of 2 in Multi Color"/>
        <s v="Hopscotch Baby Girls Viscose Floral Print Sleeveless Party Dress in Green Color"/>
        <s v="Hopscotch Baby Boys and Baby Girls Synthetic/PU Graphic Print Applique Casual Shoes in Blue Color, UK:3 (FWS-4330297)"/>
        <s v="Wonder Wee Baby Jhabla (Shirt) for Baby Girl &amp; Boys Pack of 5 | 100% Cotton Super Soft, Smooth &amp; Soothing Mulmul Fabric - ..."/>
        <s v="VinsonKids Girls|Boy's Cotton Socks Cute Animal Cartoon Socks Dog Cat Pattern Socks (Multicolour, Pack of 02)"/>
        <s v="Hopscotch Unisex Cloth Stripe Print Boots in Red Color"/>
        <s v="Kids Comfort Colourful Winter Woollen Monkey Cap Pack of 2 (Red,Pink, 1-2 Years)"/>
        <s v="KRONADO Baby Boys and Baby Girls Cotton-Blend Printed Half Sleeve Night Suit Top and Shorts"/>
        <s v="Hopscotch Unisex Synthetic/PU Text Print Casual Shoes in Gray Color"/>
        <s v="baby wish Holi Baby Bodysuits Newborn Romper Half Sleeve Envelope Neck Cute Outfit WATER GUN HOLI"/>
        <s v="SYGA 5 Pairs Baby Girl Boys Non Slip Trainer Socks Toddlers Infant Socks Warm and Socks Cotton Stretch Crew Anti-Slip Baby..."/>
        <s v="Hopscotch Unisex Synthetic/PU Graphic Print Applique Casual Shoes in Blue Color"/>
        <s v="KNITROOT Unisex Baby Bodysuit for Toddler Half Sleeve White Color Nani Ki Ladla"/>
        <s v="Max Girls Printed Cap Sleeves Casual T-Shirt"/>
        <s v="Hopscotch Girls EVA Floral Applique Infant Booties in Pink Color"/>
        <s v="GURU KRIPA BABY PRODUCTS Newborn Frock Kids Soft Hosiery Jhabla Cotton Girl Front Open Knee Full Sleeves Infant Button rou..."/>
        <s v="ShopCash New Born Baby Cap and Mitten Set (Multicolour, 0-3 Months)"/>
        <s v="Hopscotch Boys Cotton Stripe Print Romper in Red Color"/>
        <s v="Hopscotch Boys Cotton Embroidered Romper in Peach Color"/>
        <s v="Hopscotch Boys Cloth Lace Up Booties in Black Color"/>
        <s v="EIO New Born Baby Clothing Gift Set -13 Pieces (Orange)"/>
        <s v="Gini &amp; Jony BOYS Blue DUNGREE"/>
        <s v="Hopscotch Girls EVA Floral Applique Infant Booties in Gray Color"/>
        <s v="baby wish Holi Baby Bodysuits Newborn Romper Half Sleeve Envelope Neck Cute Outfit BURA NA MAANO HAPPY HOLI"/>
        <s v="GLAN Hand Made Woolen Sock For New Born Baby Kids Mittens 0-6 Month Baby Boy &amp; Girls, 3 Pair"/>
        <s v="Hopscotch Unisex EVA All-Over Print Infant Booties in Black Color"/>
        <s v="Hopscotch Girls EVA Crown Applique Infant Booties in Pink Color"/>
        <s v="Hopscotch Unisex EVA Solid Infant Booties in Blue Color"/>
        <s v="Maglu Underwear Baby Boys &amp; Baby Girls Unisex Cotton Inner Wear Bloomer Combo Pack of 6"/>
        <s v="A toddler thing Baby Half Sleeve Cotton Button Top And Shorts"/>
        <s v="Hopscotch Unisex Cloth Stripe Print Casual Shoes in Black Color"/>
        <s v="Promise Kid Girl's Cotton Midi/Knee Length Sleeveless Casual Dress (Pack of 1)"/>
        <s v="Neska Moda Baby Boys &amp; Girls 6 Pairs Striped Ankle Socks For 0 To 6 Months (Purple,Pink,Grey,Dark Blue,Red)"/>
        <s v="Tiny Shadows Girls PU Leather Propergal Mini Bag"/>
        <s v="Bouncy Toonz New Born Baby Clothes - Boys &amp; Girls - Rompers 0-3-6-9-12 Months - Ideal for Summer &amp; Winter (Pack of 2) (bod..."/>
        <s v="baby wish Raksha Bandhan Baby Unisex Bodysuits Newborn Romper Men's &amp; Boys Regular Fit T-Shirt and Romper Combo Big Brothe..."/>
        <s v="Tiny Shadows Girls Tweed Bunnique Tweed Pearl Handbag"/>
        <s v="Hopscotch Boys Cotton All-Over Print Slim-Fit T-Shirt - Pack of 3 in Multi Color"/>
        <s v="WorldCareÂ® Neoprene Scuba Dive Sock Water Sport Beach Swimming Shoes for Adult Kid M (66020325JEL)"/>
        <s v="TILISM Short Midi Frock Dress for Kids Girls Flared Long Frock Gown Cocktail Dress Trendy Fancy Frock Western Party Gown f..."/>
        <s v="Fflirtygo It's My Mundan I Promise I Won't Cry Baby Wear 100% Hosiery Cotton Infants Rompers with Booties/Onesies/Body Sui..."/>
        <s v="Hopscotch Girls Cotton Floral Print Casual Dress in Yellow Color"/>
        <s v="WorldCareÂ® Neoprene Scuba Diving Socks Water Sport Beach Snorkeling Quick Dry Shoes S (66020336JEL)"/>
        <s v="My Milestones Half Sleeves Cotton Stripes T Shirt/Tops for Baby Girls (Pack of 2)"/>
        <s v="Nino Bambino 100% Organic Cotton Grey Colour Printed Sleeveless Round Neck Snap Closure Half Romper/Bodysuit/Onesies/Dress..."/>
        <s v="WorldCareÂ® Water Shoes Aqua Socks Yoga Exercise Pool Beach Swim Slip On Black 39-40 (66004518JEL)"/>
        <s v="Jusfab Printed Kids Infant wear Tshirt Pant Set for 1 to 1.5 Years Baby Boy Girl -Pure Cotton Yellow Tee Blue Shorts"/>
        <s v="Bumzee Full Sleeves Cotton Printed Sleepsuit Pack of 3 for Baby"/>
        <s v="BENKILS Cute Fashion Embroidered Cotton Denim Casual Frocks Dress"/>
        <s v="WorldCareÂ® 3mm Neoprene Diving Scuba Surfing Swimming Socks Snorkeling Boots XL(45-47) (66000588JEL)"/>
        <s v="KIDZVILLA Cotton Clothing Sets for Baby Boys &amp; girls - Unisex Clothing sets Full Sleeve T-shirt &amp; Pant"/>
        <s v="Joy 'n' Me 100% Pure Cotton with Bio-Wash Skin-Friendly Allergy-Free Printed Jigs Clothing Set Suitable for New Born Baby ..."/>
        <s v="Mi Arcus Headbands with Bow Applique (0-6 Months)"/>
        <s v="WorldCareÂ® 5mm Neoprene Anti-skid Scuba Diving Surfing Swim Wetsuit Boots US Size 7 (66003287JEL)"/>
        <s v="CREATIVE KIDS All-Over Printed Baby Girl Romper Dress with Bow &amp; Flower"/>
        <s v="Bold N Elegant Big Happy Smiley Face Tricolor Half Sleeve T-shirt &amp; Shorts Summer Clothing Set for Infant Toddler Kids"/>
        <s v="WorldCareÂ® Women Men Neoprene Scuba Diving Sock Water Sports Beach Snorkeling Shoes XS (66020329JEL)"/>
        <s v="FLAX Kids Boy's &amp; Girl's Bermuda Regular Printed Cotton Shorts (Pack of 10)(Multicolor)"/>
        <s v="Tweeny Mini Baby Girl Dress Set of Three Rayon Summer Dress-Bloomer Matching Headband for Infants New Born Baby Girls (Lig..."/>
        <s v="WorldCareÂ® 3mm Water Sports Diving Socks Swim Surfing Beach Boots Shoes Camo M (54032254JEL)"/>
        <s v="Jimmy Jammy 100% Pure Organic Cotton Bodysuits Jumpsuit Sleepsuit One size Romper for Baby Boy and Baby Girl | Pack of 2 R..."/>
        <s v="Mudgal India Creations Baby Boys and Girls Cotton Printed Multicolor Bloomers (Pack of 6 Pcs)"/>
        <s v="KNITROOT Monthly Birthday Special Unisex Baby Romper Half Sleeve White Color eleventh months"/>
        <s v="Mothercare Boys 4 Pocket Solid Shorts"/>
        <s v="WorldCareÂ® 3mm Neoprene Diving Scuba Surfing Swimming Socks Surfing Snorkel Boots L (66000163JEL)"/>
        <s v="Hopscotch Girls Cotton and Polyester Checkered Casual Dress in Blue Color"/>
        <s v="NASA Winter Sweater Cotton Full Sleeve Romper for Baby Boys &amp; Baby Girls 3D Printed Pack of 3 (18-24 M, White, Green, Yellow)"/>
        <s v="FY LANE Baby Boys &amp; Baby Girls Woolen Cap"/>
        <s v="WorldCareÂ® 3mm Neoprene Diving Scuba Surfing Swimming Socks Snorkeling Boots L(42-44) (66000587JEL)"/>
        <s v="ambitieux RABIT Cap for Baby boy 0-6 Months Age Baby Girl Cap"/>
        <s v="REFFER Womenâ€™s hat Latest Reversible 100% Cotton Butterfly Embroidered Foldable Bucket hat for Women Summer hat, Vacation ..."/>
        <s v="MINI KLUB Boys Aqua Dungaree Set"/>
        <s v="WorldCareÂ® 3mm Neoprene Anti-slip Scuba Diving Spearfishing Snorkeling Socks M(39-41) (66000581JEL)"/>
        <s v="Baby Collection Baby Pure Cotton Printed Vest Inner wear Unisex Baniyan Undershirt Baby Combo ( Pack of 6 )"/>
        <s v="BORNSTAR BABY BOY'S &amp; GIRL'S SOCKS PACK OF 3 MULTICOLOUR SIZE ( 12 TO 24 MONTHS )"/>
        <s v="MINI KLUB baby-boys Regular Fit Track Set, Blue, 3 Months-6 Months"/>
        <s v="MINI KLUB Boy's Regular Fit T-Shirt"/>
        <s v="WorldCareÂ® Neoprene Scuba Diving Socks Water Sport Beach Snorkeling Quick Dry Shoes L (66020338JEL)"/>
        <s v="Mom's Darling Pack of 4 | Newborn Baby Cotton Cap with Mittens and Booties Set | Baby Cap Set | Baby Gloves Set | Baby Soc..."/>
        <s v="KidzzCart Baby Boys &amp; Baby Girls Pure Cotton Front Open T-Shirt with Shorts_Multicolor_Pack of 3 (6-12 Months)"/>
        <s v="CUTEABLY Baby Mittens and Booties, 4 Pairs of Hand Mittens and 4 Pair of Leg Booties, Hosiery Soft Material (0-12 M)"/>
        <s v="WorldCareÂ® 3mm Neoprene Snorkeling Shoes Diving Socks Water Beach Boots M Pink (54024718JEL)"/>
        <s v="PUMA Toddler Girls Rider Future Vintage Slip On Sneakers Shoes Casual - Beige"/>
        <s v="MPT.YOGI New-Born Baby Cotton Semi Colors Midi T-Shirt and Shorts and Pant Combo Set Pack of 3-D15 (0-3 Months, COLOR1)"/>
        <s v="MINI KLUB baby-girls Top And Bottom Set"/>
        <s v="Max Boys Typographic Print Crew Neck T-Shirt"/>
        <s v="THE PEPPY TEND No Hair Don't Care Ganju Baby Unisex Onesie-Romper Half Sleeves Regular Fit"/>
        <s v="Baby Cry New Born Baby Super Soft Cotton Hand Gloves/Mitten with Elastic for Baby Boys and Girls (Pack of 3)"/>
        <s v="GOLURK Unisex Unisex Printed Pyjami For Kids"/>
        <s v="Denim Shoe"/>
        <s v="Bold N Elegant Woolen Warm Pom Pom Monkey Cap Beanie Hat with Anti Flop Brim Winter Accessories for Baby Boys and Girls"/>
        <s v="US Polo Association Boys Red and Blue Button-Down Collar Check Shirt"/>
        <s v="Lillypupp Unisex Red Velcro Strap Low-Ankle Chu-Chu Sound Making New Born Baby Shoes- Size Range : 6 to 24 Months"/>
        <s v="Eazy Trendz New Born Baby Pu Feel Ultra Thin Printed Bloomers,Shorts,Trousers (Pack of 12) (Age 0to6 Month)"/>
        <s v="Bold N Elegant Bright Yellow and Blue Pineapple Cute Print Twin Set Little Boy Girl Two Piece Set Kids Full Length Set Tsh..."/>
        <s v="Hopscotch Boys Cotton Text Print Short in Aqua Color"/>
        <s v="Lillypupp Black Polka Dots Print Sandals with Cute Red Rose On Top for New Born Baby Girl (6-12 Months)"/>
        <s v="BriKSHi Baby's Anti Slip Cotton Socks Ankle Length Multicolor Baby Socks Kids Multi Color and Designs Random Colors Baby S..."/>
        <s v="nauti nati Girls Casual Dress"/>
        <s v="Lillypupp Blue Polka Dots with Bow Velcro Sandals for New Born Baby Girl (0-6 Month)"/>
        <s v="Mom&amp;dreams New Born Baby Cap Mitten Bootie Set- 2 Pc Pack"/>
        <s v="Bigbought New Born Baby Care Cloth Set Combo (Set of 28, 4Jhabla, 8Nappy, 8Mittens,4Cap Hosiery Material and 4 Plastic ma..."/>
        <s v="Lillypupp Unisex Blue Solid Denim Print Velcro Strap High-Ankle Chu-Chu Sound Making New Born Baby Shoes- Size Range : 6 t..."/>
        <s v="Ghelonadi Baby Girls Headbands Hair Elastics Bands for Baby Girls Newborn Infant Toddlers Kids Red,White,Black Set of 3"/>
        <s v="Pom Pom Sweethearts New Born Baby Soft Cotton Printed Sleeveless 4 Jhabla/Vest/Baniyan &amp; 4 Knotted Vest/Tank Top for Baby ..."/>
        <s v="VENJA (LABEL) Baby Boy Girls Anti-Skid Socks Shoe for Toddler | All Season Wear Soft Breathable Sole Booties Kids Cute Sty..."/>
        <s v="V.B.KÂ® Baby Boys and Baby Girls Clothing Set With Jabla, Nappies, Hand Mittens, Leg Booties, Cap and Green Leave Shape Chh..."/>
        <s v="Ekan Baby Boy's &amp; Baby Girl's Soft Woolen Winter Warm Kids Hand Gloves (Multicolor Set Of 3) (1-3 Years)"/>
        <s v="MINI KLUB Boys Blue Dungaree Set"/>
        <s v="QYOOTY Denim Blue Jeans Handbag Shoulder Purse For Office And For Casual Use"/>
        <s v="NEW GEN Baby Boys DUNGREE Set with Tshirt for 2-3 Years (Green)"/>
        <s v="New Jain Traders Jain Traders - Hand Made Vardhman Woolen nitted Sweater Set for Baby (3 Pcs Suit) (0-6 Months, White)"/>
        <s v="Lillypupp Grey and Black Sandals with Cute Black Bow On Top for New Born Baby Girl (6-12 Months)"/>
        <s v="First Trend Baby's Mittens, Bootie, Cap Combo Set (Blue, 3-6 Months)"/>
        <s v="Neelam Boy's and Girl's of School Winter Woolen Cap (Green Colour, 5-10 Years) Pack of 1"/>
        <s v="Mothercare Kids Envelope Neck Printed Babysuit - Pack of 3"/>
        <s v="QYOOTY Denim Blue Jeans Handbag Shoulder Purse For Office And Casual Use"/>
        <s v="MURLI Romper Baby Suit Dungaree Jumpsuit Outfits for Newborn Baby Boys &amp; Girls"/>
        <s v="Hopscotch Boys Cotton and Polyester Graphic Print Sweatshirt And Jogger Set in Maroon Color"/>
        <s v="Blacktail Briefs for Women"/>
        <s v="Sharma Dresses Woolen V-Neck Winter Wear Poncho for Girls"/>
        <s v="ZORKH - Fashion on you Baby Boy Baba Suit Cotton T-shirt And Denim Capri Set (Pack of 2)"/>
        <s v="ANGAAKAR CLOTHINGS New Born Baby Boys and Baby Girls Printed Cotton Front Open Vest for Infants Full Sleeves for Toddlers ..."/>
        <s v="QYOOTY Denim Blue Jeans Handbag Shoulder Purse For Office"/>
        <s v="Cuckoos New Born Baby Winter Wear Keep Warm Cartoon Printing Baby Clothes 5Pcs Sets Baby Boys Girls Unisex Baby Fleece/Fal..."/>
        <s v="Yellow Bee Anti-Skid Rubber Sock Shoes for Boys, Beige"/>
        <s v="Puma Unisex-Kid Socks"/>
        <s v="Baby Beanies Baby Boy's &amp; Girl's Cotton Front Open Vest Jhabla Perfect for Summer Wear Kids T-Shirt Baby Sando Innerwear B..."/>
        <s v="Lillypupp New Born Baby high Ankle furr Boots Shoes for Girl (Size 6-9 Months)"/>
        <s v="KNITROOT Mundan Special Unisex Baby Romper Half Sleeve Envelope Neck &quot;How's My New Look&quot;(KMDR08-2,3-6 Months,Peach)"/>
        <s v="Magic Baby Winter Warm Pilot Beanie Cap for Kids Girl's &amp; Boy's (Pink, 01yrs-03Yrs)"/>
        <s v="Jaganath Creations Cotton T-shirt and Pant For Baby Boy/Girl I Love Dad Printed Comfortable T-shirt and Pant Set For Kids"/>
        <s v="Nautica Kids Kettle Gulf Protective Water Shoe,Closed-Toe Sport Sandal (Toddler/Little Kid)"/>
        <s v="Little Crowns Amelia Floral Turban with Bow for Baby Girl from 0 to 12 Months and Child from 1 to 6 Year Old in Premium Co..."/>
        <s v="Baby Girl and Baby boy 3rd Birthday Number Printed Cotton t-Shirt"/>
        <s v="I Bears Half Sleeves Onesies Rompers for Baby Boys and Baby Girls Made of 100% Cotton Bodysuit Sleepsuits Overalls Summer ..."/>
        <s v="Latest and Trendy LED Shoes for Baby Boys and Girls. Multicolor"/>
        <s v="TiniBerry Baby Boys Girls Cotton All Over Print Pajama Rib Pants Pack of 6 Assorted Prints Pack of 6"/>
        <s v="Baby Boys and Girls Cotton Brief Panty Padded Underwear-Pack of 2 for Babies/Toddlers/Kids"/>
        <s v="Manan Shopee Baby Boys and Girls Unisex Coloured Cotton Brief Panty Innerwear Drawer Bloomers Combo Pack"/>
        <s v="Hopscotch Baby Girls Cotton Text Printed T-Shirt in White Color for Ages"/>
        <s v="Bembika Newborn Baby Girl's Cotton Soft Cute Turban Knot Printed Headbands (Multicolour) - Set of 6"/>
        <s v="VENJA (LABEL) Baby Toddler Sock Shoes | Non-Skid Slipper with Soft Sole Breathable Cotton Walking Shoes for Infant Girls B..."/>
        <s v="SYLVA Baby Girls Top and Bottom Clothing Set (Pack of 3)"/>
        <s v="Mammayo Baby Pajamas Unisex Boys and Girl Printed Summer Wear Lower Track Pant Leggings Cotton Regular Fit Pyjama (Set of 6)"/>
        <s v="VENJA (LABEL) Baby First Walking Shoes Kids Baby Toddler Sock Shoes Trainers Infant Toddler Baby Boys Girls Shoes Breathab..."/>
        <s v="little PANDA Baby Girls Fit &amp; Flare Knee Length Digital Printed Net Dress, Multi-Coloured"/>
        <s v="Max Girls Floral Printed Round Neck T-Shirt"/>
        <s v="Mothercare Baby Boy's Dungaree"/>
        <s v="Flaner International's Lace Walking Shoes for Boys"/>
        <s v="SR CREATIONS Baby Boy's Cotton Printed Half Sleeve T-Shirt and Shorts Combo (Multicolour; 12-18 Months) - Pack of 5"/>
        <s v="MINIKLUB Girls T-Shirt-Red"/>
        <s v="Baby Bucket Baby Girls Cotton Panties (Pack of 6) (New 10LC 6PC PK 7891_Multi-18MC_12 Months-18 Months)"/>
        <s v="Redburg Chu Chu Shoes &amp; Sandals for Baby"/>
        <s v="Neska Moda 2 to 3 Years Pack of 1 Solid Kids Monkey Cap/Woolen Cap/Winter Cap (Blue)-KC407"/>
        <s v="FAYBY Baby Toddler Sock Shoes with Rubber Sole | Non-Skid Indoor Slipper Infant First Walking Floor Soft Sole Cotton Mesh ..."/>
        <s v="SAFESHOP - Baby's Unisex Soft Cotton Winter Sweater and Pajami Suit with Cap, Sweater &amp; Diaper fit Leggings Made of Wool &amp;..."/>
        <s v="Shyamcollections Baby Boys &amp; Girls 100% Cotton Vests, Jhabla T-Shirt with Shorts Dress Sets | for Kids Infant Toddler | Ca..."/>
        <s v="H SOCKS Hand Woven/Knitted Baby Boy's Girl's Kids Woolen Winter Socks/Booties for New Born (Multicolor, 0-6 Months)"/>
        <s v="FAYBY Baby Boy Girls Anti-Skid Socks Shoe for Toddler | Soft Rubber Breathable Sole Booties Kids | Cute Stylish Non Slip F..."/>
        <s v="SR CREATIONS Baby Boys Clothing Set"/>
        <s v="MINI KLUB Baby-Boy's Regular Jogger"/>
        <s v="Passion Petals Baby Girl Lght Shoes for 15Months -3 Years Girl with Butterfly Print Led Shoes for Girls - Purple"/>
        <s v="Fancy Walas Presents Newborn Baby Boy's and Girl's 2 Pieces Cartoon Print Cotton Suit Winter Wear Clothing Sets (Blue, 0-3..."/>
        <s v="Passion Petals Baby Girl Lght Shoes for 15Months -3 Years Girl with Butterfly Print Led Shoes for Girls - Blue"/>
        <s v="FabSeasons Baby Boy's and Baby Girl's Acrylic Woollen Winter Gloves, fits for 1-3 years. Pack of 2 | Brown::Purple"/>
        <s v="Nestos Unisex Cotton Briefs for Kids or Baby Boys or Baby Girls (Pack of 6) (3 Months - 7 Years)"/>
        <s v="U.S. POLO ASSN. Baby-Boy's Solid Regular Fit Shirt (UKSH6379_Lt Orange 1 to 2)"/>
        <s v="MINI KLUB Baby Girl's Cotton Cap (95IEGCP592_Off White_One Size)"/>
        <s v="Hopscotch Boys and Girls PVC Mesh LED Slip-Ons in Gray Color"/>
        <s v="Nino Bambino 100% Organic Cotton Full Sleeve Round Neck Set of 3 T-Shirt for Baby Boy"/>
        <s v="Hopscotch Boys and Girls Fabric Graphic Print Slip Ons in Purple Color"/>
        <s v="TILISM Girls Black Beauty Bubble Fluffy Dress Frock 1-11 Years"/>
        <s v="Hopscotch Girls Synthetic Leather Glittery Print Mary Jane in Gray Color"/>
        <s v="Allen Solly Baby-Girl's Regular Fit T-Shirt (AIGKCCRGFO62486_Blue 12 Months)"/>
        <s v="Hopscotch Boys and Girls Fabric Graphic Print Slip Ons Shoes in Beige Color"/>
        <s v="Googogaaga Boy's &amp; Girl's Cotton printed Sweatshirt with Pant set in White color (1.5-2 Years)"/>
        <s v="MINI KLUB Baby Boy's Shorts"/>
        <s v="Hopscotch Boys and Girls Fabric Checkered Slip Ons Shoes in Blue Color"/>
        <s v="Just Born Baby Dresses Top and Bottom Sets (Multicolor, 0-6 Months, Pack of 3)"/>
        <s v="Hopscotch Boys and Girls Memory Foam Solid Slip Ons Shoes in Black Color"/>
        <s v="Manraj Collection Baby Boy Denim Dungaree Dress (Dark Blue, 12-18 Months)"/>
        <s v="Hopscotch Boys and Girls PVC Stripe Print Slip-Ons in Black Color"/>
        <s v="ANKIMA Baby Girl &amp; Boy Soft Winter Hand Gloves Kids Pack of 6 Multicolour (18-24 Months)"/>
        <s v="Hopscotch Girls Synthetic Graphic Print Mary Jane in Yellow Color"/>
        <s v="SOCKS BLACK-&quot;PREMIUM&quot;(ODOUR FREE, COMBED ORGANIC COTTON) For Kids 12-14 yrs"/>
        <s v="MINI KLUB baby-girls Clothing Set"/>
        <s v="Hopscotch Boys and Girls Synthetic/PU Solid LED Sneakers in Orange Color"/>
        <s v="Pink Rabbit Newborn Baby Girls Printed Cotton Full Sleeves Front Open Frock for Casual Wear Kids Girls Middi Dress Jhabla ..."/>
        <s v="U.S. POLO ASSN. baby-boys Jacket"/>
        <s v="Hopscotch Boys and Girls Memory Foam Graphic Print LED Slip Ons Sneakers in Peach Color"/>
        <s v="United Colors of Benetton Baby Boys' Regular Fit Shorts"/>
        <s v="Gini &amp; Jony Baby-Boys Shirt"/>
        <s v="Hopscotch Boys and Girls Recycled Polyester/Memory Foam Solid LED Sneakers in Yellow Color"/>
        <s v="Mee Mee baby-girls Socks"/>
        <s v="Bouncy Toonz New Born Baby Boys Girls Unisex Romper Onesie Bodysuit Infant Dress Pure Cotton Clothes Monthly Milestone Bir..."/>
        <s v="R Cube Baby Girl Ruffle Lace Backless Pageant Dress Toddler Tutu Gown Flower Tulle Party Dresses"/>
        <s v="Hopscotch Boys and Girls Fabric Graphic Print Slip Ons in Royal Blue Color"/>
        <s v="BUMZEE Blue Half Sleeves Baby Boys Thigh Length Romper"/>
        <s v="Hopscotch Boys and Girls PVC Star Print Slip-Ons in Red Color"/>
        <s v="Glamifirsto 6 Piece Baby Baby Girls Headband bow Soft Stretchy Hair Band Hair Accessories for Baby Girls Newborns Infants ..."/>
        <s v="baby wish Birthday gifted to Baby Bodysuits Newborn birthday Romper Half Sleeve Envelope Neck Cute Outfit My First Birthda..."/>
        <s v="Hopscotch Boys and Girls Fabric Solid Slip Ons Shoes in Navy Color"/>
        <s v="Hopscotch Girls Cotton Sleeveless Applique Party Dress in Green Color"/>
        <s v="TotzTouch baby-girls Shorts"/>
        <s v="Hopscotch Boys and Girls Recycled Polyester/Memory Foam Stripe Print Slip Ons in Red Color"/>
        <s v="Trendy World Stylish &amp; Comfortable Woolen Full Sleeve Sweater Sweatshirt for Kids and Baby Boys &amp; Baby Girls(Pack of 1)"/>
        <s v="Hopscotch Boys and Girls Fabric Graphic Print Slip Ons Shoes in Gray Color"/>
        <s v="little PANDA Baby Boys &amp; Baby Girls Tiger Dungaree &amp; T-Shirt Clothing Set"/>
        <s v="Hopscotch Girls PVC Floral Print Mary Jane in Cream Color"/>
        <s v="VEESIL Kids Baby Boys' Girls Dinosaur Print Half Sleeves T-Shirts Shorts Night Suit Infant Toddler Top and Pyjama Cartoon ..."/>
        <s v="Hopscotch Boys Mesh Mesh Solid LED Sneakers &amp; Slip Ons in Green Color"/>
        <s v="CUSTOMARY Baby Boy's and Baby Girl's Sweater, Pyjama and Booties (0-6 Months) (6-12 Month, Black-White)"/>
        <s v="Hopscotch Boys and Girls Soft Foam Checkered LED Slip Ons in Black Color"/>
        <s v="Baby Smart New Born Baby Baby's Premium Cotton Housiry Mittens Set/Hand Gloves/Muthi/to Keep Baby Hand Tender for Age 0 to..."/>
        <s v="&quot;7&quot; Embroidery Sleeveless T Shirt with Shorts"/>
        <s v="ATORSE Baby Summer Shoes Sandals Anti-Slip Soft Sole 0-18M 7-12Months Pink"/>
        <s v="EBMORE Kids Wool Socks for Boys Toddlers Girls Warm Winter Hiking Thick Cozy Thermal Boot Heavy Crew Socks 6 Pairs"/>
        <s v="benext Boys Cotton Dungaree (8-9 Years, Multicolour)"/>
        <s v="Baby Girl Dress"/>
        <s v="UJEAVETTE Soft Water Shoes Stretchy Aqua Socks Yoga Swim Shoe Dive Sock Pink L"/>
        <s v="Neska Moda 0 To 6 Months 1 Pair Cotton Booties and 3 Pair Cotton Ankle Socks Gift Combo Set-GS143"/>
        <s v="Magnet NARI Farishta Fashion Baby Girls Casual Dress Shorts ((FFBG-001RE_-)"/>
        <s v="JAAMSO ROYALS Unisex 100% Organic Cotton and 100% Cotton Front Open Only T-Shirt 3 Qty Combo for New Born Baby Boys &amp; Girl..."/>
        <s v="UJEAVETTE Baby Summer Shoes Sandals Anti-Slip Soft Sole 0-18M 7-12Months Pink"/>
        <s v="Xs and Os Women's Thigh High Cotton Lycra Socks (Pack Of 2)"/>
        <s v="kerwa Combo Pack of 3 Soft Winter Woolen Monkey Cap for Baby | Baby Knit Hat | Baby Girls Boys Winter Hat | Woolen Cap for..."/>
        <s v="GUCHIGU Unisex Baby Knee High Socks Toddlers Breathable Cute Print Sock Anti-mosquito Long Knit 2 Pair Cotton Ankle Socks ..."/>
        <s v="ATORSE Soft Water Shoes Stretchy Aqua Socks Yoga Swim Shoe Dive Sock Pink L"/>
        <s v="heartbury Cute and Colourful Organic Cotton Socks for New Born Baby Age 0-12 Months-Multicolored"/>
        <s v="Max Boys Colourblocked Crew Neck T-Shirt"/>
        <s v="Cute LandingsÂ® New Born Baby Boys and Girls No Scratch Mittens Set/Glove/Mitten/Gloves/Infant/Toddler/Mitts Set/Winter Wea..."/>
        <s v="PUMA - Kids Ferrari Roma Via Perf Shoes"/>
        <s v="baby wish Baby Boy's and Baby Girlâ€™s Bodysuits Mittens Booties and caps Combo Cotton Full Sleeve Rompers Gift Set Full Sle..."/>
        <s v="Stanwells Kids Cream and Pink Combo Baby Girls Knee Length Silk Frock (3months-7 Years)"/>
        <s v="Allen Solly Babygirl Dress"/>
        <s v="Saumabhi Girl Dance Shoes Princess Girl"/>
        <s v="United Colors of Benetton Baby Girl's tie-dye Regular fit T-Shirt"/>
        <s v="BABY VIBES Unisex Baby Cotton Night Suit / Sleep wear Pajamas Sets with Ribs (Pack of 2)(Same Color Will be Send). ."/>
        <s v="DIO LUSSO Printed Cotton Boys Top and Bottom Set/T-shirt Shorts Combo"/>
        <s v="PUMA Toddler Boys Pacer Easy Street Slip On Sneakers Shoes Casual - Pink"/>
        <s v="KIDZHEART Multicolor Stylish Cute New Born Baby Infant Kids Accessories Winter Soft Woolen Monkey Cap (6-12 Months, New Ca..."/>
        <s v="Greendigo Organic Cotton Sleeveles Top/Jhablas/for Premature babies/Preemie babies - Pack of 1"/>
        <s v="Saumabhi New Baby Shoes Soft Soled Toddler Cotton"/>
        <s v="Baby Dress Girl and Boy Sleeveless Soft Hosiery Vests,Jhabla Top with Capri Pants Dress Babies Fashion Suit Stylish Dress ..."/>
        <s v="CUTE LANDINGSÂ® New Born Baby Soft Pure Cotton Bow Frock/One Piece and Panties Set, Dresses/Infant/Toddlers/Newborn/Bodysui..."/>
        <s v="Saumabhi Korean Version Soft Sole Princess Shoes Large Children Single"/>
        <s v="AHHAAAA Kids Western Cotton Top and Denim Skirt dungaree Set for Baby Girls"/>
        <s v="Fllik Set of 4 Soft Mitten Gloves Winter Warm Baby Gloves for Baby Boys and Baby Girls 6-12 Months Baby Gloves M2"/>
        <s v="MINI KLUB Baby-Boy's Regular Denim Pant"/>
        <s v="Saumabhi Genuine Leather Soft Unisex Baby Shoes All Sorts of Colors O"/>
        <s v="Gowri baby-girls Baby Dress"/>
        <s v="ISHRIN Cotton Printed Full Length Pyjamas for Baby Boy Or Baby Girl Infant &amp; Toddlers Pants for Sleep Wear with Multicolor..."/>
        <s v="Saumabhi Autumn and Winter Terry Cute Tube Toddler Shoes for Children"/>
        <s v="MA BABY Rompers Jumpsuits Bodysuits For Boy &amp; Girl Pure Soft Cotton Baby Clothing For New Born Infant Toddlers Baby Jumpsu..."/>
        <s v="MINI KLUB baby-boys Jacket"/>
        <s v="Saumabhi Infant and Toddler Cartoon Bear Floral Waffle Round Neck Top"/>
        <s v="BUMZEE Unisex T-Shirt"/>
        <s v="Saumabhi Toddler Shoes Tassel Soft Sole Solid Color Casual"/>
        <s v="Mi Arcus Unisex Printed Soft New Baby Boys and Girls Pyjama - Cuddle (Pack of 3)"/>
        <s v="Max Baby-Boys Tshirt"/>
        <s v="HighEnd Just Born 100% Cotton Newborn Baby Clothes/Jhablas/Vests and langot Nappy/Newborn Essentials Reusable Combo Offer..."/>
        <s v="Saumabhi PU Tassel Snow Boots Warm Baby Shoes"/>
        <s v="Hopscotch Baby Girls Polyester and Viscose Short Puff Sleeves All Over Printed Party Dresses in White Color"/>
        <s v="Piku Store Full Sleeves T-Shirts &amp; Lower Set"/>
        <s v="Kidbee Baby Solid Super Soft Cotton Hosiery Color Boys &amp; Girls Regular Shorts (Multicolor (Set of 5), 9-12 Months)"/>
        <s v="Toddler's Jordan 1 Mid Ice Blue/Black-Sail-White (644507 401)"/>
        <s v="MINI KLUB Unisex-Baby Jacket"/>
        <s v="The Comfort Closet - Baby's Handmade Sweater with Cap and Booties (6-12 Months) (Blue and White)"/>
        <s v="RC. ROYAL CLASS Baby Boys and Girls Cotton Terry Soft Cushion Socks (Pack of 5 Pairs)(0-5 Years)"/>
        <s v="Franco Sarto EDA"/>
        <s v="GJ Baby Girls' Yellow Knits Top | FleeceHand-wash | Regular Fit | 151246520388 C308"/>
        <s v="Mother's Choice Baby Boy's Romper Suit"/>
        <s v="VIKITA Girls Summer Pink Heart Print Sundress Short Sleeve Casual Cotton Dress"/>
        <s v="PUMA Toddler Girls Cruise Rider P0p Gltch Ac Lace Up Sneakers Shoes Casual - White"/>
        <s v="Casual Fashion Trending Printed Top And Skirt Dress For Girls | Casual Sleeveless Printed Top &amp; Skirt for Girls | Sleevles..."/>
        <s v="vOnline New Born Baby Sweater Set for Boys &amp; Girls (Unisex)(Age: 0-6 Months) Woollen Winterwear Set of Sweater, Cap &amp; Sock..."/>
        <s v="Starvis Unisex Winter fluffy Snowflake Fleece white soft fur Lining Knit Thick thermal Warm Christmas Slipper Socks (Pack ..."/>
        <s v="PUMA Toddler Boys Smash V2 Suede Slip On Sneakers Shoes Casual - Green"/>
        <s v="ZEDAI Baby Boys &amp; Girls Regular Fit Warm Fleece Track Pant for Kids Woolen Lowers Pajama Pants for Boys Bottom Rib Legging..."/>
        <s v="KETKAR Baby Gloves Winter Warm Lovely Knitted Gloves Kid Mittens_Pack Of 12(Multicolour)"/>
        <s v="BUMZEE Yellow &amp; Orchid Half Sleeve Girls T-Shirt Pack of 2"/>
        <s v="Nike Kids Alpha Menace 2 Shark Football (Toddler/Little Kid/Big Kid)"/>
        <s v="CLAP Baby Girls 3 Pack Cotton Tagless Camisole Aline Midi Dress Multicolor"/>
        <s v="Printed Baby Vest for Kids Cotton Sleeveless Sando Baniyan Toddler Innerwear Baby Cloth for Boys &amp; Girls Pack of 3"/>
        <s v="Stoics-Lace-up Casual Shoes for Boys &amp; Girls"/>
        <s v="KIKE Baby Boy's and Baby Girl's Reusable Waterproof with Soft Lining Inside Absorbable Plastic Outside Panty (6-12 months,..."/>
        <s v="superbottoms A-line Dress | Aline Dress | Evrydaywear | Casual Dress | Girls Dress | Frocks | Kids Dress Girls | Knee-Leng..."/>
        <s v="V.B.KÂ® Baby Boys and Baby Girls Pure Organic Cotton Soft Combo Pack Of Mittens (Hand Gloves) (4 Pairs) and Booties (Socks)..."/>
        <s v="PUMA Unisex-Child Evolve Run Mesh Ac+ Sneaker"/>
        <s v="Designer Funky/Casual Full Length Socks for Babies/New Born/Infants- Pack Of 4"/>
        <s v="BUTUNU Polka Dot Printed Baby Kids Girls Infant Cotton Front Open Full Long Sleeves Short Frock Dress Combo Set Pack of 2"/>
        <s v="Hopscotch Girls White Sleeveless Fruit Print Casual Dress 100 (1-2yrs) FLM-3406996"/>
        <s v="H &amp; H Lifestyle Baby Boy's and Baby Girl's Canvas Shoes with Anti-Slip Sole First Walking Shoes Kid's Fancy Winter Infant ..."/>
        <s v="Baba Baby Boy's &amp; Baby Girl's Cotton Hooded Hoodie"/>
        <s v="Mothercare Baby Boy's Regular fit Cotton Shorts"/>
        <s v="Toddylon New Born Baby Cotton Jhabla/Shirts with Nappies/Langot &amp; Caps (0-6 Months)"/>
        <s v="QYOOTY Women's Trendy Designer best denim shoulder handbag for classic look"/>
        <s v="BabyMart Baby Boy Girl Knee Length Cotton Dungaree (Upto 2 Years)"/>
        <s v="TheYaYaCafe Yaya Cafeï¿½ Brother Kids Baby Romper Onesie with Little Brother"/>
        <s v="Roble Baby Boy's and Baby Girl's Romper &amp; Dungaree"/>
        <s v="Bouncy Toonz Holi Romper Newborn Baby Boy Girl Kids Cotton Dress 0-3 Months Onesies Decoration White Color Infant Bodysuit..."/>
        <s v="Hopscotch Boys Cotton Solid T-Shirt in Red Color"/>
        <s v="Krishn Cotton T-Shirt and Shorts Set | Kids Printed Dress | Black"/>
        <s v="BUMZEE Rust &amp; White Front Open Full Sleeves Jablas for Baby Boy Pack of 3 Age - 6-9 Months"/>
        <s v="Neska Moda 0 To 6 Months Baby Boys &amp; Baby Girls Cotton Rabbit Booties (Red,Baby Pink) -BT381andBT372"/>
        <s v="Paddy Baby Romper Winter Body Suit for New Set For Born Baby New Born Woolen Hood (0 - 3 Month, Green 1)"/>
        <s v="Neska Moda 6 To 12 Months Baby Boys &amp; Baby Girls Cotton Rabbit Booties (Yellow,Rani) -SK147andSK148"/>
        <s v="VT VIRTUE TRADERS Baby Gloves Winter Warm Lovely Knitted Gloves Kid Mittens For 0-24 Months (Assorted Color, Pack Of 6 Pairs)"/>
        <s v="Neska Moda 12 To 18 Months Baby Boys &amp; Baby Girls Cotton Rabbit Booties (Red,Black) -BT1150andBT1181"/>
        <s v="KNITROOT Chachu Bua Special Unisex Baby Romper Half Sleeve Envelope Neck Chachu Ki Jaan"/>
        <s v="Donuts Baby Girl's Cotton Leggings (281272790_Assorted_12M"/>
        <s v="Neska Moda 6 To 12 Months Baby Boys &amp; Baby Girls Pack Of 2 Pair Cotton Butterfly Frill Booties (Light Green,Maroon) -BT16a..."/>
        <s v="Kidbee Baby Soft Super Cotton Hosiery Boys &amp; Baby Girls Printed Hosiery Shorts Multicolor (Pack of 3) (4-5 Years)"/>
        <s v="Mothercare Baby Girls' Bodysuit"/>
        <s v="United Colors of Benetton Boys Grey Melange Stay in Jungle Tee"/>
        <s v="Neska Moda 0 To 6 Months Baby Boys &amp; Baby Girls Pack Of 2 Pair Cotton Butterfly Booties (Maroon,Rani Pink) -BT383andBT1120"/>
        <s v="Baby Dress Boy and Girl Half Sleeves Soft Hosiery Vests,Jhabla T-Shirt with Shorts Pants Dress Babies Night Suit Dress for..."/>
        <s v="NOFALL Anti Skid Socks for Kids Pack of 2 Robot &amp; Car Design Socks - Black &amp; Blue"/>
        <s v="baby wish Newborn gifted to Baby Bodysuits Newborn baby Romper Half Sleeve Envelope Neck Cute Outfit Princess Has Arrived"/>
        <s v="Neska Moda 12 To 18 Months Baby Boys &amp; Baby Girls Pack Of 2 Pair Cotton Butterfly Booties (Maroon,Light Green) -BT1143andB..."/>
        <s v="GURU KRIPA BABY PRODUCTS Newborn Baby Frock Kids Soft Hosiery Jhabla Cotton Frock for Infant Girl Front Open Knee Length F..."/>
        <s v="Fflirtygo Baby Wear 100% Hosiery Cotton Infants Rompers with Booties/Onesies/Sleepsuit Full Sleeve I Have A Hero I Call Hi..."/>
        <s v="Neska Moda 0 To 6 Months Baby Boys &amp; Baby Girls Pack Of 2 Pair Cotton Rabbit &amp; Butterfly Booties (Rani Pink,Yellow) -BT112..."/>
        <s v="KNITROOT Unisex Baby Bodysuit For toddler White Color Mom Turned Upside Down Spells Wow"/>
        <s v="The Creators Unisex Sweater Set 0 to 6 Months Pack of 2"/>
        <s v="Kid's Care Cotton Funky Printed Half Sleeve T-Shirt and Half Pant Combo Set for Baby Boys"/>
        <s v="Neska Moda 12 To 18 Months Baby Girls Cotton Butterfly Frill Booties (Yellow,Red) -BT1147andBT1148"/>
        <s v="ANKIMA New Born Baby Printed Caps Pack 4 (Multicolor) (3-6 Months)"/>
        <s v="Kidbee Baby Boys &amp; Girls Mitten Ear Flaps Cap and Booty Set"/>
        <s v="Neska Moda 6 To 12 Months Baby Boys &amp; Baby Girls Cotton Lace Shoes/Booties (Orange,Yellow) -SK141andSK136"/>
        <s v="New Era Born Baby's Hosiery Organic Cotton plain Mitten and Booties Set, Gloves &amp; Socks (Multicolour, 0-1 Year)"/>
        <s v="Pokory H-141 Baby Hat Regular Usage Line Printed Soft Cotton Fancy Fashion Summer (1 Year to 4 Years) for Boy and Girl Kid..."/>
        <s v="Neska Moda 0 To 6 Months Baby Girls Cotton Butterfly Booties (Maroon,Blue) -BT378andBT1117"/>
        <s v="Knitroot Family Special Unisex Baby Romper Half Sleeve Envelope Neck&quot;My mamu Loves me&quot;(KMCBR47-7,6-9 Months,Lime Yellow)"/>
        <s v="Cucumber Baby Girls Printed Cotton Frock Pack of 3 (3-6 Months, Multicoloured-1) (3-6 Months, Multicoloured-1)"/>
        <s v="Game Begins Boys Co-ordinated Sets Relaxed Pajama"/>
        <s v="Neska Moda 12 To 18 Months Baby Boys &amp; Baby Girls Cotton Lace Shoes/Booties (Baby Pink,Red) -BT1147andBT1183"/>
        <s v="Mothercare Boy's VG483 Baby and Toddler Sleepers"/>
        <s v="Mothercare Baby-Boy's Regular Polo Shirt"/>
        <s v="Neska Moda 12 To 18 Months Baby Boys &amp; Baby Girls Cotton Rabbit Booties (Orange,Blue) -BT1151andBT1179"/>
        <s v="BODYSTYLE Baby Boys &amp; Baby Girls Soft Cotton Bloomers (Pack of 6)- Made in India"/>
        <s v="Donuts Cotton Skirt Yellow"/>
        <s v="Neska Moda 6 To 12 Months Baby Boys &amp; Baby Girls Cotton Rabbit Booties (Blue,Red) -SK172andSK132"/>
        <s v="Kidbee Baby Kid's Cotton Pajama Track Pant with Rib Multicolor Print (Pack of 4 Pcs)"/>
        <s v="SPONGY kids Half Sleeve Kid's Cotton Blend Teddy T-Shirt Print with Dungaree Shorts Bodysuit for Baby Boy &amp; Girl"/>
        <s v="Neska Moda 12 To 18 Months Baby Girls Pack Of 2 Pair Cotton Butterfly Frill Booties (Black,Red) -BT1159andBT1172"/>
        <s v="Brand Conquer 3D Duck Cartoon Character Printed Little Cap for Kids and Baby Girls 3-12 Years Multicolour"/>
        <s v="Brand Conquer 3D Astronaut Cartoon Character Printed Little Cap for Kids and Baby Girls 3-12 Years Multicolour"/>
        <s v="Neska Moda 6 To 12 Months Baby Boys &amp; Baby Girls Cotton Rabbit Booties (Orange,Black) -SK126andSK131"/>
        <s v="Freshfoot Baby Boys &amp; Girls Cute &amp; Colorful Cotton Ankle Socks For New Born Baby (0-12 Months) (Pack of 6) Cartoon (Mixed 4)"/>
        <s v="Neska Moda 6 To 12 Months Baby Girls Cotton Butterfly Frill Booties (Black,Red) -SK128andBT44"/>
        <s v="SSRK Kids Girls Dress (Green, 6-12 Months)"/>
        <s v="Hopscotch Baby Girls Cotton, Polyester All-Over Print Onesie in Blue Color"/>
        <s v="Neska Moda 12 To 18 Months Baby Girls Pack Of 3 Pair Cotton Butterfly Frill Booties (Black,Maroon,Yellow) -BT1168andBT1169..."/>
        <s v="EIMOIE Unisex's Regular fit Romper Suit"/>
        <s v="Devil Prime Boy's|Girl's Printed Kids Cotton Socks (Pack Of 6)-B079KD2YN2"/>
        <s v="Neska Moda 0 To 6 Months Baby Boys &amp; Baby Girls Cotton Lace Shoes/Booties (Orange,Mint) -BT1135andBT1136"/>
        <s v="Girls Printed Cotton A-Line Dress/Frock (DN-1081)"/>
        <s v="Bigbought Baby Boy and Baby Girl Cloth Set Combo Pack of Jhabla, Mittens, Booties and Cap, Pure Hosiery Soft Fabric, 0-4 M..."/>
        <s v="Neska Moda 6 To 12 Months Baby Boys &amp; Baby Girls Pack Of 2 Pair Cotton Butterfly Booties (Light Green,Black) -BT88andBT6"/>
        <s v="Hopscotch Unisex Cotton Stripe Print Full-Sleeve Romper in Navy Color"/>
        <s v="Cotton Grey Cheks Printed Degined Double Colors Clothing Set for Baby Boys"/>
        <s v="Neska Moda 6 To 12 Months Baby Girls Cotton Butterfly Frill Booties (Black,Rani) -SK139andBT44"/>
        <s v="SooWooÂ® Anti-Skid Grip Socks for Baby Boy/Girl - Multi-Colored(Assorted)"/>
        <s v="Mi Arcus Baby Boy Comfy Knitted Sleep Suit - Safari (Pack of 2)"/>
        <s v="Neska Moda 0 To 6 Months Baby Boys &amp; Baby Girls Cotton Lace Shoes/Booties (Orange,Yellow) -BT1113andBT1136"/>
        <s v="Baby's Pride Girls Baby Knoted Frock"/>
        <s v="BABIES HEART BabiesHeart Baby Girl's Stylish Soft Cotton Dress with Round Neck I Girl's Printed Dress with Short Sleeve"/>
        <s v="Neska Moda 6 To 12 Months Baby Girls Cotton Butterfly Frill Booties (Maroon,Yellow) -SK127andBT84"/>
        <s v="NEW NOW Baby Frock Multicolor Fit and Flare Angel Fancy Trendy Girls Frock and Dress Modern Classy Frock"/>
        <s v="TEESCART baby boys and baby girls unisex 100% cotton First month Romper Bodysuits"/>
        <s v="Neska Moda 12 To 18 Months Baby Boys &amp; Baby Girls Cotton Rabbit Booties (Blue,Yellow) -BT1157andBT1176"/>
        <s v="C-Knits Short Sleeves Flower Crochet Dress with Headband &amp; Booties - Green"/>
        <s v="Dopamine Combo Box &amp; Lazy Bear Cap for Baby boy 1-2 Years Age Baby Girl Cap Kids Cap (Pack of 2)"/>
        <s v="Neska Moda 12 To 18 Months Baby Girls Cotton Butterfly Booties (Red,Orange) -BT1145andBT1156"/>
        <s v="Griva Enterprise Toddler Baby Girls Kids Printed Princess Dresses White Color Frock With Beautiful Flamingo Design"/>
        <s v="The Root and Craft Kids Birthday Photoshoot Dress Red(12 Month)"/>
        <s v="Neska Moda 6 To 12 Months Baby Girls Cotton Butterfly Booties (Orange,Black) -SK126andBT2"/>
        <s v="CUTE LANDINGSÂ® New Born Baby Hosiery Cotton 6 Knot Vest/Jhablas and 6 Single Layer Nappy (0-3 Months)(Hug Me Kiss Me Print)"/>
        <s v="Littly Ethnic Wear Kids Fancy Kurta Pajama Set For Baby Boys"/>
        <s v="Neska Moda 12 To 18 Months Baby Boys &amp; Baby Girls Pack Of 2 Pair Cotton Butterfly Booties (Maroon,Black) -BT1143andBT1159"/>
        <s v="KHUSHI Baby Girl's Frock for 1-2 Years"/>
        <s v="KNITROOT Monthly Birthday Teddy Special Unisex Baby Romper Half Sleeve Envelope Neck &quot;12 Month Old&quot;(KMTBR12-1,9-12 Months,..."/>
        <s v="Neska Moda 0 To 6 Months Baby Boys &amp; Baby Girls Cotton Lace Shoes/Booties (Red,Rani) -BT377andBT1138"/>
        <s v="Hopscotch Girl's Empire Knee Length Dress"/>
        <s v="Neska Moda Baby Boy's &amp; Girl's 5 Pair Striped Cotton Ankle Socks For 1 To 3 Years"/>
        <s v="Neska Moda 6 To 12 Months Baby Girls Cotton Butterfly Booties (Yellow,Rani) -SK129andBT7"/>
        <s v="Blink Street Girl's Cotton Jumper (BS-1133-41_Pink,Blue_12M-18M_Multicolor2_12 Months-18 Months)"/>
        <s v="CLAP Baby Booties Footed Leggings Pants Multicolor Set of 4"/>
        <s v="Neska Moda 0 To 6 Months Baby Boys &amp; Baby Girls Cotton Rabbit Booties (Blue,Yellow) -BT1113andBT370"/>
        <s v="1stbabystore New Born Baby Sleeveless Vest Unisex Kids Cotton Baniyan Pack of 6"/>
        <s v="SVS Baby Boy's and Girl's Cotton Sleeveless T Shirt and Shorts Set"/>
        <s v="Neska Moda 6 To 12 Months Baby Boys &amp; Baby Girls Cotton Lace Shoes/Booties (Red,Blue) -SK138andSK135"/>
        <s v="HAP Girls' Cotton Bloomers (Pack of 5)"/>
        <s v="Levi's baby-girls Baby and Toddler Suit"/>
        <s v="Neska Moda 12 To 18 Months Baby Girls Cotton Butterfly Booties (Red,Blue) -BT1142andBT1165"/>
        <s v="Baby Girl Dress 0-3 Months, 3-6 Months"/>
        <s v="Neska Moda 12 To 18 Months Baby Girls Cotton Butterfly Booties (Rani,Red) -BT1147andBT1164"/>
        <s v="Looney Tuines Cartoon/Character Socks for Baby/New Born/Infants- Pack Of 4"/>
        <s v="Neska Moda 6 To 12 Months Baby Girls Cotton Butterfly Frill Booties (Black,Yellow) -SK141andBT44"/>
        <s v="GoodFeel Woolen Cap for Baby Boys and Baby Girls [GFBCAP17]"/>
        <s v="MINI KLUB Baby-Boy's Regular Fit T-Shirt"/>
        <s v="Neska Moda 6 To 12 Months Baby Boys &amp; Baby Girls Cotton Rabbit Booties (Rani,Baby Pink) -SK175andSK147"/>
        <s v="Nino Bambino 100% Organic Cotton Printed Long Sleeves Zipper Romper"/>
        <s v="Neska Moda 6 To 12 Months Baby Girls Cotton Butterfly Booties (Maroon,Baby Pink) -SK175andBT79"/>
        <s v="Baby Cry Baby Multi-Color Long Sleeve Cotton Sleep Suit Romper for Boys and Girls Set of 3 (Black, 3-6 Months)"/>
        <s v="Neska Moda 0 To 6 Months Baby Girls Cotton Butterfly Frill Booties (Black,Orange) -BT379andBT1124"/>
        <s v="Little Laughs New Born Baby Boy's &amp; Baby Girls Open Jhabla | Sleeveless Jhabla Set for Born Babies (Pack of 3, Multicolore..."/>
        <s v="Gini &amp; Jony Baby-Boys T-Shirt"/>
        <s v="Neska Moda 0 To 6 Months Baby Boys &amp; Baby Girls Cotton Rabbit Booties (Mint,Red) -BT387andBT367"/>
        <s v="Sikanderâ„¢ Kids Hat Scarf Set Warm Fleece Knit Beanie Cap Scarf Mask for Boy Girls Children Black Color"/>
        <s v="Neska Moda 12 To 18 Months Baby Boys &amp; Baby Girls Cotton Rabbit Booties (Orange,Yellow) -BT1157andBT1179"/>
        <s v="MSCREATION Baby Girl's Fit &amp; Flare Knee Length Dress"/>
        <s v="Neska Moda 0 To 6 Months Baby Boys &amp; Baby Girls Cotton Rabbit Booties (Orange,Red) -BT380andBT371"/>
        <s v="Manan Shopee Newborn Baby Cotton Polyester Blend Suit for Winter Wear Dress Suit Set 5 Pcs Pack 0-3 Months (Pink)"/>
        <s v="Donuts Baby Girl's Cotton Leggings (281272731_Assorted_06M"/>
        <s v="Neska Moda 0 To 6 Months Baby Boys &amp; Baby Girls Cotton Lace Shoes/Booties (Black,Rani) -BT384andBT1132"/>
        <s v="GJ Baby Baby-Boy's Regular fit Trousers"/>
        <s v="Cherry Crumble California Baby Girls' A-Line Knee-Long Dress"/>
        <s v="Neska Moda 12 To 18 Months Baby Girls Cotton Butterfly Frill Booties (Baby Pink,Black) -BT1150andBT1167"/>
        <s v="Mini Klub Boys Orange Stripes T-Shirt Pack of 1"/>
        <s v="Neska Moda 0 To 6 Months Baby Girls Cotton Butterfly Booties (Mint,Blue) -BT385andBT1118"/>
        <s v="socho samjo Baby Girl's Midi Fit And Flare Dress"/>
        <s v="Neska Moda 6 To 12 Months Baby Boys &amp; Baby Girls Cotton Rabbit Booties (Orange,Mint) -BT88andSK131"/>
        <s v="kids unisex boys and girls top and shorts set in multicolor pack of 6"/>
        <s v="United Colors of Benetton Boys' Regular Fit Striped Polo"/>
        <s v="Neska Moda 0 To 6 Months Baby Boys &amp; Baby Girls Pack Of 2 Pair Cotton Butterfly Frill Booties (Black,Yellow) -BT1115andBT1139"/>
        <s v="Kuchipoo Kids Baby's Dungaree Set"/>
        <s v="Neska Moda 12 To 18 Months Baby Boys &amp; Baby Girls Cotton Rabbit Booties (Maroon,Blue) -BT1151andBT1177"/>
        <s v="KAVIN Set Of 2 Printed Design Feather Cap Festival Celebration Hat For Kids And Adults Random Colours Pack Of 1"/>
        <s v="Neska Moda 6 To 12 Months Baby Boys &amp; Baby Girls Pack Of 2 Pair Cotton Butterfly Booties (Maroon,Baby Pink) -BT17andBT4"/>
        <s v="toyific Full Sleeve Soft Cotton Romper/Bodysuit/Onesies for Baby Boy &amp; Baby Girl | New Born Unisex Baby Sleepsuit"/>
        <s v="Hopscotch Boys Cotton Graphic Print T-Shirt And Overall Short Set in Yellow Color"/>
        <s v="Neska Moda 6 To 12 Months Baby Boys &amp; Baby Girls Pack Of 2 Pair Cotton Butterfly Frill Booties (Light Green,Blue) -BT88and..."/>
        <s v="SOGRA Socks For Kids Baby Girls and Baby Boys Cotton Multicolor Ankle Socks pack of 4 Assorted Colours for All Season Socks"/>
        <s v="Neska Moda 12 To 18 Months Baby Girls Cotton Butterfly Frill Booties (Maroon,Yellow) -BT1157andBT1169"/>
        <s v="KHODAL SAMRAJYA Boy's sweat shirt jogger set. (Little Boy-Pink-$Parent)"/>
        <s v="Hopscotch Girls Polyester Floral Print Casual Dress in Multi Color"/>
        <s v="Neska Moda 6 To 12 Months Baby Girls Pack Of 2 Pair Cotton Butterfly Frill Booties (Maroon,Black) -BT85andBT44"/>
        <s v="Lalisha Beautiful Frock Dress for Baby Girls, Frock with Soft Net, Midi/Knee Length Festive/Wedding Dress|Birthday Gift It..."/>
        <s v="Neska Moda 12 To 18 Months Baby Boys &amp; Baby Girls Cotton Rabbit Booties (Black,Blue) -BT1142andBT1175"/>
        <s v="HIBA CREATIONS Mermaid phtoshoot props for baby girl 0 months to 8 Months"/>
        <s v="Puma Unisex Baby Jog Suit"/>
        <s v="Neska Moda 12 To 18 Months Baby Boys &amp; Baby Girls Pack Of 2 Pair Cotton Rabbit &amp; Butterfly Booties (Yellow,Red) -BT1173and..."/>
        <s v="TopiBaaz Antiskid Shoes for Baby Boys and Girls (Pack of 1)| Antislip Silicone Rubber Sole| Socks Cum Shoes| All Season wear"/>
        <s v="MINI KLUB baby-boys Clothing Set"/>
        <s v="Neska Moda 6 To 12 Months Baby Girls Cotton Butterfly Frill Booties (Black,Yellow) -SK127andBT44"/>
        <s v="Bold N Elegant Sleeveless Cartoon Butterfly Polka Print Girls Tshirt Top Skirt Midi Dress for Infant Toddler Baby Girls"/>
        <s v="THE BEST Jaamna for Newborn Baby Boy Red/Orange"/>
        <s v="Neska Moda 0 To 6 Months Baby Girls Pack Of 2 Pair Cotton Butterfly Frill Booties (Maroon,Black) -BT383andBT1124"/>
        <s v="GOURAVSUMANA Baby Boys &amp; Baby Girl's Winter Warm Soft Kids Woolen Monkey Cap (Multicolor, Pack of 2) (9-12 Months)"/>
        <s v="Neska Moda 6 To 12 Months Baby Boys &amp; Baby Girls Cotton Lace Shoes/Booties (Maroon,Yellow) -SK148andBT80"/>
        <s v="Okara Boy's and Girl's Cotton Diaper Fit Bottom Wear Pants Pack of 06 (Multi-Color)"/>
        <s v="STOP to start by Shoppers Stop Synthetic a-line Dress"/>
        <s v="Neska Moda 12 To 18 Months Baby Girls Cotton Butterfly Booties (Mint,Blue) -BT1142andBT1153"/>
        <s v="Zeezeezoo Premium Polo Collared Onesies Set of 2 (Navy &amp; Yellow, 6-12 Months)"/>
        <s v="Whitewhale Baby Hippy Thai Rayon Harem Aladdin Pirate Kids Bohemian Baggy Pants"/>
        <s v="Neska Moda 0 To 6 Months Baby Boys &amp; Baby Girls Cotton Rabbit Booties (Red,Yellow) -BT1113andBT372"/>
        <s v="Hopscotch Baby Girls Cotton Start Printed Full Sleeves Hoodie and Pant Set in Black Color for Ages 9-12 Months"/>
        <s v="Yellow Bee Pilot Beanie Cap for Boys, Brown, 6 Months to 4 Years"/>
        <s v="Neska Moda 6 To 12 Months Baby Boys &amp; Baby Girls Cotton Rabbit Booties (Rani,Black) -SK126andSK147"/>
        <s v="Navratri Special Unisex Baby Romper White Color Half Sleeve Navaratri First Ashtami(6-9 Months)"/>
        <s v="Neska Moda 12 To 18 Months Baby Girls Cotton Butterfly Frill Booties (Mint,Blue) -BT1142andBT1170"/>
        <s v="Fitplus Pure Cotton Multi-Color Baby Boys/Baby Girls Dress-Pack of 10 and 5 Pieces"/>
        <s v="Neska Moda 0 To 6 Months Baby Boys &amp; Baby Girls Pack Of 2 Pair Cotton Butterfly Frill Booties (Maroon,Black) -BT368andBT1132"/>
        <s v="Gilli Shopee Newborn Baby's Soft Cotton Printed Housiry Caps/Topi with Tai Knot and Bonnet (Plain Coloured, 3-6 Months) - ..."/>
        <s v="Neska Moda 0 To 6 Months Baby Boys &amp; Baby Girls Cotton Lace Shoes/Booties (Orange,Black) -BT1132andBT1136"/>
        <s v="Levi's Baby-Boy's Regular Fit T-Shirt"/>
        <s v="Neska Moda 12 To 18 Months Baby Boys &amp; Baby Girls Cotton Rabbit Booties (Maroon,Yellow) -BT1157andBT1177"/>
        <s v="Roble Baby Boy's and Baby Girl's Romper &amp; Dungaree(6 Months -2 Years)"/>
        <s v="Neska Moda 6 To 12 Months Baby Boys &amp; Baby Girls Pack Of 2 Pair Cotton Butterfly Frill Booties (Baby Pink,Blue) -BT4andSK137"/>
        <s v="United Colors of Benetton Girls' T-Shirt"/>
        <s v="Gini &amp; Jony Baby Regular fit Shirt (131010210652 1350_Green 12M)"/>
        <s v="Neska Moda 6 To 12 Months Baby Girls Cotton Butterfly Frill Booties (Baby Pink,Blue) -SK144andBT40"/>
        <s v="Luster Black Red Frock Makara Sankranti (Age 3M to 5Y)"/>
        <s v="Krystle Unisex Woolen Pakol/Afghani Cap (Pack of 1) (Multicolor) (Unisex)"/>
        <s v="Neska Moda 6 To 12 Months Baby Girls Cotton Butterfly Booties (Mint,Red) -SK172andBT83"/>
        <s v="Idol Look New Born Baby Unisex Cap (3-6 Months) Set of 3"/>
        <s v="Neska Moda 6 To 12 Months Baby Girls Cotton Butterfly Booties (Blue,Orange) -SK140andBT8"/>
        <s v="American Apple Unisex Baby Romper Onesie Personlized customice Dress Rompers for for Baby Boys and Baby Girls, Child Name ..."/>
        <s v="Neska Moda 12 To 18 Months Baby Girls Cotton Butterfly Booties (Yellow,Black) -BT1150andBT1166"/>
        <s v="Full Sleeves Floral Print Dress with Bloomer"/>
        <s v="Neska Moda 12 To 18 Months Baby Boys &amp; Baby Girls Cotton Lace Shoes/Booties (Yellow,Orange) -BT1188andBT1191"/>
        <s v="Boy's Cotton Micky Mouse Printed Hoodie Sweatshirt with Pant"/>
        <s v="Hopscotch Girls Cotton Polyester All-Over Print Blouse and Shorts Set in White Color"/>
        <s v="Neska Moda 6 To 12 Months Baby Girls Cotton Butterfly Frill Booties (Mint,Yellow) -SK141andBT42"/>
        <s v="LIZAYRA Boy's and Girl's Summer Stylish White &amp; Black Multicolour Top And Multicolour Shorts Casual Clothing Sets"/>
        <s v="Neska Moda 6 To 12 Months Baby Boys &amp; Girls Cotton Anti Slip Indoor Slippers Booties (Green)-BT1565"/>
        <s v="Dungaree Set with Tshirt For baby boys and baby girls Kids Dresses"/>
        <s v="Neska Moda 0 To 6 Months Baby Girls Cotton Butterfly Booties (Rani,Orange) -BT386andBT377"/>
        <s v="ambitieux Cute ok Kitty Cartoon Cap for Child Baby boy or Girl of Age 1 to 3&quot; Years with Sunshade Summer caps"/>
        <s v="Neska Moda 0 To 6 Months Baby Girls Cotton Butterfly Booties (Black,Yellow) -BT1113andBT1115"/>
        <s v="Generic Baby Boys &amp; Baby Girls Handmade Sweater"/>
        <s v="Neska Moda 6 To 12 Months Baby Boys &amp; Baby Girls Cotton Lace Shoes/Booties (Mint,Yellow) -SK141andBT89"/>
        <s v="RC. ROYAL CLASS New Born Baby Cotton Ankle Length Multicolored Socks (pack of 5 pairs)(0-3 months)"/>
        <s v="Allen Solly Baby-Boy's Regular fit Trousers"/>
        <s v="Neska Moda 0 To 6 Months Baby Girls Cotton Butterfly Booties (Black,Rani) -BT384andBT1115"/>
        <s v="GRNSHTS Baby Boy Funny First Birthday Clothes Infant Boy Bow Tie Romper Bodysuit Cake Smash Outfits (A Gray, 12-18 Months)"/>
        <s v="Neska Moda 6 To 12 Months Baby Girls Cotton Butterfly Booties (Blue,Mint) -BT88andBT8"/>
        <s v="Gini &amp; Jony Palm Tree Baby Boys' Regular Fit Shorts(131246510911 6000_Stone Wash(6000)_18-24 Months) Blue"/>
        <s v="GURU KRIPA BABY PRODUCTS Infants Cotton Hosiery Mittens (Multicolour, 0-6 Months) - Pack of 12"/>
        <s v="Neska Moda 12 To 18 Months Baby Girls Cotton Butterfly Booties (Mint,Yellow) -BT1148andBT1153"/>
        <s v="RC. ROYAL CLASS Born Baby Cotton Socks (Pack of 5 Pairs) (2-8 Months) Multicolour"/>
        <s v="Neska Moda 0 To 6 Months Baby Girls Cotton Butterfly Frill Booties (Black,Red) -BT387andBT1124"/>
        <s v="ETHNOS Fashion baby girl's Printed Sleeveless Cotton Top with Designer Dhoti Set"/>
        <s v="Neska Moda 12 To 18 Months Baby Boys &amp; Girls Cotton Anti Slip Indoor Slippers Booties (Black)-BT1575"/>
        <s v="DevFas Creation Baby Girlï¿½s Tutu Style A-Line New Flamingo Frock Dress for Kids Girls"/>
        <s v="Neska Moda 0 To 6 Months Baby Boys &amp; Baby Girls Pack Of 2 Pair Cotton Rabbit &amp; Butterfly Booties (Maroon,Baby Pink) -BT383..."/>
        <s v="Mi Arcus Cotton Solid White Dress/Midi for Baby Girl Round Neck with Short Frill Sleeve Casual Comfortable Frock"/>
        <s v="Neska Moda 0 To 6 Months Baby Boys &amp; Baby Girls Pack Of 2 Pair Cotton Rabbit &amp; Butterfly Booties (Black,Orange) -BT1115and..."/>
        <s v="PROMISE KID baby-girls Kid dresses"/>
        <s v="Koochie-Koo Cotton Baby Socks for Boys, Kids Socks with Rubber Grip, Socks for Baby Boy, Anti Skid Socks for Boys, Anti Sl..."/>
        <s v="Neska Moda 6 To 12 Months Baby Boys &amp; Baby Girls Cotton Lace Shoes/Booties (Rani,Orange) -SK136andSK134"/>
        <s v="Flutterbee 100% Organic Cotton Jumpsuit for Baby Girls"/>
        <s v="Neska Moda 12 To 18 Months Baby Girls Cotton Butterfly Booties (Red,Black) -BT1150andBT1165"/>
        <s v="ARVESA baby Romper Theme Unisex Baby White Romper Onesie dress for boy and Girls Half Sleeve Envelope Neck"/>
        <s v="Neska Moda 6 To 12 Months Baby Boys &amp; Baby Girls Cotton Rabbit Booties (Mint,Orange) -SK140andBT16"/>
        <s v="FLAX Kids Short for Baby Boys &amp; Baby Girls Casual Printed Cotton Blend (Multicolor, Pack of 10)"/>
        <s v="Neska Moda 6 To 12 Months Baby Girls Cotton Butterfly Booties (Black,Red) -SK172andSK126"/>
        <s v="BRATS N BEAUTYÂ®-Baby Winter Hat Cute Cartoon Frog Plush Thick Hat and Scarf Set for Kids 9-10 Year Pink Color"/>
        <s v="Neska Moda 12 To 18 Months Baby Girls Cotton Butterfly Frill Booties (Maroon,Rani) -BT1155andBT1169"/>
        <s v="KIDZVILLA Baby Boy's &amp; Baby Girl's Cotton Half Sleeve Front Jhabla/T-Shirt/Vest Pack of 3 - Multicolor-Design 8"/>
        <s v="Neska Moda 0 To 6 Months Baby Boys &amp; Baby Girls Pack Of 2 Pair Cotton Butterfly Frill Booties (Maroon,Blue) -BT368andBT1133"/>
        <s v="Dopamine Cute Bunny Baby Baseball Style Cap for Child Baby boy or Girl of Age 1 to 3&quot; Years with Sunshade Summer caps"/>
        <s v="Neska Moda 6 To 12 Months Baby Girls Cotton Butterfly Booties (Orange,Blue) -SK138andSK143"/>
        <s v="Neska Moda 0 To 6 Months Baby Girls Cotton Butterfly Frill Booties (Baby Pink,Yellow) -BT1112andBT1123"/>
        <s v="Neska Moda 0 To 6 Months Baby Girls Cotton Butterfly Booties (Maroon,Orange) -BT386andBT1117"/>
        <s v="7 Hills Riding Club Baby Boys &amp; Baby Girls Full Sleeves Cotton Dungaree (Pink"/>
        <s v="Hopscotch Boys Cotton Kurta With Pyajma Set in Blue Color"/>
        <s v="Neska Moda 12 To 18 Months Baby Boys &amp; Baby Girls Cotton Rabbit Booties (Blue,Yellow) -BT1148andBT1176"/>
        <s v="The Child Company Cotton Stylish Halfsleeve T-Shirt &amp; Pant Kids Clothing Set for Baby Girl (Believe in Yourself)"/>
        <s v="Wish Karo Unisex Dungaree For Baby Boys-Baby Girls (bt86)"/>
        <s v="Neska Moda 0 To 6 Months Baby Boys &amp; Baby Girls Cotton Lace Shoes/Booties (Yellow,Red) -BT380andBT1139"/>
        <s v="JUBINATION Cap Unisex Kids Boy Girl Toddler Woollen Hat Winter Knitted Cap Pack of One Age 6 to 18 Month Multicolour"/>
        <s v="Neska Moda 12 To 18 Months Baby Girls Cotton Butterfly Booties (Black,Red) -BT1147andBT1150"/>
        <s v="HighEnd Baby's Jabla (JABLA PCOD 3_White_0 Months-3 Months)"/>
        <s v="TuddyBuddy 100% Soft Cotton Birthday Wear Knitted Dress for Baby Girl"/>
        <s v="MINI KLUB Baby-Girls Bodysuit"/>
        <s v="Neska Moda 6 To 12 Months Baby Girls Cotton Butterfly Booties (Red,Yellow) -SK127andBT5"/>
        <s v="GAME BEGINS Boys Co-ordinated Sets Relaxed Pajama (GBS32621XXBFCS-GREEN- Green_20)"/>
        <s v="Neska Moda 0 To 6 Months Baby Girls Cotton Butterfly Frill Booties (Baby Pink,Black) -BT382andBT1123"/>
        <s v="AE-Apparels Boys &amp; Girls Cotton Bloomers(Multicolour)-Pack of 6"/>
        <s v="Neska Moda 12 To 18 Months Baby Girls Cotton Butterfly Frill Booties (Yellow,Red) -BT1147andBT1173"/>
        <s v="HIBA Baby Girls Skirt Attached with Panty 0-6 Months Red"/>
        <s v="United Colors of Benetton Boy's Regular FIT"/>
        <s v="Neska Moda 12 To 18 Months Baby Girls Cotton Butterfly Frill Booties (Baby Pink,Orange) -BT1154andBT1167"/>
        <s v="Sunlook Girl's Dress Girls Ethnic Dresses Frock Birthday Frock"/>
        <s v="Neska Moda 12 To 18 Months Baby Boys &amp; Baby Girls Pack Of 2 Pair Cotton Butterfly Frill Booties (Maroon,Orange) -BT1143and..."/>
        <s v="SAS IND Baby boy &amp; Baby Girl Half Sleeves Dot Printed Cotton Dungaree Set with T-Shirt (0-2 Year, Pack of 1)"/>
        <s v="Mini Klub Girls Lt Pink Knit Top Pack of 1"/>
        <s v="Neska Moda 12 To 18 Months Baby Boys &amp; Baby Girls Pack Of 2 Pair Cotton Butterfly Frill Booties (Maroon,Baby Pink) -BT1177..."/>
        <s v="Mothercare Cotton Baby Skirts"/>
        <s v="KID'S CARE By Welfit Regular Fit Baby Boys Baby Girls High Neck Full Sleeves T-Shirt(KCHNYEL)"/>
        <s v="Neska Moda 6 To 12 Months Baby Girls Cotton Butterfly Booties (Yellow,Rani) -SK139andBT7"/>
        <s v="Sathiyas Baby Boy's Tank Top Jhablas (Multicolored, 0-6 Months, Pack of 5)"/>
        <s v="Neska Moda 12 To 18 Months Baby Girls Cotton Butterfly Frill Booties (Maroon,Yellow) -BT1148andBT1169"/>
        <s v="Aashiya Trades Yellow Turban Knot Bow Cap for Baby Girls &amp; Baby Boys Turban Bow Cap Infant Head Cap"/>
        <s v="Neska Moda 6 To 12 Months Baby Boys &amp; Baby Girls Pack Of 2 Pair Cotton Butterfly Frill Booties (Light Green,Orange) -BT16a..."/>
        <s v="Seven Mile Newborn Infant Boys 100% Bamboo Cotton Half Sleeve Front Open Romper Clothing Set Night Suit Dress Summer Rompe..."/>
        <s v="Neska Moda 0 To 6 Months Baby Boys &amp; Baby Girls Cotton Lace Shoes/Booties (Orange,Blue) -BT378andBT1136"/>
        <s v="JB FASHION Baby Girl's Cotton Blend Sleeve Less Top and Short's with Bow Applique (Pink) (1-2 Years)"/>
        <s v="Neska Moda 0 To 6 Months Baby Girls Cotton Butterfly Booties (Yellow,Blue) -BT385andBT1113"/>
        <s v="Jhalak Industries Baby Mitten Cap and Booty Set (Pack of 3) Multicolor"/>
        <s v="Neska Moda 6 To 12 Months Baby Boys &amp; Baby Girls Pack Of 2 Pair Cotton Butterfly Frill Booties (Maroon,Light Green) -BT17a..."/>
        <s v="Braj Sundari Frock Dress for Girls, Baby Girl Frock Dress, Knee Length Frock_Tony"/>
        <s v="Neska Moda 6 To 12 Months Baby Boys &amp; Baby Girls Pack Of 2 Pair Cotton Butterfly Frill Booties (Maroon,Blue) -BT82andSK137"/>
        <s v="Luster Baby-Khan Frock (Age 0 to 5) N.blue, Pink Blended Hand Made Cotton (pure) khan/Khun/ilkal fabric frock. Soft and Co..."/>
        <s v="Neska Moda 6 To 12 Months Baby Boys &amp; Baby Girls Cotton Rabbit Booties (Maroon,Rani) -SK129andBT82"/>
        <s v="honeyB Baby Boys &amp; Baby Girls Cotton Casual T-shirt Shorts (Multicolor)"/>
        <s v="Neska Moda 6 To 12 Months Baby Girls Cotton Butterfly Frill Booties (Rani,Orange) -SK143andBT43"/>
        <s v="MOMISY New Born Gift Baby Girl Cute Head Band and Socks (1 Pair of Socks and 2 Head Bands) Suitable for 0-09 Month Baby (P..."/>
        <s v="baby wish Birthday gifted to Baby Bodysuits Newborn birthday Romper Half Sleeve Envelope Neck Cute Outfit My Third Helicopter"/>
        <s v="Neska Moda 12 To 18 Months Baby Boys &amp; Baby Girls Cotton Rabbit Booties (Baby Pink,Yellow) -BT1148andBT1174"/>
        <s v="PALAYÂ® Bucket Hat for Kids,Cotton Kid Hat for 1-4 Year-Old Kids,Spider-Man Hat,Kid Summer Outdoor Hat,Bucket Hat for Girl ..."/>
        <s v="Neska Moda 6 To 12 Months Baby Girls Pack Of 2 Pair Cotton Butterfly Frill Booties (Rani Pink,Maroon) -BT3andBT84"/>
        <s v="KRONADO Presents Boys Vests Multi Pack in Multicoloured"/>
        <s v="Max Baby-Girl's Regular T-Shirt (M22ABT36MULTI_Multi 6-12M)"/>
        <s v="Neska Moda 0 To 6 Months Baby Boys &amp; Baby Girls Cotton Lace Shoes/Booties (Black,Rani) -BT377andBT1132"/>
        <s v="Max Girls Printed Skorts"/>
        <s v="BUTUNU Baby Girls Kids Infant Cotton Dungaree Set with Round Neck Half Sleeves T-Shirt Top Pack of 2"/>
        <s v="Neska Moda 12 To 18 Months Baby Boys &amp; Baby Girls Cotton Rabbit Booties (Blue,Red) -BT1156andBT1176"/>
        <s v="Kvitoe Set of 6 Winter Woolen Soft Mittens Gloves for Baby Girls and Baby Boys 1-2 Years Baby Gloves Multicolor"/>
        <s v="Neska Moda 12 To 18 Months Baby Boys &amp; Baby Girls Cotton Rabbit Booties (Rani,Red) -BT1156andBT1180"/>
        <s v="GLAN Women's &amp; Girl's Winter Warm Over Knee High Footless Socks Long Leg Warmers 1 Pair (16 Inch Black)"/>
        <s v="MINI KLUB Baby Girl's Pink Romper"/>
        <s v="Neska Moda 6 To 12 Months Baby Boys &amp; Baby Girls Cotton Lace Shoes/Booties (Orange,Red) -SK172andSK136"/>
        <s v="AJ DEZINESÂ® Boy's Regular Fit Double Breasted Suit"/>
        <s v="Neska Moda 6 To 12 Months Baby Girls Cotton Butterfly Booties (Baby Pink,Yellow) -SK141andSK175"/>
        <s v="Aarushi Infants Cotton Mittens and Booties (ARSH_44, Multicolour, 3-6 Months)-Pack of 6"/>
        <s v="Neska Moda 6 To 12 Months Baby Boys &amp; Baby Girls Pack Of 2 Pair Cotton Rabbit &amp; Butterfly Booties (Maroon,Black) -BT85andS..."/>
        <s v="Hopscotch Girls Cotton Floral Print Underwear in Red Color"/>
        <s v="Neska Moda 0 To 6 Months Baby Boys &amp; Baby Girls Cotton Rabbit Booties (Mint,Yellow) -BT1112andBT367"/>
        <s v="MOTT2 Unisex Baby Baby Bodysuit"/>
        <s v="Neska Moda 12 To 18 Months Baby Boys &amp; Baby Girls Pack Of 2 Pair Cotton Butterfly Frill Booties (Yellow,Orange) -BT1173and..."/>
        <s v="Hopscotch Boys Cotton Stripe Print T-Shirt And Overall Short Set in Beige Color"/>
        <s v="Neska Moda 0 To 6 Months Baby Boys &amp; Baby Girls Pack Of 2 Pair Cotton Butterfly Frill Booties (Black,Rani Pink) -BT1115and..."/>
        <s v="Baby Boys &amp; Girls Cotton Printed Multicolour T Shirt Pack of 3"/>
        <s v="Neska Moda 6 To 12 Months Baby Girls Cotton Butterfly Booties (Baby Pink,Red) -SK172andBT4"/>
        <s v="Denil Leeroy New Combo of Winter Season Warmer Cotton Kids Cap Knit Hat for Boys and Girls [DLKCAP57+57]"/>
        <s v="Neska Moda 6 To 12 Months Baby Girls Pack Of 2 Pair Cotton Butterfly Frill Booties (Rani Pink,Light Green) -BT3andBT42"/>
        <s v="New born infant baby clothes suit for both baby girl and boy for winter and summer - Imported fabric set of two combo - up..."/>
        <s v="Neska Moda 0 To 6 Months Baby Girls Cotton Butterfly Frill Booties (Mint,Baby Pink) -BT381andBT1126"/>
        <s v="Radhey Preet Baby Rompers or Jumpsuit for Kids Whose Ages 9 to 18 Months Available with Best And Comfortable 100% Cotton"/>
        <s v="Neska Moda 0 To 6 Months Baby Boys &amp; Baby Girls Pack Of 2 Pair Cotton Butterfly Booties (Maroon,Rani Pink) -BT376andBT1120"/>
        <s v="Bold N Elegant Kids Thick Warm Fur Fleece T-shirt Sweatshirt Joggers Pant Winter Clothing set for Baby Boy Girl"/>
        <s v="Neska Moda 12 To 18 Months Baby Boys &amp; Baby Girls Pack Of 2 Pair Cotton Butterfly Frill Booties (Maroon,Black) -BT1143andB..."/>
        <s v="FAVISM Pure Soft Cotton Newborn Baby Boys &amp; Baby Girls Casual Dress Set, Tshirt Half Pant Pack of 3 pcs, White, 0-3 Months"/>
        <s v="Neska Moda 0 To 6 Months Baby Boys &amp; Baby Girls Cotton Rabbit Booties (Orange,Blue) -BT378andBT371"/>
        <s v="HIYA Baby Boys/Girls Winter Wear Thermal Set With Full Sleeve T-shirts and Pyjama (Front Button Open), Multicolor Pack of 3"/>
        <s v="Neska Moda 12 To 18 Months Baby Boys &amp; Baby Girls Pack Of 2 Pair Cotton Rabbit &amp; Butterfly Booties (Maroon,Yellow) -BT1143..."/>
        <s v="Hood Rompers/Sleepsuits/Jumpsuit/Night Suits for Baby Boys &amp; Girls, Infants, New Borns ( Yellow )"/>
        <s v="Neska Moda 0 To 6 Months Baby Boys &amp; Baby Girls Cotton Rabbit Booties (Blue,Yellow) -BT1112andBT370"/>
        <s v="Kidsville Mickey &amp; Friends Printed Caps for Boys RED/Blue"/>
        <s v="Googogaaga Boy's Cotton Full Sleeves Sweatshirt With Pant Set in Yellow Color (1Yrs)"/>
        <s v="Neska Moda 6 To 12 Months Baby Boys &amp; Baby Girls Pack Of 2 Pair Cotton Butterfly Frill Booties (Black,Red) -BT6andSK135"/>
        <s v="Fflirtygo No Hair Don't Care Baby Wear 100% Hosiery Cotton Infants Rompers with Booties/Onesies/Body Suit/Sleepsuit/Jumpsu..."/>
        <s v="Kars Baby girls Knee-Length Dress (INFANTFOBT_Muslin_Multicolor_0 Months-3 Months)"/>
        <s v="Neska Moda 12 To 18 Months Baby Boys &amp; Baby Girls Cotton Rabbit Booties (Blue,Orange) -BT1145andBT1176"/>
        <s v="EIO Front Open Baby Jablas Pack 0f 4"/>
        <s v="BAYBEE Supersoft Cotton Baby Mittens, Booties &amp; Cap Set for New Born Baby | Baby Cap | Infant Baby Cap Mitten and Booties ..."/>
        <s v="Neska Moda 12 To 18 Months Baby Girls Cotton Butterfly Frill Booties (Rani,Yellow) -BT1148andBT1171"/>
        <s v="BUMZEE Navy &amp; Grey Front Open Half Sleeves Jablas for Baby Boy Pack of 3 Age - 0-3 Months"/>
        <s v="BUMZEE Baby Girls Full Sleeve Bodysuit Pack Of 3"/>
        <s v="Neska Moda 12 To 18 Months Baby Boys &amp; Baby Girls Pack Of 2 Pair Cotton Rabbit &amp; Butterfly Booties (Maroon,Yellow) -BT1152..."/>
        <s v="Gini &amp; Jony Baby Boy's T-Shirt"/>
        <s v="little PANDA Baby Girls Dress Knee Length Skirt Dungaree with Full Sleeves Top Clothing Set Western Dress"/>
        <s v="Neska Moda 12 To 18 Months Baby Girls Cotton Butterfly Frill Booties (Red,Blue) -BT1142andBT1172"/>
        <s v="Promise Kid Baby Girl's Dress Midi/Knee Length Dress for Casual and Ethinic wear"/>
        <s v="MINI KLUB Baby-Boy's Regular Fit"/>
        <s v="Neska Moda 12 To 18 Months Baby Boys &amp; Baby Girls Pack Of 3 Pair Cotton Rabbit &amp; Butterfly Booties (Black,Blue,Rani Pink)..."/>
        <s v="Max Girls Sequinned Slim Fit Jeans"/>
        <s v="socho samjo Baby Girl's Frock Dress"/>
        <s v="Neska Moda 12 To 18 Months Baby Girls Pack Of 3 Pair Cotton Butterfly Frill Booties (Black,Maroon,Rani Pink) -BT1150andBT1..."/>
        <s v="M S Gold Premium Hosiery Cotton Printed Socks For Baby Boys &amp; Girls Combo Pack of 6 Pairs (Multi-Colored)"/>
        <s v="Neska Moda 12 To 18 Months Baby Boys &amp; Baby Girls Pack Of 2 Pair Cotton Butterfly Frill Booties (Rani Pink,Baby Pink) -BT1..."/>
        <s v="Mothercare Girls Round Neck Printed Tee with Headband"/>
        <s v="Mothercare baby-girls Clothing Set"/>
        <s v="Neska Moda 0 To 6 Months Baby Girls Cotton Butterfly Booties (Red,Orange) -BT386andBT380"/>
        <s v="Gini &amp; Jony Baby Boy's Plain Regular fit T-Shirt (131246510551 5000_Blue 12M)"/>
        <s v="Neska Moda 6 To 12 Months Baby Girls Cotton Butterfly Booties (Maroon,Orange) -SK140andBT85"/>
        <s v="Neska Moda 6 To 12 Months Baby Boys &amp; Baby Girls Pack Of 2 Pair Cotton Butterfly Booties (Maroon,Black) -BT85andBT6"/>
        <s v="Honey Enterprise Baby Mittens hand gloves Set-Multi Color (pack of 4 pair)"/>
        <s v="First Kids Step Babies Cotton Shorts"/>
        <s v="Neska Moda 12 To 18 Months Baby Boys &amp; Baby Girls Cotton Lace Shoes/Booties (Black,Rani) -BT1155andBT1184"/>
        <s v="Mitushi Products Boy's Swim Shorts MONKEY (18-24 Months)"/>
        <s v="Neska Moda 0 To 6 Months Baby Girls Cotton Butterfly Frill Booties (Mint,Blue) -BT385andBT1126"/>
        <s v="Raj Enterprises Super Print Boy's Girl's Unisex Cotton Underwear COM-12-STAR-PRINT-6-9-MANTHS with Soft Comfortable Fabric..."/>
        <s v="Appigo All Season Winter Woolen Beanie Pumpkin Face Cap for Baby Boy and Girl"/>
        <s v="Neska Moda 12 To 18 Months Baby Boys &amp; Baby Girls Cotton Rabbit Booties (Mint,Rani) -BT1155andBT1178"/>
        <s v="Big scale Classy Designer Bodysuit Solid Baby Boys and Baby Girls Dress Dungaree Set with Shirt and Bow Tie"/>
        <s v="Neska Moda 0 To 6 Months Baby Boys &amp; Baby Girls Pack Of 2 Pair Cotton Rabbit &amp; Butterfly Booties (Rani Pink,Baby Pink) -BT..."/>
        <s v="EMMY GARMENTS Girl's Kids Polyester Knee Length Casual, Frock Dress with Elegant Design"/>
        <s v="Mothercare Girls Embroidery Pink Hat"/>
        <s v="Neska Moda 12 To 18 Months Baby Girls Cotton Butterfly Booties (Rani,Blue) -BT1151andBT1164"/>
        <s v="TinyLane - Curated for you! 100% Cotton Super Soft Baby Vests, Pack of 5 Jhablas, 4-6 Months, Multi Color"/>
        <s v="100% Cotton Baby Cap+Mitten/Glove+Booty for 0-6 Months| Baby Boy, Baby Girl| Multi Color| Pack of 2 (Pink, Blue)"/>
        <s v="Neska Moda 6 To 12 Months Baby Boys &amp; Baby Girls Cotton Lace Shoes/Booties (Black,Blue) -SK138andSK145"/>
        <s v="KIDZVILLA 100% Cotton Rompers/Sleepsuits/Jumpsuit/Night Suits for Newborn Baby Boys &amp; Girls Pack of 2"/>
        <s v="Neska Moda 0 To 6 Months Baby Boys &amp; Baby Girls Cotton Lace Shoes/Booties (Mint,Blue) -BT378andBT1135"/>
        <s v="ARVESA Special Occasion Theme Unisex Baby White Romper Onesie Half Sleeve Envelope"/>
        <s v="Neska Moda 6 To 12 Months Baby Girls Cotton Butterfly Booties (Baby Pink,Rani) -SK129andBT4"/>
        <s v="My Bub Casual Midi Frock | Printed Frock with Blue Shorts| Sleeveless Cotton Dress for Baby Girl | Kids Wear"/>
        <s v="Neska Moda 0 To 6 Months Baby Girls Pack Of 2 Pair Cotton Butterfly Frill Booties (Black,Baby Pink) -BT1115andBT1123"/>
        <s v="SYGA Newborn Cotton Baby Cap Soft Bear Elephant Comfort Baby Toddler Print Infant Hat for 0-6 Months 15 X 13 CM"/>
        <s v="Neska Moda 6 To 12 Months Baby Girls Cotton Butterfly Booties (Yellow,Black) -SK126andBT7"/>
        <s v="MOTHERS CHOICE Hosiery Cap For Baby (Pack of 3, Newborn, Multicolor)"/>
        <s v="Neska Moda 6 To 12 Months Baby Boys &amp; Baby Girls Cotton Lace Shoes/Booties (Baby Pink,Rani) -SK147andBT9"/>
        <s v="KRISS-CROX Baby Girl Cotton Onesie Duck Frock| Comfortable and Designer Pink Frock for New Born Babies"/>
        <s v="Neska Moda 6 To 12 Months Baby Girls Cotton Butterfly Frill Booties (Mint,Orange) -SK140andBT42"/>
        <s v="Neska Moda 0 To 6 Months Baby Boys &amp; Baby Girls Cotton Rabbit Booties (Red,Black) -BT382andBT372"/>
        <s v="ambitieux Combo Mouse &amp; Lazy Bear Cap for Baby boy 1-2 Years Age Baby Girl Cap Kids Cap (Pack of 2)"/>
        <s v="Neska Moda 12 To 18 Months Baby Boys &amp; Baby Girls Pack Of 2 Pair Cotton Butterfly Frill Booties (Light Green,Red) -BT1178a..."/>
        <s v="Clothing Set Half Sleeve Dresses for Baby Boys and Baby Girls| Kids Printed Casual Wear T-Shirt and Pant"/>
        <s v="Max Girls Printed Round Neck A-Line Dress"/>
        <s v="Neska Moda 0 To 6 Months Baby Girls Cotton Butterfly Frill Booties (Baby Pink,Red) -BT380andBT1123"/>
        <s v="myaddiction Shoulder Bag PU Leather Purse Gifts Handbags for Friends Daughter Work Pear Shape"/>
        <s v="Hey Baby Unisex Mittens (Multi-Colored, Set of 6, 0-6 Months)"/>
        <s v="KATS LOVE Kids Baby Boy and Girls Chu-Chu Sound Musical Walking Sandal"/>
        <s v="Little Angels New Born Baby boy Printed Cotton shorts Pack of 3 (3-6Months)"/>
        <s v="KATS CHEESE Kids Baby Boy and Girls Chu-Chu Sound Musical Walking Sandal"/>
        <s v="Spandex Solid Hosiery Febric Full Sleeve Shirt and Pant Set For Baby Boys"/>
        <s v="KATS NEXXT Kids Baby Boy and Girls Walking Sandal"/>
        <s v="YOUSTYLO - YOU ARE PRIORITY Baby Anti Slip Crew Socks with Grips for Toddlers Little Boys Girls Infants Kids Non Skid Sock..."/>
        <s v="KATS POWER Kids Baby Boy and Girls Walking Sandal"/>
        <s v="VK creation Rabbit Frock Baby Frock Kids Frock Girl Kids Frocks Cotton Kids Frock Baby Girl Fancy Frock Frocks &amp; Dresses F..."/>
        <s v="TM Collection Net Casual Solid Knee Length Frock Dress for Girls"/>
        <s v="Healing shoes no load removable closed toe treatment shoes Breathable medical shoes (XS)"/>
        <s v="Aglare Frock, Frocks for Babies Frocks, Red. Frock for Christmas.Organza Beautiful Design.Red."/>
        <s v="ASHOPANU Kid's Rabbit Fur Padded Soft unisex Shoes Booties(1 Pair)"/>
        <s v="TEDDYIFY Non Slip Kids Toddler Socks with Grip, Anti Skid Socks, Crew Socks for Babies to Toddlers | Non Slip Anti Skid Cr..."/>
        <s v="PUMA Toddler Girls Soft Sophia Lace Up Sneakers Shoes Casual - Green"/>
        <s v="BALUDA ENTERPRISE SEMI LYCRA CLOTHS FOR BABY BOYS"/>
        <s v="Puma Girls Cruise Rider Peony Junior Sneaker"/>
        <s v="Boss Baby Boy Birthday Decoration - Theme Cutouts (10 Pieces) for Party Decoration"/>
        <s v="baby wish Birthday gifted to Baby Bodysuits Newborn birthday Romper Half Sleeve Envelope Neck Cute Outfit First Birthday P..."/>
        <s v="Qingyuan Baby So s with Rubber Dots Soles Anti-Slip Soft Sole Cute Cartoon Floor So s for Children Infant Toddler"/>
        <s v="Hopscotch Baby Boys and Baby Girls Cotton and Polyester Applique Solid Text Jeans in Blue Color"/>
        <s v="KC Creation Glam Elegance Boys Polycotton Blazer Style Printed Shirt and Pant Set with Bow"/>
        <s v="LE FASHION Cotton Printed Kids Shorts for Baby Boys and Girls - Regular Fit Daily Use Multicolored Pack of 5."/>
        <s v="BUMZEE Pink &amp; Sea Green Half Sleeve Baby Girls T-Shirt &amp; Pajama Set Pack Of 2 Age - 6-12 Months"/>
        <s v="Foot Injury Cast Shoe, Walking Cast Shoe Wear Resistant Shock Absorption Canvas Fabric Flat Sole Adjustable for Post Op (YTH)"/>
        <s v="Kideezguildâ€¦ Infant New-Born Girls Boys Winter Full Sleeve Thermal Romper Bodysuit Combo Set Pack 3 (GREY3, 0-3 Months)"/>
        <s v="AdorazoneÂ® Kid's Super-Warm Velvet Thermal Ankle Socks (2-5 Year, 2)"/>
        <s v="Foot Injury Shoe, Shock Absorption Walking Cast Shoe Canvas Fabric Breathable Adjustable for Post Op (YTH)"/>
        <s v="Fabnest Kids Unisex Winter Acrylic Yellow Cable Self Design HGH Neck Sweater"/>
        <s v="Woolen Socks &amp; Mitten Combo for 6-12 Month Baby (2 Pair Socks &amp; 2 Pair Gloves/Mitten, Multi)"/>
        <s v="MINI KLUB Baby-Boys T-Shirt"/>
        <s v="PUMA Toddler Boys St Runner V3 Sneakers Shoes Casual - Red"/>
        <s v="Nino Bambino 100% Organic Cotton Denim Black Half Sleeve Collar Shirt for Baby Boys"/>
        <s v="MINI KLUB Baby-Girls Sleep Suit"/>
        <s v="MINI KLUB Baby-Girl's Cotton Regular Mini Dress"/>
        <s v="PUMA Infant Girls Future Rider Spring Lace Up Sneakers Shoes Casual - White"/>
        <s v="Baby's Cotton Cap (Pack Of 3) (391-ga-1088-cap_Multicolor_0 Months-3 Months)"/>
        <s v="KNITCO Boys Woolen Acrylic Sweater Yellow Color Striper Regular fit Full Sleeves"/>
        <s v="Woonie Handmade Cream and Red Frock for Girls (3-6 Months)"/>
        <s v="Shoe Crease Guards, Breathable Sneaker Shield White Black Long Life for Daily Use (S)"/>
        <s v="KNITROOT Half Birthday Unisex Baby Romper Whilte Color Half Sleeve&quot; Half Birthday&quot; (9-12 Months, KSBR28-4)"/>
        <s v="Easybuy baby-girls Clothing Sets"/>
        <s v="NOTTY BABY the perfect pair of baby shoes/buties/sandals"/>
        <s v="Katyani Newborn Baby Soft Feel Summer Top Short Hanki with Kada Set for Born Babies for Summer Wear Dress 0-3 Month (Pack ..."/>
        <s v="KIDS &amp; BEBS Baby Girl Sticker Print Frock Soft and Comfortable 0-3 Months"/>
        <s v="Magic Baby Boy's &amp; Girl's Knitted Hat &amp; Scarf Kids Winter Set | Warm Baby Cap Beanie Pom Pom Hat &amp; Neck Warmer Set Kids (..."/>
        <s v="ADITYA Heavy Duty Sailboats Flip Up Folding Cleat Mount Marine Line Rope Mooring K"/>
        <s v="Krystle Baby Knit Hat Scarf Set Toddler Girls Boys Winter Pom Pom Beanie Cap with Neck Warmer (Yellow)-(0-3 Years)"/>
        <s v="Neska Moda Baby Boys &amp; Girls 5 Pair Cotton Dotted Ankle Socks For 3 To 5 Years (Red,Blue,Grey) -SK799"/>
        <s v="QIUYI Toddler Cartoon Slippers Fashion Autumn And Winter Boys And Girls Slippers Flat Bottom Non Slip Soft Warm Shoes"/>
        <s v="Trendy World Baby Boy's &amp; Baby Girl's Self-design Bomber Jacket"/>
        <s v="Mom's Love Baby-Girl's Leggings"/>
        <s v="Hopscotch Girls Cotton Spandex Rainbow Print Sleeveless Dress in Pink Color"/>
        <s v="QIUYI Toddler Low Heel Shoes Fashion Autumn And Winter Boys And Girls Slippers Flat Bottom Lightweight Short Warm Cute"/>
        <s v="Hopscotch Boys Polo T-Shirt"/>
        <s v="Gini &amp; Jony Boys Round Neck Printed Tee"/>
        <s v="Ketkar Baby Kid's Combo of School Winter Woolen Cap/Skull Cap and Gloves Set Soft Knit for Winter (Green, 5-10 Years) (Pac..."/>
        <s v="QIUYI Toddler House Shoes Autumn And Winter Children Slippers Girls Boys Flat Non Slip Short Warm Comfortable Cute Shoes"/>
        <s v="MINI KLUB Baby Boy's Cotton Cap (95IEBCP569_Off White_One Size)"/>
        <s v="BRATS N BEAUTY Baby Boy's &amp; Baby Girl's Regular Cotton Socks (Pack of 3) (RS/KWS1/BG/3P/2-3Y_Multicolored_2-3 Years)"/>
        <s v="Krystle Baby Winter Warm Pilot Beanie Cap for Kids Girl's &amp; Boy's (Blue, 01yrs-03Yrs)"/>
        <s v="PUMA Unisex-Child R78 Sneaker"/>
        <s v="Gilli Shopee Newborn Baby Soft Cotton Caps with Tai Knot and Bonnet"/>
        <s v="Soku Shopee kids baby boy girl monkey jungle woolen winter warm booties/socks/shoes/prewalkers/newborn (0-12 months)"/>
        <s v="ADRIEL Bringing JoyÂ® New Born Baby Woolen Hood Romper for Winter"/>
        <s v="Soku Shopee kids baby boy girl angry bird woolen winter warm booties/socks/shoes/prewalkers/newborn (0-12 months)"/>
        <s v="Gini &amp; Jony Baby Boy's Plain Regular fit Polo T-Shirt (131246520526 C472_RED 12M)"/>
        <s v="Donuts Baby Boy's Plain Regular fit Shirt (280464837_White_18M_FS"/>
        <s v="Soku Shopee kids baby boy girl teddy cartoon woolen winter warm booties/socks/shoes/prewalkers/newborn (0-12 months)"/>
        <s v="Mini Klub Boys Purple T-Shirt Pack of 1"/>
        <s v="Neska Moda Baby Boys and Girls Pack of 4 Cotton Caps for 0 to 12 Months (Blue,Pink,Green,Orange)"/>
        <s v="6 To 12 Months / 1 Year Baby Boys &amp; Baby Girls Pack of 1 Pair Cotton Dog Face Booties (Black,Orange)"/>
        <s v="First Kids Step Baby Boy's &amp; Baby Girl's Shirt (shirt-frontopen_Multicolored_0-6 Months)"/>
        <s v="MINI KLUB Boys Blue Jogger Pack of 1"/>
        <s v="Mothercare Baby Boys' Dungaree"/>
        <s v="Aswadh Cute Cartoon Animal Uni Kids Toddler Soft Sole Baby Shoes Tiger - 13cm"/>
        <s v="Fancyflight Multi Color Girls Tutu Skirt for Fancy Dress Or Any Competition"/>
        <s v="BLACK Kurta Pyjama For Baby"/>
        <s v="Aswadh Cute Cartoon Animal Uni Kids Toddler Soft Sole Baby Shoes Star - 12cm"/>
        <s v="MOMMAS BABY India Premature Baby Cap+Booty+Mittens Set (White) MB1102 (1 Set)"/>
        <s v="6 To 12 Months/ 1 Year Baby Boys &amp; Baby Girls Pack of 2 Pair Cotton Red Cartoon Face Booties (Red)"/>
        <s v="Navjai Baby Girl's Woolen Sweater Skirt Frock with Pyajami Shawl Coller Full Sleeve Winter Dress Set for Kid Girl 1-3year ..."/>
        <s v="6 To 12 Months / 1 Year Baby Boys &amp; Baby Girls Pack of 2 Pair Cotton Dog Face Booties (Black,Orange)"/>
        <s v="My Bub Midi Frock | Printed Frock with Shorts| Sleeveless Cotton Dress for Baby Girl | Casual Kids Wear"/>
        <s v="ARIF Collection Baby Girls Calf Length Casual Flawsome Elegant Girls Frocks &amp; Dresse Jhabla Frock (Pack of 4PC) 4 Multicol..."/>
        <s v="Aswadh Cute Cartoon Animal Uni Kids Toddler Soft Sole Baby Shoes Tiger - 11cm"/>
        <s v="B 4 Baby - Vest for Kids &amp; Baby, Cotton Sando Baniyan Innerwear for Boys &amp; Girls"/>
        <s v="KETKAR Baby Gloves Winter Warm Lovely Knitted Striped Gloves Kid Mittens_Pack Of 06(Multicolour)"/>
        <s v="Aswadh Cute Cartoon Animal Uni Kids Fleece Shoes Baby White for 9-12 months"/>
        <s v="Cuckoos New Born Baby Boys &amp; Girls 100% Cotton Soft Cap Unisex Hat | Topi | Caps for New Born Baby Pack of 3 (0-6 Months)"/>
        <s v="Luv Lap LuvLap Aqua Tales Baby Bather for Baby 0-12 Months, New Born Baby Bath Chair, 3 Position Adjustable, Washable Soft..."/>
        <s v="The Moms Co. Natural Baby Massage Oil with 10 Oils - Sesame Oil, Avocado, Organic Almond, Organic Jojoba, Organic Chamomil..."/>
        <s v="Chicco Baby Moments Mild Body Wash Refresh, New Advanced Formula With Natural Ingredients, No Tears &amp; Soap-Free, Mild Form..."/>
        <s v="Cetaphil Baby Mild Bar 75gm, Kids Soap for Bath, White, Medium"/>
        <s v="Johnson's Baby Hair Oil 200ml (Pack of 2)"/>
        <s v="Luv Lap Bubbles Kids Manual Toothbrush with Soft Bristles, BPA Free, Suction Cup, 33 tuft bristles,Multicolor Boys &amp; Girls..."/>
        <s v="Chicco Baby Moments Soap, New Advanced Formula with Natural Ingredients, Suitable for Babyâ€™s Gentle Skin, Moisturizing &amp; H..."/>
        <s v="BeeBaby Classic Powder Puff with Container for Baby (Blue) | Soft Touch. 100% BPA Free."/>
        <s v="Good knight 100% Natural Mosquito Repellent Fabric Roll-On | Paediatrician Certified | 8-Hour Protect | Citrus - 8 ml"/>
        <s v="Chicco Baby Moments Gentle Body Wash and Shampoo for Tear-Free Bath time, Suitable for Babyâ€™s Gentle Skin and Soft Hair, N..."/>
        <s v="Koochie-Koo Dry Muslin Wash Cloth Organic Cotton Face Towel Handkerchief for Baby New Born/Infants/Toddlers (Pack of 3, Wh..."/>
        <s v="All Out Ultra Power+ Slider Mosquito Repellent Refill with Machine - 45ml"/>
        <s v="Himalaya Baby Lotion (200ml)"/>
        <s v="Chicco Toothbrush for kids,Manual,Pink,6m-3 yrs"/>
        <s v="KOFANI Baby Nail Trimmer Electric Nail File Set - Safe Baby Nail Clippers with Light, 10 Replacement Heads 8 Sandpapers Ki..."/>
        <s v="LuvLap Hosiery Cotton Cloth Premium Baby Washcloth for New Born, Washable, Reusable, Absorbent, Extra Soft Face Towels/Was..."/>
        <s v="RYLAN Baby Electric Drill Nail Trimmer, Filer Cum Manicure Set, Ergonomic Design, Safe for Baby/Kid, Nail Filer and Grinde..."/>
        <s v="Coco Soul Baby Massage Oil with Extra Virgin Coconut Oil | Ayurvedic Herbs | 100% Natural | Paraben | Perfume &amp; Mineral Oi..."/>
        <s v="Mama panda Baby Nail Trimmer Filer for New Born Electric with 6 Grinding Heads Safe for Kids Manicure Kit Nail Clippers Pa..."/>
        <s v="Little's Organix Gentle Baby Powder I Enriched wIth Organic Ingredients - Neem &amp; Aloe Vera extracts I Free from Parabens &amp;..."/>
        <s v="SebaMed Baby Lip Balm, 4.8g, White"/>
        <s v="Mustela Hydra Bebe Body Lotion, White, Avocado, 300 ml"/>
        <s v="VENUSIA Dr Reddy's Venusia Baby Intensive Moisturizing Lotion for Dry and Ultra Dry Skin Contains Cocoa, Aloe, Mango &amp; She..."/>
        <s v="Generic U Shaped Kids Toothbrush for Kids 3-5 Years Children U Shape Toothbrush Baby Brush Teeth Cleaner Silicone Tooth Br..."/>
        <s v="IMTIONÂ® Duck Baby Bathing Rubber Squeaky Ducks Floating Play Water Pool Tub Toys Chu Chu Duck (Yellow) - 4 Pcs"/>
        <s v="CURATIO Tedibar Baby Bathing Bar -75 gm Each - Pack of 4"/>
        <s v="Sebamed Baby Cleansing Bar, 3.5-Ounce Boxes (Pack of 4)"/>
        <s v="Mee Mee Protective Baby Nail Clipper Cutter with Skin Guard (Green)(Pack of 1)"/>
        <s v="Mother Sparsh Baby Laundry Liquid Detergent (Powered by Plants) with Bio - Enzymes and Eucalyptus Oil, Refill Pack (500ML ..."/>
        <s v="Aveeno Baby Gentle Wash &amp; Shampoo with Natural Oat Extract, Tear-Free &amp;, Lightly Scented, 18 fl"/>
        <s v="Mee Mee New Born Spacious Baby Bather Bath Chair |Foldable |3 Position Adjustable Chair |Washable Soft Mesh Large Seat"/>
        <s v="BabyPro (Set of 2) Soft Cushioned 6.4ft Long Edge Guards with Strong 3M Adhesive for Covering Sharp Edges of Bed, Table, &amp;..."/>
        <s v="LandVK Toothbrush for Kids with U Shaped Silicone Brush Head for 360 Degree Cleaning Suitable For 2-6 Years, Manual,Heart ..."/>
        <s v="The Moms Co. Natural Baby Massage Oil with 10 Oils- Sesame Oil, Avocado, Organic Almond, Organic Jojoba, Organic Chamomil..."/>
        <s v="Baby Dove Rich Moisture Bathing Bar, 75g"/>
        <s v="Curatio Atogla cream for baby | Moisturizing baby cream for all skin types|Protects Against rashes &amp; prevents skin irritat..."/>
        <s v="Himalaya Baby Prickly Heat Powder, Pack of 200g"/>
        <s v="Mother Sparsh Baby Laundry Liquid Detergent (Powered by Plants) with Bio - Enzymes and Eucalyptus Oil, Refill Pack (500ml)"/>
        <s v="Colgate Barbie Toothbrush for kids, Battery Powered Electric Toothbrush, Age 3+, Kids toothbrush with Extra Soft Bristles ..."/>
        <s v="Aveeno Baby Daily Moisturizing Lotion18 oz."/>
        <s v="Mother Sparsh Plant Powered Natural Hydrating Baby Wash WIth Avacado Oil &amp; Coconut - 200 ml"/>
        <s v="Chicco Oral care Toothpaste (Mela-Applebanana), 50ml"/>
        <s v="MY NEWBORN Baby Towel Bathrobe Hooded Blanket Wrapper- White Bear"/>
        <s v="Luv Lap Naturals 100% Natural Baby Toothpaste 50g, Strawberry Flavour, SLS &amp; Fluoride Free Kids Toothpaste, Removes Plaqu..."/>
        <s v="Luv Lap Tiny Giffy Kids Toothbrush, BPA Free, Toddler Manual Toothbrush for Boys &amp; Girls, 18M+, Multicolour (Assorted Colo..."/>
        <s v="Mamaearth Coco Soft Body Wash For Babies With Coconut Milk &amp; Turmeric - 400 ml"/>
        <s v="Mee Mee Absorbent|Washable |Reusable |Soft Baby Bath Towel | Cotton Washcloth for Infants, New Born Babies and Toddlers (P..."/>
        <s v="Johnson's Baby Hair Oil with Avocado, 100ml"/>
        <s v="Chicco Baby Nail Scissor (Blue)"/>
        <s v="CURATIO Tedibar Baby Bathing Bar, 75 g Each - Pack of 6"/>
        <s v="Cetaphil Baby Daily Lotion, 400ml and Baby Mild Bar 75g (Pack of 2) - Combo"/>
        <s v="Mee Mee Absorbent|Washable |Reusable |Soft Baby Bath Towel | Cotton Washcloth for Infants, New Born Babies and Toddlers (G..."/>
        <s v="WOBBOX Record Growth Milestones Baby Shower Cards (18 Pieces, Multicolor)"/>
        <s v="The Better Home Mosquito Repellent Patch for Babies (Pack of 1 (24 Patches))"/>
        <s v="Linen Affairs Organic Cotton Baby Muslin Washcloth Baby Wash Cloth for New Born Face Towel for Kids Handkerchief for Toddl..."/>
        <s v="Pigeon Baby Soap with Glycerine, For New Born, Enriched with Jojoba, Chamomile and Olive Oil, Paraben Free, 75 gm, Pack of 3"/>
        <s v="Himalaya Diaper Rash Cream, 20g"/>
        <s v="Coco Soul Baby Ayurvedic Head to Toe Wash - From the Makers of Parachute Advansed 200ml"/>
        <s v="Sebamed Baby Body Lotion 50 ml|Ph 5.5|Camomile &amp; Allantoin| Dermatalogically tested| Sensitive skin"/>
        <s v="Dermadew Baby SoapÂ Pack Of 1(75 g)"/>
        <s v="LuvLap Tongue Scraper, Special Food grade TPE rubber material, tender for children, Solid Translucent colour, 18M+, Assort..."/>
        <s v="BabyChakra Moisturizing Creamy Bathing Bar Baby Soap | Oatmeal Extract &amp; Almond Oil | pH Balanced 5.5 | No tears &amp; Soap Fr..."/>
        <s v="Softsens Baby Nourishing Lotion with Milk Cream &amp; Shea Butter (200ml x Pack of 2, Green)"/>
        <s v="Figaro Baby Lotion with Goodness of Natural Olive oil enriched with vitamin E, Dermatologically tested, 100 ml"/>
        <s v="Chicco Baby Moments Baby Cream, New Advanced Formula with Natural Ingredients to Prevent Dryness, Non-Sticky &amp; Moisturizin..."/>
        <s v="Mee Mee 3 in 1 Baby Oil with Goodness of Sunflower, Coconut and Olive Oils for Soft and Smooth Skin of Baby(500ml)"/>
        <s v="TINYCRAWL Boogerbuster Baby Nasal Aspirator Nose Cleaner Mucus Sucker (0-5 Years) with Additional 20 Hygiene Filters with ..."/>
        <s v="Fareto New Born Baby Gift Pack Teddy Print Mattress with Mosquito Net &amp; Sleeping Bag Combo (Blue)"/>
        <s v="Boniry Baby Nail Trimmer,Baby Nail Clippers Safe for Newborn Toddler Adult Toes Fingernails Care Trim Kit 6 Grinding Head..."/>
        <s v="ANNACREATIONS Baby Girls Super Stretchy Cotton Soft multi-colored kids premium Soft knot headband hair bows Head Wrap For ..."/>
        <s v="Chicco Baby Moments Rich Cream, New Advanced Formula with Natural Ingredients for Extra Rich Moisturization, Suitable for ..."/>
        <s v="Softsens Baby Nourishing Lotion with Milk Cream &amp; Shea Butter 200ml"/>
        <s v="VAGHBHATT Multi-Colour Nylon / Shimmer / Grosgrain Ribbon Lace Head Band For Girls, Hairbands, Ribbon Boutique, Elastic Bo..."/>
        <s v="Himalaya Baby Powder, 700g &amp; Gentle Baby Soap (Pack of 4N*75g)"/>
        <s v="Fisher-Price Ultra Care Oral Hygiene Combo for Babies/Kids (Manual,Pack of Pink Set)"/>
        <s v="First Kick New Born Baby Blanket Pack of Super Soft Bathrobe Baby Wrapper Cum Baby Bath Towel for Baby Boys, Baby Girls, B..."/>
        <s v="Oral B Vitality Electric Rechargeable Toothbrush, Couple Pack, Gifting Pack with 2 brushes and 1 charger"/>
        <s v="Cetaphil Baby Daily Lotion 400ml, Pack of 2 (800ml Total)"/>
        <s v="BeeBaby Round Edge Baby Comb Single Piece - Green"/>
        <s v="Mother Sparsh Plant Powered Diaper Rash Cream for Babies, 50 gm"/>
        <s v="Vicks BabyRub 25ml, Specifically for Babies-Moisturize, Soothe and Relax your baby"/>
        <s v="Sebamed Baby Cleansing Bar [ Pack Of 2 ] #Imported (2 x 100 g)"/>
        <s v="Kassy Pop Baby Muslin Cotton Bath Towel - Also Usable as a Baby Blanket/ Swaddler, 105 X 105 cm"/>
        <s v="Maanit Foldable Plastic Baby Bath Tub with Anti Slip Base with Shampoo Mug (Blue)"/>
        <s v="SYGA Baby, Infant and Toddler Blue Grooming Kit with Scissors - The Best Unique Baby Shower Gift for Girls and Boys"/>
        <s v="Adore Baby Antibacterial Laundry Soap (Pack of 3)"/>
        <s v="PATPATÂ® Baby Bath Toys, Whale Spray Toy Whale Induction Spray Water Toys for Kids Sprinkler Toy with LED Light Up Toy Bath..."/>
        <s v="Majestique Luxury Portable Baby Care Kit - 11 Piece Nursery Healthcare &amp; Grooming Set for New Born Babies Grooming Set &amp; T..."/>
        <s v="BeeBaby Classic Powder Puff with Container for Baby (Pink) Soft Touch. 100% BPA Free."/>
        <s v="Mothercare All We Know Baby Top To Toe Wash 300ml"/>
        <s v="OYO BABY Badam Rogan Oil for Baby Massage | 100% Pure | Sweet Almond Oil | Shirin oil Rich in Vitamin -E for Healthy Skin,..."/>
        <s v="LuvLap Joy Baby Sonic Electric Toothbrush,Includes 2 Sensitive Brush Heads, Tongue &amp; Gum Cleaner, Hippo shaped bristle pro..."/>
        <s v="Himalaya Refreshing Baby Soap 75G (Pack of 5)"/>
        <s v="PremsonsÂ® Hand Toy for Children/Kids - Starry Sky"/>
        <s v="Dabur Odomos Naturals Non-Sticky Mosquito Repellent Cream - 100 Gm &amp; Dabur Odomos Naturals Mosquito Repellant Lotion -120 Ml"/>
        <s v="Pigeon Baby Conditioning Shampoo, For Newborns, Strengthens and Nourishes Hair, Enriched with Chamomile, Rosehip and Olive..."/>
        <s v="Himalaya Baby Powder, Pack of 700g and Shampoo (400 ml) Combo"/>
        <s v="Himalaya Baby Care Extra Moisturizing Baby Wash, 200ml"/>
        <s v="Chicco Baby Moments Delight Gift Pack Green, Ideal Baby Gift Sets for Baby Shower, Newborn Gifting, New Parents, Birthday..."/>
        <s v="Mamaearth Daily Moisturizing Natural Baby Lotion (400 ml) &amp; Mamaearth Deeply Nourishing Natural Baby wash (400 ml, 0-5 Yrs)"/>
        <s v="Softsens Baby TEAR FREE Shampoo | Mild, Hypoallergenic , Paraben &amp; Sufate Free 200ml"/>
        <s v="BeeBaby Silicone Finger Brush with Carry Case, (Blue) (Pack of 2)"/>
        <s v="Pigeon Cotton Thin Stem Swabs for Baby,100% Soft Cotton Tips,Flexible &amp; Soft Paper Stem,Eco Friendly,200 pcs,Pack of 2"/>
        <s v="Himalaya Baby Powder, 700g &amp; Himalaya Baby Lotion 700ml"/>
        <s v="FWQPRAÂ® Anti Slip Big Plastic Bath Chair Seat Sling with Non Slip Strong Suction for Bathing with Water,Baby Shower,Bubble..."/>
        <s v="Pigeon Cotton Balls For Baby PSH,Pure Cotton,Soft Cotton,Absorbent Cotton,100 pcs"/>
        <s v="R for Rabbit Baby Oil 100ml Pure &amp; Beyond Cold pressed Almond &amp; Coconut Oil for Hair &amp; Massage Non Sticky with Quick Absor..."/>
        <s v="Dr. Zach's MOSTIGO 100% Natural Mosquito Repellent, Herbal DEET Free Pest Repellent Lotion For Adults &amp; Kids, 100ml, Natur..."/>
        <s v="CHILDCHIC 1 Set of Baby Goat Hair Brush and Comb, Natural Soft Bristles for Grooming Hair Care Products Newborns and Toddl..."/>
        <s v="2-Pack Inkless Hand and Footprint Kit - Ink Pad for Baby Hand and Footprints - Dog Paw Print Kit,Dog Nose Print Kit - Baby..."/>
        <s v="Johnson's Baby Bath Top To Toe Baby Bath For New Born Combo Offer Pack, 2 x 500ml"/>
        <s v="Kraftify Casting Kit for Baby,Hand &amp; Footprint DIY Kit,Molding Clay Powder &amp; Casting Powder for 3D Hand &amp; Foot Impression,..."/>
        <s v="Softsens Baby Powder |Enriched with Patchouli, Clove leaf &amp; Olive|Paraben free 200g"/>
        <s v="Mee Mee Fluoride-Free Mild Toddler Toothpaste (Strawberry Flavour) 70 G"/>
        <s v="Johnson's Baby Cream 100g (Pack of 2)"/>
        <s v="Mee Mee Baby manual Toothbrush for kids(Pack of 3) (Easy Grip, Green)"/>
        <s v="Luv Lap Silicone Training Toothbrush with Soft bristles, Anti Choking Shield,manual brush for kids, Baby Oral Hygiene, Orange"/>
        <s v="Sathiyas 100% Soft Cotton Baby Hooded Towels - Pack of 2"/>
        <s v="Chicco Baby Moments Caring Gift Pack Blue, Ideal Baby Gift Sets for Baby Shower, Newborn Gifting, New Parents, Birthdays, ..."/>
        <s v="Himalaya Baby Shampoo (400 ml) &amp; Himalaya Gentle Baby Soap (4N*75g)"/>
        <s v="Figaro Baby Lotion with Goodness of Natural Olive oil enriched with vitamin E, Dermatologically tested, 400 ml"/>
        <s v="Mamaearth Milky Soft Natural Baby Face Cream for Babies 60mL &amp; dusting Powder with Organic Oatmeal &amp; Arrowroot Powder 150g"/>
        <s v="EIO New Born Baby Gift Set -13 Piecess (Orange)"/>
        <s v="Prima Baby Squares, Soft and Gentle, Chemical Free for soft Baby Skin, (Pack of 2)"/>
        <s v="EIO Baby Gifts Set for New Born Unisex Clothing Gift Hamper 6Pcs (Pink)"/>
        <s v="Chicco Liquid Cleanser Bottle Wash for Cleaning Baby Bottles, 100% Food Grade &amp; Natural Ingredients, kills 99.99% Germs, A..."/>
        <s v="Himalaya Baby Powder, 700g and Herbals Lotion (400ml) Combo"/>
        <s v="MY NEWBORN Baby Towel Bathrobe Hooded Blanket Wrapper- Meaw Pink"/>
        <s v="SebaMed BABY TRAVEL PACK (Shampoo, BABY WASH, Baby Cream) 50ml pack"/>
        <s v="R for Rabbit XXL Size Baby Premium Feather Diaper for Baby 15+ kgs (92 Combo Pack Offer)"/>
        <s v="Baby Forest Narial Tailam- Organic Cold Pressed Coconut Oil| 100% Natural| For Babies| Skin and Hair Care| 200 ml | Pack Of 1"/>
        <s v="Baby Dove Rich Moisture Shampoo, 200 ml &amp; Baby Dove Rich Moisture Bar, 75 g (Pack of 3)"/>
        <s v="Chicco 500ml Body Lotion"/>
        <s v="3M Opticlude Orthoptic Eye Patch 5cm*6.2cm 1537/20 Box of 20"/>
        <s v="Himalaya Baby Care Soothing Calamine Baby Lotion 100ML"/>
        <s v="BabyChakra After Bite Roll On 40ml for Insects &amp; Mosquito Bites with Chamomile, Calendula &amp; Turmeric | No Mineral Oil | No..."/>
        <s v="superbottoms Dry Feel Swaddle Wrap for Newborn | SuperDryFeel Layer to Keep Baby Dry | Extra Soft | 100% Cotton | Easy to ..."/>
        <s v="1st Step Powder Box with Refillable Powder Puff (Pink)"/>
        <s v="Shadow Securitronics Happy Nights Mosquito Repellent Vaporizer, Indoor Mosquito Liquid Repellent, Prevent from Dengue, 45M..."/>
        <s v="AVEENO Baby WASH &amp; Shampoo - 236ML (8oz)"/>
        <s v="Mee Mee Soft Baby Lotion and Mild Baby Shampoo, 500ml"/>
        <s v="MOM CARE Muslin Cotton Face Towels for Newborn Baby Extra Soft Hankies Reusable Napkins for Infants Toddlers (Pack of 3) W..."/>
        <s v="Colgate Kid 6+ Years Toothpaste .Barbie (Pack Of 2) Toothpaste (160 g, Pack of 2)"/>
        <s v="Chicco Baby Soap pack of 4 75g"/>
        <s v="Billy Bum Hosiery washcloth White Pack of 7"/>
        <s v="Bath Toys Cute Swimming Tortoise Toys for Toddlers Floating on Water Wind Up pandal Hand and Swim Toys for 1 2 3 Year Old ..."/>
        <s v="Mother Sparsh Plant Powered Natural Baby Shampoo With Vanilla Oil, Vitamin E &amp; Coconut Oil | Nourishes Baby's Scalp &amp; Hair..."/>
        <s v="FunBlast Kids Toothbrush â€“ Cute Microfiber Soft Tooth Brush, Extra Soft Bristles Toothbrush for 3-6 Years old Children, Ma..."/>
        <s v="Curatio Atogla Lotion (200 ml, Pack of 2)"/>
        <s v="Desitin Diaper Rash Cream 136g (Blue)"/>
        <s v="The Moms Co. Baby Skin &amp; Hair Care Bundle for Complete Care|With Shampoo (200 ml), Body Wash (200 ml) &amp; Lotion (200 ml)|Ge..."/>
        <s v="CeraVe Baby Lotion | 8 Ounce | Gentle Baby Skin Care with Hyaluronic Acid | Paraben and Fragrance Free | Packaging May Vary"/>
        <s v="aquawhiteÂ® Peppa Pig Flash Light Kids Toothbrush with Hygiene Cap &amp; Rinsing Cup - Set of 3, (3+years)(Blue)"/>
        <s v="MOM CARE face Towels for Newborn Baby,wash Cloth for Babies, Extra Soft hankies,Reusable Napkins Ideal for Infants,Toddler..."/>
        <s v="Organic Netra Baby Kajal - Water Resistant, Smudge Proof, Long lasting for Normal Skin Type | Enriched with Natural and Or..."/>
        <s v="My NewBorn Baby Bath Sling - Pack of 1 (Green) | Smooth Toddler Bathing Chair for Use with or Without Bathtub | Infant Bat..."/>
        <s v="BeeBaby Silicone Baby Finger Brush with Carry Case (Pink)"/>
        <s v="SaleOn Pack of 12 Pcs Mix Cute Animals Swimming Water Toys Non-Toxic,BPA Free Colorful Soft Rubber Float Squeeze Sound Squ..."/>
        <s v="Skip Hop Bath Tub - Moby Smart Sling 3-Stage Tub, PVC-Free, Phthalate-Free, Non Slip Bath Tub for New Born with Drain Plug..."/>
        <s v="Mee Mee Baby Oil (with Fruit Extracts- 200 ml (Single Pack)"/>
        <s v="StarAndDaisy Baby Bath Tub Seat Chair Supporter Foldable Support Baby Bath Chair (Pink)"/>
        <s v="Mee Mee Multifunctional Unique Silicone Finger toothbrush with Soft Bristles and Carry Case for Gentle Cleaning/Oral Hygie..."/>
        <s v="VILRO Rubber Crocodile Bath Toy (Green)"/>
        <s v="Honey Boo Baby Nail Clipper Safety Cutter Toddler Infant Scissor Manicure Pedicure Care Kit (Set 4) (Blue Bear)"/>
        <s v="Baby Basket Mothercare All We Know Baby Oil, 300 ml"/>
        <s v="Mom &amp; World Kidsy Face Wash Tear Free, 120ml (No SLS, Paraben) - With Argan OIl, Aloevera"/>
        <s v="Mamaearth Moisturizing Baby Bathing Soap Bar, Pack of 2, 75gms Eac &amp; Milky Soft Natural Baby Face Cream for Babies 60mL &amp; ..."/>
        <s v="Himalaya Baby Hair Oil 200 ml and Himalaya Gentle Baby Soap (75g, Buy 3 Get 1 Free)"/>
        <s v="Mamaearth Moisturizing Baby Bathing Soap Bar, Pack of 2, 75gms Eac &amp; Dusting Powder with Oatmeal &amp; Arrowroot Powder 150g &amp;..."/>
        <s v="Colgate Kids Batman Manual Toothbrush for 5+ years, Pack of 3, Extra Soft Bristles with Tongue Cleaner,Multicolor"/>
        <s v="WOBBOX Baby Monthly Milestone Cards, Record 0-12 Months Growth Milestones Cards, (13 Pcs) Beige"/>
        <s v="Baby Bather Bath Seat Anti Skid Foldable Soft Mesh (Red)"/>
        <s v="Widely Pure Baby Nasal Aspirator for Nasal Suction Nose Cleaner Baby Mouth | Nose Cleaning Sucker Suction for Children New..."/>
        <s v="GRACIOUS MART Baby Girls Soft Nylon Headbands 6Inch Big Bows Elastic Nylon Hairbands Hair Accessories for Newborns Infants..."/>
        <s v="Honey Boo Baby Nail Clipper Safety Cutter Toddler Infant Scissor Manicure Pedicure Care Kit (Set 4) (Sky Blue)"/>
        <s v="Chicco Baby Moments Essential Gift Pack Pink, Ideal Baby Gift Sets for Baby Shower, Newborn Gifting, New Parents, Birthday..."/>
        <s v="Maate Baby Hair Oil | Protein Rich Oil for Baby Hair Growth | Enriched with Hibiscus, Bhringraj &amp; Vitamin Rich Almond Oil..."/>
        <s v="Mothercare All We Know Baby Body Wash and Lotion, 600ml (White) - Set of 2"/>
        <s v="Pack of 4 Baby Kids Tooth brush and Tongue cleaner with travel capsule holder, Portable capsule Toothpaste plastic storage..."/>
        <s v="JIALTO Baby Nail Trimmer New Born Grinder Set Safe Nail Trimmer Kit for Kids Safe&amp;Amp; Effective Baby Manicure Manicure To..."/>
        <s v="Mummamia 10pc Baby Grooming &amp; Healthcare kit in Gift Pack (Pink)"/>
        <s v="NIRVA WITH DEVICE OF WOMEN PICTURE New Baby Nail File Electric,Baby Nail Trimmer with 6 Grinding Heads Safe for Newborn Ba..."/>
        <s v="Kidology Fishing Game Toys with Slideway, Electronic Toy Fishing Set with Magnetic Pond, Learning Educational Toys with Mu..."/>
        <s v="EIO Baby Gifts Set for New Born Unisex Clothing Gift Hamper 6Pcs (Purple)"/>
        <s v="Dabur Odomos Naturals Non-Sticky Mosquito Repellent Cream - 50 Gm"/>
        <s v="MOM CARE Newborn Gift Set Has All Born Baby Items for Both Newly Born Baby Boy or Girl for or Girls Unisex 11 pcs Set Pink"/>
        <s v="Olbas Oil for Children 12Ml"/>
        <s v="Chicco Baby Moments Talcum Powder 150gm"/>
        <s v="AHC Nasal Tweezer / Nose Cleaner / Nose Plucker to Remove Struck Dust Particles &amp; Mucus From Baby Nose (Pink)"/>
        <s v="Dabur Baby Wash: Gentle Nourishing babywash enriched with baby loving ayurvedic herbs- 200ml &amp; Dabur Baby Shampoo: Gentle ..."/>
        <s v="Mamaearth Milky Soft Natural Baby Face Cream for Babies 60mL &amp; Gentle Cleansing Baby Shampoo : New Borns, Babies and Kids..."/>
        <s v="Afflatus Ayurvedic AD Vitamin Baby Massage Oil 100ml for Healthy Babies &amp; Infants || Healthy Skin &amp; Rich Moisturizer for A..."/>
        <s v="Johnson's Baby Cotton Buds x 200"/>
        <s v="Odomos Non Sticky Mosquito Repellent Cream with Vitamin E and Almond Oil, 100g Carton"/>
        <s v="A&amp;D Diaper Rash Ointment &amp; Skin Protectant - 1.5 Oz"/>
        <s v="Himalaya Tiny Toes Diaper Rash Cream, 50 g - Pack of 5"/>
        <s v="Johnson's Baby No More Tears Baby Shampoo 500ml (Pack of 2)"/>
        <s v="Pigeon Baby Moisturizing Body Lotion, for New Born, Combination Skin Types, Paraben Free, Enriched with Oat Lipid and Almo..."/>
        <s v="Mamaearth Moisturizing Baby Bathing Soap Bar pH 5.5 with Goat Milk and Oatmeal, 75g (Pack of 2) &amp; Gentle Cleansing Shampoo..."/>
        <s v="Vaseline Blue Seal Original Baby Gentle Protective Jelly 100ml"/>
        <s v="S2S Robo Fish Toy | Water Activated Swimming Robotic Small Fish Toy (RED)"/>
        <s v="Chicco Toothpaste Apple-Banana (50ml) and Strawberry (50ml) Combo (100ml total)"/>
        <s v="Johnson's Baby Lotion 500ml and Baby Cream 50g"/>
        <s v="Aya Papaya Ouchie Monster Print Mosquito Repellent Patches 100% Natural 72 Patches"/>
        <s v="My NewBorn Puppy Shape Baby Bath Robe Cum Ultra Soft Wrapper (Green)"/>
        <s v="A Baby Cherry - Baby hand print and Footprint kit || Ink Pad For Baby Foot Print || Foot Print for baby || Baby Foot Print..."/>
        <s v="H&amp;H Dermadew Diaper Cream - 50 g (Pack of 2)"/>
        <s v="The Better Home Mosquito Repellent Patch for Babies (72 Patches)"/>
        <s v="Softsens Baby TEAR FREE Shampoo | Mild, Hypoallergenic , Paraben &amp; Sufate Free (200ml x Pack of 3)"/>
        <s v="VRION Cartoon Baby Bath Tub for Kids/Toddler Ideal for 1 to 3 Years | Inflatable Bath Tub | Anti Slip New Born Baby Bather..."/>
        <s v="Himalaya Refreshing Baby Wash 400 ml and Himalaya Baby Shampoo (400 ml)"/>
        <s v="Little Surprise Box - Blue Joy Newborn Hamper Gift Setâ€¦"/>
        <s v="Aveeno Baby Daily Moisturizing Lotion - 227g (Pack of 2)"/>
        <s v="Safe-O-Kid Baby Bath tub with Temperature Sensitive Plug Folding Baby Bathtub for Kids (0 to 3 Years), Pink"/>
        <s v="Lotus Herbals Baby+ Little Bubbles Body Wash and Shampoo, 200ml"/>
        <s v="SYGA 3 Pcs Children Girl Baby Elastic Hairband Princess Wind Bow Flower Headband Suit Baby Headdress Photo Hair Accessorie..."/>
        <s v="Lavitra Fashion headbands foam flower soft nylon hairbands for baby girls infants Toddlers - (Pack of one) (pink)"/>
        <s v="Chicco Sweet Surprise Gift Set-Blue"/>
        <s v="SILENCIO Baby Grooming Kit, 10Pcs Newborn Baby, Toddler, Kids Care Accessories, Portable Nursery Infants Care Kit with Sci..."/>
        <s v="tekme U Shaped Toothbrush for Kids, Food Grade Soft Silicone Brush Head, 360Â° Oral Teeth Cleaning Tools, Children Infant U..."/>
        <s v="Mothercare All We Know Baby Bubble Bath, 300ml"/>
        <s v="Dr.Bohrras Ultrasoft Rubber Sheet For Babies Patients Non Allegic Sterilizable (Large, Blue)"/>
        <s v="BPA Free Baby Powder Puff Box, Large 2.8&quot; Fluffy Body After-bath Powder Case, Baby Care Face/Body Villus Powder Puff Conta..."/>
        <s v="BabyChakra Diaper Rash Cream-50gm Treats &amp; Prevents Diaper Rash Non-Sticky Formula"/>
        <s v="Cocomo Natural Olive &amp; Coconut Oil Kids Face &amp; Body Wash, Minty Fragrance, Soft &amp; Healthy Skin | Minty Sea 300ml (Age: 4+)"/>
        <s v="Softsens Baby Nourishing Lotion with Milk Cream &amp; Shea Butter (200ml x Pack of 3, Green)"/>
        <s v="Morisons Baby Dreams Classic Powder Puff - Blue &amp; Purple (Pack of 2)"/>
        <s v="Pigeon Baby Cream, Enriched with Shea and Cocoa Butter, Paraben Free, 50 g, Pack of 2"/>
        <s v="Honey Boo Baby Nail Clipper Safety Cutter Toddler Infant Scissor Manicure Pedicure Care Kit (Set 4) (Off White)"/>
        <s v="Chicco Gentle Body Wash and Shampoo 500ml, Pack of 2 (1000ml Total)"/>
        <s v="The Chipmunk Storeâ€™s Powder Puff with Unbreakable Powder Storage case and Soft Puff for Babies-Pink (Pack of 1)"/>
        <s v="The Moms Co. Natural Sensitive Skin Wash - Very Dry, Sensitive or Itchy Skin Wash with Daily Moisturizing for Very Dry, Re..."/>
        <s v="Infantbond 56 in 1 New Born Baby Complete Daily Items Combo(0-6 Months)(Star) (Yellow for Baby Boy &amp; Baby Girl)"/>
        <s v="T&amp;H Organics 100% Organic Cold Pressed Virgin Coconut Oil, In Glass Bottle To Retain Purity, Baby Hair Oil and Baby Massag..."/>
        <s v="Mee Mee Mild Baby Liquid Laundry Detergent (500ml - Refill Pack) And Mee Mee Anti-Bacterial Baby Liquid Cleanser Combo (50..."/>
        <s v="Sebamed Baby Gentle Wash Extra Soft (400mL) and Sebamed Baby Shampoo (500mL) Ultra Mild Hydrating Cleanser for Delicate Ba..."/>
        <s v="Nat Habit SUMMER Baby COMBO Body Massage + Hair Oil | Balamool Nimbuka Maahu | Brahmi Matsyakshi Hair Oil | Promotes Bone..."/>
        <s v="Sanosan Baby Care Soap with Hydrolysed Milk Protein and Organic Olive Oil - 100gm"/>
        <s v="Mamaearth Milky Soft Natural Baby Face Cream for Babies 60Ml and Mamaearth Natural Anti Mosquito Body Roll On 40Ml. Deet F..."/>
        <s v="PediflorKidz Anticavity Fluoride Toothpaste for children | Green Apple, Bubble Gum, Orange and Melon Flavor Combo pack | V..."/>
        <s v="Sebamed Baby Rash Cream 100 Ml |With Olive Oil and Allantoin| For delicate skin"/>
        <s v="Mustela 2 in 1 Cleansing Gel, 200ml + Mustela Hydra Bebe Body Lotion, 300ml"/>
        <s v="Johnson's Baby Milk Lotion (200ml)"/>
        <s v="Lwvax Baby Nasal Aspirator Nose Cleaner Ear Syringe Bulb Syringe Nasal Snot Sucker Remover for Newborn Baby Toddlers BPA F..."/>
        <s v="3M Opticlude Orthoptic Eye Patch 5.7Cm X 8.2Cm, Box Of 20"/>
        <s v="Beybee Baby Disposable Diaper Sacks, 50 Bags"/>
        <s v="LuvLap Hooded Baby Bath Towel for New Born, Super Soft, Made with Super Soft and Highly Absorbent 100% Zero Twist Cotton, ..."/>
        <s v="Mothercare Baby Body Wash (300 ml)"/>
        <s v="O'mumsie- Bathing Baby Shampoo + Wash | Tear Free Formula For babies | Super moisturising For Normal To Sensitive Skin | N..."/>
        <s v="Menarini Olemessa Baby Massage Oil, Children One Size, Pink, 200 ml (Pack of 3)"/>
        <s v="Sebamed Baby Lotion, 100Ml And Sebamed Baby Cream Extra Soft, 50Ml"/>
        <s v="Healofy Naturals Baby Safe Multipurpose Liquid Cleanser with Neem Extract, 500ml | For Fruits, Vegetables, Feeding Bottle,..."/>
        <s v="LuvLap Baby Nasal Aspirator 0-5 Years with Snotsucker mechanism (Blue) &amp; LuvLap Liquid Cleanser, Anti-Bacterial, Food Grad..."/>
        <s v="Sebamed Baby Cleansing Bar (150g) &amp; Childrens' Shampoo, 500ml Combo"/>
        <s v="Adore Pop Kid's Toothbrush With Cover (Panda Black)"/>
        <s v="Johnson's Baby Gel Oil with Aloe &amp; Vitamin E 6.5 Ounces"/>
        <s v="BONJELA TEETHING GEL (2M+) - 15G"/>
        <s v="Sebamed Children SHAMPHOO 150 ML (150 ml)"/>
        <s v="Sebamed Baby Lotion, 400Ml And Sebamed Baby Wash Extra Soft, 200Ml"/>
        <s v="My NewBorn Baby Fleece Blanket (0-3Months, Blue) - Set of 5"/>
        <s v="BabyOrgano Hing Roll On for Colic, Constipation and Indigestion in Infants and Kids -100% Ayurvedic (40ml)"/>
        <s v="Himalaya Gentle Baby Soap (4N*75g) &amp; Himalaya HerbalsÂ  Almond &amp; Rose Soap, 75gm"/>
        <s v="Mee Mee Mild Baby Shampoo with Fruit Extracts and Fresh Feel Baby Powder, 500g"/>
        <s v="OYO BABY Diaper Rash Cream for baby/Diaper Rash Cream 50gm"/>
        <s v="Mamaearth Natural Mosquito Repellent Gel 50ml. (Pack of 1) &amp; Natural Anti Mosquito Body Roll On 40ml. (Pack of 1) &amp; Anti M..."/>
        <s v="SebaMed Baby Powder, 200g &amp; Baby Massage Oil, 150ml Combo"/>
        <s v="Panda &amp; Giraffe Muslin Baby Swaddle Blanket, Mulmul Swaddle for Newborn Baby Super Soft Premium Cotton Receiving Wrapper C..."/>
        <s v="Himalaya Baby Shampoo (400 ml) and Cream, 200ml Combo"/>
        <s v="FunBlast Baby Toothbrushâ€“ Cute Microfiber Soft Tooth Brush, Extra Soft Bristles Toothbrush for 2+ Years Children, Rounded ..."/>
        <s v="Johnson's Baby Cream For Summer 200g (Pack of 2)"/>
        <s v="MY NEWBORN Baby Mitten Gloves Cap Booty Set for boy, Girl 0-3 Month - Pack of 3 &amp; MY NEWBORN Baby Cotton Bibs -6 Pc- Fast ..."/>
        <s v="Chicco Baby Moments Mild Body Wash Protect, New Advanced formula with Natural Ingredients, No tears, Suitable for Babyâ€™s B..."/>
        <s v="Amitasha Silicone Bristles Toothbrush for Babies with Anti Choking Shield - Pack of 1"/>
        <s v="Mee Mee Soft Bristled Comb Set | BPA Free (Easy Grip, Blue Orange)"/>
        <s v="Farlin Free Drop Powder Puff Pink Colour"/>
        <s v="Mee Mee Mild Baby Shampoo with Fruit Extracts, 500ml and Nourishing Baby Soap with Almond and Milk Extracts, 75g"/>
        <s v="NAPPY CREAM 4IN1 NAT SENS 100ML INTL"/>
        <s v="MARMIX 2 Pack U-Shaped Toothbrush Kids, Food Grade Soft Silicone Brush Head, 360Â° Oral Teeth Cleaning Design for Toddlers ..."/>
        <s v="Runbugz Mosquito Repellent Patches, Anti Mosquito Patch - Blue, 48 Patches"/>
        <s v="Cetaphil Baby Wash &amp; Shampoo with Organic Calendula 400ml and Baby Mild Bar 75g(2Pcs) (Pack of 3)- Combo"/>
        <s v="Nat Habit Grain &amp; Gram Baby Daily Ubtan, Baby Cleansing &amp; Nutrition, 9mth - 2yr - 80 g (Pack of 1)"/>
        <s v="Runbugz Safe Natural Mosquito Repellent Patches for Kids|30 Patches-BOOK2"/>
        <s v="FridaBaby Baby's Nosefrida Hygiene Filters (Multicolour)"/>
        <s v="Johnson's Baby Cream For Summer 200g"/>
        <s v="Babyhug Combo of Daily Lotion, Milky Wash, Shampoo &amp; Massage Oil -100 ml"/>
        <s v="Himalayaâ€™s Baby Powder To keep cool and stay fresh (200 Gm) Pack of 2"/>
        <s v="Baby Forest Mashak Kawach Baby Mosquito Repellant Spray, 100ML, pack of 1, Made with Lemongrass oil, Cedarwood, and Lavend..."/>
        <s v="Chicco Body Lotion Offer Pack (200 ml)"/>
        <s v="TOTS BABY MOMENTS"/>
        <s v="Sebamed Baby Lotion, 400ml &amp; Baby Cleansing Bar - 100 g &amp; Childrens' Shampoo, 500ml Combo"/>
        <s v="Munchkin White Hot Inflatable Safety Duck Tub"/>
        <s v="Baby Nail Trimmer YTWM Electric Baby Nail File Safe Nail Clipper kit with Led Light, Newborn Infant Toddler Kids Toes and ..."/>
        <s v="Johnson's Baby No More Tears Shampoo, 200ml"/>
        <s v="LuvLap Baby Grooming Combo, 2 pcs Set (White,Grooming Kit &amp; Comb/Brush Set)"/>
        <s v="Mamaearth 100 Percent Natural Berry Blast Kids Toothpaste, 50g &amp; Deeply Nourishing wash for Babies (200 ml, 0-5 Yrs) Combo"/>
        <s v="SebaMed Baby Rash Cream, 100ml &amp; Baby Massage Oil, 150ml Combo"/>
        <s v="1st Step Powder Puff/Powder Box/Powder Case/Baby Grooming (Pink)"/>
        <s v="Himalaya Baby Care All Soaps Combo, (Pack of 4) 125g"/>
        <s v="Runbugz Safe Natural Mosquito Repellent Patches for Kids|30 Patches-WHIK1"/>
        <s v="Himalaya Baby Powder (400g) (Pack of 2)"/>
        <s v="Mosquito Repellent | Unica Natural Mosquito Repellent Refill Liquid | Combo Pack of 10"/>
        <s v="Himalaya Extra Moisturizing Baby Lotion 400 ml, White, (7004789) &amp; Baby Powder (400g)"/>
        <s v="Malli Spiritual : New Born Baby Care - Vengai Pottu/Karu Valayal/Paal Pasi/Erukkan Arainganan kodi (set of 4)"/>
        <s v="Johnson's Baby Skincare Wipes with Lid, 144's +Johnson's Baby Powder 400g"/>
        <s v="MY NEWBORN Fleece Super Soft Baby Wrapper Cum Bath Towel Robe (Cute Rabbit, Meow Green) Pack of 2"/>
        <s v="Himalaya Baby Care Refreshing Baby Wash, 200ml â€¦.Search for Ramiya"/>
        <s v="Himalaya Gentle Baby Soap (75g, Buy 3 Get 1 Free) &amp; Himalaya Gentle Baby Shampoo (200ml)"/>
        <s v="VRION 6ft Baby Bath tub Inflatable Rectangular Pool Bath tub for Adults &amp; Kids Spa, Swimming 6ft Bath Tub | Multicolor"/>
        <s v="Johnson's Baby - Soap, 100g Pack"/>
        <s v="Toddylon Baby Gift Set for New Born Essential Items Combo (Multicolor, 0-6 Months)"/>
        <s v="Sunbaby&quot;First Bath&quot; Net Deluxe Bather w/Padded Cushion for Baby, Safety Anti Slip Rubber-for Newborn/Infants,Portable Fold..."/>
        <s v="Johnson's Baby Body Lotion (200ml)"/>
        <s v="Pigeon Children Toothpaste, Orange 45g"/>
        <s v="FK_Terry_Bath_Towels_Combos"/>
        <s v="SILENCIO Baby Healthcare and Grooming Kit With Care Bag, 19 in 1 Baby Electric Nail Trimmer Set Newborn Nursery Health Car..."/>
        <s v="Johnson's Top-to-Toe Baby Wash, 500ml"/>
        <s v="Bumtum 200 ML Natural Baby Massage Oil for Babies/Child/Kids All Skin Type Nourishing for Baby No Sulphates, No Parabens (..."/>
        <s v="Mee Mee Mild Baby Liquid Laundry Detergent Bottle (500ml) And Mee Mee Anti-Bacterial Baby Liquid Cleanser Bottle (500ml)"/>
        <s v="CHICCO BRUSH AND COMB"/>
        <s v="Mee Mee Fluoride-Free Toothpaste, Strawberry, 70g &amp; Mee Mee Tender Tongue Cleaner Brush (Single Pack, Green)"/>
        <s v="Mee Mee Mild Baby Liquid Laundry Detergent, 1.5L &amp; Anti-Bacterial Baby Liquid Cleanser (300ml) Combo"/>
        <s v="Himalaya Gift Pack &amp; Himalaya Baby Hair Oil 200 ml"/>
        <s v="Chicco Baby Moments Mild Body Wash Relax, New Advanced Formula with Natural Ingredients, No Tears &amp; Soap-Free, Mild formul..."/>
        <s v="AVEENO Baby Soothing Relief Emollient Cream 150 ml"/>
        <s v="Himalaya Massage Oil Bottle - Baby, 100ml"/>
        <s v="Morisons Baby Dreams Classic Powder Puff - Peach &amp; Blue (Pack of 2)"/>
        <s v="Sebamed baby bath essentials"/>
        <s v="Sunbaby Baby Anti Slip Big Plastic Bathtub with Bath Toddler Seat Sling Non Slip Suction for Bathing,Baby Shower,Bubble Ba..."/>
        <s v="First Kick Baby Blankets Newborn Combo Pack of Super Soft Bathrobe Baby Wrapper Cum Baby Bath Towel for Baby Boys, Baby Gi..."/>
        <s v="Mamaearth Easy Tummy Roll On for Digestion &amp; Colic Relief with Hing &amp; Fennel 40Ml &amp; Natural Insect Repellent for babies (1..."/>
        <s v="BabyChakra Natural Strengthening Baby Shampoo 30ml with Curry Leaf Oil &amp; Black Seed Oil | 2X Stronger Hair | SLS &amp; Paraben..."/>
        <s v="iota Microfiber 70X140CM &amp; 350 GSM Ultra Soft &amp; Hygeine Premium Cyan Baby Bath Towel for Newborn Baby"/>
        <s v="Farlin Baby Cloth Softener-600 ML"/>
        <s v="Mee Mee Gentle Baby Bubble Bath, White, 500ml &amp; Mild Baby Shampoo with Fruit Extracts, 500ml Combo"/>
        <s v="Sebamed Baby Cream, Extra Soft, 200ml &amp; Clear Face Care Gel, 50ml"/>
        <s v="Himalaya Babycare Gift Series"/>
        <s v="Pigeon Anti-Bacterial Liquid Cleanser Combo (Yuzu 700ml Bottle + 650ml Refill) for Fruits, Bottles, Accessories and Toys B..."/>
        <s v="Mommypure Dewy Love Natural Baby Face Cream With Cocoa Butter For Deep Moisturisation (50 gm)|Certified Clean, Natural &amp; N..."/>
        <s v="Mee Mee 100% Cotton Material Printed and Solid Gift Set for New Born Babies (Set of 9 Pieces, Red)"/>
        <s v="JUNIOR JOE Baby Nail Clipper with Magnifier Glass (Grey)"/>
        <s v="Johnsons Baby Aloe Vera Oil 300Ml - Pack of 1, 300mL"/>
        <s v="MANMRA BLACK AND ORANGE BEADS BLUE EVIL EYE BABY NAZRIAN | BABY BRACELET FOR BABY BOY | BABY GIRL"/>
        <s v="Skip Hop Moby Waterfall Bath Rinser, Grey, 1 Count (Pack of 1) (235052)"/>
        <s v="Burts Baby Bee Shampoo &amp; Wash - Calming 21oz"/>
        <s v="Sunbaby Baby Bath Support seat for New born babies for bathing, Inclined baby bather cum bath sling (LITTLE PIRATES)"/>
        <s v="Himalaya Gentle Baby Soap Value Pack, 4 * 75g &amp; Baby Shampoo (400 ml) &amp; Baby Powder (400g)"/>
        <s v="DRESSABLY Soft Absorbent Baby Towel (Color &amp; Prints May Vary) (Pack of 3)(Light Color, Small_48cm x 84cm)"/>
        <s v="ODELEE Baby Anti Slip Big Plastic Bathtub for Toddlers Bathroom Supplies Non Slip Suction for Bathing Baby Shower Bubble B..."/>
        <s v="Mamaearth 100 Percent Natural Berry Blast Kids Toothpaste, 50g &amp; dusting Powder with Organic Oatmeal &amp; Arrowroot Powder 15..."/>
        <s v="The ChipmunK Storeâ€™s Premium Combo for Baby and Adult - (Pink powder puff &amp; Pink makeup puff)"/>
        <s v="Fynxther U Shaped Baby Toothbrush for Kids multi color"/>
        <s v="SebaMed Baby Cleansing Bar (150g) &amp; Baby Lotion, 400ml Combo"/>
        <s v="JIG'sMART Baby Electric Nail Trimmer for Baby Nail Cutter for New Born Baby with 6 Grinding Heads Automatic Kids Nail Grin..."/>
        <s v="baby wish Baby Hooded Towels for New Born Bath Towel for Boys and Girls Kids Towels Set Ultra Absorbent Mushroom Print Bab..."/>
        <s v="Runbugz Mosquito Repellent Patches for Babies, Cute Animal Patch (Green, 24 Patches)"/>
        <s v="VGRASSP Color Changing Cute Bird Bath time Musical Toy Whistle for Kids, Water &amp; Bath Play Fun, Beautiful, Voice Changing ..."/>
        <s v="Vaseline 100% Pure Petroleum Jelly Baby 13 oz (Pack of 3)"/>
        <s v="Johnson's Baby Soap, 100g [Pack of 3]"/>
        <s v="Sukha Jhari Baby Oil | Baby Massage Oil | Sukha Jhari Lal Tel (Pack Of 1)"/>
        <s v="QUICK DRY Microfiber Bath Towel (Pink)"/>
        <s v="5pcs Baby Nasal Irrigator, Professional Baby Nasal Aspirator Nasal Irrigation Syringe, Portable Nose Cleaner Quick Rinsing..."/>
        <s v="ROYAL HERITAGE 15 HERBS AYURVEDIC VETIVER ESSENTIAL OIL, &quot;OIL OF TRANQUILITY&quot; NOURISHING AYURVEDIC BABY MASSAGE OIL FOR AL..."/>
        <s v="Mee Mee Mild Baby Shampoo (with Fruit Extracts - 500 ml) &amp; Mee Mee Baby Lotion With Fruit Extracts- 200 ml (Single Pack)"/>
        <s v="Himalaya Baby Hair Oil - 100 ml (Pack of 2)"/>
        <s v="Baybee Foldable Baby Bath Tub for Kids, Mini Swimming Pool with Drainer, Temperature Display, Non-Slip Base | Kids Baby Ja..."/>
        <s v="Pfroziel Baby laundry liquid detergent (5ltr) plant based surfactants I 5 bio enzymes I Formulated for babies skin with Ne..."/>
        <s v="PATPATÂ® Baby Bath Toys, Fun Monkey Water Spray Toy Cartoon Bath Toy Sprinkler Toy Suction Cup Design Bathtub Toy Shower To..."/>
        <s v="Evvorio U-Shape Toothbrush with Food Grade Soft Silicone Brush Head for 360Â° Oral Cleaning Teeth Manual Whitening Toothbru..."/>
        <s v="Himalaya Baby Cream, 200ml and Massage Oil (500ml) Combo"/>
        <s v="Chicco Massage Oil 200 ML"/>
        <s v="Brim Hugs and Cuddles Brim Hugs and Cuddles Premium High Cushion Baby Bedding Set Cum Sleeping Bag, Bed for New Born Baby"/>
        <s v="Brim Hugs &amp; Cuddles Printed Baby Bag/Carry Bed/Bed (Blue)"/>
        <s v="Maate Baby Skincare Wellness Box | Collection of All Baby Skincare Needs | Baby Gift Set for New Born | Baby Kit"/>
        <s v="RASH X MOISTURISING NAPPY RASH CREAM"/>
        <s v="LuvLap Baby Silicone Manual Gum Massager, First Starter Toothbrush for Babies and Toddlers, Tri-Bristle Gum Toothbrush, 3..."/>
        <s v="Omved MRUDU Almond Milk and Saffron Extra Moisturizing Baby Soap - 100g (Pack of 2)"/>
        <s v="Infantbond 11 in 1 New Born Baby Gift Pack | Combo Set | New Born Baby Items| New Born Baby Products All (0-3 Months)(Pink..."/>
        <s v="Mothercare Unisex We All Know Baby Cotton Pads Pack of 60 (White_Free Size)"/>
        <s v="Fancy Bow Lace Baby/Kids Hairband/Headband for Girls (WHITE)"/>
        <s v="Chicco Baby Moments Gentle Body Wash and Shampoo (500ml) PACK OF 2 (500MLEACH)"/>
        <s v="Baybee Baby Nail Clipper with Magnifier Zoom Lens, Safety Nail Cutter for New Born Babies Infant Toddler, Manicure Pedicur..."/>
        <s v="Episkey Baby Grooming Kit, Newborn Baby, Toddler, Kids Care Accessories Set, Portable Nursery Infants Care Kit with Scisso..."/>
        <s v="Ducosoft baby bathing bar 75g (pack of 3)"/>
        <s v="NAPPERS by Mother Sparsh Free Size Cloth Diaper for Babies | Washable &amp; Reusable | with 1200+ GSM Dry Feel Absorbent Soake..."/>
        <s v="Chicco Baby Oral Pack 12m+ (Tooth Brush, Toothpaste 50ml and Soap 75gms)"/>
        <s v="Baby Nail Trimmer Electric Safe Baby Nail Clippers, Manicure Set, Trim Polish Grooming kit for Newborn Toddler or Adults T..."/>
        <s v="Mamaearth Milky Soft Natural Baby Face Cream for Babies 60mL &amp; Soothing Massage Oil 100% Natural Oils for Babies and Kids,..."/>
        <s v="Health Up AD Vitamin Baby Oil - Ayurvedic Baby Massage Oil - 100% Safe for Baby's Soft Skin - 100mL - Pack of 02"/>
        <s v="Baby Dreams MBD Nail Clipper with Magnifier, Green"/>
        <s v="Baby Bucket Baby Boy's Polyester;Cotton Panties (Pack of 3) (LVLY BBY 3PC TRAINER-12_Grey Hard Print_3 Count (Pack of 1))"/>
        <s v="BRANDONN Baby Boy's and Girl's Terry Cotton Baby Bath Towel Cum Baby Wrapper Towel (White, Blue, 0-2 Years) - Combo of 2"/>
        <s v="Buddsbuddy BPA Free XOXO Safety Nail Clipper for New Born Baby with Rounded Design (Pink)"/>
        <s v="Baby Nasal Aspirator and Booger Sucker for Newborns Toddlers &amp; Adult - BPA Free - Ounce Bulb Syringe - Safe Nose Cleaner -..."/>
        <s v="GiftsBouquet Baby Diaper Cake Gift Set for Baby Girl (Small Size)"/>
        <s v="Nat Habit Milk &amp; Nut Baby Daily Ubtan, Baby Cleansing &amp; Nutrition, 6mth - 2yr - 80 g (Pack of 1)"/>
        <s v="Johnson's Baby Top To Toe Wash 500 Ml"/>
        <s v="Dr. Care MCP Forehead Strip Body Tempreture Indicator Strip Thermometer for Kids 0 to 5 Years Kids (Pack of 3)"/>
        <s v="Skip Hop Playspot Geo (Ff), Grey/Cream, 1 Count (Pack of 1) (245411)"/>
        <s v="Intex Combo of 4ft Bath Tub and Air Pump (Multicolour)"/>
        <s v="Galaxy MUAC Tape for Child, Deluxe Quality, PVC, Reusable (Pack of 10 Pcs.)"/>
        <s v="GOCART WITH G LOGO Suitable for New Born Baby Safety Nail Scissor(Blue)"/>
        <s v="Grab Classy Safe Inkless 6-12 Months Baby Handprint and Baby Footprint Ink Pad with Imprint Cards 100% Non-Toxic &amp; Mess Fr..."/>
        <s v="AHC Nu Nu Pee Cap for Massage and Diaper Changing time (Boy's only, 6 Caps)"/>
        <s v="Softsens Baby 3-Step Bathtime Trio With Baby Milk Bar Soap (300G), Calming Massage Oil (200Ml) &amp; Baby Powder (200G) | Soot..."/>
        <s v="AHC Baby Ultra Soft Toothbrush With Micro Nano Bristles With Tongue Cleaner For 3-16 Years Kids (Light Green)"/>
        <s v="Nyamah Sales Baby Powder Puff Holder Portable Powder Sponge without Box Container Perfect for Home and Travel Multicolor P..."/>
        <s v="DC DECORIOÂ® Tooth Brush Head 360 Degree Cleansing U Shaped Toothbrush for Kids baby (DONUT-BLUE)"/>
        <s v="Mastela Infant Deluxe Baby Bather (Blue)"/>
        <s v="BABYVERSE Baby Care Kit/Baby Grooming Scissors&amp; Nail Clipper Set for New Born/Healthcare kit/Set of 5 Different Products"/>
        <s v="baby wish Cotton Baby Hooded Towels for New Born Bath Towel Set Absorbent and Hypoallergenic, Natural Baby Towel Perfect f..."/>
        <s v="xldreams Imported Flower design White Lace Hairband/Head band for kids/infants for party/baptism/birthday naming ceremony"/>
        <s v="Baybee 3 in 1 Smart Clean Portable Anti Slip Bath tub for Baby, Baby Bath Tub for Toddlers/Infants Kids for 0-3 Years (Pin..."/>
        <s v="I Moist Baby Soap For Skin Nourishing with natural ingredients, 75 Gm (Pack of 4)"/>
        <s v="Kuber Industries Baby Face Towel|Extra Soft Cotton Fill Reusable Napkins|Coral Fleece Baby Face Hankies for Infants and To..."/>
        <s v="baby wish Cotton Baby Hooded New Born Bath Towel Set for Boys and Girls Kids Ultra Absorbent and Hypoallergenic, Natural B..."/>
        <s v="Grab Classy Safe Inkless Baby Handprint and Baby Footprint Ink Pad with Imprint Cards 100% Non-Toxic &amp; Mess Free Safe for ..."/>
        <s v="Mamaearth Moisturizing Baby Bathing Soap Bar, pH 5.5, with Goat Milk &amp; Oatmeal. Pack of 2, 75gms each &amp; Mamaearth India's ..."/>
        <s v="SYGA Baby Girls Nylon Headbands Hairbands Hair Accessories Soft Double Flower Bow Headband for Newborns, Infants, Toddlers..."/>
        <s v="Pigeon Natural Botanical Baby Milky Lotion 500ml"/>
        <s v="AloeMaa Daily Moisturising Natural Baby Lotion for All Skin Types with 99.5% Purified Aloe extracts and Jojoba Oil and Mur..."/>
        <s v="Dermadew Baby SoapÂ Pack Of 3(225 g)"/>
        <s v="Glamifirsto 2 Piece Baby Girls Nylon Hair Bows Headbands Elastic Hair Band Hair Accessories for Kids - Multicolor"/>
        <s v="Appu Kids Baby Hosiery Soft Cotton Newborn Napkin Wash Cloth Face Towels (Multicolor) - Pack of 8 Pcs"/>
        <s v="Pumpinose-CHIBOJI Nasal Aspirator for Baby | Powerful and Non-invasive Baby Nose Sucker | Hygienic &amp; Comfortable Snot Clea..."/>
        <s v="Mee Mee Mild Baby Shampoo with Fruit Extracts-500ml (Pack of 2)"/>
        <s v="Haus Alchemy Anti-Slip Grip Sturdy Bathroom Western Toilet 2 Step Potty Stool Trainer for Boys &amp; Girls with Safety Handles..."/>
        <s v="Baybee Baby Nail Clipper with Magnifier Safety Nail Cutter Toddler Infant Scissor Manicure Pedicure Care Pack of 1 (Pack o..."/>
        <s v="SebaMed Baby Powder, 200g &amp; Baby Cream, Extra Soft, 200ml Combo"/>
        <s v="Mee Mee Soft Cotton New Born Baby Gift Set for Baby Boys, Baby Girls | Baby Clothes Gift Set (5 Pieces, Blue)"/>
        <s v="Himalaya Gift Pack &amp; Himalaya Extra Moisturizing Baby Soap (75g, Buy 3 + 1 Free)"/>
        <s v="Dermadew Baby Cream - 80 g (Pack of 2)"/>
        <s v="Chicco Baby Wash And Shampoo 200ml With Baby body Lotion 200ml combo Pack"/>
        <s v="Qbic Portable Baby Bather,Jelly Bath Support s Silicone Mesh Bathtub for Infants (Aqua)"/>
        <s v="Shnuggle Folding Bath Stand"/>
        <s v="Cello Portable Plastic Baby Bath Tub, Orange"/>
        <s v="Jordan Kids Toothbrush Step 2 -3-5 Years Kids Tooth brush Soft Bristles, BPA Free with a Sand Timer Holder (3-5Years-Sand ..."/>
        <s v="Oncarnival Portable Folding Bathtub Jacuzzi for Adults and Baby"/>
        <s v="Mamaearth 100 Percent Natural Berry Blast Kids Toothpaste, 50gand Easy Tummy Roll On for Digestion &amp; Colic Relief with Hin..."/>
        <s v="Cello Portable Plastic Baby Bath Tub, Yellow"/>
        <s v="SOFTSPUN Microfiber Baby Hand &amp; Face Wipes 30x30 Cms, 1 Piece Towel Set, 340 GSM, (Orange) Super Soft &amp; Silky for Hand, Fa..."/>
        <s v="CATCUB Ultra Soft Cotton Baby Hooded Towel Combo - Pack of 2 (Blue &amp; Green)"/>
        <s v="DUCOSOFT BABY BATHING BAR PACK OF 2 (2X75G)"/>
        <s v="Runbugz Mosquito Repellent Patches, Anti Mosquito Patch - Blue, 24 Patches"/>
        <s v="SHAMPOO NAT SENS 300ML INTL"/>
        <s v="SNOWIE SOFTÂ® Baby Nail Trimmer New Born, Electric Nail Cutter with 6 Grinder Bit for Kids Manicure Kit Nail Clippers Painl..."/>
        <s v="NAPPERS by Mother Sparsh Free Size Cloth Diaper for Babies | Reusable &amp; Adjustable | with 1200+ GSM Dry Feel Absorbent Soa..."/>
        <s v="HOTFIXÂ® Kids U-Shaped Toothbrush, Manual Training Tooth Brush, Food Grade Soft Silicone Brush Head, 360Â° Oral Teeth Cleani..."/>
        <s v="Baybee Amdia Baby Bath Tub for Baby, Mini Swimming Pool for Kids with Recline Position &amp; Drainer | Baby Bather Bath Chair..."/>
        <s v="Himalaya Baby Massage Oil (500ml) &amp; Himalaya Gift Pack"/>
        <s v="Chicco Apple Banana Flavored Toothpaste (50 Ml) with Strawberry Flavored Toothpaste (50 Ml) Combo"/>
        <s v="R for Rabbit 200 ml Pure &amp; Beyond Baby Body Wash,Mild &amp; Gentle with No Tears or Soap Free, Ph 5.5 Skin Friendly, With Natu..."/>
        <s v="Goodknight Power Activ+, Mosquito Repellent - 60 Nights Jumbo Refill Pack"/>
        <s v="First Kick New Born Baby Gift Set Combo Pack for Baby Boys and Baby Girls Pack of 8 Pcs"/>
        <s v="Aya Papaya Ouchie Monster Print Mosquito Repellent Patches 100% Natural (Pack 2 = 48 Patches)"/>
        <s v="OYO BABY Baby Daily Moisturising Cream for Delicate Skin 50ml"/>
        <s v="SYGA 1 Piece Velvet Bow Shape Baby Head Band"/>
        <s v="Mee Mee Baby Mini Napkins (Set of 6) | Soft Absorbent Cotton Napkins"/>
        <s v="TuddyBuddy Baby Burp Cloth Towel Napkins for Baby Large 17x6 Inches, Premium Double Layer 100% Cotton (Horse)"/>
        <s v="Chicco Baby Moments Talcum Powder, 150g Bottle"/>
        <s v="Eucerin Eucerin Baby Baby Wash &amp; Shampoo - 13.5 oz"/>
        <s v="Himalaya Gentle Baby Shampoo (200ml) &amp; Himalaya Baby Hair Oil 200 ml(1 Count)"/>
        <s v="Chicco Aspirator Nasal Pompetta, White"/>
        <s v="Mamaearth Daily Moisturizing Lotion for Babies, 400ml &amp; Deeply Nourishing wash for Babies (200 ml, 0-5 Yrs) Combo"/>
        <s v="Scrubbing Kids U-Shaped Toothbrush, Teeth Dental Care Hand-Held, Food Grade Soft Silicone Brush Head, Up &amp; Down Manual Too..."/>
        <s v="Mamaearth dusting Powder with Organic Oatmeal &amp; Arrowroot Powder 150g &amp; Mamaearth's Plant Based Baby Laundry Liquid Deterg..."/>
        <s v="Himalaya Baby Powder, 700g"/>
        <s v="Okbaby Onda Baby Shower Tub - Turquoise"/>
        <s v="Himalaya Baby Powder, 700g &amp; Himalaya Diaper Rash Cream,100gm"/>
        <s v="Trivitr Baby Health Care Kit for Newborn Babies Kids Nail Hair Grooming Brush with Comb Brush Nail Cutter Scissor with Pro..."/>
        <s v="Morisons Baby Dreams Classic Powder Puff, Color May Vary"/>
        <s v="NAPPERS by Mother Sparsh Free Size Cloth Diaper for Babies | Reusable &amp; Adjustable | with 1200+ Dry Feel Absorbent Soaker ..."/>
        <s v="GNASTAS Inflatable Cartoon Baby Bath tub for Baby Bath tub for 1 to 3 Years Bath tub for Kids Home and Travel More Fun, Si..."/>
        <s v="First Kick New Born Baby Gift Set Combo Pack for Baby Boys and Baby Girls Pack of 5 Pcs"/>
        <s v="NAPPERS by Mother Sparsh Free Size Cloth Diaper for Babies | Reusable | with 1200+ GSM Dry Feel Absorbent Soaker Pad | Pac..."/>
        <s v="Buddsbuddy Combo of 3 Leo Kids Tongue Cleaner, 3 Pcs, BB3015 Multi Color"/>
        <s v="Small Wonder Powder Puff (Purple)"/>
        <s v="Mee Mee Gentle Baby Body wash / Bubble Bath (With Cherry Extracts- 500 ml)"/>
        <s v="MAXI Zoom Car Soft Toothbrush for Baby &amp; Kids, BPA Free, Boys &amp; Girls, Toddler Toothbrush for 2+ Years, sports car shaped ..."/>
        <s v="Nuby Grooming Nail Care Set - Nail Clipper, Scissor, Emery Board (Pink)"/>
        <s v="MosQuickÂ® Portable Hot Water Bag Small for Babies, Kids &amp; Adults - 1 Pc Blue (Print May Vary)"/>
        <s v="SNOWIE SOFTÂ® Electric Nail Trimmer for Baby and Adult, Baby Nail Cutter with LED New Born Toddler Toenail and Fingernail T..."/>
        <s v="Blue Nectar Baby Lotion with Ghee, Roses, Wheatgerm Oil for Soft Skin (12 Herbs, 200 ml)"/>
        <s v="MAYCREATEÂ® 6 piece Baby Nylon Headbands,Turban Knotted Girls Hairband Super Soft and Stretchy Hair Wrap for Newborn Toddle..."/>
        <s v="Cho-Cho Inflatable Bath Tubs Kids and Adults SPA Tub with Pump 5.5ft ( A180F; Blue White)"/>
        <s v="6 Pcs Baby Cleaning Finger Brush Finger-cot Gauze Cotton Cleaning Brushes Soft Gauze Clean Oral Hygiene Brush Finger Tooth..."/>
        <s v="Fareto Baby's Gift Pack Combo of 1 Mosquito Toddler Mattress Net Bed 32Lx18B Inches,1 Sleeping Bag &amp; 4 Plastic Diaper Chan..."/>
        <s v="Safe-O-Kid BPA Free Silicone Liquid Medicine FeederDropper with Box for Baby, Pink, Pack of 1"/>
        <s v="MASTELA Rounded Lobes Soft Bristle Baby Hair Comb| Easy Grip Comb for Newborns/Kids/Babies/Toddlers (Comb Blue, Pack of 2)"/>
        <s v="SYGA Bathing Shower Cap, Kids Bath Cap, Adjustable Baby Shower Caps - Frog Style"/>
        <s v="Jordan Kids Toothbrush with a travel cap Step 2 -3-5 Years Kids Tooth brush Soft Bristles, BPA Free (3-5Years Kid-Travel C..."/>
        <s v="MOM CARE Terry Face Towels for Newborn Baby ,wash Cloth for Babies, Extra Soft hankies, Reusable Napkins Embossed Terry Hi..."/>
        <s v="Johnson's Baby Skincare Cream, Milk + Rice, 100g"/>
        <s v="TECH LOGO ELECTRONICS Shower Little Wind Up Key Random Cartoon Floating Bath Animal Turtle Toys for Kids Toddlers, Child P..."/>
        <s v="Himalaya Refreshing Baby Soap, 75g, Multicolor"/>
        <s v="Mamaearth Nourishing Hair Oil for Babiesand Soothing Massage Oil for Babies (100 ml, 0-5 Yrs)"/>
        <s v="RATAVA nflatable Cartoon for Baby Bath tub 1 to 3 Years Bath tub for Kids Home and Travel More Fun with Size 2 Feet 24 inc..."/>
        <s v="Dox Box Baby boy Monthly Milestone Cards, Months Growth Milestones Cards, Baby Shower Gift Scrapbook Photo Keepsake Monthl..."/>
        <s v="Mamaearth Gentle Cleansing Shampoo for Babies (200 ml)"/>
        <s v="MASTELAï¿½ Baby Dispenser Needle Feeder Medicine Dropper (Medicine Feeder 'Pink', Pack of 1)"/>
        <s v="The Moms Co Natural Baby Shampoo (200 ml) &amp; Natural Baby Wash (400 ml)"/>
        <s v="Chicco Toothbrush 3-8Y Pink With Chicco Strawberry Tootpaste 12M+"/>
        <s v="Mamaearth Natural Anti Mosquito Body Roll On, 40ml &amp; Deeply Nourishing wash for Babies (200 ml, 0-5 Yrs) Combo"/>
        <s v="SOFTSPUN Microfiber Baby Face &amp; Bath Towel Set of 3 Pieces 40x40 40x60 Cms &amp; 60x120 Cms 340 GSM Pink! Super Soft &amp; Comfort..."/>
        <s v="TinyLane - Curated for you! Newborn Baby Gift Set, 0-36 Months, Multi Color, Baby Shower Gift Set, Skin Friendly, Breathab..."/>
        <s v="KalpÂ® Citronella oil -Pure,Therapeutic Grade,Natural Mosquito repellent (15 ml)"/>
        <s v="Robo Alive Junior Mini Baby Shark by ZURU (3 Pack) Sing &amp; Swim Electronic Bath Toy 3-Pack Amazon Exclusive, Battery Powere..."/>
        <s v="The Little Lookers Comb and Brush Set with Soft Bristles and Rounded Tips for Babyâ€™s Sensitive Skin/Hair Care |Grooming Ac..."/>
        <s v="Johnson's Baby Oil With Vitamin E, Non-sticky For Easy Spread and Massage, 2X200ml"/>
        <s v="FIMALIA Dry Muslin Wash Cloth Organic Cotton Face Towel Handkerchief for Baby New Born/Infants/Toddlers (Color &amp; Print May..."/>
        <s v="BeeBaby Silicone Finger Brush with Carry Case, (Violet) (Pack of 2)"/>
        <s v="Himalaya Baby Lotion (400ml) &amp; Himalaya Extra Moisturizing Baby Soap (75g, Buy 3 Get 1 Free)"/>
        <s v="Baby Nail Scissors Baby Nail Clippers Kids Hair Sissors Round Head Scissors Gift for Infant set of 2"/>
        <s v="Dabur Hepano Syrup - 200 ml (Pack of 3)"/>
        <s v="Infantbond 56 in 1 New Born Baby Complete Daily Items Combo(0-6 Months)(Circle) (Polka Orange)"/>
        <s v="WONDERCHILD New Born Baby Multi-Purpose Combo Pack of 5 Cotton Jabla, Reusable Cloth Diaper Nappy, Apron-Bib, Soft Towel S..."/>
        <s v="MWSLY Kids U-Shaped Silicone Toothbrush,Food Grade Soft Silicone Brush Head, 360ï¿½ Oral Teeth Cleaning Design for Toddlers ..."/>
        <s v="OYO BABY New Born Combo Baby Shampoo for Newborn Babies and Kachi Ghani Pure Mustard Oil for baby massage 200ml each"/>
        <s v="Buddsbuddy BPA Free XOXO Safety Nail Clipper for New Born Baby with Rounded Design (Blue)"/>
        <s v="Aringel Real Sleep Citronella Mosquito Repellent Herbal Incense Sticks (10 Pouches, total 120 Sticks, 30.5 cm)"/>
        <s v="Parasoft Baby Soap Mild &amp; Gentle Daily Moisturizing Bathing Bar with Jojoba Oil, Almond Oil &amp; Vitamin E For Cleansing and ..."/>
        <s v="LuvLap Pearly Food &amp; Fruit Nibbler &amp; LuvLap Baby Silicone Finger Toothbrush with case for Easy Cleaning, Massaging, and So..."/>
        <s v="Skip Hop Moby Friends Showerhead, Starfish Showerhead (235626)"/>
        <s v="Wobbox Pregnancy Milestone Cards, Grey &amp; Doodle Fonts, Pregnancy Journey, Weeks Growth Milestone Cards, Pregnancy Gift Scr..."/>
        <s v="Himalaya Baby Care Combo Powder 400ml and Baby Lotion 400ml"/>
        <s v="Mamaearth dusting Powder with Organic Oatmeal &amp; Arrowroot Powder 150g &amp; After Bite Roll On for Rashes &amp; Mosquito Bites wit..."/>
        <s v="Mamaearth Foaming Baby Face Wash for Kids with Aloe Vera and Coconut Based Cleansers, 120 ml Ã¤nd Natural Mosquito Repellen..."/>
        <s v="Himalaya Herbals Baby Shampoo (200ml) (Pack of 2)"/>
        <s v="Qbic Portable Baby Bather,Jelly Bath Support s Silicone Mesh Bathtub for Infants (Pink)"/>
        <s v="Trokopoka Powder Puff for Babies (Pack of 3)"/>
        <s v="Bodyguard Natural Anti Mosquito Repellent Patches - 168 Patches"/>
        <s v="JIALTO Baby Nail Clippers 6 in 1 by Baby Safe Electric Baby Nail Trimmer,Automatic Nail Automatic Nail Trimmer || Addition..."/>
        <s v="First Kick Baby Bath Towel New Born Pack of Soft Bath Towel Wrapper for Baby Boys and Baby Girls 100 cm x 80 cm, 0-36 Months"/>
        <s v="First Kick New Born Baby Gift Set Combo Pack for Baby Boys and Baby Girls Pack of 6 Pcs"/>
        <s v="Runbugz Mosquito Repellent Printed Boom Patches For Baby's (30 Patches, Multicolor, Pack Of 3)"/>
        <s v="TinyLane - Curated for you! All in One Bamboo: Cotton Newborn Baby Gift Pack, Pack of 13 Pieces, 0-18 Months, Multi Color,..."/>
        <s v="Mamaearth Deeply Nourishing wash for Babies (200 ml, 0-5 Yrs) &amp; Anti Mosquito Fabric Roll On, 8ml Combo"/>
        <s v="TEC TAVAKKAL 3 year And Above Kids Toothbrush, Extra Soft Lovely Little Panda Toothbrush for Kids, BPA Free, Boys and Girl..."/>
        <s v="SOFTSWISS Baby Bath Sponge, In Fruits Design, UlraSoft, Specially for New Born Babies and Children (MANGO1_ORANGE1), Pack ..."/>
        <s v="Modicare Baby SPA No-Tears Shampoo + Moisturising Lotion with Vitamin E -200ml each (Combo Pack)"/>
        <s v="Baby Bucket Eco-Friendly Plastic Rounded Lobes Soft Bristle Baby Soft Hair Comb Set - Pack of 4 (Multicolor)"/>
        <s v="DUVON Disney Princess Body Wash For Girl Kids -250ml | Paraben Free | Sulphate Free | Dermatologically Tested (Royal Berry)"/>
        <s v="Aquaphor Baby Healing Balm Stick With Avocado Oil and Shea Butter, 0.65 Oz/18.4g"/>
        <s v="Mee Mee Easy Grip Toothbrush - Blue"/>
        <s v="Ancient Living Baby Bath Powder enriched with Organic Ingredients - 200 gm"/>
        <s v="JABA'SÂ® Chu chu Sound Duck Family Ducklings Bath Toys Baby Bathing Water Pool Tub Non-Toxic Toddler Rubber Squeaky Lovely ..."/>
        <s v="Himalaya Baby Care All Soaps Combo, (Pack of 4) 75g"/>
        <s v="Mee Mee Mild Baby Shampoo With Fruit Extracts | 100ml - Pack Of 1"/>
        <s v="Moozo Baby Grooming Kit for New Born Baby Comb &amp; Hair Brush for Kids Set (Pink)"/>
        <s v="Runbugz Mosquito Repellent Patches, Anti Mosquito Patch - Yellow, 24 Patches"/>
        <s v="Menarini Olemessa Baby Massage Oil 200ml Pack of 4"/>
        <s v="Healofy Naturals Soothing Sleep Balm to Help Baby Sleep, 50gm | With Lavender Oil, Chamomile Oil &amp; Sandalwood Oil"/>
        <s v="Ardo Gold Cream (10ml) - The 100% Pure Lanonlin Cream - Cares &amp; Protects Sensitive and Dry Nipples"/>
        <s v="Baby Needs New Born Baby Gift Set for Baby Boy and Girl -13 Pieces, Yellow"/>
        <s v="Mamaearth Daily Moisturizing Natural Baby Lotion (400 ml) &amp; Brave Blueberry Body Wash For Kids with Blueberry Oat Protein ..."/>
        <s v="Neutrogena Pure &amp; Free Baby Mineral Sunscreen Stick with Broad Spectrum SPF 50 &amp; Zinc Oxide, Water-Resistant, Hypoallergen..."/>
        <s v="Susi - Baby Cradle Cloths with Mosquito Net - Net for Baby Jhula/Baby Swing with Zip Opening_0 to 3 Years_Sky Blue"/>
        <s v="Sebamed Baby Kit of 8pcs (Talc 400ml,Shampoo 150ml,Extra Soft Cream 200ml,Lotion 400ml,Body Wash 400ml,Diaper Rash Cream 1..."/>
        <s v="OYO BABY New Born Combo Baby No Tears Baby Shampoo for Newborn Babies and Extra Virgin Coconut oil for baby massage skin a..."/>
        <s v="Pigeon Natural Botanical Baby Water Gel 200ml"/>
        <s v="Little Peaches Pure Cotton Terry Burp Cloths for New Born Baby, Baby Napkins, Baby Hand Towel, Baby Wash Cloth (Pack of 4)"/>
        <s v="Bumtum Baby Gift Box | Combo Pack of 4 | Tear-Free Massage Oil - Shampoo - Body Wash - Lotion Inside"/>
        <s v="Jordan Step 2 Kids Toothbrush, 3-5 Years, Soft Bristles, BPA Free (Pack of 2, 3-5 Years - Pink + Yellow)"/>
        <s v="SYGA Baby Girls Nylon Headbands Hairbands Hair Accessories Soft Cute Bow Knotted Headband Newborn Infant Toddlers Kids 0-3..."/>
        <s v="Fruhrer Best Toy for Your New Born Baby Bath Toys Cute Swimming Floating on Water Wind Up pandal Hand and for 1 2 Year Boy..."/>
        <s v="LALEY Baby Grooming Nail Cutter Kit for new born with Scissors/Baby Nail Clipper Safety Cutter &amp; Manicure Pedicure Care Ki..."/>
        <s v="Himalaya Prickly Heat Baby Powder keeps baby fresh 100Gm (Pack of 3)"/>
        <s v="Maanit Bath Tub with Shampoo Mug Bubble Bather Set for Babies (Blue)"/>
        <s v="Mamaearth Milky Soft Natural Baby Face Cream for Babies 60mL &amp; Dusting Powder with Organic Oatmeal &amp; Arrowroot Powder 150g..."/>
        <s v="Brzone Bath Toy Wind up Backstroke Swimming Penguins for Kids ,Up to 2 Years Kids Multi Color (Pack of 1)"/>
        <s v="Johnson Baby Care Collection kit Gift Pack Combo 8N Purple kit Pack of 1"/>
        <s v="SYGA Baby Girls Soft Nylon Headbands Hairbands Hair Accessories Ribbon Fancy Flower Headband Newborn Infant Toddlers Kids..."/>
        <s v="Myfam thorthu Towel for Babies- Pure Soft Cotton - White - 4 nos"/>
        <s v="Mee Mee Moisturizing Baby Lotion with Fruit Extracts, 500ml &amp; Caring Baby Wet Wipes with Aloe Vera (72 pcs/Pack) (Pack of ..."/>
        <s v="Tikiri Toys Turtle Natural Rubber Rattle &amp; Bath Toy, Sustainable &amp; Organic Toys, for 0+ Kids, Multicolor"/>
        <s v="BABY ARISE Cotton Muslin Baby wash Cloth/Wipes-4 Layers, Absorbent Washcloths and Napkins,Our Ultra-Soft and Gentle wash C..."/>
        <s v="Chicco Baby Liquid Laundry Detergent, 5X Stain &amp; Germ Fighter, Delicate FLowers (1 L) &amp; Baby Fabric Softener, Keeps Clothe..."/>
        <s v="RunBugz Mosquito Repellent Patches (Printed)(Star)(Pack of 1 )"/>
        <s v="KASUMBI Soft Anti Cellulite Silicone Baby Bath Scrubber Hand Gloves Brush,Mini Small Baby Bath Brush for Bathing 1 to 2 Ye..."/>
        <s v="Moozo Baby Grooming Kit for New Born Baby Comb &amp; Hair Brush for Kids Set (Sky Blue)"/>
        <s v="Khadi Natural Baby Shampoo With Rice &amp; Triphala 200ml"/>
        <s v="SuperBottoms Dry Feel Langot - Pack of 12- Cotton Padded Langot / Nappy with Gentle Elastics &amp; a SuperDryFeel Layer on top..."/>
        <s v="Johnson's Baby Powder Blossoms 200g"/>
        <s v="Kwitchy New Born Baby Gift Pack Daily Essential Items Combo for 0-6 Months Baby Boy's &amp; Baby Girl's"/>
        <s v="Little Peaches Pure Cotton Terry Burp Cloths for New Born Baby, Baby Napkins/Hand Towel/Wash Cloth (Girl, Pack of Any 9)"/>
        <s v="The Little Lookers Baby Soap with Rabbit Eraser | 100% Handmade &amp; Organic Soap for Babies, Kids - 120g (Rabbit, Pack of 3)"/>
        <s v="Lappu Newborn Baby Comb &amp; Soft Brush Set Grooming Hair Care Products for Babies &amp; Infants Baby Brush (Blue)"/>
        <s v="Mee Mee Comb and Brush Set (Premium, Blue)"/>
        <s v="Curatio Atogla Baby Cream 100ml Pack of 4"/>
        <s v="Syga Baby Nail Clippers Set with Scissors 2 Piece Safety Suit (Blue)"/>
        <s v="The Moms Co. Virgin Coconut Natural 10-in-1 Baby Hair Oil, 200 ml &amp; Natural Baby Lotion(200ml) &amp; Talc-Free Natural Baby Po..."/>
        <s v="NAPPERS by Mother Sparsh Free Size Cloth Diaper for Babies |Washable &amp; Adjustable| with Dry Feel Absorbent Soaker Pad | Pa..."/>
        <s v="Mee Mee Gentle Baby Bubble Bath (with Cherry Extracts- 500 ml) &amp; Mee Mee Mild Baby Shampoo (with Fruit Extracts - 500 ml)..."/>
        <s v="Mee Mee Mild Baby Shampoo with Fruit Extracts 500ml (Pack of 2 Pcs)"/>
        <s v="DUCOSOFT BABY MLIK MOISTURIZING LOTION"/>
        <s v="moha: Moisturizing Lotion with Foot Care Cream (Lotion 100ml &amp; Foot Care Cream 100ml)"/>
        <s v="Johnson's Baby Soap, 50g"/>
        <s v="LWVAX Baby Bathtub, Baby Anti Slip Big Plastic Bathtub with Bath Toddler Seat Sling Non Slip Suction for Bathing, Size :- ..."/>
        <s v="SVM CRAFTÂ®13 Pieces MDF Wood Baby Milestone Cards Baby Monthly Milestone Sign Discs Boho Rainbow Single Sided Printed MDF ..."/>
        <s v="Mama Panda Baby Grooming Set/Kit with Nail Cutter Foiler Scissors and Tweezer for New Born (Baby Pink)"/>
        <s v="Lavitra fashion headbands flowers soft nylon elastic net fabric hairbands for baby girls and kids infants toddlers - (pack..."/>
        <s v="Baby Flower New Born 100% Hosiery Bio Wash Cotton / Reusable Extra Soft Face Towels / Cloth / Washcloth / Handkerchief / N..."/>
        <s v="SuNZita Bath tub for Baby Inflatable Bath tub for Kids Baby Inflatable Bath - 2 Feet - Multi Color"/>
        <s v="Himalaya Face Body Oil Baby Massage Oil For All Skin Types (500 ML) &amp; Extra Moisturizing Baby Lotion 400 ml, White, (7004789)"/>
        <s v="Meena Fancy - Baby Set - Vasambu - Bangle - New Born Baby Set for Unisex Baby - Pack of 1"/>
        <s v="100% Organic Pure Cotton Muslin Baby Swaddle Blanket, Wrap Cloth Cotton Swaddle for Newborn Baby Girl's and Boy's Soft Pre..."/>
        <s v="Sebamed Extra Soft Baby Wash (50ml) &amp; Baby Cleansing Bar - 100 g Combo"/>
        <s v="Density Collection Kid Baby Safe LED Flashlight Earpick Luminous Visible Ear Spoon Earwax Remover Curette Cleaning Earpick..."/>
        <s v="ZoLi Buzz B Electric Nail Trimmer"/>
        <s v="Himalaya Diaper Rash Cream,100gm &amp; Himalaya Gentle Baby Soap (4N*75g) &amp; Himalaya Baby Hair Oil 200 ml(1 Count)"/>
        <s v="ZIXAD U Shaped Toothbrush for Kids Manual Whitening Toothbrush Silicone Brush Head for Kids Children Infant Toothbrush For..."/>
        <s v="Himalaya Gift Pack &amp; Himalaya Baby Lotion (400ml)"/>
        <s v="Bubos Baby Nail File Electric Manicure Set - Safe Baby Nail Clippers &amp; Trimmer with LED Light, Toes."/>
        <s v="Burt's Bees - Baby Bee Shampoo &amp; Wash Tear Free Original - 8 oz."/>
        <s v="Ashtavinayak Baby Powder Puff With Storage Container With Newborn Baby, Infant and Toddler Grooming Kit 4 in 1 Set with Ba..."/>
        <s v="ANNACREATIONS Hair Bow Clips Set Hair Pins Toddlers Barrettes Hair Accessories for Baby Girls (Pack of 5) (STYLE 7)"/>
        <s v="Honbon Multi Colors Soft Rubber Mini Hairbands Elastic Hair Ties Tiny for Baby Kids Girl 50 Pieces"/>
        <s v="YFXOHAR Baby Bath Tub for 0 to 5 Years Anti Slip with Drain Plug White and Sky Blue Color (Double Elite Bath Tub)"/>
        <s v="Mamaganics Natural Tear-Free Baby Hair Shampoo, pH 5.5 for Baby's Sensitive Soft Skin with Avacado, Aloe Vera and Oatmeal,..."/>
        <s v="Mamaearth Dusting Powder with Organic Oatmeal &amp; Arrowroot Powder for Babies - 300g and Mamaearth Anti Mosquito Fabric Roll..."/>
        <s v="Anup Torda Tongue Cleaner for Kids Baby Antimicrobial cleaner, Antibacterial scrapper for Optimal Oral Hygiene (Pack of ..."/>
        <s v="1st Step Baby Nail Clipper Easy Grip (Blue)"/>
        <s v="SSC Animal Hat Plush Winter Ski Style Hat Cartoon Ear-flap Cap for Children Adults"/>
        <s v="Himalaya Diaper Rash Cream, 50g"/>
        <s v="Milky Soft Shampoo with Oats, Milk and Calendula for Babies â€“ 400 ml &amp; Mamaearth Agent Apple Body Wash for Kids with Apple..."/>
        <s v="Mamaearth 100% Natural Berry Blast Kids Toothpaste 50 Gm, Fluoride Free, SLS Free, No Artificial Fla &amp; Mamaearth Dusting P..."/>
        <s v="Himalaya Gentle Baby Wash (400Ml)&amp;Baby Cream (50Ml)"/>
        <s v="Mamaearth Milky Soft Natural Baby Face Cream for Babies 60mL &amp; Nourishing Baby Hair Oil with Almond &amp; Avocado, 100ml &amp; Soo..."/>
        <s v="Mamaearth Daily Moisturizing Natural Baby Lotion (400 Ml) And Mamaearth Natural Toothpaste, Orange Flavour, Sls Free, With..."/>
        <s v="Maanit Foldable Plastic Baby Bath Tub with Anti Slip Base (Red)"/>
        <s v="Okbaby Jelly Bather - Turquoise"/>
        <s v="Himalaya Herbals Gentle Baby Shampoo (400Ml)+ Powder (400G)"/>
        <s v="Cetaphil Baby Daily Lotion, 400ml, Baby Shampoo and Wash, 230 ml and Shampoo-200 ml (Pack of 3) - Combo"/>
        <s v="Kiddery Wash Cloth | 100% Cotton Muslin Napkin Set | Scandinavian Prints for New Born Baby | Baby Shower Essential Pack | ..."/>
        <s v="Children Hub Electric Baby Nail Clippers - Nail Trimmer File with LED Light for Newborn Infant Toddler Kids - with 6 Grind..."/>
        <s v="The ChipmunK Storeâ€™s Premium Combo for Baby and Adult - (Pink powder puff &amp; Peach makeup puff)"/>
        <s v="Olebest Baby Bathing Bar : 75 grams - Pack of 1"/>
        <s v="Baby Flower Extra Soft Cotton Hosiery Bio Assorted Prints Wash Reusable Face N-ew Born Towels (White, 25 x 25 cm) Pack of 6"/>
        <s v="Mamaearth Nourishing Hair Oil for Babies 100ml (0-10 Years) &amp; Gentle Cleansing Shampoo for Babies (200 ml, 0-5 Yrs) &amp; dust..."/>
        <s v="Jordan Step 1 Baby Toothbrush, 0-2 Years, Extra Soft Bristles, BPA Free Gentle to Babies. Made in Malaysia - 0 Months to 2..."/>
        <s v="LAL TEL PHARMACY Baby Massage Oil | Massage Oil for Full Body | Massage Oil for Baby Boy &amp; Girl | Baby Body Oil for New Bo..."/>
        <s v="WavvaÂ® Safe Shampoo Shower Bathing Protection Bath Cap Tool for Hair Cut with Baby Finger Toothbrush for - Infant &amp; Toddle..."/>
        <s v="linenaffairs Swaddle for New Born Baby Swaddle Blanket, Muslin Swaddle for Newborn Baby Super Soft Premium Cotton Receivin..."/>
        <s v="Infantbond Born Baby Mattress with Net &amp; Sleeping Bag(0-6 Months) (Yellow)(Star)"/>
        <s v="Fareto Born Baby Gift Pack Combo of 3pcs Baby Suit with Front Open Shirt Nappy and Cap(0-3 Months,Multi Colors)"/>
        <s v="Calamine Powder (Rash, Eczema, Skin Problems &amp; Disease) (125 gm)"/>
        <s v="Himalaya Refreshing Baby Soap 125g Pack of 10"/>
        <s v="Himalaya Gentle Baby Shampoo (200ml) &amp; Himalaya Gentle Daily Care Protein Conditioner | 200 ml"/>
        <s v="Himalaya Baby Summer Gift Basket (Pack of 7 with Teddy) &amp; Himalaya Extra Moisturizing Baby Wash, 400 ml"/>
        <s v="Karthiâ€™s Star New Born Baby Soft Clothes 100% Baby Cotton Hooded Towel | Comfort Baby Wraps for New Born for 0 to 2 Years..."/>
        <s v="Honey Shopee Baby Nose Cleaner Blister Pack/Aspirator Vacum Sucker Nose Mucus Snot Cleaner Pump With Newborn Baby, Infant ..."/>
        <s v="Bantoo Baby Gift Combo New Born Bedding &amp; Clothing Set (Multicolor, 0-6 Months)"/>
        <s v="JFUIOTUÂ® Non-Slip Shower Bath Tub, Baby Bathing Tub, Comfort Baby Bathtub with Drain Plug (All Pink) (Green)"/>
        <s v="THE LITTLE LOOKERS Swimming Bath Gown for Kids, Bath Gown for Baby Boys/Baby Girls | Swimming Gown for Kids (Bunny Blue, ..."/>
        <s v="Sebamed Baby Massage Oil, 150ml &amp; Baby Cleansing Bar - 100 g &amp; Baby Lotion, 100ml Combo"/>
        <s v="RSINC Taslim/Tilasmi/TLISMI Moti for Baby New Teeth Solution Pack of 2 pcs"/>
        <s v="Ci Baby Massage Oil 200 ml (Pack of 3)"/>
        <s v="Aveeno Twin Pack"/>
        <s v="Sebamed Baby Care Combo Pack Shampoo 150ml Bar 150gm Cream 50ml (White)"/>
        <s v="Himalaya Nourishing Baby Soap Combo (Pack of 3)125GM"/>
        <s v="SUNBABY &quot;Pure Love Foldable Baby Bather&quot; Inclined Anti-Slip Foam for Body &amp; Head Support, Plastic Bath Baby Shower, Plug f..."/>
        <s v="Baby Moo Animal Print Yellow Animal Hooded Towel"/>
        <s v="Fratelli Cussons Baby Laundry Detergent - Antibacterial/Antiviral Fabric wash(Pack of 2)"/>
        <s v="Pure Elements Natural &amp; Sulfate Free Aloe Hibiscus Kids Shampoo - 200 ml"/>
        <s v="Baebyphant Baby Oil with Baby coconut oil, essential oil, olive oil and almond baby massage oil (250 ml) | Baby oil with b..."/>
        <s v="THE LITTLE LOOKERSÂ® Towel for Newborn/Baby/Kids| Super Soft Baby Bath Towel Set for Infants/Bathing Accessories| (0-2 Year..."/>
        <s v="MINI BERRY Baby Gift Set for New Born in 10 PCs"/>
        <s v="VAVSU U Shaped Toothbrush, Silicone Soft bristled Baby Infant Toothbrush U-Shaped Cleaning Toothbrush 360Â° Oral Cleaning D..."/>
        <s v="MY NEWBORN Baby Bibs Apron for Baby boy and Baby Girl in Multicolor- Pack of 3 &amp; MY NEWBORN Baby Towel Bathrobe Hooded Bla..."/>
        <s v="Knotty Ribbons Baby Girls Flower &amp; Bow Headband Set"/>
        <s v="MOM CARE Newborn Baby Gift Set Has All Newborn Baby Essential Clothes in Baby Gift Set for or Girls Unisex 9 pcs (Red)"/>
        <s v="NYRWANA DELIVERING SMILES IN INIDA Inflatable Bath Tubs for Kids BPA-Free Swimming Tub- Blue"/>
        <s v="Chicco Baby Moments Soap, 125g"/>
        <s v="US Organic Baby Oil with Calendula, Unscented - Jojoba and Olive Oil with Vitamin E, USDA Certified Organic, No Alcohol, P..."/>
        <s v="YOUSTYLO - YOU ARE PRIORITY Baby Nail Clippers, 4-in-1 Safe Baby Nail Kit with, Nail Clipper, Scissors, Scissor Safety Cas..."/>
        <s v="MOM CARE Cotton face Hankey Napkin for Newborn,Babies, Extra Soft Reusable Double Layer Ideal for Infants, Toddlers White(..."/>
        <s v="Elysian Plastic Unbreakable Dhamela/Tub/Tagari Home, Kitchen, Animal Care Feeding, Baby Bathing, Agriculture Multipurpose ..."/>
        <s v="SOFTSPUN Microfiber Baby Hand &amp; Face Wipes 30x30 Cms, 3 Piece Towel Set, 340 GSM (Sky Blue) Super Soft &amp; Silky for Hand, F..."/>
        <s v="Johnson's Baby Soap, 150g"/>
        <s v="Safety 1st Easy Fill Medicine Syringe, White"/>
        <s v="The Little Lookers Watermelon Popsicle Baby Bathing Soap | 100% Handmade &amp; Organic for Baby/Kids - 95g (Pack of 2)"/>
        <s v="Sebamed Baby Wash Extra Soft 400Ml and Sebamed Baby Cleansing Bar (150G)"/>
        <s v="| Baby Glow Soap-75gm (Pack of 3) | Of Arya Vaidya Sala Kottakkal"/>
        <s v="DC DECORIOÂ® Tooth Brush Head 360 Degree Cleansing U Shaped Toothbrush for Kids baby (RAINBOW-PINK)"/>
        <s v="baby wish Ultra Absorbent and Hypoallergenic Cotton Hooded Bath Towel for Newborn Baby Boys and Baby Girls (Pink)"/>
        <s v="Mamaearth Nourishing Hair Oil for Babies 100ml (0-10 Years) &amp; Mamaearth Gentle Cleansing Natural Baby Shampoo, 400ml (White)"/>
        <s v="Himalaya Herbals Baby Lotion (400ml) and Gentle Wipes (72 Napkins of 2 Packs) Combo"/>
        <s v="Manan Shopee Baby Tongue Cleaning Hygienic &amp; Flexible New Born Baby Soft Silicon Tounge Cleaner Finger Toothbrush &amp; Baby N..."/>
        <s v="Chicco Baby Moments Gentle Body Wash and Shampoo (500ml)"/>
        <s v="Organic Cotton Muslin Pack of 2 Baby Bath Towel 120 cm X 120 cm_Tri Bear"/>
        <s v="Softsens Baby Natural Mosquito Repellent Spray with Eucalyptus, Citronella &amp; lemongrass 100ml"/>
        <s v="6 piece Baby Girl Headbands Sparkly Glitter Sequins Hair Bows Ribbon Soft Stretchy Hair Bands for Infant Newborn and Toddlers"/>
        <s v="Mommypure 100% Natural Mosquito Repellent Fabric Roll-On | Upto 8-Hour Protect | Protects from Dengue, Malaria &amp; Chikungun..."/>
        <s v="BONDWET U Shape Toothbrush Kids Cleaning Brush Smile Rubber Cups Soft Silicone Brush Head for Kids Children Whole Mouth Te..."/>
        <s v="Mee Mee Infant to Toddler Toothbrush (Pink_Purple)"/>
        <s v="Maate Baby Hair Care Ritual Box | Baby Hair Oil, Baby Shampoo &amp; Baby Wooden Hair Brush | Baby Hair Care Kit | Natural &amp; Vegan"/>
        <s v="AHC Soft Baby Bean Bag with Safety Belt for New Born Baby to Toddlers , Lounge Bag, Couch, Recliner in Kids Print with Bea..."/>
        <s v="Amraz Food-Grade Silicone Plastic Easy Squeeze Baby Food Feeder Medicine Dropper Pipette - 8029 - Pink - 5ML - Pack of 2 |..."/>
        <s v="Mothercare All We Know Baby Body Wash and Oil (300 ml Each)"/>
        <s v="Quick Release Long Quick relesae"/>
        <s v="Himalaya Gentle Baby Soap (4N*75g) &amp; Himalaya Diaper Rash Cream, 20g"/>
        <s v="Bembika Newborn Plain Knot Design Band for Baby Infant,Baby Girl Soft Cute Toddler Hairbands (Set Of 6)"/>
        <s v="MY NEWBORN Baby Towel (Panda White and Rabbit Pink, Set of 2) | 0 - 12 Months | Boy Girl Baby Wrap | Hooded Blanket | All ..."/>
        <s v="Himalaya Extra Moisturizing Baby Soap (White_75g_12 Pcs)- Pack of 3"/>
        <s v="Himalaya Baby Care Combo Pack"/>
        <s v="Burt's Bees Baby Bee Calming Body Lotion, 170 Grams (6oz.)"/>
        <s v="G&amp;W GIGGLES &amp; WIGGLES Premium Hooded Towel, Cute Animal Embroidery Unisex Hooded Towel, Extra Absorbent Knit Pink Color Te..."/>
        <s v="ShuShu Babies Calming Lavender Baby Face and Body Lotion | Calming Moisturizing Baby Lotion | Face Lotion for Kids | Body ..."/>
        <s v="The Moms Co. Tear-Free Natural Baby Shampoo (400ml) &amp; Talc-Free Natural Baby Powder with Corn Starch | 100% Natural | Aust..."/>
        <s v="ANNACREATIONS Hair Bow Clips Set Hair Pins Toddlers Barrettes Hair Accessories for Baby Girls (Pack of 5) (STYLE 2)"/>
        <s v="Mamaearth Milky Soft Shampoo with Oats, Milk and Calendula for Babies (400 ml) &amp; Soothing Baby Massage Oil, with Sesame, A..."/>
        <s v="Sebamed Baby Gentle Wash, 400ml &amp; Clear Face Cleansing Bar, 100g"/>
        <s v="Mamaearth Daily Moisturizing Lotion For Babies (200 Ml) And Mamaearth Natural Toothpaste, Orange Flavour, Sls Free, With 7..."/>
        <s v="Dr. Brown's Wide Neck Options Alternative Kit (270 Ml, Pack of 2, Green)"/>
        <s v="Mee Mee Premium Baby Grooming Care Set, Yellow, Set of 1 &amp; Mee Mee Soft Nipple Baby Pacifier (Red/Blue)"/>
        <s v="Mamaearth Daily Moisturizing Natural Baby Lotion (400 ml) &amp; Mamaearth Original Orange Body Wash For Kids with Orange &amp; Oat..."/>
        <s v="Little's Easy Dry Bed Protector - Small, (Pink)"/>
        <s v="Little Peaches Unisex Baby Burp Cloths Double Layered Organic Cotton - (Pack of 4, Heather Grey)"/>
        <s v="Safe-O-Kid Baby Safety Finger Brush/Grooming Kit with Box, Blue- Combo"/>
        <s v="Ginoya brothers Baby Girl's Hair Clips transparent hair clips Cute Hair Accessories (3 pcs BOW HAIR CLIPS)"/>
        <s v="Mini Baby Silicone Baby Medicine Feeder Dropper Graduated Pipette Liquid Food Dropper (5 ml) (Pack of 1, Blue)"/>
        <s v="First Kick New Born Baby Gift Set Combo Pack for Baby Boys and Baby Girls Pack of 6"/>
        <s v="iota Microfiber 70X140CM &amp; 350 GSM Ultra Soft &amp; Hygeine Premium Brown Baby Bath Towel for Newborn Baby"/>
        <s v="Himalaya Baby Powder (400g) &amp; Himalaya Baby Lotion 700ml"/>
        <s v="JZIKI Medical Non-Contact Infrared Forehead Digital Gun Thermometer with LED Display for Adults Baby and Infants"/>
        <s v="SOLDTRUE Inflatable Cartoon for Baby Bath tub 1 to 3 Years Bath tub for Kids Home and Travel More Fun with Size 2 Feet 24 ..."/>
        <s v="Healofy Naturals Moisturizing Nourishing Baby Face &amp; Body Lotion, 200 ml | With Unique Blend of Natural Ingredients | Gent..."/>
        <s v="Mee Mee Nourishing Baby Oil with Fruit Extracts - 200 ml (Pack of 2)"/>
        <s v="Jordan Step BPA-free Plastic Gentle Baby Toothbrush with Extra Soft Bristles (Random Colour, 0-2 Years)"/>
        <s v="Big Box Headband for Baby Girl Hair Bands Girls Headbands Hairband Accessories Stylish Soft Latest Turban Hair Bow Bands G..."/>
        <s v="haakaa Silicone Baby Nasal Aspirator| Safe Baby Nose Cleaner| Easy-Squeeze Nose &amp; Ear Bulb Syringe, 0m+ Newborn,Toddler -T..."/>
        <s v="THE LITTLE LOOKERS Soft Baby Bath Towel I 100% Cotton Washcloth for New Born Baby/Infants/Toddlers Available in Cute Colou..."/>
        <s v="Mamaearth Milky Soft Natural Baby Face Cream for Babies 60mL &amp; Dusting Powder with Organic Oatmeal &amp; Arrowroot Powder &amp; Ge..."/>
        <s v="DOREME Hooded Wrapper for Infants with Multi Prints | Beige"/>
        <s v="Odomos Naturals Mosquito Repellent Cream - 25g"/>
        <s v="Lappu Newborn Baby Comb &amp; Soft Brush Set Grooming Hair Care Products for Babies &amp; Infants Baby Brush (-Blue)"/>
        <s v="Littloo Gentle Tear Free Shampoo-Littloo Gentle Tear Free Shampoo for Babies, Toddlers &amp; Kids Enriched with Glycerine &amp; Mi..."/>
        <s v="Nyamah Sales Baby Safety Pins Plastic Head Cloth Diaper Pins with Locking Closures Stainless Steel Nappy Pins Diaper Pins ..."/>
        <s v="Ozivia - Baby Hand Towel - 300 GSM, Teddy Towel Hankies for Baby Boys, Girls,Kids, Babies Handkerchief ( 30x40 cm, Colour ..."/>
        <s v="Runbugz Safe Natural Mosquito Repellent Patches for Kids|30 Patches-BOOK3"/>
        <s v="Nizomi Beach Toys Set for Kids, Indian Made 7 Pcs Mold Castle Toys, Sandpit Bucket,Animal, Mould, Beach Shovel Spade Etc ..."/>
        <s v="THE LITTLE LOOKERS Swimming Bath Gown for Kids, Bath Gown for Baby Boys/Baby Girls | Swimming Gown for Kids (Bunny Hood Le..."/>
        <s v="Himalaya Baby Massage Oil (100ml) - Pack of 2"/>
        <s v="Mee Mee Mild Baby Shampoo With Fruit Extracts | 200ml - Pack Of 2"/>
        <s v="GRAZIA portable mini U Shaped Toothbrush For Kids With Cover | 2-6 Years Aged Boys &amp; Girls | Manual U Type 360 Degree Soft..."/>
        <s v="Babloo New Born Baby Gift Combo Pack of Bedding and Clothing Set Daily Essential Items for 0-6 Months Baby Boy's &amp; Baby Gi..."/>
        <s v="Aringel Afterbite Herbal Spray (8Ml Each) Set of 3 Fast Relief from Insect Bites &amp; Stings"/>
        <s v="Lavitra fashion headbands sunflower soft nylon hairbands for baby girls , Kids infants Toddlers - Pack of one (Red)"/>
        <s v="CLUZE Microfiber Coral Fleece Baby Face Towels, Soft and Absorbent Wash Clothes for Newborns, Infants and Toddlers, Gentle..."/>
        <s v="Comfy Cheeks Baby Massage Oil | Soya Bean Oil, Sesame Oil, Coconut Oil, Olive Oil &amp; Shea Butter (Pack of 1, 100ml)"/>
        <s v="Orighty Baby Washcloths 24-Pack, Microfiber Coral Fleece Baby Face Towels, Soft and Absorbent Wash Cloths for Newborns, In..."/>
        <s v="SOFTSWISS Baby Bath Sponge, In Fruits Design, UlraSoft, Specially for New Born Babies and Children (PEACH_2), Pack of 2 Pc"/>
        <s v="heartbury Organic Muslin Cotton Baby Wipes/BabyTowel/Baby washclothes for New Born Baby (Size100*100 CM) (100 * 100 (Pack ..."/>
        <s v="Toddylon New Born Baby Gifts Combo Daily Needs Items (Multicolor, 0-6 Months)"/>
        <s v="Baby Hair Brush for Newborns &amp; Toddlers | Natural Soft Goat Bristles | Ideal for Cradle Cap | Perfect Baby Registry Gift (..."/>
        <s v="First Kick Baby Bath Towel New Born Hooded Soft Wrapper Cum Towel for Baby Boys and Baby Girls Pack of 1"/>
        <s v="Moon Nasal Aspirator, Filter-Free Nasal Aspirator, 0M+"/>
        <s v="Baby Auricle Valgus Correction Patch, Newborn Baby Ear Aesthetic Correctors Kids Infant Protruding Ear Patch Stickers, Chi..."/>
        <s v="KASSY POP Baby Muslin Strips Towels, 10 x 10 Inches, Pack of 5 (0-18 Months)"/>
        <s v="100% Organic Love Pure Cotton Muslin Baby Swaddle Blanket, Wrap Cloth Cotton Swaddle for Newborn Baby Girl's and Boy's Sof..."/>
        <s v="Lwvax Baby Hair Brush and Comb Set for Newborn Baby Grooming Set for 0 Month to 5 Year(Random Color)"/>
        <s v="Himalaya Baby Powder (700 GM)"/>
        <s v="VWorld Baby Loving Amazing Duck Family Bathing Rubber Toys for Baby 4 Set Yellow Rubber Squeaky Lovely Floating Water Pool..."/>
        <s v="MOM CARE Cotton Hand Towel Soft Reusable Hankies Napkins for Kids Toddlers Kids Adults Pack of 12 Multicolor"/>
        <s v="Jordan Children 3-5 Years Kids toothbrush with Sand Timer BPA Free toothbrush (Green - 3-5 Years)"/>
        <s v="Mee Mee Fresh Feel Baby Powder, 500g &amp; Fluoride-Free Toothpaste, Strawberry, 70g (Pack of 2) Combo"/>
        <s v="Gentle Baby Bath Himalaya Bath 100ml Each (Pack of 2)"/>
        <s v="Kemendra New Baby Nail File Electric || Baby Nail Trimmer with 6 Grinding Heads Safe for Newborn Baby Baby Nail Clippers w..."/>
        <s v="ADKD Baby Nail File Grinder Set Safe Nail Trimmer Kit for Kids Safe &amp; Amp; Effective Baby Manicure Manicure Tools (Random ..."/>
        <s v="Milky Soft Body Wash for Babies with Oats, Milk and Calendula â€“ 400 ml &amp; Gentle Cleansing Shampoo for Babies (200 ml) &amp; No..."/>
        <s v="Gilli Shopee Baby Nose Cleaner Blister Pack/Aspirator Vacum Sucker Nose Mucus Snot Cleaner Pump (Pink)"/>
        <s v="Ikea TSSP Cover for Baby Care mat, White 48x74 cm ,(18 7/8x29 1/8 &quot;)"/>
        <s v="Toddylon New Born Baby Gifts Combo Daily Essential Products All (Multicolor, 0-6 Months)"/>
        <s v="Roots &amp; Herbs Ayurvedic Natural Treatment 100% Vegan No Paraben Chandan De-Tan Kids Body Wash Ubtan - 100 gm"/>
        <s v="Kwitchy New Born Baby Products All Complete Daily Items Combo (Multicolor, 0-6 Months)"/>
        <s v="Sebamed Baby Powder, 200g &amp; Clear Face Cleansing Bar, 100g"/>
        <s v="Mothercare All We Know Baby Lotion 300ml"/>
        <s v="Tinny Tots Baby Silicone Soft Bristles Finger Tooth Brush With Tongue Cleaner Back And Travel Protective Case Soft Baby To..."/>
        <s v="Buddsbuddy BPA Free Popo Baby Powder Puff With Storage Powder Case, (Pink)"/>
        <s v="Buddsbuddy BPA Free Animal Shaped Ola Kids Soft BristlesTooth brush, 2yrs+ Multicolor (Combo of 4)"/>
        <s v="Mamaearth Moisturizing Baby Bathing Soap Bar, Ph 5.5, With Goat Milk &amp; Oatmeal. Pack Of 2, 75Gms Eac And Mamaearth Bathing..."/>
        <s v="Modicare Baby Spa Daiper Rash Cream 50g each (Pack of 2)"/>
        <s v="Mee Mee Mild Baby Liquid Laundry Detergent Refill Pack, 1.2L &amp; Caring Baby Wet Wipes, Aloe Vera, 72 Pieces (Pack of 5) Combo"/>
        <s v="DYOMNIZY Wind Up Swimming Tortoise Bath Toy / Toddlers Swimming Floating Playing Toy in Bathroom Beach Pool / Colorful Wat..."/>
        <s v="My Newborn Baby Gift Combo - Pack of 6 (Pink) | Baby Boys and Girls Gift Set | Super Soft Fabric | Hooded Blanket | Mitten..."/>
        <s v="Shishu Natural Milky Soft Bubble Bath Baby Body Wash | Natural Cleanser with Milky Soft Foaming Texture | Tear-free &amp; Gent..."/>
        <s v="AJB New Baby Nail File Electric,Baby Nail Trimmer with 6 Grinding Heads Safe for Newborn Baby"/>
        <s v="vaghbhatt Multi-Colour Nylon Lace Head Band For Girls, Hairbands, Ribbon Boutique, Elastic Bow Bowknot for Kids Girls Infa..."/>
        <s v="Pokory Face Napkins Made of Cotton Face and Hand Napkin for New Born Babies |Face Towels|Washable Reusable Napkins Soft Sm..."/>
        <s v="CATCUB Ultra Soft Cotton Baby Hooded Towel Combo - Pack of 2 (Green &amp; Cream)"/>
        <s v="Mamaearth nourishing wash for babies (100 ml, 0-5 Yrs)( Pack of 2)"/>
        <s v="GURU KRIPA BABY PRODUCTS Baby's Cotton Super Soft , High Absorbency Wash Towel Cloth Napkins Hankies (9&quot;x8&quot; , Multicolor)"/>
        <s v="BRANDONN Ultrasoft Extra Large White Premium Supersoft Cute Cat Hooded Wrapper/Bathrobe(White Catty)"/>
        <s v="Bhauvik Plastic Baby Bath Chu Chu Colorful Animal Shape Toy (Multicolor, Multi Design) - 12 Pcs Set"/>
        <s v="MEDGEARS Digital Body Fever check Machine for Testing Kids Adults &amp; Babies Thermometer Temperature (White)"/>
        <s v="Pack of 6 Baby Kids Tooth brush and Tongue cleaner with travel capsule holder, Portable capsule Toothpaste plastic storage..."/>
        <s v="baby wish Organic Washcloths for Face Hand Washcloth Towels for Newborn, Super Hero Printed Washcloth Face Towels Burp Clo..."/>
        <s v="Johnson's Baby Soap Mild &amp; Gentle Cleanse 125ml (Pack Of 3)"/>
        <s v="TONY STARK U Shaped Toothbrush For Kids , Manual U Type 360 Degree Soft Silicone Oral Teeth Cleaning Gift For Baby Infant ..."/>
        <s v="100% Pure Cotton Muslin Baby Swaddle Blanket, Mulmul Swaddle for Newborn Baby Super Soft Premium Cotton Receiving Wrapper ..."/>
        <s v="HiniryÂ® Baby Nail Trimmer Electric Safe Baby Nail Clippers Baby Nail File Kit Manicure Set, Trim Polish Grooming kit for N..."/>
        <s v="Baby Moo Fun in The Ocean Blue Bather Blue 0-12M"/>
        <s v="My Newborn Baby Boys and Baby Girls 3 in 1 Baby Blanket-Safety Bag-Sleeping Bag Pack of 2 Pcs&amp;Himalaya Baby Lotion (400Ml)"/>
        <s v="Mamaearth Moisturizing Baby Bathing Soap Bar pH 5.5 with Goat Milk and Oatmeal, 75g (Pack of 2) &amp; Mamaearth Anti Mosquito ..."/>
        <s v="Cuteablyâ„¢ Cute Nail Cutter 1 Pcs (Multi Color)"/>
        <s v="Vijkan Aarushi Baby Multi Colour Soft Cotton Water Resistance Round Bibs Pack of 3"/>
        <s v="GURU KRIPA BABY PRODUCTS Baby Nail Scissors with Stainless Steel Blades for 3m+ Babies,"/>
        <s v="brown leaf non toxic soft toys kids new born baby 12 sounding baby bath toys best gift for new born baby-Multi color"/>
        <s v="OYO BABY Badam Rogan Oil 100 GM"/>
        <s v="SOMIH 10 Pcs Bath Toys and 6 Stacking Rings Toys for Kids, Bath Tub Toys, Baby Toys, Squeeze Sound Toys, Rainbow Toy for K..."/>
        <s v="Himalaya Baby Powder, 700g &amp; Himalaya Gentle Baby Wipes, 72 Wipes"/>
        <s v="Himalaya Baby Shampoo (400 ml) &amp; Himalaya Diaper Rash Cream,100gm"/>
        <s v="SYGA Baby Girls Nylon Headbands Hairbands Hair Accessories Soft Flower Bow Headband for Newborns, Infants, Toddlers and Ki..."/>
        <s v="B4 Nappi Cream 75gm - Diaper Rash Prevention Cream. PACK OF 1"/>
        <s v="OYO BABY Talc Free Baby Powder for New Born Babies, Kids 100gm"/>
        <s v="The Baby First Box Newborn Baby Essential Kit - 21 Items(Summer Kit for 0-3 Months)| Newborn Baby Gifts |Baby Shower Gift ..."/>
        <s v="Buddsbuddy BPA Free Popo Baby Powder Puff With Storage Powder Case, (Combo of 2) (Multicolor)"/>
        <s v="Chic Buddy Silicone Brush for Baby,Infant Finger Brush with Hygiene case (Transparent) (Transperent &amp; Pink case)"/>
        <s v="Tiny Ideas Easy to Use Handprint Tin, Pink"/>
        <s v="Alenza Exports KIDS ELEPHANT BRUSH | Soft Baby Toothbrush Set, BPA Free Baby Training Toothbrush with Soft Bristles and Ea..."/>
        <s v="JBG HOME STORE Soft Printed Baby Bath Towel 100% Heavy Microfiber Towel for New Born Baby | Kids | Small Child, Toddlers |..."/>
        <s v="Tikitoro Premium Gift Box for Kids, Body and Hair Combo Pack - Contains Nourishing Body wash, Conditioning Shampoo &amp; Sooth..."/>
        <s v="Cocoon Care Bamboo Fabric Face Towel/Washcloth Premium Absorbent for Newborn Baby,Toddler- Washable, reuasable, Extra Sof..."/>
        <s v="Healofy Naturals Mosquito Repellent Patches for 0+ Month Babies Patches with 12 Hours Protection | 100% Safe &amp; Waterproof..."/>
        <s v="Bodyguard Moisturizing Baby Bathing Soap Bar for Kids â€“ Pack of 2, 75gms each | pH 5.5, with Oatmeal Powder, Shea Butter, ..."/>
        <s v="Littloo 4 in 1 Baby Grooming Kit Unique Capsule Shaped Design Set Containing Scissor, Nail Clipper, Tweezers &amp; Nail File f..."/>
        <s v="Sebamed Baby Cleansing Bar (Pack of 4) (4 x 25 g)"/>
        <s v="Caiery 10pcs Baby Muslin Washcloths|Baby Washcloths Soft | Baby Muslin Washcloth | Face Towels for Newborn with Sensitive ..."/>
        <s v="Himalaya Gentle Baby Bath (400ml) and Himalaya Gentle Wipes (72 Counts, Packs of 2) Combo"/>
        <s v="Fashion Alley Headbands Elastic Floral Hair Band, Bows Wrap Headband for Baby Girls, Infants and Newborns - Multicolor (Pa..."/>
        <s v="Organo Veda Zeromos Natural Mosquito Repellent Spray | Developed by CSIR-CIMAP, Govt of India"/>
        <s v="Softsens Baby Massage Oil with Vitamin E &amp; Olive Extracts, 200Ml (Pack of 3, White)"/>
        <s v="Lavitra fashion headbands colorful flowers soft nylon hairbands for baby girls, kids infants toddlers - (pack of 5)"/>
        <s v="Himalaya Baby Gift Pack Series,Pack of 1 Set,White &amp; Himalaya Herbals Cocoa Butter Intensive Body Lotion, 400ml"/>
        <s v="Himalaya Gentle Baby Soap (4N*75g) &amp; Himalaya Herbals Natural Glow Kesar Face Cream, 25gm"/>
        <s v="Kidology Baby Bath Toys for Kids | Mini Whale Fountain with LED Light Sprinkler Bathtub | Light Up Whale Spray Bathroom Sh..."/>
        <s v="SYGA Newborn Infant Baby Girls Soft Nylon Bowknot Tie Headbands Hairbands Fashion Hair Accessories Knotted Headband Toddle..."/>
        <s v="Brigand Fashion Silicone Oral 360 Degree Teeth Cleaning Baby Brush U Shaped Soft Toothbrush for Small Kids (Multi-color) (..."/>
        <s v="Sukha Jhari Baby Oil | Lal Tel | Sukha Jhari, Baby Massage Oil (100ml 2Pack)"/>
        <s v="Runbugz Safe Natural Mosquito Repellent Patches for Kids|30 Patches-YELK3"/>
        <s v="Alya Premium Multi-Functional Baby Smart Medicine Needle Feeder Squeeze Medicine Dropper Teether (Blue;20ML;4 Months+)"/>
        <s v="GOURAVSUMANA Baby Boys &amp; Baby Girl's Stylish Soft Cotton Bath Towel (Multicolor) Pack of 3"/>
        <s v="AHC Baby Ultra Soft Toothbrush With Micro Nano Bristles With Tongue Cleaner For 3-16 Years Kids (White)"/>
        <s v="Fareto Baby Daily Essential Combo All in One(Total Items: 30)(0-6 Months)"/>
        <s v="THE LITTLE LOOKERS Kid's 420 GSM Microfibre Cotton Super Soft Cute Prints Quick Dry Hooded Towel (Pink and Lemon) -Pack of 2"/>
        <s v="zee Ad Vitamin Baby Massage Oil with Vitamin A, D, E &amp; OLIVE Oil 100ml (2)"/>
        <s v="Himalaya Total Care Baby Pants Diapers, Medium, 78 Count and Gentle Soap Value Pack, 4 * 75g Combo"/>
        <s v="Breewell Soft Inflatable Baby Bath Tub | Multi-Color"/>
        <s v="Chicco Baby Moments Nappy Cream 100ml"/>
        <s v="Himalaya Baby Powder, 400g with Baby Shampoo, 200ml"/>
        <s v="Mothercare Deluxe Care Set (Multicolor)"/>
        <s v="Chicco Baby Moments Soap 75 Grams Pack OF 4 + 1 Free"/>
        <s v="Baby Nasal Irrigator, 4 Pcs 10ml/20ml Professional Nasal Syringe, Portable Infant Nose Cleaner Rinsing Device, Fast All Na..."/>
        <s v="Mamaearth Fruit Based Nourishing Clear Bathing Bar Baby Soap &amp; Milky Soft Body Wash â€“ 400 ml &amp; Milky Soft Shampoo with Oat..."/>
        <s v="Pallava Organic Baby Massage Oil For Baby's Delicate Skin and Hair, Certified Organic by Ecocert France - 100ml"/>
        <s v="WHISKET Baby Girls Turban Headbands Newborn Round Knot Wide Headwrap for Infant Toddler Boys Hair Accessories [Multi Color..."/>
        <s v="Mom &amp; World Baby Boy Kit - Baby Wash + Baby Sunscreen Lotion + Baby Nourishing Lotion"/>
        <s v="KIdzcrush Kidz Himalayas Refreshing Baby soap 75 g Pack of 6"/>
        <s v="Adorable straberry designed For your cute princess hairabnd/Knitted with soft thread/Gives yor baby a princess look"/>
        <s v="Weleda Baby Calendula Lotion - 6.8 Oz"/>
        <s v="Himalaya Baby Summer Gift Basket (Pack of 7 with Teddy) &amp; Himalaya Total Care Baby Pants, New Born (Count of 54)"/>
        <s v="Johnson's Baby No More Tears Baby Shampoo 200ml &amp; Johnson's Baby Cream For Summer, 100g &amp; Johnson's Baby Oil with Vitamin ..."/>
        <s v="Kwitchy Baby Gift Pack New Born Complete Daily Items Combo (0-6 Months)"/>
        <s v="Maxisoft Baby Powder |With Tulsi, Neem, Aloe vera, Shea Butter, Vitamin E, Avacado oil, Pine Bark , Olive Extract, Pomegra..."/>
        <s v="OYO BABY New Born Combo Baby Shampoo for Newborn Babies Badam Tel 100% Pure Sweet Almond oil 200ml each"/>
        <s v="MOOLYAVAAN Products New Cassic Water Put Put Steam Toy Metal Boat Indian Festival Janmashtami Dussehra Boat Nau (Pack of 3)"/>
        <s v="Nirava Ayurveda Lakshadi Baby Massage Oil"/>
        <s v="SBM Ayur Baby Oil 100 ml"/>
        <s v="BABYMOON Bubble Layer Basket/Stroller Filler Balnket Baby Photography Shoot Prop"/>
        <s v="Sebamed Baby Cream, Extra Soft, 200Ml&amp;Sebamed Baby Wash Extra Soft, 200Ml"/>
        <s v="Colgate Kids Anti cavity extra Soft Tongue Cleaner Toothbrush Batman + Barbie &amp; Anticavity Batman + Barbie Toothpaste For ..."/>
        <s v="Sebamed Baby Rash Cream, 100ml &amp; Baby Cream, Extra Soft, 200ml Combo"/>
        <s v="J &amp; J Top To Toe Gently Cleanses Newborn Skin &amp; hair"/>
        <s v="DentoShine Oral Care Combo Ages 2+ (Sticky Toothbrush for Kids + Lollipop Tongue Cleaner + Flavored Toothpaste 80 g x 2) (..."/>
        <s v="abracadabra Muslin Wipes, 25 cm X 25 cm, 0-36 Months (Hot Air Balloon, Set of 3) - Orange"/>
        <s v="Adore Pop Kid's Toothbrush With Cover (Bee Orange)"/>
        <s v="Angelcare Bath Support, Grey"/>
        <s v="Himalaya Gentle Baby Bath 200 ml x Pack of 4"/>
        <s v="Lwvax Professional Baby Nail Cutter with Magnifier/Baby Safety Nail Clipper/Baby Nail Scissors for New Born Children &amp; Adu..."/>
        <s v="linenaffairs Swaddle Blanket 100% Organic Cotton Muslin, Wrap Cloth Cotton Swaddle for Newborn Baby Girl's and Boy's Soft ..."/>
        <s v="The Little Lookersï¿½ Super Soft Hooded Towel for Babies, Kids, Toddlers &amp; Infants| Quick Dry Baby Towel/Wrap-On | 420 GSM M..."/>
        <s v="Johnson'S Baby No More Tears Baby Shampoo 200Ml And Johnson'S Baby Powder, 600G"/>
        <s v="Little Pumpkin Classic Baby Bath tub for Kids Temperature Sensitive Plug Folding Baby Bath Tub for Kids of 0 to 3 Years Up..."/>
        <s v="Bembika Baby Girls Headbands Chiffon Flower Lace Band Hair Accessories for Newborns Infants Toddlers (Set of 3)"/>
        <s v="Giggles - Linking Seals , Multicolour Activity Toy , Stack,Link and Bath Toy , 6 Months &amp; Above , Infant and Preschool Toys"/>
        <s v="NammaBaby Newborn Premium Baby Hosiery Cotton Cloth Double Layer Nappies Multicolor (0-6 months) (18)"/>
        <s v="Johnson's Baby Milk Cream (30g)"/>
        <s v="Pigeon Training Toothbrush L-3 (Lime Green)"/>
        <s v="Earth Mama Angel Baby Shampoo and Body Wash, Calming Lavender Vanilla , 5.3 Ounce"/>
        <s v="Haoser Baby Milestone Cards, Wooden Milestone Signs, Monthly Photos, Baby Shower Gift, Newborn Photo Props, Baby Monthly M..."/>
        <s v="Baby Girl Hair Clips,Bows for Girls Doted Print Clip Assorted Hair Accessories for Girls Toddler Kids Teen"/>
        <s v="Mamaearth Nourishing Hair Oil for Babies 100ml (0-10 years) &amp; Brave Blueberry Body Wash For Kids with Blueberry Oat Protei..."/>
        <s v="Whitecherry Baby Bather for Newborn and Infants, Compact and Foldable, 0 - 12 Months (Blue)"/>
        <s v="First Kick New Born Baby Gift Set Combo Pack for Baby Boys and Baby Girls Pack of 5"/>
        <s v="Riyo Baby Care Massage Oil With 9 Oils - Olive Oil, Sweet Almond Oil, Jojoba Seed Oil, Manuka Oil &amp; Vitamin E for Healthy ..."/>
        <s v="JD Fresh Electric Baby Nail Trimmer New Born, Baby Nail Cutter, Nail Polish Grooming Kit Safe for Infant Toddler Kids or W..."/>
        <s v="Stylie Modern Alternatives Pack of 2 Kids Cartoon Printed Extra Soft Electric Battery Powered Toothbrush for Kids Electric..."/>
        <s v="DRESSABLY Cotton Washcloth 450 GSM for New Born Baby/Infants/Toddlers Soft Bath Towel (Multicolour, Small, 48cm x 84cm)"/>
        <s v="VParents Bitsy New Born Baby Gift Set (Pack of 10) (Yellow)"/>
        <s v="VParents Bitsy New Born Baby Gift Set (Pack of 8) (Red)"/>
        <s v="Chicco No Tears Shampoo 500ml Combo Pack of 2 Baby Shampoo"/>
        <s v="VParents Honey Punch New Born Baby Gift Set (Red, Pack of 10)"/>
        <s v="Johnson's Baby Powder 600g + Johnson's Baby Oil with Vitamin E 500ml"/>
        <s v="Desi Rang Baby Hand and Footprint kit, Infant Foot and Handprint, Hand Foot Impression Print DIY, No Touch, Safe Non Toxic..."/>
        <s v="Generic Nail Trimmer for Babies and Adults Nail Cutter with 4 Working Modes(Assorted Color)"/>
        <s v="Mee Mee Mild Baby Liquid Laundry Detergent, 1.5L &amp; Anti-Bacterial Baby Liquid Cleanser, No Alcohol, For Feeding Bottles/Bo..."/>
        <s v="Himalaya Refreshing Baby Wash 400 ml &amp; Himalaya Gentle Baby Shampoo (200ml) &amp; Himalaya Diaper Rash Cream,100gm"/>
        <s v="Milky Soft Shampoo with Oats, Milk and Calendula for Babies â€“ 400 ml &amp; Milky Soft Diaper Rash Cream for Babies â€“ 50g"/>
        <s v="Mee Mee Gentle Baby Body wash / Bubble Bath (With Cherry Extracts- 500 ml) &amp; Mee Mee Baby Lotion With Fruit Extracts- 200 ..."/>
        <s v="Portable Baby Toddler Nasal Aspirator Vacuum Sucker Soft Tip Cleaner Nose Mucus Cleaner Snot Sucker Pump (75 ML)"/>
        <s v="First Kick New Born Baby Gift Set Combo Pack for Baby Boys and Baby Girls Pack of 11 Pcs"/>
        <s v="Kwitchy New Born Baby Daily Essentials Items Gift Combo (Multicolor, 0-6 Months) Grey"/>
        <s v="DROZIP Baby Nail Clippers with Light, Electric Baby Nail Trimmer, Safe Baby Nail File for Newborn to Toddler Toes and Fing..."/>
        <s v="Body &amp; Soul Herbals' BABY BATH POWDER"/>
        <s v="Littloo Diaper Nappy Cream for Baby's Soft Skin with Natural Calendula Extract, Shea Butter for Newborns, Babies- 50 GM"/>
        <s v="baby wish Organic Muslin Jhabla for Babies Newborn Clothes Ultrasoft Organic Cotton Jhabla Set Unisex Summer Vest for Infa..."/>
        <s v="First Kick Baby Boys/ Baby Girl's Micro fleece Pack of Super Soft Bathrobe Wrapper Cum Bath Towel (80cm x 80cm, 0-6 Month..."/>
        <s v="PICKSPARROW Newborn Baby Gift Set/Baby Shower Gift/Newborn Essentials/Clothing Set (Pack of 12, Unisex, Embroidered)"/>
        <s v="RATNA'S Squeezy Baby with Duck Premium Quality Bath TIME and Playtime Toys for Infants"/>
        <s v="Subhankara New Baby Nail File Electric,Baby Nail Trimmer with 6 Grinding Heads Safe for Newborn Baby"/>
        <s v="Grab Classy - Safe Inklessâ€œClean-Touchâ€Baby Handprint and Baby Footprint Ink Pad with Imprint Cards, 100% Non-Toxic &amp; Mess..."/>
        <s v="Aromeds Natural repellent | repellent mosquito |repellent for flies| yard repellent for mosquitoes and all insects -100 ml..."/>
        <s v="Mee Mee Unique Finger Brush (Green)"/>
        <s v="Chinmay Kids Baby, Infant and Toddler Grooming Nail Cutter Kit with Scissors/Baby Nail Clipper Safety Cutter &amp; Manicure Pe..."/>
        <s v="Trendy Dukaanâ„¢ - New Born Baby Gift Set for 0-12 Month Baby (Clothes, Bag, Wardrobe, Blanket, Plastic Sheets, Toys) - Baby..."/>
        <s v="XIVUMN Baby Electric Nail Trimmer, Newborn Nail Polisher Manicure Set, Infants Nail File for Kids, Replaceable Grinding He..."/>
        <s v="Shadow Securitronic Happy Night Mosquito Repellent Vaporizer| Mosquito Repellent Liquid Refill | Active Indoor Natural Ora..."/>
        <s v="Mosrel Mosquito Repellent Cream clinically Proven Brand of Mosquito Repellent That Offers The Most Effective Protection fr..."/>
        <s v="DoxBox Baby Monthly Milestone Cards, Months Growth Milestones Cards, Baby Shower Gift Scrapbook Photo Keepsake Monthly Age..."/>
        <s v="Pokory Kids Wash Tub with Anti Slip Base Useful for Baby Bathing Tub Cleaning and Washing Bucket|Water Kiddie Pool|Soft Cu..."/>
        <s v="Jordan Children 6-9 Years Kids toothbrush BPA Free toothbrush with Travel Case (White with Travel Case - 6-9 Years)"/>
        <s v="SebaMed Baby Wash Extra Soft, 200ml &amp; SebaMed Baby Cleansing Bar - 100 g"/>
        <s v="Toddylon Baby Products All New Born Combo of Daily Needs Items (0-6 Months)"/>
        <s v="Lulamom Reusable Muslin Square Napkins, Pack of 6, Multicolor"/>
        <s v="Himalaya Gentle Baby Soap - 4x75g Pack"/>
        <s v="LIGHTER HOUSEâ„¢ Children Soft-bristled Toothbrush Cartoon Dinosaur Soft Bristle Kids Oral Health Care 2-12 Years Old (02 Pc..."/>
        <s v="Mistie Hub Baby Nail File Electric,Baby Nail Trimmer with 6 Grinding Heads Safe for Newborn Baby(Pink,Blue)"/>
        <s v="Baby Finger Toothbrush for Training Teething - Infant &amp; Toddler &amp; Kids Tooth Brush Soft Babies Toothbrushes Oral Cleaning ..."/>
        <s v="Mamaearth Natural Insect Repellent, Pack of 1 &amp; Moisturizing Baby Bathing Soap Bar, pH 5.5 Pack of 2, 75gms &amp; Easy Tummy R..."/>
        <s v="SYGA Infant Children Girl Headwear Gift Cat Shaped Box Set Hairpin Princess Kids Flower Bow Knot Hair Clips Hair Accessori..."/>
        <s v="Himalaya Refreshing Baby Wash 400 ml and Himalaya Baby Massage Oil (500ml)"/>
        <s v="Adore Extra Rich Sweet Almond Baby Body Massage Oil - 100ml"/>
        <s v="Pack of 3 Combo Premium Baby Skin Care Baby Powder Puff with Box Holder Container for New Born and Kids for Baby Face and ..."/>
        <s v="Toddylon Baby Products All New Born Combo Bedding with Clothing Set (0-6 Months)"/>
        <s v="Child Chic Premium Powder Puff with Powder Storage Powder Case with Puff (Blue) (WHITE)"/>
        <s v="Himalaya Herbals Babycare Gift Pack &amp; Himalaya Extra Moisturizing Baby Soap (75g, Buy 3 Get 1 Free)"/>
        <s v="Buddsbuddy BPA Free Robo Cartoon Kids Soft BristlesTooth brush, 2yrs+ Multicolor (Combo of 4)"/>
        <s v="Koochie-Koo Set of 8 Cute Plastic Portable Baby Care Kit Nursery Kids Healthcare and Grooming Set Manicure and Pedicure Ac..."/>
        <s v="ORIGINAL MART New Arriving Baby Swim Aid Floats Neck Collar Inflatable Tube Ring Cute Mini Swimming Ring for Babies"/>
        <s v="FaretoÂ® New Born Baby Gift Pack Jhabla &amp; Nappies(Pack of 8)(0-6 Months)"/>
        <s v="Adore Baby Nasal Aspirator (Multi-Color)"/>
        <s v="Toddylon New Born Baby Gift Pack Daily Needs Items Combo (Multicolour, 0-6 Months)"/>
        <s v="FaretoÂ®ï¸ New Born Baby Clothing Combo Pack Of 9 Daily Essential Items In A Single Packet/6 Vest/3 Pillows/1 Baby Suit/4 Sh..."/>
        <s v="Babies Bloom Pink Baby Girl Gift Bag/Baby Shower Party Favors (Set of 6)"/>
        <s v="BRANDONN Baby's Cotton Fashion Shower Towel, 73.66x66.20cm (Pink, Mango and Blue) - Pack of 3"/>
        <s v="Shnuggle Baby Bath with Plug &amp; Foam Backrest- White &amp; Pink"/>
        <s v="Gas + Colic Heating Pad for Natural Belly Relief by Frida Baby | Gentle Heat to Relax + Soothe Bellies | Instant Tummy War..."/>
        <s v="Radhey PreetÂ® 12pc Squeeze Set | Chu Chu Set | Bath Toy | 12 Different Type of Animals | Best for Kids Whose Ages Between ..."/>
        <s v="Momisy Knitted Winter Twist Woolen Warm Headband | Cold Weather Hair Accessories Head Wrap | Winter Designer Headbands for..."/>
        <s v="Sharyl Baby Nail Cutter/Clipper"/>
        <s v="CITTA Nourishing Baby Massage oil, Talc-Free Baby Powder &amp; Moisturizing Baby Balm Pack of 3-200 ml, 200 gm, 200 gm | Free ..."/>
        <s v="Pristine POUSHTIK Cereal Based Baby Food 300g (6-24 Months) 100% Organic Whole Grains | Infant Food - Pack of 5"/>
        <s v="Vital Creations Non-Toxic BPA Free Soft Colourful CHU CHU Balls Toys with Sound | Toddlers Ball Toy Combo - Multicolour, P..."/>
        <s v="Mini Berry Cotton New Born Baby Gift Sets-Purple-Pack of 13 Pcs"/>
        <s v="Mamaearth Gentle Cleansing Shampoo for Babies (200 ml) &amp; Mamaearth Dusting Powder with Organic Oatmeal &amp; Arrowroot Powder ..."/>
        <s v="Mee Mee Baby Powder (Fresh Feel - 500 g (Single Pack)) &amp; Mee Mee Baby Oil with Fruit Extracts/Moisturising Baby Lotion wit..."/>
        <s v="Jordan* | Step 2 Kids Toothbrush | Infant Toothbrush for Age 3-5 Years Old | Kid Toothbrush with Soft Bristles, Dual Ergon..."/>
        <s v="Honey Boo Infant's and Toddler's 4 in 1 Grooming Set with Baby Scissor; File and Tweezer Baby Nail-Care Kit (Attractive Ca..."/>
        <s v="SOFSKIN (American Brand) Baby Oil (Perfumed) 350ML and Baby Powder (Perfumed) 675GM Combo"/>
        <s v="Chicco Baby Moments Shampoo, 500ml and Soap, 2x125g"/>
        <s v="Nuby 10-Pack Little Squirts Fun Bath Toys, Assorted Characters"/>
        <s v="Baby Inn 100% Cotton Face Towel 28 cm X 28 cm, Multi Color, SG"/>
        <s v="Chicco Bath Foam, 200ml"/>
        <s v="Metanium Nappy Rash oitment Cream 30g"/>
        <s v="MotherMed Baby Bath Thermometer and Floating Bath Toy BathTub and Swimming Pool Thermometer , Green Fish"/>
        <s v="Munchkin White Hot Safety Bath Ducky (Yellow)"/>
        <s v="SYGA Baby Nylon Headband Bow Head Flower Children's Headwear Hair Accessories Set Of 3 Pcs (HairBand 3 - Color 4)"/>
        <s v="SYGA Newborn Infant Baby Girls Soft Velvet Headbands Hairbands Hair Accessories Bow Headband Toddlers Kids 0-2 Years (Dark..."/>
        <s v="Glamifirsto 3 piece baby Floral Flower Elastic Hair Bands Chiffon Headband for Babies, Kids and Girls"/>
        <s v="Mee Mee Mild Baby Shampoo with Fruit Extracts, 500ml &amp; Baby Care Set (Travel Kit,White)"/>
        <s v="RIANZ 4-in-1 Sling 'N Seat Tub, Convertible Newborn Baby to Toddler Bath Tub with Support and Seat"/>
        <s v="KINDER &amp; TENDER Terry Hooded Baby Wrap Bath Towel 150 GSM - Single Layer with Beautiful Embroidery Prints on Hood"/>
        <s v="Toddylon New Born Baby Gift Combo Bedding &amp; Clothing Set (Multicolor, 0-6 Months)"/>
        <s v="Balku World in set of 3 Silicone Gel Finger Brush with Extra Soft Bristle for Tongue Cleaner For Baby Teething, Oral Hygie..."/>
        <s v="THE LITTLE LOOKERS 8-Piece Hosiery Soft Cotton Newborn Face Towels/Napkins for New Born Babies / Infants (Pack of 2)"/>
        <s v="URAL Baby Silicon Finger Toothbrush (3 Month to 3 Year) with Storage Case Extra Soft Toothbrush (Pack of 2)"/>
        <s v="Himalaya Baby Powder, 700g &amp; Himalaya Gift Pack"/>
        <s v="MINI BERRY AM Impex New Born Baby Gift Set in Yellow Color 10 PCs"/>
        <s v="BraunÂ Nasal AspiratorÂ â€“ Quickly and Gently Clear Stuffed Infant Noses, Toddler andÂ Baby Nasal AspiratorÂ with Two Adjustabl..."/>
        <s v="Toddylon Baby Gift Combo Pack New Born Daily Needs Items in Single Packet (0-6 Months)"/>
        <s v="Himalaya Baby Lotion 400ml and Baby Cream 100ml"/>
        <s v="Himalaya Baby Massage Oil 200 ml x Pack of 4"/>
        <s v="Safety 1st Newborn Nasal Aspirator, White, One Size"/>
        <s v="FAMEZA Baby Girls Red Bowknot Headband Hair Bows, Elastic Glitter Sequin Hair Band Accessories for Infant Newborn (Red, Si..."/>
        <s v="HOLA Cosmetics Nappi cream for babies | Diaper Rash Prevention Cream | Baby Sensitive Skin Rashes Cream| Rash Natural trea..."/>
        <s v="TechKing Baby Nail Trimmer Electric Safe Baby Nail Clippers, Manicure Set, Trim Polish Grooming kit for Newborn Toddler or..."/>
        <s v="Alokik Enterprise Wind Up Swimming Tortoise Bath Toy | Toddlers Swimming Floating Playing Toy in Bathroom Beach Pool | Col..."/>
        <s v="SebaMed Clear Face Cleansing Foam, 150ml &amp; Sebamed Baby Cream, Extra Soft, 200ml &amp; Sebamed Everyday Shampoo, 200ml"/>
        <s v="LuvLap Baby Silicone Finger ToothBrush &amp; LuvLap Paraben Free wipes for baby skin With Lid Pack"/>
        <s v="Himalaya Anti-Hair Fall Shampoo | Helps Reduce Hair Fall | For Women &amp; Men | 1000ml &amp; Himalaya Baby Powder, 700g"/>
        <s v="Mylo Care Gentle Baby Laundry Detergent 1Ltr"/>
        <s v="Johnson's Baby Oil 200ml With Cotton-touch Newborn Massage Oil 100ml"/>
        <s v="Remote Control Dinosaur Toys for Kids 3 4 5 6 7, Mosasaurus Diving Toys RC Boat with Light and Spray Water for Swimming Po..."/>
        <s v="Collapsible Kids U-Shaped Toothbrush, Teeth Dental Care Hand-Held, Food Grade Soft Silicone Brush Head, Up &amp; Down Manual T..."/>
        <s v="Mamaearth Soothing Baby Massage Oil, with Sesame, Almond &amp; Jojoba Oil - 200ml &amp; Milky Soft Diaper Rash Cream for Babies â€“ 50g"/>
        <s v="SHOWRIN BABY TEAR FREE SHAMPOO 100ML"/>
        <s v="HAXERIO Non-Toxic Baby Squeeze Sound Bath Toy Colourful Chu Chu Set of 12 Pcs Mix Animal Shape Toy (12 Chu Chu Toys)"/>
        <s v="Sanvi Towel/Bath Towel / 100% Cotton Washcloth for New Born Baby/Kids/Toddlers (0-12 Months) Small (46 cm * 84 cm) (Colour..."/>
        <s v="GoldGiftIdeas Pure 999 Silver New Born Baby Coin for Gift, Silver Congratulation Coin for Baby Shower, Silver Gift Items, ..."/>
        <s v="VARTI AYUSH Tested Cold pressed Magic Baby Massage Oil â€“ 100% Chemical free &amp; non sticky â€“ Contains Benefits of Coconut Oi..."/>
        <s v="Nizomi Garden Toy Beach Toys Set for Kids, Mold Castle Toys Indian Made 5 Pcs Sandpit Bucket,Animal, Mould, Beach Shovel S..."/>
        <s v="Hohner Baby Lotion with Natural Ceramides, Oat Lipids and Milk Protein with pH 5.5 (200 ml)"/>
        <s v="DAPHNE Baby Diaper Bag for Mother, Baby Products, New Born Baby Product, New Born Baby Gift, Baby Gifts for New Born, Baby..."/>
        <s v="MOM CARE Cotton Face Towel Soft Reusable Hankies Napkins with Designs for Newborn Baby Toddlers Adults - Pack of 12, Multi..."/>
        <s v="V L POLYMERS Plastic Multipurpose Bath Tub/Washing Unbreakable Plastic Bath tub Multipurpose Bath Tub Durable Plastic Live..."/>
        <s v="Angel Baby Nail Trimmer File Electric, Safe Baby Nail Clippers with Light and 6 Grinding Pads for Newborn Infant Toddler, ..."/>
        <s v="Himalaya Total Care Baby Pants Diapers, Large (9-14 kg), 76 Count, White &amp; Himalaya Baby Lotion 700ml"/>
        <s v="Himalaya Refreshing Baby Wash 400 ml &amp; Himalaya Gentle Baby Shampoo (200ml)"/>
        <s v="Mothercare Baby-Girls Dress"/>
        <s v="Baby Story Gentle Nail Cutter with Magnifier Zoom Lens for Newborn Babies/Toddler/Kids/Children"/>
        <s v="XMXM Baby Nail Trimmer with 6 Grinding Heads Safe for New Born Baby Nail Filer Clippers Electric with Light Painless Safe ..."/>
        <s v="baby wish Baby Hooded Towels for New Born Bath Towel for Boys and Girls Kids Towels Set Ultra Absorbent and Hypoallergeni..."/>
        <s v="Verbier Kids Cartoon Hair Antistatic Brush Massage Shower Comb (1-4 Year) 10 Grams"/>
        <s v="Buddsbuddy BPA Free Super Heros Cartoon Kids Soft Bristles Tooth brush 2yrs+, Multicolor (combo of 4)"/>
        <s v="House Of Sensation Baby Bather/Baby Bath Seat/Baby Bath Tub/Kids Bather"/>
        <s v="bosigÂ® New Baby Nail File Electric,Baby Nail Trimmer with 6 Grinding Heads Safe for Newborn Baby | Grinder Set Nail Trimme..."/>
        <s v="VRT Frog Face Cartoon Bathing Gloves Children Cartoon Bath Towel Baby Bath Gloves (Green)"/>
        <s v="SYGA Baby Infant and Toddler Grooming Kit with Scissors (Pink Puppy)"/>
        <s v="Mamaearth Mineral Based Sunscreen (100 ml) Ã¤nd Anti Mosquito Fabric Roll On, 8ml"/>
        <s v="StokkeÂ® Flexi Bath - Transperant Blue"/>
        <s v="KASSY POP CURATED JUST FOR YOU Cartoon Hooded Microfiber Fleece Baby Blankets Cum Bath Towels/Robes, 30 x 40 inches, 0-2 Y..."/>
        <s v="U-GROW Baby Silicone Finger Brush (White) with Blue Case (Pack of 2 Brushes)"/>
        <s v="Baby Dreams Finger Toothbrush"/>
        <s v="Safety 1st Sleepy Baby Nail Clipper"/>
        <s v="Aquaphor Baby Diaper Rash Cream, 3.5 Ounce, (Pack of 3)"/>
        <s v="Ibis Medical Muac Tape"/>
        <s v="Desitin Diaper Rash Ointment, 40%, 4 oz (3 Pack)"/>
        <s v="Baby Washcloth - Bamboo Washcloths Towel - Soft Baby Washcloth - Face Towel for Baby, Adult and Infant - Baby Towels (Cool..."/>
        <s v="Baby Cream, 50g"/>
        <s v="NIMYANK U Shaped Toothbrush for Kids, Food Grade Soft Silicone Brush Head, 360Â° Oral Teeth Cleaning Tools, Children Infant..."/>
        <s v="Elegant Baby Soft Hair Brush and Comb Baby Care Set for Newborns Baby, Grooming Hair Care Products for Babies &amp; Infants Ba..."/>
        <s v="EVILLIVE U Shaped Kids Toothbrush for Kids 3-5 Years Children U Shape Toothbrush Baby Brush Teeth Cleaner Silicone Tooth B..."/>
        <s v="Maxisoft Skin Nourishing Baby Wash 100 ml|With Aloe Vera, Coconut Oil, Tea Tree Oil, Glycerine &amp; Vitamin E |pH Balanced|Su..."/>
        <s v="Mamaearth Daily Moisturizing Natural Baby Lotion (400 ml) &amp; Original Orange Body Wash For Kids with Orange &amp; Oat Protein â€“..."/>
        <s v="VACHI Protective Baby Nail Clipper Cutter with Skin Guard (Blue)"/>
        <s v="Wrap Concepts Peonies Head (24pcs) (Baby Pink)"/>
        <s v="LuvLap Adore Double Electric Breast Pump with Dual Mode &amp; LuvLap Baby Laundry Liquid Detergent, Food Grade,1000ml"/>
        <s v="COZY FURNISH Kids Towel with Baby Cap on Corner,Baby Towels, Baby Wrapper,Hooded Towels for Kids (Red)"/>
        <s v="Aarav Enterprise Kid New Squeeze Duck Family Chu Chu Sound Bathtub Toys for Toddler Kids (Yellow)"/>
        <s v="SYGA Electric Safe 5 in 1 Nail File Kit Grinder Clipper Trimmer Set for Newborn Toddler and Fingernails - Mint Green"/>
        <s v="CIBZ U Shaped Toothbrush for Kids Manual Whitening Toothbrush Silicone Brush Head for Kids Children Infant Toothbrush For ..."/>
        <s v="Chidakash 4 Pcs Squeeze Animal Bath Toys Soft Rubber Non-Toxic Chu Chu Squeeze Toys for Babies Kids Toddlers"/>
        <s v="Mee Mee Anti-Bacterial Baby Liquid Cleanser (1.5 L - Bottle) &amp; Mild Baby Liquid Laundry Detergent, 500ml"/>
        <s v="Attache Baby Shower Foil Balloons Decoration items &amp; Kit - 2 Pcs Baby Crawling Boy and Girl Foil Balloon For Baby Shower D..."/>
        <s v="Mee Mee Baby Oil With Fruit Extracts (200 ml) and Baby Lotion With Fruit Extracts- 100 ml Combo Pack with one free key ring"/>
        <s v="Toddylon New Born Baby Clothes &amp; Bedding Combo Gift Pack (Multicolor, 0-6 Months)"/>
        <s v="Giffee Baby Towels / New Born / Kids / Hooded / Soft Cotton / Infants (Pink || Green)"/>
        <s v="Himalaya Anti Hair Fall Shampoo with Bringaraja, 1000 ml and Himalaya Herbals Cocoa Butter Intensive Body Lotion, 400ml"/>
        <s v="Jordan Children 3-5 Years Kids toothbrush with Sand Timer BPA Free toothbrush (Pink - 3-5 Years)"/>
        <s v="Dwarakesh EnterprisesÂ® Kids U-Shaped Toothbrush for Manual Training &amp; Clean Teeth in All Directions, Food Grade Soft Silic..."/>
        <s v="Outlay Home Supersoft Towel/Bath Towel / 100% Cotton Washcloth for Newborn/Babies/Kids Towel in Cartoon Print, 60x120 CM -..."/>
        <s v="HS ENTERPRISE Cute Animal Bath Toys Non-Toxic, BPA Free Colorful Soft Natural Rubber Float Squeeze Sound Squeaky Bathing T..."/>
        <s v="GUCHIGU Baby Toothbrush &amp; Toddler Toothbrush for Age 2-10 Years Old, Extra Soft Toothbrush with 10000 Soft Floss Bristle f..."/>
        <s v="OYO BABYÂ® New Born Combo Daily Moisturizing Natural Baby Lotion and Natural Dusting Baby Powder for New Born Babies 200gm ..."/>
        <s v="Jordan Step 3 Kids Toothbrush, 6-9 Years Tooth brush , Soft Bristles, BPA Free Kid Toothbrush (6-9Years Kid-Stand-Yellow)"/>
        <s v="Bantoo New Born Baby Gifts Items Combo Daily Essential Bedding &amp; Clothing Set (0-6 Months)"/>
        <s v="SuperBottoms Dry Feel Langot - Pack of 6- Cotton Padded Langot / Nappy with Gentle Elastics &amp; a SuperDryFeel Layer on top..."/>
        <s v="Happy Nights 45ml Mosquito Refill Repellent Vaporizer, 100% Protection from Dengue Mosquitoes, Deet Free Repellent, Liquid..."/>
        <s v="First Kick Combo of New Born Baby Blanket, Pillow, Bibs, Bottle Cover, Cap, Mitten and Socks for Baby Boys and Baby Girls(..."/>
        <s v="Chuchik Crab Bubble Bath Maker for The Bathtub. Blows Bubbles and Plays 24 ChildrenÃ¢Ã¢â€šÂ¬Ã¢â€žÂ¢s Songs Ã¢Ã¢â€šÂ¬Ã¢â‚¬Å“ Baby, Toddler Ki..."/>
        <s v="Mi Arcus Baby Unisex Cotton Ultrasoft Hooded Towel - Arcus"/>
        <s v="Mommas Baby Bath Towel/Wraps / 100% Cotton Washcloth in 500GSM for New Born Baby/Infants/Toddlers (Pink, 56x112 cm, Pack o..."/>
        <s v="Mini Storify Truly Organic Baby Finger Toothbrush soft bristles Reusable Silicon Made Food Grade Quality with Storage Case..."/>
        <s v="MOM'S PRIDEÂ® Baby Care Baby Nail Clipper, Scissor, Tweezer and Nail Cleaning Sets, The Best Baby Shower Gift for Baby Girl..."/>
        <s v="Wrappery 4 Layer Muslin Cotton Bath Towel - Large (White, 120 cm x 120 cm)"/>
        <s v="Maxigo Real Bathtub with Detachable Shower Spray and Accessories for Kids Pretend Play Baby Doll Bath time Set (Multicolor)"/>
        <s v="Toddylon Baby Gift Combo of Bedding and New Born Clothes (0-6 Months, Multicolour)"/>
        <s v="Dhruv Enterprises Baby Bather for Newborn/Infants,Portable and Foldable Bathing wash Training Seat for Baby (Blue)"/>
        <s v="Giffee Baby Towels / New Born / Kids / Hooded / Soft Cotton / Infants (Green || Orange)"/>
        <s v="Mamaearth Anti Mosquito Fabric Roll On 8ml. DEET Free. Protects from Dengue, Malaria &amp; Chikungunya &amp; Natural Toothpaste, O..."/>
        <s v="Mee Mee Anti-Bacterial Baby Liquid Cleanser (Cleanser - 500 Ml - Bottle)&amp;Mee Mee Anti-Bacterial Baby Liquid Cleanser (1.5 ..."/>
        <s v="Ooka Baby Bath Towel 385 GSM Pure Cotton with Hood - White with Peach Trim"/>
        <s v="THE LITTLE LOOKERS Swimming Bath Gown for Kids, Bath Gown for Baby Boys/Baby Girls | Swimming Gown for Kids (Bunny Lemon, ..."/>
        <s v="Mee Mee Mild Baby Liquid Laundry Detergent Refill Pack, 1.2L &amp; Fresh Feel Baby Powder, 500g Combo"/>
        <s v="RBC RIYA R New Born Baby Clothes &amp; Bedding Gift Combo (Multicolor, 0-6 Months)"/>
        <s v="Budds buddy Tom Shaped Kids Tooth Brush BB3014, (Yellow&amp;Blue)"/>
        <s v="GURU KRIPA BABY PRODUCTS Presents Baby Banana Traning Toothbrush Teether With Soft Bristles Bendable Flexible 100% Safe Fo..."/>
        <s v="Masilo Organic Cotton Hooded Towel for Babies-Ideal for Babies 6 to 12 Months -Koala Grey-Ideal As Baby Towel, Wrap Towel,..."/>
        <s v="Toddylon New Born Baby Complete Daily Needs Items Combo of Essential Bedding &amp; Clothing Set (0-6 Months)"/>
        <s v="Mini Berry New Born Baby Gift Set in Red Color 13 PCs"/>
        <s v="Himalaya Herbal Babycare Set of 7 Pack of 2"/>
        <s v="Curatio Atogla Baby Cream - 100Ml (Pack Of 2)"/>
        <s v="Johnson's Baby Bed Time Jelly Natural Calm And Aroma 250 ml With Ayur Soap"/>
        <s v="Babycenterindia Baby Bath Tub (White)"/>
        <s v="Me N Moms Mee Mee Gentle Nail Clipper (Single Pack - with Magnifier,Pack of 1,White/Blue)"/>
        <s v="Coconess Just For Baby Combo Pack"/>
        <s v="Honest Company Diaper Rash Cream, Net Wt 2.5 oz(70.8g)"/>
        <s v="Muslin Baby Washcloths 100% Cotton Face Towels 10 Pack Wash Cloths for Baby 12x12in Soft and Absorbent Baby Wipes by Yoofo..."/>
        <s v="TERI BERI Dry Muslin Wash Cloth Organic Cotton Face Towel Handkerchief for Baby New Born/Infants/Toddlers (White)"/>
        <s v="Pigeon Liquid Cleanser Naturals Refill,200 ml,Pack of 2 &amp; Pigeon Liquid Cleanser Naturals Refill,200 ml"/>
        <s v="Sahi Rates Himalaya Extra Moisturizing baby Lotion 400 ML pack of 1"/>
        <s v="Himalaya Baby Massage Oil Improves Skin Tone 50 ML (Pack Of 5)"/>
        <s v="SANTALONÂ® Bath Toys Multiple Pack Cute and Sweet Swimming Turtle Bath Toys for Baby Floating Wind Up Toys for 1 Year Old B..."/>
        <s v="StapX Baby Nail Trimmer with LED Light Filer Cum Manicure Set Suitable for New Born Kid (Multicolor)"/>
        <s v="IKEA Home and Kitchen, Baby Care wash tub (Foldable)."/>
        <s v="Mee Mee Baby Lotion With Fruit Extracts- 200 ml (Single Pack) &amp; Mee Mee Baby Gentle Wet Wipes with Lemon extracts |72 pcs|..."/>
        <s v="BABY ALIVE Shimmer â€˜n Splash Mermaid Blonde Hair"/>
        <s v="Jordan Step Plastic Soft Bristles Toothbrush (6-9 Years)"/>
        <s v="GOCART WITH G LOGO Baby Nail Clipper with Magnifier"/>
        <s v="Mizzle Natural Bamboo Soft Organic Baby Washcloths, Large, 10 x10-inch (Baby Pink and Blue)- Pack of 6"/>
        <s v="abracadabra Terry Face Towels for Newborns, Infants &amp; Toddlers (Head &amp; Tail, Set of 4) - White"/>
        <s v="Sathiyas Akash 100% Cotton Embroidered Baby Towels - Pack of 2 (Cream || Pink)"/>
        <s v="Mee Mee Fresh Feel Baby Powder (Pk of 2)"/>
        <s v="Johnson's Baby Soap Bar - 3 oz"/>
        <s v="Sunshine Enterprise Bath Toys Swimming Turtle Toy Wind Up Water Floating Toy Bathtub Toy Tortoise for Baby Bathing Toy for..."/>
        <s v="Brevi Goccia Bathtub 547-066, Fuchsia, from 0 Month to 15 kg, Water Capacity 14 LTR, Temperature Gauge."/>
        <s v="Crushbees Baby Nail Cutter Kit, Manicure Set, Grooming Set, 4pcs,Grey"/>
        <s v="Ascetic Baby Bathing Rubber Squeaky Ducks Floating Play Water Pool Tub Toys"/>
        <s v="Lillypupp New Born Baby/Kidâ€™s Girl Soft Hair Band Pack of 3 Gift Set for Birthday and Daily Use Hair Accessories Headband ..."/>
        <s v="Safe-O-Kid Silicone Baby Finger Brush with Case With Silicone Liquid Medicine Feeder/Dropper- Combo"/>
        <s v="Shadow Securitronics 45 ML Happy Nights Lemon-Eucalyptus Oil Based Liquid Vaporizer with Machine &amp; 100 ML Mosquito Repelle..."/>
        <s v="MOM CARE Muslin Cotton Face Towels for Newborn Baby Extra Soft Hankies Reusable Napkins for Infants Toddlers Boys and Girl..."/>
        <s v="Mamaearth Dusting Powder with Organic Oatmeal &amp; Arrowroot Powder for Babies - 300g- white- Medium &amp; Mamaearth Agent Apple ..."/>
        <s v="Being Mama Multipurpose Liquid Cleanser,Anti Bacterial wash for Bottle, Utensils, Vegetables, Fruits Cleanser (500ml)"/>
        <s v="Johnson's Baby Hair Oil 200ml and Baby Cream 100gm"/>
        <s v="SYGA 2 Pcs Mom &amp; Baby Printed Flower Headband Womens &amp; Kids Fashion Bowknot Head Band Hair Accessories (Green)"/>
        <s v="Johnson's Baby Cream Combo (Baby Milk &amp; Rice,Baby Cream,Cottontouch Baby Cream) 50g Each"/>
        <s v="SYGA Baby Girls Soft Clothes Headbands Hairbands Hair Accessories Threaded Bow Headband Newborn Infant Toddlers Kids 0-3 Y..."/>
        <s v="Ducosoft Baby Shampoo, 100 ML"/>
        <s v="TNW-The Natural Wash Baby Care Combo with Lip Balm, Face Cream, Body Lotion, Powder, Shampoo &amp; Body Wash | Care for Lips, ..."/>
        <s v="Aliza Set of 29 Pcs Fancy Icecram Clip Head wear Accessories For Baby Girls/Toddlers Children's Suit Girls Baby Hair Clips..."/>
        <s v="Dash Coco Bath Tub, Bath Tub for 0-3 Years Baby, Bath Tub for New Born Baby, Baby Anti Slip Plastic Bathtub with Bath Todd..."/>
        <s v="D ETERNAL Chu Chu Baby Bath Toys Colorful Animal Shape Toy Non Toxic for Babies Kids Floats in Water(Set of 12 Pieces)(Mul..."/>
        <s v="Febrina New Born Baby Nail Care, Healthcare, Grooming, Baby Care Gifting Set of 6 (Blue)"/>
        <s v="Crystal zone Washcloth for New Born 100% Hosiery Cotton/Reusable Extra Soft Face Towels washcloth for Babies Pack of 8 wipes"/>
        <s v="SHUBH MUHURAT BABY CARE PACK"/>
        <s v="Ekan 4Pcs Fish Game Baby Magnetic Fishing Bath Bathroom Summer Water Toy for Beach Swimming Pool Kid Pretend Play"/>
        <s v="Laley Reusable/Washable Baby Diapers 0-2 Years Babies Infant Toddlers, Adjustable Pocket Cloth Diapers for Newborn Baby wi..."/>
        <s v="Petlicious &amp; MoreÂ® Squeezing Squawkin' Pig, Rubber Screaming 9&quot; Inch Long Squeaky Toys (Color May Vary, Pack of One)"/>
        <s v="Healofy Powder Storage Container with Feather Soft Acrylic Puff for New Born Baby, Infants (Pink)"/>
        <s v="Pelo led Stress Relief Toys , Push Pop Bubble Flip Deformed Toy Set of 2 for Kids Adults"/>
        <s v="JUNIOR JOE Nail Trimmer with 6 Grinding Head Kit for Kids and New Born Baby (Pink)"/>
        <s v="Simply Baby Boys and Girls Panda Print Regular Towel"/>
        <s v="Himalaya Baby Lotion 700ml and Himalaya Gentle Baby Wipes - 72 Pieces (Pack of 2)"/>
        <s v="Kiddery Wash Cloth | 100% Cotton Muslin Napkin Set | Soothing Scandinavian Prints for New Born Baby | Baby Shower Gifts | ..."/>
        <s v="Dianna sales Baby Girls Soft Velvet Headbands 6Inch Big Bows Elastic Nylon Hairbands Hair Accessories for Newborns Infants..."/>
        <s v="Happy Night Strawberry Mosquito Vapourizer - Oil based Mosquito Repellent Refill| 45 ML Mosquito Refill - Mosquito Liquid ..."/>
        <s v="CITTA Foaming Baby Shampoo, Baby Body Wash &amp; Moisturizing Baby Balm Pack of 3 - 150 ml 150 ml &amp; 200 gm | Free from Harmful..."/>
        <s v="Masilo Organic Cotton Hooded Towel for Babies-Ideal for Babies 6 to 12 Months -Grrly Pink-Ideal As Baby Towel, Breathable"/>
        <s v="Mee Mee Colourful Mesh Activity Ball, Multicolor"/>
        <s v="Dr. Brown's Natural Baby Toothpaste Pear &amp; Apple Flavour (Pack of 1, White)"/>
        <s v="ESSA Baby Boys' &amp; Baby Girls' Cotton Drawers (Pack of 10)"/>
        <s v="Babuline Baby Powder &amp; Baby Soap Travel Kit"/>
        <s v="Summer Infant Bath Sponge, Aqua"/>
        <s v="Mee Mee Protective Baby Nail Clipper Cutter with Skin Guard for Kids (Green, Pack of 2)"/>
        <s v="Portable Baby Toddler Nasal Aspirator Vacuum Sucker Soft Tip Cleaner Nose Mucus Cleaner Snot Sucker Pump - Pack of 1"/>
        <s v="Donum Body Wash Tear Free for Babies with Green Apple Argan Oil &amp; Vitamin F Chemical Free - 220 Ml"/>
        <s v="Johnson's Baby Oil (Triple Baby Protection) 500 ml with Ayur Product in Combo"/>
        <s v="Aringel Mosquito Repellent Cream (50gm Each) - Set of 5"/>
        <s v="Jordan Baby Toothbrush Step 3 for 6-9 Years very Soft and Gentle for gum, White"/>
        <s v="Baby Gift Silver 92.5 Episode Spoon ABC - 60665"/>
        <s v="Desitin Rapid Relief Diaper Rash Ointment, Creamy 4 oz (113 g)"/>
        <s v="Pear Head Chevron Baby Book Pink, 35117, one Size"/>
        <s v="Thumb Sucking Stop for Kids, Silicone Baby Finger Guard with Breathable Wrist Band and Massage Bumps, Adjustable Thumb Suc..."/>
        <s v="JRDÂ® Cute Cartoon Collapsible Wash Basin Water Container Bucket Large Capacity Portable PP Baby Bath Tub Folding Hand Wash..."/>
        <s v="DEV GUN 4 in 1 Nail Clipper Safety Cutter Scissor Manicure Pedicure Care Kit for Baby (Pink)"/>
        <s v="Black .Sheep Cotton Premium Handkerchief or Face Towels for Kids, Washable, Reusable, Absorbent, Extra Soft Face Towels/Wa..."/>
        <s v="Memories of Footprint &amp; Handprint of Babies,Daughters,Baby Shower,Footprint of Guru"/>
        <s v="Baby Headbands Baby Bows Toddler Hair Accessories Flower Headband For Infants Toddlers and Kids (PACK OF 12)(Multicolor)"/>
        <s v="BABYVERSE Baby Grooming Kit/New Born Baby Nail Cutter/Baby Nail Scissor/Baby Healthcare Set (Purple)"/>
        <s v="Ash &amp; Roh Nylon Headbands Chiffon Flower Soft Stretchy Hair Band Hair Accessories for Newborns, Infants, Toddlers and Baby..."/>
        <s v="Firstly Traders 24 Pcs Bouncing Bouncy Balls Bulk Set, Assorted Colorful Neon Mixed Pattern Designs for Kids Playtime, Par..."/>
        <s v="MOM'S HOME Organic Muslin New Born Baby Gift Set - Blue White - 9 Items - Pack of 4 Muslin Swaddle, Pack of 5 Muslin Napkin"/>
        <s v="DOGTOWN Non-Toxic Playing Chewing Fetching Rubber Bouncing Egg Ball Toy for Puppies (Set of 2)"/>
        <s v="The Little Lookers Kids Hair Brush, Compatible for Wet and Dry Hair, Best for detangling Hair | Stylish Comb for Babies/Ch..."/>
        <s v="Trends Collection Baby Medicine Dropper 5ml - Pink"/>
        <s v="Alya Baby Grooming Essential Nail Pedicure Manicure Cutter Safety Kit 4 IN 1 Combo With Cute Portable Travel Transparent P..."/>
        <s v="Teri Beri Nappy Changing Mat/Water Proof Bed Protector with Foam Cushioned (0-3 Months) and Baby Bath towel / 100% Cotton ..."/>
        <s v="Global HomeÂ® Baby Hooded Blanket Animal Face II Baby Hooded Bath Towel Soft Infant Toddler Hooded Towel 34X34 Inch - Dk Pink"/>
        <s v="vaghbhatt 2 Inches Baby Girls Hair Rabbit Ear Mini Boutique Elastic Hair Rubber Ribbon Hair Band Accessories for Kids Todd..."/>
        <s v="Farlin Baby Silicone Finger Toothbrush Parent Set with case for Easy Cleaning, Massaging, and Soothing Gums, Oral Hygiene"/>
        <s v="Toddylon Baby Gift Set for New Born Essential Products All (Multicolor, 0-6 Months)"/>
        <s v="SSKR Baby Bindi Mould - Baby Seratta - Pottu Achu - Pack of 1 with free Kumkum"/>
        <s v="Zest 4 Toyz Pack of 12 Fun Chu-Chu Toyz for Kids, Baby Squeeze Sound Bath Toy, Colorful Animal Shape Toy for Kids-Multicolor"/>
        <s v="BRANDONN New Born Premium Hooded All Season Wrapper Cum Baby Bath Towel Cum Baby Blanket for Babies Pack of 2"/>
        <s v="Skinco New Born Baby Kit/Gift Pack (Blue), 12 Pcs Combo, All Essentials for 0-6 Months"/>
        <s v="Mothercare Baby-Girls VA338"/>
        <s v="Pokory Nail Cutters for Kids Pink Pack of 2|Suitable for Age 6 Months and Above|Useful for Nail Clipper Manicure Pedicure ..."/>
        <s v="My Newborn Baby Wrapper Blanket Daily Use Gift Hamper-Set of 5 Pcs (Kitty-Pink)&amp;My Newborn Baby Mitten Cap and Booty Set -..."/>
        <s v="My Newborn Baby Boys and Baby Girls 3 in 1 Baby Blanket-Safety Bag-Sleeping Bag Pack of 2 Pcs&amp;My Newborn Baby Mitten Cap a..."/>
        <s v="Jordan Children 6-9 Years Kids toothbrush BPA Free toothbrush with Stand (Yellow with Stand - 6-9 Years)"/>
        <s v="JACK N JILL Quick Drying High Absorbent Cartoon Animal Printed Baby &amp; Kids Super-Soft Muslin Square Cotton Bath Towel Wash..."/>
        <s v="Toy Factory Baby Nasal Aspirator, Nose Cleaner, Vacuum Suction Tool, Immediate Relief from Blocked Baby Nose Pack of 1 (Pink)"/>
        <s v="Milky Soft Diaper Rash Cream for Babies â€“ 50g &amp; Deeply nourishing wash for babies (200 ml)"/>
        <s v="Senyora Baby Lotion For Baby Skin Nourishing | Non â€“ Irritating Tearless and Gentle on Skin 200Ml"/>
        <s v="Johnson's Cottontouch Newborn Baby Lotion 100ml (Pack of 2)"/>
        <s v="SYGA Baby Girls Cotton Turban Wrap Headbands Hairbands Hair Accessories Soft Ball Headband Elastic Newborn Infant Toddlers..."/>
        <s v="Karthiâ€™s Star New Born Baby Soft Clothes 95% Baby Cotton Hooded Towel | Comfort Baby Wraps for New Born for 0 to 2 Years |..."/>
        <s v="1 Pcs Float and Squeak Rubber Duck Ducky Baby Bath Toy for Kids (Yellow)"/>
        <s v="Aya Papaya Ouchie Monster Print Mosquito Repellent Patches (24 Patches) &amp; Ouchie Non-Toxic Printed Bandages - Pink (20 Str..."/>
        <s v="Himalaya Baby Cream, 200ml, Herbals Lotion (400ml) and Gentle Bath (400ml) Combo"/>
        <s v="Lillypupp New Born Baby/Kidâ€™s Girl Soft Hair Band Gift Set. Hair Accessories Combo Pack of 2 Infant's and Toddler's Headba..."/>
        <s v="Lillypupp New Born Baby/Kidâ€™s Girl Soft Hair Band Gift Set. Hair Accessories Combo Pack of 2 Toddlersâ€™s Headband | 1 to15 ..."/>
        <s v="NewSpaceâ„¢ Electric Baby Nail Trimmer New Born, Baby Nail Cutter, Nail Polish Grooming Kit Safe for Infant Toddler Kids or ..."/>
        <s v="One94Store Kids U Shaped Toothbrush,U Shape Toothbrush,U-Shaped Training Toothbrushes for Kids 2-6Y,Silicone Bristles Mass..."/>
        <s v="HEYCANDY Baby Bath Chu Chu Colorful Animal Shape Toy (Multicolor, Multi Design) - Set of 12 Pieces"/>
        <s v="Yunicron Max Extra Soft Bristles Kids Toothbrush with Car Toy (Pack of 2)"/>
        <s v="Himalaya Baby Powder, 700g &amp; Baby Gift Pack Series,Pack of 1 set,white"/>
        <s v="Mothercare Baby-Girls BB659"/>
        <s v="Quasar Animals with Baby Tub Chu Chu Bathtub Bathing Squeeze Made in Safe Non-Toxic Silicone Rubber Rattle for Children To..."/>
        <s v="RunBugz Mosquito Repellent Patches (Printed)(Star)(Pack of 2 )"/>
        <s v="Sanvi Baby Dispenser Needle Feeder Medicine Dropper (Medicine Feeder Pink , Pack of 1)"/>
        <s v="SYGA Pack of 5 Baby Girl Headband Nylon Flower Soft Chiffon Flower Bow Stretchy Hairband for Newborn Toddler Girl-Beige Ye..."/>
        <s v="TOPFLY Camphor Top - Room, Car and Air Freshener &amp;amp; Mosquito Repellent (Lemon Grass, Pack of 2)"/>
        <s v="Aarushi Premium Powder Puff with Container for Baby Pack of 1 Content: 1 Powder Puff With Case ( color May Very )"/>
        <s v="Modern HomesÂ® Ultra-Soft Organic Muslin washcloth for New Born Baby, 10&quot; x 10&quot; (Pack of 4, Multi Designs)"/>
        <s v="Hopop Safety Nail Cutter for Infants and Kids with Skin Guard (Blue Check)"/>
        <s v="Fully soft sponge bath scrubber for babies for bathing use (Pink)"/>
        <s v="Kidbee Infant's Baby Terry Hosiery Soft Cotton Newborn Napkin/Handkerchief/WashCloth/FaceTowels Reusable Extra Soft Multic..."/>
        <s v="HOPOP Medicine Dropper &amp; Dispenser (Pink)"/>
        <s v="LAFILLETTE Electric Baby Nail File with Light, Safe Baby Nail Trimmer Clipper (Blue)"/>
        <s v="MY NEWBORN Baby Towel Cotton Printed Mix Cartoon Designs- Set of 3 Pcs (Pink, Sky, Cream)"/>
        <s v="Chicco Massage Oil 200 ml &amp; Body Lotion (500 ml)"/>
        <s v="Ci BabyÂ® Rich Moisture with Coconut Oil &amp; Vitamin E Enriched with Nature's Best Herbs,| Enhances Bone Mineralization Massa..."/>
        <s v="Chicco Brush and Comb and Nail Scissor Set (Blue)"/>
        <s v="GOCART WITH G LOGO Baby Safety Nail Scissors (Blue)"/>
        <s v="FaretoÂ® Baby Combo Of 7 Daily Needs Items In Single Packet/ 1 Mosquito Net Bed/6 Front Open Shirts/6 Vest/4 Changing Mats/..."/>
        <s v="Himalaya Baby Care Bathing Kit (Gentle Baby Soap 125g*3 and Shampoo 200ml)"/>
        <s v="Little Surprise Box Pink 0 to 12 months Baby Girl Gift Toy Wooden Pram Hamper"/>
        <s v="Mee Mee Baby Gentle Nail Clipper Safe for Newborn Toddler Adults Toes Fingernails Care | Baby Nail Clipper with Magnifier..."/>
        <s v="Babuline Baby Soap (Pack of 4)"/>
        <s v="Chicco Baby Moments Gift Pack (Blue)"/>
        <s v="Mee Mee Toothbrush (Pink) Pack of 3"/>
        <s v="Safe-O-Kid - Pack of 24(+6 Free) - 100% HERBAL Orange Color Mosquito Repellent Patches- Highly Effective Patches by Safe-..."/>
        <s v="Munchkin Fishin' Bath Toy"/>
        <s v="Sathiyas Akash 100% Cotton Embroidered Baby Towels - Pack of 2 (Blue || Cream)"/>
        <s v="Mee Mee Tender Tongue Brush (Orange) Pack of 2"/>
        <s v="Johnson's Lotion - Baby 100ml Bottle"/>
        <s v="Aveeno Daily Moisture Baby Lotion 8oz"/>
        <s v="Himalaya Gentle Baby Soap Value Pack, 4 * 75g, Massage Oil (500ml) and Gentle Wipes (72 Napkins of 2 Packs) Combo"/>
        <s v="Nasal Aspirator Replacement Tips for Electric Baby Nasal Aspirator - 2 Sets/4 Pieces of White Reusable Tips"/>
        <s v="bosigÂ® LED Flashlight Earpick with Tweezer and Spoons in Case Pack of 2 Earpick"/>
        <s v="SKINhub Sofidew Baby Massage Oil, 100ml"/>
        <s v="looms &amp; weaves - Baby Massage Oil (for Hair and Body) - 250 ML"/>
        <s v="Pearldew Baby Massage Oil 100 ml|With Almond Oil, Aloe Vera, Calendula Oil, Macadamia Oil, Olive Oil, Til Oil, Vitamin E, ..."/>
        <s v="Manan Shopee Newborn Baby Comb &amp; Soft Brush Set Grooming Hair Care Products for Babies &amp; Infants Baby Brush (Pink)"/>
        <s v="Guru Kripa Baby Products Kids Toothbrush Oral Care Toy Head Tooth Brush Bpa Free Gentle to Teeth and Gums Cute Animal Char..."/>
        <s v="Fully Set of 8 Pcs Soft Cotton Towels for Babies Cotton Face Towels Unisex Multicolor 15 Grams Pack of 1"/>
        <s v="Sunbaby Combo of Baby Anti-Skid Bathtub with Newborn Bather Sling Chair and Infant Potty Seat â€“Pack of 3 (Green)"/>
        <s v="Desi Rang Baby Hand and Footprint kit, Foot and Handprint, Hand Foot Impression Print DIY, No Touch, Safe Non Toxic Ink pa..."/>
        <s v="Mamaearth Nourishing Hair Oil for Babies 100ml (0-10 Years) Ã¤nd Nourishing Baby Wash (400 Ml, 0-5 Yrs)"/>
        <s v="Uber World Bibs Eva Waterproof (Large, Multicolor, 3 Piece)"/>
        <s v="Khadi Abeers Aaradhya Baby Massage Oil, 225 ml"/>
        <s v="KASSY POP CURATED JUST FOR YOU 4 pcs Baby Grooming Nail Care Set with Nail Clipper &amp; Scissors for Newborn (White)"/>
        <s v="Dr. Brown's Baby Toothbrush And Finger Toothbrush (Pack Of 1, Pink)"/>
        <s v="FridaBaby Baby's Sick Day Prep Kit - Includes NoseFrida Nasal Aspirator, Medifrida Pacifier Medicine Dispenser, Breathe Fr..."/>
        <s v="SNAANA Baby Powder, 50 Gm"/>
        <s v="Aveeno Baby Aveeno Baby Daily Moisture Lotion, Fragrance Free (18 fl. oz, 2 pk.) Non-Greasy Formula Absorbs Quickly"/>
        <s v="Athom Living Disney Kids Bath Towel 350 GSM Pack of 2"/>
        <s v="Lula Reusable Muslin Square Napkins-(Pack of 6)-45cm X 45cm -Orange"/>
        <s v="Himalaya BabyCare Summer Combo (Refreshing Soap 75g*3 + Prickly Heat Powder 100g)"/>
        <s v="Mee Mee Mild Baby Liquid Laundry Detergent, 300ml, White"/>
        <s v="Mamaearth Soothing Baby Massage Oil, with Sesame, Almond &amp; Jojoba Oil - 200ml &amp; Mamaearth Agent Apple Body Wash for Kids w..."/>
        <s v="Babuline Baby Care Kit | Baby Soap, Baby Powder, Baby Lotion, Baby Massage Oil &amp; Babziox Cream | Baby First Gift Combo Set..."/>
        <s v="Dressably Muslin Cotton Face Towels for Newborn Baby Extra Soft Hankies Reusable Napkins for Infants Toddlers (Pack of 5)..."/>
        <s v="Teddyify Microfibre Cotton washcloth, Babies Extra Soft/Quick Dry/ Strong Water Absorbent/Bathing Towel for Kids, Boys and..."/>
        <s v="Himalaya Baby Gift Pack Basket,Pack of 1 Set,White &amp; Himalaya Gentle Baby Wipes Mega Offer Pack (4N x 72's) Save Rs.101/-"/>
        <s v="Ganpati Enterprises Comb and Brush Set with Soft Bristles and Rounded Tips for Babyâ€™s Sensitive Skin/Hair Care |Grooming A..."/>
        <s v="The Moms Co. Natural Baby Massage Oil with 10 Oils - 200 ml &amp; Natural Baby Lotion, Australia-Certified with Organic Aprico..."/>
        <s v="SYGA Newborn Infant Baby Girls Soft Velvet Headbands Hairbands Hair Accessories Bow Headband Toddlers Kids 0-2 Years (Golden)"/>
        <s v="HNYR (PACK OF 2) Silicone Tooth Brush Head 360 Degree Cleansing U Shaped for Kids baby Manual Training Brush, Food Grade S..."/>
        <s v="OANGO 5 Ft Large Bath Pool Tubs for Adults | Outdoor &amp; Indoor Large Bath Tub for Kids / Bathing Tub-Portable"/>
        <s v="FUN FRYâ€™S Bath Toys for Kids - Tortoise Combo Pack of 3 for Girls/Boys, Best Holiday/Birthday/Baby Shower Gifts for Boys/G..."/>
        <s v="HIKIPO Presents 1 PCS BPA Free Veggie Feed Nibbler Fruit Nibbler 1 PCS Silicone Baby Food Spoon Bottle 90ML with 1 Pack Gr..."/>
        <s v="Ashtavinayak Silicone Tooth Brush Head 360 Degree Cleansing U Shaped Toothbrush for 2-5 years kid (pink)"/>
        <s v="Chinmay Kids Training U Shaped Toothbrush For 360 Degree Mouth-Cleaning For Kids, Pack of 2, Yellow Green"/>
        <s v="Chinmay Kids Training U Shaped Toothbrush For 360 Degree Mouth-Cleaning For Kids | Soft Silicone Brush Head With Cover | E..."/>
        <s v="Manan Shopee 360Â° U-Shaped Toothbrush with Food Grade Silicone Head| Soft bristles for Babies &amp; Kids' Sensitive Gums &amp; Tee..."/>
        <s v="Nany Kids Natural Baby Lotion For All Skin Types, Enriched with Aloe Vera, Almond Oil &amp; Olive Oil with No Parabens, Combo ..."/>
        <s v="MAPPERZ U Shaped Silicone Toothbrush for Kids/ 360 Degree Soft Oral Teeth Cleaning For Baby Infant Toddler Children - 2 to..."/>
        <s v="Baby Moo Blushing Bear Pink Toothbrush Holder"/>
        <s v="U SHAPE"/>
        <s v="Little Peaches Pure Cotton Terry Baby Burp Cloths/Napkins for Babies, Baby Burpies (Pack of 4)"/>
        <s v="Baby Mini Scissor Stainless Steel Safety Nail Scissors Size 4.5 inch Set of 1"/>
        <s v="Little Surprise Box - Green Twinkle Star Newborn Hamper Gift Setâ€¦"/>
        <s v="Himalaya Baby Lotion 700ml and Himalaya Baby Care Extra Moisturizing Baby Wash, 200ml"/>
        <s v="CUTEABLY Baby Banana Infant Toothbrush Silicone Teether Soft Bristles 100% Safe (Yellow)"/>
        <s v="Babit Baby Massage Oil Combo Pack of 3 | Enriched with Vitamin E, Almond Oil, Wheat Grem Oil and Non-Sticky for Easy Sprea..."/>
        <s v="VIETNAM Baby Nail kit Kids Set New Born Trimmer Products Machine Electric Care Tool Safety Babies File Manicure Kid Infant..."/>
        <s v="SOFTSWISS Baby Bath Sponge, In Fruits Design, UlraSoft, Specially for New Born Babies and Children (STRAWBERRY_2)"/>
        <s v="Toddylon New Born Baby Daily Needs Items Gifts Pack (Multicolor, 0-6 Months)"/>
        <s v="Himalaya Combo Pack of 6 Gentle Baby soap (6 x 20.83 g)"/>
        <s v="CUSTOMARY 5 Layers Bamboo Charcoal Baby Diaper Insert Pad Reusable And Washable For Cloths Diaper Set (Pack of 8)"/>
        <s v="CUSTOMARY 5 Layers Bamboo Charcoal Baby Diaper Insert Pad Reusable And Washable For Cloths Diaper Set (Pack of 5)"/>
        <s v="Briskhi Baby Waterproof and Quick Dry Breakfast Lunch Dinner Towel Bibs Apron for Baby boy and Girl Pack of 3 ( Multi )BR-001"/>
        <s v="The Baby First Box Newborn Baby Essential Kit - 21 Items(Winter Kit for 0-3 Months)| Newborn Hamper Gift Set| Shopping Gif..."/>
        <s v="Mothercare Baby Boy's Regular (ZC599_Multicolor_9-12M)"/>
        <s v="VRION Squeezy Chu Chu Sound Ducks Duck Family with 1 Mother Duck and 3 Baby Duck Sound Toy Sound Bath Toy Bath Toy with So..."/>
        <s v="Anup Torda Chu Chu Duck Family Baby Bathing Toys Set"/>
        <s v="Baby Organo Soothing Baby Massage Oil, 100ml Pack of 2 | Super Blend of 6 Ayurvedic Herbs Oils | 100% Ayurvedic, Absolutel..."/>
        <s v="Electric Nail File Drill for Baby No Sharp Claws Hurt, 6 in 1 Safety Cutter Trimmer Clipper for Toes and Fingers (Blue) (P..."/>
        <s v="FOKRIM Baby Nail Clippers Electric Baby Nail Trimmer New Born, Baby Nail File Kit Replacement Heads, Newborn Toddler Toes ..."/>
        <s v="Morisons Baby Dreams Bottle &amp; Accessories Cleaner 500ml &amp; Morisons Baby Dreams Baby Laundry Detergent - 1 Lt"/>
        <s v="The Baby First Box Newborn Baby Essential Kit - 25 Items (Winter Kit for 0-3 Months)| Newborn Hamper Gift Set"/>
        <s v="ByGrandma Homemade Herbal Baby Bath Powder Full Body Wash for Babies | Smooth Skin for Baby | Natural Body Wash for Baby |..."/>
        <s v="V.B.KÂ® Baby Boy and Baby Girl Cloth Set Combo Pack/Baby Shower Gift Set With Jhabla (4 Pcs) and Nappy (Langot) (4 Pcs), Pu..."/>
        <s v="Hopop Newborn Baby's Safety Nail Scissors with Short Blade &amp; Circular Cutter Head (HP-2006A-Pink)"/>
        <s v="Lillypupp Linen, Cotton and Nylon Hairbands and Bows for Newborns, Infants and Toddlers (Pack of 3, 0-5 Years) (Style 8) M..."/>
        <s v="ELEG &amp; STILANCE womens Spft Cotton Face Towels Hankies (Pack of 6)"/>
        <s v="CottingtonLane- Baby Washcloths | Baby Muslin Washcloth | Pack of 10 for Newborn | 12&quot; x 12&quot;"/>
        <s v="Little Fingers 4-in-1 Baby Grooming Kit/Nailcare kit for Newborn- Healthcare Daily Hygiene Set- Pack of 1 (Different Color..."/>
        <s v="Mee Mee Mild Baby Shampoo (with Fruit Extracts - 500 ml) &amp; Mee Mee Anti-Bacterial Baby Liquid Cleanser (500 ml - Refill Pack)"/>
        <s v="MJ Ragav Bath Toy Fishing Game for Children Fishing Toy Game/ Magnetic Fishing Game with Fishing Rod and Fishes for Kids"/>
        <s v="BLUE C Milk Powder Container for Baby 3 Layers Milk Powder Dispenser Portable Multi Functional Spill-Proof Baby Food Stora..."/>
        <s v="OM KRAFT SALEs- 7 pcs Non-heat Curling Hair Band Hair Rollers Band Sports Hair Band Fabric Wave Hair Curling Wave Style Ha..."/>
        <s v="Giffee Baby Towels / New Born / Kids / Hooded / Soft Cotton / Infants (Green || Yellow)"/>
        <s v="Himalaya Anti Hair Fall Shampoo with Bringaraja, 1000 ml and Himalaya Gentle Baby Soap Value Pack, 4 * 75g"/>
        <s v="INFANEOï¿½ Quick Drying High Absorbent Seamless Prints Baby &amp; Kids Super-Soft Muslin Square Cotton Bath Towel Wash Cloth - 1..."/>
        <s v="Sunbaby Combo of Anti-Slip Plastic Baby Bathtub with Drain Plug &amp; Baby Bath seat for New Born Babies for Bathing"/>
        <s v="Tiny Tycoonz Silicone Baby Tooth and Gum Finger Brush with case (White)"/>
        <s v="Pokory Nail Cutter for Kids Purple - Pack of 1| Suitable for Age 6 Months and Above|Useful for Nail Clipper Manicure Pedic..."/>
        <s v="abracadabra 100% Cotton Terry Hooded Towel with 2 Face Washers for Infants, Toddlers &amp; Kids, Extra Absorbent Knit Terry, S..."/>
        <s v="Himalaya Gift Pack&amp;Total Care Baby Pants Diapers, Extra Large, 74 Count"/>
        <s v="Kassy Pop Printed 6 Layer Bamboo Muslin Blanket Cum Swaddling Towel for Toddler Baby/AC Quilt/Multi-Purpose Blanket - (110..."/>
        <s v="abracadabra Cotton Terry Hooded Towel with 2 Face Washers for Infants, Toddlers &amp; Kids, 3 Pieces, Size 75 Cm X 75 Cm - Blo..."/>
      </sharedItems>
    </cacheField>
    <cacheField name="main_category" numFmtId="0">
      <sharedItems count="2">
        <s v="kids' fashion"/>
        <s v="toys &amp; baby products"/>
      </sharedItems>
    </cacheField>
    <cacheField name="sub_category" numFmtId="0">
      <sharedItems count="2">
        <s v="Baby Fashion"/>
        <s v="Baby Bath, Skin &amp; Grooming"/>
      </sharedItems>
    </cacheField>
    <cacheField name="ratings" numFmtId="0">
      <sharedItems containsSemiMixedTypes="0" containsString="0" containsNumber="1" minValue="0" maxValue="5"/>
    </cacheField>
    <cacheField name="no_of_ratings" numFmtId="2">
      <sharedItems containsSemiMixedTypes="0" containsString="0" containsNumber="1" containsInteger="1" minValue="0" maxValue="45263"/>
    </cacheField>
    <cacheField name="discount_price" numFmtId="2">
      <sharedItems containsSemiMixedTypes="0" containsString="0" containsNumber="1" minValue="0" maxValue="23919"/>
    </cacheField>
    <cacheField name="actual_price" numFmtId="2">
      <sharedItems containsSemiMixedTypes="0" containsString="0" containsNumber="1" minValue="0" maxValue="50303.17"/>
    </cacheField>
    <cacheField name="Revenue" numFmtId="2">
      <sharedItems containsSemiMixedTypes="0" containsString="0" containsNumber="1" minValue="0" maxValue="74525360"/>
    </cacheField>
    <cacheField name="Price Difference" numFmtId="2">
      <sharedItems containsSemiMixedTypes="0" containsString="0" containsNumber="1" minValue="0" maxValue="50303.17"/>
    </cacheField>
    <cacheField name="classify" numFmtId="0">
      <sharedItems count="3">
        <s v="High"/>
        <s v="Low"/>
        <s v="Medium"/>
      </sharedItems>
    </cacheField>
  </cacheFields>
  <extLst>
    <ext xmlns:x14="http://schemas.microsoft.com/office/spreadsheetml/2009/9/main" uri="{725AE2AE-9491-48be-B2B4-4EB974FC3084}">
      <x14:pivotCacheDefinition pivotCacheId="17729569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08">
  <r>
    <x v="0"/>
    <x v="0"/>
    <x v="0"/>
    <n v="4.2"/>
    <n v="2958"/>
    <n v="649"/>
    <n v="1499"/>
    <n v="1919742"/>
    <n v="850"/>
    <x v="0"/>
  </r>
  <r>
    <x v="1"/>
    <x v="0"/>
    <x v="0"/>
    <n v="4.2"/>
    <n v="161"/>
    <n v="485"/>
    <n v="699"/>
    <n v="78085"/>
    <n v="214"/>
    <x v="0"/>
  </r>
  <r>
    <x v="2"/>
    <x v="0"/>
    <x v="0"/>
    <n v="4.2"/>
    <n v="962"/>
    <n v="249"/>
    <n v="799"/>
    <n v="239538"/>
    <n v="550"/>
    <x v="0"/>
  </r>
  <r>
    <x v="3"/>
    <x v="0"/>
    <x v="0"/>
    <n v="4.0999999999999996"/>
    <n v="2046"/>
    <n v="350"/>
    <n v="899"/>
    <n v="716100"/>
    <n v="549"/>
    <x v="0"/>
  </r>
  <r>
    <x v="4"/>
    <x v="0"/>
    <x v="0"/>
    <n v="3.8"/>
    <n v="5601"/>
    <n v="299"/>
    <n v="900"/>
    <n v="1674699"/>
    <n v="601"/>
    <x v="0"/>
  </r>
  <r>
    <x v="5"/>
    <x v="0"/>
    <x v="0"/>
    <n v="4"/>
    <n v="264"/>
    <n v="440"/>
    <n v="1599"/>
    <n v="116160"/>
    <n v="1159"/>
    <x v="0"/>
  </r>
  <r>
    <x v="6"/>
    <x v="0"/>
    <x v="0"/>
    <n v="3.9"/>
    <n v="4050"/>
    <n v="549"/>
    <n v="1999"/>
    <n v="2223450"/>
    <n v="1450"/>
    <x v="0"/>
  </r>
  <r>
    <x v="7"/>
    <x v="0"/>
    <x v="0"/>
    <n v="4.0999999999999996"/>
    <n v="2"/>
    <n v="149"/>
    <n v="499"/>
    <n v="298"/>
    <n v="350"/>
    <x v="1"/>
  </r>
  <r>
    <x v="8"/>
    <x v="0"/>
    <x v="0"/>
    <n v="0"/>
    <n v="0"/>
    <n v="699"/>
    <n v="1299"/>
    <n v="0"/>
    <n v="600"/>
    <x v="1"/>
  </r>
  <r>
    <x v="9"/>
    <x v="0"/>
    <x v="0"/>
    <n v="4.2"/>
    <n v="5914"/>
    <n v="349"/>
    <n v="499"/>
    <n v="2063986"/>
    <n v="150"/>
    <x v="0"/>
  </r>
  <r>
    <x v="10"/>
    <x v="0"/>
    <x v="0"/>
    <n v="4"/>
    <n v="768"/>
    <n v="299"/>
    <n v="599"/>
    <n v="229632"/>
    <n v="300"/>
    <x v="0"/>
  </r>
  <r>
    <x v="11"/>
    <x v="0"/>
    <x v="0"/>
    <n v="4"/>
    <n v="2439"/>
    <n v="0"/>
    <n v="398"/>
    <n v="0"/>
    <n v="398"/>
    <x v="0"/>
  </r>
  <r>
    <x v="12"/>
    <x v="0"/>
    <x v="0"/>
    <n v="4.0999999999999996"/>
    <n v="13"/>
    <n v="4227"/>
    <n v="9900"/>
    <n v="54951"/>
    <n v="5673"/>
    <x v="0"/>
  </r>
  <r>
    <x v="13"/>
    <x v="0"/>
    <x v="0"/>
    <n v="4"/>
    <n v="7280"/>
    <n v="298"/>
    <n v="499"/>
    <n v="2169440"/>
    <n v="201"/>
    <x v="0"/>
  </r>
  <r>
    <x v="14"/>
    <x v="0"/>
    <x v="0"/>
    <n v="4.2"/>
    <n v="940"/>
    <n v="499"/>
    <n v="1299"/>
    <n v="469060"/>
    <n v="800"/>
    <x v="0"/>
  </r>
  <r>
    <x v="15"/>
    <x v="0"/>
    <x v="0"/>
    <n v="4.4000000000000004"/>
    <n v="39"/>
    <n v="467"/>
    <n v="899"/>
    <n v="18213"/>
    <n v="432"/>
    <x v="0"/>
  </r>
  <r>
    <x v="16"/>
    <x v="0"/>
    <x v="0"/>
    <n v="4.4000000000000004"/>
    <n v="5883"/>
    <n v="509"/>
    <n v="669"/>
    <n v="2994447"/>
    <n v="160"/>
    <x v="0"/>
  </r>
  <r>
    <x v="17"/>
    <x v="0"/>
    <x v="0"/>
    <n v="3.5"/>
    <n v="805"/>
    <n v="279"/>
    <n v="499"/>
    <n v="224595"/>
    <n v="220"/>
    <x v="0"/>
  </r>
  <r>
    <x v="18"/>
    <x v="0"/>
    <x v="0"/>
    <n v="0"/>
    <n v="0"/>
    <n v="0"/>
    <n v="7197.48"/>
    <n v="0"/>
    <n v="7197.48"/>
    <x v="1"/>
  </r>
  <r>
    <x v="19"/>
    <x v="0"/>
    <x v="0"/>
    <n v="0"/>
    <n v="0"/>
    <n v="749"/>
    <n v="1249"/>
    <n v="0"/>
    <n v="500"/>
    <x v="1"/>
  </r>
  <r>
    <x v="20"/>
    <x v="0"/>
    <x v="0"/>
    <n v="4.2"/>
    <n v="83"/>
    <n v="499"/>
    <n v="899"/>
    <n v="41417"/>
    <n v="400"/>
    <x v="0"/>
  </r>
  <r>
    <x v="21"/>
    <x v="0"/>
    <x v="0"/>
    <n v="4.0999999999999996"/>
    <n v="482"/>
    <n v="199"/>
    <n v="699"/>
    <n v="95918"/>
    <n v="500"/>
    <x v="0"/>
  </r>
  <r>
    <x v="22"/>
    <x v="0"/>
    <x v="0"/>
    <n v="5"/>
    <n v="4"/>
    <n v="280"/>
    <n v="599"/>
    <n v="1120"/>
    <n v="319"/>
    <x v="0"/>
  </r>
  <r>
    <x v="23"/>
    <x v="0"/>
    <x v="0"/>
    <n v="4"/>
    <n v="26549"/>
    <n v="692"/>
    <n v="2999"/>
    <n v="18371908"/>
    <n v="2307"/>
    <x v="0"/>
  </r>
  <r>
    <x v="24"/>
    <x v="0"/>
    <x v="0"/>
    <n v="4.5999999999999996"/>
    <n v="172"/>
    <n v="0"/>
    <n v="3355"/>
    <n v="0"/>
    <n v="3355"/>
    <x v="0"/>
  </r>
  <r>
    <x v="25"/>
    <x v="0"/>
    <x v="0"/>
    <n v="4.2"/>
    <n v="248"/>
    <n v="499"/>
    <n v="2999"/>
    <n v="123752"/>
    <n v="2500"/>
    <x v="0"/>
  </r>
  <r>
    <x v="26"/>
    <x v="0"/>
    <x v="0"/>
    <n v="4"/>
    <n v="4382"/>
    <n v="499"/>
    <n v="1499"/>
    <n v="2186618"/>
    <n v="1000"/>
    <x v="0"/>
  </r>
  <r>
    <x v="27"/>
    <x v="0"/>
    <x v="0"/>
    <n v="4.2"/>
    <n v="1749"/>
    <n v="299"/>
    <n v="499"/>
    <n v="522951"/>
    <n v="200"/>
    <x v="0"/>
  </r>
  <r>
    <x v="28"/>
    <x v="0"/>
    <x v="0"/>
    <n v="4.3"/>
    <n v="80"/>
    <n v="432.53"/>
    <n v="599"/>
    <n v="34602.399999999994"/>
    <n v="166.47000000000003"/>
    <x v="0"/>
  </r>
  <r>
    <x v="18"/>
    <x v="0"/>
    <x v="0"/>
    <n v="0"/>
    <n v="0"/>
    <n v="0"/>
    <n v="7197.48"/>
    <n v="0"/>
    <n v="7197.48"/>
    <x v="1"/>
  </r>
  <r>
    <x v="29"/>
    <x v="0"/>
    <x v="0"/>
    <n v="4"/>
    <n v="1126"/>
    <n v="450"/>
    <n v="800"/>
    <n v="506700"/>
    <n v="350"/>
    <x v="0"/>
  </r>
  <r>
    <x v="30"/>
    <x v="0"/>
    <x v="0"/>
    <n v="4.4000000000000004"/>
    <n v="115"/>
    <n v="0"/>
    <n v="0"/>
    <n v="0"/>
    <n v="0"/>
    <x v="0"/>
  </r>
  <r>
    <x v="31"/>
    <x v="0"/>
    <x v="0"/>
    <n v="4.4000000000000004"/>
    <n v="155"/>
    <n v="349"/>
    <n v="999"/>
    <n v="54095"/>
    <n v="650"/>
    <x v="0"/>
  </r>
  <r>
    <x v="32"/>
    <x v="0"/>
    <x v="0"/>
    <n v="4.3"/>
    <n v="434"/>
    <n v="1051"/>
    <n v="3699"/>
    <n v="456134"/>
    <n v="2648"/>
    <x v="0"/>
  </r>
  <r>
    <x v="33"/>
    <x v="0"/>
    <x v="0"/>
    <n v="4.0999999999999996"/>
    <n v="489"/>
    <n v="249"/>
    <n v="750"/>
    <n v="121761"/>
    <n v="501"/>
    <x v="0"/>
  </r>
  <r>
    <x v="34"/>
    <x v="0"/>
    <x v="0"/>
    <n v="4.2"/>
    <n v="6738"/>
    <n v="494"/>
    <n v="1299"/>
    <n v="3328572"/>
    <n v="805"/>
    <x v="0"/>
  </r>
  <r>
    <x v="35"/>
    <x v="0"/>
    <x v="0"/>
    <n v="4.4000000000000004"/>
    <n v="91"/>
    <n v="0"/>
    <n v="3414"/>
    <n v="0"/>
    <n v="3414"/>
    <x v="0"/>
  </r>
  <r>
    <x v="4"/>
    <x v="0"/>
    <x v="0"/>
    <n v="3.8"/>
    <n v="1231"/>
    <n v="318"/>
    <n v="900"/>
    <n v="391458"/>
    <n v="582"/>
    <x v="0"/>
  </r>
  <r>
    <x v="36"/>
    <x v="0"/>
    <x v="0"/>
    <n v="4"/>
    <n v="62"/>
    <n v="349"/>
    <n v="599"/>
    <n v="21638"/>
    <n v="250"/>
    <x v="0"/>
  </r>
  <r>
    <x v="37"/>
    <x v="0"/>
    <x v="0"/>
    <n v="3.2"/>
    <n v="20"/>
    <n v="199"/>
    <n v="599"/>
    <n v="3980"/>
    <n v="400"/>
    <x v="0"/>
  </r>
  <r>
    <x v="38"/>
    <x v="0"/>
    <x v="0"/>
    <n v="0"/>
    <n v="0"/>
    <n v="3089"/>
    <n v="3995"/>
    <n v="0"/>
    <n v="906"/>
    <x v="1"/>
  </r>
  <r>
    <x v="39"/>
    <x v="0"/>
    <x v="0"/>
    <n v="4.3"/>
    <n v="374"/>
    <n v="445"/>
    <n v="1299"/>
    <n v="166430"/>
    <n v="854"/>
    <x v="0"/>
  </r>
  <r>
    <x v="40"/>
    <x v="0"/>
    <x v="0"/>
    <n v="3.8"/>
    <n v="130"/>
    <n v="329"/>
    <n v="499"/>
    <n v="42770"/>
    <n v="170"/>
    <x v="0"/>
  </r>
  <r>
    <x v="41"/>
    <x v="0"/>
    <x v="0"/>
    <n v="3.8"/>
    <n v="79"/>
    <n v="99"/>
    <n v="500"/>
    <n v="7821"/>
    <n v="401"/>
    <x v="0"/>
  </r>
  <r>
    <x v="42"/>
    <x v="0"/>
    <x v="0"/>
    <n v="4"/>
    <n v="314"/>
    <n v="399"/>
    <n v="699"/>
    <n v="125286"/>
    <n v="300"/>
    <x v="0"/>
  </r>
  <r>
    <x v="43"/>
    <x v="0"/>
    <x v="0"/>
    <n v="4"/>
    <n v="218"/>
    <n v="300"/>
    <n v="499"/>
    <n v="65400"/>
    <n v="199"/>
    <x v="0"/>
  </r>
  <r>
    <x v="44"/>
    <x v="0"/>
    <x v="0"/>
    <n v="4.5"/>
    <n v="90"/>
    <n v="6835"/>
    <n v="9835"/>
    <n v="615150"/>
    <n v="3000"/>
    <x v="0"/>
  </r>
  <r>
    <x v="45"/>
    <x v="0"/>
    <x v="0"/>
    <n v="4"/>
    <n v="2138"/>
    <n v="399"/>
    <n v="1400"/>
    <n v="853062"/>
    <n v="1001"/>
    <x v="0"/>
  </r>
  <r>
    <x v="46"/>
    <x v="0"/>
    <x v="0"/>
    <n v="3.9"/>
    <n v="52"/>
    <n v="378"/>
    <n v="699"/>
    <n v="19656"/>
    <n v="321"/>
    <x v="0"/>
  </r>
  <r>
    <x v="47"/>
    <x v="0"/>
    <x v="0"/>
    <n v="4.0999999999999996"/>
    <n v="208"/>
    <n v="695"/>
    <n v="999"/>
    <n v="144560"/>
    <n v="304"/>
    <x v="0"/>
  </r>
  <r>
    <x v="48"/>
    <x v="0"/>
    <x v="0"/>
    <n v="3.9"/>
    <n v="399"/>
    <n v="299"/>
    <n v="599"/>
    <n v="119301"/>
    <n v="300"/>
    <x v="0"/>
  </r>
  <r>
    <x v="49"/>
    <x v="0"/>
    <x v="0"/>
    <n v="3.7"/>
    <n v="15"/>
    <n v="1280"/>
    <n v="1500"/>
    <n v="19200"/>
    <n v="220"/>
    <x v="0"/>
  </r>
  <r>
    <x v="50"/>
    <x v="0"/>
    <x v="0"/>
    <n v="3.9"/>
    <n v="124"/>
    <n v="485"/>
    <n v="1050"/>
    <n v="60140"/>
    <n v="565"/>
    <x v="0"/>
  </r>
  <r>
    <x v="51"/>
    <x v="0"/>
    <x v="0"/>
    <n v="5"/>
    <n v="2"/>
    <n v="399"/>
    <n v="899"/>
    <n v="798"/>
    <n v="500"/>
    <x v="1"/>
  </r>
  <r>
    <x v="52"/>
    <x v="0"/>
    <x v="0"/>
    <n v="3.4"/>
    <n v="28"/>
    <n v="499"/>
    <n v="699"/>
    <n v="13972"/>
    <n v="200"/>
    <x v="0"/>
  </r>
  <r>
    <x v="53"/>
    <x v="0"/>
    <x v="0"/>
    <n v="3.8"/>
    <n v="10"/>
    <n v="456"/>
    <n v="999"/>
    <n v="4560"/>
    <n v="543"/>
    <x v="0"/>
  </r>
  <r>
    <x v="54"/>
    <x v="0"/>
    <x v="0"/>
    <n v="3.9"/>
    <n v="812"/>
    <n v="485"/>
    <n v="1170"/>
    <n v="393820"/>
    <n v="685"/>
    <x v="0"/>
  </r>
  <r>
    <x v="55"/>
    <x v="0"/>
    <x v="0"/>
    <n v="3.8"/>
    <n v="4"/>
    <n v="196"/>
    <n v="399"/>
    <n v="784"/>
    <n v="203"/>
    <x v="0"/>
  </r>
  <r>
    <x v="56"/>
    <x v="0"/>
    <x v="0"/>
    <n v="3.4"/>
    <n v="51"/>
    <n v="669"/>
    <n v="1999"/>
    <n v="34119"/>
    <n v="1330"/>
    <x v="0"/>
  </r>
  <r>
    <x v="57"/>
    <x v="0"/>
    <x v="0"/>
    <n v="3.5"/>
    <n v="12"/>
    <n v="1350"/>
    <n v="1999"/>
    <n v="16200"/>
    <n v="649"/>
    <x v="0"/>
  </r>
  <r>
    <x v="58"/>
    <x v="0"/>
    <x v="0"/>
    <n v="4.0999999999999996"/>
    <n v="10"/>
    <n v="189"/>
    <n v="799"/>
    <n v="1890"/>
    <n v="610"/>
    <x v="0"/>
  </r>
  <r>
    <x v="59"/>
    <x v="0"/>
    <x v="0"/>
    <n v="3.6"/>
    <n v="9"/>
    <n v="499"/>
    <n v="799"/>
    <n v="4491"/>
    <n v="300"/>
    <x v="0"/>
  </r>
  <r>
    <x v="60"/>
    <x v="0"/>
    <x v="0"/>
    <n v="3.3"/>
    <n v="44"/>
    <n v="299"/>
    <n v="999"/>
    <n v="13156"/>
    <n v="700"/>
    <x v="0"/>
  </r>
  <r>
    <x v="61"/>
    <x v="0"/>
    <x v="0"/>
    <n v="4.0999999999999996"/>
    <n v="1058"/>
    <n v="328"/>
    <n v="599"/>
    <n v="347024"/>
    <n v="271"/>
    <x v="0"/>
  </r>
  <r>
    <x v="62"/>
    <x v="0"/>
    <x v="0"/>
    <n v="4"/>
    <n v="1"/>
    <n v="799"/>
    <n v="999"/>
    <n v="799"/>
    <n v="200"/>
    <x v="1"/>
  </r>
  <r>
    <x v="63"/>
    <x v="0"/>
    <x v="0"/>
    <n v="3.7"/>
    <n v="5"/>
    <n v="195"/>
    <n v="999"/>
    <n v="975"/>
    <n v="804"/>
    <x v="0"/>
  </r>
  <r>
    <x v="64"/>
    <x v="0"/>
    <x v="0"/>
    <n v="3.8"/>
    <n v="1827"/>
    <n v="699"/>
    <n v="1999"/>
    <n v="1277073"/>
    <n v="1300"/>
    <x v="0"/>
  </r>
  <r>
    <x v="65"/>
    <x v="0"/>
    <x v="0"/>
    <n v="4"/>
    <n v="206"/>
    <n v="625"/>
    <n v="999"/>
    <n v="128750"/>
    <n v="374"/>
    <x v="0"/>
  </r>
  <r>
    <x v="66"/>
    <x v="0"/>
    <x v="0"/>
    <n v="4.2"/>
    <n v="550"/>
    <n v="569"/>
    <n v="999"/>
    <n v="312950"/>
    <n v="430"/>
    <x v="0"/>
  </r>
  <r>
    <x v="67"/>
    <x v="0"/>
    <x v="0"/>
    <n v="0"/>
    <n v="0"/>
    <n v="299"/>
    <n v="699"/>
    <n v="0"/>
    <n v="400"/>
    <x v="1"/>
  </r>
  <r>
    <x v="68"/>
    <x v="0"/>
    <x v="0"/>
    <n v="5"/>
    <n v="1"/>
    <n v="369"/>
    <n v="699"/>
    <n v="369"/>
    <n v="330"/>
    <x v="1"/>
  </r>
  <r>
    <x v="69"/>
    <x v="0"/>
    <x v="0"/>
    <n v="3.3"/>
    <n v="44"/>
    <n v="300"/>
    <n v="1000"/>
    <n v="13200"/>
    <n v="700"/>
    <x v="0"/>
  </r>
  <r>
    <x v="70"/>
    <x v="0"/>
    <x v="0"/>
    <n v="4.3"/>
    <n v="56"/>
    <n v="591"/>
    <n v="899"/>
    <n v="33096"/>
    <n v="308"/>
    <x v="0"/>
  </r>
  <r>
    <x v="71"/>
    <x v="0"/>
    <x v="0"/>
    <n v="2.5"/>
    <n v="8"/>
    <n v="325"/>
    <n v="599"/>
    <n v="2600"/>
    <n v="274"/>
    <x v="0"/>
  </r>
  <r>
    <x v="72"/>
    <x v="0"/>
    <x v="0"/>
    <n v="5"/>
    <n v="2"/>
    <n v="229"/>
    <n v="449"/>
    <n v="458"/>
    <n v="220"/>
    <x v="1"/>
  </r>
  <r>
    <x v="73"/>
    <x v="0"/>
    <x v="0"/>
    <n v="0"/>
    <n v="0"/>
    <n v="375"/>
    <n v="380"/>
    <n v="0"/>
    <n v="5"/>
    <x v="1"/>
  </r>
  <r>
    <x v="74"/>
    <x v="0"/>
    <x v="0"/>
    <n v="3.9"/>
    <n v="18"/>
    <n v="299"/>
    <n v="799"/>
    <n v="5382"/>
    <n v="500"/>
    <x v="0"/>
  </r>
  <r>
    <x v="75"/>
    <x v="0"/>
    <x v="0"/>
    <n v="4.2"/>
    <n v="740"/>
    <n v="378"/>
    <n v="699"/>
    <n v="279720"/>
    <n v="321"/>
    <x v="0"/>
  </r>
  <r>
    <x v="76"/>
    <x v="0"/>
    <x v="0"/>
    <n v="2.5"/>
    <n v="3"/>
    <n v="499"/>
    <n v="1899"/>
    <n v="1497"/>
    <n v="1400"/>
    <x v="2"/>
  </r>
  <r>
    <x v="77"/>
    <x v="0"/>
    <x v="0"/>
    <n v="3.4"/>
    <n v="24"/>
    <n v="1192"/>
    <n v="1699"/>
    <n v="28608"/>
    <n v="507"/>
    <x v="0"/>
  </r>
  <r>
    <x v="78"/>
    <x v="0"/>
    <x v="0"/>
    <n v="4.5999999999999996"/>
    <n v="24"/>
    <n v="563"/>
    <n v="699"/>
    <n v="13512"/>
    <n v="136"/>
    <x v="0"/>
  </r>
  <r>
    <x v="79"/>
    <x v="0"/>
    <x v="0"/>
    <n v="5"/>
    <n v="4"/>
    <n v="384"/>
    <n v="899"/>
    <n v="1536"/>
    <n v="515"/>
    <x v="0"/>
  </r>
  <r>
    <x v="80"/>
    <x v="0"/>
    <x v="0"/>
    <n v="3.8"/>
    <n v="71"/>
    <n v="549"/>
    <n v="1999"/>
    <n v="38979"/>
    <n v="1450"/>
    <x v="0"/>
  </r>
  <r>
    <x v="81"/>
    <x v="0"/>
    <x v="0"/>
    <n v="4.0999999999999996"/>
    <n v="1402"/>
    <n v="520"/>
    <n v="1999"/>
    <n v="729040"/>
    <n v="1479"/>
    <x v="0"/>
  </r>
  <r>
    <x v="82"/>
    <x v="0"/>
    <x v="0"/>
    <n v="3.8"/>
    <n v="730"/>
    <n v="560"/>
    <n v="1285"/>
    <n v="408800"/>
    <n v="725"/>
    <x v="0"/>
  </r>
  <r>
    <x v="83"/>
    <x v="0"/>
    <x v="0"/>
    <n v="3.3"/>
    <n v="6"/>
    <n v="345"/>
    <n v="549"/>
    <n v="2070"/>
    <n v="204"/>
    <x v="0"/>
  </r>
  <r>
    <x v="84"/>
    <x v="0"/>
    <x v="0"/>
    <n v="4"/>
    <n v="1301"/>
    <n v="649"/>
    <n v="1499"/>
    <n v="844349"/>
    <n v="850"/>
    <x v="0"/>
  </r>
  <r>
    <x v="85"/>
    <x v="0"/>
    <x v="0"/>
    <n v="4"/>
    <n v="168"/>
    <n v="395"/>
    <n v="999"/>
    <n v="66360"/>
    <n v="604"/>
    <x v="0"/>
  </r>
  <r>
    <x v="86"/>
    <x v="0"/>
    <x v="0"/>
    <n v="3.2"/>
    <n v="25"/>
    <n v="489"/>
    <n v="1049"/>
    <n v="12225"/>
    <n v="560"/>
    <x v="0"/>
  </r>
  <r>
    <x v="87"/>
    <x v="0"/>
    <x v="0"/>
    <n v="4"/>
    <n v="124"/>
    <n v="320"/>
    <n v="499"/>
    <n v="39680"/>
    <n v="179"/>
    <x v="0"/>
  </r>
  <r>
    <x v="88"/>
    <x v="0"/>
    <x v="0"/>
    <n v="0"/>
    <n v="0"/>
    <n v="23919"/>
    <n v="28705"/>
    <n v="0"/>
    <n v="4786"/>
    <x v="1"/>
  </r>
  <r>
    <x v="89"/>
    <x v="0"/>
    <x v="0"/>
    <n v="3.7"/>
    <n v="85"/>
    <n v="409"/>
    <n v="699"/>
    <n v="34765"/>
    <n v="290"/>
    <x v="0"/>
  </r>
  <r>
    <x v="90"/>
    <x v="0"/>
    <x v="0"/>
    <n v="3.8"/>
    <n v="59"/>
    <n v="449"/>
    <n v="999"/>
    <n v="26491"/>
    <n v="550"/>
    <x v="0"/>
  </r>
  <r>
    <x v="91"/>
    <x v="0"/>
    <x v="0"/>
    <n v="3.8"/>
    <n v="26"/>
    <n v="349"/>
    <n v="599"/>
    <n v="9074"/>
    <n v="250"/>
    <x v="0"/>
  </r>
  <r>
    <x v="92"/>
    <x v="0"/>
    <x v="0"/>
    <n v="2.5"/>
    <n v="2"/>
    <n v="1320"/>
    <n v="2999"/>
    <n v="2640"/>
    <n v="1679"/>
    <x v="1"/>
  </r>
  <r>
    <x v="93"/>
    <x v="0"/>
    <x v="0"/>
    <n v="4"/>
    <n v="11"/>
    <n v="296"/>
    <n v="1499"/>
    <n v="3256"/>
    <n v="1203"/>
    <x v="0"/>
  </r>
  <r>
    <x v="94"/>
    <x v="0"/>
    <x v="0"/>
    <n v="0"/>
    <n v="0"/>
    <n v="291"/>
    <n v="999"/>
    <n v="0"/>
    <n v="708"/>
    <x v="1"/>
  </r>
  <r>
    <x v="91"/>
    <x v="0"/>
    <x v="0"/>
    <n v="3"/>
    <n v="11"/>
    <n v="349"/>
    <n v="599"/>
    <n v="3839"/>
    <n v="250"/>
    <x v="0"/>
  </r>
  <r>
    <x v="95"/>
    <x v="0"/>
    <x v="0"/>
    <n v="5"/>
    <n v="1"/>
    <n v="89"/>
    <n v="199"/>
    <n v="89"/>
    <n v="110"/>
    <x v="1"/>
  </r>
  <r>
    <x v="96"/>
    <x v="0"/>
    <x v="0"/>
    <n v="4"/>
    <n v="524"/>
    <n v="739"/>
    <n v="1379"/>
    <n v="387236"/>
    <n v="640"/>
    <x v="0"/>
  </r>
  <r>
    <x v="97"/>
    <x v="0"/>
    <x v="0"/>
    <n v="3.5"/>
    <n v="7"/>
    <n v="190"/>
    <n v="300"/>
    <n v="1330"/>
    <n v="110"/>
    <x v="0"/>
  </r>
  <r>
    <x v="98"/>
    <x v="0"/>
    <x v="0"/>
    <n v="4"/>
    <n v="341"/>
    <n v="499"/>
    <n v="1299"/>
    <n v="170159"/>
    <n v="800"/>
    <x v="0"/>
  </r>
  <r>
    <x v="99"/>
    <x v="0"/>
    <x v="0"/>
    <n v="4"/>
    <n v="144"/>
    <n v="557.07000000000005"/>
    <n v="1299"/>
    <n v="80218.080000000002"/>
    <n v="741.93"/>
    <x v="0"/>
  </r>
  <r>
    <x v="100"/>
    <x v="0"/>
    <x v="0"/>
    <n v="2.6"/>
    <n v="5"/>
    <n v="199"/>
    <n v="499"/>
    <n v="995"/>
    <n v="300"/>
    <x v="0"/>
  </r>
  <r>
    <x v="101"/>
    <x v="0"/>
    <x v="0"/>
    <n v="4.2"/>
    <n v="532"/>
    <n v="349"/>
    <n v="999"/>
    <n v="185668"/>
    <n v="650"/>
    <x v="0"/>
  </r>
  <r>
    <x v="102"/>
    <x v="0"/>
    <x v="0"/>
    <n v="2.7"/>
    <n v="7"/>
    <n v="269"/>
    <n v="599"/>
    <n v="1883"/>
    <n v="330"/>
    <x v="0"/>
  </r>
  <r>
    <x v="103"/>
    <x v="0"/>
    <x v="0"/>
    <n v="4.0999999999999996"/>
    <n v="16"/>
    <n v="549"/>
    <n v="899"/>
    <n v="8784"/>
    <n v="350"/>
    <x v="0"/>
  </r>
  <r>
    <x v="104"/>
    <x v="0"/>
    <x v="0"/>
    <n v="4.2"/>
    <n v="418"/>
    <n v="594"/>
    <n v="1899"/>
    <n v="248292"/>
    <n v="1305"/>
    <x v="0"/>
  </r>
  <r>
    <x v="105"/>
    <x v="0"/>
    <x v="0"/>
    <n v="0"/>
    <n v="0"/>
    <n v="319"/>
    <n v="1400"/>
    <n v="0"/>
    <n v="1081"/>
    <x v="1"/>
  </r>
  <r>
    <x v="106"/>
    <x v="0"/>
    <x v="0"/>
    <n v="3.7"/>
    <n v="118"/>
    <n v="642"/>
    <n v="1499"/>
    <n v="75756"/>
    <n v="857"/>
    <x v="0"/>
  </r>
  <r>
    <x v="107"/>
    <x v="0"/>
    <x v="0"/>
    <n v="3.7"/>
    <n v="90"/>
    <n v="469"/>
    <n v="1099"/>
    <n v="42210"/>
    <n v="630"/>
    <x v="0"/>
  </r>
  <r>
    <x v="108"/>
    <x v="0"/>
    <x v="0"/>
    <n v="3.9"/>
    <n v="63"/>
    <n v="449"/>
    <n v="499"/>
    <n v="28287"/>
    <n v="50"/>
    <x v="0"/>
  </r>
  <r>
    <x v="109"/>
    <x v="0"/>
    <x v="0"/>
    <n v="4"/>
    <n v="90"/>
    <n v="1226"/>
    <n v="1779"/>
    <n v="110340"/>
    <n v="553"/>
    <x v="0"/>
  </r>
  <r>
    <x v="110"/>
    <x v="0"/>
    <x v="0"/>
    <n v="0"/>
    <n v="0"/>
    <n v="396"/>
    <n v="999"/>
    <n v="0"/>
    <n v="603"/>
    <x v="1"/>
  </r>
  <r>
    <x v="111"/>
    <x v="0"/>
    <x v="0"/>
    <n v="3.8"/>
    <n v="136"/>
    <n v="1374"/>
    <n v="1498"/>
    <n v="186864"/>
    <n v="124"/>
    <x v="0"/>
  </r>
  <r>
    <x v="112"/>
    <x v="0"/>
    <x v="0"/>
    <n v="3.9"/>
    <n v="21"/>
    <n v="499"/>
    <n v="999"/>
    <n v="10479"/>
    <n v="500"/>
    <x v="0"/>
  </r>
  <r>
    <x v="113"/>
    <x v="0"/>
    <x v="0"/>
    <n v="3.2"/>
    <n v="32"/>
    <n v="689"/>
    <n v="1299"/>
    <n v="22048"/>
    <n v="610"/>
    <x v="0"/>
  </r>
  <r>
    <x v="114"/>
    <x v="0"/>
    <x v="0"/>
    <n v="3.4"/>
    <n v="9"/>
    <n v="699"/>
    <n v="1299"/>
    <n v="6291"/>
    <n v="600"/>
    <x v="0"/>
  </r>
  <r>
    <x v="115"/>
    <x v="0"/>
    <x v="0"/>
    <n v="4"/>
    <n v="35"/>
    <n v="351"/>
    <n v="949"/>
    <n v="12285"/>
    <n v="598"/>
    <x v="0"/>
  </r>
  <r>
    <x v="116"/>
    <x v="0"/>
    <x v="0"/>
    <n v="3.5"/>
    <n v="14"/>
    <n v="199"/>
    <n v="299"/>
    <n v="2786"/>
    <n v="100"/>
    <x v="0"/>
  </r>
  <r>
    <x v="117"/>
    <x v="0"/>
    <x v="0"/>
    <n v="4"/>
    <n v="201"/>
    <n v="599"/>
    <n v="1699"/>
    <n v="120399"/>
    <n v="1100"/>
    <x v="0"/>
  </r>
  <r>
    <x v="118"/>
    <x v="0"/>
    <x v="0"/>
    <n v="3.7"/>
    <n v="91"/>
    <n v="524"/>
    <n v="1400"/>
    <n v="47684"/>
    <n v="876"/>
    <x v="0"/>
  </r>
  <r>
    <x v="119"/>
    <x v="0"/>
    <x v="0"/>
    <n v="3.4"/>
    <n v="19"/>
    <n v="999"/>
    <n v="1999"/>
    <n v="18981"/>
    <n v="1000"/>
    <x v="0"/>
  </r>
  <r>
    <x v="120"/>
    <x v="0"/>
    <x v="0"/>
    <n v="3.9"/>
    <n v="17"/>
    <n v="375"/>
    <n v="799"/>
    <n v="6375"/>
    <n v="424"/>
    <x v="0"/>
  </r>
  <r>
    <x v="121"/>
    <x v="0"/>
    <x v="0"/>
    <n v="3.6"/>
    <n v="217"/>
    <n v="365"/>
    <n v="899"/>
    <n v="79205"/>
    <n v="534"/>
    <x v="0"/>
  </r>
  <r>
    <x v="122"/>
    <x v="0"/>
    <x v="0"/>
    <n v="4"/>
    <n v="817"/>
    <n v="355"/>
    <n v="899"/>
    <n v="290035"/>
    <n v="544"/>
    <x v="0"/>
  </r>
  <r>
    <x v="123"/>
    <x v="0"/>
    <x v="0"/>
    <n v="4.5"/>
    <n v="2"/>
    <n v="399"/>
    <n v="999"/>
    <n v="798"/>
    <n v="600"/>
    <x v="1"/>
  </r>
  <r>
    <x v="124"/>
    <x v="0"/>
    <x v="0"/>
    <n v="0"/>
    <n v="0"/>
    <n v="349"/>
    <n v="999"/>
    <n v="0"/>
    <n v="650"/>
    <x v="1"/>
  </r>
  <r>
    <x v="125"/>
    <x v="0"/>
    <x v="0"/>
    <n v="4"/>
    <n v="1"/>
    <n v="349"/>
    <n v="415"/>
    <n v="349"/>
    <n v="66"/>
    <x v="1"/>
  </r>
  <r>
    <x v="126"/>
    <x v="0"/>
    <x v="0"/>
    <n v="5"/>
    <n v="1"/>
    <n v="299"/>
    <n v="599"/>
    <n v="299"/>
    <n v="300"/>
    <x v="1"/>
  </r>
  <r>
    <x v="127"/>
    <x v="0"/>
    <x v="0"/>
    <n v="3.1"/>
    <n v="65"/>
    <n v="299"/>
    <n v="999"/>
    <n v="19435"/>
    <n v="700"/>
    <x v="0"/>
  </r>
  <r>
    <x v="128"/>
    <x v="0"/>
    <x v="0"/>
    <n v="4.0999999999999996"/>
    <n v="252"/>
    <n v="901"/>
    <n v="2999"/>
    <n v="227052"/>
    <n v="2098"/>
    <x v="0"/>
  </r>
  <r>
    <x v="129"/>
    <x v="0"/>
    <x v="0"/>
    <n v="4.2"/>
    <n v="136"/>
    <n v="271"/>
    <n v="399"/>
    <n v="36856"/>
    <n v="128"/>
    <x v="0"/>
  </r>
  <r>
    <x v="130"/>
    <x v="0"/>
    <x v="0"/>
    <n v="4"/>
    <n v="46"/>
    <n v="399"/>
    <n v="999"/>
    <n v="18354"/>
    <n v="600"/>
    <x v="0"/>
  </r>
  <r>
    <x v="131"/>
    <x v="0"/>
    <x v="0"/>
    <n v="0"/>
    <n v="0"/>
    <n v="99"/>
    <n v="249"/>
    <n v="0"/>
    <n v="150"/>
    <x v="1"/>
  </r>
  <r>
    <x v="132"/>
    <x v="0"/>
    <x v="0"/>
    <n v="3.7"/>
    <n v="32"/>
    <n v="499"/>
    <n v="1499"/>
    <n v="15968"/>
    <n v="1000"/>
    <x v="0"/>
  </r>
  <r>
    <x v="133"/>
    <x v="0"/>
    <x v="0"/>
    <n v="4.7"/>
    <n v="11"/>
    <n v="298"/>
    <n v="899"/>
    <n v="3278"/>
    <n v="601"/>
    <x v="0"/>
  </r>
  <r>
    <x v="134"/>
    <x v="0"/>
    <x v="0"/>
    <n v="3.4"/>
    <n v="78"/>
    <n v="475"/>
    <n v="1899"/>
    <n v="37050"/>
    <n v="1424"/>
    <x v="0"/>
  </r>
  <r>
    <x v="135"/>
    <x v="0"/>
    <x v="0"/>
    <n v="3.8"/>
    <n v="95"/>
    <n v="375"/>
    <n v="799"/>
    <n v="35625"/>
    <n v="424"/>
    <x v="0"/>
  </r>
  <r>
    <x v="136"/>
    <x v="0"/>
    <x v="0"/>
    <n v="3.4"/>
    <n v="17"/>
    <n v="239"/>
    <n v="500"/>
    <n v="4063"/>
    <n v="261"/>
    <x v="0"/>
  </r>
  <r>
    <x v="137"/>
    <x v="0"/>
    <x v="0"/>
    <n v="5"/>
    <n v="8"/>
    <n v="390"/>
    <n v="899"/>
    <n v="3120"/>
    <n v="509"/>
    <x v="0"/>
  </r>
  <r>
    <x v="138"/>
    <x v="0"/>
    <x v="0"/>
    <n v="3.6"/>
    <n v="81"/>
    <n v="299"/>
    <n v="999"/>
    <n v="24219"/>
    <n v="700"/>
    <x v="0"/>
  </r>
  <r>
    <x v="139"/>
    <x v="0"/>
    <x v="0"/>
    <n v="3.2"/>
    <n v="18"/>
    <n v="699"/>
    <n v="1999"/>
    <n v="12582"/>
    <n v="1300"/>
    <x v="0"/>
  </r>
  <r>
    <x v="140"/>
    <x v="0"/>
    <x v="0"/>
    <n v="3.5"/>
    <n v="544"/>
    <n v="245"/>
    <n v="999"/>
    <n v="133280"/>
    <n v="754"/>
    <x v="0"/>
  </r>
  <r>
    <x v="141"/>
    <x v="0"/>
    <x v="0"/>
    <n v="3.9"/>
    <n v="75"/>
    <n v="859"/>
    <n v="1379"/>
    <n v="64425"/>
    <n v="520"/>
    <x v="0"/>
  </r>
  <r>
    <x v="142"/>
    <x v="0"/>
    <x v="0"/>
    <n v="0"/>
    <n v="0"/>
    <n v="222"/>
    <n v="999"/>
    <n v="0"/>
    <n v="777"/>
    <x v="1"/>
  </r>
  <r>
    <x v="143"/>
    <x v="0"/>
    <x v="0"/>
    <n v="3.4"/>
    <n v="19"/>
    <n v="299"/>
    <n v="399"/>
    <n v="5681"/>
    <n v="100"/>
    <x v="0"/>
  </r>
  <r>
    <x v="144"/>
    <x v="0"/>
    <x v="0"/>
    <n v="3.3"/>
    <n v="15"/>
    <n v="277"/>
    <n v="699"/>
    <n v="4155"/>
    <n v="422"/>
    <x v="0"/>
  </r>
  <r>
    <x v="145"/>
    <x v="0"/>
    <x v="0"/>
    <n v="3.5"/>
    <n v="8"/>
    <n v="275"/>
    <n v="599"/>
    <n v="2200"/>
    <n v="324"/>
    <x v="0"/>
  </r>
  <r>
    <x v="146"/>
    <x v="0"/>
    <x v="0"/>
    <n v="2.5"/>
    <n v="23"/>
    <n v="379"/>
    <n v="1000"/>
    <n v="8717"/>
    <n v="621"/>
    <x v="0"/>
  </r>
  <r>
    <x v="147"/>
    <x v="0"/>
    <x v="0"/>
    <n v="4.4000000000000004"/>
    <n v="28"/>
    <n v="549"/>
    <n v="999"/>
    <n v="15372"/>
    <n v="450"/>
    <x v="0"/>
  </r>
  <r>
    <x v="148"/>
    <x v="0"/>
    <x v="0"/>
    <n v="0"/>
    <n v="0"/>
    <n v="749"/>
    <n v="1999"/>
    <n v="0"/>
    <n v="1250"/>
    <x v="1"/>
  </r>
  <r>
    <x v="149"/>
    <x v="0"/>
    <x v="0"/>
    <n v="4"/>
    <n v="25"/>
    <n v="1199"/>
    <n v="1599"/>
    <n v="29975"/>
    <n v="400"/>
    <x v="0"/>
  </r>
  <r>
    <x v="150"/>
    <x v="0"/>
    <x v="0"/>
    <n v="5"/>
    <n v="1"/>
    <n v="765"/>
    <n v="1655"/>
    <n v="765"/>
    <n v="890"/>
    <x v="1"/>
  </r>
  <r>
    <x v="151"/>
    <x v="0"/>
    <x v="0"/>
    <n v="3.8"/>
    <n v="29"/>
    <n v="199"/>
    <n v="699"/>
    <n v="5771"/>
    <n v="500"/>
    <x v="0"/>
  </r>
  <r>
    <x v="152"/>
    <x v="0"/>
    <x v="0"/>
    <n v="0"/>
    <n v="0"/>
    <n v="389"/>
    <n v="699"/>
    <n v="0"/>
    <n v="310"/>
    <x v="1"/>
  </r>
  <r>
    <x v="153"/>
    <x v="0"/>
    <x v="0"/>
    <n v="3.6"/>
    <n v="14"/>
    <n v="219"/>
    <n v="499"/>
    <n v="3066"/>
    <n v="280"/>
    <x v="0"/>
  </r>
  <r>
    <x v="154"/>
    <x v="0"/>
    <x v="0"/>
    <n v="3.6"/>
    <n v="11"/>
    <n v="225"/>
    <n v="499"/>
    <n v="2475"/>
    <n v="274"/>
    <x v="0"/>
  </r>
  <r>
    <x v="155"/>
    <x v="0"/>
    <x v="0"/>
    <n v="4.0999999999999996"/>
    <n v="216"/>
    <n v="420"/>
    <n v="579"/>
    <n v="90720"/>
    <n v="159"/>
    <x v="0"/>
  </r>
  <r>
    <x v="156"/>
    <x v="0"/>
    <x v="0"/>
    <n v="0"/>
    <n v="0"/>
    <n v="299"/>
    <n v="365"/>
    <n v="0"/>
    <n v="66"/>
    <x v="1"/>
  </r>
  <r>
    <x v="157"/>
    <x v="0"/>
    <x v="0"/>
    <n v="4.2"/>
    <n v="553"/>
    <n v="749"/>
    <n v="1999"/>
    <n v="414197"/>
    <n v="1250"/>
    <x v="0"/>
  </r>
  <r>
    <x v="158"/>
    <x v="0"/>
    <x v="0"/>
    <n v="0"/>
    <n v="0"/>
    <n v="1109"/>
    <n v="1499"/>
    <n v="0"/>
    <n v="390"/>
    <x v="1"/>
  </r>
  <r>
    <x v="159"/>
    <x v="0"/>
    <x v="0"/>
    <n v="3.9"/>
    <n v="23"/>
    <n v="329"/>
    <n v="999"/>
    <n v="7567"/>
    <n v="670"/>
    <x v="0"/>
  </r>
  <r>
    <x v="160"/>
    <x v="0"/>
    <x v="0"/>
    <n v="3.8"/>
    <n v="1136"/>
    <n v="794"/>
    <n v="1329"/>
    <n v="901984"/>
    <n v="535"/>
    <x v="0"/>
  </r>
  <r>
    <x v="161"/>
    <x v="0"/>
    <x v="0"/>
    <n v="3.2"/>
    <n v="3"/>
    <n v="1299"/>
    <n v="1999"/>
    <n v="3897"/>
    <n v="700"/>
    <x v="2"/>
  </r>
  <r>
    <x v="162"/>
    <x v="0"/>
    <x v="0"/>
    <n v="3.6"/>
    <n v="56"/>
    <n v="356"/>
    <n v="999"/>
    <n v="19936"/>
    <n v="643"/>
    <x v="0"/>
  </r>
  <r>
    <x v="163"/>
    <x v="0"/>
    <x v="0"/>
    <n v="3.3"/>
    <n v="10"/>
    <n v="399"/>
    <n v="499"/>
    <n v="3990"/>
    <n v="100"/>
    <x v="0"/>
  </r>
  <r>
    <x v="164"/>
    <x v="0"/>
    <x v="0"/>
    <n v="3.8"/>
    <n v="103"/>
    <n v="375"/>
    <n v="800"/>
    <n v="38625"/>
    <n v="425"/>
    <x v="0"/>
  </r>
  <r>
    <x v="165"/>
    <x v="0"/>
    <x v="0"/>
    <n v="4.2"/>
    <n v="15"/>
    <n v="597"/>
    <n v="1000"/>
    <n v="8955"/>
    <n v="403"/>
    <x v="0"/>
  </r>
  <r>
    <x v="166"/>
    <x v="0"/>
    <x v="0"/>
    <n v="3.9"/>
    <n v="20"/>
    <n v="598"/>
    <n v="1299"/>
    <n v="11960"/>
    <n v="701"/>
    <x v="0"/>
  </r>
  <r>
    <x v="167"/>
    <x v="0"/>
    <x v="0"/>
    <n v="3.8"/>
    <n v="182"/>
    <n v="499"/>
    <n v="999"/>
    <n v="90818"/>
    <n v="500"/>
    <x v="0"/>
  </r>
  <r>
    <x v="168"/>
    <x v="0"/>
    <x v="0"/>
    <n v="0"/>
    <n v="0"/>
    <n v="349"/>
    <n v="1999"/>
    <n v="0"/>
    <n v="1650"/>
    <x v="1"/>
  </r>
  <r>
    <x v="169"/>
    <x v="0"/>
    <x v="0"/>
    <n v="4.2"/>
    <n v="128"/>
    <n v="329"/>
    <n v="1299"/>
    <n v="42112"/>
    <n v="970"/>
    <x v="0"/>
  </r>
  <r>
    <x v="170"/>
    <x v="0"/>
    <x v="0"/>
    <n v="3.2"/>
    <n v="5"/>
    <n v="199"/>
    <n v="399"/>
    <n v="995"/>
    <n v="200"/>
    <x v="0"/>
  </r>
  <r>
    <x v="171"/>
    <x v="0"/>
    <x v="0"/>
    <n v="2.4"/>
    <n v="2"/>
    <n v="299"/>
    <n v="1999"/>
    <n v="598"/>
    <n v="1700"/>
    <x v="1"/>
  </r>
  <r>
    <x v="172"/>
    <x v="0"/>
    <x v="0"/>
    <n v="4.0999999999999996"/>
    <n v="201"/>
    <n v="665"/>
    <n v="1599"/>
    <n v="133665"/>
    <n v="934"/>
    <x v="0"/>
  </r>
  <r>
    <x v="173"/>
    <x v="0"/>
    <x v="0"/>
    <n v="3.8"/>
    <n v="92"/>
    <n v="608"/>
    <n v="929"/>
    <n v="55936"/>
    <n v="321"/>
    <x v="0"/>
  </r>
  <r>
    <x v="174"/>
    <x v="0"/>
    <x v="0"/>
    <n v="0"/>
    <n v="0"/>
    <n v="225"/>
    <n v="599"/>
    <n v="0"/>
    <n v="374"/>
    <x v="1"/>
  </r>
  <r>
    <x v="175"/>
    <x v="0"/>
    <x v="0"/>
    <n v="3"/>
    <n v="2"/>
    <n v="174"/>
    <n v="250"/>
    <n v="348"/>
    <n v="76"/>
    <x v="1"/>
  </r>
  <r>
    <x v="176"/>
    <x v="0"/>
    <x v="0"/>
    <n v="4.5"/>
    <n v="8"/>
    <n v="569"/>
    <n v="999"/>
    <n v="4552"/>
    <n v="430"/>
    <x v="0"/>
  </r>
  <r>
    <x v="177"/>
    <x v="0"/>
    <x v="0"/>
    <n v="5"/>
    <n v="3"/>
    <n v="225"/>
    <n v="499"/>
    <n v="675"/>
    <n v="274"/>
    <x v="2"/>
  </r>
  <r>
    <x v="178"/>
    <x v="0"/>
    <x v="0"/>
    <n v="4.0999999999999996"/>
    <n v="211"/>
    <n v="499"/>
    <n v="549"/>
    <n v="105289"/>
    <n v="50"/>
    <x v="0"/>
  </r>
  <r>
    <x v="179"/>
    <x v="0"/>
    <x v="0"/>
    <n v="0"/>
    <n v="0"/>
    <n v="399"/>
    <n v="999"/>
    <n v="0"/>
    <n v="600"/>
    <x v="1"/>
  </r>
  <r>
    <x v="180"/>
    <x v="0"/>
    <x v="0"/>
    <n v="2.6"/>
    <n v="3"/>
    <n v="799"/>
    <n v="999"/>
    <n v="2397"/>
    <n v="200"/>
    <x v="2"/>
  </r>
  <r>
    <x v="181"/>
    <x v="0"/>
    <x v="0"/>
    <n v="4.2"/>
    <n v="12"/>
    <n v="599"/>
    <n v="1200"/>
    <n v="7188"/>
    <n v="601"/>
    <x v="0"/>
  </r>
  <r>
    <x v="182"/>
    <x v="0"/>
    <x v="0"/>
    <n v="0"/>
    <n v="0"/>
    <n v="449"/>
    <n v="1099"/>
    <n v="0"/>
    <n v="650"/>
    <x v="1"/>
  </r>
  <r>
    <x v="183"/>
    <x v="0"/>
    <x v="0"/>
    <n v="4"/>
    <n v="144"/>
    <n v="499"/>
    <n v="799"/>
    <n v="71856"/>
    <n v="300"/>
    <x v="0"/>
  </r>
  <r>
    <x v="184"/>
    <x v="0"/>
    <x v="0"/>
    <n v="0"/>
    <n v="0"/>
    <n v="469"/>
    <n v="1099"/>
    <n v="0"/>
    <n v="630"/>
    <x v="1"/>
  </r>
  <r>
    <x v="185"/>
    <x v="0"/>
    <x v="0"/>
    <n v="3.9"/>
    <n v="155"/>
    <n v="404"/>
    <n v="1499"/>
    <n v="62620"/>
    <n v="1095"/>
    <x v="0"/>
  </r>
  <r>
    <x v="186"/>
    <x v="0"/>
    <x v="0"/>
    <n v="4.5"/>
    <n v="677"/>
    <n v="319"/>
    <n v="500"/>
    <n v="215963"/>
    <n v="181"/>
    <x v="0"/>
  </r>
  <r>
    <x v="187"/>
    <x v="0"/>
    <x v="0"/>
    <n v="3.8"/>
    <n v="35"/>
    <n v="202"/>
    <n v="599"/>
    <n v="7070"/>
    <n v="397"/>
    <x v="0"/>
  </r>
  <r>
    <x v="188"/>
    <x v="0"/>
    <x v="0"/>
    <n v="5"/>
    <n v="1"/>
    <n v="499"/>
    <n v="999"/>
    <n v="499"/>
    <n v="500"/>
    <x v="1"/>
  </r>
  <r>
    <x v="189"/>
    <x v="0"/>
    <x v="0"/>
    <n v="3"/>
    <n v="1"/>
    <n v="329"/>
    <n v="499"/>
    <n v="329"/>
    <n v="170"/>
    <x v="1"/>
  </r>
  <r>
    <x v="186"/>
    <x v="0"/>
    <x v="0"/>
    <n v="4.5"/>
    <n v="677"/>
    <n v="319"/>
    <n v="500"/>
    <n v="215963"/>
    <n v="181"/>
    <x v="0"/>
  </r>
  <r>
    <x v="187"/>
    <x v="0"/>
    <x v="0"/>
    <n v="3.8"/>
    <n v="35"/>
    <n v="202"/>
    <n v="599"/>
    <n v="7070"/>
    <n v="397"/>
    <x v="0"/>
  </r>
  <r>
    <x v="190"/>
    <x v="0"/>
    <x v="0"/>
    <n v="3.2"/>
    <n v="7"/>
    <n v="215"/>
    <n v="240"/>
    <n v="1505"/>
    <n v="25"/>
    <x v="0"/>
  </r>
  <r>
    <x v="191"/>
    <x v="0"/>
    <x v="0"/>
    <n v="3.8"/>
    <n v="25"/>
    <n v="449"/>
    <n v="799"/>
    <n v="11225"/>
    <n v="350"/>
    <x v="0"/>
  </r>
  <r>
    <x v="192"/>
    <x v="0"/>
    <x v="0"/>
    <n v="3.7"/>
    <n v="3"/>
    <n v="199"/>
    <n v="999"/>
    <n v="597"/>
    <n v="800"/>
    <x v="2"/>
  </r>
  <r>
    <x v="193"/>
    <x v="0"/>
    <x v="0"/>
    <n v="4"/>
    <n v="3130"/>
    <n v="329"/>
    <n v="970"/>
    <n v="1029770"/>
    <n v="641"/>
    <x v="0"/>
  </r>
  <r>
    <x v="194"/>
    <x v="0"/>
    <x v="0"/>
    <n v="2.5"/>
    <n v="3"/>
    <n v="1499"/>
    <n v="2999"/>
    <n v="4497"/>
    <n v="1500"/>
    <x v="2"/>
  </r>
  <r>
    <x v="195"/>
    <x v="0"/>
    <x v="0"/>
    <n v="4.4000000000000004"/>
    <n v="10"/>
    <n v="799"/>
    <n v="1499"/>
    <n v="7990"/>
    <n v="700"/>
    <x v="0"/>
  </r>
  <r>
    <x v="196"/>
    <x v="0"/>
    <x v="0"/>
    <n v="4.2"/>
    <n v="368"/>
    <n v="599"/>
    <n v="1299"/>
    <n v="220432"/>
    <n v="700"/>
    <x v="0"/>
  </r>
  <r>
    <x v="197"/>
    <x v="0"/>
    <x v="0"/>
    <n v="4.4000000000000004"/>
    <n v="14"/>
    <n v="399"/>
    <n v="499"/>
    <n v="5586"/>
    <n v="100"/>
    <x v="0"/>
  </r>
  <r>
    <x v="198"/>
    <x v="0"/>
    <x v="0"/>
    <n v="4"/>
    <n v="278"/>
    <n v="437"/>
    <n v="514.5"/>
    <n v="121486"/>
    <n v="77.5"/>
    <x v="0"/>
  </r>
  <r>
    <x v="199"/>
    <x v="0"/>
    <x v="0"/>
    <n v="0"/>
    <n v="0"/>
    <n v="375"/>
    <n v="2095"/>
    <n v="0"/>
    <n v="1720"/>
    <x v="1"/>
  </r>
  <r>
    <x v="200"/>
    <x v="0"/>
    <x v="0"/>
    <n v="3.8"/>
    <n v="28"/>
    <n v="265"/>
    <n v="498"/>
    <n v="7420"/>
    <n v="233"/>
    <x v="0"/>
  </r>
  <r>
    <x v="201"/>
    <x v="0"/>
    <x v="0"/>
    <n v="5"/>
    <n v="1"/>
    <n v="385"/>
    <n v="999"/>
    <n v="385"/>
    <n v="614"/>
    <x v="1"/>
  </r>
  <r>
    <x v="202"/>
    <x v="0"/>
    <x v="0"/>
    <n v="3.9"/>
    <n v="220"/>
    <n v="549"/>
    <n v="899"/>
    <n v="120780"/>
    <n v="350"/>
    <x v="0"/>
  </r>
  <r>
    <x v="203"/>
    <x v="0"/>
    <x v="0"/>
    <n v="3.7"/>
    <n v="246"/>
    <n v="379"/>
    <n v="399"/>
    <n v="93234"/>
    <n v="20"/>
    <x v="0"/>
  </r>
  <r>
    <x v="204"/>
    <x v="0"/>
    <x v="0"/>
    <n v="3"/>
    <n v="1"/>
    <n v="399"/>
    <n v="699"/>
    <n v="399"/>
    <n v="300"/>
    <x v="1"/>
  </r>
  <r>
    <x v="205"/>
    <x v="0"/>
    <x v="0"/>
    <n v="0"/>
    <n v="0"/>
    <n v="890"/>
    <n v="1595"/>
    <n v="0"/>
    <n v="705"/>
    <x v="1"/>
  </r>
  <r>
    <x v="206"/>
    <x v="0"/>
    <x v="0"/>
    <n v="3.6"/>
    <n v="34"/>
    <n v="449"/>
    <n v="1998"/>
    <n v="15266"/>
    <n v="1549"/>
    <x v="0"/>
  </r>
  <r>
    <x v="207"/>
    <x v="0"/>
    <x v="0"/>
    <n v="0"/>
    <n v="0"/>
    <n v="499"/>
    <n v="799"/>
    <n v="0"/>
    <n v="300"/>
    <x v="1"/>
  </r>
  <r>
    <x v="208"/>
    <x v="0"/>
    <x v="0"/>
    <n v="4.0999999999999996"/>
    <n v="52"/>
    <n v="270"/>
    <n v="999"/>
    <n v="14040"/>
    <n v="729"/>
    <x v="0"/>
  </r>
  <r>
    <x v="209"/>
    <x v="0"/>
    <x v="0"/>
    <n v="0"/>
    <n v="0"/>
    <n v="299"/>
    <n v="599"/>
    <n v="0"/>
    <n v="300"/>
    <x v="1"/>
  </r>
  <r>
    <x v="210"/>
    <x v="0"/>
    <x v="0"/>
    <n v="3.3"/>
    <n v="4"/>
    <n v="1100"/>
    <n v="2999"/>
    <n v="4400"/>
    <n v="1899"/>
    <x v="0"/>
  </r>
  <r>
    <x v="211"/>
    <x v="0"/>
    <x v="0"/>
    <n v="3.9"/>
    <n v="341"/>
    <n v="399"/>
    <n v="1399"/>
    <n v="136059"/>
    <n v="1000"/>
    <x v="0"/>
  </r>
  <r>
    <x v="212"/>
    <x v="0"/>
    <x v="0"/>
    <n v="4.3"/>
    <n v="15"/>
    <n v="299"/>
    <n v="499"/>
    <n v="4485"/>
    <n v="200"/>
    <x v="0"/>
  </r>
  <r>
    <x v="213"/>
    <x v="0"/>
    <x v="0"/>
    <n v="3.9"/>
    <n v="125"/>
    <n v="328"/>
    <n v="1097"/>
    <n v="41000"/>
    <n v="769"/>
    <x v="0"/>
  </r>
  <r>
    <x v="214"/>
    <x v="0"/>
    <x v="0"/>
    <n v="4"/>
    <n v="276"/>
    <n v="325.5"/>
    <n v="699"/>
    <n v="89838"/>
    <n v="373.5"/>
    <x v="0"/>
  </r>
  <r>
    <x v="215"/>
    <x v="0"/>
    <x v="0"/>
    <n v="4.3"/>
    <n v="3"/>
    <n v="399"/>
    <n v="699"/>
    <n v="1197"/>
    <n v="300"/>
    <x v="2"/>
  </r>
  <r>
    <x v="216"/>
    <x v="0"/>
    <x v="0"/>
    <n v="0"/>
    <n v="0"/>
    <n v="149"/>
    <n v="549"/>
    <n v="0"/>
    <n v="400"/>
    <x v="1"/>
  </r>
  <r>
    <x v="217"/>
    <x v="0"/>
    <x v="0"/>
    <n v="4.3"/>
    <n v="3"/>
    <n v="299"/>
    <n v="1299"/>
    <n v="897"/>
    <n v="1000"/>
    <x v="2"/>
  </r>
  <r>
    <x v="218"/>
    <x v="0"/>
    <x v="0"/>
    <n v="3.4"/>
    <n v="15"/>
    <n v="275"/>
    <n v="599"/>
    <n v="4125"/>
    <n v="324"/>
    <x v="0"/>
  </r>
  <r>
    <x v="219"/>
    <x v="0"/>
    <x v="0"/>
    <n v="3.8"/>
    <n v="772"/>
    <n v="699"/>
    <n v="1099"/>
    <n v="539628"/>
    <n v="400"/>
    <x v="0"/>
  </r>
  <r>
    <x v="220"/>
    <x v="0"/>
    <x v="0"/>
    <n v="0"/>
    <n v="0"/>
    <n v="1234"/>
    <n v="2599"/>
    <n v="0"/>
    <n v="1365"/>
    <x v="1"/>
  </r>
  <r>
    <x v="221"/>
    <x v="0"/>
    <x v="0"/>
    <n v="4"/>
    <n v="15"/>
    <n v="349"/>
    <n v="1699"/>
    <n v="5235"/>
    <n v="1350"/>
    <x v="0"/>
  </r>
  <r>
    <x v="222"/>
    <x v="0"/>
    <x v="0"/>
    <n v="3.5"/>
    <n v="4"/>
    <n v="349"/>
    <n v="699"/>
    <n v="1396"/>
    <n v="350"/>
    <x v="0"/>
  </r>
  <r>
    <x v="223"/>
    <x v="0"/>
    <x v="0"/>
    <n v="5"/>
    <n v="1"/>
    <n v="399"/>
    <n v="649"/>
    <n v="399"/>
    <n v="250"/>
    <x v="1"/>
  </r>
  <r>
    <x v="224"/>
    <x v="0"/>
    <x v="0"/>
    <n v="4.2"/>
    <n v="236"/>
    <n v="499"/>
    <n v="899"/>
    <n v="117764"/>
    <n v="400"/>
    <x v="0"/>
  </r>
  <r>
    <x v="225"/>
    <x v="0"/>
    <x v="0"/>
    <n v="4"/>
    <n v="792"/>
    <n v="599"/>
    <n v="1099"/>
    <n v="474408"/>
    <n v="500"/>
    <x v="0"/>
  </r>
  <r>
    <x v="226"/>
    <x v="0"/>
    <x v="0"/>
    <n v="4.5999999999999996"/>
    <n v="3"/>
    <n v="489"/>
    <n v="1199"/>
    <n v="1467"/>
    <n v="710"/>
    <x v="2"/>
  </r>
  <r>
    <x v="227"/>
    <x v="0"/>
    <x v="0"/>
    <n v="4"/>
    <n v="1"/>
    <n v="349"/>
    <n v="1999"/>
    <n v="349"/>
    <n v="1650"/>
    <x v="1"/>
  </r>
  <r>
    <x v="91"/>
    <x v="0"/>
    <x v="0"/>
    <n v="3.4"/>
    <n v="7"/>
    <n v="349"/>
    <n v="599"/>
    <n v="2443"/>
    <n v="250"/>
    <x v="0"/>
  </r>
  <r>
    <x v="228"/>
    <x v="0"/>
    <x v="0"/>
    <n v="0"/>
    <n v="0"/>
    <n v="849"/>
    <n v="999"/>
    <n v="0"/>
    <n v="150"/>
    <x v="1"/>
  </r>
  <r>
    <x v="229"/>
    <x v="0"/>
    <x v="0"/>
    <n v="4.3"/>
    <n v="936"/>
    <n v="309"/>
    <n v="799"/>
    <n v="289224"/>
    <n v="490"/>
    <x v="0"/>
  </r>
  <r>
    <x v="230"/>
    <x v="0"/>
    <x v="0"/>
    <n v="4"/>
    <n v="25"/>
    <n v="856"/>
    <n v="1999"/>
    <n v="21400"/>
    <n v="1143"/>
    <x v="0"/>
  </r>
  <r>
    <x v="231"/>
    <x v="0"/>
    <x v="0"/>
    <n v="2.2000000000000002"/>
    <n v="3"/>
    <n v="299"/>
    <n v="799"/>
    <n v="897"/>
    <n v="500"/>
    <x v="2"/>
  </r>
  <r>
    <x v="232"/>
    <x v="0"/>
    <x v="0"/>
    <n v="3"/>
    <n v="43"/>
    <n v="253"/>
    <n v="499"/>
    <n v="10879"/>
    <n v="246"/>
    <x v="0"/>
  </r>
  <r>
    <x v="233"/>
    <x v="0"/>
    <x v="0"/>
    <n v="4"/>
    <n v="3"/>
    <n v="454"/>
    <n v="999"/>
    <n v="1362"/>
    <n v="545"/>
    <x v="2"/>
  </r>
  <r>
    <x v="234"/>
    <x v="0"/>
    <x v="0"/>
    <n v="3.7"/>
    <n v="63"/>
    <n v="299"/>
    <n v="699"/>
    <n v="18837"/>
    <n v="400"/>
    <x v="0"/>
  </r>
  <r>
    <x v="235"/>
    <x v="0"/>
    <x v="0"/>
    <n v="0"/>
    <n v="0"/>
    <n v="499"/>
    <n v="1599"/>
    <n v="0"/>
    <n v="1100"/>
    <x v="1"/>
  </r>
  <r>
    <x v="236"/>
    <x v="0"/>
    <x v="0"/>
    <n v="3.9"/>
    <n v="33"/>
    <n v="449"/>
    <n v="799"/>
    <n v="14817"/>
    <n v="350"/>
    <x v="0"/>
  </r>
  <r>
    <x v="237"/>
    <x v="0"/>
    <x v="0"/>
    <n v="3.7"/>
    <n v="23"/>
    <n v="199"/>
    <n v="699"/>
    <n v="4577"/>
    <n v="500"/>
    <x v="0"/>
  </r>
  <r>
    <x v="238"/>
    <x v="0"/>
    <x v="0"/>
    <n v="4.2"/>
    <n v="945"/>
    <n v="499"/>
    <n v="999"/>
    <n v="471555"/>
    <n v="500"/>
    <x v="0"/>
  </r>
  <r>
    <x v="239"/>
    <x v="0"/>
    <x v="0"/>
    <n v="3.6"/>
    <n v="12"/>
    <n v="469.06"/>
    <n v="1248"/>
    <n v="5628.72"/>
    <n v="778.94"/>
    <x v="0"/>
  </r>
  <r>
    <x v="240"/>
    <x v="0"/>
    <x v="0"/>
    <n v="3.7"/>
    <n v="6"/>
    <n v="379"/>
    <n v="999"/>
    <n v="2274"/>
    <n v="620"/>
    <x v="0"/>
  </r>
  <r>
    <x v="241"/>
    <x v="0"/>
    <x v="0"/>
    <n v="3.4"/>
    <n v="88"/>
    <n v="328"/>
    <n v="699"/>
    <n v="28864"/>
    <n v="371"/>
    <x v="0"/>
  </r>
  <r>
    <x v="242"/>
    <x v="0"/>
    <x v="0"/>
    <n v="2.5"/>
    <n v="2"/>
    <n v="230"/>
    <n v="599"/>
    <n v="460"/>
    <n v="369"/>
    <x v="1"/>
  </r>
  <r>
    <x v="117"/>
    <x v="0"/>
    <x v="0"/>
    <n v="3.9"/>
    <n v="17"/>
    <n v="599"/>
    <n v="1699"/>
    <n v="10183"/>
    <n v="1100"/>
    <x v="0"/>
  </r>
  <r>
    <x v="243"/>
    <x v="0"/>
    <x v="0"/>
    <n v="4.0999999999999996"/>
    <n v="100"/>
    <n v="339"/>
    <n v="499"/>
    <n v="33900"/>
    <n v="160"/>
    <x v="0"/>
  </r>
  <r>
    <x v="244"/>
    <x v="0"/>
    <x v="0"/>
    <n v="4.2"/>
    <n v="89"/>
    <n v="269"/>
    <n v="599"/>
    <n v="23941"/>
    <n v="330"/>
    <x v="0"/>
  </r>
  <r>
    <x v="95"/>
    <x v="0"/>
    <x v="0"/>
    <n v="4.2"/>
    <n v="3"/>
    <n v="85"/>
    <n v="399"/>
    <n v="255"/>
    <n v="314"/>
    <x v="2"/>
  </r>
  <r>
    <x v="245"/>
    <x v="0"/>
    <x v="0"/>
    <n v="1.3"/>
    <n v="3"/>
    <n v="701"/>
    <n v="1189"/>
    <n v="2103"/>
    <n v="488"/>
    <x v="2"/>
  </r>
  <r>
    <x v="246"/>
    <x v="0"/>
    <x v="0"/>
    <n v="3.9"/>
    <n v="1093"/>
    <n v="634"/>
    <n v="999"/>
    <n v="692962"/>
    <n v="365"/>
    <x v="0"/>
  </r>
  <r>
    <x v="247"/>
    <x v="0"/>
    <x v="0"/>
    <n v="3.7"/>
    <n v="1695"/>
    <n v="455"/>
    <n v="999"/>
    <n v="771225"/>
    <n v="544"/>
    <x v="0"/>
  </r>
  <r>
    <x v="248"/>
    <x v="0"/>
    <x v="0"/>
    <n v="3"/>
    <n v="2"/>
    <n v="598"/>
    <n v="1299"/>
    <n v="1196"/>
    <n v="701"/>
    <x v="1"/>
  </r>
  <r>
    <x v="249"/>
    <x v="0"/>
    <x v="0"/>
    <n v="0"/>
    <n v="0"/>
    <n v="349"/>
    <n v="999"/>
    <n v="0"/>
    <n v="650"/>
    <x v="1"/>
  </r>
  <r>
    <x v="250"/>
    <x v="0"/>
    <x v="0"/>
    <n v="5"/>
    <n v="1"/>
    <n v="149"/>
    <n v="399"/>
    <n v="149"/>
    <n v="250"/>
    <x v="1"/>
  </r>
  <r>
    <x v="251"/>
    <x v="0"/>
    <x v="0"/>
    <n v="0"/>
    <n v="0"/>
    <n v="794"/>
    <n v="999"/>
    <n v="0"/>
    <n v="205"/>
    <x v="1"/>
  </r>
  <r>
    <x v="252"/>
    <x v="0"/>
    <x v="0"/>
    <n v="4.5999999999999996"/>
    <n v="3"/>
    <n v="505"/>
    <n v="1499"/>
    <n v="1515"/>
    <n v="994"/>
    <x v="2"/>
  </r>
  <r>
    <x v="253"/>
    <x v="0"/>
    <x v="0"/>
    <n v="3"/>
    <n v="2"/>
    <n v="599"/>
    <n v="1299"/>
    <n v="1198"/>
    <n v="700"/>
    <x v="1"/>
  </r>
  <r>
    <x v="254"/>
    <x v="0"/>
    <x v="0"/>
    <n v="5"/>
    <n v="1"/>
    <n v="349"/>
    <n v="1099"/>
    <n v="349"/>
    <n v="750"/>
    <x v="1"/>
  </r>
  <r>
    <x v="255"/>
    <x v="0"/>
    <x v="0"/>
    <n v="4.5"/>
    <n v="10"/>
    <n v="280"/>
    <n v="599"/>
    <n v="2800"/>
    <n v="319"/>
    <x v="0"/>
  </r>
  <r>
    <x v="256"/>
    <x v="0"/>
    <x v="0"/>
    <n v="3.9"/>
    <n v="103"/>
    <n v="299"/>
    <n v="1250"/>
    <n v="30797"/>
    <n v="951"/>
    <x v="0"/>
  </r>
  <r>
    <x v="257"/>
    <x v="0"/>
    <x v="0"/>
    <n v="5"/>
    <n v="1"/>
    <n v="3999"/>
    <n v="4499"/>
    <n v="3999"/>
    <n v="500"/>
    <x v="1"/>
  </r>
  <r>
    <x v="258"/>
    <x v="0"/>
    <x v="0"/>
    <n v="4.2"/>
    <n v="5"/>
    <n v="0"/>
    <n v="405"/>
    <n v="0"/>
    <n v="405"/>
    <x v="0"/>
  </r>
  <r>
    <x v="259"/>
    <x v="0"/>
    <x v="0"/>
    <n v="2"/>
    <n v="1"/>
    <n v="3178"/>
    <n v="3299"/>
    <n v="3178"/>
    <n v="121"/>
    <x v="1"/>
  </r>
  <r>
    <x v="260"/>
    <x v="0"/>
    <x v="0"/>
    <n v="2.6"/>
    <n v="7"/>
    <n v="310"/>
    <n v="499"/>
    <n v="2170"/>
    <n v="189"/>
    <x v="0"/>
  </r>
  <r>
    <x v="261"/>
    <x v="0"/>
    <x v="0"/>
    <n v="4.0999999999999996"/>
    <n v="78"/>
    <n v="379"/>
    <n v="799"/>
    <n v="29562"/>
    <n v="420"/>
    <x v="0"/>
  </r>
  <r>
    <x v="262"/>
    <x v="0"/>
    <x v="0"/>
    <n v="3.9"/>
    <n v="30"/>
    <n v="399"/>
    <n v="630"/>
    <n v="11970"/>
    <n v="231"/>
    <x v="0"/>
  </r>
  <r>
    <x v="32"/>
    <x v="0"/>
    <x v="0"/>
    <n v="4.0999999999999996"/>
    <n v="202"/>
    <n v="944"/>
    <n v="3499"/>
    <n v="190688"/>
    <n v="2555"/>
    <x v="0"/>
  </r>
  <r>
    <x v="263"/>
    <x v="0"/>
    <x v="0"/>
    <n v="5"/>
    <n v="3"/>
    <n v="415"/>
    <n v="889"/>
    <n v="1245"/>
    <n v="474"/>
    <x v="2"/>
  </r>
  <r>
    <x v="264"/>
    <x v="0"/>
    <x v="0"/>
    <n v="0"/>
    <n v="0"/>
    <n v="499"/>
    <n v="999"/>
    <n v="0"/>
    <n v="500"/>
    <x v="1"/>
  </r>
  <r>
    <x v="265"/>
    <x v="0"/>
    <x v="0"/>
    <n v="4"/>
    <n v="40"/>
    <n v="599"/>
    <n v="1299"/>
    <n v="23960"/>
    <n v="700"/>
    <x v="0"/>
  </r>
  <r>
    <x v="266"/>
    <x v="0"/>
    <x v="0"/>
    <n v="3.9"/>
    <n v="11"/>
    <n v="399"/>
    <n v="999"/>
    <n v="4389"/>
    <n v="600"/>
    <x v="0"/>
  </r>
  <r>
    <x v="267"/>
    <x v="0"/>
    <x v="0"/>
    <n v="2.5"/>
    <n v="5"/>
    <n v="349"/>
    <n v="999"/>
    <n v="1745"/>
    <n v="650"/>
    <x v="0"/>
  </r>
  <r>
    <x v="268"/>
    <x v="0"/>
    <x v="0"/>
    <n v="3.5"/>
    <n v="12"/>
    <n v="249"/>
    <n v="399"/>
    <n v="2988"/>
    <n v="150"/>
    <x v="0"/>
  </r>
  <r>
    <x v="269"/>
    <x v="0"/>
    <x v="0"/>
    <n v="0"/>
    <n v="0"/>
    <n v="975"/>
    <n v="1690"/>
    <n v="0"/>
    <n v="715"/>
    <x v="1"/>
  </r>
  <r>
    <x v="270"/>
    <x v="0"/>
    <x v="0"/>
    <n v="4.3"/>
    <n v="8"/>
    <n v="345"/>
    <n v="999"/>
    <n v="2760"/>
    <n v="654"/>
    <x v="0"/>
  </r>
  <r>
    <x v="271"/>
    <x v="0"/>
    <x v="0"/>
    <n v="3.8"/>
    <n v="21"/>
    <n v="449"/>
    <n v="549"/>
    <n v="9429"/>
    <n v="100"/>
    <x v="0"/>
  </r>
  <r>
    <x v="272"/>
    <x v="0"/>
    <x v="0"/>
    <n v="3.3"/>
    <n v="224"/>
    <n v="389"/>
    <n v="1499"/>
    <n v="87136"/>
    <n v="1110"/>
    <x v="0"/>
  </r>
  <r>
    <x v="273"/>
    <x v="0"/>
    <x v="0"/>
    <n v="3.7"/>
    <n v="1769"/>
    <n v="419"/>
    <n v="1680"/>
    <n v="741211"/>
    <n v="1261"/>
    <x v="0"/>
  </r>
  <r>
    <x v="274"/>
    <x v="0"/>
    <x v="0"/>
    <n v="2"/>
    <n v="1"/>
    <n v="469"/>
    <n v="1099"/>
    <n v="469"/>
    <n v="630"/>
    <x v="1"/>
  </r>
  <r>
    <x v="275"/>
    <x v="0"/>
    <x v="0"/>
    <n v="1"/>
    <n v="2"/>
    <n v="418"/>
    <n v="899"/>
    <n v="836"/>
    <n v="481"/>
    <x v="1"/>
  </r>
  <r>
    <x v="276"/>
    <x v="0"/>
    <x v="0"/>
    <n v="2.7"/>
    <n v="6"/>
    <n v="379"/>
    <n v="699"/>
    <n v="2274"/>
    <n v="320"/>
    <x v="0"/>
  </r>
  <r>
    <x v="277"/>
    <x v="0"/>
    <x v="0"/>
    <n v="3.8"/>
    <n v="26"/>
    <n v="499"/>
    <n v="998"/>
    <n v="12974"/>
    <n v="499"/>
    <x v="0"/>
  </r>
  <r>
    <x v="278"/>
    <x v="0"/>
    <x v="0"/>
    <n v="4"/>
    <n v="173"/>
    <n v="499"/>
    <n v="1285"/>
    <n v="86327"/>
    <n v="786"/>
    <x v="0"/>
  </r>
  <r>
    <x v="279"/>
    <x v="0"/>
    <x v="0"/>
    <n v="4.0999999999999996"/>
    <n v="7"/>
    <n v="225"/>
    <n v="699"/>
    <n v="1575"/>
    <n v="474"/>
    <x v="0"/>
  </r>
  <r>
    <x v="280"/>
    <x v="0"/>
    <x v="0"/>
    <n v="3.3"/>
    <n v="144"/>
    <n v="299"/>
    <n v="699"/>
    <n v="43056"/>
    <n v="400"/>
    <x v="0"/>
  </r>
  <r>
    <x v="281"/>
    <x v="0"/>
    <x v="0"/>
    <n v="3.9"/>
    <n v="109"/>
    <n v="365"/>
    <n v="700"/>
    <n v="39785"/>
    <n v="335"/>
    <x v="0"/>
  </r>
  <r>
    <x v="282"/>
    <x v="0"/>
    <x v="0"/>
    <n v="1.5"/>
    <n v="2"/>
    <n v="372"/>
    <n v="999"/>
    <n v="744"/>
    <n v="627"/>
    <x v="1"/>
  </r>
  <r>
    <x v="283"/>
    <x v="0"/>
    <x v="0"/>
    <n v="0"/>
    <n v="0"/>
    <n v="244"/>
    <n v="499"/>
    <n v="0"/>
    <n v="255"/>
    <x v="1"/>
  </r>
  <r>
    <x v="284"/>
    <x v="0"/>
    <x v="0"/>
    <n v="3"/>
    <n v="12"/>
    <n v="489"/>
    <n v="1299"/>
    <n v="5868"/>
    <n v="810"/>
    <x v="0"/>
  </r>
  <r>
    <x v="285"/>
    <x v="0"/>
    <x v="0"/>
    <n v="4.4000000000000004"/>
    <n v="71"/>
    <n v="455"/>
    <n v="2195"/>
    <n v="32305"/>
    <n v="1740"/>
    <x v="0"/>
  </r>
  <r>
    <x v="286"/>
    <x v="0"/>
    <x v="0"/>
    <n v="0"/>
    <n v="0"/>
    <n v="399"/>
    <n v="599"/>
    <n v="0"/>
    <n v="200"/>
    <x v="1"/>
  </r>
  <r>
    <x v="287"/>
    <x v="0"/>
    <x v="0"/>
    <n v="0"/>
    <n v="0"/>
    <n v="499"/>
    <n v="1499"/>
    <n v="0"/>
    <n v="1000"/>
    <x v="1"/>
  </r>
  <r>
    <x v="288"/>
    <x v="0"/>
    <x v="0"/>
    <n v="3.6"/>
    <n v="35"/>
    <n v="0"/>
    <n v="0"/>
    <n v="0"/>
    <n v="0"/>
    <x v="0"/>
  </r>
  <r>
    <x v="280"/>
    <x v="0"/>
    <x v="0"/>
    <n v="3"/>
    <n v="48"/>
    <n v="389"/>
    <n v="699"/>
    <n v="18672"/>
    <n v="310"/>
    <x v="0"/>
  </r>
  <r>
    <x v="289"/>
    <x v="0"/>
    <x v="0"/>
    <n v="3.9"/>
    <n v="25"/>
    <n v="378"/>
    <n v="699"/>
    <n v="9450"/>
    <n v="321"/>
    <x v="0"/>
  </r>
  <r>
    <x v="290"/>
    <x v="0"/>
    <x v="0"/>
    <n v="3.5"/>
    <n v="39"/>
    <n v="215"/>
    <n v="999"/>
    <n v="8385"/>
    <n v="784"/>
    <x v="0"/>
  </r>
  <r>
    <x v="291"/>
    <x v="0"/>
    <x v="0"/>
    <n v="4.0999999999999996"/>
    <n v="41"/>
    <n v="449"/>
    <n v="1125"/>
    <n v="18409"/>
    <n v="676"/>
    <x v="0"/>
  </r>
  <r>
    <x v="292"/>
    <x v="0"/>
    <x v="0"/>
    <n v="4.0999999999999996"/>
    <n v="452"/>
    <n v="349"/>
    <n v="999"/>
    <n v="157748"/>
    <n v="650"/>
    <x v="0"/>
  </r>
  <r>
    <x v="293"/>
    <x v="0"/>
    <x v="0"/>
    <n v="3.5"/>
    <n v="156"/>
    <n v="521"/>
    <n v="1159"/>
    <n v="81276"/>
    <n v="638"/>
    <x v="0"/>
  </r>
  <r>
    <x v="294"/>
    <x v="0"/>
    <x v="0"/>
    <n v="0"/>
    <n v="0"/>
    <n v="269"/>
    <n v="499"/>
    <n v="0"/>
    <n v="230"/>
    <x v="1"/>
  </r>
  <r>
    <x v="295"/>
    <x v="0"/>
    <x v="0"/>
    <n v="3"/>
    <n v="1"/>
    <n v="375"/>
    <n v="569"/>
    <n v="375"/>
    <n v="194"/>
    <x v="1"/>
  </r>
  <r>
    <x v="296"/>
    <x v="0"/>
    <x v="0"/>
    <n v="0"/>
    <n v="0"/>
    <n v="399"/>
    <n v="799"/>
    <n v="0"/>
    <n v="400"/>
    <x v="1"/>
  </r>
  <r>
    <x v="297"/>
    <x v="0"/>
    <x v="0"/>
    <n v="3.4"/>
    <n v="49"/>
    <n v="739"/>
    <n v="1279"/>
    <n v="36211"/>
    <n v="540"/>
    <x v="0"/>
  </r>
  <r>
    <x v="298"/>
    <x v="0"/>
    <x v="0"/>
    <n v="4"/>
    <n v="80"/>
    <n v="349"/>
    <n v="699"/>
    <n v="27920"/>
    <n v="350"/>
    <x v="0"/>
  </r>
  <r>
    <x v="299"/>
    <x v="0"/>
    <x v="0"/>
    <n v="0"/>
    <n v="0"/>
    <n v="330"/>
    <n v="775"/>
    <n v="0"/>
    <n v="445"/>
    <x v="1"/>
  </r>
  <r>
    <x v="300"/>
    <x v="0"/>
    <x v="0"/>
    <n v="0"/>
    <n v="0"/>
    <n v="58"/>
    <n v="599"/>
    <n v="0"/>
    <n v="541"/>
    <x v="1"/>
  </r>
  <r>
    <x v="301"/>
    <x v="0"/>
    <x v="0"/>
    <n v="4.0999999999999996"/>
    <n v="102"/>
    <n v="650"/>
    <n v="1499"/>
    <n v="66300"/>
    <n v="849"/>
    <x v="0"/>
  </r>
  <r>
    <x v="302"/>
    <x v="0"/>
    <x v="0"/>
    <n v="4.5"/>
    <n v="228"/>
    <n v="2295"/>
    <n v="2495"/>
    <n v="523260"/>
    <n v="200"/>
    <x v="0"/>
  </r>
  <r>
    <x v="303"/>
    <x v="0"/>
    <x v="0"/>
    <n v="3.9"/>
    <n v="117"/>
    <n v="749"/>
    <n v="1199"/>
    <n v="87633"/>
    <n v="450"/>
    <x v="0"/>
  </r>
  <r>
    <x v="304"/>
    <x v="0"/>
    <x v="0"/>
    <n v="3.9"/>
    <n v="29"/>
    <n v="598"/>
    <n v="599"/>
    <n v="17342"/>
    <n v="1"/>
    <x v="0"/>
  </r>
  <r>
    <x v="305"/>
    <x v="0"/>
    <x v="0"/>
    <n v="2.9"/>
    <n v="26"/>
    <n v="399"/>
    <n v="699"/>
    <n v="10374"/>
    <n v="300"/>
    <x v="0"/>
  </r>
  <r>
    <x v="306"/>
    <x v="0"/>
    <x v="0"/>
    <n v="0"/>
    <n v="0"/>
    <n v="899"/>
    <n v="2199"/>
    <n v="0"/>
    <n v="1300"/>
    <x v="1"/>
  </r>
  <r>
    <x v="307"/>
    <x v="0"/>
    <x v="0"/>
    <n v="4.2"/>
    <n v="61"/>
    <n v="499"/>
    <n v="999"/>
    <n v="30439"/>
    <n v="500"/>
    <x v="0"/>
  </r>
  <r>
    <x v="308"/>
    <x v="0"/>
    <x v="0"/>
    <n v="0"/>
    <n v="0"/>
    <n v="2250"/>
    <n v="4499"/>
    <n v="0"/>
    <n v="2249"/>
    <x v="1"/>
  </r>
  <r>
    <x v="309"/>
    <x v="0"/>
    <x v="0"/>
    <n v="4.3"/>
    <n v="14"/>
    <n v="248"/>
    <n v="499"/>
    <n v="3472"/>
    <n v="251"/>
    <x v="0"/>
  </r>
  <r>
    <x v="310"/>
    <x v="0"/>
    <x v="0"/>
    <n v="0"/>
    <n v="0"/>
    <n v="499"/>
    <n v="999"/>
    <n v="0"/>
    <n v="500"/>
    <x v="1"/>
  </r>
  <r>
    <x v="311"/>
    <x v="0"/>
    <x v="0"/>
    <n v="2"/>
    <n v="1"/>
    <n v="160.55000000000001"/>
    <n v="499"/>
    <n v="160.55000000000001"/>
    <n v="338.45"/>
    <x v="1"/>
  </r>
  <r>
    <x v="312"/>
    <x v="0"/>
    <x v="0"/>
    <n v="0"/>
    <n v="0"/>
    <n v="499"/>
    <n v="999"/>
    <n v="0"/>
    <n v="500"/>
    <x v="1"/>
  </r>
  <r>
    <x v="313"/>
    <x v="0"/>
    <x v="0"/>
    <n v="2"/>
    <n v="1"/>
    <n v="249"/>
    <n v="599"/>
    <n v="249"/>
    <n v="350"/>
    <x v="1"/>
  </r>
  <r>
    <x v="108"/>
    <x v="0"/>
    <x v="0"/>
    <n v="4.2"/>
    <n v="43"/>
    <n v="449"/>
    <n v="499"/>
    <n v="19307"/>
    <n v="50"/>
    <x v="0"/>
  </r>
  <r>
    <x v="314"/>
    <x v="0"/>
    <x v="0"/>
    <n v="4.4000000000000004"/>
    <n v="12"/>
    <n v="499"/>
    <n v="999"/>
    <n v="5988"/>
    <n v="500"/>
    <x v="0"/>
  </r>
  <r>
    <x v="315"/>
    <x v="0"/>
    <x v="0"/>
    <n v="4.3"/>
    <n v="960"/>
    <n v="727"/>
    <n v="1251"/>
    <n v="697920"/>
    <n v="524"/>
    <x v="0"/>
  </r>
  <r>
    <x v="316"/>
    <x v="0"/>
    <x v="0"/>
    <n v="4.5"/>
    <n v="100"/>
    <n v="479"/>
    <n v="799"/>
    <n v="47900"/>
    <n v="320"/>
    <x v="0"/>
  </r>
  <r>
    <x v="317"/>
    <x v="0"/>
    <x v="0"/>
    <n v="3.9"/>
    <n v="343"/>
    <n v="298"/>
    <n v="999"/>
    <n v="102214"/>
    <n v="701"/>
    <x v="0"/>
  </r>
  <r>
    <x v="318"/>
    <x v="0"/>
    <x v="0"/>
    <n v="3.8"/>
    <n v="57"/>
    <n v="244"/>
    <n v="399"/>
    <n v="13908"/>
    <n v="155"/>
    <x v="0"/>
  </r>
  <r>
    <x v="319"/>
    <x v="0"/>
    <x v="0"/>
    <n v="3.4"/>
    <n v="3"/>
    <n v="699"/>
    <n v="1299"/>
    <n v="2097"/>
    <n v="600"/>
    <x v="2"/>
  </r>
  <r>
    <x v="320"/>
    <x v="0"/>
    <x v="0"/>
    <n v="3.9"/>
    <n v="100"/>
    <n v="225"/>
    <n v="699"/>
    <n v="22500"/>
    <n v="474"/>
    <x v="0"/>
  </r>
  <r>
    <x v="321"/>
    <x v="0"/>
    <x v="0"/>
    <n v="3.6"/>
    <n v="15"/>
    <n v="359"/>
    <n v="999"/>
    <n v="5385"/>
    <n v="640"/>
    <x v="0"/>
  </r>
  <r>
    <x v="322"/>
    <x v="0"/>
    <x v="0"/>
    <n v="3.7"/>
    <n v="36"/>
    <n v="399"/>
    <n v="799"/>
    <n v="14364"/>
    <n v="400"/>
    <x v="0"/>
  </r>
  <r>
    <x v="323"/>
    <x v="0"/>
    <x v="0"/>
    <n v="0"/>
    <n v="0"/>
    <n v="489"/>
    <n v="999"/>
    <n v="0"/>
    <n v="510"/>
    <x v="1"/>
  </r>
  <r>
    <x v="324"/>
    <x v="0"/>
    <x v="0"/>
    <n v="3.4"/>
    <n v="34"/>
    <n v="389"/>
    <n v="549"/>
    <n v="13226"/>
    <n v="160"/>
    <x v="0"/>
  </r>
  <r>
    <x v="303"/>
    <x v="0"/>
    <x v="0"/>
    <n v="3.9"/>
    <n v="117"/>
    <n v="749"/>
    <n v="1199"/>
    <n v="87633"/>
    <n v="450"/>
    <x v="0"/>
  </r>
  <r>
    <x v="304"/>
    <x v="0"/>
    <x v="0"/>
    <n v="3.9"/>
    <n v="29"/>
    <n v="598"/>
    <n v="599"/>
    <n v="17342"/>
    <n v="1"/>
    <x v="0"/>
  </r>
  <r>
    <x v="325"/>
    <x v="0"/>
    <x v="0"/>
    <n v="3.7"/>
    <n v="58"/>
    <n v="228"/>
    <n v="499"/>
    <n v="13224"/>
    <n v="271"/>
    <x v="0"/>
  </r>
  <r>
    <x v="326"/>
    <x v="0"/>
    <x v="0"/>
    <n v="0"/>
    <n v="0"/>
    <n v="1682"/>
    <n v="2999"/>
    <n v="0"/>
    <n v="1317"/>
    <x v="1"/>
  </r>
  <r>
    <x v="307"/>
    <x v="0"/>
    <x v="0"/>
    <n v="4.2"/>
    <n v="61"/>
    <n v="499"/>
    <n v="999"/>
    <n v="30439"/>
    <n v="500"/>
    <x v="0"/>
  </r>
  <r>
    <x v="327"/>
    <x v="0"/>
    <x v="0"/>
    <n v="5"/>
    <n v="3"/>
    <n v="189"/>
    <n v="599"/>
    <n v="567"/>
    <n v="410"/>
    <x v="2"/>
  </r>
  <r>
    <x v="309"/>
    <x v="0"/>
    <x v="0"/>
    <n v="4.3"/>
    <n v="14"/>
    <n v="248"/>
    <n v="499"/>
    <n v="3472"/>
    <n v="251"/>
    <x v="0"/>
  </r>
  <r>
    <x v="310"/>
    <x v="0"/>
    <x v="0"/>
    <n v="0"/>
    <n v="0"/>
    <n v="499"/>
    <n v="999"/>
    <n v="0"/>
    <n v="500"/>
    <x v="1"/>
  </r>
  <r>
    <x v="328"/>
    <x v="0"/>
    <x v="0"/>
    <n v="0"/>
    <n v="0"/>
    <n v="329"/>
    <n v="499"/>
    <n v="0"/>
    <n v="170"/>
    <x v="1"/>
  </r>
  <r>
    <x v="312"/>
    <x v="0"/>
    <x v="0"/>
    <n v="0"/>
    <n v="0"/>
    <n v="499"/>
    <n v="999"/>
    <n v="0"/>
    <n v="500"/>
    <x v="1"/>
  </r>
  <r>
    <x v="329"/>
    <x v="0"/>
    <x v="0"/>
    <n v="3.4"/>
    <n v="17"/>
    <n v="295"/>
    <n v="999"/>
    <n v="5015"/>
    <n v="704"/>
    <x v="0"/>
  </r>
  <r>
    <x v="108"/>
    <x v="0"/>
    <x v="0"/>
    <n v="4.2"/>
    <n v="43"/>
    <n v="449"/>
    <n v="499"/>
    <n v="19307"/>
    <n v="50"/>
    <x v="0"/>
  </r>
  <r>
    <x v="330"/>
    <x v="0"/>
    <x v="0"/>
    <n v="1"/>
    <n v="1"/>
    <n v="1560"/>
    <n v="3470"/>
    <n v="1560"/>
    <n v="1910"/>
    <x v="1"/>
  </r>
  <r>
    <x v="316"/>
    <x v="0"/>
    <x v="0"/>
    <n v="4.5"/>
    <n v="100"/>
    <n v="479"/>
    <n v="799"/>
    <n v="47900"/>
    <n v="320"/>
    <x v="0"/>
  </r>
  <r>
    <x v="317"/>
    <x v="0"/>
    <x v="0"/>
    <n v="3.9"/>
    <n v="343"/>
    <n v="298"/>
    <n v="999"/>
    <n v="102214"/>
    <n v="701"/>
    <x v="0"/>
  </r>
  <r>
    <x v="331"/>
    <x v="0"/>
    <x v="0"/>
    <n v="4.3"/>
    <n v="4"/>
    <n v="1033"/>
    <n v="1999"/>
    <n v="4132"/>
    <n v="966"/>
    <x v="0"/>
  </r>
  <r>
    <x v="332"/>
    <x v="0"/>
    <x v="0"/>
    <n v="0"/>
    <n v="0"/>
    <n v="99"/>
    <n v="299"/>
    <n v="0"/>
    <n v="200"/>
    <x v="1"/>
  </r>
  <r>
    <x v="320"/>
    <x v="0"/>
    <x v="0"/>
    <n v="3.9"/>
    <n v="100"/>
    <n v="225"/>
    <n v="699"/>
    <n v="22500"/>
    <n v="474"/>
    <x v="0"/>
  </r>
  <r>
    <x v="322"/>
    <x v="0"/>
    <x v="0"/>
    <n v="3.7"/>
    <n v="36"/>
    <n v="399"/>
    <n v="799"/>
    <n v="14364"/>
    <n v="400"/>
    <x v="0"/>
  </r>
  <r>
    <x v="333"/>
    <x v="0"/>
    <x v="0"/>
    <n v="3.5"/>
    <n v="2"/>
    <n v="295"/>
    <n v="599"/>
    <n v="590"/>
    <n v="304"/>
    <x v="1"/>
  </r>
  <r>
    <x v="323"/>
    <x v="0"/>
    <x v="0"/>
    <n v="0"/>
    <n v="0"/>
    <n v="489"/>
    <n v="999"/>
    <n v="0"/>
    <n v="510"/>
    <x v="1"/>
  </r>
  <r>
    <x v="334"/>
    <x v="0"/>
    <x v="0"/>
    <n v="0"/>
    <n v="0"/>
    <n v="949"/>
    <n v="1999"/>
    <n v="0"/>
    <n v="1050"/>
    <x v="1"/>
  </r>
  <r>
    <x v="335"/>
    <x v="0"/>
    <x v="0"/>
    <n v="3.8"/>
    <n v="25"/>
    <n v="557.07000000000005"/>
    <n v="1299"/>
    <n v="13926.750000000002"/>
    <n v="741.93"/>
    <x v="0"/>
  </r>
  <r>
    <x v="336"/>
    <x v="0"/>
    <x v="0"/>
    <n v="4.3"/>
    <n v="3"/>
    <n v="1350"/>
    <n v="2699"/>
    <n v="4050"/>
    <n v="1349"/>
    <x v="2"/>
  </r>
  <r>
    <x v="337"/>
    <x v="0"/>
    <x v="0"/>
    <n v="3.5"/>
    <n v="80"/>
    <n v="190"/>
    <n v="898"/>
    <n v="15200"/>
    <n v="708"/>
    <x v="0"/>
  </r>
  <r>
    <x v="338"/>
    <x v="0"/>
    <x v="0"/>
    <n v="3.7"/>
    <n v="1148"/>
    <n v="250"/>
    <n v="555"/>
    <n v="287000"/>
    <n v="305"/>
    <x v="0"/>
  </r>
  <r>
    <x v="123"/>
    <x v="0"/>
    <x v="0"/>
    <n v="0"/>
    <n v="0"/>
    <n v="399"/>
    <n v="999"/>
    <n v="0"/>
    <n v="600"/>
    <x v="1"/>
  </r>
  <r>
    <x v="339"/>
    <x v="0"/>
    <x v="0"/>
    <n v="5"/>
    <n v="3"/>
    <n v="1399"/>
    <n v="1700"/>
    <n v="4197"/>
    <n v="301"/>
    <x v="2"/>
  </r>
  <r>
    <x v="340"/>
    <x v="0"/>
    <x v="0"/>
    <n v="1"/>
    <n v="1"/>
    <n v="199"/>
    <n v="999"/>
    <n v="199"/>
    <n v="800"/>
    <x v="1"/>
  </r>
  <r>
    <x v="341"/>
    <x v="0"/>
    <x v="0"/>
    <n v="4"/>
    <n v="34"/>
    <n v="279"/>
    <n v="499"/>
    <n v="9486"/>
    <n v="220"/>
    <x v="0"/>
  </r>
  <r>
    <x v="342"/>
    <x v="0"/>
    <x v="0"/>
    <n v="4.2"/>
    <n v="193"/>
    <n v="449"/>
    <n v="999"/>
    <n v="86657"/>
    <n v="550"/>
    <x v="0"/>
  </r>
  <r>
    <x v="343"/>
    <x v="0"/>
    <x v="0"/>
    <n v="3.7"/>
    <n v="14"/>
    <n v="540"/>
    <n v="1299"/>
    <n v="7560"/>
    <n v="759"/>
    <x v="0"/>
  </r>
  <r>
    <x v="344"/>
    <x v="0"/>
    <x v="0"/>
    <n v="3"/>
    <n v="6"/>
    <n v="449"/>
    <n v="1499"/>
    <n v="2694"/>
    <n v="1050"/>
    <x v="0"/>
  </r>
  <r>
    <x v="32"/>
    <x v="0"/>
    <x v="0"/>
    <n v="3.9"/>
    <n v="22"/>
    <n v="1241"/>
    <n v="4599"/>
    <n v="27302"/>
    <n v="3358"/>
    <x v="0"/>
  </r>
  <r>
    <x v="345"/>
    <x v="0"/>
    <x v="0"/>
    <n v="4.5"/>
    <n v="4"/>
    <n v="199"/>
    <n v="499"/>
    <n v="796"/>
    <n v="300"/>
    <x v="0"/>
  </r>
  <r>
    <x v="346"/>
    <x v="0"/>
    <x v="0"/>
    <n v="4.4000000000000004"/>
    <n v="10"/>
    <n v="298"/>
    <n v="999"/>
    <n v="2980"/>
    <n v="701"/>
    <x v="0"/>
  </r>
  <r>
    <x v="347"/>
    <x v="0"/>
    <x v="0"/>
    <n v="0"/>
    <n v="0"/>
    <n v="299"/>
    <n v="999"/>
    <n v="0"/>
    <n v="700"/>
    <x v="1"/>
  </r>
  <r>
    <x v="348"/>
    <x v="0"/>
    <x v="0"/>
    <n v="3.7"/>
    <n v="18"/>
    <n v="699"/>
    <n v="1999"/>
    <n v="12582"/>
    <n v="1300"/>
    <x v="0"/>
  </r>
  <r>
    <x v="349"/>
    <x v="0"/>
    <x v="0"/>
    <n v="4.7"/>
    <n v="14"/>
    <n v="699"/>
    <n v="999"/>
    <n v="9786"/>
    <n v="300"/>
    <x v="0"/>
  </r>
  <r>
    <x v="350"/>
    <x v="0"/>
    <x v="0"/>
    <n v="0"/>
    <n v="0"/>
    <n v="469"/>
    <n v="1099"/>
    <n v="0"/>
    <n v="630"/>
    <x v="1"/>
  </r>
  <r>
    <x v="351"/>
    <x v="0"/>
    <x v="0"/>
    <n v="0"/>
    <n v="0"/>
    <n v="620"/>
    <n v="1279"/>
    <n v="0"/>
    <n v="659"/>
    <x v="1"/>
  </r>
  <r>
    <x v="352"/>
    <x v="0"/>
    <x v="0"/>
    <n v="3.5"/>
    <n v="65"/>
    <n v="289"/>
    <n v="499"/>
    <n v="18785"/>
    <n v="210"/>
    <x v="0"/>
  </r>
  <r>
    <x v="353"/>
    <x v="0"/>
    <x v="0"/>
    <n v="4.2"/>
    <n v="146"/>
    <n v="489"/>
    <n v="1599"/>
    <n v="71394"/>
    <n v="1110"/>
    <x v="0"/>
  </r>
  <r>
    <x v="354"/>
    <x v="0"/>
    <x v="0"/>
    <n v="4.2"/>
    <n v="3"/>
    <n v="149"/>
    <n v="199"/>
    <n v="447"/>
    <n v="50"/>
    <x v="2"/>
  </r>
  <r>
    <x v="355"/>
    <x v="0"/>
    <x v="0"/>
    <n v="3.7"/>
    <n v="158"/>
    <n v="230"/>
    <n v="849"/>
    <n v="36340"/>
    <n v="619"/>
    <x v="0"/>
  </r>
  <r>
    <x v="356"/>
    <x v="0"/>
    <x v="0"/>
    <n v="3.8"/>
    <n v="4"/>
    <n v="299"/>
    <n v="799"/>
    <n v="1196"/>
    <n v="500"/>
    <x v="0"/>
  </r>
  <r>
    <x v="357"/>
    <x v="0"/>
    <x v="0"/>
    <n v="3.7"/>
    <n v="9"/>
    <n v="550"/>
    <n v="699"/>
    <n v="4950"/>
    <n v="149"/>
    <x v="0"/>
  </r>
  <r>
    <x v="358"/>
    <x v="0"/>
    <x v="0"/>
    <n v="4.0999999999999996"/>
    <n v="110"/>
    <n v="549"/>
    <n v="900"/>
    <n v="60390"/>
    <n v="351"/>
    <x v="0"/>
  </r>
  <r>
    <x v="359"/>
    <x v="0"/>
    <x v="0"/>
    <n v="3.7"/>
    <n v="47"/>
    <n v="282"/>
    <n v="399"/>
    <n v="13254"/>
    <n v="117"/>
    <x v="0"/>
  </r>
  <r>
    <x v="360"/>
    <x v="0"/>
    <x v="0"/>
    <n v="5"/>
    <n v="11"/>
    <n v="279"/>
    <n v="699"/>
    <n v="3069"/>
    <n v="420"/>
    <x v="0"/>
  </r>
  <r>
    <x v="361"/>
    <x v="0"/>
    <x v="0"/>
    <n v="5"/>
    <n v="3"/>
    <n v="664"/>
    <n v="999"/>
    <n v="1992"/>
    <n v="335"/>
    <x v="2"/>
  </r>
  <r>
    <x v="362"/>
    <x v="0"/>
    <x v="0"/>
    <n v="3.7"/>
    <n v="8"/>
    <n v="199"/>
    <n v="499"/>
    <n v="1592"/>
    <n v="300"/>
    <x v="0"/>
  </r>
  <r>
    <x v="363"/>
    <x v="0"/>
    <x v="0"/>
    <n v="5"/>
    <n v="1"/>
    <n v="899"/>
    <n v="1999"/>
    <n v="899"/>
    <n v="1100"/>
    <x v="1"/>
  </r>
  <r>
    <x v="364"/>
    <x v="0"/>
    <x v="0"/>
    <n v="0"/>
    <n v="0"/>
    <n v="399"/>
    <n v="799"/>
    <n v="0"/>
    <n v="400"/>
    <x v="1"/>
  </r>
  <r>
    <x v="365"/>
    <x v="0"/>
    <x v="0"/>
    <n v="5"/>
    <n v="1"/>
    <n v="309"/>
    <n v="999"/>
    <n v="309"/>
    <n v="690"/>
    <x v="1"/>
  </r>
  <r>
    <x v="366"/>
    <x v="0"/>
    <x v="0"/>
    <n v="3.6"/>
    <n v="9"/>
    <n v="1699"/>
    <n v="2999"/>
    <n v="15291"/>
    <n v="1300"/>
    <x v="0"/>
  </r>
  <r>
    <x v="367"/>
    <x v="0"/>
    <x v="0"/>
    <n v="3.7"/>
    <n v="17"/>
    <n v="225"/>
    <n v="799"/>
    <n v="3825"/>
    <n v="574"/>
    <x v="0"/>
  </r>
  <r>
    <x v="368"/>
    <x v="0"/>
    <x v="0"/>
    <n v="0"/>
    <n v="0"/>
    <n v="199"/>
    <n v="449"/>
    <n v="0"/>
    <n v="250"/>
    <x v="1"/>
  </r>
  <r>
    <x v="369"/>
    <x v="0"/>
    <x v="0"/>
    <n v="0"/>
    <n v="0"/>
    <n v="249"/>
    <n v="799"/>
    <n v="0"/>
    <n v="550"/>
    <x v="1"/>
  </r>
  <r>
    <x v="370"/>
    <x v="0"/>
    <x v="0"/>
    <n v="3.9"/>
    <n v="102"/>
    <n v="338"/>
    <n v="1299"/>
    <n v="34476"/>
    <n v="961"/>
    <x v="0"/>
  </r>
  <r>
    <x v="371"/>
    <x v="0"/>
    <x v="0"/>
    <n v="0"/>
    <n v="0"/>
    <n v="1349"/>
    <n v="4499"/>
    <n v="0"/>
    <n v="3150"/>
    <x v="1"/>
  </r>
  <r>
    <x v="372"/>
    <x v="0"/>
    <x v="0"/>
    <n v="4.5999999999999996"/>
    <n v="4"/>
    <n v="2999"/>
    <n v="3950"/>
    <n v="11996"/>
    <n v="951"/>
    <x v="0"/>
  </r>
  <r>
    <x v="373"/>
    <x v="0"/>
    <x v="0"/>
    <n v="0"/>
    <n v="0"/>
    <n v="449"/>
    <n v="1499"/>
    <n v="0"/>
    <n v="1050"/>
    <x v="1"/>
  </r>
  <r>
    <x v="374"/>
    <x v="0"/>
    <x v="0"/>
    <n v="0"/>
    <n v="0"/>
    <n v="179"/>
    <n v="369"/>
    <n v="0"/>
    <n v="190"/>
    <x v="1"/>
  </r>
  <r>
    <x v="375"/>
    <x v="0"/>
    <x v="0"/>
    <n v="4.8"/>
    <n v="375"/>
    <n v="1702.63"/>
    <n v="2999"/>
    <n v="638486.25"/>
    <n v="1296.3699999999999"/>
    <x v="0"/>
  </r>
  <r>
    <x v="376"/>
    <x v="0"/>
    <x v="0"/>
    <n v="4.3"/>
    <n v="213"/>
    <n v="995"/>
    <n v="1695"/>
    <n v="211935"/>
    <n v="700"/>
    <x v="0"/>
  </r>
  <r>
    <x v="377"/>
    <x v="0"/>
    <x v="0"/>
    <n v="3.5"/>
    <n v="21"/>
    <n v="559"/>
    <n v="1999"/>
    <n v="11739"/>
    <n v="1440"/>
    <x v="0"/>
  </r>
  <r>
    <x v="378"/>
    <x v="0"/>
    <x v="0"/>
    <n v="0"/>
    <n v="0"/>
    <n v="249"/>
    <n v="999"/>
    <n v="0"/>
    <n v="750"/>
    <x v="1"/>
  </r>
  <r>
    <x v="379"/>
    <x v="0"/>
    <x v="0"/>
    <n v="5"/>
    <n v="1"/>
    <n v="429"/>
    <n v="699"/>
    <n v="429"/>
    <n v="270"/>
    <x v="1"/>
  </r>
  <r>
    <x v="380"/>
    <x v="0"/>
    <x v="0"/>
    <n v="0"/>
    <n v="0"/>
    <n v="0"/>
    <n v="0"/>
    <n v="0"/>
    <n v="0"/>
    <x v="1"/>
  </r>
  <r>
    <x v="381"/>
    <x v="0"/>
    <x v="0"/>
    <n v="4.2"/>
    <n v="156"/>
    <n v="599"/>
    <n v="999"/>
    <n v="93444"/>
    <n v="400"/>
    <x v="0"/>
  </r>
  <r>
    <x v="382"/>
    <x v="0"/>
    <x v="0"/>
    <n v="3.5"/>
    <n v="29"/>
    <n v="325"/>
    <n v="899"/>
    <n v="9425"/>
    <n v="574"/>
    <x v="0"/>
  </r>
  <r>
    <x v="383"/>
    <x v="0"/>
    <x v="0"/>
    <n v="0"/>
    <n v="0"/>
    <n v="999"/>
    <n v="2199"/>
    <n v="0"/>
    <n v="1200"/>
    <x v="1"/>
  </r>
  <r>
    <x v="384"/>
    <x v="0"/>
    <x v="0"/>
    <n v="0"/>
    <n v="0"/>
    <n v="349"/>
    <n v="999"/>
    <n v="0"/>
    <n v="650"/>
    <x v="1"/>
  </r>
  <r>
    <x v="385"/>
    <x v="0"/>
    <x v="0"/>
    <n v="0"/>
    <n v="0"/>
    <n v="299"/>
    <n v="999"/>
    <n v="0"/>
    <n v="700"/>
    <x v="1"/>
  </r>
  <r>
    <x v="386"/>
    <x v="0"/>
    <x v="0"/>
    <n v="0"/>
    <n v="0"/>
    <n v="449"/>
    <n v="1499"/>
    <n v="0"/>
    <n v="1050"/>
    <x v="1"/>
  </r>
  <r>
    <x v="387"/>
    <x v="0"/>
    <x v="0"/>
    <n v="0"/>
    <n v="0"/>
    <n v="679"/>
    <n v="1499"/>
    <n v="0"/>
    <n v="820"/>
    <x v="1"/>
  </r>
  <r>
    <x v="388"/>
    <x v="0"/>
    <x v="0"/>
    <n v="4"/>
    <n v="1"/>
    <n v="450"/>
    <n v="999"/>
    <n v="450"/>
    <n v="549"/>
    <x v="1"/>
  </r>
  <r>
    <x v="389"/>
    <x v="0"/>
    <x v="0"/>
    <n v="4.2"/>
    <n v="154"/>
    <n v="649"/>
    <n v="899"/>
    <n v="99946"/>
    <n v="250"/>
    <x v="0"/>
  </r>
  <r>
    <x v="390"/>
    <x v="0"/>
    <x v="0"/>
    <n v="3.9"/>
    <n v="188"/>
    <n v="399"/>
    <n v="899"/>
    <n v="75012"/>
    <n v="500"/>
    <x v="0"/>
  </r>
  <r>
    <x v="391"/>
    <x v="0"/>
    <x v="0"/>
    <n v="4.2"/>
    <n v="118"/>
    <n v="139"/>
    <n v="199"/>
    <n v="16402"/>
    <n v="60"/>
    <x v="0"/>
  </r>
  <r>
    <x v="392"/>
    <x v="0"/>
    <x v="0"/>
    <n v="2.9"/>
    <n v="4"/>
    <n v="275"/>
    <n v="599"/>
    <n v="1100"/>
    <n v="324"/>
    <x v="0"/>
  </r>
  <r>
    <x v="393"/>
    <x v="0"/>
    <x v="0"/>
    <n v="4.3"/>
    <n v="1050"/>
    <n v="699"/>
    <n v="999"/>
    <n v="733950"/>
    <n v="300"/>
    <x v="0"/>
  </r>
  <r>
    <x v="394"/>
    <x v="0"/>
    <x v="0"/>
    <n v="5"/>
    <n v="2"/>
    <n v="139"/>
    <n v="599"/>
    <n v="278"/>
    <n v="460"/>
    <x v="1"/>
  </r>
  <r>
    <x v="395"/>
    <x v="0"/>
    <x v="0"/>
    <n v="4"/>
    <n v="131"/>
    <n v="499"/>
    <n v="549"/>
    <n v="65369"/>
    <n v="50"/>
    <x v="0"/>
  </r>
  <r>
    <x v="396"/>
    <x v="0"/>
    <x v="0"/>
    <n v="3"/>
    <n v="2"/>
    <n v="285"/>
    <n v="599"/>
    <n v="570"/>
    <n v="314"/>
    <x v="1"/>
  </r>
  <r>
    <x v="397"/>
    <x v="0"/>
    <x v="0"/>
    <n v="0"/>
    <n v="0"/>
    <n v="499"/>
    <n v="999"/>
    <n v="0"/>
    <n v="500"/>
    <x v="1"/>
  </r>
  <r>
    <x v="398"/>
    <x v="0"/>
    <x v="0"/>
    <n v="4.0999999999999996"/>
    <n v="79"/>
    <n v="0"/>
    <n v="599"/>
    <n v="0"/>
    <n v="599"/>
    <x v="0"/>
  </r>
  <r>
    <x v="399"/>
    <x v="0"/>
    <x v="0"/>
    <n v="3.4"/>
    <n v="28"/>
    <n v="278.07"/>
    <n v="599"/>
    <n v="7785.96"/>
    <n v="320.93"/>
    <x v="0"/>
  </r>
  <r>
    <x v="400"/>
    <x v="0"/>
    <x v="0"/>
    <n v="0"/>
    <n v="0"/>
    <n v="185"/>
    <n v="250"/>
    <n v="0"/>
    <n v="65"/>
    <x v="1"/>
  </r>
  <r>
    <x v="401"/>
    <x v="0"/>
    <x v="0"/>
    <n v="3.9"/>
    <n v="8"/>
    <n v="399"/>
    <n v="999"/>
    <n v="3192"/>
    <n v="600"/>
    <x v="0"/>
  </r>
  <r>
    <x v="402"/>
    <x v="0"/>
    <x v="0"/>
    <n v="4.5999999999999996"/>
    <n v="3"/>
    <n v="329"/>
    <n v="599"/>
    <n v="987"/>
    <n v="270"/>
    <x v="2"/>
  </r>
  <r>
    <x v="403"/>
    <x v="0"/>
    <x v="0"/>
    <n v="3.5"/>
    <n v="207"/>
    <n v="288"/>
    <n v="499"/>
    <n v="59616"/>
    <n v="211"/>
    <x v="0"/>
  </r>
  <r>
    <x v="404"/>
    <x v="0"/>
    <x v="0"/>
    <n v="0"/>
    <n v="0"/>
    <n v="399"/>
    <n v="499"/>
    <n v="0"/>
    <n v="100"/>
    <x v="1"/>
  </r>
  <r>
    <x v="173"/>
    <x v="0"/>
    <x v="0"/>
    <n v="3.9"/>
    <n v="704"/>
    <n v="549"/>
    <n v="939"/>
    <n v="386496"/>
    <n v="390"/>
    <x v="0"/>
  </r>
  <r>
    <x v="405"/>
    <x v="0"/>
    <x v="0"/>
    <n v="4.2"/>
    <n v="5"/>
    <n v="159"/>
    <n v="499"/>
    <n v="795"/>
    <n v="340"/>
    <x v="0"/>
  </r>
  <r>
    <x v="406"/>
    <x v="0"/>
    <x v="0"/>
    <n v="3.4"/>
    <n v="44"/>
    <n v="225"/>
    <n v="499"/>
    <n v="9900"/>
    <n v="274"/>
    <x v="0"/>
  </r>
  <r>
    <x v="407"/>
    <x v="0"/>
    <x v="0"/>
    <n v="4.7"/>
    <n v="7"/>
    <n v="385"/>
    <n v="500"/>
    <n v="2695"/>
    <n v="115"/>
    <x v="0"/>
  </r>
  <r>
    <x v="408"/>
    <x v="0"/>
    <x v="0"/>
    <n v="3.1"/>
    <n v="82"/>
    <n v="301"/>
    <n v="999"/>
    <n v="24682"/>
    <n v="698"/>
    <x v="0"/>
  </r>
  <r>
    <x v="409"/>
    <x v="0"/>
    <x v="0"/>
    <n v="4.2"/>
    <n v="57"/>
    <n v="489"/>
    <n v="1099"/>
    <n v="27873"/>
    <n v="610"/>
    <x v="0"/>
  </r>
  <r>
    <x v="410"/>
    <x v="0"/>
    <x v="0"/>
    <n v="3.6"/>
    <n v="124"/>
    <n v="379"/>
    <n v="499"/>
    <n v="46996"/>
    <n v="120"/>
    <x v="0"/>
  </r>
  <r>
    <x v="411"/>
    <x v="0"/>
    <x v="0"/>
    <n v="0"/>
    <n v="0"/>
    <n v="395"/>
    <n v="1199"/>
    <n v="0"/>
    <n v="804"/>
    <x v="1"/>
  </r>
  <r>
    <x v="412"/>
    <x v="0"/>
    <x v="0"/>
    <n v="3.6"/>
    <n v="31"/>
    <n v="436"/>
    <n v="999"/>
    <n v="13516"/>
    <n v="563"/>
    <x v="0"/>
  </r>
  <r>
    <x v="413"/>
    <x v="0"/>
    <x v="0"/>
    <n v="3.1"/>
    <n v="26"/>
    <n v="295.01"/>
    <n v="1199"/>
    <n v="7670.26"/>
    <n v="903.99"/>
    <x v="0"/>
  </r>
  <r>
    <x v="414"/>
    <x v="0"/>
    <x v="0"/>
    <n v="0"/>
    <n v="0"/>
    <n v="239"/>
    <n v="399"/>
    <n v="0"/>
    <n v="160"/>
    <x v="1"/>
  </r>
  <r>
    <x v="415"/>
    <x v="0"/>
    <x v="0"/>
    <n v="4.4000000000000004"/>
    <n v="6"/>
    <n v="599"/>
    <n v="1299"/>
    <n v="3594"/>
    <n v="700"/>
    <x v="0"/>
  </r>
  <r>
    <x v="416"/>
    <x v="0"/>
    <x v="0"/>
    <n v="0"/>
    <n v="0"/>
    <n v="459"/>
    <n v="999"/>
    <n v="0"/>
    <n v="540"/>
    <x v="1"/>
  </r>
  <r>
    <x v="417"/>
    <x v="0"/>
    <x v="0"/>
    <n v="0"/>
    <n v="0"/>
    <n v="289"/>
    <n v="399"/>
    <n v="0"/>
    <n v="110"/>
    <x v="1"/>
  </r>
  <r>
    <x v="418"/>
    <x v="0"/>
    <x v="0"/>
    <n v="4.2"/>
    <n v="9"/>
    <n v="262"/>
    <n v="310"/>
    <n v="2358"/>
    <n v="48"/>
    <x v="0"/>
  </r>
  <r>
    <x v="419"/>
    <x v="0"/>
    <x v="0"/>
    <n v="0"/>
    <n v="0"/>
    <n v="165"/>
    <n v="799"/>
    <n v="0"/>
    <n v="634"/>
    <x v="1"/>
  </r>
  <r>
    <x v="420"/>
    <x v="0"/>
    <x v="0"/>
    <n v="4"/>
    <n v="188"/>
    <n v="448"/>
    <n v="999"/>
    <n v="84224"/>
    <n v="551"/>
    <x v="0"/>
  </r>
  <r>
    <x v="421"/>
    <x v="0"/>
    <x v="0"/>
    <n v="4.2"/>
    <n v="33"/>
    <n v="0"/>
    <n v="449"/>
    <n v="0"/>
    <n v="449"/>
    <x v="0"/>
  </r>
  <r>
    <x v="422"/>
    <x v="0"/>
    <x v="0"/>
    <n v="4"/>
    <n v="82"/>
    <n v="251"/>
    <n v="299"/>
    <n v="20582"/>
    <n v="48"/>
    <x v="0"/>
  </r>
  <r>
    <x v="423"/>
    <x v="0"/>
    <x v="0"/>
    <n v="4"/>
    <n v="2"/>
    <n v="499"/>
    <n v="999"/>
    <n v="998"/>
    <n v="500"/>
    <x v="1"/>
  </r>
  <r>
    <x v="424"/>
    <x v="0"/>
    <x v="0"/>
    <n v="4"/>
    <n v="26"/>
    <n v="795"/>
    <n v="995"/>
    <n v="20670"/>
    <n v="200"/>
    <x v="0"/>
  </r>
  <r>
    <x v="425"/>
    <x v="0"/>
    <x v="0"/>
    <n v="4.5"/>
    <n v="2"/>
    <n v="868"/>
    <n v="999"/>
    <n v="1736"/>
    <n v="131"/>
    <x v="1"/>
  </r>
  <r>
    <x v="426"/>
    <x v="0"/>
    <x v="0"/>
    <n v="3.6"/>
    <n v="50"/>
    <n v="299"/>
    <n v="699"/>
    <n v="14950"/>
    <n v="400"/>
    <x v="0"/>
  </r>
  <r>
    <x v="427"/>
    <x v="0"/>
    <x v="0"/>
    <n v="0"/>
    <n v="0"/>
    <n v="289"/>
    <n v="499"/>
    <n v="0"/>
    <n v="210"/>
    <x v="1"/>
  </r>
  <r>
    <x v="428"/>
    <x v="0"/>
    <x v="0"/>
    <n v="3.6"/>
    <n v="53"/>
    <n v="343"/>
    <n v="799"/>
    <n v="18179"/>
    <n v="456"/>
    <x v="0"/>
  </r>
  <r>
    <x v="429"/>
    <x v="0"/>
    <x v="0"/>
    <n v="2"/>
    <n v="3"/>
    <n v="2899"/>
    <n v="3999"/>
    <n v="8697"/>
    <n v="1100"/>
    <x v="2"/>
  </r>
  <r>
    <x v="430"/>
    <x v="0"/>
    <x v="0"/>
    <n v="4.0999999999999996"/>
    <n v="10"/>
    <n v="549"/>
    <n v="899"/>
    <n v="5490"/>
    <n v="350"/>
    <x v="0"/>
  </r>
  <r>
    <x v="431"/>
    <x v="0"/>
    <x v="0"/>
    <n v="0"/>
    <n v="0"/>
    <n v="249"/>
    <n v="599"/>
    <n v="0"/>
    <n v="350"/>
    <x v="1"/>
  </r>
  <r>
    <x v="432"/>
    <x v="0"/>
    <x v="0"/>
    <n v="3.4"/>
    <n v="63"/>
    <n v="448"/>
    <n v="799"/>
    <n v="28224"/>
    <n v="351"/>
    <x v="0"/>
  </r>
  <r>
    <x v="433"/>
    <x v="0"/>
    <x v="0"/>
    <n v="4.2"/>
    <n v="997"/>
    <n v="499"/>
    <n v="999"/>
    <n v="497503"/>
    <n v="500"/>
    <x v="0"/>
  </r>
  <r>
    <x v="434"/>
    <x v="0"/>
    <x v="0"/>
    <n v="3.5"/>
    <n v="4"/>
    <n v="564"/>
    <n v="660"/>
    <n v="2256"/>
    <n v="96"/>
    <x v="0"/>
  </r>
  <r>
    <x v="435"/>
    <x v="0"/>
    <x v="0"/>
    <n v="0"/>
    <n v="0"/>
    <n v="1000"/>
    <n v="2999"/>
    <n v="0"/>
    <n v="1999"/>
    <x v="1"/>
  </r>
  <r>
    <x v="436"/>
    <x v="0"/>
    <x v="0"/>
    <n v="3.5"/>
    <n v="62"/>
    <n v="289"/>
    <n v="499"/>
    <n v="17918"/>
    <n v="210"/>
    <x v="0"/>
  </r>
  <r>
    <x v="437"/>
    <x v="0"/>
    <x v="0"/>
    <n v="3.8"/>
    <n v="44"/>
    <n v="279"/>
    <n v="499"/>
    <n v="12276"/>
    <n v="220"/>
    <x v="0"/>
  </r>
  <r>
    <x v="438"/>
    <x v="0"/>
    <x v="0"/>
    <n v="3.6"/>
    <n v="288"/>
    <n v="439"/>
    <n v="499"/>
    <n v="126432"/>
    <n v="60"/>
    <x v="0"/>
  </r>
  <r>
    <x v="439"/>
    <x v="0"/>
    <x v="0"/>
    <n v="3.7"/>
    <n v="45"/>
    <n v="579"/>
    <n v="1149"/>
    <n v="26055"/>
    <n v="570"/>
    <x v="0"/>
  </r>
  <r>
    <x v="440"/>
    <x v="0"/>
    <x v="0"/>
    <n v="2.5"/>
    <n v="14"/>
    <n v="1017"/>
    <n v="1749"/>
    <n v="14238"/>
    <n v="732"/>
    <x v="0"/>
  </r>
  <r>
    <x v="441"/>
    <x v="0"/>
    <x v="0"/>
    <n v="0"/>
    <n v="0"/>
    <n v="520"/>
    <n v="1199"/>
    <n v="0"/>
    <n v="679"/>
    <x v="1"/>
  </r>
  <r>
    <x v="442"/>
    <x v="0"/>
    <x v="0"/>
    <n v="3.7"/>
    <n v="13"/>
    <n v="499"/>
    <n v="999"/>
    <n v="6487"/>
    <n v="500"/>
    <x v="0"/>
  </r>
  <r>
    <x v="443"/>
    <x v="0"/>
    <x v="0"/>
    <n v="4.3"/>
    <n v="7"/>
    <n v="650"/>
    <n v="950"/>
    <n v="4550"/>
    <n v="300"/>
    <x v="0"/>
  </r>
  <r>
    <x v="444"/>
    <x v="0"/>
    <x v="0"/>
    <n v="2.5"/>
    <n v="4"/>
    <n v="299"/>
    <n v="1399"/>
    <n v="1196"/>
    <n v="1100"/>
    <x v="0"/>
  </r>
  <r>
    <x v="445"/>
    <x v="0"/>
    <x v="0"/>
    <n v="4.2"/>
    <n v="131"/>
    <n v="599"/>
    <n v="2100"/>
    <n v="78469"/>
    <n v="1501"/>
    <x v="0"/>
  </r>
  <r>
    <x v="446"/>
    <x v="0"/>
    <x v="0"/>
    <n v="0"/>
    <n v="0"/>
    <n v="549"/>
    <n v="1050"/>
    <n v="0"/>
    <n v="501"/>
    <x v="1"/>
  </r>
  <r>
    <x v="431"/>
    <x v="0"/>
    <x v="0"/>
    <n v="0"/>
    <n v="0"/>
    <n v="249"/>
    <n v="599"/>
    <n v="0"/>
    <n v="350"/>
    <x v="1"/>
  </r>
  <r>
    <x v="447"/>
    <x v="0"/>
    <x v="0"/>
    <n v="3.6"/>
    <n v="2"/>
    <n v="349"/>
    <n v="1999"/>
    <n v="698"/>
    <n v="1650"/>
    <x v="1"/>
  </r>
  <r>
    <x v="448"/>
    <x v="0"/>
    <x v="0"/>
    <n v="4"/>
    <n v="379"/>
    <n v="449"/>
    <n v="1999"/>
    <n v="170171"/>
    <n v="1550"/>
    <x v="0"/>
  </r>
  <r>
    <x v="449"/>
    <x v="0"/>
    <x v="0"/>
    <n v="3.7"/>
    <n v="3"/>
    <n v="379"/>
    <n v="2499"/>
    <n v="1137"/>
    <n v="2120"/>
    <x v="2"/>
  </r>
  <r>
    <x v="450"/>
    <x v="0"/>
    <x v="0"/>
    <n v="0"/>
    <n v="0"/>
    <n v="499"/>
    <n v="999"/>
    <n v="0"/>
    <n v="500"/>
    <x v="1"/>
  </r>
  <r>
    <x v="451"/>
    <x v="0"/>
    <x v="0"/>
    <n v="5"/>
    <n v="1"/>
    <n v="330"/>
    <n v="599"/>
    <n v="330"/>
    <n v="269"/>
    <x v="1"/>
  </r>
  <r>
    <x v="452"/>
    <x v="0"/>
    <x v="0"/>
    <n v="3.2"/>
    <n v="19"/>
    <n v="299"/>
    <n v="999"/>
    <n v="5681"/>
    <n v="700"/>
    <x v="0"/>
  </r>
  <r>
    <x v="453"/>
    <x v="0"/>
    <x v="0"/>
    <n v="0"/>
    <n v="0"/>
    <n v="349"/>
    <n v="499"/>
    <n v="0"/>
    <n v="150"/>
    <x v="1"/>
  </r>
  <r>
    <x v="454"/>
    <x v="0"/>
    <x v="0"/>
    <n v="3.3"/>
    <n v="20"/>
    <n v="1280"/>
    <n v="1919"/>
    <n v="25600"/>
    <n v="639"/>
    <x v="0"/>
  </r>
  <r>
    <x v="455"/>
    <x v="0"/>
    <x v="0"/>
    <n v="3"/>
    <n v="1"/>
    <n v="299"/>
    <n v="499"/>
    <n v="299"/>
    <n v="200"/>
    <x v="1"/>
  </r>
  <r>
    <x v="456"/>
    <x v="0"/>
    <x v="0"/>
    <n v="0"/>
    <n v="0"/>
    <n v="375"/>
    <n v="899"/>
    <n v="0"/>
    <n v="524"/>
    <x v="1"/>
  </r>
  <r>
    <x v="457"/>
    <x v="0"/>
    <x v="0"/>
    <n v="4.2"/>
    <n v="7"/>
    <n v="454"/>
    <n v="1099"/>
    <n v="3178"/>
    <n v="645"/>
    <x v="0"/>
  </r>
  <r>
    <x v="91"/>
    <x v="0"/>
    <x v="0"/>
    <n v="0"/>
    <n v="0"/>
    <n v="349"/>
    <n v="599"/>
    <n v="0"/>
    <n v="250"/>
    <x v="1"/>
  </r>
  <r>
    <x v="458"/>
    <x v="0"/>
    <x v="0"/>
    <n v="0"/>
    <n v="0"/>
    <n v="339"/>
    <n v="499"/>
    <n v="0"/>
    <n v="160"/>
    <x v="1"/>
  </r>
  <r>
    <x v="459"/>
    <x v="0"/>
    <x v="0"/>
    <n v="5"/>
    <n v="1"/>
    <n v="289"/>
    <n v="399"/>
    <n v="289"/>
    <n v="110"/>
    <x v="1"/>
  </r>
  <r>
    <x v="460"/>
    <x v="0"/>
    <x v="0"/>
    <n v="0"/>
    <n v="0"/>
    <n v="499"/>
    <n v="1999"/>
    <n v="0"/>
    <n v="1500"/>
    <x v="1"/>
  </r>
  <r>
    <x v="461"/>
    <x v="0"/>
    <x v="0"/>
    <n v="3.3"/>
    <n v="9"/>
    <n v="599"/>
    <n v="1299"/>
    <n v="5391"/>
    <n v="700"/>
    <x v="0"/>
  </r>
  <r>
    <x v="462"/>
    <x v="0"/>
    <x v="0"/>
    <n v="5"/>
    <n v="1"/>
    <n v="299"/>
    <n v="799"/>
    <n v="299"/>
    <n v="500"/>
    <x v="1"/>
  </r>
  <r>
    <x v="463"/>
    <x v="0"/>
    <x v="0"/>
    <n v="0"/>
    <n v="0"/>
    <n v="499"/>
    <n v="999"/>
    <n v="0"/>
    <n v="500"/>
    <x v="1"/>
  </r>
  <r>
    <x v="464"/>
    <x v="0"/>
    <x v="0"/>
    <n v="3.1"/>
    <n v="4"/>
    <n v="499"/>
    <n v="1999"/>
    <n v="1996"/>
    <n v="1500"/>
    <x v="0"/>
  </r>
  <r>
    <x v="465"/>
    <x v="0"/>
    <x v="0"/>
    <n v="3.9"/>
    <n v="37"/>
    <n v="399"/>
    <n v="999"/>
    <n v="14763"/>
    <n v="600"/>
    <x v="0"/>
  </r>
  <r>
    <x v="466"/>
    <x v="0"/>
    <x v="0"/>
    <n v="3.8"/>
    <n v="7"/>
    <n v="599"/>
    <n v="1299"/>
    <n v="4193"/>
    <n v="700"/>
    <x v="0"/>
  </r>
  <r>
    <x v="467"/>
    <x v="0"/>
    <x v="0"/>
    <n v="3"/>
    <n v="1"/>
    <n v="0"/>
    <n v="499"/>
    <n v="0"/>
    <n v="499"/>
    <x v="1"/>
  </r>
  <r>
    <x v="468"/>
    <x v="0"/>
    <x v="0"/>
    <n v="0"/>
    <n v="0"/>
    <n v="0"/>
    <n v="0"/>
    <n v="0"/>
    <n v="0"/>
    <x v="1"/>
  </r>
  <r>
    <x v="469"/>
    <x v="0"/>
    <x v="0"/>
    <n v="0"/>
    <n v="0"/>
    <n v="539"/>
    <n v="799"/>
    <n v="0"/>
    <n v="260"/>
    <x v="1"/>
  </r>
  <r>
    <x v="470"/>
    <x v="0"/>
    <x v="0"/>
    <n v="0"/>
    <n v="0"/>
    <n v="350"/>
    <n v="650"/>
    <n v="0"/>
    <n v="300"/>
    <x v="1"/>
  </r>
  <r>
    <x v="471"/>
    <x v="0"/>
    <x v="0"/>
    <n v="0"/>
    <n v="0"/>
    <n v="298"/>
    <n v="499"/>
    <n v="0"/>
    <n v="201"/>
    <x v="1"/>
  </r>
  <r>
    <x v="472"/>
    <x v="0"/>
    <x v="0"/>
    <n v="3.7"/>
    <n v="12"/>
    <n v="299"/>
    <n v="599"/>
    <n v="3588"/>
    <n v="300"/>
    <x v="0"/>
  </r>
  <r>
    <x v="473"/>
    <x v="0"/>
    <x v="0"/>
    <n v="3.8"/>
    <n v="2"/>
    <n v="349"/>
    <n v="799"/>
    <n v="698"/>
    <n v="450"/>
    <x v="1"/>
  </r>
  <r>
    <x v="474"/>
    <x v="0"/>
    <x v="0"/>
    <n v="3.3"/>
    <n v="137"/>
    <n v="389"/>
    <n v="999"/>
    <n v="53293"/>
    <n v="610"/>
    <x v="0"/>
  </r>
  <r>
    <x v="475"/>
    <x v="0"/>
    <x v="0"/>
    <n v="4"/>
    <n v="406"/>
    <n v="349"/>
    <n v="799"/>
    <n v="141694"/>
    <n v="450"/>
    <x v="0"/>
  </r>
  <r>
    <x v="476"/>
    <x v="0"/>
    <x v="0"/>
    <n v="0"/>
    <n v="0"/>
    <n v="197"/>
    <n v="599"/>
    <n v="0"/>
    <n v="402"/>
    <x v="1"/>
  </r>
  <r>
    <x v="477"/>
    <x v="0"/>
    <x v="0"/>
    <n v="3.9"/>
    <n v="221"/>
    <n v="499"/>
    <n v="1299"/>
    <n v="110279"/>
    <n v="800"/>
    <x v="0"/>
  </r>
  <r>
    <x v="478"/>
    <x v="0"/>
    <x v="0"/>
    <n v="0"/>
    <n v="0"/>
    <n v="349"/>
    <n v="1999"/>
    <n v="0"/>
    <n v="1650"/>
    <x v="1"/>
  </r>
  <r>
    <x v="479"/>
    <x v="0"/>
    <x v="0"/>
    <n v="0"/>
    <n v="0"/>
    <n v="399"/>
    <n v="999"/>
    <n v="0"/>
    <n v="600"/>
    <x v="1"/>
  </r>
  <r>
    <x v="480"/>
    <x v="0"/>
    <x v="0"/>
    <n v="3.3"/>
    <n v="64"/>
    <n v="399"/>
    <n v="699"/>
    <n v="25536"/>
    <n v="300"/>
    <x v="0"/>
  </r>
  <r>
    <x v="481"/>
    <x v="0"/>
    <x v="0"/>
    <n v="4.4000000000000004"/>
    <n v="16"/>
    <n v="699"/>
    <n v="999"/>
    <n v="11184"/>
    <n v="300"/>
    <x v="0"/>
  </r>
  <r>
    <x v="482"/>
    <x v="0"/>
    <x v="0"/>
    <n v="4"/>
    <n v="3"/>
    <n v="405"/>
    <n v="1349"/>
    <n v="1215"/>
    <n v="944"/>
    <x v="2"/>
  </r>
  <r>
    <x v="483"/>
    <x v="0"/>
    <x v="0"/>
    <n v="4.2"/>
    <n v="35"/>
    <n v="225"/>
    <n v="499"/>
    <n v="7875"/>
    <n v="274"/>
    <x v="0"/>
  </r>
  <r>
    <x v="484"/>
    <x v="0"/>
    <x v="0"/>
    <n v="3"/>
    <n v="1"/>
    <n v="299"/>
    <n v="998"/>
    <n v="299"/>
    <n v="699"/>
    <x v="1"/>
  </r>
  <r>
    <x v="485"/>
    <x v="0"/>
    <x v="0"/>
    <n v="4.3"/>
    <n v="42"/>
    <n v="395"/>
    <n v="595"/>
    <n v="16590"/>
    <n v="200"/>
    <x v="0"/>
  </r>
  <r>
    <x v="486"/>
    <x v="0"/>
    <x v="0"/>
    <n v="3.6"/>
    <n v="170"/>
    <n v="499"/>
    <n v="898"/>
    <n v="84830"/>
    <n v="399"/>
    <x v="0"/>
  </r>
  <r>
    <x v="487"/>
    <x v="0"/>
    <x v="0"/>
    <n v="3.8"/>
    <n v="208"/>
    <n v="599"/>
    <n v="1499"/>
    <n v="124592"/>
    <n v="900"/>
    <x v="0"/>
  </r>
  <r>
    <x v="488"/>
    <x v="0"/>
    <x v="0"/>
    <n v="4.0999999999999996"/>
    <n v="56"/>
    <n v="251"/>
    <n v="799"/>
    <n v="14056"/>
    <n v="548"/>
    <x v="0"/>
  </r>
  <r>
    <x v="489"/>
    <x v="0"/>
    <x v="0"/>
    <n v="5"/>
    <n v="1"/>
    <n v="349"/>
    <n v="1599"/>
    <n v="349"/>
    <n v="1250"/>
    <x v="1"/>
  </r>
  <r>
    <x v="490"/>
    <x v="0"/>
    <x v="0"/>
    <n v="4.5999999999999996"/>
    <n v="3"/>
    <n v="599"/>
    <n v="1399"/>
    <n v="1797"/>
    <n v="800"/>
    <x v="2"/>
  </r>
  <r>
    <x v="491"/>
    <x v="0"/>
    <x v="0"/>
    <n v="0"/>
    <n v="0"/>
    <n v="499"/>
    <n v="999"/>
    <n v="0"/>
    <n v="500"/>
    <x v="1"/>
  </r>
  <r>
    <x v="492"/>
    <x v="0"/>
    <x v="0"/>
    <n v="4.5999999999999996"/>
    <n v="35"/>
    <n v="589"/>
    <n v="1999"/>
    <n v="20615"/>
    <n v="1410"/>
    <x v="0"/>
  </r>
  <r>
    <x v="493"/>
    <x v="0"/>
    <x v="0"/>
    <n v="0"/>
    <n v="0"/>
    <n v="415"/>
    <n v="999"/>
    <n v="0"/>
    <n v="584"/>
    <x v="1"/>
  </r>
  <r>
    <x v="494"/>
    <x v="0"/>
    <x v="0"/>
    <n v="4.7"/>
    <n v="883"/>
    <n v="1909"/>
    <n v="2999"/>
    <n v="1685647"/>
    <n v="1090"/>
    <x v="0"/>
  </r>
  <r>
    <x v="495"/>
    <x v="0"/>
    <x v="0"/>
    <n v="3"/>
    <n v="2"/>
    <n v="431"/>
    <n v="999"/>
    <n v="862"/>
    <n v="568"/>
    <x v="1"/>
  </r>
  <r>
    <x v="91"/>
    <x v="0"/>
    <x v="0"/>
    <n v="5"/>
    <n v="1"/>
    <n v="399"/>
    <n v="599"/>
    <n v="399"/>
    <n v="200"/>
    <x v="1"/>
  </r>
  <r>
    <x v="496"/>
    <x v="0"/>
    <x v="0"/>
    <n v="3.3"/>
    <n v="60"/>
    <n v="299"/>
    <n v="599"/>
    <n v="17940"/>
    <n v="300"/>
    <x v="0"/>
  </r>
  <r>
    <x v="497"/>
    <x v="0"/>
    <x v="0"/>
    <n v="0"/>
    <n v="0"/>
    <n v="249"/>
    <n v="299"/>
    <n v="0"/>
    <n v="50"/>
    <x v="1"/>
  </r>
  <r>
    <x v="498"/>
    <x v="0"/>
    <x v="0"/>
    <n v="3.8"/>
    <n v="192"/>
    <n v="498"/>
    <n v="1500"/>
    <n v="95616"/>
    <n v="1002"/>
    <x v="0"/>
  </r>
  <r>
    <x v="499"/>
    <x v="0"/>
    <x v="0"/>
    <n v="3.9"/>
    <n v="727"/>
    <n v="649"/>
    <n v="1299"/>
    <n v="471823"/>
    <n v="650"/>
    <x v="0"/>
  </r>
  <r>
    <x v="500"/>
    <x v="0"/>
    <x v="0"/>
    <n v="3.8"/>
    <n v="84"/>
    <n v="399"/>
    <n v="999"/>
    <n v="33516"/>
    <n v="600"/>
    <x v="0"/>
  </r>
  <r>
    <x v="501"/>
    <x v="0"/>
    <x v="0"/>
    <n v="3.7"/>
    <n v="34"/>
    <n v="425"/>
    <n v="999"/>
    <n v="14450"/>
    <n v="574"/>
    <x v="0"/>
  </r>
  <r>
    <x v="502"/>
    <x v="0"/>
    <x v="0"/>
    <n v="0"/>
    <n v="0"/>
    <n v="0"/>
    <n v="1499"/>
    <n v="0"/>
    <n v="1499"/>
    <x v="1"/>
  </r>
  <r>
    <x v="503"/>
    <x v="0"/>
    <x v="0"/>
    <n v="3.9"/>
    <n v="103"/>
    <n v="299"/>
    <n v="500"/>
    <n v="30797"/>
    <n v="201"/>
    <x v="0"/>
  </r>
  <r>
    <x v="504"/>
    <x v="0"/>
    <x v="0"/>
    <n v="3.1"/>
    <n v="11"/>
    <n v="374"/>
    <n v="499"/>
    <n v="4114"/>
    <n v="125"/>
    <x v="0"/>
  </r>
  <r>
    <x v="505"/>
    <x v="0"/>
    <x v="0"/>
    <n v="4.2"/>
    <n v="517"/>
    <n v="740"/>
    <n v="780"/>
    <n v="382580"/>
    <n v="40"/>
    <x v="0"/>
  </r>
  <r>
    <x v="506"/>
    <x v="0"/>
    <x v="0"/>
    <n v="3.6"/>
    <n v="218"/>
    <n v="1399"/>
    <n v="1869"/>
    <n v="304982"/>
    <n v="470"/>
    <x v="0"/>
  </r>
  <r>
    <x v="507"/>
    <x v="0"/>
    <x v="0"/>
    <n v="5"/>
    <n v="1"/>
    <n v="1799"/>
    <n v="2499"/>
    <n v="1799"/>
    <n v="700"/>
    <x v="1"/>
  </r>
  <r>
    <x v="508"/>
    <x v="0"/>
    <x v="0"/>
    <n v="0"/>
    <n v="0"/>
    <n v="429"/>
    <n v="899"/>
    <n v="0"/>
    <n v="470"/>
    <x v="1"/>
  </r>
  <r>
    <x v="509"/>
    <x v="0"/>
    <x v="0"/>
    <n v="3.4"/>
    <n v="5"/>
    <n v="1249"/>
    <n v="2999"/>
    <n v="6245"/>
    <n v="1750"/>
    <x v="0"/>
  </r>
  <r>
    <x v="510"/>
    <x v="0"/>
    <x v="0"/>
    <n v="3.8"/>
    <n v="5"/>
    <n v="650"/>
    <n v="1059"/>
    <n v="3250"/>
    <n v="409"/>
    <x v="0"/>
  </r>
  <r>
    <x v="511"/>
    <x v="0"/>
    <x v="0"/>
    <n v="3.7"/>
    <n v="6"/>
    <n v="0"/>
    <n v="540"/>
    <n v="0"/>
    <n v="540"/>
    <x v="0"/>
  </r>
  <r>
    <x v="512"/>
    <x v="0"/>
    <x v="0"/>
    <n v="4.4000000000000004"/>
    <n v="579"/>
    <n v="298"/>
    <n v="1499"/>
    <n v="172542"/>
    <n v="1201"/>
    <x v="0"/>
  </r>
  <r>
    <x v="513"/>
    <x v="0"/>
    <x v="0"/>
    <n v="0"/>
    <n v="0"/>
    <n v="249"/>
    <n v="699"/>
    <n v="0"/>
    <n v="450"/>
    <x v="1"/>
  </r>
  <r>
    <x v="514"/>
    <x v="0"/>
    <x v="0"/>
    <n v="3.6"/>
    <n v="24"/>
    <n v="464.07"/>
    <n v="899"/>
    <n v="11137.68"/>
    <n v="434.93"/>
    <x v="0"/>
  </r>
  <r>
    <x v="515"/>
    <x v="0"/>
    <x v="0"/>
    <n v="3.5"/>
    <n v="2"/>
    <n v="499"/>
    <n v="1099"/>
    <n v="998"/>
    <n v="600"/>
    <x v="1"/>
  </r>
  <r>
    <x v="516"/>
    <x v="0"/>
    <x v="0"/>
    <n v="4.3"/>
    <n v="55"/>
    <n v="335"/>
    <n v="1599"/>
    <n v="18425"/>
    <n v="1264"/>
    <x v="0"/>
  </r>
  <r>
    <x v="517"/>
    <x v="0"/>
    <x v="0"/>
    <n v="3.8"/>
    <n v="515"/>
    <n v="199"/>
    <n v="499"/>
    <n v="102485"/>
    <n v="300"/>
    <x v="0"/>
  </r>
  <r>
    <x v="518"/>
    <x v="0"/>
    <x v="0"/>
    <n v="4.0999999999999996"/>
    <n v="36"/>
    <n v="527"/>
    <n v="1899"/>
    <n v="18972"/>
    <n v="1372"/>
    <x v="0"/>
  </r>
  <r>
    <x v="519"/>
    <x v="0"/>
    <x v="0"/>
    <n v="0"/>
    <n v="0"/>
    <n v="1295"/>
    <n v="2455"/>
    <n v="0"/>
    <n v="1160"/>
    <x v="1"/>
  </r>
  <r>
    <x v="520"/>
    <x v="0"/>
    <x v="0"/>
    <n v="4.5999999999999996"/>
    <n v="19"/>
    <n v="3179"/>
    <n v="3799"/>
    <n v="60401"/>
    <n v="620"/>
    <x v="0"/>
  </r>
  <r>
    <x v="521"/>
    <x v="0"/>
    <x v="0"/>
    <n v="3.8"/>
    <n v="10"/>
    <n v="549"/>
    <n v="799"/>
    <n v="5490"/>
    <n v="250"/>
    <x v="0"/>
  </r>
  <r>
    <x v="522"/>
    <x v="0"/>
    <x v="0"/>
    <n v="0"/>
    <n v="0"/>
    <n v="179"/>
    <n v="899"/>
    <n v="0"/>
    <n v="720"/>
    <x v="1"/>
  </r>
  <r>
    <x v="523"/>
    <x v="0"/>
    <x v="0"/>
    <n v="3.9"/>
    <n v="158"/>
    <n v="298"/>
    <n v="499"/>
    <n v="47084"/>
    <n v="201"/>
    <x v="0"/>
  </r>
  <r>
    <x v="524"/>
    <x v="0"/>
    <x v="0"/>
    <n v="4"/>
    <n v="19"/>
    <n v="389"/>
    <n v="1399"/>
    <n v="7391"/>
    <n v="1010"/>
    <x v="0"/>
  </r>
  <r>
    <x v="525"/>
    <x v="0"/>
    <x v="0"/>
    <n v="0"/>
    <n v="0"/>
    <n v="194"/>
    <n v="252"/>
    <n v="0"/>
    <n v="58"/>
    <x v="1"/>
  </r>
  <r>
    <x v="526"/>
    <x v="0"/>
    <x v="0"/>
    <n v="0"/>
    <n v="0"/>
    <n v="780"/>
    <n v="1279"/>
    <n v="0"/>
    <n v="499"/>
    <x v="1"/>
  </r>
  <r>
    <x v="527"/>
    <x v="0"/>
    <x v="0"/>
    <n v="5"/>
    <n v="1"/>
    <n v="474"/>
    <n v="749"/>
    <n v="474"/>
    <n v="275"/>
    <x v="1"/>
  </r>
  <r>
    <x v="528"/>
    <x v="0"/>
    <x v="0"/>
    <n v="5"/>
    <n v="2"/>
    <n v="749"/>
    <n v="1099"/>
    <n v="1498"/>
    <n v="350"/>
    <x v="1"/>
  </r>
  <r>
    <x v="529"/>
    <x v="0"/>
    <x v="0"/>
    <n v="4"/>
    <n v="37"/>
    <n v="373"/>
    <n v="1000"/>
    <n v="13801"/>
    <n v="627"/>
    <x v="0"/>
  </r>
  <r>
    <x v="530"/>
    <x v="0"/>
    <x v="0"/>
    <n v="0"/>
    <n v="0"/>
    <n v="299"/>
    <n v="399"/>
    <n v="0"/>
    <n v="100"/>
    <x v="1"/>
  </r>
  <r>
    <x v="531"/>
    <x v="0"/>
    <x v="0"/>
    <n v="3.9"/>
    <n v="279"/>
    <n v="449"/>
    <n v="799"/>
    <n v="125271"/>
    <n v="350"/>
    <x v="0"/>
  </r>
  <r>
    <x v="532"/>
    <x v="0"/>
    <x v="0"/>
    <n v="0"/>
    <n v="0"/>
    <n v="1000"/>
    <n v="2000"/>
    <n v="0"/>
    <n v="1000"/>
    <x v="1"/>
  </r>
  <r>
    <x v="533"/>
    <x v="0"/>
    <x v="0"/>
    <n v="0"/>
    <n v="0"/>
    <n v="297.16000000000003"/>
    <n v="1197"/>
    <n v="0"/>
    <n v="899.83999999999992"/>
    <x v="1"/>
  </r>
  <r>
    <x v="534"/>
    <x v="0"/>
    <x v="0"/>
    <n v="0"/>
    <n v="0"/>
    <n v="299"/>
    <n v="399"/>
    <n v="0"/>
    <n v="100"/>
    <x v="1"/>
  </r>
  <r>
    <x v="535"/>
    <x v="0"/>
    <x v="0"/>
    <n v="3.9"/>
    <n v="4"/>
    <n v="649"/>
    <n v="1999"/>
    <n v="2596"/>
    <n v="1350"/>
    <x v="0"/>
  </r>
  <r>
    <x v="536"/>
    <x v="0"/>
    <x v="0"/>
    <n v="4.0999999999999996"/>
    <n v="2"/>
    <n v="449"/>
    <n v="699"/>
    <n v="898"/>
    <n v="250"/>
    <x v="1"/>
  </r>
  <r>
    <x v="537"/>
    <x v="0"/>
    <x v="0"/>
    <n v="3.8"/>
    <n v="53"/>
    <n v="301"/>
    <n v="799"/>
    <n v="15953"/>
    <n v="498"/>
    <x v="0"/>
  </r>
  <r>
    <x v="538"/>
    <x v="0"/>
    <x v="0"/>
    <n v="4"/>
    <n v="43"/>
    <n v="697.5"/>
    <n v="1999"/>
    <n v="29992.5"/>
    <n v="1301.5"/>
    <x v="0"/>
  </r>
  <r>
    <x v="539"/>
    <x v="0"/>
    <x v="0"/>
    <n v="4.2"/>
    <n v="289"/>
    <n v="449"/>
    <n v="999"/>
    <n v="129761"/>
    <n v="550"/>
    <x v="0"/>
  </r>
  <r>
    <x v="476"/>
    <x v="0"/>
    <x v="0"/>
    <n v="0"/>
    <n v="0"/>
    <n v="197"/>
    <n v="599"/>
    <n v="0"/>
    <n v="402"/>
    <x v="1"/>
  </r>
  <r>
    <x v="540"/>
    <x v="0"/>
    <x v="0"/>
    <n v="1.9"/>
    <n v="2"/>
    <n v="196"/>
    <n v="499"/>
    <n v="392"/>
    <n v="303"/>
    <x v="1"/>
  </r>
  <r>
    <x v="541"/>
    <x v="0"/>
    <x v="0"/>
    <n v="4"/>
    <n v="6"/>
    <n v="590"/>
    <n v="850"/>
    <n v="3540"/>
    <n v="260"/>
    <x v="0"/>
  </r>
  <r>
    <x v="542"/>
    <x v="0"/>
    <x v="0"/>
    <n v="4.4000000000000004"/>
    <n v="6"/>
    <n v="319"/>
    <n v="399"/>
    <n v="1914"/>
    <n v="80"/>
    <x v="0"/>
  </r>
  <r>
    <x v="543"/>
    <x v="0"/>
    <x v="0"/>
    <n v="3.2"/>
    <n v="43"/>
    <n v="1242"/>
    <n v="1499"/>
    <n v="53406"/>
    <n v="257"/>
    <x v="0"/>
  </r>
  <r>
    <x v="544"/>
    <x v="0"/>
    <x v="0"/>
    <n v="4.7"/>
    <n v="30"/>
    <n v="479"/>
    <n v="1499"/>
    <n v="14370"/>
    <n v="1020"/>
    <x v="0"/>
  </r>
  <r>
    <x v="545"/>
    <x v="0"/>
    <x v="0"/>
    <n v="3.8"/>
    <n v="57"/>
    <n v="1509"/>
    <n v="2419"/>
    <n v="86013"/>
    <n v="910"/>
    <x v="0"/>
  </r>
  <r>
    <x v="546"/>
    <x v="0"/>
    <x v="0"/>
    <n v="0"/>
    <n v="0"/>
    <n v="1399"/>
    <n v="1900"/>
    <n v="0"/>
    <n v="501"/>
    <x v="1"/>
  </r>
  <r>
    <x v="547"/>
    <x v="0"/>
    <x v="0"/>
    <n v="4"/>
    <n v="23"/>
    <n v="399"/>
    <n v="1299"/>
    <n v="9177"/>
    <n v="900"/>
    <x v="0"/>
  </r>
  <r>
    <x v="548"/>
    <x v="0"/>
    <x v="0"/>
    <n v="3.7"/>
    <n v="28"/>
    <n v="299"/>
    <n v="499"/>
    <n v="8372"/>
    <n v="200"/>
    <x v="0"/>
  </r>
  <r>
    <x v="549"/>
    <x v="0"/>
    <x v="0"/>
    <n v="3.1"/>
    <n v="4"/>
    <n v="748"/>
    <n v="1499"/>
    <n v="2992"/>
    <n v="751"/>
    <x v="0"/>
  </r>
  <r>
    <x v="550"/>
    <x v="0"/>
    <x v="0"/>
    <n v="3.5"/>
    <n v="13"/>
    <n v="549"/>
    <n v="1499"/>
    <n v="7137"/>
    <n v="950"/>
    <x v="0"/>
  </r>
  <r>
    <x v="551"/>
    <x v="0"/>
    <x v="0"/>
    <n v="3.8"/>
    <n v="50"/>
    <n v="325"/>
    <n v="899"/>
    <n v="16250"/>
    <n v="574"/>
    <x v="0"/>
  </r>
  <r>
    <x v="552"/>
    <x v="0"/>
    <x v="0"/>
    <n v="5"/>
    <n v="1"/>
    <n v="1501"/>
    <n v="2500"/>
    <n v="1501"/>
    <n v="999"/>
    <x v="1"/>
  </r>
  <r>
    <x v="553"/>
    <x v="0"/>
    <x v="0"/>
    <n v="0"/>
    <n v="0"/>
    <n v="599"/>
    <n v="750"/>
    <n v="0"/>
    <n v="151"/>
    <x v="1"/>
  </r>
  <r>
    <x v="554"/>
    <x v="0"/>
    <x v="0"/>
    <n v="3.4"/>
    <n v="7"/>
    <n v="485"/>
    <n v="799"/>
    <n v="3395"/>
    <n v="314"/>
    <x v="0"/>
  </r>
  <r>
    <x v="555"/>
    <x v="0"/>
    <x v="0"/>
    <n v="5"/>
    <n v="3"/>
    <n v="424"/>
    <n v="1899"/>
    <n v="1272"/>
    <n v="1475"/>
    <x v="2"/>
  </r>
  <r>
    <x v="556"/>
    <x v="0"/>
    <x v="0"/>
    <n v="0"/>
    <n v="0"/>
    <n v="499"/>
    <n v="999"/>
    <n v="0"/>
    <n v="500"/>
    <x v="1"/>
  </r>
  <r>
    <x v="557"/>
    <x v="0"/>
    <x v="0"/>
    <n v="3.6"/>
    <n v="334"/>
    <n v="601"/>
    <n v="1009"/>
    <n v="200734"/>
    <n v="408"/>
    <x v="0"/>
  </r>
  <r>
    <x v="558"/>
    <x v="0"/>
    <x v="0"/>
    <n v="4.5"/>
    <n v="4"/>
    <n v="385"/>
    <n v="799"/>
    <n v="1540"/>
    <n v="414"/>
    <x v="0"/>
  </r>
  <r>
    <x v="559"/>
    <x v="0"/>
    <x v="0"/>
    <n v="3.6"/>
    <n v="181"/>
    <n v="540"/>
    <n v="1079"/>
    <n v="97740"/>
    <n v="539"/>
    <x v="0"/>
  </r>
  <r>
    <x v="560"/>
    <x v="0"/>
    <x v="0"/>
    <n v="3.9"/>
    <n v="9"/>
    <n v="299"/>
    <n v="799"/>
    <n v="2691"/>
    <n v="500"/>
    <x v="0"/>
  </r>
  <r>
    <x v="561"/>
    <x v="0"/>
    <x v="0"/>
    <n v="4.5999999999999996"/>
    <n v="3"/>
    <n v="549"/>
    <n v="1299"/>
    <n v="1647"/>
    <n v="750"/>
    <x v="2"/>
  </r>
  <r>
    <x v="562"/>
    <x v="0"/>
    <x v="0"/>
    <n v="3.9"/>
    <n v="11"/>
    <n v="715"/>
    <n v="1219"/>
    <n v="7865"/>
    <n v="504"/>
    <x v="0"/>
  </r>
  <r>
    <x v="563"/>
    <x v="0"/>
    <x v="0"/>
    <n v="0"/>
    <n v="0"/>
    <n v="599"/>
    <n v="699"/>
    <n v="0"/>
    <n v="100"/>
    <x v="1"/>
  </r>
  <r>
    <x v="564"/>
    <x v="0"/>
    <x v="0"/>
    <n v="3.8"/>
    <n v="35"/>
    <n v="219"/>
    <n v="999"/>
    <n v="7665"/>
    <n v="780"/>
    <x v="0"/>
  </r>
  <r>
    <x v="565"/>
    <x v="0"/>
    <x v="0"/>
    <n v="4"/>
    <n v="34"/>
    <n v="198"/>
    <n v="499"/>
    <n v="6732"/>
    <n v="301"/>
    <x v="0"/>
  </r>
  <r>
    <x v="566"/>
    <x v="0"/>
    <x v="0"/>
    <n v="0"/>
    <n v="0"/>
    <n v="299"/>
    <n v="999"/>
    <n v="0"/>
    <n v="700"/>
    <x v="1"/>
  </r>
  <r>
    <x v="567"/>
    <x v="0"/>
    <x v="0"/>
    <n v="3.8"/>
    <n v="17"/>
    <n v="479.6"/>
    <n v="1199"/>
    <n v="8153.2000000000007"/>
    <n v="719.4"/>
    <x v="0"/>
  </r>
  <r>
    <x v="568"/>
    <x v="0"/>
    <x v="0"/>
    <n v="0"/>
    <n v="0"/>
    <n v="1155"/>
    <n v="1842"/>
    <n v="0"/>
    <n v="687"/>
    <x v="1"/>
  </r>
  <r>
    <x v="569"/>
    <x v="0"/>
    <x v="0"/>
    <n v="4.0999999999999996"/>
    <n v="430"/>
    <n v="665"/>
    <n v="1599"/>
    <n v="285950"/>
    <n v="934"/>
    <x v="0"/>
  </r>
  <r>
    <x v="570"/>
    <x v="0"/>
    <x v="0"/>
    <n v="0"/>
    <n v="0"/>
    <n v="329"/>
    <n v="749"/>
    <n v="0"/>
    <n v="420"/>
    <x v="1"/>
  </r>
  <r>
    <x v="571"/>
    <x v="0"/>
    <x v="0"/>
    <n v="3.7"/>
    <n v="5"/>
    <n v="299"/>
    <n v="550"/>
    <n v="1495"/>
    <n v="251"/>
    <x v="0"/>
  </r>
  <r>
    <x v="572"/>
    <x v="0"/>
    <x v="0"/>
    <n v="5"/>
    <n v="1"/>
    <n v="299"/>
    <n v="999"/>
    <n v="299"/>
    <n v="700"/>
    <x v="1"/>
  </r>
  <r>
    <x v="573"/>
    <x v="0"/>
    <x v="0"/>
    <n v="4"/>
    <n v="1"/>
    <n v="99"/>
    <n v="199"/>
    <n v="99"/>
    <n v="100"/>
    <x v="1"/>
  </r>
  <r>
    <x v="574"/>
    <x v="0"/>
    <x v="0"/>
    <n v="4"/>
    <n v="3"/>
    <n v="299"/>
    <n v="799"/>
    <n v="897"/>
    <n v="500"/>
    <x v="2"/>
  </r>
  <r>
    <x v="575"/>
    <x v="0"/>
    <x v="0"/>
    <n v="4.5999999999999996"/>
    <n v="137"/>
    <n v="525"/>
    <n v="1199"/>
    <n v="71925"/>
    <n v="674"/>
    <x v="0"/>
  </r>
  <r>
    <x v="576"/>
    <x v="0"/>
    <x v="0"/>
    <n v="4"/>
    <n v="264"/>
    <n v="565"/>
    <n v="1199"/>
    <n v="149160"/>
    <n v="634"/>
    <x v="0"/>
  </r>
  <r>
    <x v="577"/>
    <x v="0"/>
    <x v="0"/>
    <n v="0"/>
    <n v="0"/>
    <n v="0"/>
    <n v="360"/>
    <n v="0"/>
    <n v="360"/>
    <x v="1"/>
  </r>
  <r>
    <x v="578"/>
    <x v="0"/>
    <x v="0"/>
    <n v="3.4"/>
    <n v="72"/>
    <n v="229"/>
    <n v="399"/>
    <n v="16488"/>
    <n v="170"/>
    <x v="0"/>
  </r>
  <r>
    <x v="275"/>
    <x v="0"/>
    <x v="0"/>
    <n v="0"/>
    <n v="0"/>
    <n v="396"/>
    <n v="799"/>
    <n v="0"/>
    <n v="403"/>
    <x v="1"/>
  </r>
  <r>
    <x v="579"/>
    <x v="0"/>
    <x v="0"/>
    <n v="4.5"/>
    <n v="2586"/>
    <n v="0"/>
    <n v="5713"/>
    <n v="0"/>
    <n v="5713"/>
    <x v="0"/>
  </r>
  <r>
    <x v="580"/>
    <x v="0"/>
    <x v="0"/>
    <n v="4.2"/>
    <n v="74"/>
    <n v="615"/>
    <n v="1499"/>
    <n v="45510"/>
    <n v="884"/>
    <x v="0"/>
  </r>
  <r>
    <x v="581"/>
    <x v="0"/>
    <x v="0"/>
    <n v="2.9"/>
    <n v="10"/>
    <n v="199"/>
    <n v="320"/>
    <n v="1990"/>
    <n v="121"/>
    <x v="0"/>
  </r>
  <r>
    <x v="582"/>
    <x v="0"/>
    <x v="0"/>
    <n v="3.5"/>
    <n v="504"/>
    <n v="459"/>
    <n v="1299"/>
    <n v="231336"/>
    <n v="840"/>
    <x v="0"/>
  </r>
  <r>
    <x v="583"/>
    <x v="0"/>
    <x v="0"/>
    <n v="5"/>
    <n v="1"/>
    <n v="399"/>
    <n v="1099"/>
    <n v="399"/>
    <n v="700"/>
    <x v="1"/>
  </r>
  <r>
    <x v="584"/>
    <x v="0"/>
    <x v="0"/>
    <n v="0"/>
    <n v="0"/>
    <n v="0"/>
    <n v="0"/>
    <n v="0"/>
    <n v="0"/>
    <x v="1"/>
  </r>
  <r>
    <x v="585"/>
    <x v="0"/>
    <x v="0"/>
    <n v="3.8"/>
    <n v="28"/>
    <n v="649"/>
    <n v="1199"/>
    <n v="18172"/>
    <n v="550"/>
    <x v="0"/>
  </r>
  <r>
    <x v="586"/>
    <x v="0"/>
    <x v="0"/>
    <n v="5"/>
    <n v="1"/>
    <n v="369"/>
    <n v="749"/>
    <n v="369"/>
    <n v="380"/>
    <x v="1"/>
  </r>
  <r>
    <x v="587"/>
    <x v="0"/>
    <x v="0"/>
    <n v="0"/>
    <n v="0"/>
    <n v="335"/>
    <n v="899"/>
    <n v="0"/>
    <n v="564"/>
    <x v="1"/>
  </r>
  <r>
    <x v="588"/>
    <x v="0"/>
    <x v="0"/>
    <n v="3.6"/>
    <n v="225"/>
    <n v="715"/>
    <n v="1635"/>
    <n v="160875"/>
    <n v="920"/>
    <x v="0"/>
  </r>
  <r>
    <x v="589"/>
    <x v="0"/>
    <x v="0"/>
    <n v="0"/>
    <n v="0"/>
    <n v="449"/>
    <n v="1299"/>
    <n v="0"/>
    <n v="850"/>
    <x v="1"/>
  </r>
  <r>
    <x v="590"/>
    <x v="0"/>
    <x v="0"/>
    <n v="0"/>
    <n v="0"/>
    <n v="179"/>
    <n v="399"/>
    <n v="0"/>
    <n v="220"/>
    <x v="1"/>
  </r>
  <r>
    <x v="591"/>
    <x v="0"/>
    <x v="0"/>
    <n v="3.7"/>
    <n v="3"/>
    <n v="799"/>
    <n v="1499"/>
    <n v="2397"/>
    <n v="700"/>
    <x v="2"/>
  </r>
  <r>
    <x v="592"/>
    <x v="0"/>
    <x v="0"/>
    <n v="3.6"/>
    <n v="60"/>
    <n v="361"/>
    <n v="555"/>
    <n v="21660"/>
    <n v="194"/>
    <x v="0"/>
  </r>
  <r>
    <x v="91"/>
    <x v="0"/>
    <x v="0"/>
    <n v="5"/>
    <n v="10"/>
    <n v="349"/>
    <n v="599"/>
    <n v="3490"/>
    <n v="250"/>
    <x v="0"/>
  </r>
  <r>
    <x v="593"/>
    <x v="0"/>
    <x v="0"/>
    <n v="4.3"/>
    <n v="77"/>
    <n v="585"/>
    <n v="2999"/>
    <n v="45045"/>
    <n v="2414"/>
    <x v="0"/>
  </r>
  <r>
    <x v="594"/>
    <x v="0"/>
    <x v="0"/>
    <n v="1"/>
    <n v="1"/>
    <n v="347"/>
    <n v="660"/>
    <n v="347"/>
    <n v="313"/>
    <x v="1"/>
  </r>
  <r>
    <x v="595"/>
    <x v="0"/>
    <x v="0"/>
    <n v="0"/>
    <n v="0"/>
    <n v="338"/>
    <n v="939"/>
    <n v="0"/>
    <n v="601"/>
    <x v="1"/>
  </r>
  <r>
    <x v="596"/>
    <x v="0"/>
    <x v="0"/>
    <n v="3.1"/>
    <n v="13"/>
    <n v="399"/>
    <n v="699"/>
    <n v="5187"/>
    <n v="300"/>
    <x v="0"/>
  </r>
  <r>
    <x v="597"/>
    <x v="0"/>
    <x v="0"/>
    <n v="4"/>
    <n v="7"/>
    <n v="289"/>
    <n v="1399"/>
    <n v="2023"/>
    <n v="1110"/>
    <x v="0"/>
  </r>
  <r>
    <x v="598"/>
    <x v="0"/>
    <x v="0"/>
    <n v="0"/>
    <n v="0"/>
    <n v="429"/>
    <n v="999"/>
    <n v="0"/>
    <n v="570"/>
    <x v="1"/>
  </r>
  <r>
    <x v="599"/>
    <x v="0"/>
    <x v="0"/>
    <n v="0"/>
    <n v="0"/>
    <n v="149"/>
    <n v="267"/>
    <n v="0"/>
    <n v="118"/>
    <x v="1"/>
  </r>
  <r>
    <x v="600"/>
    <x v="0"/>
    <x v="0"/>
    <n v="4"/>
    <n v="1"/>
    <n v="999"/>
    <n v="1049"/>
    <n v="999"/>
    <n v="50"/>
    <x v="1"/>
  </r>
  <r>
    <x v="601"/>
    <x v="0"/>
    <x v="0"/>
    <n v="0"/>
    <n v="0"/>
    <n v="249"/>
    <n v="499"/>
    <n v="0"/>
    <n v="250"/>
    <x v="1"/>
  </r>
  <r>
    <x v="602"/>
    <x v="0"/>
    <x v="0"/>
    <n v="4.0999999999999996"/>
    <n v="50"/>
    <n v="399"/>
    <n v="899"/>
    <n v="19950"/>
    <n v="500"/>
    <x v="0"/>
  </r>
  <r>
    <x v="603"/>
    <x v="0"/>
    <x v="0"/>
    <n v="0"/>
    <n v="0"/>
    <n v="449"/>
    <n v="899"/>
    <n v="0"/>
    <n v="450"/>
    <x v="1"/>
  </r>
  <r>
    <x v="604"/>
    <x v="0"/>
    <x v="0"/>
    <n v="5"/>
    <n v="1"/>
    <n v="279"/>
    <n v="699"/>
    <n v="279"/>
    <n v="420"/>
    <x v="1"/>
  </r>
  <r>
    <x v="605"/>
    <x v="0"/>
    <x v="0"/>
    <n v="3.5"/>
    <n v="47"/>
    <n v="999"/>
    <n v="2499"/>
    <n v="46953"/>
    <n v="1500"/>
    <x v="0"/>
  </r>
  <r>
    <x v="606"/>
    <x v="0"/>
    <x v="0"/>
    <n v="0"/>
    <n v="0"/>
    <n v="249"/>
    <n v="499"/>
    <n v="0"/>
    <n v="250"/>
    <x v="1"/>
  </r>
  <r>
    <x v="607"/>
    <x v="0"/>
    <x v="0"/>
    <n v="3.7"/>
    <n v="26"/>
    <n v="499"/>
    <n v="999"/>
    <n v="12974"/>
    <n v="500"/>
    <x v="0"/>
  </r>
  <r>
    <x v="608"/>
    <x v="0"/>
    <x v="0"/>
    <n v="4.7"/>
    <n v="3"/>
    <n v="365"/>
    <n v="599"/>
    <n v="1095"/>
    <n v="234"/>
    <x v="2"/>
  </r>
  <r>
    <x v="609"/>
    <x v="0"/>
    <x v="0"/>
    <n v="4.0999999999999996"/>
    <n v="23"/>
    <n v="499"/>
    <n v="999"/>
    <n v="11477"/>
    <n v="500"/>
    <x v="0"/>
  </r>
  <r>
    <x v="610"/>
    <x v="0"/>
    <x v="0"/>
    <n v="3.4"/>
    <n v="21"/>
    <n v="225"/>
    <n v="499"/>
    <n v="4725"/>
    <n v="274"/>
    <x v="0"/>
  </r>
  <r>
    <x v="611"/>
    <x v="0"/>
    <x v="0"/>
    <n v="4.5"/>
    <n v="6"/>
    <n v="479"/>
    <n v="999"/>
    <n v="2874"/>
    <n v="520"/>
    <x v="0"/>
  </r>
  <r>
    <x v="612"/>
    <x v="0"/>
    <x v="0"/>
    <n v="0"/>
    <n v="0"/>
    <n v="396"/>
    <n v="999"/>
    <n v="0"/>
    <n v="603"/>
    <x v="1"/>
  </r>
  <r>
    <x v="613"/>
    <x v="0"/>
    <x v="0"/>
    <n v="3"/>
    <n v="1"/>
    <n v="399"/>
    <n v="490"/>
    <n v="399"/>
    <n v="91"/>
    <x v="1"/>
  </r>
  <r>
    <x v="59"/>
    <x v="0"/>
    <x v="0"/>
    <n v="2.9"/>
    <n v="3"/>
    <n v="499"/>
    <n v="999"/>
    <n v="1497"/>
    <n v="500"/>
    <x v="2"/>
  </r>
  <r>
    <x v="614"/>
    <x v="0"/>
    <x v="0"/>
    <n v="4"/>
    <n v="4"/>
    <n v="275"/>
    <n v="499"/>
    <n v="1100"/>
    <n v="224"/>
    <x v="0"/>
  </r>
  <r>
    <x v="615"/>
    <x v="0"/>
    <x v="0"/>
    <n v="3.6"/>
    <n v="63"/>
    <n v="299"/>
    <n v="499"/>
    <n v="18837"/>
    <n v="200"/>
    <x v="0"/>
  </r>
  <r>
    <x v="616"/>
    <x v="0"/>
    <x v="0"/>
    <n v="5"/>
    <n v="1"/>
    <n v="907"/>
    <n v="1499"/>
    <n v="907"/>
    <n v="592"/>
    <x v="1"/>
  </r>
  <r>
    <x v="617"/>
    <x v="0"/>
    <x v="0"/>
    <n v="0"/>
    <n v="0"/>
    <n v="396"/>
    <n v="999"/>
    <n v="0"/>
    <n v="603"/>
    <x v="1"/>
  </r>
  <r>
    <x v="618"/>
    <x v="0"/>
    <x v="0"/>
    <n v="0"/>
    <n v="0"/>
    <n v="449"/>
    <n v="799"/>
    <n v="0"/>
    <n v="350"/>
    <x v="1"/>
  </r>
  <r>
    <x v="619"/>
    <x v="0"/>
    <x v="0"/>
    <n v="3.8"/>
    <n v="686"/>
    <n v="549"/>
    <n v="1560"/>
    <n v="376614"/>
    <n v="1011"/>
    <x v="0"/>
  </r>
  <r>
    <x v="620"/>
    <x v="0"/>
    <x v="0"/>
    <n v="4.0999999999999996"/>
    <n v="60"/>
    <n v="0"/>
    <n v="149"/>
    <n v="0"/>
    <n v="149"/>
    <x v="0"/>
  </r>
  <r>
    <x v="621"/>
    <x v="0"/>
    <x v="0"/>
    <n v="4.2"/>
    <n v="168"/>
    <n v="499"/>
    <n v="540"/>
    <n v="83832"/>
    <n v="41"/>
    <x v="0"/>
  </r>
  <r>
    <x v="620"/>
    <x v="0"/>
    <x v="0"/>
    <n v="4.2"/>
    <n v="119"/>
    <n v="157"/>
    <n v="169"/>
    <n v="18683"/>
    <n v="12"/>
    <x v="0"/>
  </r>
  <r>
    <x v="622"/>
    <x v="0"/>
    <x v="0"/>
    <n v="0"/>
    <n v="0"/>
    <n v="396"/>
    <n v="999"/>
    <n v="0"/>
    <n v="603"/>
    <x v="1"/>
  </r>
  <r>
    <x v="623"/>
    <x v="0"/>
    <x v="0"/>
    <n v="1"/>
    <n v="1"/>
    <n v="249"/>
    <n v="499"/>
    <n v="249"/>
    <n v="250"/>
    <x v="1"/>
  </r>
  <r>
    <x v="624"/>
    <x v="0"/>
    <x v="0"/>
    <n v="1"/>
    <n v="1"/>
    <n v="299"/>
    <n v="599"/>
    <n v="299"/>
    <n v="300"/>
    <x v="1"/>
  </r>
  <r>
    <x v="625"/>
    <x v="0"/>
    <x v="0"/>
    <n v="0"/>
    <n v="0"/>
    <n v="349"/>
    <n v="499"/>
    <n v="0"/>
    <n v="150"/>
    <x v="1"/>
  </r>
  <r>
    <x v="91"/>
    <x v="0"/>
    <x v="0"/>
    <n v="4.5"/>
    <n v="4"/>
    <n v="349"/>
    <n v="599"/>
    <n v="1396"/>
    <n v="250"/>
    <x v="0"/>
  </r>
  <r>
    <x v="626"/>
    <x v="0"/>
    <x v="0"/>
    <n v="0"/>
    <n v="0"/>
    <n v="199"/>
    <n v="450"/>
    <n v="0"/>
    <n v="251"/>
    <x v="1"/>
  </r>
  <r>
    <x v="627"/>
    <x v="0"/>
    <x v="0"/>
    <n v="0"/>
    <n v="0"/>
    <n v="315"/>
    <n v="999"/>
    <n v="0"/>
    <n v="684"/>
    <x v="1"/>
  </r>
  <r>
    <x v="628"/>
    <x v="0"/>
    <x v="0"/>
    <n v="4.5999999999999996"/>
    <n v="19"/>
    <n v="495"/>
    <n v="899"/>
    <n v="9405"/>
    <n v="404"/>
    <x v="0"/>
  </r>
  <r>
    <x v="629"/>
    <x v="0"/>
    <x v="0"/>
    <n v="4"/>
    <n v="3"/>
    <n v="599"/>
    <n v="1999"/>
    <n v="1797"/>
    <n v="1400"/>
    <x v="2"/>
  </r>
  <r>
    <x v="630"/>
    <x v="0"/>
    <x v="0"/>
    <n v="3.8"/>
    <n v="11"/>
    <n v="499"/>
    <n v="798"/>
    <n v="5489"/>
    <n v="299"/>
    <x v="0"/>
  </r>
  <r>
    <x v="631"/>
    <x v="0"/>
    <x v="0"/>
    <n v="0"/>
    <n v="0"/>
    <n v="399"/>
    <n v="999"/>
    <n v="0"/>
    <n v="600"/>
    <x v="1"/>
  </r>
  <r>
    <x v="632"/>
    <x v="0"/>
    <x v="0"/>
    <n v="5"/>
    <n v="1"/>
    <n v="550"/>
    <n v="1999"/>
    <n v="550"/>
    <n v="1449"/>
    <x v="1"/>
  </r>
  <r>
    <x v="633"/>
    <x v="0"/>
    <x v="0"/>
    <n v="0"/>
    <n v="0"/>
    <n v="404"/>
    <n v="999"/>
    <n v="0"/>
    <n v="595"/>
    <x v="1"/>
  </r>
  <r>
    <x v="634"/>
    <x v="0"/>
    <x v="0"/>
    <n v="0"/>
    <n v="0"/>
    <n v="1354"/>
    <n v="2799"/>
    <n v="0"/>
    <n v="1445"/>
    <x v="1"/>
  </r>
  <r>
    <x v="635"/>
    <x v="0"/>
    <x v="0"/>
    <n v="3.8"/>
    <n v="433"/>
    <n v="902"/>
    <n v="1500"/>
    <n v="390566"/>
    <n v="598"/>
    <x v="0"/>
  </r>
  <r>
    <x v="636"/>
    <x v="0"/>
    <x v="0"/>
    <n v="4.3"/>
    <n v="10"/>
    <n v="499"/>
    <n v="1399"/>
    <n v="4990"/>
    <n v="900"/>
    <x v="0"/>
  </r>
  <r>
    <x v="637"/>
    <x v="0"/>
    <x v="0"/>
    <n v="4"/>
    <n v="2"/>
    <n v="499"/>
    <n v="999"/>
    <n v="998"/>
    <n v="500"/>
    <x v="1"/>
  </r>
  <r>
    <x v="638"/>
    <x v="0"/>
    <x v="0"/>
    <n v="4"/>
    <n v="1"/>
    <n v="599"/>
    <n v="1999"/>
    <n v="599"/>
    <n v="1400"/>
    <x v="1"/>
  </r>
  <r>
    <x v="639"/>
    <x v="0"/>
    <x v="0"/>
    <n v="0"/>
    <n v="0"/>
    <n v="0"/>
    <n v="228"/>
    <n v="0"/>
    <n v="228"/>
    <x v="1"/>
  </r>
  <r>
    <x v="640"/>
    <x v="0"/>
    <x v="0"/>
    <n v="4"/>
    <n v="268"/>
    <n v="381"/>
    <n v="749"/>
    <n v="102108"/>
    <n v="368"/>
    <x v="0"/>
  </r>
  <r>
    <x v="641"/>
    <x v="0"/>
    <x v="0"/>
    <n v="3"/>
    <n v="3"/>
    <n v="299"/>
    <n v="599"/>
    <n v="897"/>
    <n v="300"/>
    <x v="2"/>
  </r>
  <r>
    <x v="642"/>
    <x v="0"/>
    <x v="0"/>
    <n v="4.4000000000000004"/>
    <n v="2"/>
    <n v="557.54999999999995"/>
    <n v="999"/>
    <n v="1115.0999999999999"/>
    <n v="441.45000000000005"/>
    <x v="1"/>
  </r>
  <r>
    <x v="643"/>
    <x v="0"/>
    <x v="0"/>
    <n v="3.3"/>
    <n v="26"/>
    <n v="587"/>
    <n v="1299"/>
    <n v="15262"/>
    <n v="712"/>
    <x v="0"/>
  </r>
  <r>
    <x v="644"/>
    <x v="0"/>
    <x v="0"/>
    <n v="0"/>
    <n v="0"/>
    <n v="599"/>
    <n v="1299"/>
    <n v="0"/>
    <n v="700"/>
    <x v="1"/>
  </r>
  <r>
    <x v="645"/>
    <x v="0"/>
    <x v="0"/>
    <n v="1"/>
    <n v="3"/>
    <n v="349"/>
    <n v="799"/>
    <n v="1047"/>
    <n v="450"/>
    <x v="2"/>
  </r>
  <r>
    <x v="646"/>
    <x v="0"/>
    <x v="0"/>
    <n v="0"/>
    <n v="0"/>
    <n v="149"/>
    <n v="499"/>
    <n v="0"/>
    <n v="350"/>
    <x v="1"/>
  </r>
  <r>
    <x v="647"/>
    <x v="0"/>
    <x v="0"/>
    <n v="0"/>
    <n v="0"/>
    <n v="499"/>
    <n v="1200"/>
    <n v="0"/>
    <n v="701"/>
    <x v="1"/>
  </r>
  <r>
    <x v="648"/>
    <x v="0"/>
    <x v="0"/>
    <n v="0"/>
    <n v="0"/>
    <n v="793"/>
    <n v="1499"/>
    <n v="0"/>
    <n v="706"/>
    <x v="1"/>
  </r>
  <r>
    <x v="649"/>
    <x v="0"/>
    <x v="0"/>
    <n v="5"/>
    <n v="1"/>
    <n v="299"/>
    <n v="399"/>
    <n v="299"/>
    <n v="100"/>
    <x v="1"/>
  </r>
  <r>
    <x v="650"/>
    <x v="0"/>
    <x v="0"/>
    <n v="4.2"/>
    <n v="16"/>
    <n v="188"/>
    <n v="369"/>
    <n v="3008"/>
    <n v="181"/>
    <x v="0"/>
  </r>
  <r>
    <x v="651"/>
    <x v="0"/>
    <x v="0"/>
    <n v="3.4"/>
    <n v="17"/>
    <n v="225"/>
    <n v="499"/>
    <n v="3825"/>
    <n v="274"/>
    <x v="0"/>
  </r>
  <r>
    <x v="652"/>
    <x v="0"/>
    <x v="0"/>
    <n v="5"/>
    <n v="1"/>
    <n v="499"/>
    <n v="999"/>
    <n v="499"/>
    <n v="500"/>
    <x v="1"/>
  </r>
  <r>
    <x v="653"/>
    <x v="0"/>
    <x v="0"/>
    <n v="4"/>
    <n v="3"/>
    <n v="425"/>
    <n v="599"/>
    <n v="1275"/>
    <n v="174"/>
    <x v="2"/>
  </r>
  <r>
    <x v="654"/>
    <x v="0"/>
    <x v="0"/>
    <n v="0"/>
    <n v="0"/>
    <n v="190"/>
    <n v="399"/>
    <n v="0"/>
    <n v="209"/>
    <x v="1"/>
  </r>
  <r>
    <x v="655"/>
    <x v="0"/>
    <x v="0"/>
    <n v="0"/>
    <n v="0"/>
    <n v="269"/>
    <n v="1299"/>
    <n v="0"/>
    <n v="1030"/>
    <x v="1"/>
  </r>
  <r>
    <x v="656"/>
    <x v="0"/>
    <x v="0"/>
    <n v="0"/>
    <n v="0"/>
    <n v="349"/>
    <n v="699"/>
    <n v="0"/>
    <n v="350"/>
    <x v="1"/>
  </r>
  <r>
    <x v="657"/>
    <x v="0"/>
    <x v="0"/>
    <n v="4.4000000000000004"/>
    <n v="489"/>
    <n v="475"/>
    <n v="999"/>
    <n v="232275"/>
    <n v="524"/>
    <x v="0"/>
  </r>
  <r>
    <x v="658"/>
    <x v="0"/>
    <x v="0"/>
    <n v="0"/>
    <n v="0"/>
    <n v="449"/>
    <n v="999"/>
    <n v="0"/>
    <n v="550"/>
    <x v="1"/>
  </r>
  <r>
    <x v="659"/>
    <x v="0"/>
    <x v="0"/>
    <n v="4"/>
    <n v="1"/>
    <n v="199"/>
    <n v="399"/>
    <n v="199"/>
    <n v="200"/>
    <x v="1"/>
  </r>
  <r>
    <x v="660"/>
    <x v="0"/>
    <x v="0"/>
    <n v="0"/>
    <n v="0"/>
    <n v="325"/>
    <n v="799"/>
    <n v="0"/>
    <n v="474"/>
    <x v="1"/>
  </r>
  <r>
    <x v="661"/>
    <x v="0"/>
    <x v="0"/>
    <n v="3"/>
    <n v="34"/>
    <n v="199"/>
    <n v="499"/>
    <n v="6766"/>
    <n v="300"/>
    <x v="0"/>
  </r>
  <r>
    <x v="662"/>
    <x v="0"/>
    <x v="0"/>
    <n v="5"/>
    <n v="2"/>
    <n v="149"/>
    <n v="499"/>
    <n v="298"/>
    <n v="350"/>
    <x v="1"/>
  </r>
  <r>
    <x v="663"/>
    <x v="0"/>
    <x v="0"/>
    <n v="3.8"/>
    <n v="179"/>
    <n v="345"/>
    <n v="429"/>
    <n v="61755"/>
    <n v="84"/>
    <x v="0"/>
  </r>
  <r>
    <x v="664"/>
    <x v="0"/>
    <x v="0"/>
    <n v="0"/>
    <n v="0"/>
    <n v="2690"/>
    <n v="3599"/>
    <n v="0"/>
    <n v="909"/>
    <x v="1"/>
  </r>
  <r>
    <x v="665"/>
    <x v="0"/>
    <x v="0"/>
    <n v="4.2"/>
    <n v="9"/>
    <n v="1031"/>
    <n v="2599"/>
    <n v="9279"/>
    <n v="1568"/>
    <x v="0"/>
  </r>
  <r>
    <x v="666"/>
    <x v="0"/>
    <x v="0"/>
    <n v="5"/>
    <n v="1"/>
    <n v="425"/>
    <n v="940"/>
    <n v="425"/>
    <n v="515"/>
    <x v="1"/>
  </r>
  <r>
    <x v="667"/>
    <x v="0"/>
    <x v="0"/>
    <n v="4.0999999999999996"/>
    <n v="23"/>
    <n v="220"/>
    <n v="699"/>
    <n v="5060"/>
    <n v="479"/>
    <x v="0"/>
  </r>
  <r>
    <x v="668"/>
    <x v="0"/>
    <x v="0"/>
    <n v="3"/>
    <n v="5"/>
    <n v="339"/>
    <n v="499"/>
    <n v="1695"/>
    <n v="160"/>
    <x v="0"/>
  </r>
  <r>
    <x v="669"/>
    <x v="0"/>
    <x v="0"/>
    <n v="0"/>
    <n v="0"/>
    <n v="2630"/>
    <n v="3599"/>
    <n v="0"/>
    <n v="969"/>
    <x v="1"/>
  </r>
  <r>
    <x v="670"/>
    <x v="0"/>
    <x v="0"/>
    <n v="3.9"/>
    <n v="12"/>
    <n v="480"/>
    <n v="499"/>
    <n v="5760"/>
    <n v="19"/>
    <x v="0"/>
  </r>
  <r>
    <x v="91"/>
    <x v="0"/>
    <x v="0"/>
    <n v="0"/>
    <n v="0"/>
    <n v="349"/>
    <n v="599"/>
    <n v="0"/>
    <n v="250"/>
    <x v="1"/>
  </r>
  <r>
    <x v="671"/>
    <x v="0"/>
    <x v="0"/>
    <n v="0"/>
    <n v="0"/>
    <n v="149"/>
    <n v="499"/>
    <n v="0"/>
    <n v="350"/>
    <x v="1"/>
  </r>
  <r>
    <x v="672"/>
    <x v="0"/>
    <x v="0"/>
    <n v="4.0999999999999996"/>
    <n v="238"/>
    <n v="0"/>
    <n v="329"/>
    <n v="0"/>
    <n v="329"/>
    <x v="0"/>
  </r>
  <r>
    <x v="673"/>
    <x v="0"/>
    <x v="0"/>
    <n v="3.9"/>
    <n v="11"/>
    <n v="0"/>
    <n v="310"/>
    <n v="0"/>
    <n v="310"/>
    <x v="0"/>
  </r>
  <r>
    <x v="674"/>
    <x v="0"/>
    <x v="0"/>
    <n v="0"/>
    <n v="0"/>
    <n v="2760"/>
    <n v="3599"/>
    <n v="0"/>
    <n v="839"/>
    <x v="1"/>
  </r>
  <r>
    <x v="675"/>
    <x v="0"/>
    <x v="0"/>
    <n v="2.5"/>
    <n v="2"/>
    <n v="399"/>
    <n v="999"/>
    <n v="798"/>
    <n v="600"/>
    <x v="1"/>
  </r>
  <r>
    <x v="676"/>
    <x v="0"/>
    <x v="0"/>
    <n v="0"/>
    <n v="0"/>
    <n v="599"/>
    <n v="1149"/>
    <n v="0"/>
    <n v="550"/>
    <x v="1"/>
  </r>
  <r>
    <x v="677"/>
    <x v="0"/>
    <x v="0"/>
    <n v="3.9"/>
    <n v="94"/>
    <n v="249"/>
    <n v="499"/>
    <n v="23406"/>
    <n v="250"/>
    <x v="0"/>
  </r>
  <r>
    <x v="678"/>
    <x v="0"/>
    <x v="0"/>
    <n v="3.5"/>
    <n v="12"/>
    <n v="571"/>
    <n v="1999"/>
    <n v="6852"/>
    <n v="1428"/>
    <x v="0"/>
  </r>
  <r>
    <x v="679"/>
    <x v="0"/>
    <x v="0"/>
    <n v="0"/>
    <n v="0"/>
    <n v="2820"/>
    <n v="3599"/>
    <n v="0"/>
    <n v="779"/>
    <x v="1"/>
  </r>
  <r>
    <x v="680"/>
    <x v="0"/>
    <x v="0"/>
    <n v="0"/>
    <n v="0"/>
    <n v="265"/>
    <n v="999"/>
    <n v="0"/>
    <n v="734"/>
    <x v="1"/>
  </r>
  <r>
    <x v="681"/>
    <x v="0"/>
    <x v="0"/>
    <n v="3.7"/>
    <n v="52"/>
    <n v="291"/>
    <n v="399"/>
    <n v="15132"/>
    <n v="108"/>
    <x v="0"/>
  </r>
  <r>
    <x v="682"/>
    <x v="0"/>
    <x v="0"/>
    <n v="0"/>
    <n v="0"/>
    <n v="817"/>
    <n v="1399"/>
    <n v="0"/>
    <n v="582"/>
    <x v="1"/>
  </r>
  <r>
    <x v="683"/>
    <x v="0"/>
    <x v="0"/>
    <n v="3.2"/>
    <n v="56"/>
    <n v="436"/>
    <n v="899"/>
    <n v="24416"/>
    <n v="463"/>
    <x v="0"/>
  </r>
  <r>
    <x v="684"/>
    <x v="0"/>
    <x v="0"/>
    <n v="0"/>
    <n v="0"/>
    <n v="299"/>
    <n v="999"/>
    <n v="0"/>
    <n v="700"/>
    <x v="1"/>
  </r>
  <r>
    <x v="685"/>
    <x v="0"/>
    <x v="0"/>
    <n v="5"/>
    <n v="1"/>
    <n v="399"/>
    <n v="999"/>
    <n v="399"/>
    <n v="600"/>
    <x v="1"/>
  </r>
  <r>
    <x v="686"/>
    <x v="0"/>
    <x v="0"/>
    <n v="0"/>
    <n v="0"/>
    <n v="999"/>
    <n v="1499"/>
    <n v="0"/>
    <n v="500"/>
    <x v="1"/>
  </r>
  <r>
    <x v="687"/>
    <x v="0"/>
    <x v="0"/>
    <n v="4"/>
    <n v="1"/>
    <n v="759.6"/>
    <n v="1899"/>
    <n v="759.6"/>
    <n v="1139.4000000000001"/>
    <x v="1"/>
  </r>
  <r>
    <x v="688"/>
    <x v="0"/>
    <x v="0"/>
    <n v="3"/>
    <n v="1"/>
    <n v="299"/>
    <n v="559"/>
    <n v="299"/>
    <n v="260"/>
    <x v="1"/>
  </r>
  <r>
    <x v="689"/>
    <x v="0"/>
    <x v="0"/>
    <n v="3.7"/>
    <n v="21"/>
    <n v="799"/>
    <n v="1699"/>
    <n v="16779"/>
    <n v="900"/>
    <x v="0"/>
  </r>
  <r>
    <x v="690"/>
    <x v="0"/>
    <x v="0"/>
    <n v="0"/>
    <n v="0"/>
    <n v="1199"/>
    <n v="1499"/>
    <n v="0"/>
    <n v="300"/>
    <x v="1"/>
  </r>
  <r>
    <x v="691"/>
    <x v="0"/>
    <x v="0"/>
    <n v="0"/>
    <n v="0"/>
    <n v="999"/>
    <n v="1499"/>
    <n v="0"/>
    <n v="500"/>
    <x v="1"/>
  </r>
  <r>
    <x v="692"/>
    <x v="0"/>
    <x v="0"/>
    <n v="3.7"/>
    <n v="26"/>
    <n v="599"/>
    <n v="1599"/>
    <n v="15574"/>
    <n v="1000"/>
    <x v="0"/>
  </r>
  <r>
    <x v="693"/>
    <x v="0"/>
    <x v="0"/>
    <n v="4"/>
    <n v="1"/>
    <n v="225"/>
    <n v="499"/>
    <n v="225"/>
    <n v="274"/>
    <x v="1"/>
  </r>
  <r>
    <x v="694"/>
    <x v="0"/>
    <x v="0"/>
    <n v="4.0999999999999996"/>
    <n v="94"/>
    <n v="499"/>
    <n v="799"/>
    <n v="46906"/>
    <n v="300"/>
    <x v="0"/>
  </r>
  <r>
    <x v="695"/>
    <x v="0"/>
    <x v="0"/>
    <n v="3.4"/>
    <n v="3"/>
    <n v="472"/>
    <n v="1499"/>
    <n v="1416"/>
    <n v="1027"/>
    <x v="2"/>
  </r>
  <r>
    <x v="696"/>
    <x v="0"/>
    <x v="0"/>
    <n v="0"/>
    <n v="0"/>
    <n v="199"/>
    <n v="599"/>
    <n v="0"/>
    <n v="400"/>
    <x v="1"/>
  </r>
  <r>
    <x v="697"/>
    <x v="0"/>
    <x v="0"/>
    <n v="0"/>
    <n v="0"/>
    <n v="0"/>
    <n v="499"/>
    <n v="0"/>
    <n v="499"/>
    <x v="1"/>
  </r>
  <r>
    <x v="698"/>
    <x v="0"/>
    <x v="0"/>
    <n v="0"/>
    <n v="0"/>
    <n v="499"/>
    <n v="799"/>
    <n v="0"/>
    <n v="300"/>
    <x v="1"/>
  </r>
  <r>
    <x v="699"/>
    <x v="0"/>
    <x v="0"/>
    <n v="3.7"/>
    <n v="29"/>
    <n v="259"/>
    <n v="500"/>
    <n v="7511"/>
    <n v="241"/>
    <x v="0"/>
  </r>
  <r>
    <x v="700"/>
    <x v="0"/>
    <x v="0"/>
    <n v="4.4000000000000004"/>
    <n v="75"/>
    <n v="599"/>
    <n v="1199"/>
    <n v="44925"/>
    <n v="600"/>
    <x v="0"/>
  </r>
  <r>
    <x v="701"/>
    <x v="0"/>
    <x v="0"/>
    <n v="0"/>
    <n v="0"/>
    <n v="4198"/>
    <n v="5999"/>
    <n v="0"/>
    <n v="1801"/>
    <x v="1"/>
  </r>
  <r>
    <x v="702"/>
    <x v="0"/>
    <x v="0"/>
    <n v="3.7"/>
    <n v="155"/>
    <n v="0"/>
    <n v="0"/>
    <n v="0"/>
    <n v="0"/>
    <x v="0"/>
  </r>
  <r>
    <x v="703"/>
    <x v="0"/>
    <x v="0"/>
    <n v="0"/>
    <n v="0"/>
    <n v="359"/>
    <n v="599"/>
    <n v="0"/>
    <n v="240"/>
    <x v="1"/>
  </r>
  <r>
    <x v="704"/>
    <x v="0"/>
    <x v="0"/>
    <n v="0"/>
    <n v="0"/>
    <n v="299"/>
    <n v="500"/>
    <n v="0"/>
    <n v="201"/>
    <x v="1"/>
  </r>
  <r>
    <x v="705"/>
    <x v="0"/>
    <x v="0"/>
    <n v="5"/>
    <n v="2"/>
    <n v="449"/>
    <n v="999"/>
    <n v="898"/>
    <n v="550"/>
    <x v="1"/>
  </r>
  <r>
    <x v="706"/>
    <x v="0"/>
    <x v="0"/>
    <n v="0"/>
    <n v="0"/>
    <n v="499"/>
    <n v="1200"/>
    <n v="0"/>
    <n v="701"/>
    <x v="1"/>
  </r>
  <r>
    <x v="707"/>
    <x v="0"/>
    <x v="0"/>
    <n v="0"/>
    <n v="0"/>
    <n v="265"/>
    <n v="599"/>
    <n v="0"/>
    <n v="334"/>
    <x v="1"/>
  </r>
  <r>
    <x v="708"/>
    <x v="0"/>
    <x v="0"/>
    <n v="5"/>
    <n v="1"/>
    <n v="479"/>
    <n v="849"/>
    <n v="479"/>
    <n v="370"/>
    <x v="1"/>
  </r>
  <r>
    <x v="709"/>
    <x v="0"/>
    <x v="0"/>
    <n v="0"/>
    <n v="0"/>
    <n v="599"/>
    <n v="899"/>
    <n v="0"/>
    <n v="300"/>
    <x v="1"/>
  </r>
  <r>
    <x v="710"/>
    <x v="0"/>
    <x v="0"/>
    <n v="0"/>
    <n v="0"/>
    <n v="529"/>
    <n v="549"/>
    <n v="0"/>
    <n v="20"/>
    <x v="1"/>
  </r>
  <r>
    <x v="711"/>
    <x v="0"/>
    <x v="0"/>
    <n v="0"/>
    <n v="0"/>
    <n v="195"/>
    <n v="712"/>
    <n v="0"/>
    <n v="517"/>
    <x v="1"/>
  </r>
  <r>
    <x v="712"/>
    <x v="0"/>
    <x v="0"/>
    <n v="1"/>
    <n v="1"/>
    <n v="220"/>
    <n v="668"/>
    <n v="220"/>
    <n v="448"/>
    <x v="1"/>
  </r>
  <r>
    <x v="713"/>
    <x v="0"/>
    <x v="0"/>
    <n v="0"/>
    <n v="0"/>
    <n v="577"/>
    <n v="1749"/>
    <n v="0"/>
    <n v="1172"/>
    <x v="1"/>
  </r>
  <r>
    <x v="714"/>
    <x v="0"/>
    <x v="0"/>
    <n v="0"/>
    <n v="0"/>
    <n v="149"/>
    <n v="699"/>
    <n v="0"/>
    <n v="550"/>
    <x v="1"/>
  </r>
  <r>
    <x v="715"/>
    <x v="0"/>
    <x v="0"/>
    <n v="0"/>
    <n v="0"/>
    <n v="294"/>
    <n v="762"/>
    <n v="0"/>
    <n v="468"/>
    <x v="1"/>
  </r>
  <r>
    <x v="716"/>
    <x v="0"/>
    <x v="0"/>
    <n v="3.7"/>
    <n v="13"/>
    <n v="889"/>
    <n v="1519"/>
    <n v="11557"/>
    <n v="630"/>
    <x v="0"/>
  </r>
  <r>
    <x v="717"/>
    <x v="0"/>
    <x v="0"/>
    <n v="4.7"/>
    <n v="4"/>
    <n v="349"/>
    <n v="499"/>
    <n v="1396"/>
    <n v="150"/>
    <x v="0"/>
  </r>
  <r>
    <x v="718"/>
    <x v="0"/>
    <x v="0"/>
    <n v="0"/>
    <n v="0"/>
    <n v="489"/>
    <n v="1299"/>
    <n v="0"/>
    <n v="810"/>
    <x v="1"/>
  </r>
  <r>
    <x v="719"/>
    <x v="0"/>
    <x v="0"/>
    <n v="0"/>
    <n v="0"/>
    <n v="1499"/>
    <n v="3599"/>
    <n v="0"/>
    <n v="2100"/>
    <x v="1"/>
  </r>
  <r>
    <x v="720"/>
    <x v="0"/>
    <x v="0"/>
    <n v="3.8"/>
    <n v="18"/>
    <n v="599"/>
    <n v="1299"/>
    <n v="10782"/>
    <n v="700"/>
    <x v="0"/>
  </r>
  <r>
    <x v="721"/>
    <x v="0"/>
    <x v="0"/>
    <n v="5"/>
    <n v="3"/>
    <n v="549"/>
    <n v="899"/>
    <n v="1647"/>
    <n v="350"/>
    <x v="2"/>
  </r>
  <r>
    <x v="722"/>
    <x v="0"/>
    <x v="0"/>
    <n v="2"/>
    <n v="1"/>
    <n v="0"/>
    <n v="599"/>
    <n v="0"/>
    <n v="599"/>
    <x v="1"/>
  </r>
  <r>
    <x v="723"/>
    <x v="0"/>
    <x v="0"/>
    <n v="4.2"/>
    <n v="44"/>
    <n v="399"/>
    <n v="499"/>
    <n v="17556"/>
    <n v="100"/>
    <x v="0"/>
  </r>
  <r>
    <x v="724"/>
    <x v="0"/>
    <x v="0"/>
    <n v="0"/>
    <n v="0"/>
    <n v="895"/>
    <n v="1611"/>
    <n v="0"/>
    <n v="716"/>
    <x v="1"/>
  </r>
  <r>
    <x v="91"/>
    <x v="0"/>
    <x v="0"/>
    <n v="5"/>
    <n v="6"/>
    <n v="349"/>
    <n v="599"/>
    <n v="2094"/>
    <n v="250"/>
    <x v="0"/>
  </r>
  <r>
    <x v="725"/>
    <x v="0"/>
    <x v="0"/>
    <n v="4.4000000000000004"/>
    <n v="9"/>
    <n v="291"/>
    <n v="399"/>
    <n v="2619"/>
    <n v="108"/>
    <x v="0"/>
  </r>
  <r>
    <x v="726"/>
    <x v="0"/>
    <x v="0"/>
    <n v="3.3"/>
    <n v="4"/>
    <n v="199"/>
    <n v="999"/>
    <n v="796"/>
    <n v="800"/>
    <x v="0"/>
  </r>
  <r>
    <x v="727"/>
    <x v="0"/>
    <x v="0"/>
    <n v="3.8"/>
    <n v="46"/>
    <n v="0"/>
    <n v="470"/>
    <n v="0"/>
    <n v="470"/>
    <x v="0"/>
  </r>
  <r>
    <x v="728"/>
    <x v="0"/>
    <x v="0"/>
    <n v="0"/>
    <n v="0"/>
    <n v="600"/>
    <n v="879"/>
    <n v="0"/>
    <n v="279"/>
    <x v="1"/>
  </r>
  <r>
    <x v="729"/>
    <x v="0"/>
    <x v="0"/>
    <n v="5"/>
    <n v="1"/>
    <n v="739"/>
    <n v="1999"/>
    <n v="739"/>
    <n v="1260"/>
    <x v="1"/>
  </r>
  <r>
    <x v="730"/>
    <x v="0"/>
    <x v="0"/>
    <n v="3.3"/>
    <n v="19"/>
    <n v="399"/>
    <n v="699"/>
    <n v="7581"/>
    <n v="300"/>
    <x v="0"/>
  </r>
  <r>
    <x v="731"/>
    <x v="0"/>
    <x v="0"/>
    <n v="0"/>
    <n v="0"/>
    <n v="699"/>
    <n v="1299"/>
    <n v="0"/>
    <n v="600"/>
    <x v="1"/>
  </r>
  <r>
    <x v="732"/>
    <x v="0"/>
    <x v="0"/>
    <n v="3.1"/>
    <n v="21"/>
    <n v="289"/>
    <n v="599"/>
    <n v="6069"/>
    <n v="310"/>
    <x v="0"/>
  </r>
  <r>
    <x v="733"/>
    <x v="0"/>
    <x v="0"/>
    <n v="1"/>
    <n v="1"/>
    <n v="329"/>
    <n v="549"/>
    <n v="329"/>
    <n v="220"/>
    <x v="1"/>
  </r>
  <r>
    <x v="734"/>
    <x v="0"/>
    <x v="0"/>
    <n v="3.1"/>
    <n v="7"/>
    <n v="179"/>
    <n v="599"/>
    <n v="1253"/>
    <n v="420"/>
    <x v="0"/>
  </r>
  <r>
    <x v="735"/>
    <x v="0"/>
    <x v="0"/>
    <n v="0"/>
    <n v="0"/>
    <n v="600"/>
    <n v="1249"/>
    <n v="0"/>
    <n v="649"/>
    <x v="1"/>
  </r>
  <r>
    <x v="736"/>
    <x v="0"/>
    <x v="0"/>
    <n v="0"/>
    <n v="0"/>
    <n v="672"/>
    <n v="1210"/>
    <n v="0"/>
    <n v="538"/>
    <x v="1"/>
  </r>
  <r>
    <x v="737"/>
    <x v="0"/>
    <x v="0"/>
    <n v="3.5"/>
    <n v="8"/>
    <n v="280"/>
    <n v="699"/>
    <n v="2240"/>
    <n v="419"/>
    <x v="0"/>
  </r>
  <r>
    <x v="738"/>
    <x v="0"/>
    <x v="0"/>
    <n v="4"/>
    <n v="15"/>
    <n v="249"/>
    <n v="999"/>
    <n v="3735"/>
    <n v="750"/>
    <x v="0"/>
  </r>
  <r>
    <x v="739"/>
    <x v="0"/>
    <x v="0"/>
    <n v="3.8"/>
    <n v="76"/>
    <n v="649"/>
    <n v="999"/>
    <n v="49324"/>
    <n v="350"/>
    <x v="0"/>
  </r>
  <r>
    <x v="740"/>
    <x v="0"/>
    <x v="0"/>
    <n v="3.7"/>
    <n v="6"/>
    <n v="235"/>
    <n v="429"/>
    <n v="1410"/>
    <n v="194"/>
    <x v="0"/>
  </r>
  <r>
    <x v="741"/>
    <x v="0"/>
    <x v="0"/>
    <n v="0"/>
    <n v="0"/>
    <n v="0"/>
    <n v="1042"/>
    <n v="0"/>
    <n v="1042"/>
    <x v="1"/>
  </r>
  <r>
    <x v="742"/>
    <x v="0"/>
    <x v="0"/>
    <n v="4.5"/>
    <n v="6"/>
    <n v="225"/>
    <n v="499"/>
    <n v="1350"/>
    <n v="274"/>
    <x v="0"/>
  </r>
  <r>
    <x v="743"/>
    <x v="0"/>
    <x v="0"/>
    <n v="4.2"/>
    <n v="34"/>
    <n v="455"/>
    <n v="699"/>
    <n v="15470"/>
    <n v="244"/>
    <x v="0"/>
  </r>
  <r>
    <x v="744"/>
    <x v="0"/>
    <x v="0"/>
    <n v="2.5"/>
    <n v="3"/>
    <n v="399"/>
    <n v="499"/>
    <n v="1197"/>
    <n v="100"/>
    <x v="2"/>
  </r>
  <r>
    <x v="745"/>
    <x v="0"/>
    <x v="0"/>
    <n v="0"/>
    <n v="0"/>
    <n v="1142"/>
    <n v="2099"/>
    <n v="0"/>
    <n v="957"/>
    <x v="1"/>
  </r>
  <r>
    <x v="746"/>
    <x v="0"/>
    <x v="0"/>
    <n v="0"/>
    <n v="0"/>
    <n v="324"/>
    <n v="499"/>
    <n v="0"/>
    <n v="175"/>
    <x v="1"/>
  </r>
  <r>
    <x v="747"/>
    <x v="0"/>
    <x v="0"/>
    <n v="0"/>
    <n v="0"/>
    <n v="249"/>
    <n v="499"/>
    <n v="0"/>
    <n v="250"/>
    <x v="1"/>
  </r>
  <r>
    <x v="748"/>
    <x v="0"/>
    <x v="0"/>
    <n v="5"/>
    <n v="1"/>
    <n v="349"/>
    <n v="699"/>
    <n v="349"/>
    <n v="350"/>
    <x v="1"/>
  </r>
  <r>
    <x v="749"/>
    <x v="0"/>
    <x v="0"/>
    <n v="4.5999999999999996"/>
    <n v="433"/>
    <n v="1499"/>
    <n v="2499"/>
    <n v="649067"/>
    <n v="1000"/>
    <x v="0"/>
  </r>
  <r>
    <x v="750"/>
    <x v="0"/>
    <x v="0"/>
    <n v="0"/>
    <n v="0"/>
    <n v="778"/>
    <n v="1400"/>
    <n v="0"/>
    <n v="622"/>
    <x v="1"/>
  </r>
  <r>
    <x v="751"/>
    <x v="0"/>
    <x v="0"/>
    <n v="4"/>
    <n v="27"/>
    <n v="299"/>
    <n v="1499"/>
    <n v="8073"/>
    <n v="1200"/>
    <x v="0"/>
  </r>
  <r>
    <x v="752"/>
    <x v="0"/>
    <x v="0"/>
    <n v="1"/>
    <n v="1"/>
    <n v="899"/>
    <n v="1499"/>
    <n v="899"/>
    <n v="600"/>
    <x v="1"/>
  </r>
  <r>
    <x v="753"/>
    <x v="0"/>
    <x v="0"/>
    <n v="4.2"/>
    <n v="129"/>
    <n v="149"/>
    <n v="169"/>
    <n v="19221"/>
    <n v="20"/>
    <x v="0"/>
  </r>
  <r>
    <x v="754"/>
    <x v="0"/>
    <x v="0"/>
    <n v="5"/>
    <n v="8"/>
    <n v="409"/>
    <n v="1299"/>
    <n v="3272"/>
    <n v="890"/>
    <x v="0"/>
  </r>
  <r>
    <x v="755"/>
    <x v="0"/>
    <x v="0"/>
    <n v="0"/>
    <n v="0"/>
    <n v="758"/>
    <n v="1365"/>
    <n v="0"/>
    <n v="607"/>
    <x v="1"/>
  </r>
  <r>
    <x v="756"/>
    <x v="0"/>
    <x v="0"/>
    <n v="3"/>
    <n v="1"/>
    <n v="349"/>
    <n v="599"/>
    <n v="349"/>
    <n v="250"/>
    <x v="1"/>
  </r>
  <r>
    <x v="757"/>
    <x v="0"/>
    <x v="0"/>
    <n v="0"/>
    <n v="0"/>
    <n v="449"/>
    <n v="699"/>
    <n v="0"/>
    <n v="250"/>
    <x v="1"/>
  </r>
  <r>
    <x v="758"/>
    <x v="0"/>
    <x v="0"/>
    <n v="3.5"/>
    <n v="2"/>
    <n v="578"/>
    <n v="1699"/>
    <n v="1156"/>
    <n v="1121"/>
    <x v="1"/>
  </r>
  <r>
    <x v="91"/>
    <x v="0"/>
    <x v="0"/>
    <n v="0"/>
    <n v="0"/>
    <n v="349"/>
    <n v="599"/>
    <n v="0"/>
    <n v="250"/>
    <x v="1"/>
  </r>
  <r>
    <x v="759"/>
    <x v="0"/>
    <x v="0"/>
    <n v="5"/>
    <n v="1"/>
    <n v="468"/>
    <n v="673"/>
    <n v="468"/>
    <n v="205"/>
    <x v="1"/>
  </r>
  <r>
    <x v="760"/>
    <x v="0"/>
    <x v="0"/>
    <n v="4.7"/>
    <n v="63"/>
    <n v="0"/>
    <n v="4153"/>
    <n v="0"/>
    <n v="4153"/>
    <x v="0"/>
  </r>
  <r>
    <x v="491"/>
    <x v="0"/>
    <x v="0"/>
    <n v="0"/>
    <n v="0"/>
    <n v="499"/>
    <n v="799"/>
    <n v="0"/>
    <n v="300"/>
    <x v="1"/>
  </r>
  <r>
    <x v="761"/>
    <x v="0"/>
    <x v="0"/>
    <n v="3.2"/>
    <n v="18"/>
    <n v="325"/>
    <n v="599"/>
    <n v="5850"/>
    <n v="274"/>
    <x v="0"/>
  </r>
  <r>
    <x v="762"/>
    <x v="0"/>
    <x v="0"/>
    <n v="3.4"/>
    <n v="13"/>
    <n v="270"/>
    <n v="999"/>
    <n v="3510"/>
    <n v="729"/>
    <x v="0"/>
  </r>
  <r>
    <x v="763"/>
    <x v="0"/>
    <x v="0"/>
    <n v="3.9"/>
    <n v="27"/>
    <n v="521"/>
    <n v="999"/>
    <n v="14067"/>
    <n v="478"/>
    <x v="0"/>
  </r>
  <r>
    <x v="764"/>
    <x v="0"/>
    <x v="0"/>
    <n v="0"/>
    <n v="0"/>
    <n v="2680"/>
    <n v="3390"/>
    <n v="0"/>
    <n v="710"/>
    <x v="1"/>
  </r>
  <r>
    <x v="765"/>
    <x v="0"/>
    <x v="0"/>
    <n v="0"/>
    <n v="0"/>
    <n v="943"/>
    <n v="1615"/>
    <n v="0"/>
    <n v="672"/>
    <x v="1"/>
  </r>
  <r>
    <x v="766"/>
    <x v="0"/>
    <x v="0"/>
    <n v="4"/>
    <n v="2"/>
    <n v="499"/>
    <n v="799"/>
    <n v="998"/>
    <n v="300"/>
    <x v="1"/>
  </r>
  <r>
    <x v="767"/>
    <x v="0"/>
    <x v="0"/>
    <n v="3.6"/>
    <n v="4"/>
    <n v="350"/>
    <n v="999"/>
    <n v="1400"/>
    <n v="649"/>
    <x v="0"/>
  </r>
  <r>
    <x v="768"/>
    <x v="0"/>
    <x v="0"/>
    <n v="0"/>
    <n v="0"/>
    <n v="3275"/>
    <n v="4599"/>
    <n v="0"/>
    <n v="1324"/>
    <x v="1"/>
  </r>
  <r>
    <x v="769"/>
    <x v="0"/>
    <x v="0"/>
    <n v="4"/>
    <n v="1"/>
    <n v="499"/>
    <n v="1499"/>
    <n v="499"/>
    <n v="1000"/>
    <x v="1"/>
  </r>
  <r>
    <x v="770"/>
    <x v="0"/>
    <x v="0"/>
    <n v="3"/>
    <n v="1"/>
    <n v="329"/>
    <n v="550"/>
    <n v="329"/>
    <n v="221"/>
    <x v="1"/>
  </r>
  <r>
    <x v="771"/>
    <x v="0"/>
    <x v="0"/>
    <n v="3.8"/>
    <n v="237"/>
    <n v="965"/>
    <n v="2220"/>
    <n v="228705"/>
    <n v="1255"/>
    <x v="0"/>
  </r>
  <r>
    <x v="772"/>
    <x v="0"/>
    <x v="0"/>
    <n v="0"/>
    <n v="0"/>
    <n v="2650"/>
    <n v="3390"/>
    <n v="0"/>
    <n v="740"/>
    <x v="1"/>
  </r>
  <r>
    <x v="773"/>
    <x v="0"/>
    <x v="0"/>
    <n v="5"/>
    <n v="2"/>
    <n v="249"/>
    <n v="499"/>
    <n v="498"/>
    <n v="250"/>
    <x v="1"/>
  </r>
  <r>
    <x v="774"/>
    <x v="0"/>
    <x v="0"/>
    <n v="0"/>
    <n v="0"/>
    <n v="299"/>
    <n v="599"/>
    <n v="0"/>
    <n v="300"/>
    <x v="1"/>
  </r>
  <r>
    <x v="775"/>
    <x v="0"/>
    <x v="0"/>
    <n v="1"/>
    <n v="1"/>
    <n v="299"/>
    <n v="999"/>
    <n v="299"/>
    <n v="700"/>
    <x v="1"/>
  </r>
  <r>
    <x v="776"/>
    <x v="0"/>
    <x v="0"/>
    <n v="0"/>
    <n v="0"/>
    <n v="349"/>
    <n v="949"/>
    <n v="0"/>
    <n v="600"/>
    <x v="1"/>
  </r>
  <r>
    <x v="777"/>
    <x v="0"/>
    <x v="0"/>
    <n v="4.0999999999999996"/>
    <n v="122"/>
    <n v="498"/>
    <n v="999"/>
    <n v="60756"/>
    <n v="501"/>
    <x v="0"/>
  </r>
  <r>
    <x v="778"/>
    <x v="0"/>
    <x v="0"/>
    <n v="0"/>
    <n v="0"/>
    <n v="0"/>
    <n v="20356"/>
    <n v="0"/>
    <n v="20356"/>
    <x v="1"/>
  </r>
  <r>
    <x v="779"/>
    <x v="0"/>
    <x v="0"/>
    <n v="0"/>
    <n v="0"/>
    <n v="499"/>
    <n v="999"/>
    <n v="0"/>
    <n v="500"/>
    <x v="1"/>
  </r>
  <r>
    <x v="780"/>
    <x v="0"/>
    <x v="0"/>
    <n v="4"/>
    <n v="1"/>
    <n v="329"/>
    <n v="499"/>
    <n v="329"/>
    <n v="170"/>
    <x v="1"/>
  </r>
  <r>
    <x v="781"/>
    <x v="0"/>
    <x v="0"/>
    <n v="4.2"/>
    <n v="2"/>
    <n v="499"/>
    <n v="699"/>
    <n v="998"/>
    <n v="200"/>
    <x v="1"/>
  </r>
  <r>
    <x v="782"/>
    <x v="0"/>
    <x v="0"/>
    <n v="0"/>
    <n v="0"/>
    <n v="435"/>
    <n v="699"/>
    <n v="0"/>
    <n v="264"/>
    <x v="1"/>
  </r>
  <r>
    <x v="783"/>
    <x v="0"/>
    <x v="0"/>
    <n v="0"/>
    <n v="0"/>
    <n v="0"/>
    <n v="24039"/>
    <n v="0"/>
    <n v="24039"/>
    <x v="1"/>
  </r>
  <r>
    <x v="784"/>
    <x v="0"/>
    <x v="0"/>
    <n v="3.4"/>
    <n v="2"/>
    <n v="899"/>
    <n v="1499"/>
    <n v="1798"/>
    <n v="600"/>
    <x v="1"/>
  </r>
  <r>
    <x v="785"/>
    <x v="0"/>
    <x v="0"/>
    <n v="4.2"/>
    <n v="6"/>
    <n v="999"/>
    <n v="2999"/>
    <n v="5994"/>
    <n v="2000"/>
    <x v="0"/>
  </r>
  <r>
    <x v="786"/>
    <x v="0"/>
    <x v="0"/>
    <n v="5"/>
    <n v="1"/>
    <n v="549"/>
    <n v="999"/>
    <n v="549"/>
    <n v="450"/>
    <x v="1"/>
  </r>
  <r>
    <x v="787"/>
    <x v="0"/>
    <x v="0"/>
    <n v="0"/>
    <n v="0"/>
    <n v="0"/>
    <n v="22432"/>
    <n v="0"/>
    <n v="22432"/>
    <x v="1"/>
  </r>
  <r>
    <x v="788"/>
    <x v="0"/>
    <x v="0"/>
    <n v="5"/>
    <n v="1"/>
    <n v="249"/>
    <n v="799"/>
    <n v="249"/>
    <n v="550"/>
    <x v="1"/>
  </r>
  <r>
    <x v="789"/>
    <x v="0"/>
    <x v="0"/>
    <n v="3.6"/>
    <n v="6"/>
    <n v="249"/>
    <n v="999"/>
    <n v="1494"/>
    <n v="750"/>
    <x v="0"/>
  </r>
  <r>
    <x v="790"/>
    <x v="0"/>
    <x v="0"/>
    <n v="0"/>
    <n v="0"/>
    <n v="638"/>
    <n v="1839"/>
    <n v="0"/>
    <n v="1201"/>
    <x v="1"/>
  </r>
  <r>
    <x v="791"/>
    <x v="0"/>
    <x v="0"/>
    <n v="3.8"/>
    <n v="94"/>
    <n v="549"/>
    <n v="1399"/>
    <n v="51606"/>
    <n v="850"/>
    <x v="0"/>
  </r>
  <r>
    <x v="792"/>
    <x v="0"/>
    <x v="0"/>
    <n v="0"/>
    <n v="0"/>
    <n v="0"/>
    <n v="20423"/>
    <n v="0"/>
    <n v="20423"/>
    <x v="1"/>
  </r>
  <r>
    <x v="793"/>
    <x v="0"/>
    <x v="0"/>
    <n v="3.7"/>
    <n v="28"/>
    <n v="561.54999999999995"/>
    <n v="1799"/>
    <n v="15723.399999999998"/>
    <n v="1237.45"/>
    <x v="0"/>
  </r>
  <r>
    <x v="794"/>
    <x v="0"/>
    <x v="0"/>
    <n v="0"/>
    <n v="0"/>
    <n v="900"/>
    <n v="1529"/>
    <n v="0"/>
    <n v="629"/>
    <x v="1"/>
  </r>
  <r>
    <x v="795"/>
    <x v="0"/>
    <x v="0"/>
    <n v="3.4"/>
    <n v="4"/>
    <n v="449"/>
    <n v="1125"/>
    <n v="1796"/>
    <n v="676"/>
    <x v="0"/>
  </r>
  <r>
    <x v="796"/>
    <x v="0"/>
    <x v="0"/>
    <n v="0"/>
    <n v="0"/>
    <n v="0"/>
    <n v="25981"/>
    <n v="0"/>
    <n v="25981"/>
    <x v="1"/>
  </r>
  <r>
    <x v="797"/>
    <x v="0"/>
    <x v="0"/>
    <n v="0"/>
    <n v="0"/>
    <n v="199"/>
    <n v="499"/>
    <n v="0"/>
    <n v="300"/>
    <x v="1"/>
  </r>
  <r>
    <x v="798"/>
    <x v="0"/>
    <x v="0"/>
    <n v="4"/>
    <n v="3"/>
    <n v="499"/>
    <n v="999"/>
    <n v="1497"/>
    <n v="500"/>
    <x v="2"/>
  </r>
  <r>
    <x v="799"/>
    <x v="0"/>
    <x v="0"/>
    <n v="0"/>
    <n v="0"/>
    <n v="399"/>
    <n v="999"/>
    <n v="0"/>
    <n v="600"/>
    <x v="1"/>
  </r>
  <r>
    <x v="800"/>
    <x v="0"/>
    <x v="0"/>
    <n v="0"/>
    <n v="0"/>
    <n v="0"/>
    <n v="18414"/>
    <n v="0"/>
    <n v="18414"/>
    <x v="1"/>
  </r>
  <r>
    <x v="91"/>
    <x v="0"/>
    <x v="0"/>
    <n v="2"/>
    <n v="1"/>
    <n v="349"/>
    <n v="599"/>
    <n v="349"/>
    <n v="250"/>
    <x v="1"/>
  </r>
  <r>
    <x v="801"/>
    <x v="0"/>
    <x v="0"/>
    <n v="3.4"/>
    <n v="26"/>
    <n v="329"/>
    <n v="399"/>
    <n v="8554"/>
    <n v="70"/>
    <x v="0"/>
  </r>
  <r>
    <x v="802"/>
    <x v="0"/>
    <x v="0"/>
    <n v="0"/>
    <n v="0"/>
    <n v="449"/>
    <n v="699"/>
    <n v="0"/>
    <n v="250"/>
    <x v="1"/>
  </r>
  <r>
    <x v="803"/>
    <x v="0"/>
    <x v="0"/>
    <n v="0"/>
    <n v="0"/>
    <n v="0"/>
    <n v="8437"/>
    <n v="0"/>
    <n v="8437"/>
    <x v="1"/>
  </r>
  <r>
    <x v="804"/>
    <x v="0"/>
    <x v="0"/>
    <n v="2.6"/>
    <n v="3"/>
    <n v="799"/>
    <n v="1299"/>
    <n v="2397"/>
    <n v="500"/>
    <x v="2"/>
  </r>
  <r>
    <x v="805"/>
    <x v="0"/>
    <x v="0"/>
    <n v="4.7"/>
    <n v="88"/>
    <n v="1499"/>
    <n v="2499"/>
    <n v="131912"/>
    <n v="1000"/>
    <x v="0"/>
  </r>
  <r>
    <x v="806"/>
    <x v="0"/>
    <x v="0"/>
    <n v="3.7"/>
    <n v="20"/>
    <n v="499"/>
    <n v="1379"/>
    <n v="9980"/>
    <n v="880"/>
    <x v="0"/>
  </r>
  <r>
    <x v="807"/>
    <x v="0"/>
    <x v="0"/>
    <n v="0"/>
    <n v="0"/>
    <n v="0"/>
    <n v="22700"/>
    <n v="0"/>
    <n v="22700"/>
    <x v="1"/>
  </r>
  <r>
    <x v="808"/>
    <x v="0"/>
    <x v="0"/>
    <n v="3.1"/>
    <n v="731"/>
    <n v="398"/>
    <n v="999"/>
    <n v="290938"/>
    <n v="601"/>
    <x v="0"/>
  </r>
  <r>
    <x v="809"/>
    <x v="0"/>
    <x v="0"/>
    <n v="4.4000000000000004"/>
    <n v="10"/>
    <n v="899"/>
    <n v="1499"/>
    <n v="8990"/>
    <n v="600"/>
    <x v="0"/>
  </r>
  <r>
    <x v="810"/>
    <x v="0"/>
    <x v="0"/>
    <n v="3.1"/>
    <n v="2"/>
    <n v="499"/>
    <n v="699"/>
    <n v="998"/>
    <n v="200"/>
    <x v="1"/>
  </r>
  <r>
    <x v="803"/>
    <x v="0"/>
    <x v="0"/>
    <n v="0"/>
    <n v="0"/>
    <n v="0"/>
    <n v="18816"/>
    <n v="0"/>
    <n v="18816"/>
    <x v="1"/>
  </r>
  <r>
    <x v="811"/>
    <x v="0"/>
    <x v="0"/>
    <n v="3.5"/>
    <n v="32"/>
    <n v="273"/>
    <n v="499"/>
    <n v="8736"/>
    <n v="226"/>
    <x v="0"/>
  </r>
  <r>
    <x v="812"/>
    <x v="0"/>
    <x v="0"/>
    <n v="3.8"/>
    <n v="383"/>
    <n v="618"/>
    <n v="1319"/>
    <n v="236694"/>
    <n v="701"/>
    <x v="0"/>
  </r>
  <r>
    <x v="813"/>
    <x v="0"/>
    <x v="0"/>
    <n v="3.7"/>
    <n v="63"/>
    <n v="830"/>
    <n v="1797"/>
    <n v="52290"/>
    <n v="967"/>
    <x v="0"/>
  </r>
  <r>
    <x v="814"/>
    <x v="0"/>
    <x v="0"/>
    <n v="0"/>
    <n v="0"/>
    <n v="0"/>
    <n v="20825"/>
    <n v="0"/>
    <n v="20825"/>
    <x v="1"/>
  </r>
  <r>
    <x v="815"/>
    <x v="0"/>
    <x v="0"/>
    <n v="0"/>
    <n v="0"/>
    <n v="499"/>
    <n v="999"/>
    <n v="0"/>
    <n v="500"/>
    <x v="1"/>
  </r>
  <r>
    <x v="816"/>
    <x v="0"/>
    <x v="0"/>
    <n v="3.4"/>
    <n v="17"/>
    <n v="149"/>
    <n v="499"/>
    <n v="2533"/>
    <n v="350"/>
    <x v="0"/>
  </r>
  <r>
    <x v="817"/>
    <x v="0"/>
    <x v="0"/>
    <n v="0"/>
    <n v="0"/>
    <n v="649"/>
    <n v="899"/>
    <n v="0"/>
    <n v="250"/>
    <x v="1"/>
  </r>
  <r>
    <x v="818"/>
    <x v="0"/>
    <x v="0"/>
    <n v="3.4"/>
    <n v="8"/>
    <n v="479"/>
    <n v="1199"/>
    <n v="3832"/>
    <n v="720"/>
    <x v="0"/>
  </r>
  <r>
    <x v="807"/>
    <x v="0"/>
    <x v="0"/>
    <n v="0"/>
    <n v="0"/>
    <n v="0"/>
    <n v="17678"/>
    <n v="0"/>
    <n v="17678"/>
    <x v="1"/>
  </r>
  <r>
    <x v="819"/>
    <x v="0"/>
    <x v="0"/>
    <n v="4"/>
    <n v="34"/>
    <n v="322"/>
    <n v="1398"/>
    <n v="10948"/>
    <n v="1076"/>
    <x v="0"/>
  </r>
  <r>
    <x v="820"/>
    <x v="0"/>
    <x v="0"/>
    <n v="3.7"/>
    <n v="7"/>
    <n v="299"/>
    <n v="699"/>
    <n v="2093"/>
    <n v="400"/>
    <x v="0"/>
  </r>
  <r>
    <x v="821"/>
    <x v="0"/>
    <x v="0"/>
    <n v="3.3"/>
    <n v="14"/>
    <n v="389"/>
    <n v="799"/>
    <n v="5446"/>
    <n v="410"/>
    <x v="0"/>
  </r>
  <r>
    <x v="822"/>
    <x v="0"/>
    <x v="0"/>
    <n v="1"/>
    <n v="1"/>
    <n v="179"/>
    <n v="599"/>
    <n v="179"/>
    <n v="420"/>
    <x v="1"/>
  </r>
  <r>
    <x v="823"/>
    <x v="0"/>
    <x v="0"/>
    <n v="0"/>
    <n v="0"/>
    <n v="0"/>
    <n v="0"/>
    <n v="0"/>
    <n v="0"/>
    <x v="1"/>
  </r>
  <r>
    <x v="824"/>
    <x v="0"/>
    <x v="0"/>
    <n v="0"/>
    <n v="0"/>
    <n v="349"/>
    <n v="1299"/>
    <n v="0"/>
    <n v="950"/>
    <x v="1"/>
  </r>
  <r>
    <x v="825"/>
    <x v="0"/>
    <x v="0"/>
    <n v="0"/>
    <n v="0"/>
    <n v="399"/>
    <n v="599"/>
    <n v="0"/>
    <n v="200"/>
    <x v="1"/>
  </r>
  <r>
    <x v="826"/>
    <x v="0"/>
    <x v="0"/>
    <n v="0"/>
    <n v="0"/>
    <n v="199"/>
    <n v="749"/>
    <n v="0"/>
    <n v="550"/>
    <x v="1"/>
  </r>
  <r>
    <x v="827"/>
    <x v="0"/>
    <x v="0"/>
    <n v="5"/>
    <n v="2"/>
    <n v="520"/>
    <n v="1200"/>
    <n v="1040"/>
    <n v="680"/>
    <x v="1"/>
  </r>
  <r>
    <x v="828"/>
    <x v="0"/>
    <x v="0"/>
    <n v="0"/>
    <n v="0"/>
    <n v="349"/>
    <n v="1299"/>
    <n v="0"/>
    <n v="950"/>
    <x v="1"/>
  </r>
  <r>
    <x v="829"/>
    <x v="0"/>
    <x v="0"/>
    <n v="3.8"/>
    <n v="31"/>
    <n v="699"/>
    <n v="899"/>
    <n v="21669"/>
    <n v="200"/>
    <x v="0"/>
  </r>
  <r>
    <x v="830"/>
    <x v="0"/>
    <x v="0"/>
    <n v="4"/>
    <n v="1"/>
    <n v="149"/>
    <n v="799"/>
    <n v="149"/>
    <n v="650"/>
    <x v="1"/>
  </r>
  <r>
    <x v="831"/>
    <x v="0"/>
    <x v="0"/>
    <n v="4.3"/>
    <n v="7"/>
    <n v="899"/>
    <n v="1199"/>
    <n v="6293"/>
    <n v="300"/>
    <x v="0"/>
  </r>
  <r>
    <x v="832"/>
    <x v="0"/>
    <x v="0"/>
    <n v="0"/>
    <n v="0"/>
    <n v="349"/>
    <n v="1299"/>
    <n v="0"/>
    <n v="950"/>
    <x v="1"/>
  </r>
  <r>
    <x v="833"/>
    <x v="0"/>
    <x v="0"/>
    <n v="0"/>
    <n v="0"/>
    <n v="399"/>
    <n v="699"/>
    <n v="0"/>
    <n v="300"/>
    <x v="1"/>
  </r>
  <r>
    <x v="834"/>
    <x v="0"/>
    <x v="0"/>
    <n v="0"/>
    <n v="0"/>
    <n v="589"/>
    <n v="999"/>
    <n v="0"/>
    <n v="410"/>
    <x v="1"/>
  </r>
  <r>
    <x v="835"/>
    <x v="0"/>
    <x v="0"/>
    <n v="4.7"/>
    <n v="10"/>
    <n v="199"/>
    <n v="399"/>
    <n v="1990"/>
    <n v="200"/>
    <x v="0"/>
  </r>
  <r>
    <x v="836"/>
    <x v="0"/>
    <x v="0"/>
    <n v="0"/>
    <n v="0"/>
    <n v="2542"/>
    <n v="3245"/>
    <n v="0"/>
    <n v="703"/>
    <x v="1"/>
  </r>
  <r>
    <x v="837"/>
    <x v="0"/>
    <x v="0"/>
    <n v="0"/>
    <n v="0"/>
    <n v="199"/>
    <n v="250"/>
    <n v="0"/>
    <n v="51"/>
    <x v="1"/>
  </r>
  <r>
    <x v="838"/>
    <x v="0"/>
    <x v="0"/>
    <n v="0"/>
    <n v="0"/>
    <n v="0"/>
    <n v="499"/>
    <n v="0"/>
    <n v="499"/>
    <x v="1"/>
  </r>
  <r>
    <x v="839"/>
    <x v="0"/>
    <x v="0"/>
    <n v="0"/>
    <n v="0"/>
    <n v="199"/>
    <n v="699"/>
    <n v="0"/>
    <n v="500"/>
    <x v="1"/>
  </r>
  <r>
    <x v="840"/>
    <x v="0"/>
    <x v="0"/>
    <n v="4.3"/>
    <n v="9"/>
    <n v="599"/>
    <n v="1999"/>
    <n v="5391"/>
    <n v="1400"/>
    <x v="0"/>
  </r>
  <r>
    <x v="841"/>
    <x v="0"/>
    <x v="0"/>
    <n v="0"/>
    <n v="0"/>
    <n v="299"/>
    <n v="799"/>
    <n v="0"/>
    <n v="500"/>
    <x v="1"/>
  </r>
  <r>
    <x v="842"/>
    <x v="0"/>
    <x v="0"/>
    <n v="4"/>
    <n v="16"/>
    <n v="449"/>
    <n v="1998"/>
    <n v="7184"/>
    <n v="1549"/>
    <x v="0"/>
  </r>
  <r>
    <x v="843"/>
    <x v="0"/>
    <x v="0"/>
    <n v="0"/>
    <n v="0"/>
    <n v="399"/>
    <n v="999"/>
    <n v="0"/>
    <n v="600"/>
    <x v="1"/>
  </r>
  <r>
    <x v="844"/>
    <x v="0"/>
    <x v="0"/>
    <n v="3.6"/>
    <n v="48"/>
    <n v="328"/>
    <n v="850"/>
    <n v="15744"/>
    <n v="522"/>
    <x v="0"/>
  </r>
  <r>
    <x v="845"/>
    <x v="0"/>
    <x v="0"/>
    <n v="0"/>
    <n v="0"/>
    <n v="2215"/>
    <n v="3608"/>
    <n v="0"/>
    <n v="1393"/>
    <x v="1"/>
  </r>
  <r>
    <x v="846"/>
    <x v="0"/>
    <x v="0"/>
    <n v="4"/>
    <n v="66"/>
    <n v="497"/>
    <n v="998"/>
    <n v="32802"/>
    <n v="501"/>
    <x v="0"/>
  </r>
  <r>
    <x v="847"/>
    <x v="0"/>
    <x v="0"/>
    <n v="0"/>
    <n v="0"/>
    <n v="299"/>
    <n v="599"/>
    <n v="0"/>
    <n v="300"/>
    <x v="1"/>
  </r>
  <r>
    <x v="848"/>
    <x v="0"/>
    <x v="0"/>
    <n v="4.2"/>
    <n v="81"/>
    <n v="149"/>
    <n v="399"/>
    <n v="12069"/>
    <n v="250"/>
    <x v="0"/>
  </r>
  <r>
    <x v="849"/>
    <x v="0"/>
    <x v="0"/>
    <n v="0"/>
    <n v="0"/>
    <n v="2060"/>
    <n v="2856"/>
    <n v="0"/>
    <n v="796"/>
    <x v="1"/>
  </r>
  <r>
    <x v="850"/>
    <x v="0"/>
    <x v="0"/>
    <n v="4.2"/>
    <n v="19"/>
    <n v="499"/>
    <n v="999"/>
    <n v="9481"/>
    <n v="500"/>
    <x v="0"/>
  </r>
  <r>
    <x v="851"/>
    <x v="0"/>
    <x v="0"/>
    <n v="0"/>
    <n v="0"/>
    <n v="413"/>
    <n v="699"/>
    <n v="0"/>
    <n v="286"/>
    <x v="1"/>
  </r>
  <r>
    <x v="852"/>
    <x v="0"/>
    <x v="0"/>
    <n v="0"/>
    <n v="0"/>
    <n v="349"/>
    <n v="499"/>
    <n v="0"/>
    <n v="150"/>
    <x v="1"/>
  </r>
  <r>
    <x v="853"/>
    <x v="0"/>
    <x v="0"/>
    <n v="4.7"/>
    <n v="5"/>
    <n v="389"/>
    <n v="899"/>
    <n v="1945"/>
    <n v="510"/>
    <x v="0"/>
  </r>
  <r>
    <x v="854"/>
    <x v="0"/>
    <x v="0"/>
    <n v="0"/>
    <n v="0"/>
    <n v="445"/>
    <n v="659"/>
    <n v="0"/>
    <n v="214"/>
    <x v="1"/>
  </r>
  <r>
    <x v="855"/>
    <x v="0"/>
    <x v="0"/>
    <n v="4.3"/>
    <n v="3"/>
    <n v="188"/>
    <n v="369"/>
    <n v="564"/>
    <n v="181"/>
    <x v="2"/>
  </r>
  <r>
    <x v="856"/>
    <x v="0"/>
    <x v="0"/>
    <n v="5"/>
    <n v="2"/>
    <n v="449"/>
    <n v="599"/>
    <n v="898"/>
    <n v="150"/>
    <x v="1"/>
  </r>
  <r>
    <x v="857"/>
    <x v="0"/>
    <x v="0"/>
    <n v="4.2"/>
    <n v="25"/>
    <n v="699"/>
    <n v="1299"/>
    <n v="17475"/>
    <n v="600"/>
    <x v="0"/>
  </r>
  <r>
    <x v="858"/>
    <x v="0"/>
    <x v="0"/>
    <n v="0"/>
    <n v="0"/>
    <n v="1799"/>
    <n v="2399"/>
    <n v="0"/>
    <n v="600"/>
    <x v="1"/>
  </r>
  <r>
    <x v="859"/>
    <x v="0"/>
    <x v="0"/>
    <n v="0"/>
    <n v="0"/>
    <n v="349"/>
    <n v="999"/>
    <n v="0"/>
    <n v="650"/>
    <x v="1"/>
  </r>
  <r>
    <x v="860"/>
    <x v="0"/>
    <x v="0"/>
    <n v="4.5"/>
    <n v="4"/>
    <n v="479"/>
    <n v="999"/>
    <n v="1916"/>
    <n v="520"/>
    <x v="0"/>
  </r>
  <r>
    <x v="861"/>
    <x v="0"/>
    <x v="0"/>
    <n v="3.6"/>
    <n v="13"/>
    <n v="309"/>
    <n v="999"/>
    <n v="4017"/>
    <n v="690"/>
    <x v="0"/>
  </r>
  <r>
    <x v="862"/>
    <x v="0"/>
    <x v="0"/>
    <n v="3.8"/>
    <n v="203"/>
    <n v="349"/>
    <n v="799"/>
    <n v="70847"/>
    <n v="450"/>
    <x v="0"/>
  </r>
  <r>
    <x v="863"/>
    <x v="0"/>
    <x v="0"/>
    <n v="0"/>
    <n v="0"/>
    <n v="2249"/>
    <n v="2949"/>
    <n v="0"/>
    <n v="700"/>
    <x v="1"/>
  </r>
  <r>
    <x v="864"/>
    <x v="0"/>
    <x v="0"/>
    <n v="3.8"/>
    <n v="170"/>
    <n v="375"/>
    <n v="799"/>
    <n v="63750"/>
    <n v="424"/>
    <x v="0"/>
  </r>
  <r>
    <x v="865"/>
    <x v="0"/>
    <x v="0"/>
    <n v="0"/>
    <n v="0"/>
    <n v="0"/>
    <n v="525"/>
    <n v="0"/>
    <n v="525"/>
    <x v="1"/>
  </r>
  <r>
    <x v="866"/>
    <x v="0"/>
    <x v="0"/>
    <n v="3.5"/>
    <n v="6"/>
    <n v="299"/>
    <n v="399"/>
    <n v="1794"/>
    <n v="100"/>
    <x v="0"/>
  </r>
  <r>
    <x v="867"/>
    <x v="0"/>
    <x v="0"/>
    <n v="0"/>
    <n v="0"/>
    <n v="399"/>
    <n v="799"/>
    <n v="0"/>
    <n v="400"/>
    <x v="1"/>
  </r>
  <r>
    <x v="868"/>
    <x v="0"/>
    <x v="0"/>
    <n v="4"/>
    <n v="2"/>
    <n v="399"/>
    <n v="1299"/>
    <n v="798"/>
    <n v="900"/>
    <x v="1"/>
  </r>
  <r>
    <x v="869"/>
    <x v="0"/>
    <x v="0"/>
    <n v="4.5999999999999996"/>
    <n v="216"/>
    <n v="2631"/>
    <n v="3799"/>
    <n v="568296"/>
    <n v="1168"/>
    <x v="0"/>
  </r>
  <r>
    <x v="870"/>
    <x v="0"/>
    <x v="0"/>
    <n v="0"/>
    <n v="0"/>
    <n v="500"/>
    <n v="1999"/>
    <n v="0"/>
    <n v="1499"/>
    <x v="1"/>
  </r>
  <r>
    <x v="871"/>
    <x v="0"/>
    <x v="0"/>
    <n v="0"/>
    <n v="0"/>
    <n v="1314"/>
    <n v="2599"/>
    <n v="0"/>
    <n v="1285"/>
    <x v="1"/>
  </r>
  <r>
    <x v="872"/>
    <x v="0"/>
    <x v="0"/>
    <n v="5"/>
    <n v="2"/>
    <n v="299"/>
    <n v="899"/>
    <n v="598"/>
    <n v="600"/>
    <x v="1"/>
  </r>
  <r>
    <x v="808"/>
    <x v="0"/>
    <x v="0"/>
    <n v="2.5"/>
    <n v="35"/>
    <n v="349"/>
    <n v="1000"/>
    <n v="12215"/>
    <n v="651"/>
    <x v="0"/>
  </r>
  <r>
    <x v="873"/>
    <x v="0"/>
    <x v="0"/>
    <n v="0"/>
    <n v="0"/>
    <n v="599"/>
    <n v="1198"/>
    <n v="0"/>
    <n v="599"/>
    <x v="1"/>
  </r>
  <r>
    <x v="874"/>
    <x v="0"/>
    <x v="0"/>
    <n v="0"/>
    <n v="0"/>
    <n v="249"/>
    <n v="499"/>
    <n v="0"/>
    <n v="250"/>
    <x v="1"/>
  </r>
  <r>
    <x v="875"/>
    <x v="0"/>
    <x v="0"/>
    <n v="5"/>
    <n v="1"/>
    <n v="375"/>
    <n v="699"/>
    <n v="375"/>
    <n v="324"/>
    <x v="1"/>
  </r>
  <r>
    <x v="876"/>
    <x v="0"/>
    <x v="0"/>
    <n v="0"/>
    <n v="0"/>
    <n v="299"/>
    <n v="699"/>
    <n v="0"/>
    <n v="400"/>
    <x v="1"/>
  </r>
  <r>
    <x v="877"/>
    <x v="0"/>
    <x v="0"/>
    <n v="0"/>
    <n v="0"/>
    <n v="299"/>
    <n v="499"/>
    <n v="0"/>
    <n v="200"/>
    <x v="1"/>
  </r>
  <r>
    <x v="878"/>
    <x v="0"/>
    <x v="0"/>
    <n v="0"/>
    <n v="0"/>
    <n v="249"/>
    <n v="499"/>
    <n v="0"/>
    <n v="250"/>
    <x v="1"/>
  </r>
  <r>
    <x v="879"/>
    <x v="0"/>
    <x v="0"/>
    <n v="5"/>
    <n v="1"/>
    <n v="899"/>
    <n v="1999"/>
    <n v="899"/>
    <n v="1100"/>
    <x v="1"/>
  </r>
  <r>
    <x v="880"/>
    <x v="0"/>
    <x v="0"/>
    <n v="5"/>
    <n v="3"/>
    <n v="329"/>
    <n v="699"/>
    <n v="987"/>
    <n v="370"/>
    <x v="2"/>
  </r>
  <r>
    <x v="881"/>
    <x v="0"/>
    <x v="0"/>
    <n v="3.7"/>
    <n v="35"/>
    <n v="299"/>
    <n v="559"/>
    <n v="10465"/>
    <n v="260"/>
    <x v="0"/>
  </r>
  <r>
    <x v="882"/>
    <x v="0"/>
    <x v="0"/>
    <n v="0"/>
    <n v="0"/>
    <n v="249"/>
    <n v="499"/>
    <n v="0"/>
    <n v="250"/>
    <x v="1"/>
  </r>
  <r>
    <x v="883"/>
    <x v="0"/>
    <x v="0"/>
    <n v="4.0999999999999996"/>
    <n v="37"/>
    <n v="795"/>
    <n v="995"/>
    <n v="29415"/>
    <n v="200"/>
    <x v="0"/>
  </r>
  <r>
    <x v="884"/>
    <x v="0"/>
    <x v="0"/>
    <n v="4.5"/>
    <n v="4"/>
    <n v="149"/>
    <n v="299"/>
    <n v="596"/>
    <n v="150"/>
    <x v="0"/>
  </r>
  <r>
    <x v="885"/>
    <x v="0"/>
    <x v="0"/>
    <n v="3.2"/>
    <n v="4"/>
    <n v="192.84"/>
    <n v="195.51"/>
    <n v="771.36"/>
    <n v="2.6699999999999875"/>
    <x v="0"/>
  </r>
  <r>
    <x v="886"/>
    <x v="0"/>
    <x v="0"/>
    <n v="3"/>
    <n v="6"/>
    <n v="561"/>
    <n v="951"/>
    <n v="3366"/>
    <n v="390"/>
    <x v="0"/>
  </r>
  <r>
    <x v="887"/>
    <x v="0"/>
    <x v="0"/>
    <n v="0"/>
    <n v="0"/>
    <n v="4882"/>
    <n v="6499"/>
    <n v="0"/>
    <n v="1617"/>
    <x v="1"/>
  </r>
  <r>
    <x v="888"/>
    <x v="0"/>
    <x v="0"/>
    <n v="0"/>
    <n v="0"/>
    <n v="399"/>
    <n v="698"/>
    <n v="0"/>
    <n v="299"/>
    <x v="1"/>
  </r>
  <r>
    <x v="889"/>
    <x v="0"/>
    <x v="0"/>
    <n v="5"/>
    <n v="2"/>
    <n v="323.52"/>
    <n v="449"/>
    <n v="647.04"/>
    <n v="125.48000000000002"/>
    <x v="1"/>
  </r>
  <r>
    <x v="890"/>
    <x v="0"/>
    <x v="0"/>
    <n v="0"/>
    <n v="0"/>
    <n v="999"/>
    <n v="1199"/>
    <n v="0"/>
    <n v="200"/>
    <x v="1"/>
  </r>
  <r>
    <x v="891"/>
    <x v="0"/>
    <x v="0"/>
    <n v="4.5"/>
    <n v="4"/>
    <n v="99"/>
    <n v="149"/>
    <n v="396"/>
    <n v="50"/>
    <x v="0"/>
  </r>
  <r>
    <x v="892"/>
    <x v="0"/>
    <x v="0"/>
    <n v="0"/>
    <n v="0"/>
    <n v="875"/>
    <n v="1410"/>
    <n v="0"/>
    <n v="535"/>
    <x v="1"/>
  </r>
  <r>
    <x v="893"/>
    <x v="0"/>
    <x v="0"/>
    <n v="1"/>
    <n v="2"/>
    <n v="220.08"/>
    <n v="499"/>
    <n v="440.16"/>
    <n v="278.91999999999996"/>
    <x v="1"/>
  </r>
  <r>
    <x v="894"/>
    <x v="0"/>
    <x v="0"/>
    <n v="3.7"/>
    <n v="260"/>
    <n v="750"/>
    <n v="999"/>
    <n v="195000"/>
    <n v="249"/>
    <x v="0"/>
  </r>
  <r>
    <x v="895"/>
    <x v="0"/>
    <x v="0"/>
    <n v="3.6"/>
    <n v="158"/>
    <n v="475"/>
    <n v="599"/>
    <n v="75050"/>
    <n v="124"/>
    <x v="0"/>
  </r>
  <r>
    <x v="896"/>
    <x v="0"/>
    <x v="0"/>
    <n v="3.9"/>
    <n v="279"/>
    <n v="349"/>
    <n v="799"/>
    <n v="97371"/>
    <n v="450"/>
    <x v="0"/>
  </r>
  <r>
    <x v="897"/>
    <x v="0"/>
    <x v="0"/>
    <n v="0"/>
    <n v="0"/>
    <n v="1652"/>
    <n v="2265"/>
    <n v="0"/>
    <n v="613"/>
    <x v="1"/>
  </r>
  <r>
    <x v="898"/>
    <x v="0"/>
    <x v="0"/>
    <n v="4.5"/>
    <n v="2"/>
    <n v="426"/>
    <n v="499"/>
    <n v="852"/>
    <n v="73"/>
    <x v="1"/>
  </r>
  <r>
    <x v="899"/>
    <x v="0"/>
    <x v="0"/>
    <n v="3.7"/>
    <n v="5"/>
    <n v="500"/>
    <n v="1999"/>
    <n v="2500"/>
    <n v="1499"/>
    <x v="0"/>
  </r>
  <r>
    <x v="900"/>
    <x v="0"/>
    <x v="0"/>
    <n v="4.4000000000000004"/>
    <n v="18"/>
    <n v="499"/>
    <n v="549"/>
    <n v="8982"/>
    <n v="50"/>
    <x v="0"/>
  </r>
  <r>
    <x v="901"/>
    <x v="0"/>
    <x v="0"/>
    <n v="4.4000000000000004"/>
    <n v="15"/>
    <n v="157"/>
    <n v="249"/>
    <n v="2355"/>
    <n v="92"/>
    <x v="0"/>
  </r>
  <r>
    <x v="902"/>
    <x v="0"/>
    <x v="0"/>
    <n v="0"/>
    <n v="0"/>
    <n v="935"/>
    <n v="1789"/>
    <n v="0"/>
    <n v="854"/>
    <x v="1"/>
  </r>
  <r>
    <x v="903"/>
    <x v="0"/>
    <x v="0"/>
    <n v="3.5"/>
    <n v="10"/>
    <n v="0"/>
    <n v="599"/>
    <n v="0"/>
    <n v="599"/>
    <x v="0"/>
  </r>
  <r>
    <x v="904"/>
    <x v="0"/>
    <x v="0"/>
    <n v="5"/>
    <n v="2"/>
    <n v="579"/>
    <n v="1999"/>
    <n v="1158"/>
    <n v="1420"/>
    <x v="1"/>
  </r>
  <r>
    <x v="905"/>
    <x v="0"/>
    <x v="0"/>
    <n v="0"/>
    <n v="0"/>
    <n v="871"/>
    <n v="999"/>
    <n v="0"/>
    <n v="128"/>
    <x v="1"/>
  </r>
  <r>
    <x v="906"/>
    <x v="0"/>
    <x v="0"/>
    <n v="3.5"/>
    <n v="7"/>
    <n v="500"/>
    <n v="650"/>
    <n v="3500"/>
    <n v="150"/>
    <x v="0"/>
  </r>
  <r>
    <x v="907"/>
    <x v="0"/>
    <x v="0"/>
    <n v="0"/>
    <n v="0"/>
    <n v="842"/>
    <n v="1499"/>
    <n v="0"/>
    <n v="657"/>
    <x v="1"/>
  </r>
  <r>
    <x v="908"/>
    <x v="0"/>
    <x v="0"/>
    <n v="0"/>
    <n v="0"/>
    <n v="399"/>
    <n v="599"/>
    <n v="0"/>
    <n v="200"/>
    <x v="1"/>
  </r>
  <r>
    <x v="909"/>
    <x v="0"/>
    <x v="0"/>
    <n v="4"/>
    <n v="1"/>
    <n v="399"/>
    <n v="899"/>
    <n v="399"/>
    <n v="500"/>
    <x v="1"/>
  </r>
  <r>
    <x v="910"/>
    <x v="0"/>
    <x v="0"/>
    <n v="0"/>
    <n v="0"/>
    <n v="149"/>
    <n v="599"/>
    <n v="0"/>
    <n v="450"/>
    <x v="1"/>
  </r>
  <r>
    <x v="902"/>
    <x v="0"/>
    <x v="0"/>
    <n v="0"/>
    <n v="0"/>
    <n v="1192"/>
    <n v="1628"/>
    <n v="0"/>
    <n v="436"/>
    <x v="1"/>
  </r>
  <r>
    <x v="911"/>
    <x v="0"/>
    <x v="0"/>
    <n v="3.8"/>
    <n v="51"/>
    <n v="299"/>
    <n v="999"/>
    <n v="15249"/>
    <n v="700"/>
    <x v="0"/>
  </r>
  <r>
    <x v="912"/>
    <x v="0"/>
    <x v="0"/>
    <n v="3.9"/>
    <n v="24"/>
    <n v="349"/>
    <n v="999"/>
    <n v="8376"/>
    <n v="650"/>
    <x v="0"/>
  </r>
  <r>
    <x v="913"/>
    <x v="0"/>
    <x v="0"/>
    <n v="0"/>
    <n v="0"/>
    <n v="429"/>
    <n v="999"/>
    <n v="0"/>
    <n v="570"/>
    <x v="1"/>
  </r>
  <r>
    <x v="914"/>
    <x v="0"/>
    <x v="0"/>
    <n v="5"/>
    <n v="2"/>
    <n v="501"/>
    <n v="1499"/>
    <n v="1002"/>
    <n v="998"/>
    <x v="1"/>
  </r>
  <r>
    <x v="915"/>
    <x v="0"/>
    <x v="0"/>
    <n v="3.7"/>
    <n v="7"/>
    <n v="591"/>
    <n v="899"/>
    <n v="4137"/>
    <n v="308"/>
    <x v="0"/>
  </r>
  <r>
    <x v="916"/>
    <x v="0"/>
    <x v="0"/>
    <n v="0"/>
    <n v="0"/>
    <n v="999"/>
    <n v="1499"/>
    <n v="0"/>
    <n v="500"/>
    <x v="1"/>
  </r>
  <r>
    <x v="917"/>
    <x v="0"/>
    <x v="0"/>
    <n v="0"/>
    <n v="0"/>
    <n v="0"/>
    <n v="0"/>
    <n v="0"/>
    <n v="0"/>
    <x v="1"/>
  </r>
  <r>
    <x v="918"/>
    <x v="0"/>
    <x v="0"/>
    <n v="0"/>
    <n v="0"/>
    <n v="248"/>
    <n v="699"/>
    <n v="0"/>
    <n v="451"/>
    <x v="1"/>
  </r>
  <r>
    <x v="919"/>
    <x v="0"/>
    <x v="0"/>
    <n v="3.9"/>
    <n v="19"/>
    <n v="499"/>
    <n v="998"/>
    <n v="9481"/>
    <n v="499"/>
    <x v="0"/>
  </r>
  <r>
    <x v="920"/>
    <x v="0"/>
    <x v="0"/>
    <n v="0"/>
    <n v="0"/>
    <n v="280"/>
    <n v="1499"/>
    <n v="0"/>
    <n v="1219"/>
    <x v="1"/>
  </r>
  <r>
    <x v="921"/>
    <x v="0"/>
    <x v="0"/>
    <n v="0"/>
    <n v="0"/>
    <n v="0"/>
    <n v="0"/>
    <n v="0"/>
    <n v="0"/>
    <x v="1"/>
  </r>
  <r>
    <x v="922"/>
    <x v="0"/>
    <x v="0"/>
    <n v="3.7"/>
    <n v="53"/>
    <n v="649"/>
    <n v="1699"/>
    <n v="34397"/>
    <n v="1050"/>
    <x v="0"/>
  </r>
  <r>
    <x v="923"/>
    <x v="0"/>
    <x v="0"/>
    <n v="5"/>
    <n v="2"/>
    <n v="0"/>
    <n v="1299"/>
    <n v="0"/>
    <n v="1299"/>
    <x v="1"/>
  </r>
  <r>
    <x v="924"/>
    <x v="0"/>
    <x v="0"/>
    <n v="3.6"/>
    <n v="10"/>
    <n v="590"/>
    <n v="1500"/>
    <n v="5900"/>
    <n v="910"/>
    <x v="0"/>
  </r>
  <r>
    <x v="925"/>
    <x v="0"/>
    <x v="0"/>
    <n v="3.8"/>
    <n v="9"/>
    <n v="2500"/>
    <n v="9999"/>
    <n v="22500"/>
    <n v="7499"/>
    <x v="0"/>
  </r>
  <r>
    <x v="917"/>
    <x v="0"/>
    <x v="0"/>
    <n v="0"/>
    <n v="0"/>
    <n v="0"/>
    <n v="0"/>
    <n v="0"/>
    <n v="0"/>
    <x v="1"/>
  </r>
  <r>
    <x v="926"/>
    <x v="0"/>
    <x v="0"/>
    <n v="0"/>
    <n v="0"/>
    <n v="199"/>
    <n v="600"/>
    <n v="0"/>
    <n v="401"/>
    <x v="1"/>
  </r>
  <r>
    <x v="927"/>
    <x v="0"/>
    <x v="0"/>
    <n v="0"/>
    <n v="0"/>
    <n v="299"/>
    <n v="499"/>
    <n v="0"/>
    <n v="200"/>
    <x v="1"/>
  </r>
  <r>
    <x v="928"/>
    <x v="0"/>
    <x v="0"/>
    <n v="4.4000000000000004"/>
    <n v="3"/>
    <n v="349"/>
    <n v="699"/>
    <n v="1047"/>
    <n v="350"/>
    <x v="2"/>
  </r>
  <r>
    <x v="929"/>
    <x v="0"/>
    <x v="0"/>
    <n v="0"/>
    <n v="0"/>
    <n v="349"/>
    <n v="599"/>
    <n v="0"/>
    <n v="250"/>
    <x v="1"/>
  </r>
  <r>
    <x v="921"/>
    <x v="0"/>
    <x v="0"/>
    <n v="0"/>
    <n v="0"/>
    <n v="0"/>
    <n v="0"/>
    <n v="0"/>
    <n v="0"/>
    <x v="1"/>
  </r>
  <r>
    <x v="930"/>
    <x v="0"/>
    <x v="0"/>
    <n v="4.7"/>
    <n v="4"/>
    <n v="499"/>
    <n v="1599"/>
    <n v="1996"/>
    <n v="1100"/>
    <x v="0"/>
  </r>
  <r>
    <x v="931"/>
    <x v="0"/>
    <x v="0"/>
    <n v="4.5"/>
    <n v="2"/>
    <n v="239"/>
    <n v="1000"/>
    <n v="478"/>
    <n v="761"/>
    <x v="1"/>
  </r>
  <r>
    <x v="932"/>
    <x v="0"/>
    <x v="0"/>
    <n v="0"/>
    <n v="0"/>
    <n v="199"/>
    <n v="449"/>
    <n v="0"/>
    <n v="250"/>
    <x v="1"/>
  </r>
  <r>
    <x v="933"/>
    <x v="0"/>
    <x v="0"/>
    <n v="4.0999999999999996"/>
    <n v="88"/>
    <n v="0"/>
    <n v="700"/>
    <n v="0"/>
    <n v="700"/>
    <x v="0"/>
  </r>
  <r>
    <x v="934"/>
    <x v="0"/>
    <x v="0"/>
    <n v="0"/>
    <n v="0"/>
    <n v="0"/>
    <n v="0"/>
    <n v="0"/>
    <n v="0"/>
    <x v="1"/>
  </r>
  <r>
    <x v="935"/>
    <x v="0"/>
    <x v="0"/>
    <n v="0"/>
    <n v="0"/>
    <n v="599"/>
    <n v="1299"/>
    <n v="0"/>
    <n v="700"/>
    <x v="1"/>
  </r>
  <r>
    <x v="936"/>
    <x v="0"/>
    <x v="0"/>
    <n v="0"/>
    <n v="0"/>
    <n v="999"/>
    <n v="1999"/>
    <n v="0"/>
    <n v="1000"/>
    <x v="1"/>
  </r>
  <r>
    <x v="937"/>
    <x v="0"/>
    <x v="0"/>
    <n v="4.5"/>
    <n v="2"/>
    <n v="1129"/>
    <n v="1399"/>
    <n v="2258"/>
    <n v="270"/>
    <x v="1"/>
  </r>
  <r>
    <x v="938"/>
    <x v="0"/>
    <x v="0"/>
    <n v="4.3"/>
    <n v="33"/>
    <n v="239"/>
    <n v="959"/>
    <n v="7887"/>
    <n v="720"/>
    <x v="0"/>
  </r>
  <r>
    <x v="921"/>
    <x v="0"/>
    <x v="0"/>
    <n v="0"/>
    <n v="0"/>
    <n v="0"/>
    <n v="0"/>
    <n v="0"/>
    <n v="0"/>
    <x v="1"/>
  </r>
  <r>
    <x v="939"/>
    <x v="0"/>
    <x v="0"/>
    <n v="3.8"/>
    <n v="30"/>
    <n v="299"/>
    <n v="599"/>
    <n v="8970"/>
    <n v="300"/>
    <x v="0"/>
  </r>
  <r>
    <x v="940"/>
    <x v="0"/>
    <x v="0"/>
    <n v="4"/>
    <n v="1"/>
    <n v="199"/>
    <n v="349"/>
    <n v="199"/>
    <n v="150"/>
    <x v="1"/>
  </r>
  <r>
    <x v="941"/>
    <x v="0"/>
    <x v="0"/>
    <n v="1"/>
    <n v="1"/>
    <n v="69"/>
    <n v="189"/>
    <n v="69"/>
    <n v="120"/>
    <x v="1"/>
  </r>
  <r>
    <x v="942"/>
    <x v="0"/>
    <x v="0"/>
    <n v="0"/>
    <n v="0"/>
    <n v="299"/>
    <n v="798"/>
    <n v="0"/>
    <n v="499"/>
    <x v="1"/>
  </r>
  <r>
    <x v="943"/>
    <x v="0"/>
    <x v="0"/>
    <n v="4.3"/>
    <n v="5"/>
    <n v="505"/>
    <n v="1499"/>
    <n v="2525"/>
    <n v="994"/>
    <x v="0"/>
  </r>
  <r>
    <x v="944"/>
    <x v="0"/>
    <x v="0"/>
    <n v="0"/>
    <n v="0"/>
    <n v="1199"/>
    <n v="1800"/>
    <n v="0"/>
    <n v="601"/>
    <x v="1"/>
  </r>
  <r>
    <x v="945"/>
    <x v="0"/>
    <x v="0"/>
    <n v="0"/>
    <n v="0"/>
    <n v="1999"/>
    <n v="3998"/>
    <n v="0"/>
    <n v="1999"/>
    <x v="1"/>
  </r>
  <r>
    <x v="946"/>
    <x v="0"/>
    <x v="0"/>
    <n v="3.7"/>
    <n v="4"/>
    <n v="699"/>
    <n v="1499"/>
    <n v="2796"/>
    <n v="800"/>
    <x v="0"/>
  </r>
  <r>
    <x v="947"/>
    <x v="0"/>
    <x v="0"/>
    <n v="0"/>
    <n v="0"/>
    <n v="714"/>
    <n v="1020"/>
    <n v="0"/>
    <n v="306"/>
    <x v="1"/>
  </r>
  <r>
    <x v="948"/>
    <x v="0"/>
    <x v="0"/>
    <n v="3.5"/>
    <n v="26"/>
    <n v="246"/>
    <n v="499"/>
    <n v="6396"/>
    <n v="253"/>
    <x v="0"/>
  </r>
  <r>
    <x v="949"/>
    <x v="0"/>
    <x v="0"/>
    <n v="0"/>
    <n v="0"/>
    <n v="196"/>
    <n v="399"/>
    <n v="0"/>
    <n v="203"/>
    <x v="1"/>
  </r>
  <r>
    <x v="950"/>
    <x v="0"/>
    <x v="0"/>
    <n v="4.3"/>
    <n v="2"/>
    <n v="399"/>
    <n v="999"/>
    <n v="798"/>
    <n v="600"/>
    <x v="1"/>
  </r>
  <r>
    <x v="951"/>
    <x v="0"/>
    <x v="0"/>
    <n v="0"/>
    <n v="0"/>
    <n v="179"/>
    <n v="599"/>
    <n v="0"/>
    <n v="420"/>
    <x v="1"/>
  </r>
  <r>
    <x v="952"/>
    <x v="0"/>
    <x v="0"/>
    <n v="0"/>
    <n v="0"/>
    <n v="10898"/>
    <n v="15569"/>
    <n v="0"/>
    <n v="4671"/>
    <x v="1"/>
  </r>
  <r>
    <x v="953"/>
    <x v="0"/>
    <x v="0"/>
    <n v="3.6"/>
    <n v="5"/>
    <n v="149"/>
    <n v="499"/>
    <n v="745"/>
    <n v="350"/>
    <x v="0"/>
  </r>
  <r>
    <x v="954"/>
    <x v="0"/>
    <x v="0"/>
    <n v="1"/>
    <n v="1"/>
    <n v="249"/>
    <n v="399"/>
    <n v="249"/>
    <n v="150"/>
    <x v="1"/>
  </r>
  <r>
    <x v="955"/>
    <x v="0"/>
    <x v="0"/>
    <n v="4.3"/>
    <n v="82"/>
    <n v="499"/>
    <n v="1199"/>
    <n v="40918"/>
    <n v="700"/>
    <x v="0"/>
  </r>
  <r>
    <x v="956"/>
    <x v="0"/>
    <x v="0"/>
    <n v="0"/>
    <n v="0"/>
    <n v="0"/>
    <n v="999"/>
    <n v="0"/>
    <n v="999"/>
    <x v="1"/>
  </r>
  <r>
    <x v="957"/>
    <x v="0"/>
    <x v="0"/>
    <n v="4.0999999999999996"/>
    <n v="142"/>
    <n v="399"/>
    <n v="999"/>
    <n v="56658"/>
    <n v="600"/>
    <x v="0"/>
  </r>
  <r>
    <x v="958"/>
    <x v="0"/>
    <x v="0"/>
    <n v="0"/>
    <n v="0"/>
    <n v="249"/>
    <n v="399"/>
    <n v="0"/>
    <n v="150"/>
    <x v="1"/>
  </r>
  <r>
    <x v="959"/>
    <x v="0"/>
    <x v="0"/>
    <n v="0"/>
    <n v="0"/>
    <n v="449"/>
    <n v="699"/>
    <n v="0"/>
    <n v="250"/>
    <x v="1"/>
  </r>
  <r>
    <x v="960"/>
    <x v="0"/>
    <x v="0"/>
    <n v="0"/>
    <n v="0"/>
    <n v="0"/>
    <n v="600"/>
    <n v="0"/>
    <n v="600"/>
    <x v="1"/>
  </r>
  <r>
    <x v="961"/>
    <x v="0"/>
    <x v="0"/>
    <n v="2.9"/>
    <n v="27"/>
    <n v="299"/>
    <n v="599"/>
    <n v="8073"/>
    <n v="300"/>
    <x v="0"/>
  </r>
  <r>
    <x v="962"/>
    <x v="0"/>
    <x v="0"/>
    <n v="4.5"/>
    <n v="8"/>
    <n v="157"/>
    <n v="249"/>
    <n v="1256"/>
    <n v="92"/>
    <x v="0"/>
  </r>
  <r>
    <x v="963"/>
    <x v="0"/>
    <x v="0"/>
    <n v="3.6"/>
    <n v="20"/>
    <n v="279"/>
    <n v="499"/>
    <n v="5580"/>
    <n v="220"/>
    <x v="0"/>
  </r>
  <r>
    <x v="964"/>
    <x v="0"/>
    <x v="0"/>
    <n v="3.8"/>
    <n v="13"/>
    <n v="549"/>
    <n v="999"/>
    <n v="7137"/>
    <n v="450"/>
    <x v="0"/>
  </r>
  <r>
    <x v="965"/>
    <x v="0"/>
    <x v="0"/>
    <n v="3.4"/>
    <n v="5"/>
    <n v="195"/>
    <n v="349"/>
    <n v="975"/>
    <n v="154"/>
    <x v="0"/>
  </r>
  <r>
    <x v="966"/>
    <x v="0"/>
    <x v="0"/>
    <n v="3.5"/>
    <n v="62"/>
    <n v="450"/>
    <n v="799"/>
    <n v="27900"/>
    <n v="349"/>
    <x v="0"/>
  </r>
  <r>
    <x v="967"/>
    <x v="0"/>
    <x v="0"/>
    <n v="4.7"/>
    <n v="2"/>
    <n v="269"/>
    <n v="899"/>
    <n v="538"/>
    <n v="630"/>
    <x v="1"/>
  </r>
  <r>
    <x v="968"/>
    <x v="0"/>
    <x v="0"/>
    <n v="4.2"/>
    <n v="1265"/>
    <n v="9358"/>
    <n v="13369"/>
    <n v="11837870"/>
    <n v="4011"/>
    <x v="0"/>
  </r>
  <r>
    <x v="969"/>
    <x v="0"/>
    <x v="0"/>
    <n v="4.3"/>
    <n v="331"/>
    <n v="0"/>
    <n v="149"/>
    <n v="0"/>
    <n v="149"/>
    <x v="0"/>
  </r>
  <r>
    <x v="970"/>
    <x v="0"/>
    <x v="0"/>
    <n v="4.4000000000000004"/>
    <n v="29"/>
    <n v="325"/>
    <n v="699"/>
    <n v="9425"/>
    <n v="374"/>
    <x v="0"/>
  </r>
  <r>
    <x v="971"/>
    <x v="0"/>
    <x v="0"/>
    <n v="3.3"/>
    <n v="20"/>
    <n v="299"/>
    <n v="399"/>
    <n v="5980"/>
    <n v="100"/>
    <x v="0"/>
  </r>
  <r>
    <x v="972"/>
    <x v="0"/>
    <x v="0"/>
    <n v="0"/>
    <n v="0"/>
    <n v="259"/>
    <n v="519"/>
    <n v="0"/>
    <n v="260"/>
    <x v="1"/>
  </r>
  <r>
    <x v="973"/>
    <x v="0"/>
    <x v="0"/>
    <n v="3.2"/>
    <n v="7"/>
    <n v="449"/>
    <n v="999"/>
    <n v="3143"/>
    <n v="550"/>
    <x v="0"/>
  </r>
  <r>
    <x v="974"/>
    <x v="0"/>
    <x v="0"/>
    <n v="0"/>
    <n v="0"/>
    <n v="389"/>
    <n v="1299"/>
    <n v="0"/>
    <n v="910"/>
    <x v="1"/>
  </r>
  <r>
    <x v="975"/>
    <x v="0"/>
    <x v="0"/>
    <n v="3.7"/>
    <n v="65"/>
    <n v="279"/>
    <n v="499"/>
    <n v="18135"/>
    <n v="220"/>
    <x v="0"/>
  </r>
  <r>
    <x v="976"/>
    <x v="0"/>
    <x v="0"/>
    <n v="2.7"/>
    <n v="3"/>
    <n v="0"/>
    <n v="255"/>
    <n v="0"/>
    <n v="255"/>
    <x v="2"/>
  </r>
  <r>
    <x v="977"/>
    <x v="0"/>
    <x v="0"/>
    <n v="3.4"/>
    <n v="20"/>
    <n v="299"/>
    <n v="999"/>
    <n v="5980"/>
    <n v="700"/>
    <x v="0"/>
  </r>
  <r>
    <x v="978"/>
    <x v="0"/>
    <x v="0"/>
    <n v="4"/>
    <n v="48"/>
    <n v="299"/>
    <n v="699"/>
    <n v="14352"/>
    <n v="400"/>
    <x v="0"/>
  </r>
  <r>
    <x v="979"/>
    <x v="0"/>
    <x v="0"/>
    <n v="3.8"/>
    <n v="3"/>
    <n v="469"/>
    <n v="999"/>
    <n v="1407"/>
    <n v="530"/>
    <x v="2"/>
  </r>
  <r>
    <x v="980"/>
    <x v="0"/>
    <x v="0"/>
    <n v="4.5"/>
    <n v="2"/>
    <n v="0"/>
    <n v="275"/>
    <n v="0"/>
    <n v="275"/>
    <x v="1"/>
  </r>
  <r>
    <x v="981"/>
    <x v="0"/>
    <x v="0"/>
    <n v="0"/>
    <n v="0"/>
    <n v="249"/>
    <n v="449"/>
    <n v="0"/>
    <n v="200"/>
    <x v="1"/>
  </r>
  <r>
    <x v="982"/>
    <x v="0"/>
    <x v="0"/>
    <n v="1"/>
    <n v="1"/>
    <n v="599"/>
    <n v="899"/>
    <n v="599"/>
    <n v="300"/>
    <x v="1"/>
  </r>
  <r>
    <x v="983"/>
    <x v="0"/>
    <x v="0"/>
    <n v="0"/>
    <n v="0"/>
    <n v="265"/>
    <n v="650"/>
    <n v="0"/>
    <n v="385"/>
    <x v="1"/>
  </r>
  <r>
    <x v="984"/>
    <x v="0"/>
    <x v="0"/>
    <n v="3.6"/>
    <n v="12"/>
    <n v="449"/>
    <n v="999"/>
    <n v="5388"/>
    <n v="550"/>
    <x v="0"/>
  </r>
  <r>
    <x v="985"/>
    <x v="0"/>
    <x v="0"/>
    <n v="3"/>
    <n v="1"/>
    <n v="448"/>
    <n v="999"/>
    <n v="448"/>
    <n v="551"/>
    <x v="1"/>
  </r>
  <r>
    <x v="986"/>
    <x v="0"/>
    <x v="0"/>
    <n v="4.2"/>
    <n v="88"/>
    <n v="569"/>
    <n v="799"/>
    <n v="50072"/>
    <n v="230"/>
    <x v="0"/>
  </r>
  <r>
    <x v="987"/>
    <x v="0"/>
    <x v="0"/>
    <n v="4.3"/>
    <n v="13286"/>
    <n v="0"/>
    <n v="4268"/>
    <n v="0"/>
    <n v="4268"/>
    <x v="0"/>
  </r>
  <r>
    <x v="988"/>
    <x v="0"/>
    <x v="0"/>
    <n v="0"/>
    <n v="0"/>
    <n v="0"/>
    <n v="0"/>
    <n v="0"/>
    <n v="0"/>
    <x v="1"/>
  </r>
  <r>
    <x v="989"/>
    <x v="0"/>
    <x v="0"/>
    <n v="5"/>
    <n v="1"/>
    <n v="283"/>
    <n v="499"/>
    <n v="283"/>
    <n v="216"/>
    <x v="1"/>
  </r>
  <r>
    <x v="990"/>
    <x v="0"/>
    <x v="0"/>
    <n v="3.2"/>
    <n v="3"/>
    <n v="479"/>
    <n v="600"/>
    <n v="1437"/>
    <n v="121"/>
    <x v="2"/>
  </r>
  <r>
    <x v="991"/>
    <x v="0"/>
    <x v="0"/>
    <n v="4.0999999999999996"/>
    <n v="13"/>
    <n v="225"/>
    <n v="349"/>
    <n v="2925"/>
    <n v="124"/>
    <x v="0"/>
  </r>
  <r>
    <x v="992"/>
    <x v="0"/>
    <x v="0"/>
    <n v="4.5"/>
    <n v="2"/>
    <n v="639.6"/>
    <n v="1599"/>
    <n v="1279.2"/>
    <n v="959.4"/>
    <x v="1"/>
  </r>
  <r>
    <x v="993"/>
    <x v="0"/>
    <x v="0"/>
    <n v="0"/>
    <n v="0"/>
    <n v="475"/>
    <n v="1299"/>
    <n v="0"/>
    <n v="824"/>
    <x v="1"/>
  </r>
  <r>
    <x v="994"/>
    <x v="0"/>
    <x v="0"/>
    <n v="0"/>
    <n v="0"/>
    <n v="225"/>
    <n v="799"/>
    <n v="0"/>
    <n v="574"/>
    <x v="1"/>
  </r>
  <r>
    <x v="995"/>
    <x v="0"/>
    <x v="0"/>
    <n v="0"/>
    <n v="0"/>
    <n v="899"/>
    <n v="1599"/>
    <n v="0"/>
    <n v="700"/>
    <x v="1"/>
  </r>
  <r>
    <x v="996"/>
    <x v="0"/>
    <x v="0"/>
    <n v="0"/>
    <n v="0"/>
    <n v="499"/>
    <n v="1599"/>
    <n v="0"/>
    <n v="1100"/>
    <x v="1"/>
  </r>
  <r>
    <x v="997"/>
    <x v="0"/>
    <x v="0"/>
    <n v="3"/>
    <n v="1"/>
    <n v="350"/>
    <n v="599"/>
    <n v="350"/>
    <n v="249"/>
    <x v="1"/>
  </r>
  <r>
    <x v="998"/>
    <x v="0"/>
    <x v="0"/>
    <n v="2.7"/>
    <n v="2"/>
    <n v="349"/>
    <n v="699"/>
    <n v="698"/>
    <n v="350"/>
    <x v="1"/>
  </r>
  <r>
    <x v="999"/>
    <x v="0"/>
    <x v="0"/>
    <n v="3.6"/>
    <n v="42"/>
    <n v="563"/>
    <n v="779"/>
    <n v="23646"/>
    <n v="216"/>
    <x v="0"/>
  </r>
  <r>
    <x v="1000"/>
    <x v="0"/>
    <x v="0"/>
    <n v="4"/>
    <n v="1"/>
    <n v="449"/>
    <n v="1999"/>
    <n v="449"/>
    <n v="1550"/>
    <x v="1"/>
  </r>
  <r>
    <x v="1001"/>
    <x v="0"/>
    <x v="0"/>
    <n v="0"/>
    <n v="0"/>
    <n v="0"/>
    <n v="599"/>
    <n v="0"/>
    <n v="599"/>
    <x v="1"/>
  </r>
  <r>
    <x v="1002"/>
    <x v="0"/>
    <x v="0"/>
    <n v="3.7"/>
    <n v="206"/>
    <n v="398"/>
    <n v="999"/>
    <n v="81988"/>
    <n v="601"/>
    <x v="0"/>
  </r>
  <r>
    <x v="1003"/>
    <x v="0"/>
    <x v="0"/>
    <n v="3.9"/>
    <n v="64"/>
    <n v="859"/>
    <n v="1379"/>
    <n v="54976"/>
    <n v="520"/>
    <x v="0"/>
  </r>
  <r>
    <x v="1004"/>
    <x v="0"/>
    <x v="0"/>
    <n v="5"/>
    <n v="1"/>
    <n v="499"/>
    <n v="600"/>
    <n v="499"/>
    <n v="101"/>
    <x v="1"/>
  </r>
  <r>
    <x v="1005"/>
    <x v="0"/>
    <x v="0"/>
    <n v="0"/>
    <n v="0"/>
    <n v="349"/>
    <n v="699"/>
    <n v="0"/>
    <n v="350"/>
    <x v="1"/>
  </r>
  <r>
    <x v="1006"/>
    <x v="0"/>
    <x v="0"/>
    <n v="5"/>
    <n v="1"/>
    <n v="1199"/>
    <n v="1999"/>
    <n v="1199"/>
    <n v="800"/>
    <x v="1"/>
  </r>
  <r>
    <x v="1007"/>
    <x v="0"/>
    <x v="0"/>
    <n v="0"/>
    <n v="0"/>
    <n v="0"/>
    <n v="399"/>
    <n v="0"/>
    <n v="399"/>
    <x v="1"/>
  </r>
  <r>
    <x v="1008"/>
    <x v="0"/>
    <x v="0"/>
    <n v="4.2"/>
    <n v="3"/>
    <n v="369"/>
    <n v="999"/>
    <n v="1107"/>
    <n v="630"/>
    <x v="2"/>
  </r>
  <r>
    <x v="1009"/>
    <x v="0"/>
    <x v="0"/>
    <n v="0"/>
    <n v="0"/>
    <n v="584.54999999999995"/>
    <n v="1299"/>
    <n v="0"/>
    <n v="714.45"/>
    <x v="1"/>
  </r>
  <r>
    <x v="1010"/>
    <x v="0"/>
    <x v="0"/>
    <n v="2"/>
    <n v="2"/>
    <n v="499"/>
    <n v="799"/>
    <n v="998"/>
    <n v="300"/>
    <x v="1"/>
  </r>
  <r>
    <x v="1011"/>
    <x v="0"/>
    <x v="0"/>
    <n v="3.9"/>
    <n v="16"/>
    <n v="444"/>
    <n v="840"/>
    <n v="7104"/>
    <n v="396"/>
    <x v="0"/>
  </r>
  <r>
    <x v="1012"/>
    <x v="0"/>
    <x v="0"/>
    <n v="0"/>
    <n v="0"/>
    <n v="549"/>
    <n v="999"/>
    <n v="0"/>
    <n v="450"/>
    <x v="1"/>
  </r>
  <r>
    <x v="1013"/>
    <x v="0"/>
    <x v="0"/>
    <n v="4.4000000000000004"/>
    <n v="5"/>
    <n v="229"/>
    <n v="899"/>
    <n v="1145"/>
    <n v="670"/>
    <x v="0"/>
  </r>
  <r>
    <x v="1014"/>
    <x v="0"/>
    <x v="0"/>
    <n v="3.8"/>
    <n v="2"/>
    <n v="349"/>
    <n v="899"/>
    <n v="698"/>
    <n v="550"/>
    <x v="1"/>
  </r>
  <r>
    <x v="1015"/>
    <x v="0"/>
    <x v="0"/>
    <n v="3.9"/>
    <n v="59"/>
    <n v="465"/>
    <n v="999"/>
    <n v="27435"/>
    <n v="534"/>
    <x v="0"/>
  </r>
  <r>
    <x v="1012"/>
    <x v="0"/>
    <x v="0"/>
    <n v="0"/>
    <n v="0"/>
    <n v="549"/>
    <n v="999"/>
    <n v="0"/>
    <n v="450"/>
    <x v="1"/>
  </r>
  <r>
    <x v="1016"/>
    <x v="0"/>
    <x v="0"/>
    <n v="2"/>
    <n v="2"/>
    <n v="235"/>
    <n v="435"/>
    <n v="470"/>
    <n v="200"/>
    <x v="1"/>
  </r>
  <r>
    <x v="1017"/>
    <x v="0"/>
    <x v="0"/>
    <n v="0"/>
    <n v="0"/>
    <n v="299"/>
    <n v="700"/>
    <n v="0"/>
    <n v="401"/>
    <x v="1"/>
  </r>
  <r>
    <x v="1018"/>
    <x v="0"/>
    <x v="0"/>
    <n v="3.7"/>
    <n v="22"/>
    <n v="269"/>
    <n v="499"/>
    <n v="5918"/>
    <n v="230"/>
    <x v="0"/>
  </r>
  <r>
    <x v="1012"/>
    <x v="0"/>
    <x v="0"/>
    <n v="0"/>
    <n v="0"/>
    <n v="549"/>
    <n v="999"/>
    <n v="0"/>
    <n v="450"/>
    <x v="1"/>
  </r>
  <r>
    <x v="1019"/>
    <x v="0"/>
    <x v="0"/>
    <n v="3"/>
    <n v="2"/>
    <n v="1197"/>
    <n v="1299"/>
    <n v="2394"/>
    <n v="102"/>
    <x v="1"/>
  </r>
  <r>
    <x v="1020"/>
    <x v="0"/>
    <x v="0"/>
    <n v="3.6"/>
    <n v="6"/>
    <n v="299"/>
    <n v="449"/>
    <n v="1794"/>
    <n v="150"/>
    <x v="0"/>
  </r>
  <r>
    <x v="1021"/>
    <x v="0"/>
    <x v="0"/>
    <n v="3.8"/>
    <n v="98"/>
    <n v="539"/>
    <n v="1200"/>
    <n v="52822"/>
    <n v="661"/>
    <x v="0"/>
  </r>
  <r>
    <x v="1012"/>
    <x v="0"/>
    <x v="0"/>
    <n v="0"/>
    <n v="0"/>
    <n v="549"/>
    <n v="999"/>
    <n v="0"/>
    <n v="450"/>
    <x v="1"/>
  </r>
  <r>
    <x v="1022"/>
    <x v="0"/>
    <x v="0"/>
    <n v="3.6"/>
    <n v="22"/>
    <n v="498"/>
    <n v="1599"/>
    <n v="10956"/>
    <n v="1101"/>
    <x v="0"/>
  </r>
  <r>
    <x v="1023"/>
    <x v="0"/>
    <x v="0"/>
    <n v="0"/>
    <n v="0"/>
    <n v="449"/>
    <n v="1499"/>
    <n v="0"/>
    <n v="1050"/>
    <x v="1"/>
  </r>
  <r>
    <x v="1024"/>
    <x v="0"/>
    <x v="0"/>
    <n v="4"/>
    <n v="8"/>
    <n v="299"/>
    <n v="999"/>
    <n v="2392"/>
    <n v="700"/>
    <x v="0"/>
  </r>
  <r>
    <x v="1025"/>
    <x v="0"/>
    <x v="0"/>
    <n v="0"/>
    <n v="0"/>
    <n v="0"/>
    <n v="0"/>
    <n v="0"/>
    <n v="0"/>
    <x v="1"/>
  </r>
  <r>
    <x v="1026"/>
    <x v="0"/>
    <x v="0"/>
    <n v="3.8"/>
    <n v="11"/>
    <n v="295"/>
    <n v="499"/>
    <n v="3245"/>
    <n v="204"/>
    <x v="0"/>
  </r>
  <r>
    <x v="1027"/>
    <x v="0"/>
    <x v="0"/>
    <n v="3.8"/>
    <n v="44"/>
    <n v="179"/>
    <n v="599"/>
    <n v="7876"/>
    <n v="420"/>
    <x v="0"/>
  </r>
  <r>
    <x v="1028"/>
    <x v="0"/>
    <x v="0"/>
    <n v="3.7"/>
    <n v="4"/>
    <n v="660"/>
    <n v="699"/>
    <n v="2640"/>
    <n v="39"/>
    <x v="0"/>
  </r>
  <r>
    <x v="1029"/>
    <x v="0"/>
    <x v="0"/>
    <n v="0"/>
    <n v="0"/>
    <n v="0"/>
    <n v="0"/>
    <n v="0"/>
    <n v="0"/>
    <x v="1"/>
  </r>
  <r>
    <x v="1030"/>
    <x v="0"/>
    <x v="0"/>
    <n v="0"/>
    <n v="0"/>
    <n v="905"/>
    <n v="999"/>
    <n v="0"/>
    <n v="94"/>
    <x v="1"/>
  </r>
  <r>
    <x v="1031"/>
    <x v="0"/>
    <x v="0"/>
    <n v="3.3"/>
    <n v="6"/>
    <n v="878"/>
    <n v="999"/>
    <n v="5268"/>
    <n v="121"/>
    <x v="0"/>
  </r>
  <r>
    <x v="1032"/>
    <x v="0"/>
    <x v="0"/>
    <n v="4.5"/>
    <n v="2"/>
    <n v="0"/>
    <n v="293"/>
    <n v="0"/>
    <n v="293"/>
    <x v="1"/>
  </r>
  <r>
    <x v="1033"/>
    <x v="0"/>
    <x v="0"/>
    <n v="0"/>
    <n v="0"/>
    <n v="0"/>
    <n v="0"/>
    <n v="0"/>
    <n v="0"/>
    <x v="1"/>
  </r>
  <r>
    <x v="1034"/>
    <x v="0"/>
    <x v="0"/>
    <n v="0"/>
    <n v="0"/>
    <n v="849.46"/>
    <n v="1699"/>
    <n v="0"/>
    <n v="849.54"/>
    <x v="1"/>
  </r>
  <r>
    <x v="1035"/>
    <x v="0"/>
    <x v="0"/>
    <n v="3.8"/>
    <n v="6"/>
    <n v="279"/>
    <n v="349"/>
    <n v="1674"/>
    <n v="70"/>
    <x v="0"/>
  </r>
  <r>
    <x v="1036"/>
    <x v="0"/>
    <x v="0"/>
    <n v="5"/>
    <n v="1"/>
    <n v="348"/>
    <n v="990"/>
    <n v="348"/>
    <n v="642"/>
    <x v="1"/>
  </r>
  <r>
    <x v="1012"/>
    <x v="0"/>
    <x v="0"/>
    <n v="0"/>
    <n v="0"/>
    <n v="475"/>
    <n v="1199"/>
    <n v="0"/>
    <n v="724"/>
    <x v="1"/>
  </r>
  <r>
    <x v="1037"/>
    <x v="0"/>
    <x v="0"/>
    <n v="3.6"/>
    <n v="7"/>
    <n v="0"/>
    <n v="252"/>
    <n v="0"/>
    <n v="252"/>
    <x v="0"/>
  </r>
  <r>
    <x v="1038"/>
    <x v="0"/>
    <x v="0"/>
    <n v="0"/>
    <n v="0"/>
    <n v="577"/>
    <n v="1649"/>
    <n v="0"/>
    <n v="1072"/>
    <x v="1"/>
  </r>
  <r>
    <x v="1039"/>
    <x v="0"/>
    <x v="0"/>
    <n v="0"/>
    <n v="0"/>
    <n v="349"/>
    <n v="999"/>
    <n v="0"/>
    <n v="650"/>
    <x v="1"/>
  </r>
  <r>
    <x v="1040"/>
    <x v="0"/>
    <x v="0"/>
    <n v="0"/>
    <n v="0"/>
    <n v="0"/>
    <n v="0"/>
    <n v="0"/>
    <n v="0"/>
    <x v="1"/>
  </r>
  <r>
    <x v="1041"/>
    <x v="0"/>
    <x v="0"/>
    <n v="4.5999999999999996"/>
    <n v="5"/>
    <n v="230"/>
    <n v="499"/>
    <n v="1150"/>
    <n v="269"/>
    <x v="0"/>
  </r>
  <r>
    <x v="1042"/>
    <x v="0"/>
    <x v="0"/>
    <n v="0"/>
    <n v="0"/>
    <n v="449"/>
    <n v="1499"/>
    <n v="0"/>
    <n v="1050"/>
    <x v="1"/>
  </r>
  <r>
    <x v="1043"/>
    <x v="0"/>
    <x v="0"/>
    <n v="5"/>
    <n v="1"/>
    <n v="210"/>
    <n v="699"/>
    <n v="210"/>
    <n v="489"/>
    <x v="1"/>
  </r>
  <r>
    <x v="1044"/>
    <x v="0"/>
    <x v="0"/>
    <n v="0"/>
    <n v="0"/>
    <n v="799"/>
    <n v="1598"/>
    <n v="0"/>
    <n v="799"/>
    <x v="1"/>
  </r>
  <r>
    <x v="1045"/>
    <x v="0"/>
    <x v="0"/>
    <n v="0"/>
    <n v="0"/>
    <n v="0"/>
    <n v="295"/>
    <n v="0"/>
    <n v="295"/>
    <x v="1"/>
  </r>
  <r>
    <x v="1046"/>
    <x v="0"/>
    <x v="0"/>
    <n v="0"/>
    <n v="0"/>
    <n v="325"/>
    <n v="1499"/>
    <n v="0"/>
    <n v="1174"/>
    <x v="1"/>
  </r>
  <r>
    <x v="1047"/>
    <x v="0"/>
    <x v="0"/>
    <n v="0"/>
    <n v="0"/>
    <n v="1499"/>
    <n v="2099"/>
    <n v="0"/>
    <n v="600"/>
    <x v="1"/>
  </r>
  <r>
    <x v="1048"/>
    <x v="0"/>
    <x v="0"/>
    <n v="0"/>
    <n v="0"/>
    <n v="479"/>
    <n v="958"/>
    <n v="0"/>
    <n v="479"/>
    <x v="1"/>
  </r>
  <r>
    <x v="1049"/>
    <x v="0"/>
    <x v="0"/>
    <n v="4.2"/>
    <n v="4"/>
    <n v="695"/>
    <n v="1998"/>
    <n v="2780"/>
    <n v="1303"/>
    <x v="0"/>
  </r>
  <r>
    <x v="1050"/>
    <x v="0"/>
    <x v="0"/>
    <n v="3.5"/>
    <n v="17"/>
    <n v="450"/>
    <n v="899"/>
    <n v="7650"/>
    <n v="449"/>
    <x v="0"/>
  </r>
  <r>
    <x v="1051"/>
    <x v="0"/>
    <x v="0"/>
    <n v="3.7"/>
    <n v="18"/>
    <n v="499"/>
    <n v="549"/>
    <n v="8982"/>
    <n v="50"/>
    <x v="0"/>
  </r>
  <r>
    <x v="1052"/>
    <x v="0"/>
    <x v="0"/>
    <n v="0"/>
    <n v="0"/>
    <n v="499"/>
    <n v="699"/>
    <n v="0"/>
    <n v="200"/>
    <x v="1"/>
  </r>
  <r>
    <x v="1053"/>
    <x v="0"/>
    <x v="0"/>
    <n v="0"/>
    <n v="0"/>
    <n v="1310"/>
    <n v="2489"/>
    <n v="0"/>
    <n v="1179"/>
    <x v="1"/>
  </r>
  <r>
    <x v="1054"/>
    <x v="0"/>
    <x v="0"/>
    <n v="3.4"/>
    <n v="4"/>
    <n v="290"/>
    <n v="499"/>
    <n v="1160"/>
    <n v="209"/>
    <x v="0"/>
  </r>
  <r>
    <x v="1055"/>
    <x v="0"/>
    <x v="0"/>
    <n v="5"/>
    <n v="1"/>
    <n v="369"/>
    <n v="749"/>
    <n v="369"/>
    <n v="380"/>
    <x v="1"/>
  </r>
  <r>
    <x v="1056"/>
    <x v="0"/>
    <x v="0"/>
    <n v="0"/>
    <n v="0"/>
    <n v="399"/>
    <n v="999"/>
    <n v="0"/>
    <n v="600"/>
    <x v="1"/>
  </r>
  <r>
    <x v="1057"/>
    <x v="0"/>
    <x v="0"/>
    <n v="4.4000000000000004"/>
    <n v="5"/>
    <n v="199"/>
    <n v="499"/>
    <n v="995"/>
    <n v="300"/>
    <x v="0"/>
  </r>
  <r>
    <x v="1058"/>
    <x v="0"/>
    <x v="0"/>
    <n v="4.4000000000000004"/>
    <n v="3"/>
    <n v="499"/>
    <n v="1299"/>
    <n v="1497"/>
    <n v="800"/>
    <x v="2"/>
  </r>
  <r>
    <x v="1059"/>
    <x v="0"/>
    <x v="0"/>
    <n v="0"/>
    <n v="0"/>
    <n v="349"/>
    <n v="499"/>
    <n v="0"/>
    <n v="150"/>
    <x v="1"/>
  </r>
  <r>
    <x v="1060"/>
    <x v="0"/>
    <x v="0"/>
    <n v="0"/>
    <n v="0"/>
    <n v="569"/>
    <n v="2398"/>
    <n v="0"/>
    <n v="1829"/>
    <x v="1"/>
  </r>
  <r>
    <x v="1061"/>
    <x v="0"/>
    <x v="0"/>
    <n v="0"/>
    <n v="0"/>
    <n v="399"/>
    <n v="490"/>
    <n v="0"/>
    <n v="91"/>
    <x v="1"/>
  </r>
  <r>
    <x v="1062"/>
    <x v="0"/>
    <x v="0"/>
    <n v="0"/>
    <n v="0"/>
    <n v="599"/>
    <n v="999"/>
    <n v="0"/>
    <n v="400"/>
    <x v="1"/>
  </r>
  <r>
    <x v="1063"/>
    <x v="0"/>
    <x v="0"/>
    <n v="5"/>
    <n v="2"/>
    <n v="399"/>
    <n v="599"/>
    <n v="798"/>
    <n v="200"/>
    <x v="1"/>
  </r>
  <r>
    <x v="1064"/>
    <x v="0"/>
    <x v="0"/>
    <n v="3.5"/>
    <n v="12"/>
    <n v="180"/>
    <n v="275"/>
    <n v="2160"/>
    <n v="95"/>
    <x v="0"/>
  </r>
  <r>
    <x v="1065"/>
    <x v="0"/>
    <x v="0"/>
    <n v="0"/>
    <n v="0"/>
    <n v="399"/>
    <n v="999"/>
    <n v="0"/>
    <n v="600"/>
    <x v="1"/>
  </r>
  <r>
    <x v="1066"/>
    <x v="0"/>
    <x v="0"/>
    <n v="3.9"/>
    <n v="2"/>
    <n v="249"/>
    <n v="399"/>
    <n v="498"/>
    <n v="150"/>
    <x v="1"/>
  </r>
  <r>
    <x v="1067"/>
    <x v="0"/>
    <x v="0"/>
    <n v="4.2"/>
    <n v="20"/>
    <n v="597"/>
    <n v="999"/>
    <n v="11940"/>
    <n v="402"/>
    <x v="0"/>
  </r>
  <r>
    <x v="1068"/>
    <x v="0"/>
    <x v="0"/>
    <n v="5"/>
    <n v="2"/>
    <n v="566"/>
    <n v="1799"/>
    <n v="1132"/>
    <n v="1233"/>
    <x v="1"/>
  </r>
  <r>
    <x v="1069"/>
    <x v="0"/>
    <x v="0"/>
    <n v="0"/>
    <n v="0"/>
    <n v="699"/>
    <n v="1500"/>
    <n v="0"/>
    <n v="801"/>
    <x v="1"/>
  </r>
  <r>
    <x v="1070"/>
    <x v="0"/>
    <x v="0"/>
    <n v="0"/>
    <n v="0"/>
    <n v="0"/>
    <n v="375"/>
    <n v="0"/>
    <n v="375"/>
    <x v="1"/>
  </r>
  <r>
    <x v="1071"/>
    <x v="0"/>
    <x v="0"/>
    <n v="4.2"/>
    <n v="79"/>
    <n v="640"/>
    <n v="1199"/>
    <n v="50560"/>
    <n v="559"/>
    <x v="0"/>
  </r>
  <r>
    <x v="1072"/>
    <x v="0"/>
    <x v="0"/>
    <n v="3.3"/>
    <n v="13"/>
    <n v="0"/>
    <n v="0"/>
    <n v="0"/>
    <n v="0"/>
    <x v="0"/>
  </r>
  <r>
    <x v="1069"/>
    <x v="0"/>
    <x v="0"/>
    <n v="0"/>
    <n v="0"/>
    <n v="699"/>
    <n v="1500"/>
    <n v="0"/>
    <n v="801"/>
    <x v="1"/>
  </r>
  <r>
    <x v="315"/>
    <x v="0"/>
    <x v="0"/>
    <n v="4.0999999999999996"/>
    <n v="25"/>
    <n v="357"/>
    <n v="1251"/>
    <n v="8925"/>
    <n v="894"/>
    <x v="0"/>
  </r>
  <r>
    <x v="1073"/>
    <x v="0"/>
    <x v="0"/>
    <n v="3.3"/>
    <n v="5"/>
    <n v="599"/>
    <n v="999"/>
    <n v="2995"/>
    <n v="400"/>
    <x v="0"/>
  </r>
  <r>
    <x v="1074"/>
    <x v="0"/>
    <x v="0"/>
    <n v="0"/>
    <n v="0"/>
    <n v="399"/>
    <n v="1499"/>
    <n v="0"/>
    <n v="1100"/>
    <x v="1"/>
  </r>
  <r>
    <x v="1075"/>
    <x v="0"/>
    <x v="0"/>
    <n v="0"/>
    <n v="0"/>
    <n v="699"/>
    <n v="1500"/>
    <n v="0"/>
    <n v="801"/>
    <x v="1"/>
  </r>
  <r>
    <x v="1076"/>
    <x v="0"/>
    <x v="0"/>
    <n v="5"/>
    <n v="1"/>
    <n v="399"/>
    <n v="599"/>
    <n v="399"/>
    <n v="200"/>
    <x v="1"/>
  </r>
  <r>
    <x v="1077"/>
    <x v="0"/>
    <x v="0"/>
    <n v="0"/>
    <n v="0"/>
    <n v="450"/>
    <n v="799"/>
    <n v="0"/>
    <n v="349"/>
    <x v="1"/>
  </r>
  <r>
    <x v="1078"/>
    <x v="0"/>
    <x v="0"/>
    <n v="0"/>
    <n v="0"/>
    <n v="650"/>
    <n v="1500"/>
    <n v="0"/>
    <n v="850"/>
    <x v="1"/>
  </r>
  <r>
    <x v="1079"/>
    <x v="0"/>
    <x v="0"/>
    <n v="0"/>
    <n v="0"/>
    <n v="599"/>
    <n v="1299"/>
    <n v="0"/>
    <n v="700"/>
    <x v="1"/>
  </r>
  <r>
    <x v="1080"/>
    <x v="0"/>
    <x v="0"/>
    <n v="3.6"/>
    <n v="40"/>
    <n v="398"/>
    <n v="999"/>
    <n v="15920"/>
    <n v="601"/>
    <x v="0"/>
  </r>
  <r>
    <x v="1081"/>
    <x v="0"/>
    <x v="0"/>
    <n v="3.9"/>
    <n v="795"/>
    <n v="399"/>
    <n v="1680"/>
    <n v="317205"/>
    <n v="1281"/>
    <x v="0"/>
  </r>
  <r>
    <x v="1082"/>
    <x v="0"/>
    <x v="0"/>
    <n v="0"/>
    <n v="0"/>
    <n v="650"/>
    <n v="1500"/>
    <n v="0"/>
    <n v="850"/>
    <x v="1"/>
  </r>
  <r>
    <x v="1083"/>
    <x v="0"/>
    <x v="0"/>
    <n v="3.1"/>
    <n v="28"/>
    <n v="469"/>
    <n v="1499"/>
    <n v="13132"/>
    <n v="1030"/>
    <x v="0"/>
  </r>
  <r>
    <x v="1084"/>
    <x v="0"/>
    <x v="0"/>
    <n v="0"/>
    <n v="0"/>
    <n v="309"/>
    <n v="499"/>
    <n v="0"/>
    <n v="190"/>
    <x v="1"/>
  </r>
  <r>
    <x v="1085"/>
    <x v="0"/>
    <x v="0"/>
    <n v="5"/>
    <n v="1"/>
    <n v="0"/>
    <n v="405"/>
    <n v="0"/>
    <n v="405"/>
    <x v="1"/>
  </r>
  <r>
    <x v="1082"/>
    <x v="0"/>
    <x v="0"/>
    <n v="0"/>
    <n v="0"/>
    <n v="699"/>
    <n v="1500"/>
    <n v="0"/>
    <n v="801"/>
    <x v="1"/>
  </r>
  <r>
    <x v="1086"/>
    <x v="0"/>
    <x v="0"/>
    <n v="0"/>
    <n v="0"/>
    <n v="495"/>
    <n v="899"/>
    <n v="0"/>
    <n v="404"/>
    <x v="1"/>
  </r>
  <r>
    <x v="1087"/>
    <x v="0"/>
    <x v="0"/>
    <n v="4"/>
    <n v="2"/>
    <n v="495"/>
    <n v="1799"/>
    <n v="990"/>
    <n v="1304"/>
    <x v="1"/>
  </r>
  <r>
    <x v="1075"/>
    <x v="0"/>
    <x v="0"/>
    <n v="0"/>
    <n v="0"/>
    <n v="699"/>
    <n v="1500"/>
    <n v="0"/>
    <n v="801"/>
    <x v="1"/>
  </r>
  <r>
    <x v="1088"/>
    <x v="0"/>
    <x v="0"/>
    <n v="3.8"/>
    <n v="7"/>
    <n v="255"/>
    <n v="599"/>
    <n v="1785"/>
    <n v="344"/>
    <x v="0"/>
  </r>
  <r>
    <x v="1089"/>
    <x v="0"/>
    <x v="0"/>
    <n v="0"/>
    <n v="0"/>
    <n v="199"/>
    <n v="999"/>
    <n v="0"/>
    <n v="800"/>
    <x v="1"/>
  </r>
  <r>
    <x v="1090"/>
    <x v="0"/>
    <x v="0"/>
    <n v="4.3"/>
    <n v="16"/>
    <n v="322"/>
    <n v="519"/>
    <n v="5152"/>
    <n v="197"/>
    <x v="0"/>
  </r>
  <r>
    <x v="1091"/>
    <x v="0"/>
    <x v="0"/>
    <n v="0"/>
    <n v="0"/>
    <n v="699"/>
    <n v="1500"/>
    <n v="0"/>
    <n v="801"/>
    <x v="1"/>
  </r>
  <r>
    <x v="1092"/>
    <x v="0"/>
    <x v="0"/>
    <n v="4.0999999999999996"/>
    <n v="85"/>
    <n v="0"/>
    <n v="499"/>
    <n v="0"/>
    <n v="499"/>
    <x v="0"/>
  </r>
  <r>
    <x v="1093"/>
    <x v="0"/>
    <x v="0"/>
    <n v="2"/>
    <n v="3"/>
    <n v="319"/>
    <n v="899"/>
    <n v="957"/>
    <n v="580"/>
    <x v="2"/>
  </r>
  <r>
    <x v="1094"/>
    <x v="0"/>
    <x v="0"/>
    <n v="0"/>
    <n v="0"/>
    <n v="0"/>
    <n v="450"/>
    <n v="0"/>
    <n v="450"/>
    <x v="1"/>
  </r>
  <r>
    <x v="1095"/>
    <x v="0"/>
    <x v="0"/>
    <n v="5"/>
    <n v="1"/>
    <n v="746"/>
    <n v="899"/>
    <n v="746"/>
    <n v="153"/>
    <x v="1"/>
  </r>
  <r>
    <x v="1096"/>
    <x v="0"/>
    <x v="0"/>
    <n v="4.0999999999999996"/>
    <n v="538"/>
    <n v="749"/>
    <n v="899"/>
    <n v="402962"/>
    <n v="150"/>
    <x v="0"/>
  </r>
  <r>
    <x v="1097"/>
    <x v="0"/>
    <x v="0"/>
    <n v="0"/>
    <n v="0"/>
    <n v="299"/>
    <n v="749"/>
    <n v="0"/>
    <n v="450"/>
    <x v="1"/>
  </r>
  <r>
    <x v="1098"/>
    <x v="0"/>
    <x v="0"/>
    <n v="0"/>
    <n v="0"/>
    <n v="769"/>
    <n v="1299"/>
    <n v="0"/>
    <n v="530"/>
    <x v="1"/>
  </r>
  <r>
    <x v="1099"/>
    <x v="0"/>
    <x v="0"/>
    <n v="2.8"/>
    <n v="7"/>
    <n v="599"/>
    <n v="1499"/>
    <n v="4193"/>
    <n v="900"/>
    <x v="0"/>
  </r>
  <r>
    <x v="1100"/>
    <x v="0"/>
    <x v="0"/>
    <n v="0"/>
    <n v="0"/>
    <n v="1907"/>
    <n v="3814"/>
    <n v="0"/>
    <n v="1907"/>
    <x v="1"/>
  </r>
  <r>
    <x v="1101"/>
    <x v="0"/>
    <x v="0"/>
    <n v="4.5"/>
    <n v="64"/>
    <n v="499"/>
    <n v="575"/>
    <n v="31936"/>
    <n v="76"/>
    <x v="0"/>
  </r>
  <r>
    <x v="1102"/>
    <x v="0"/>
    <x v="0"/>
    <n v="3.6"/>
    <n v="12"/>
    <n v="200"/>
    <n v="350"/>
    <n v="2400"/>
    <n v="150"/>
    <x v="0"/>
  </r>
  <r>
    <x v="1103"/>
    <x v="0"/>
    <x v="0"/>
    <n v="4"/>
    <n v="59"/>
    <n v="249"/>
    <n v="650"/>
    <n v="14691"/>
    <n v="401"/>
    <x v="0"/>
  </r>
  <r>
    <x v="1104"/>
    <x v="0"/>
    <x v="0"/>
    <n v="0"/>
    <n v="0"/>
    <n v="842"/>
    <n v="1684"/>
    <n v="0"/>
    <n v="842"/>
    <x v="1"/>
  </r>
  <r>
    <x v="1105"/>
    <x v="0"/>
    <x v="0"/>
    <n v="4.0999999999999996"/>
    <n v="11"/>
    <n v="499"/>
    <n v="899"/>
    <n v="5489"/>
    <n v="400"/>
    <x v="0"/>
  </r>
  <r>
    <x v="1106"/>
    <x v="0"/>
    <x v="0"/>
    <n v="3.7"/>
    <n v="365"/>
    <n v="699"/>
    <n v="1299"/>
    <n v="255135"/>
    <n v="600"/>
    <x v="0"/>
  </r>
  <r>
    <x v="1107"/>
    <x v="0"/>
    <x v="0"/>
    <n v="3.2"/>
    <n v="18"/>
    <n v="161"/>
    <n v="349"/>
    <n v="2898"/>
    <n v="188"/>
    <x v="0"/>
  </r>
  <r>
    <x v="1108"/>
    <x v="0"/>
    <x v="0"/>
    <n v="0"/>
    <n v="0"/>
    <n v="499"/>
    <n v="999"/>
    <n v="0"/>
    <n v="500"/>
    <x v="1"/>
  </r>
  <r>
    <x v="1109"/>
    <x v="0"/>
    <x v="0"/>
    <n v="0"/>
    <n v="0"/>
    <n v="794"/>
    <n v="1588"/>
    <n v="0"/>
    <n v="794"/>
    <x v="1"/>
  </r>
  <r>
    <x v="1110"/>
    <x v="0"/>
    <x v="0"/>
    <n v="3.7"/>
    <n v="15"/>
    <n v="440"/>
    <n v="699"/>
    <n v="6600"/>
    <n v="259"/>
    <x v="0"/>
  </r>
  <r>
    <x v="1111"/>
    <x v="0"/>
    <x v="0"/>
    <n v="0"/>
    <n v="0"/>
    <n v="249"/>
    <n v="499"/>
    <n v="0"/>
    <n v="250"/>
    <x v="1"/>
  </r>
  <r>
    <x v="1112"/>
    <x v="0"/>
    <x v="0"/>
    <n v="2.2999999999999998"/>
    <n v="3"/>
    <n v="219"/>
    <n v="399"/>
    <n v="657"/>
    <n v="180"/>
    <x v="2"/>
  </r>
  <r>
    <x v="315"/>
    <x v="0"/>
    <x v="0"/>
    <n v="4"/>
    <n v="83"/>
    <n v="561"/>
    <n v="1251"/>
    <n v="46563"/>
    <n v="690"/>
    <x v="0"/>
  </r>
  <r>
    <x v="1113"/>
    <x v="0"/>
    <x v="0"/>
    <n v="0"/>
    <n v="0"/>
    <n v="1865"/>
    <n v="3730"/>
    <n v="0"/>
    <n v="1865"/>
    <x v="1"/>
  </r>
  <r>
    <x v="1114"/>
    <x v="0"/>
    <x v="0"/>
    <n v="4"/>
    <n v="136"/>
    <n v="0"/>
    <n v="279"/>
    <n v="0"/>
    <n v="279"/>
    <x v="0"/>
  </r>
  <r>
    <x v="1115"/>
    <x v="0"/>
    <x v="0"/>
    <n v="3.9"/>
    <n v="102"/>
    <n v="699"/>
    <n v="1999"/>
    <n v="71298"/>
    <n v="1300"/>
    <x v="0"/>
  </r>
  <r>
    <x v="1116"/>
    <x v="0"/>
    <x v="0"/>
    <n v="3"/>
    <n v="5"/>
    <n v="534"/>
    <n v="899"/>
    <n v="2670"/>
    <n v="365"/>
    <x v="0"/>
  </r>
  <r>
    <x v="1117"/>
    <x v="0"/>
    <x v="0"/>
    <n v="0"/>
    <n v="0"/>
    <n v="389"/>
    <n v="699"/>
    <n v="0"/>
    <n v="310"/>
    <x v="1"/>
  </r>
  <r>
    <x v="1118"/>
    <x v="0"/>
    <x v="0"/>
    <n v="0"/>
    <n v="0"/>
    <n v="199"/>
    <n v="299"/>
    <n v="0"/>
    <n v="100"/>
    <x v="1"/>
  </r>
  <r>
    <x v="1119"/>
    <x v="0"/>
    <x v="0"/>
    <n v="0"/>
    <n v="0"/>
    <n v="499"/>
    <n v="899"/>
    <n v="0"/>
    <n v="400"/>
    <x v="1"/>
  </r>
  <r>
    <x v="1120"/>
    <x v="0"/>
    <x v="0"/>
    <n v="0"/>
    <n v="0"/>
    <n v="469"/>
    <n v="899"/>
    <n v="0"/>
    <n v="430"/>
    <x v="1"/>
  </r>
  <r>
    <x v="1121"/>
    <x v="0"/>
    <x v="0"/>
    <n v="4"/>
    <n v="5"/>
    <n v="290"/>
    <n v="499"/>
    <n v="1450"/>
    <n v="209"/>
    <x v="0"/>
  </r>
  <r>
    <x v="1122"/>
    <x v="0"/>
    <x v="0"/>
    <n v="3.7"/>
    <n v="50"/>
    <n v="199"/>
    <n v="399"/>
    <n v="9950"/>
    <n v="200"/>
    <x v="0"/>
  </r>
  <r>
    <x v="1123"/>
    <x v="0"/>
    <x v="0"/>
    <n v="0"/>
    <n v="0"/>
    <n v="499"/>
    <n v="899"/>
    <n v="0"/>
    <n v="400"/>
    <x v="1"/>
  </r>
  <r>
    <x v="1124"/>
    <x v="0"/>
    <x v="0"/>
    <n v="5"/>
    <n v="1"/>
    <n v="529"/>
    <n v="1099"/>
    <n v="529"/>
    <n v="570"/>
    <x v="1"/>
  </r>
  <r>
    <x v="1125"/>
    <x v="0"/>
    <x v="0"/>
    <n v="0"/>
    <n v="0"/>
    <n v="429"/>
    <n v="999"/>
    <n v="0"/>
    <n v="570"/>
    <x v="1"/>
  </r>
  <r>
    <x v="1126"/>
    <x v="0"/>
    <x v="0"/>
    <n v="0"/>
    <n v="0"/>
    <n v="0"/>
    <n v="0"/>
    <n v="0"/>
    <n v="0"/>
    <x v="1"/>
  </r>
  <r>
    <x v="1127"/>
    <x v="0"/>
    <x v="0"/>
    <n v="0"/>
    <n v="0"/>
    <n v="399"/>
    <n v="999"/>
    <n v="0"/>
    <n v="600"/>
    <x v="1"/>
  </r>
  <r>
    <x v="1128"/>
    <x v="0"/>
    <x v="0"/>
    <n v="4.5999999999999996"/>
    <n v="10"/>
    <n v="527"/>
    <n v="1895"/>
    <n v="5270"/>
    <n v="1368"/>
    <x v="0"/>
  </r>
  <r>
    <x v="1129"/>
    <x v="0"/>
    <x v="0"/>
    <n v="0"/>
    <n v="0"/>
    <n v="439"/>
    <n v="799"/>
    <n v="0"/>
    <n v="360"/>
    <x v="1"/>
  </r>
  <r>
    <x v="1130"/>
    <x v="0"/>
    <x v="0"/>
    <n v="4.8"/>
    <n v="2770"/>
    <n v="0"/>
    <n v="3102"/>
    <n v="0"/>
    <n v="3102"/>
    <x v="0"/>
  </r>
  <r>
    <x v="1131"/>
    <x v="0"/>
    <x v="0"/>
    <n v="4"/>
    <n v="5"/>
    <n v="299"/>
    <n v="999"/>
    <n v="1495"/>
    <n v="700"/>
    <x v="0"/>
  </r>
  <r>
    <x v="1132"/>
    <x v="0"/>
    <x v="0"/>
    <n v="4.0999999999999996"/>
    <n v="7"/>
    <n v="399"/>
    <n v="799"/>
    <n v="2793"/>
    <n v="400"/>
    <x v="0"/>
  </r>
  <r>
    <x v="1133"/>
    <x v="0"/>
    <x v="0"/>
    <n v="0"/>
    <n v="0"/>
    <n v="439"/>
    <n v="799"/>
    <n v="0"/>
    <n v="360"/>
    <x v="1"/>
  </r>
  <r>
    <x v="1134"/>
    <x v="0"/>
    <x v="0"/>
    <n v="3.7"/>
    <n v="99"/>
    <n v="550"/>
    <n v="800"/>
    <n v="54450"/>
    <n v="250"/>
    <x v="0"/>
  </r>
  <r>
    <x v="1135"/>
    <x v="0"/>
    <x v="0"/>
    <n v="3.6"/>
    <n v="203"/>
    <n v="899"/>
    <n v="999"/>
    <n v="182497"/>
    <n v="100"/>
    <x v="0"/>
  </r>
  <r>
    <x v="1136"/>
    <x v="0"/>
    <x v="0"/>
    <n v="0"/>
    <n v="0"/>
    <n v="439"/>
    <n v="799"/>
    <n v="0"/>
    <n v="360"/>
    <x v="1"/>
  </r>
  <r>
    <x v="1137"/>
    <x v="0"/>
    <x v="0"/>
    <n v="3.7"/>
    <n v="4"/>
    <n v="299"/>
    <n v="699"/>
    <n v="1196"/>
    <n v="400"/>
    <x v="0"/>
  </r>
  <r>
    <x v="1138"/>
    <x v="0"/>
    <x v="0"/>
    <n v="4.2"/>
    <n v="896"/>
    <n v="699"/>
    <n v="1499"/>
    <n v="626304"/>
    <n v="800"/>
    <x v="0"/>
  </r>
  <r>
    <x v="1139"/>
    <x v="0"/>
    <x v="0"/>
    <n v="0"/>
    <n v="0"/>
    <n v="555"/>
    <n v="1249"/>
    <n v="0"/>
    <n v="694"/>
    <x v="1"/>
  </r>
  <r>
    <x v="1140"/>
    <x v="0"/>
    <x v="0"/>
    <n v="0"/>
    <n v="0"/>
    <n v="439"/>
    <n v="799"/>
    <n v="0"/>
    <n v="360"/>
    <x v="1"/>
  </r>
  <r>
    <x v="1141"/>
    <x v="0"/>
    <x v="0"/>
    <n v="4.2"/>
    <n v="3"/>
    <n v="225"/>
    <n v="300"/>
    <n v="675"/>
    <n v="75"/>
    <x v="2"/>
  </r>
  <r>
    <x v="1142"/>
    <x v="0"/>
    <x v="0"/>
    <n v="1"/>
    <n v="1"/>
    <n v="999"/>
    <n v="1199"/>
    <n v="999"/>
    <n v="200"/>
    <x v="1"/>
  </r>
  <r>
    <x v="1143"/>
    <x v="0"/>
    <x v="0"/>
    <n v="0"/>
    <n v="0"/>
    <n v="349"/>
    <n v="899"/>
    <n v="0"/>
    <n v="550"/>
    <x v="1"/>
  </r>
  <r>
    <x v="1144"/>
    <x v="0"/>
    <x v="0"/>
    <n v="5"/>
    <n v="1"/>
    <n v="359"/>
    <n v="449"/>
    <n v="359"/>
    <n v="90"/>
    <x v="1"/>
  </r>
  <r>
    <x v="1145"/>
    <x v="0"/>
    <x v="0"/>
    <n v="0"/>
    <n v="0"/>
    <n v="799"/>
    <n v="899"/>
    <n v="0"/>
    <n v="100"/>
    <x v="1"/>
  </r>
  <r>
    <x v="1146"/>
    <x v="0"/>
    <x v="0"/>
    <n v="4.7"/>
    <n v="9"/>
    <n v="349"/>
    <n v="999"/>
    <n v="3141"/>
    <n v="650"/>
    <x v="0"/>
  </r>
  <r>
    <x v="1147"/>
    <x v="0"/>
    <x v="0"/>
    <n v="3.2"/>
    <n v="3"/>
    <n v="231.65"/>
    <n v="1199"/>
    <n v="694.95"/>
    <n v="967.35"/>
    <x v="2"/>
  </r>
  <r>
    <x v="1148"/>
    <x v="0"/>
    <x v="0"/>
    <n v="0"/>
    <n v="0"/>
    <n v="299"/>
    <n v="499"/>
    <n v="0"/>
    <n v="200"/>
    <x v="1"/>
  </r>
  <r>
    <x v="1149"/>
    <x v="0"/>
    <x v="0"/>
    <n v="4.2"/>
    <n v="365"/>
    <n v="469"/>
    <n v="799"/>
    <n v="171185"/>
    <n v="330"/>
    <x v="0"/>
  </r>
  <r>
    <x v="1150"/>
    <x v="0"/>
    <x v="0"/>
    <n v="1"/>
    <n v="2"/>
    <n v="299"/>
    <n v="899"/>
    <n v="598"/>
    <n v="600"/>
    <x v="1"/>
  </r>
  <r>
    <x v="1151"/>
    <x v="0"/>
    <x v="0"/>
    <n v="0"/>
    <n v="0"/>
    <n v="799"/>
    <n v="899"/>
    <n v="0"/>
    <n v="100"/>
    <x v="1"/>
  </r>
  <r>
    <x v="1152"/>
    <x v="0"/>
    <x v="0"/>
    <n v="3"/>
    <n v="3"/>
    <n v="299"/>
    <n v="999"/>
    <n v="897"/>
    <n v="700"/>
    <x v="2"/>
  </r>
  <r>
    <x v="1153"/>
    <x v="0"/>
    <x v="0"/>
    <n v="0"/>
    <n v="0"/>
    <n v="249"/>
    <n v="650"/>
    <n v="0"/>
    <n v="401"/>
    <x v="1"/>
  </r>
  <r>
    <x v="1154"/>
    <x v="0"/>
    <x v="0"/>
    <n v="0"/>
    <n v="0"/>
    <n v="799"/>
    <n v="899"/>
    <n v="0"/>
    <n v="100"/>
    <x v="1"/>
  </r>
  <r>
    <x v="1155"/>
    <x v="0"/>
    <x v="0"/>
    <n v="3.8"/>
    <n v="4"/>
    <n v="480"/>
    <n v="565"/>
    <n v="1920"/>
    <n v="85"/>
    <x v="0"/>
  </r>
  <r>
    <x v="1156"/>
    <x v="0"/>
    <x v="0"/>
    <n v="0"/>
    <n v="0"/>
    <n v="279"/>
    <n v="349"/>
    <n v="0"/>
    <n v="70"/>
    <x v="1"/>
  </r>
  <r>
    <x v="1157"/>
    <x v="0"/>
    <x v="0"/>
    <n v="3.9"/>
    <n v="7"/>
    <n v="208.51"/>
    <n v="599"/>
    <n v="1459.57"/>
    <n v="390.49"/>
    <x v="0"/>
  </r>
  <r>
    <x v="1158"/>
    <x v="0"/>
    <x v="0"/>
    <n v="0"/>
    <n v="0"/>
    <n v="799"/>
    <n v="899"/>
    <n v="0"/>
    <n v="100"/>
    <x v="1"/>
  </r>
  <r>
    <x v="1159"/>
    <x v="0"/>
    <x v="0"/>
    <n v="0"/>
    <n v="0"/>
    <n v="0"/>
    <n v="229"/>
    <n v="0"/>
    <n v="229"/>
    <x v="1"/>
  </r>
  <r>
    <x v="1160"/>
    <x v="0"/>
    <x v="0"/>
    <n v="3.9"/>
    <n v="16"/>
    <n v="449"/>
    <n v="1199"/>
    <n v="7184"/>
    <n v="750"/>
    <x v="0"/>
  </r>
  <r>
    <x v="1161"/>
    <x v="0"/>
    <x v="0"/>
    <n v="0"/>
    <n v="0"/>
    <n v="799"/>
    <n v="899"/>
    <n v="0"/>
    <n v="100"/>
    <x v="1"/>
  </r>
  <r>
    <x v="1162"/>
    <x v="0"/>
    <x v="0"/>
    <n v="3.9"/>
    <n v="308"/>
    <n v="245"/>
    <n v="499"/>
    <n v="75460"/>
    <n v="254"/>
    <x v="0"/>
  </r>
  <r>
    <x v="1163"/>
    <x v="0"/>
    <x v="0"/>
    <n v="3"/>
    <n v="80"/>
    <n v="158.56"/>
    <n v="159"/>
    <n v="12684.8"/>
    <n v="0.43999999999999773"/>
    <x v="0"/>
  </r>
  <r>
    <x v="1164"/>
    <x v="0"/>
    <x v="0"/>
    <n v="0"/>
    <n v="0"/>
    <n v="799"/>
    <n v="899"/>
    <n v="0"/>
    <n v="100"/>
    <x v="1"/>
  </r>
  <r>
    <x v="1165"/>
    <x v="0"/>
    <x v="0"/>
    <n v="3.2"/>
    <n v="10"/>
    <n v="449"/>
    <n v="999"/>
    <n v="4490"/>
    <n v="550"/>
    <x v="0"/>
  </r>
  <r>
    <x v="1166"/>
    <x v="0"/>
    <x v="0"/>
    <n v="4.3"/>
    <n v="5"/>
    <n v="0"/>
    <n v="399"/>
    <n v="0"/>
    <n v="399"/>
    <x v="0"/>
  </r>
  <r>
    <x v="1167"/>
    <x v="0"/>
    <x v="0"/>
    <n v="4.4000000000000004"/>
    <n v="10"/>
    <n v="889"/>
    <n v="1699"/>
    <n v="8890"/>
    <n v="810"/>
    <x v="0"/>
  </r>
  <r>
    <x v="1168"/>
    <x v="0"/>
    <x v="0"/>
    <n v="0"/>
    <n v="0"/>
    <n v="799"/>
    <n v="899"/>
    <n v="0"/>
    <n v="100"/>
    <x v="1"/>
  </r>
  <r>
    <x v="1169"/>
    <x v="0"/>
    <x v="0"/>
    <n v="0"/>
    <n v="0"/>
    <n v="299"/>
    <n v="599"/>
    <n v="0"/>
    <n v="300"/>
    <x v="1"/>
  </r>
  <r>
    <x v="1170"/>
    <x v="0"/>
    <x v="0"/>
    <n v="3.2"/>
    <n v="14"/>
    <n v="699"/>
    <n v="1199"/>
    <n v="9786"/>
    <n v="500"/>
    <x v="0"/>
  </r>
  <r>
    <x v="1171"/>
    <x v="0"/>
    <x v="0"/>
    <n v="4.4000000000000004"/>
    <n v="10"/>
    <n v="379"/>
    <n v="1599"/>
    <n v="3790"/>
    <n v="1220"/>
    <x v="0"/>
  </r>
  <r>
    <x v="1172"/>
    <x v="0"/>
    <x v="0"/>
    <n v="0"/>
    <n v="0"/>
    <n v="799"/>
    <n v="899"/>
    <n v="0"/>
    <n v="100"/>
    <x v="1"/>
  </r>
  <r>
    <x v="1173"/>
    <x v="0"/>
    <x v="0"/>
    <n v="1"/>
    <n v="2"/>
    <n v="295"/>
    <n v="325"/>
    <n v="590"/>
    <n v="30"/>
    <x v="1"/>
  </r>
  <r>
    <x v="1174"/>
    <x v="0"/>
    <x v="0"/>
    <n v="0"/>
    <n v="0"/>
    <n v="275"/>
    <n v="549"/>
    <n v="0"/>
    <n v="274"/>
    <x v="1"/>
  </r>
  <r>
    <x v="1175"/>
    <x v="0"/>
    <x v="0"/>
    <n v="0"/>
    <n v="0"/>
    <n v="799"/>
    <n v="899"/>
    <n v="0"/>
    <n v="100"/>
    <x v="1"/>
  </r>
  <r>
    <x v="1176"/>
    <x v="0"/>
    <x v="0"/>
    <n v="4"/>
    <n v="2"/>
    <n v="699"/>
    <n v="1399"/>
    <n v="1398"/>
    <n v="700"/>
    <x v="1"/>
  </r>
  <r>
    <x v="1047"/>
    <x v="0"/>
    <x v="0"/>
    <n v="0"/>
    <n v="0"/>
    <n v="1499"/>
    <n v="2199"/>
    <n v="0"/>
    <n v="700"/>
    <x v="1"/>
  </r>
  <r>
    <x v="1177"/>
    <x v="0"/>
    <x v="0"/>
    <n v="0"/>
    <n v="0"/>
    <n v="799"/>
    <n v="899"/>
    <n v="0"/>
    <n v="100"/>
    <x v="1"/>
  </r>
  <r>
    <x v="1178"/>
    <x v="0"/>
    <x v="0"/>
    <n v="2.6"/>
    <n v="4"/>
    <n v="499"/>
    <n v="1599"/>
    <n v="1996"/>
    <n v="1100"/>
    <x v="0"/>
  </r>
  <r>
    <x v="1179"/>
    <x v="0"/>
    <x v="0"/>
    <n v="4.5"/>
    <n v="5"/>
    <n v="0"/>
    <n v="699"/>
    <n v="0"/>
    <n v="699"/>
    <x v="0"/>
  </r>
  <r>
    <x v="1180"/>
    <x v="0"/>
    <x v="0"/>
    <n v="5"/>
    <n v="1"/>
    <n v="779"/>
    <n v="1499"/>
    <n v="779"/>
    <n v="720"/>
    <x v="1"/>
  </r>
  <r>
    <x v="1181"/>
    <x v="0"/>
    <x v="0"/>
    <n v="0"/>
    <n v="0"/>
    <n v="799"/>
    <n v="899"/>
    <n v="0"/>
    <n v="100"/>
    <x v="1"/>
  </r>
  <r>
    <x v="1182"/>
    <x v="0"/>
    <x v="0"/>
    <n v="2.6"/>
    <n v="8"/>
    <n v="835"/>
    <n v="1239"/>
    <n v="6680"/>
    <n v="404"/>
    <x v="0"/>
  </r>
  <r>
    <x v="1183"/>
    <x v="0"/>
    <x v="0"/>
    <n v="4.0999999999999996"/>
    <n v="11"/>
    <n v="649"/>
    <n v="999"/>
    <n v="7139"/>
    <n v="350"/>
    <x v="0"/>
  </r>
  <r>
    <x v="1184"/>
    <x v="0"/>
    <x v="0"/>
    <n v="0"/>
    <n v="0"/>
    <n v="799"/>
    <n v="899"/>
    <n v="0"/>
    <n v="100"/>
    <x v="1"/>
  </r>
  <r>
    <x v="1185"/>
    <x v="0"/>
    <x v="0"/>
    <n v="4"/>
    <n v="160"/>
    <n v="699"/>
    <n v="1499"/>
    <n v="111840"/>
    <n v="800"/>
    <x v="0"/>
  </r>
  <r>
    <x v="1186"/>
    <x v="0"/>
    <x v="0"/>
    <n v="4"/>
    <n v="28"/>
    <n v="449"/>
    <n v="1499"/>
    <n v="12572"/>
    <n v="1050"/>
    <x v="0"/>
  </r>
  <r>
    <x v="1187"/>
    <x v="0"/>
    <x v="0"/>
    <n v="0"/>
    <n v="0"/>
    <n v="799"/>
    <n v="899"/>
    <n v="0"/>
    <n v="100"/>
    <x v="1"/>
  </r>
  <r>
    <x v="1188"/>
    <x v="0"/>
    <x v="0"/>
    <n v="5"/>
    <n v="1"/>
    <n v="145"/>
    <n v="350"/>
    <n v="145"/>
    <n v="205"/>
    <x v="1"/>
  </r>
  <r>
    <x v="1189"/>
    <x v="0"/>
    <x v="0"/>
    <n v="3.5"/>
    <n v="9"/>
    <n v="995"/>
    <n v="1999"/>
    <n v="8955"/>
    <n v="1004"/>
    <x v="0"/>
  </r>
  <r>
    <x v="1190"/>
    <x v="0"/>
    <x v="0"/>
    <n v="0"/>
    <n v="0"/>
    <n v="799"/>
    <n v="2999"/>
    <n v="0"/>
    <n v="2200"/>
    <x v="1"/>
  </r>
  <r>
    <x v="1187"/>
    <x v="0"/>
    <x v="0"/>
    <n v="0"/>
    <n v="0"/>
    <n v="799"/>
    <n v="899"/>
    <n v="0"/>
    <n v="100"/>
    <x v="1"/>
  </r>
  <r>
    <x v="1191"/>
    <x v="0"/>
    <x v="0"/>
    <n v="0"/>
    <n v="0"/>
    <n v="249"/>
    <n v="899"/>
    <n v="0"/>
    <n v="650"/>
    <x v="1"/>
  </r>
  <r>
    <x v="756"/>
    <x v="0"/>
    <x v="0"/>
    <n v="0"/>
    <n v="0"/>
    <n v="349"/>
    <n v="599"/>
    <n v="0"/>
    <n v="250"/>
    <x v="1"/>
  </r>
  <r>
    <x v="1192"/>
    <x v="0"/>
    <x v="0"/>
    <n v="0"/>
    <n v="0"/>
    <n v="799"/>
    <n v="899"/>
    <n v="0"/>
    <n v="100"/>
    <x v="1"/>
  </r>
  <r>
    <x v="756"/>
    <x v="0"/>
    <x v="0"/>
    <n v="0"/>
    <n v="0"/>
    <n v="349"/>
    <n v="599"/>
    <n v="0"/>
    <n v="250"/>
    <x v="1"/>
  </r>
  <r>
    <x v="1193"/>
    <x v="0"/>
    <x v="0"/>
    <n v="5"/>
    <n v="1"/>
    <n v="999"/>
    <n v="1999"/>
    <n v="999"/>
    <n v="1000"/>
    <x v="1"/>
  </r>
  <r>
    <x v="1194"/>
    <x v="0"/>
    <x v="0"/>
    <n v="0"/>
    <n v="0"/>
    <n v="799"/>
    <n v="899"/>
    <n v="0"/>
    <n v="100"/>
    <x v="1"/>
  </r>
  <r>
    <x v="91"/>
    <x v="0"/>
    <x v="0"/>
    <n v="4"/>
    <n v="1"/>
    <n v="349"/>
    <n v="599"/>
    <n v="349"/>
    <n v="250"/>
    <x v="1"/>
  </r>
  <r>
    <x v="1195"/>
    <x v="0"/>
    <x v="0"/>
    <n v="5"/>
    <n v="1"/>
    <n v="545"/>
    <n v="999"/>
    <n v="545"/>
    <n v="454"/>
    <x v="1"/>
  </r>
  <r>
    <x v="1196"/>
    <x v="0"/>
    <x v="0"/>
    <n v="4.7"/>
    <n v="5"/>
    <n v="599"/>
    <n v="1498"/>
    <n v="2995"/>
    <n v="899"/>
    <x v="0"/>
  </r>
  <r>
    <x v="1197"/>
    <x v="0"/>
    <x v="0"/>
    <n v="0"/>
    <n v="0"/>
    <n v="799"/>
    <n v="899"/>
    <n v="0"/>
    <n v="100"/>
    <x v="1"/>
  </r>
  <r>
    <x v="1198"/>
    <x v="0"/>
    <x v="0"/>
    <n v="4.0999999999999996"/>
    <n v="21"/>
    <n v="199"/>
    <n v="399"/>
    <n v="4179"/>
    <n v="200"/>
    <x v="0"/>
  </r>
  <r>
    <x v="1199"/>
    <x v="0"/>
    <x v="0"/>
    <n v="5"/>
    <n v="1"/>
    <n v="259"/>
    <n v="500"/>
    <n v="259"/>
    <n v="241"/>
    <x v="1"/>
  </r>
  <r>
    <x v="1200"/>
    <x v="0"/>
    <x v="0"/>
    <n v="3.7"/>
    <n v="57"/>
    <n v="1172"/>
    <n v="1999"/>
    <n v="66804"/>
    <n v="827"/>
    <x v="0"/>
  </r>
  <r>
    <x v="1201"/>
    <x v="0"/>
    <x v="0"/>
    <n v="0"/>
    <n v="0"/>
    <n v="799"/>
    <n v="899"/>
    <n v="0"/>
    <n v="100"/>
    <x v="1"/>
  </r>
  <r>
    <x v="1202"/>
    <x v="0"/>
    <x v="0"/>
    <n v="4.3"/>
    <n v="22"/>
    <n v="599"/>
    <n v="799"/>
    <n v="13178"/>
    <n v="200"/>
    <x v="0"/>
  </r>
  <r>
    <x v="1203"/>
    <x v="0"/>
    <x v="0"/>
    <n v="0"/>
    <n v="0"/>
    <n v="499"/>
    <n v="999"/>
    <n v="0"/>
    <n v="500"/>
    <x v="1"/>
  </r>
  <r>
    <x v="1204"/>
    <x v="0"/>
    <x v="0"/>
    <n v="0"/>
    <n v="0"/>
    <n v="799"/>
    <n v="899"/>
    <n v="0"/>
    <n v="100"/>
    <x v="1"/>
  </r>
  <r>
    <x v="1205"/>
    <x v="0"/>
    <x v="0"/>
    <n v="4.7"/>
    <n v="5"/>
    <n v="1092"/>
    <n v="2499"/>
    <n v="5460"/>
    <n v="1407"/>
    <x v="0"/>
  </r>
  <r>
    <x v="1206"/>
    <x v="0"/>
    <x v="0"/>
    <n v="4.5999999999999996"/>
    <n v="6"/>
    <n v="560"/>
    <n v="1299"/>
    <n v="3360"/>
    <n v="739"/>
    <x v="0"/>
  </r>
  <r>
    <x v="1207"/>
    <x v="0"/>
    <x v="0"/>
    <n v="5"/>
    <n v="1"/>
    <n v="199"/>
    <n v="249"/>
    <n v="199"/>
    <n v="50"/>
    <x v="1"/>
  </r>
  <r>
    <x v="1208"/>
    <x v="0"/>
    <x v="0"/>
    <n v="0"/>
    <n v="0"/>
    <n v="799"/>
    <n v="899"/>
    <n v="0"/>
    <n v="100"/>
    <x v="1"/>
  </r>
  <r>
    <x v="1209"/>
    <x v="0"/>
    <x v="0"/>
    <n v="3.8"/>
    <n v="10"/>
    <n v="429"/>
    <n v="1499"/>
    <n v="4290"/>
    <n v="1070"/>
    <x v="0"/>
  </r>
  <r>
    <x v="1210"/>
    <x v="0"/>
    <x v="0"/>
    <n v="0"/>
    <n v="0"/>
    <n v="974"/>
    <n v="1299"/>
    <n v="0"/>
    <n v="325"/>
    <x v="1"/>
  </r>
  <r>
    <x v="1211"/>
    <x v="0"/>
    <x v="0"/>
    <n v="1.5"/>
    <n v="2"/>
    <n v="449"/>
    <n v="899"/>
    <n v="898"/>
    <n v="450"/>
    <x v="1"/>
  </r>
  <r>
    <x v="1212"/>
    <x v="0"/>
    <x v="0"/>
    <n v="0"/>
    <n v="0"/>
    <n v="799"/>
    <n v="899"/>
    <n v="0"/>
    <n v="100"/>
    <x v="1"/>
  </r>
  <r>
    <x v="1213"/>
    <x v="0"/>
    <x v="0"/>
    <n v="4.0999999999999996"/>
    <n v="30"/>
    <n v="495"/>
    <n v="1999"/>
    <n v="14850"/>
    <n v="1504"/>
    <x v="0"/>
  </r>
  <r>
    <x v="1214"/>
    <x v="0"/>
    <x v="0"/>
    <n v="0"/>
    <n v="0"/>
    <n v="179.7"/>
    <n v="599"/>
    <n v="0"/>
    <n v="419.3"/>
    <x v="1"/>
  </r>
  <r>
    <x v="1215"/>
    <x v="0"/>
    <x v="0"/>
    <n v="3.4"/>
    <n v="10"/>
    <n v="399"/>
    <n v="799"/>
    <n v="3990"/>
    <n v="400"/>
    <x v="0"/>
  </r>
  <r>
    <x v="1216"/>
    <x v="0"/>
    <x v="0"/>
    <n v="0"/>
    <n v="0"/>
    <n v="799"/>
    <n v="899"/>
    <n v="0"/>
    <n v="100"/>
    <x v="1"/>
  </r>
  <r>
    <x v="1217"/>
    <x v="0"/>
    <x v="0"/>
    <n v="4.0999999999999996"/>
    <n v="3"/>
    <n v="520"/>
    <n v="899"/>
    <n v="1560"/>
    <n v="379"/>
    <x v="2"/>
  </r>
  <r>
    <x v="1218"/>
    <x v="0"/>
    <x v="0"/>
    <n v="3.9"/>
    <n v="10"/>
    <n v="901"/>
    <n v="2999"/>
    <n v="9010"/>
    <n v="2098"/>
    <x v="0"/>
  </r>
  <r>
    <x v="1219"/>
    <x v="0"/>
    <x v="0"/>
    <n v="0"/>
    <n v="0"/>
    <n v="499"/>
    <n v="699"/>
    <n v="0"/>
    <n v="200"/>
    <x v="1"/>
  </r>
  <r>
    <x v="1220"/>
    <x v="0"/>
    <x v="0"/>
    <n v="3.8"/>
    <n v="41"/>
    <n v="148"/>
    <n v="599"/>
    <n v="6068"/>
    <n v="451"/>
    <x v="0"/>
  </r>
  <r>
    <x v="1221"/>
    <x v="0"/>
    <x v="0"/>
    <n v="3.9"/>
    <n v="8"/>
    <n v="199"/>
    <n v="399"/>
    <n v="1592"/>
    <n v="200"/>
    <x v="0"/>
  </r>
  <r>
    <x v="1222"/>
    <x v="0"/>
    <x v="0"/>
    <n v="0"/>
    <n v="0"/>
    <n v="799"/>
    <n v="899"/>
    <n v="0"/>
    <n v="100"/>
    <x v="1"/>
  </r>
  <r>
    <x v="1223"/>
    <x v="0"/>
    <x v="0"/>
    <n v="5"/>
    <n v="3"/>
    <n v="199"/>
    <n v="210"/>
    <n v="597"/>
    <n v="11"/>
    <x v="2"/>
  </r>
  <r>
    <x v="91"/>
    <x v="0"/>
    <x v="0"/>
    <n v="3.4"/>
    <n v="3"/>
    <n v="349"/>
    <n v="599"/>
    <n v="1047"/>
    <n v="250"/>
    <x v="2"/>
  </r>
  <r>
    <x v="1224"/>
    <x v="0"/>
    <x v="0"/>
    <n v="0"/>
    <n v="0"/>
    <n v="799"/>
    <n v="899"/>
    <n v="0"/>
    <n v="100"/>
    <x v="1"/>
  </r>
  <r>
    <x v="1225"/>
    <x v="0"/>
    <x v="0"/>
    <n v="3.6"/>
    <n v="8"/>
    <n v="179"/>
    <n v="500"/>
    <n v="1432"/>
    <n v="321"/>
    <x v="0"/>
  </r>
  <r>
    <x v="1226"/>
    <x v="0"/>
    <x v="0"/>
    <n v="4"/>
    <n v="1"/>
    <n v="650"/>
    <n v="1999"/>
    <n v="650"/>
    <n v="1349"/>
    <x v="1"/>
  </r>
  <r>
    <x v="1227"/>
    <x v="0"/>
    <x v="0"/>
    <n v="4.0999999999999996"/>
    <n v="7"/>
    <n v="499"/>
    <n v="899"/>
    <n v="3493"/>
    <n v="400"/>
    <x v="0"/>
  </r>
  <r>
    <x v="1228"/>
    <x v="0"/>
    <x v="0"/>
    <n v="0"/>
    <n v="0"/>
    <n v="799"/>
    <n v="899"/>
    <n v="0"/>
    <n v="100"/>
    <x v="1"/>
  </r>
  <r>
    <x v="1229"/>
    <x v="0"/>
    <x v="0"/>
    <n v="0"/>
    <n v="0"/>
    <n v="149"/>
    <n v="749"/>
    <n v="0"/>
    <n v="600"/>
    <x v="1"/>
  </r>
  <r>
    <x v="1230"/>
    <x v="0"/>
    <x v="0"/>
    <n v="0"/>
    <n v="0"/>
    <n v="0"/>
    <n v="0"/>
    <n v="0"/>
    <n v="0"/>
    <x v="1"/>
  </r>
  <r>
    <x v="1231"/>
    <x v="0"/>
    <x v="0"/>
    <n v="0"/>
    <n v="0"/>
    <n v="799"/>
    <n v="899"/>
    <n v="0"/>
    <n v="100"/>
    <x v="1"/>
  </r>
  <r>
    <x v="91"/>
    <x v="0"/>
    <x v="0"/>
    <n v="4"/>
    <n v="2"/>
    <n v="349"/>
    <n v="599"/>
    <n v="698"/>
    <n v="250"/>
    <x v="1"/>
  </r>
  <r>
    <x v="1232"/>
    <x v="0"/>
    <x v="0"/>
    <n v="2.9"/>
    <n v="4"/>
    <n v="445"/>
    <n v="645"/>
    <n v="1780"/>
    <n v="200"/>
    <x v="0"/>
  </r>
  <r>
    <x v="1233"/>
    <x v="0"/>
    <x v="0"/>
    <n v="3.4"/>
    <n v="12"/>
    <n v="639"/>
    <n v="1449"/>
    <n v="7668"/>
    <n v="810"/>
    <x v="0"/>
  </r>
  <r>
    <x v="1234"/>
    <x v="0"/>
    <x v="0"/>
    <n v="0"/>
    <n v="0"/>
    <n v="689"/>
    <n v="1999"/>
    <n v="0"/>
    <n v="1310"/>
    <x v="1"/>
  </r>
  <r>
    <x v="1235"/>
    <x v="0"/>
    <x v="0"/>
    <n v="3.8"/>
    <n v="7"/>
    <n v="499"/>
    <n v="1498"/>
    <n v="3493"/>
    <n v="999"/>
    <x v="0"/>
  </r>
  <r>
    <x v="1236"/>
    <x v="0"/>
    <x v="0"/>
    <n v="4"/>
    <n v="10"/>
    <n v="299"/>
    <n v="599"/>
    <n v="2990"/>
    <n v="300"/>
    <x v="0"/>
  </r>
  <r>
    <x v="1237"/>
    <x v="0"/>
    <x v="0"/>
    <n v="0"/>
    <n v="0"/>
    <n v="689"/>
    <n v="1999"/>
    <n v="0"/>
    <n v="1310"/>
    <x v="1"/>
  </r>
  <r>
    <x v="1238"/>
    <x v="0"/>
    <x v="0"/>
    <n v="3.3"/>
    <n v="29"/>
    <n v="299"/>
    <n v="999"/>
    <n v="8671"/>
    <n v="700"/>
    <x v="0"/>
  </r>
  <r>
    <x v="1239"/>
    <x v="0"/>
    <x v="0"/>
    <n v="0"/>
    <n v="0"/>
    <n v="579"/>
    <n v="1499"/>
    <n v="0"/>
    <n v="920"/>
    <x v="1"/>
  </r>
  <r>
    <x v="1240"/>
    <x v="0"/>
    <x v="0"/>
    <n v="0"/>
    <n v="0"/>
    <n v="689"/>
    <n v="1999"/>
    <n v="0"/>
    <n v="1310"/>
    <x v="1"/>
  </r>
  <r>
    <x v="91"/>
    <x v="0"/>
    <x v="0"/>
    <n v="0"/>
    <n v="0"/>
    <n v="349"/>
    <n v="599"/>
    <n v="0"/>
    <n v="250"/>
    <x v="1"/>
  </r>
  <r>
    <x v="1241"/>
    <x v="0"/>
    <x v="0"/>
    <n v="3.6"/>
    <n v="4"/>
    <n v="807.5"/>
    <n v="1199"/>
    <n v="3230"/>
    <n v="391.5"/>
    <x v="0"/>
  </r>
  <r>
    <x v="1242"/>
    <x v="0"/>
    <x v="0"/>
    <n v="0"/>
    <n v="0"/>
    <n v="689"/>
    <n v="1999"/>
    <n v="0"/>
    <n v="1310"/>
    <x v="1"/>
  </r>
  <r>
    <x v="1243"/>
    <x v="0"/>
    <x v="0"/>
    <n v="4.4000000000000004"/>
    <n v="12"/>
    <n v="550"/>
    <n v="899"/>
    <n v="6600"/>
    <n v="349"/>
    <x v="0"/>
  </r>
  <r>
    <x v="1244"/>
    <x v="0"/>
    <x v="0"/>
    <n v="3.5"/>
    <n v="18"/>
    <n v="349"/>
    <n v="699"/>
    <n v="6282"/>
    <n v="350"/>
    <x v="0"/>
  </r>
  <r>
    <x v="1245"/>
    <x v="0"/>
    <x v="0"/>
    <n v="0"/>
    <n v="0"/>
    <n v="689"/>
    <n v="1999"/>
    <n v="0"/>
    <n v="1310"/>
    <x v="1"/>
  </r>
  <r>
    <x v="1246"/>
    <x v="0"/>
    <x v="0"/>
    <n v="0"/>
    <n v="0"/>
    <n v="199"/>
    <n v="599"/>
    <n v="0"/>
    <n v="400"/>
    <x v="1"/>
  </r>
  <r>
    <x v="1247"/>
    <x v="0"/>
    <x v="0"/>
    <n v="4.2"/>
    <n v="90"/>
    <n v="0"/>
    <n v="299"/>
    <n v="0"/>
    <n v="299"/>
    <x v="0"/>
  </r>
  <r>
    <x v="1248"/>
    <x v="0"/>
    <x v="0"/>
    <n v="0"/>
    <n v="0"/>
    <n v="689"/>
    <n v="1999"/>
    <n v="0"/>
    <n v="1310"/>
    <x v="1"/>
  </r>
  <r>
    <x v="1249"/>
    <x v="0"/>
    <x v="0"/>
    <n v="0"/>
    <n v="0"/>
    <n v="299"/>
    <n v="799"/>
    <n v="0"/>
    <n v="500"/>
    <x v="1"/>
  </r>
  <r>
    <x v="1250"/>
    <x v="0"/>
    <x v="0"/>
    <n v="0"/>
    <n v="0"/>
    <n v="485"/>
    <n v="1000"/>
    <n v="0"/>
    <n v="515"/>
    <x v="1"/>
  </r>
  <r>
    <x v="1251"/>
    <x v="0"/>
    <x v="0"/>
    <n v="3.5"/>
    <n v="15"/>
    <n v="651"/>
    <n v="999"/>
    <n v="9765"/>
    <n v="348"/>
    <x v="0"/>
  </r>
  <r>
    <x v="1252"/>
    <x v="0"/>
    <x v="0"/>
    <n v="0"/>
    <n v="0"/>
    <n v="689"/>
    <n v="1999"/>
    <n v="0"/>
    <n v="1310"/>
    <x v="1"/>
  </r>
  <r>
    <x v="1253"/>
    <x v="0"/>
    <x v="0"/>
    <n v="3.6"/>
    <n v="17"/>
    <n v="600"/>
    <n v="1200"/>
    <n v="10200"/>
    <n v="600"/>
    <x v="0"/>
  </r>
  <r>
    <x v="1254"/>
    <x v="0"/>
    <x v="0"/>
    <n v="3.6"/>
    <n v="296"/>
    <n v="665"/>
    <n v="1520"/>
    <n v="196840"/>
    <n v="855"/>
    <x v="0"/>
  </r>
  <r>
    <x v="1255"/>
    <x v="0"/>
    <x v="0"/>
    <n v="0"/>
    <n v="0"/>
    <n v="689"/>
    <n v="1999"/>
    <n v="0"/>
    <n v="1310"/>
    <x v="1"/>
  </r>
  <r>
    <x v="1256"/>
    <x v="0"/>
    <x v="0"/>
    <n v="4"/>
    <n v="16"/>
    <n v="1070"/>
    <n v="2549"/>
    <n v="17120"/>
    <n v="1479"/>
    <x v="0"/>
  </r>
  <r>
    <x v="1257"/>
    <x v="0"/>
    <x v="0"/>
    <n v="4"/>
    <n v="70"/>
    <n v="399"/>
    <n v="599"/>
    <n v="27930"/>
    <n v="200"/>
    <x v="0"/>
  </r>
  <r>
    <x v="1258"/>
    <x v="0"/>
    <x v="0"/>
    <n v="0"/>
    <n v="0"/>
    <n v="689"/>
    <n v="1999"/>
    <n v="0"/>
    <n v="1310"/>
    <x v="1"/>
  </r>
  <r>
    <x v="1259"/>
    <x v="0"/>
    <x v="0"/>
    <n v="0"/>
    <n v="0"/>
    <n v="349"/>
    <n v="899"/>
    <n v="0"/>
    <n v="550"/>
    <x v="1"/>
  </r>
  <r>
    <x v="1260"/>
    <x v="0"/>
    <x v="0"/>
    <n v="0"/>
    <n v="0"/>
    <n v="309"/>
    <n v="999"/>
    <n v="0"/>
    <n v="690"/>
    <x v="1"/>
  </r>
  <r>
    <x v="1261"/>
    <x v="0"/>
    <x v="0"/>
    <n v="0"/>
    <n v="0"/>
    <n v="689"/>
    <n v="1999"/>
    <n v="0"/>
    <n v="1310"/>
    <x v="1"/>
  </r>
  <r>
    <x v="1262"/>
    <x v="0"/>
    <x v="0"/>
    <n v="1"/>
    <n v="1"/>
    <n v="219"/>
    <n v="399"/>
    <n v="219"/>
    <n v="180"/>
    <x v="1"/>
  </r>
  <r>
    <x v="1263"/>
    <x v="0"/>
    <x v="0"/>
    <n v="0"/>
    <n v="0"/>
    <n v="499"/>
    <n v="999"/>
    <n v="0"/>
    <n v="500"/>
    <x v="1"/>
  </r>
  <r>
    <x v="1264"/>
    <x v="0"/>
    <x v="0"/>
    <n v="3.6"/>
    <n v="54"/>
    <n v="699"/>
    <n v="1499"/>
    <n v="37746"/>
    <n v="800"/>
    <x v="0"/>
  </r>
  <r>
    <x v="1265"/>
    <x v="0"/>
    <x v="0"/>
    <n v="0"/>
    <n v="0"/>
    <n v="689"/>
    <n v="1999"/>
    <n v="0"/>
    <n v="1310"/>
    <x v="1"/>
  </r>
  <r>
    <x v="1266"/>
    <x v="0"/>
    <x v="0"/>
    <n v="4.4000000000000004"/>
    <n v="3"/>
    <n v="299"/>
    <n v="999"/>
    <n v="897"/>
    <n v="700"/>
    <x v="2"/>
  </r>
  <r>
    <x v="1267"/>
    <x v="0"/>
    <x v="0"/>
    <n v="4"/>
    <n v="63"/>
    <n v="249"/>
    <n v="499"/>
    <n v="15687"/>
    <n v="250"/>
    <x v="0"/>
  </r>
  <r>
    <x v="1268"/>
    <x v="0"/>
    <x v="0"/>
    <n v="0"/>
    <n v="0"/>
    <n v="275"/>
    <n v="549"/>
    <n v="0"/>
    <n v="274"/>
    <x v="1"/>
  </r>
  <r>
    <x v="1269"/>
    <x v="0"/>
    <x v="0"/>
    <n v="0"/>
    <n v="0"/>
    <n v="0"/>
    <n v="50303.17"/>
    <n v="0"/>
    <n v="50303.17"/>
    <x v="1"/>
  </r>
  <r>
    <x v="1270"/>
    <x v="0"/>
    <x v="0"/>
    <n v="0"/>
    <n v="0"/>
    <n v="249"/>
    <n v="899"/>
    <n v="0"/>
    <n v="650"/>
    <x v="1"/>
  </r>
  <r>
    <x v="1271"/>
    <x v="0"/>
    <x v="0"/>
    <n v="0"/>
    <n v="0"/>
    <n v="299"/>
    <n v="499"/>
    <n v="0"/>
    <n v="200"/>
    <x v="1"/>
  </r>
  <r>
    <x v="1272"/>
    <x v="0"/>
    <x v="0"/>
    <n v="0"/>
    <n v="0"/>
    <n v="299"/>
    <n v="499"/>
    <n v="0"/>
    <n v="200"/>
    <x v="1"/>
  </r>
  <r>
    <x v="1273"/>
    <x v="0"/>
    <x v="0"/>
    <n v="0"/>
    <n v="0"/>
    <n v="339"/>
    <n v="999"/>
    <n v="0"/>
    <n v="660"/>
    <x v="1"/>
  </r>
  <r>
    <x v="1274"/>
    <x v="0"/>
    <x v="0"/>
    <n v="3.1"/>
    <n v="4"/>
    <n v="595"/>
    <n v="999"/>
    <n v="2380"/>
    <n v="404"/>
    <x v="0"/>
  </r>
  <r>
    <x v="1275"/>
    <x v="0"/>
    <x v="0"/>
    <n v="0"/>
    <n v="0"/>
    <n v="579.6"/>
    <n v="1449"/>
    <n v="0"/>
    <n v="869.4"/>
    <x v="1"/>
  </r>
  <r>
    <x v="1276"/>
    <x v="0"/>
    <x v="0"/>
    <n v="3.5"/>
    <n v="79"/>
    <n v="649"/>
    <n v="925"/>
    <n v="51271"/>
    <n v="276"/>
    <x v="0"/>
  </r>
  <r>
    <x v="1277"/>
    <x v="0"/>
    <x v="0"/>
    <n v="0"/>
    <n v="0"/>
    <n v="0"/>
    <n v="7019.3"/>
    <n v="0"/>
    <n v="7019.3"/>
    <x v="1"/>
  </r>
  <r>
    <x v="91"/>
    <x v="0"/>
    <x v="0"/>
    <n v="0"/>
    <n v="0"/>
    <n v="349"/>
    <n v="599"/>
    <n v="0"/>
    <n v="250"/>
    <x v="1"/>
  </r>
  <r>
    <x v="1278"/>
    <x v="0"/>
    <x v="0"/>
    <n v="4.5"/>
    <n v="2"/>
    <n v="159"/>
    <n v="199"/>
    <n v="318"/>
    <n v="40"/>
    <x v="1"/>
  </r>
  <r>
    <x v="1279"/>
    <x v="0"/>
    <x v="0"/>
    <n v="4"/>
    <n v="34"/>
    <n v="299"/>
    <n v="425"/>
    <n v="10166"/>
    <n v="126"/>
    <x v="0"/>
  </r>
  <r>
    <x v="1280"/>
    <x v="0"/>
    <x v="0"/>
    <n v="5"/>
    <n v="1"/>
    <n v="480"/>
    <n v="749"/>
    <n v="480"/>
    <n v="269"/>
    <x v="1"/>
  </r>
  <r>
    <x v="1281"/>
    <x v="0"/>
    <x v="0"/>
    <n v="0"/>
    <n v="0"/>
    <n v="671"/>
    <n v="1500"/>
    <n v="0"/>
    <n v="829"/>
    <x v="1"/>
  </r>
  <r>
    <x v="1282"/>
    <x v="0"/>
    <x v="0"/>
    <n v="5"/>
    <n v="3"/>
    <n v="399"/>
    <n v="899"/>
    <n v="1197"/>
    <n v="500"/>
    <x v="2"/>
  </r>
  <r>
    <x v="1283"/>
    <x v="0"/>
    <x v="0"/>
    <n v="3.7"/>
    <n v="100"/>
    <n v="739"/>
    <n v="1999"/>
    <n v="73900"/>
    <n v="1260"/>
    <x v="0"/>
  </r>
  <r>
    <x v="1284"/>
    <x v="0"/>
    <x v="0"/>
    <n v="0"/>
    <n v="0"/>
    <n v="398"/>
    <n v="499"/>
    <n v="0"/>
    <n v="101"/>
    <x v="1"/>
  </r>
  <r>
    <x v="1285"/>
    <x v="0"/>
    <x v="0"/>
    <n v="0"/>
    <n v="0"/>
    <n v="0"/>
    <n v="499"/>
    <n v="0"/>
    <n v="499"/>
    <x v="1"/>
  </r>
  <r>
    <x v="1286"/>
    <x v="0"/>
    <x v="0"/>
    <n v="4.5999999999999996"/>
    <n v="3"/>
    <n v="445"/>
    <n v="645"/>
    <n v="1335"/>
    <n v="200"/>
    <x v="2"/>
  </r>
  <r>
    <x v="1287"/>
    <x v="0"/>
    <x v="0"/>
    <n v="0"/>
    <n v="0"/>
    <n v="389"/>
    <n v="699"/>
    <n v="0"/>
    <n v="310"/>
    <x v="1"/>
  </r>
  <r>
    <x v="1288"/>
    <x v="0"/>
    <x v="0"/>
    <n v="0"/>
    <n v="0"/>
    <n v="249"/>
    <n v="499"/>
    <n v="0"/>
    <n v="250"/>
    <x v="1"/>
  </r>
  <r>
    <x v="1289"/>
    <x v="0"/>
    <x v="0"/>
    <n v="0"/>
    <n v="0"/>
    <n v="499"/>
    <n v="999"/>
    <n v="0"/>
    <n v="500"/>
    <x v="1"/>
  </r>
  <r>
    <x v="1290"/>
    <x v="0"/>
    <x v="0"/>
    <n v="0"/>
    <n v="0"/>
    <n v="369"/>
    <n v="599"/>
    <n v="0"/>
    <n v="230"/>
    <x v="1"/>
  </r>
  <r>
    <x v="1291"/>
    <x v="0"/>
    <x v="0"/>
    <n v="0"/>
    <n v="0"/>
    <n v="499"/>
    <n v="1599"/>
    <n v="0"/>
    <n v="1100"/>
    <x v="1"/>
  </r>
  <r>
    <x v="1292"/>
    <x v="0"/>
    <x v="0"/>
    <n v="4"/>
    <n v="7"/>
    <n v="799"/>
    <n v="899"/>
    <n v="5593"/>
    <n v="100"/>
    <x v="0"/>
  </r>
  <r>
    <x v="1293"/>
    <x v="0"/>
    <x v="0"/>
    <n v="0"/>
    <n v="0"/>
    <n v="896"/>
    <n v="1600"/>
    <n v="0"/>
    <n v="704"/>
    <x v="1"/>
  </r>
  <r>
    <x v="962"/>
    <x v="0"/>
    <x v="0"/>
    <n v="5"/>
    <n v="1"/>
    <n v="139"/>
    <n v="169"/>
    <n v="139"/>
    <n v="30"/>
    <x v="1"/>
  </r>
  <r>
    <x v="1294"/>
    <x v="0"/>
    <x v="0"/>
    <n v="3.8"/>
    <n v="15"/>
    <n v="429"/>
    <n v="999"/>
    <n v="6435"/>
    <n v="570"/>
    <x v="0"/>
  </r>
  <r>
    <x v="1295"/>
    <x v="0"/>
    <x v="0"/>
    <n v="0"/>
    <n v="0"/>
    <n v="671"/>
    <n v="999"/>
    <n v="0"/>
    <n v="328"/>
    <x v="1"/>
  </r>
  <r>
    <x v="1296"/>
    <x v="0"/>
    <x v="0"/>
    <n v="5"/>
    <n v="4"/>
    <n v="209"/>
    <n v="799"/>
    <n v="836"/>
    <n v="590"/>
    <x v="0"/>
  </r>
  <r>
    <x v="1297"/>
    <x v="0"/>
    <x v="0"/>
    <n v="0"/>
    <n v="0"/>
    <n v="1213.57"/>
    <n v="1569"/>
    <n v="0"/>
    <n v="355.43000000000006"/>
    <x v="1"/>
  </r>
  <r>
    <x v="1298"/>
    <x v="0"/>
    <x v="0"/>
    <n v="0"/>
    <n v="0"/>
    <n v="727"/>
    <n v="999"/>
    <n v="0"/>
    <n v="272"/>
    <x v="1"/>
  </r>
  <r>
    <x v="1299"/>
    <x v="0"/>
    <x v="0"/>
    <n v="0"/>
    <n v="0"/>
    <n v="0"/>
    <n v="0"/>
    <n v="0"/>
    <n v="0"/>
    <x v="1"/>
  </r>
  <r>
    <x v="1300"/>
    <x v="0"/>
    <x v="0"/>
    <n v="0"/>
    <n v="0"/>
    <n v="0"/>
    <n v="279"/>
    <n v="0"/>
    <n v="279"/>
    <x v="1"/>
  </r>
  <r>
    <x v="1301"/>
    <x v="0"/>
    <x v="0"/>
    <n v="0"/>
    <n v="0"/>
    <n v="699"/>
    <n v="999"/>
    <n v="0"/>
    <n v="300"/>
    <x v="1"/>
  </r>
  <r>
    <x v="1302"/>
    <x v="0"/>
    <x v="0"/>
    <n v="3.2"/>
    <n v="3"/>
    <n v="370"/>
    <n v="1299"/>
    <n v="1110"/>
    <n v="929"/>
    <x v="2"/>
  </r>
  <r>
    <x v="1303"/>
    <x v="0"/>
    <x v="0"/>
    <n v="0"/>
    <n v="0"/>
    <n v="499"/>
    <n v="999"/>
    <n v="0"/>
    <n v="500"/>
    <x v="1"/>
  </r>
  <r>
    <x v="1304"/>
    <x v="0"/>
    <x v="0"/>
    <n v="0"/>
    <n v="0"/>
    <n v="1254"/>
    <n v="1999"/>
    <n v="0"/>
    <n v="745"/>
    <x v="1"/>
  </r>
  <r>
    <x v="1305"/>
    <x v="0"/>
    <x v="0"/>
    <n v="0"/>
    <n v="0"/>
    <n v="524"/>
    <n v="899"/>
    <n v="0"/>
    <n v="375"/>
    <x v="1"/>
  </r>
  <r>
    <x v="1306"/>
    <x v="0"/>
    <x v="0"/>
    <n v="4.5"/>
    <n v="2"/>
    <n v="1229"/>
    <n v="2450"/>
    <n v="2458"/>
    <n v="1221"/>
    <x v="1"/>
  </r>
  <r>
    <x v="1307"/>
    <x v="0"/>
    <x v="0"/>
    <n v="0"/>
    <n v="0"/>
    <n v="0"/>
    <n v="790"/>
    <n v="0"/>
    <n v="790"/>
    <x v="1"/>
  </r>
  <r>
    <x v="1308"/>
    <x v="0"/>
    <x v="0"/>
    <n v="3.8"/>
    <n v="9"/>
    <n v="465"/>
    <n v="999"/>
    <n v="4185"/>
    <n v="534"/>
    <x v="0"/>
  </r>
  <r>
    <x v="1309"/>
    <x v="0"/>
    <x v="0"/>
    <n v="0"/>
    <n v="0"/>
    <n v="449"/>
    <n v="899"/>
    <n v="0"/>
    <n v="450"/>
    <x v="1"/>
  </r>
  <r>
    <x v="1310"/>
    <x v="0"/>
    <x v="0"/>
    <n v="0"/>
    <n v="0"/>
    <n v="0"/>
    <n v="450"/>
    <n v="0"/>
    <n v="450"/>
    <x v="1"/>
  </r>
  <r>
    <x v="1311"/>
    <x v="0"/>
    <x v="0"/>
    <n v="0"/>
    <n v="0"/>
    <n v="0"/>
    <n v="250"/>
    <n v="0"/>
    <n v="250"/>
    <x v="1"/>
  </r>
  <r>
    <x v="1312"/>
    <x v="0"/>
    <x v="0"/>
    <n v="5"/>
    <n v="2"/>
    <n v="398"/>
    <n v="999"/>
    <n v="796"/>
    <n v="601"/>
    <x v="1"/>
  </r>
  <r>
    <x v="1313"/>
    <x v="0"/>
    <x v="0"/>
    <n v="0"/>
    <n v="0"/>
    <n v="544"/>
    <n v="1299"/>
    <n v="0"/>
    <n v="755"/>
    <x v="1"/>
  </r>
  <r>
    <x v="1314"/>
    <x v="0"/>
    <x v="0"/>
    <n v="0"/>
    <n v="0"/>
    <n v="600"/>
    <n v="899"/>
    <n v="0"/>
    <n v="299"/>
    <x v="1"/>
  </r>
  <r>
    <x v="1315"/>
    <x v="0"/>
    <x v="0"/>
    <n v="0"/>
    <n v="0"/>
    <n v="299"/>
    <n v="999"/>
    <n v="0"/>
    <n v="700"/>
    <x v="1"/>
  </r>
  <r>
    <x v="1316"/>
    <x v="0"/>
    <x v="0"/>
    <n v="0"/>
    <n v="0"/>
    <n v="0"/>
    <n v="690"/>
    <n v="0"/>
    <n v="690"/>
    <x v="1"/>
  </r>
  <r>
    <x v="1317"/>
    <x v="0"/>
    <x v="0"/>
    <n v="3.4"/>
    <n v="5"/>
    <n v="157"/>
    <n v="499"/>
    <n v="785"/>
    <n v="342"/>
    <x v="0"/>
  </r>
  <r>
    <x v="1318"/>
    <x v="0"/>
    <x v="0"/>
    <n v="3.4"/>
    <n v="5"/>
    <n v="285"/>
    <n v="550"/>
    <n v="1425"/>
    <n v="265"/>
    <x v="0"/>
  </r>
  <r>
    <x v="1319"/>
    <x v="0"/>
    <x v="0"/>
    <n v="0"/>
    <n v="0"/>
    <n v="1254"/>
    <n v="1999"/>
    <n v="0"/>
    <n v="745"/>
    <x v="1"/>
  </r>
  <r>
    <x v="1320"/>
    <x v="0"/>
    <x v="0"/>
    <n v="4.5"/>
    <n v="26"/>
    <n v="538"/>
    <n v="998"/>
    <n v="13988"/>
    <n v="460"/>
    <x v="0"/>
  </r>
  <r>
    <x v="1321"/>
    <x v="0"/>
    <x v="0"/>
    <n v="5"/>
    <n v="3"/>
    <n v="999"/>
    <n v="2099"/>
    <n v="2997"/>
    <n v="1100"/>
    <x v="2"/>
  </r>
  <r>
    <x v="1322"/>
    <x v="0"/>
    <x v="0"/>
    <n v="0"/>
    <n v="0"/>
    <n v="0"/>
    <n v="410"/>
    <n v="0"/>
    <n v="410"/>
    <x v="1"/>
  </r>
  <r>
    <x v="1323"/>
    <x v="0"/>
    <x v="0"/>
    <n v="0"/>
    <n v="0"/>
    <n v="0"/>
    <n v="539"/>
    <n v="0"/>
    <n v="539"/>
    <x v="1"/>
  </r>
  <r>
    <x v="1324"/>
    <x v="0"/>
    <x v="0"/>
    <n v="0"/>
    <n v="0"/>
    <n v="474"/>
    <n v="749"/>
    <n v="0"/>
    <n v="275"/>
    <x v="1"/>
  </r>
  <r>
    <x v="1310"/>
    <x v="0"/>
    <x v="0"/>
    <n v="0"/>
    <n v="0"/>
    <n v="0"/>
    <n v="450"/>
    <n v="0"/>
    <n v="450"/>
    <x v="1"/>
  </r>
  <r>
    <x v="1325"/>
    <x v="0"/>
    <x v="0"/>
    <n v="0"/>
    <n v="0"/>
    <n v="447"/>
    <n v="999"/>
    <n v="0"/>
    <n v="552"/>
    <x v="1"/>
  </r>
  <r>
    <x v="1326"/>
    <x v="0"/>
    <x v="0"/>
    <n v="5"/>
    <n v="1"/>
    <n v="599"/>
    <n v="999"/>
    <n v="599"/>
    <n v="400"/>
    <x v="1"/>
  </r>
  <r>
    <x v="1327"/>
    <x v="0"/>
    <x v="0"/>
    <n v="4.0999999999999996"/>
    <n v="59"/>
    <n v="473"/>
    <n v="1179"/>
    <n v="27907"/>
    <n v="706"/>
    <x v="0"/>
  </r>
  <r>
    <x v="1328"/>
    <x v="0"/>
    <x v="0"/>
    <n v="0"/>
    <n v="0"/>
    <n v="447"/>
    <n v="999"/>
    <n v="0"/>
    <n v="552"/>
    <x v="1"/>
  </r>
  <r>
    <x v="1329"/>
    <x v="0"/>
    <x v="0"/>
    <n v="0"/>
    <n v="0"/>
    <n v="299"/>
    <n v="800"/>
    <n v="0"/>
    <n v="501"/>
    <x v="1"/>
  </r>
  <r>
    <x v="1330"/>
    <x v="0"/>
    <x v="0"/>
    <n v="4"/>
    <n v="129"/>
    <n v="539"/>
    <n v="1599"/>
    <n v="69531"/>
    <n v="1060"/>
    <x v="0"/>
  </r>
  <r>
    <x v="1331"/>
    <x v="0"/>
    <x v="0"/>
    <n v="0"/>
    <n v="0"/>
    <n v="0"/>
    <n v="450"/>
    <n v="0"/>
    <n v="450"/>
    <x v="1"/>
  </r>
  <r>
    <x v="1332"/>
    <x v="0"/>
    <x v="0"/>
    <n v="3.2"/>
    <n v="5"/>
    <n v="149"/>
    <n v="399"/>
    <n v="745"/>
    <n v="250"/>
    <x v="0"/>
  </r>
  <r>
    <x v="1333"/>
    <x v="0"/>
    <x v="0"/>
    <n v="4.5999999999999996"/>
    <n v="6"/>
    <n v="499"/>
    <n v="984"/>
    <n v="2994"/>
    <n v="485"/>
    <x v="0"/>
  </r>
  <r>
    <x v="1334"/>
    <x v="0"/>
    <x v="0"/>
    <n v="0"/>
    <n v="0"/>
    <n v="424"/>
    <n v="999"/>
    <n v="0"/>
    <n v="575"/>
    <x v="1"/>
  </r>
  <r>
    <x v="1147"/>
    <x v="0"/>
    <x v="0"/>
    <n v="4.8"/>
    <n v="6"/>
    <n v="319"/>
    <n v="999"/>
    <n v="1914"/>
    <n v="680"/>
    <x v="0"/>
  </r>
  <r>
    <x v="1335"/>
    <x v="0"/>
    <x v="0"/>
    <n v="3.7"/>
    <n v="6"/>
    <n v="1027"/>
    <n v="2199"/>
    <n v="6162"/>
    <n v="1172"/>
    <x v="0"/>
  </r>
  <r>
    <x v="1336"/>
    <x v="0"/>
    <x v="0"/>
    <n v="0"/>
    <n v="0"/>
    <n v="447"/>
    <n v="999"/>
    <n v="0"/>
    <n v="552"/>
    <x v="1"/>
  </r>
  <r>
    <x v="1337"/>
    <x v="0"/>
    <x v="0"/>
    <n v="4"/>
    <n v="15"/>
    <n v="549"/>
    <n v="1299"/>
    <n v="8235"/>
    <n v="750"/>
    <x v="0"/>
  </r>
  <r>
    <x v="1338"/>
    <x v="0"/>
    <x v="0"/>
    <n v="2.6"/>
    <n v="8"/>
    <n v="175"/>
    <n v="599"/>
    <n v="1400"/>
    <n v="424"/>
    <x v="0"/>
  </r>
  <r>
    <x v="1339"/>
    <x v="0"/>
    <x v="0"/>
    <n v="0"/>
    <n v="0"/>
    <n v="0"/>
    <n v="450"/>
    <n v="0"/>
    <n v="450"/>
    <x v="1"/>
  </r>
  <r>
    <x v="1340"/>
    <x v="0"/>
    <x v="0"/>
    <n v="3.9"/>
    <n v="24"/>
    <n v="299"/>
    <n v="377"/>
    <n v="7176"/>
    <n v="78"/>
    <x v="0"/>
  </r>
  <r>
    <x v="1341"/>
    <x v="0"/>
    <x v="0"/>
    <n v="0"/>
    <n v="0"/>
    <n v="369"/>
    <n v="599"/>
    <n v="0"/>
    <n v="230"/>
    <x v="1"/>
  </r>
  <r>
    <x v="1342"/>
    <x v="0"/>
    <x v="0"/>
    <n v="0"/>
    <n v="0"/>
    <n v="447"/>
    <n v="999"/>
    <n v="0"/>
    <n v="552"/>
    <x v="1"/>
  </r>
  <r>
    <x v="1343"/>
    <x v="0"/>
    <x v="0"/>
    <n v="0"/>
    <n v="0"/>
    <n v="499"/>
    <n v="999"/>
    <n v="0"/>
    <n v="500"/>
    <x v="1"/>
  </r>
  <r>
    <x v="1344"/>
    <x v="0"/>
    <x v="0"/>
    <n v="5"/>
    <n v="1"/>
    <n v="299"/>
    <n v="499"/>
    <n v="299"/>
    <n v="200"/>
    <x v="1"/>
  </r>
  <r>
    <x v="1345"/>
    <x v="0"/>
    <x v="0"/>
    <n v="0"/>
    <n v="0"/>
    <n v="447"/>
    <n v="999"/>
    <n v="0"/>
    <n v="552"/>
    <x v="1"/>
  </r>
  <r>
    <x v="1346"/>
    <x v="0"/>
    <x v="0"/>
    <n v="5"/>
    <n v="3"/>
    <n v="499"/>
    <n v="799"/>
    <n v="1497"/>
    <n v="300"/>
    <x v="2"/>
  </r>
  <r>
    <x v="1347"/>
    <x v="0"/>
    <x v="0"/>
    <n v="4"/>
    <n v="1"/>
    <n v="139"/>
    <n v="169"/>
    <n v="139"/>
    <n v="30"/>
    <x v="1"/>
  </r>
  <r>
    <x v="1348"/>
    <x v="0"/>
    <x v="0"/>
    <n v="0"/>
    <n v="0"/>
    <n v="0"/>
    <n v="690"/>
    <n v="0"/>
    <n v="690"/>
    <x v="1"/>
  </r>
  <r>
    <x v="1349"/>
    <x v="0"/>
    <x v="0"/>
    <n v="4.5"/>
    <n v="4"/>
    <n v="896"/>
    <n v="1299"/>
    <n v="3584"/>
    <n v="403"/>
    <x v="0"/>
  </r>
  <r>
    <x v="1350"/>
    <x v="0"/>
    <x v="0"/>
    <n v="3.8"/>
    <n v="136"/>
    <n v="249"/>
    <n v="749"/>
    <n v="33864"/>
    <n v="500"/>
    <x v="0"/>
  </r>
  <r>
    <x v="1310"/>
    <x v="0"/>
    <x v="0"/>
    <n v="0"/>
    <n v="0"/>
    <n v="0"/>
    <n v="450"/>
    <n v="0"/>
    <n v="450"/>
    <x v="1"/>
  </r>
  <r>
    <x v="1351"/>
    <x v="0"/>
    <x v="0"/>
    <n v="0"/>
    <n v="0"/>
    <n v="0"/>
    <n v="549"/>
    <n v="0"/>
    <n v="549"/>
    <x v="1"/>
  </r>
  <r>
    <x v="1352"/>
    <x v="0"/>
    <x v="0"/>
    <n v="0"/>
    <n v="0"/>
    <n v="0"/>
    <n v="599"/>
    <n v="0"/>
    <n v="599"/>
    <x v="1"/>
  </r>
  <r>
    <x v="1353"/>
    <x v="0"/>
    <x v="0"/>
    <n v="0"/>
    <n v="0"/>
    <n v="0"/>
    <n v="699"/>
    <n v="0"/>
    <n v="699"/>
    <x v="1"/>
  </r>
  <r>
    <x v="1354"/>
    <x v="0"/>
    <x v="0"/>
    <n v="5"/>
    <n v="2"/>
    <n v="649"/>
    <n v="1499"/>
    <n v="1298"/>
    <n v="850"/>
    <x v="1"/>
  </r>
  <r>
    <x v="1355"/>
    <x v="0"/>
    <x v="0"/>
    <n v="0"/>
    <n v="0"/>
    <n v="824"/>
    <n v="1499"/>
    <n v="0"/>
    <n v="675"/>
    <x v="1"/>
  </r>
  <r>
    <x v="1356"/>
    <x v="0"/>
    <x v="0"/>
    <n v="0"/>
    <n v="0"/>
    <n v="0"/>
    <n v="690"/>
    <n v="0"/>
    <n v="690"/>
    <x v="1"/>
  </r>
  <r>
    <x v="1357"/>
    <x v="0"/>
    <x v="0"/>
    <n v="0"/>
    <n v="0"/>
    <n v="499"/>
    <n v="999"/>
    <n v="0"/>
    <n v="500"/>
    <x v="1"/>
  </r>
  <r>
    <x v="1358"/>
    <x v="0"/>
    <x v="0"/>
    <n v="2.5"/>
    <n v="5"/>
    <n v="237"/>
    <n v="399"/>
    <n v="1185"/>
    <n v="162"/>
    <x v="0"/>
  </r>
  <r>
    <x v="1359"/>
    <x v="0"/>
    <x v="0"/>
    <n v="0"/>
    <n v="0"/>
    <n v="0"/>
    <n v="660"/>
    <n v="0"/>
    <n v="660"/>
    <x v="1"/>
  </r>
  <r>
    <x v="1360"/>
    <x v="0"/>
    <x v="0"/>
    <n v="0"/>
    <n v="0"/>
    <n v="0"/>
    <n v="750"/>
    <n v="0"/>
    <n v="750"/>
    <x v="1"/>
  </r>
  <r>
    <x v="1361"/>
    <x v="0"/>
    <x v="0"/>
    <n v="0"/>
    <n v="0"/>
    <n v="0"/>
    <n v="660"/>
    <n v="0"/>
    <n v="660"/>
    <x v="1"/>
  </r>
  <r>
    <x v="1362"/>
    <x v="0"/>
    <x v="0"/>
    <n v="0"/>
    <n v="0"/>
    <n v="249"/>
    <n v="599"/>
    <n v="0"/>
    <n v="350"/>
    <x v="1"/>
  </r>
  <r>
    <x v="1363"/>
    <x v="0"/>
    <x v="0"/>
    <n v="4.2"/>
    <n v="4"/>
    <n v="399"/>
    <n v="499"/>
    <n v="1596"/>
    <n v="100"/>
    <x v="0"/>
  </r>
  <r>
    <x v="1364"/>
    <x v="0"/>
    <x v="0"/>
    <n v="0"/>
    <n v="0"/>
    <n v="0"/>
    <n v="410"/>
    <n v="0"/>
    <n v="410"/>
    <x v="1"/>
  </r>
  <r>
    <x v="1365"/>
    <x v="0"/>
    <x v="0"/>
    <n v="4"/>
    <n v="124"/>
    <n v="312"/>
    <n v="1200"/>
    <n v="38688"/>
    <n v="888"/>
    <x v="0"/>
  </r>
  <r>
    <x v="1366"/>
    <x v="0"/>
    <x v="0"/>
    <n v="5"/>
    <n v="4"/>
    <n v="315"/>
    <n v="699"/>
    <n v="1260"/>
    <n v="384"/>
    <x v="0"/>
  </r>
  <r>
    <x v="1367"/>
    <x v="0"/>
    <x v="0"/>
    <n v="0"/>
    <n v="0"/>
    <n v="1099"/>
    <n v="1999"/>
    <n v="0"/>
    <n v="900"/>
    <x v="1"/>
  </r>
  <r>
    <x v="1368"/>
    <x v="0"/>
    <x v="0"/>
    <n v="0"/>
    <n v="0"/>
    <n v="449"/>
    <n v="849"/>
    <n v="0"/>
    <n v="400"/>
    <x v="1"/>
  </r>
  <r>
    <x v="1369"/>
    <x v="0"/>
    <x v="0"/>
    <n v="2.2999999999999998"/>
    <n v="5"/>
    <n v="999"/>
    <n v="1999"/>
    <n v="4995"/>
    <n v="1000"/>
    <x v="0"/>
  </r>
  <r>
    <x v="1370"/>
    <x v="0"/>
    <x v="0"/>
    <n v="0"/>
    <n v="0"/>
    <n v="1299"/>
    <n v="2199"/>
    <n v="0"/>
    <n v="900"/>
    <x v="1"/>
  </r>
  <r>
    <x v="1371"/>
    <x v="0"/>
    <x v="0"/>
    <n v="0"/>
    <n v="0"/>
    <n v="0"/>
    <n v="495"/>
    <n v="0"/>
    <n v="495"/>
    <x v="1"/>
  </r>
  <r>
    <x v="1372"/>
    <x v="0"/>
    <x v="0"/>
    <n v="0"/>
    <n v="0"/>
    <n v="0"/>
    <n v="0"/>
    <n v="0"/>
    <n v="0"/>
    <x v="1"/>
  </r>
  <r>
    <x v="1373"/>
    <x v="0"/>
    <x v="0"/>
    <n v="0"/>
    <n v="0"/>
    <n v="4007"/>
    <n v="7998"/>
    <n v="0"/>
    <n v="3991"/>
    <x v="1"/>
  </r>
  <r>
    <x v="1374"/>
    <x v="0"/>
    <x v="0"/>
    <n v="0"/>
    <n v="0"/>
    <n v="599"/>
    <n v="1714"/>
    <n v="0"/>
    <n v="1115"/>
    <x v="1"/>
  </r>
  <r>
    <x v="1375"/>
    <x v="0"/>
    <x v="0"/>
    <n v="0"/>
    <n v="0"/>
    <n v="0"/>
    <n v="625"/>
    <n v="0"/>
    <n v="625"/>
    <x v="1"/>
  </r>
  <r>
    <x v="1376"/>
    <x v="0"/>
    <x v="0"/>
    <n v="0"/>
    <n v="0"/>
    <n v="1665"/>
    <n v="3297"/>
    <n v="0"/>
    <n v="1632"/>
    <x v="1"/>
  </r>
  <r>
    <x v="1205"/>
    <x v="0"/>
    <x v="0"/>
    <n v="3.2"/>
    <n v="14"/>
    <n v="1642"/>
    <n v="2499"/>
    <n v="22988"/>
    <n v="857"/>
    <x v="0"/>
  </r>
  <r>
    <x v="1377"/>
    <x v="0"/>
    <x v="0"/>
    <n v="0"/>
    <n v="0"/>
    <n v="675"/>
    <n v="795"/>
    <n v="0"/>
    <n v="120"/>
    <x v="1"/>
  </r>
  <r>
    <x v="1378"/>
    <x v="0"/>
    <x v="0"/>
    <n v="3.6"/>
    <n v="6"/>
    <n v="479.6"/>
    <n v="1199"/>
    <n v="2877.6000000000004"/>
    <n v="719.4"/>
    <x v="0"/>
  </r>
  <r>
    <x v="1379"/>
    <x v="0"/>
    <x v="0"/>
    <n v="0"/>
    <n v="0"/>
    <n v="0"/>
    <n v="0"/>
    <n v="0"/>
    <n v="0"/>
    <x v="1"/>
  </r>
  <r>
    <x v="1380"/>
    <x v="0"/>
    <x v="0"/>
    <n v="4"/>
    <n v="92"/>
    <n v="299"/>
    <n v="1000"/>
    <n v="27508"/>
    <n v="701"/>
    <x v="0"/>
  </r>
  <r>
    <x v="1381"/>
    <x v="0"/>
    <x v="0"/>
    <n v="3"/>
    <n v="34"/>
    <n v="699"/>
    <n v="1199"/>
    <n v="23766"/>
    <n v="500"/>
    <x v="0"/>
  </r>
  <r>
    <x v="1382"/>
    <x v="0"/>
    <x v="0"/>
    <n v="0"/>
    <n v="0"/>
    <n v="549"/>
    <n v="799"/>
    <n v="0"/>
    <n v="250"/>
    <x v="1"/>
  </r>
  <r>
    <x v="1383"/>
    <x v="0"/>
    <x v="0"/>
    <n v="0"/>
    <n v="0"/>
    <n v="0"/>
    <n v="0"/>
    <n v="0"/>
    <n v="0"/>
    <x v="1"/>
  </r>
  <r>
    <x v="1384"/>
    <x v="0"/>
    <x v="0"/>
    <n v="0"/>
    <n v="0"/>
    <n v="315"/>
    <n v="775"/>
    <n v="0"/>
    <n v="460"/>
    <x v="1"/>
  </r>
  <r>
    <x v="1385"/>
    <x v="0"/>
    <x v="0"/>
    <n v="0"/>
    <n v="0"/>
    <n v="439"/>
    <n v="1000"/>
    <n v="0"/>
    <n v="561"/>
    <x v="1"/>
  </r>
  <r>
    <x v="1386"/>
    <x v="0"/>
    <x v="0"/>
    <n v="0"/>
    <n v="0"/>
    <n v="0"/>
    <n v="249"/>
    <n v="0"/>
    <n v="249"/>
    <x v="1"/>
  </r>
  <r>
    <x v="1387"/>
    <x v="0"/>
    <x v="0"/>
    <n v="0"/>
    <n v="0"/>
    <n v="11882"/>
    <n v="23797"/>
    <n v="0"/>
    <n v="11915"/>
    <x v="1"/>
  </r>
  <r>
    <x v="1388"/>
    <x v="0"/>
    <x v="0"/>
    <n v="3.6"/>
    <n v="25"/>
    <n v="399"/>
    <n v="799"/>
    <n v="9975"/>
    <n v="400"/>
    <x v="0"/>
  </r>
  <r>
    <x v="1389"/>
    <x v="0"/>
    <x v="0"/>
    <n v="4"/>
    <n v="3"/>
    <n v="549"/>
    <n v="1999"/>
    <n v="1647"/>
    <n v="1450"/>
    <x v="2"/>
  </r>
  <r>
    <x v="1390"/>
    <x v="0"/>
    <x v="0"/>
    <n v="0"/>
    <n v="0"/>
    <n v="0"/>
    <n v="0"/>
    <n v="0"/>
    <n v="0"/>
    <x v="1"/>
  </r>
  <r>
    <x v="808"/>
    <x v="0"/>
    <x v="0"/>
    <n v="2.2000000000000002"/>
    <n v="11"/>
    <n v="379"/>
    <n v="1000"/>
    <n v="4169"/>
    <n v="621"/>
    <x v="0"/>
  </r>
  <r>
    <x v="1391"/>
    <x v="0"/>
    <x v="0"/>
    <n v="3.5"/>
    <n v="53"/>
    <n v="499"/>
    <n v="690"/>
    <n v="26447"/>
    <n v="191"/>
    <x v="0"/>
  </r>
  <r>
    <x v="1392"/>
    <x v="0"/>
    <x v="0"/>
    <n v="5"/>
    <n v="1"/>
    <n v="999"/>
    <n v="1700"/>
    <n v="999"/>
    <n v="701"/>
    <x v="1"/>
  </r>
  <r>
    <x v="1393"/>
    <x v="0"/>
    <x v="0"/>
    <n v="0"/>
    <n v="0"/>
    <n v="0"/>
    <n v="0"/>
    <n v="0"/>
    <n v="0"/>
    <x v="1"/>
  </r>
  <r>
    <x v="1394"/>
    <x v="0"/>
    <x v="0"/>
    <n v="3.8"/>
    <n v="6"/>
    <n v="299"/>
    <n v="989"/>
    <n v="1794"/>
    <n v="690"/>
    <x v="0"/>
  </r>
  <r>
    <x v="1395"/>
    <x v="0"/>
    <x v="0"/>
    <n v="0"/>
    <n v="0"/>
    <n v="179"/>
    <n v="599"/>
    <n v="0"/>
    <n v="420"/>
    <x v="1"/>
  </r>
  <r>
    <x v="1396"/>
    <x v="0"/>
    <x v="0"/>
    <n v="4.4000000000000004"/>
    <n v="7"/>
    <n v="499"/>
    <n v="799"/>
    <n v="3493"/>
    <n v="300"/>
    <x v="0"/>
  </r>
  <r>
    <x v="1397"/>
    <x v="0"/>
    <x v="0"/>
    <n v="4.8"/>
    <n v="9"/>
    <n v="299"/>
    <n v="999"/>
    <n v="2691"/>
    <n v="700"/>
    <x v="0"/>
  </r>
  <r>
    <x v="1398"/>
    <x v="0"/>
    <x v="0"/>
    <n v="0"/>
    <n v="0"/>
    <n v="0"/>
    <n v="0"/>
    <n v="0"/>
    <n v="0"/>
    <x v="1"/>
  </r>
  <r>
    <x v="1399"/>
    <x v="0"/>
    <x v="0"/>
    <n v="0"/>
    <n v="0"/>
    <n v="0"/>
    <n v="499"/>
    <n v="0"/>
    <n v="499"/>
    <x v="1"/>
  </r>
  <r>
    <x v="1400"/>
    <x v="0"/>
    <x v="0"/>
    <n v="1"/>
    <n v="1"/>
    <n v="1299"/>
    <n v="1999"/>
    <n v="1299"/>
    <n v="700"/>
    <x v="1"/>
  </r>
  <r>
    <x v="1401"/>
    <x v="0"/>
    <x v="0"/>
    <n v="0"/>
    <n v="0"/>
    <n v="189"/>
    <n v="599"/>
    <n v="0"/>
    <n v="410"/>
    <x v="1"/>
  </r>
  <r>
    <x v="1402"/>
    <x v="0"/>
    <x v="0"/>
    <n v="0"/>
    <n v="0"/>
    <n v="0"/>
    <n v="0"/>
    <n v="0"/>
    <n v="0"/>
    <x v="1"/>
  </r>
  <r>
    <x v="91"/>
    <x v="0"/>
    <x v="0"/>
    <n v="0"/>
    <n v="0"/>
    <n v="349"/>
    <n v="599"/>
    <n v="0"/>
    <n v="250"/>
    <x v="1"/>
  </r>
  <r>
    <x v="1403"/>
    <x v="0"/>
    <x v="0"/>
    <n v="0"/>
    <n v="0"/>
    <n v="399"/>
    <n v="999"/>
    <n v="0"/>
    <n v="600"/>
    <x v="1"/>
  </r>
  <r>
    <x v="1404"/>
    <x v="0"/>
    <x v="0"/>
    <n v="4"/>
    <n v="28"/>
    <n v="349"/>
    <n v="888"/>
    <n v="9772"/>
    <n v="539"/>
    <x v="0"/>
  </r>
  <r>
    <x v="1405"/>
    <x v="0"/>
    <x v="0"/>
    <n v="0"/>
    <n v="0"/>
    <n v="582"/>
    <n v="1099"/>
    <n v="0"/>
    <n v="517"/>
    <x v="1"/>
  </r>
  <r>
    <x v="1406"/>
    <x v="0"/>
    <x v="0"/>
    <n v="0"/>
    <n v="0"/>
    <n v="0"/>
    <n v="0"/>
    <n v="0"/>
    <n v="0"/>
    <x v="1"/>
  </r>
  <r>
    <x v="1407"/>
    <x v="0"/>
    <x v="0"/>
    <n v="4.2"/>
    <n v="8"/>
    <n v="549"/>
    <n v="899"/>
    <n v="4392"/>
    <n v="350"/>
    <x v="0"/>
  </r>
  <r>
    <x v="1408"/>
    <x v="0"/>
    <x v="0"/>
    <n v="0"/>
    <n v="0"/>
    <n v="219"/>
    <n v="799"/>
    <n v="0"/>
    <n v="580"/>
    <x v="1"/>
  </r>
  <r>
    <x v="1409"/>
    <x v="0"/>
    <x v="0"/>
    <n v="0"/>
    <n v="0"/>
    <n v="0"/>
    <n v="0"/>
    <n v="0"/>
    <n v="0"/>
    <x v="1"/>
  </r>
  <r>
    <x v="1410"/>
    <x v="0"/>
    <x v="0"/>
    <n v="0"/>
    <n v="0"/>
    <n v="373"/>
    <n v="599"/>
    <n v="0"/>
    <n v="226"/>
    <x v="1"/>
  </r>
  <r>
    <x v="1411"/>
    <x v="0"/>
    <x v="0"/>
    <n v="0"/>
    <n v="0"/>
    <n v="0"/>
    <n v="0"/>
    <n v="0"/>
    <n v="0"/>
    <x v="1"/>
  </r>
  <r>
    <x v="1412"/>
    <x v="0"/>
    <x v="0"/>
    <n v="3.6"/>
    <n v="81"/>
    <n v="499"/>
    <n v="999"/>
    <n v="40419"/>
    <n v="500"/>
    <x v="0"/>
  </r>
  <r>
    <x v="1413"/>
    <x v="0"/>
    <x v="0"/>
    <n v="0"/>
    <n v="0"/>
    <n v="549"/>
    <n v="1300"/>
    <n v="0"/>
    <n v="751"/>
    <x v="1"/>
  </r>
  <r>
    <x v="1414"/>
    <x v="0"/>
    <x v="0"/>
    <n v="0"/>
    <n v="0"/>
    <n v="229"/>
    <n v="799"/>
    <n v="0"/>
    <n v="570"/>
    <x v="1"/>
  </r>
  <r>
    <x v="1415"/>
    <x v="0"/>
    <x v="0"/>
    <n v="0"/>
    <n v="0"/>
    <n v="2598"/>
    <n v="5197"/>
    <n v="0"/>
    <n v="2599"/>
    <x v="1"/>
  </r>
  <r>
    <x v="1416"/>
    <x v="0"/>
    <x v="0"/>
    <n v="0"/>
    <n v="0"/>
    <n v="0"/>
    <n v="6290.37"/>
    <n v="0"/>
    <n v="6290.37"/>
    <x v="1"/>
  </r>
  <r>
    <x v="1417"/>
    <x v="0"/>
    <x v="0"/>
    <n v="0"/>
    <n v="0"/>
    <n v="248"/>
    <n v="799"/>
    <n v="0"/>
    <n v="551"/>
    <x v="1"/>
  </r>
  <r>
    <x v="1418"/>
    <x v="0"/>
    <x v="0"/>
    <n v="1.9"/>
    <n v="2"/>
    <n v="525"/>
    <n v="899"/>
    <n v="1050"/>
    <n v="374"/>
    <x v="1"/>
  </r>
  <r>
    <x v="1419"/>
    <x v="0"/>
    <x v="0"/>
    <n v="4.5999999999999996"/>
    <n v="3"/>
    <n v="139"/>
    <n v="169"/>
    <n v="417"/>
    <n v="30"/>
    <x v="2"/>
  </r>
  <r>
    <x v="299"/>
    <x v="0"/>
    <x v="0"/>
    <n v="0"/>
    <n v="0"/>
    <n v="330"/>
    <n v="775"/>
    <n v="0"/>
    <n v="445"/>
    <x v="1"/>
  </r>
  <r>
    <x v="1159"/>
    <x v="0"/>
    <x v="0"/>
    <n v="3.2"/>
    <n v="4"/>
    <n v="139"/>
    <n v="169"/>
    <n v="556"/>
    <n v="30"/>
    <x v="0"/>
  </r>
  <r>
    <x v="1420"/>
    <x v="0"/>
    <x v="0"/>
    <n v="3"/>
    <n v="2"/>
    <n v="495"/>
    <n v="899"/>
    <n v="990"/>
    <n v="404"/>
    <x v="1"/>
  </r>
  <r>
    <x v="299"/>
    <x v="0"/>
    <x v="0"/>
    <n v="0"/>
    <n v="0"/>
    <n v="330"/>
    <n v="775"/>
    <n v="0"/>
    <n v="445"/>
    <x v="1"/>
  </r>
  <r>
    <x v="1421"/>
    <x v="0"/>
    <x v="0"/>
    <n v="1"/>
    <n v="1"/>
    <n v="175"/>
    <n v="399"/>
    <n v="175"/>
    <n v="224"/>
    <x v="1"/>
  </r>
  <r>
    <x v="1422"/>
    <x v="0"/>
    <x v="0"/>
    <n v="5"/>
    <n v="5"/>
    <n v="629"/>
    <n v="999"/>
    <n v="3145"/>
    <n v="370"/>
    <x v="0"/>
  </r>
  <r>
    <x v="1423"/>
    <x v="0"/>
    <x v="0"/>
    <n v="0"/>
    <n v="0"/>
    <n v="0"/>
    <n v="0"/>
    <n v="0"/>
    <n v="0"/>
    <x v="1"/>
  </r>
  <r>
    <x v="1424"/>
    <x v="0"/>
    <x v="0"/>
    <n v="4"/>
    <n v="34"/>
    <n v="569"/>
    <n v="1999"/>
    <n v="19346"/>
    <n v="1430"/>
    <x v="0"/>
  </r>
  <r>
    <x v="1425"/>
    <x v="0"/>
    <x v="0"/>
    <n v="4.3"/>
    <n v="43"/>
    <n v="749"/>
    <n v="1399"/>
    <n v="32207"/>
    <n v="650"/>
    <x v="0"/>
  </r>
  <r>
    <x v="1426"/>
    <x v="0"/>
    <x v="0"/>
    <n v="0"/>
    <n v="0"/>
    <n v="499"/>
    <n v="999"/>
    <n v="0"/>
    <n v="500"/>
    <x v="1"/>
  </r>
  <r>
    <x v="1427"/>
    <x v="0"/>
    <x v="0"/>
    <n v="3.3"/>
    <n v="21"/>
    <n v="399"/>
    <n v="1499"/>
    <n v="8379"/>
    <n v="1100"/>
    <x v="0"/>
  </r>
  <r>
    <x v="1428"/>
    <x v="0"/>
    <x v="0"/>
    <n v="4"/>
    <n v="39"/>
    <n v="599"/>
    <n v="1999"/>
    <n v="23361"/>
    <n v="1400"/>
    <x v="0"/>
  </r>
  <r>
    <x v="1429"/>
    <x v="0"/>
    <x v="0"/>
    <n v="0"/>
    <n v="0"/>
    <n v="0"/>
    <n v="295"/>
    <n v="0"/>
    <n v="295"/>
    <x v="1"/>
  </r>
  <r>
    <x v="1430"/>
    <x v="0"/>
    <x v="0"/>
    <n v="0"/>
    <n v="0"/>
    <n v="499"/>
    <n v="999"/>
    <n v="0"/>
    <n v="500"/>
    <x v="1"/>
  </r>
  <r>
    <x v="1431"/>
    <x v="0"/>
    <x v="0"/>
    <n v="0"/>
    <n v="0"/>
    <n v="799"/>
    <n v="899"/>
    <n v="0"/>
    <n v="100"/>
    <x v="1"/>
  </r>
  <r>
    <x v="1432"/>
    <x v="0"/>
    <x v="0"/>
    <n v="0"/>
    <n v="0"/>
    <n v="685"/>
    <n v="1399"/>
    <n v="0"/>
    <n v="714"/>
    <x v="1"/>
  </r>
  <r>
    <x v="1433"/>
    <x v="0"/>
    <x v="0"/>
    <n v="0"/>
    <n v="0"/>
    <n v="499"/>
    <n v="999"/>
    <n v="0"/>
    <n v="500"/>
    <x v="1"/>
  </r>
  <r>
    <x v="1434"/>
    <x v="0"/>
    <x v="0"/>
    <n v="0"/>
    <n v="0"/>
    <n v="299"/>
    <n v="599"/>
    <n v="0"/>
    <n v="300"/>
    <x v="1"/>
  </r>
  <r>
    <x v="1435"/>
    <x v="0"/>
    <x v="0"/>
    <n v="3.9"/>
    <n v="13"/>
    <n v="735"/>
    <n v="1299"/>
    <n v="9555"/>
    <n v="564"/>
    <x v="0"/>
  </r>
  <r>
    <x v="1436"/>
    <x v="0"/>
    <x v="0"/>
    <n v="0"/>
    <n v="0"/>
    <n v="499"/>
    <n v="999"/>
    <n v="0"/>
    <n v="500"/>
    <x v="1"/>
  </r>
  <r>
    <x v="1437"/>
    <x v="0"/>
    <x v="0"/>
    <n v="1.4"/>
    <n v="5"/>
    <n v="176"/>
    <n v="399"/>
    <n v="880"/>
    <n v="223"/>
    <x v="0"/>
  </r>
  <r>
    <x v="1438"/>
    <x v="0"/>
    <x v="0"/>
    <n v="0"/>
    <n v="0"/>
    <n v="499"/>
    <n v="999"/>
    <n v="0"/>
    <n v="500"/>
    <x v="1"/>
  </r>
  <r>
    <x v="1439"/>
    <x v="0"/>
    <x v="0"/>
    <n v="0"/>
    <n v="0"/>
    <n v="419"/>
    <n v="649"/>
    <n v="0"/>
    <n v="230"/>
    <x v="1"/>
  </r>
  <r>
    <x v="1440"/>
    <x v="0"/>
    <x v="0"/>
    <n v="0"/>
    <n v="0"/>
    <n v="996"/>
    <n v="2299"/>
    <n v="0"/>
    <n v="1303"/>
    <x v="1"/>
  </r>
  <r>
    <x v="1441"/>
    <x v="0"/>
    <x v="0"/>
    <n v="5"/>
    <n v="1"/>
    <n v="249"/>
    <n v="399"/>
    <n v="249"/>
    <n v="150"/>
    <x v="1"/>
  </r>
  <r>
    <x v="1442"/>
    <x v="0"/>
    <x v="0"/>
    <n v="0"/>
    <n v="0"/>
    <n v="692"/>
    <n v="1299"/>
    <n v="0"/>
    <n v="607"/>
    <x v="1"/>
  </r>
  <r>
    <x v="1443"/>
    <x v="0"/>
    <x v="0"/>
    <n v="0"/>
    <n v="0"/>
    <n v="475"/>
    <n v="999"/>
    <n v="0"/>
    <n v="524"/>
    <x v="1"/>
  </r>
  <r>
    <x v="1444"/>
    <x v="0"/>
    <x v="0"/>
    <n v="5"/>
    <n v="1"/>
    <n v="292"/>
    <n v="599"/>
    <n v="292"/>
    <n v="307"/>
    <x v="1"/>
  </r>
  <r>
    <x v="1445"/>
    <x v="0"/>
    <x v="0"/>
    <n v="3.6"/>
    <n v="30"/>
    <n v="549"/>
    <n v="1200"/>
    <n v="16470"/>
    <n v="651"/>
    <x v="0"/>
  </r>
  <r>
    <x v="1446"/>
    <x v="0"/>
    <x v="0"/>
    <n v="0"/>
    <n v="0"/>
    <n v="499"/>
    <n v="999"/>
    <n v="0"/>
    <n v="500"/>
    <x v="1"/>
  </r>
  <r>
    <x v="1447"/>
    <x v="0"/>
    <x v="0"/>
    <n v="2.8"/>
    <n v="9"/>
    <n v="125"/>
    <n v="499"/>
    <n v="1125"/>
    <n v="374"/>
    <x v="0"/>
  </r>
  <r>
    <x v="1448"/>
    <x v="0"/>
    <x v="0"/>
    <n v="3"/>
    <n v="5"/>
    <n v="225"/>
    <n v="355"/>
    <n v="1125"/>
    <n v="130"/>
    <x v="0"/>
  </r>
  <r>
    <x v="1449"/>
    <x v="0"/>
    <x v="0"/>
    <n v="4"/>
    <n v="5"/>
    <n v="509"/>
    <n v="1699"/>
    <n v="2545"/>
    <n v="1190"/>
    <x v="0"/>
  </r>
  <r>
    <x v="1450"/>
    <x v="0"/>
    <x v="0"/>
    <n v="0"/>
    <n v="0"/>
    <n v="409"/>
    <n v="999"/>
    <n v="0"/>
    <n v="590"/>
    <x v="1"/>
  </r>
  <r>
    <x v="1451"/>
    <x v="0"/>
    <x v="0"/>
    <n v="0"/>
    <n v="0"/>
    <n v="299"/>
    <n v="1199"/>
    <n v="0"/>
    <n v="900"/>
    <x v="1"/>
  </r>
  <r>
    <x v="1452"/>
    <x v="0"/>
    <x v="0"/>
    <n v="0"/>
    <n v="0"/>
    <n v="0"/>
    <n v="1299"/>
    <n v="0"/>
    <n v="1299"/>
    <x v="1"/>
  </r>
  <r>
    <x v="1453"/>
    <x v="0"/>
    <x v="0"/>
    <n v="0"/>
    <n v="0"/>
    <n v="345"/>
    <n v="599"/>
    <n v="0"/>
    <n v="254"/>
    <x v="1"/>
  </r>
  <r>
    <x v="1454"/>
    <x v="0"/>
    <x v="0"/>
    <n v="0"/>
    <n v="0"/>
    <n v="460"/>
    <n v="999"/>
    <n v="0"/>
    <n v="539"/>
    <x v="1"/>
  </r>
  <r>
    <x v="1455"/>
    <x v="0"/>
    <x v="0"/>
    <n v="4"/>
    <n v="1"/>
    <n v="893"/>
    <n v="1399"/>
    <n v="893"/>
    <n v="506"/>
    <x v="1"/>
  </r>
  <r>
    <x v="1456"/>
    <x v="0"/>
    <x v="0"/>
    <n v="4.3"/>
    <n v="9"/>
    <n v="600"/>
    <n v="1599"/>
    <n v="5400"/>
    <n v="999"/>
    <x v="0"/>
  </r>
  <r>
    <x v="1457"/>
    <x v="0"/>
    <x v="0"/>
    <n v="0"/>
    <n v="0"/>
    <n v="419"/>
    <n v="999"/>
    <n v="0"/>
    <n v="580"/>
    <x v="1"/>
  </r>
  <r>
    <x v="1458"/>
    <x v="0"/>
    <x v="0"/>
    <n v="3.8"/>
    <n v="64"/>
    <n v="469"/>
    <n v="899"/>
    <n v="30016"/>
    <n v="430"/>
    <x v="0"/>
  </r>
  <r>
    <x v="1459"/>
    <x v="0"/>
    <x v="0"/>
    <n v="3.3"/>
    <n v="11"/>
    <n v="499"/>
    <n v="599"/>
    <n v="5489"/>
    <n v="100"/>
    <x v="0"/>
  </r>
  <r>
    <x v="1460"/>
    <x v="0"/>
    <x v="0"/>
    <n v="0"/>
    <n v="0"/>
    <n v="0"/>
    <n v="499"/>
    <n v="0"/>
    <n v="499"/>
    <x v="1"/>
  </r>
  <r>
    <x v="1461"/>
    <x v="0"/>
    <x v="0"/>
    <n v="4"/>
    <n v="5"/>
    <n v="549"/>
    <n v="899"/>
    <n v="2745"/>
    <n v="350"/>
    <x v="0"/>
  </r>
  <r>
    <x v="1462"/>
    <x v="0"/>
    <x v="0"/>
    <n v="0"/>
    <n v="0"/>
    <n v="499"/>
    <n v="799"/>
    <n v="0"/>
    <n v="300"/>
    <x v="1"/>
  </r>
  <r>
    <x v="1463"/>
    <x v="0"/>
    <x v="0"/>
    <n v="3.7"/>
    <n v="4"/>
    <n v="499"/>
    <n v="549"/>
    <n v="1996"/>
    <n v="50"/>
    <x v="0"/>
  </r>
  <r>
    <x v="1464"/>
    <x v="0"/>
    <x v="0"/>
    <n v="2"/>
    <n v="6"/>
    <n v="425"/>
    <n v="525"/>
    <n v="2550"/>
    <n v="100"/>
    <x v="0"/>
  </r>
  <r>
    <x v="1465"/>
    <x v="0"/>
    <x v="0"/>
    <n v="0"/>
    <n v="0"/>
    <n v="0"/>
    <n v="0"/>
    <n v="0"/>
    <n v="0"/>
    <x v="1"/>
  </r>
  <r>
    <x v="1466"/>
    <x v="0"/>
    <x v="0"/>
    <n v="4.4000000000000004"/>
    <n v="3953"/>
    <n v="0"/>
    <n v="4135.99"/>
    <n v="0"/>
    <n v="4135.99"/>
    <x v="0"/>
  </r>
  <r>
    <x v="1467"/>
    <x v="0"/>
    <x v="0"/>
    <n v="5"/>
    <n v="1"/>
    <n v="799"/>
    <n v="990"/>
    <n v="799"/>
    <n v="191"/>
    <x v="1"/>
  </r>
  <r>
    <x v="1468"/>
    <x v="0"/>
    <x v="0"/>
    <n v="0"/>
    <n v="0"/>
    <n v="489"/>
    <n v="699"/>
    <n v="0"/>
    <n v="210"/>
    <x v="1"/>
  </r>
  <r>
    <x v="1469"/>
    <x v="0"/>
    <x v="0"/>
    <n v="4.4000000000000004"/>
    <n v="147"/>
    <n v="0"/>
    <n v="720"/>
    <n v="0"/>
    <n v="720"/>
    <x v="0"/>
  </r>
  <r>
    <x v="1470"/>
    <x v="0"/>
    <x v="0"/>
    <n v="0"/>
    <n v="0"/>
    <n v="0"/>
    <n v="0"/>
    <n v="0"/>
    <n v="0"/>
    <x v="1"/>
  </r>
  <r>
    <x v="1471"/>
    <x v="0"/>
    <x v="0"/>
    <n v="0"/>
    <n v="0"/>
    <n v="499"/>
    <n v="1299"/>
    <n v="0"/>
    <n v="800"/>
    <x v="1"/>
  </r>
  <r>
    <x v="1472"/>
    <x v="0"/>
    <x v="0"/>
    <n v="4.5"/>
    <n v="5"/>
    <n v="0"/>
    <n v="0"/>
    <n v="0"/>
    <n v="0"/>
    <x v="0"/>
  </r>
  <r>
    <x v="1470"/>
    <x v="0"/>
    <x v="0"/>
    <n v="0"/>
    <n v="0"/>
    <n v="0"/>
    <n v="0"/>
    <n v="0"/>
    <n v="0"/>
    <x v="1"/>
  </r>
  <r>
    <x v="1473"/>
    <x v="0"/>
    <x v="0"/>
    <n v="4.0999999999999996"/>
    <n v="13"/>
    <n v="339"/>
    <n v="599"/>
    <n v="4407"/>
    <n v="260"/>
    <x v="0"/>
  </r>
  <r>
    <x v="1474"/>
    <x v="0"/>
    <x v="0"/>
    <n v="4.4000000000000004"/>
    <n v="11"/>
    <n v="716"/>
    <n v="1219"/>
    <n v="7876"/>
    <n v="503"/>
    <x v="0"/>
  </r>
  <r>
    <x v="1475"/>
    <x v="0"/>
    <x v="0"/>
    <n v="2.2999999999999998"/>
    <n v="3"/>
    <n v="499"/>
    <n v="799"/>
    <n v="1497"/>
    <n v="300"/>
    <x v="2"/>
  </r>
  <r>
    <x v="1476"/>
    <x v="0"/>
    <x v="0"/>
    <n v="0"/>
    <n v="0"/>
    <n v="369"/>
    <n v="599"/>
    <n v="0"/>
    <n v="230"/>
    <x v="1"/>
  </r>
  <r>
    <x v="1477"/>
    <x v="0"/>
    <x v="0"/>
    <n v="0"/>
    <n v="0"/>
    <n v="420"/>
    <n v="999"/>
    <n v="0"/>
    <n v="579"/>
    <x v="1"/>
  </r>
  <r>
    <x v="1478"/>
    <x v="0"/>
    <x v="0"/>
    <n v="4.4000000000000004"/>
    <n v="4"/>
    <n v="799"/>
    <n v="899"/>
    <n v="3196"/>
    <n v="100"/>
    <x v="0"/>
  </r>
  <r>
    <x v="1479"/>
    <x v="0"/>
    <x v="0"/>
    <n v="0"/>
    <n v="0"/>
    <n v="369"/>
    <n v="599"/>
    <n v="0"/>
    <n v="230"/>
    <x v="1"/>
  </r>
  <r>
    <x v="1480"/>
    <x v="0"/>
    <x v="0"/>
    <n v="3.8"/>
    <n v="3"/>
    <n v="527"/>
    <n v="1895"/>
    <n v="1581"/>
    <n v="1368"/>
    <x v="2"/>
  </r>
  <r>
    <x v="1481"/>
    <x v="0"/>
    <x v="0"/>
    <n v="0"/>
    <n v="0"/>
    <n v="139"/>
    <n v="169"/>
    <n v="0"/>
    <n v="30"/>
    <x v="1"/>
  </r>
  <r>
    <x v="1482"/>
    <x v="0"/>
    <x v="0"/>
    <n v="3.9"/>
    <n v="8"/>
    <n v="599"/>
    <n v="1999"/>
    <n v="4792"/>
    <n v="1400"/>
    <x v="0"/>
  </r>
  <r>
    <x v="1483"/>
    <x v="0"/>
    <x v="0"/>
    <n v="0"/>
    <n v="0"/>
    <n v="599"/>
    <n v="999"/>
    <n v="0"/>
    <n v="400"/>
    <x v="1"/>
  </r>
  <r>
    <x v="1484"/>
    <x v="0"/>
    <x v="0"/>
    <n v="4.2"/>
    <n v="15"/>
    <n v="599"/>
    <n v="999"/>
    <n v="8985"/>
    <n v="400"/>
    <x v="0"/>
  </r>
  <r>
    <x v="1485"/>
    <x v="0"/>
    <x v="0"/>
    <n v="4.5999999999999996"/>
    <n v="16"/>
    <n v="129"/>
    <n v="299"/>
    <n v="2064"/>
    <n v="170"/>
    <x v="0"/>
  </r>
  <r>
    <x v="1486"/>
    <x v="0"/>
    <x v="0"/>
    <n v="4.4000000000000004"/>
    <n v="3"/>
    <n v="545"/>
    <n v="699"/>
    <n v="1635"/>
    <n v="154"/>
    <x v="2"/>
  </r>
  <r>
    <x v="1487"/>
    <x v="0"/>
    <x v="0"/>
    <n v="0"/>
    <n v="0"/>
    <n v="499"/>
    <n v="1299"/>
    <n v="0"/>
    <n v="800"/>
    <x v="1"/>
  </r>
  <r>
    <x v="1488"/>
    <x v="0"/>
    <x v="0"/>
    <n v="1"/>
    <n v="1"/>
    <n v="215"/>
    <n v="499"/>
    <n v="215"/>
    <n v="284"/>
    <x v="1"/>
  </r>
  <r>
    <x v="1489"/>
    <x v="0"/>
    <x v="0"/>
    <n v="0"/>
    <n v="0"/>
    <n v="419"/>
    <n v="699"/>
    <n v="0"/>
    <n v="280"/>
    <x v="1"/>
  </r>
  <r>
    <x v="1490"/>
    <x v="0"/>
    <x v="0"/>
    <n v="2.4"/>
    <n v="4"/>
    <n v="399"/>
    <n v="1000"/>
    <n v="1596"/>
    <n v="601"/>
    <x v="0"/>
  </r>
  <r>
    <x v="1491"/>
    <x v="0"/>
    <x v="0"/>
    <n v="4"/>
    <n v="1"/>
    <n v="459"/>
    <n v="999"/>
    <n v="459"/>
    <n v="540"/>
    <x v="1"/>
  </r>
  <r>
    <x v="1492"/>
    <x v="0"/>
    <x v="0"/>
    <n v="4.2"/>
    <n v="6"/>
    <n v="249"/>
    <n v="349"/>
    <n v="1494"/>
    <n v="100"/>
    <x v="0"/>
  </r>
  <r>
    <x v="1493"/>
    <x v="0"/>
    <x v="0"/>
    <n v="0"/>
    <n v="0"/>
    <n v="429"/>
    <n v="699"/>
    <n v="0"/>
    <n v="270"/>
    <x v="1"/>
  </r>
  <r>
    <x v="1494"/>
    <x v="0"/>
    <x v="0"/>
    <n v="0"/>
    <n v="0"/>
    <n v="819"/>
    <n v="1699"/>
    <n v="0"/>
    <n v="880"/>
    <x v="1"/>
  </r>
  <r>
    <x v="1495"/>
    <x v="0"/>
    <x v="0"/>
    <n v="0"/>
    <n v="0"/>
    <n v="348"/>
    <n v="699"/>
    <n v="0"/>
    <n v="351"/>
    <x v="1"/>
  </r>
  <r>
    <x v="1144"/>
    <x v="0"/>
    <x v="0"/>
    <n v="0"/>
    <n v="0"/>
    <n v="269"/>
    <n v="549"/>
    <n v="0"/>
    <n v="280"/>
    <x v="1"/>
  </r>
  <r>
    <x v="1496"/>
    <x v="0"/>
    <x v="0"/>
    <n v="0"/>
    <n v="0"/>
    <n v="999"/>
    <n v="1999"/>
    <n v="0"/>
    <n v="1000"/>
    <x v="1"/>
  </r>
  <r>
    <x v="1305"/>
    <x v="0"/>
    <x v="0"/>
    <n v="4"/>
    <n v="1"/>
    <n v="0"/>
    <n v="0"/>
    <n v="0"/>
    <n v="0"/>
    <x v="1"/>
  </r>
  <r>
    <x v="1497"/>
    <x v="0"/>
    <x v="0"/>
    <n v="2"/>
    <n v="2"/>
    <n v="399"/>
    <n v="999"/>
    <n v="798"/>
    <n v="600"/>
    <x v="1"/>
  </r>
  <r>
    <x v="1498"/>
    <x v="0"/>
    <x v="0"/>
    <n v="0"/>
    <n v="0"/>
    <n v="999"/>
    <n v="1999"/>
    <n v="0"/>
    <n v="1000"/>
    <x v="1"/>
  </r>
  <r>
    <x v="1499"/>
    <x v="0"/>
    <x v="0"/>
    <n v="4.4000000000000004"/>
    <n v="3"/>
    <n v="399"/>
    <n v="998"/>
    <n v="1197"/>
    <n v="599"/>
    <x v="2"/>
  </r>
  <r>
    <x v="1500"/>
    <x v="0"/>
    <x v="0"/>
    <n v="3.5"/>
    <n v="42"/>
    <n v="299"/>
    <n v="599"/>
    <n v="12558"/>
    <n v="300"/>
    <x v="0"/>
  </r>
  <r>
    <x v="1501"/>
    <x v="0"/>
    <x v="0"/>
    <n v="0"/>
    <n v="0"/>
    <n v="399"/>
    <n v="1299"/>
    <n v="0"/>
    <n v="900"/>
    <x v="1"/>
  </r>
  <r>
    <x v="1498"/>
    <x v="0"/>
    <x v="0"/>
    <n v="0"/>
    <n v="0"/>
    <n v="0"/>
    <n v="0"/>
    <n v="0"/>
    <n v="0"/>
    <x v="1"/>
  </r>
  <r>
    <x v="582"/>
    <x v="0"/>
    <x v="0"/>
    <n v="3.8"/>
    <n v="638"/>
    <n v="459"/>
    <n v="899"/>
    <n v="292842"/>
    <n v="440"/>
    <x v="0"/>
  </r>
  <r>
    <x v="1502"/>
    <x v="0"/>
    <x v="0"/>
    <n v="3.9"/>
    <n v="16"/>
    <n v="215"/>
    <n v="249"/>
    <n v="3440"/>
    <n v="34"/>
    <x v="0"/>
  </r>
  <r>
    <x v="1496"/>
    <x v="0"/>
    <x v="0"/>
    <n v="0"/>
    <n v="0"/>
    <n v="999"/>
    <n v="1999"/>
    <n v="0"/>
    <n v="1000"/>
    <x v="1"/>
  </r>
  <r>
    <x v="1503"/>
    <x v="0"/>
    <x v="0"/>
    <n v="0"/>
    <n v="0"/>
    <n v="1077"/>
    <n v="1599"/>
    <n v="0"/>
    <n v="522"/>
    <x v="1"/>
  </r>
  <r>
    <x v="1504"/>
    <x v="0"/>
    <x v="0"/>
    <n v="3.6"/>
    <n v="3"/>
    <n v="254.7"/>
    <n v="849"/>
    <n v="764.09999999999991"/>
    <n v="594.29999999999995"/>
    <x v="2"/>
  </r>
  <r>
    <x v="1505"/>
    <x v="0"/>
    <x v="0"/>
    <n v="0"/>
    <n v="0"/>
    <n v="607"/>
    <n v="699"/>
    <n v="0"/>
    <n v="92"/>
    <x v="1"/>
  </r>
  <r>
    <x v="1506"/>
    <x v="0"/>
    <x v="0"/>
    <n v="2.7"/>
    <n v="4"/>
    <n v="1607"/>
    <n v="3198"/>
    <n v="6428"/>
    <n v="1591"/>
    <x v="0"/>
  </r>
  <r>
    <x v="1507"/>
    <x v="0"/>
    <x v="0"/>
    <n v="0"/>
    <n v="0"/>
    <n v="862"/>
    <n v="999"/>
    <n v="0"/>
    <n v="137"/>
    <x v="1"/>
  </r>
  <r>
    <x v="1508"/>
    <x v="0"/>
    <x v="0"/>
    <n v="0"/>
    <n v="0"/>
    <n v="359"/>
    <n v="1199"/>
    <n v="0"/>
    <n v="840"/>
    <x v="1"/>
  </r>
  <r>
    <x v="1509"/>
    <x v="0"/>
    <x v="0"/>
    <n v="0"/>
    <n v="0"/>
    <n v="607"/>
    <n v="699"/>
    <n v="0"/>
    <n v="92"/>
    <x v="1"/>
  </r>
  <r>
    <x v="1510"/>
    <x v="0"/>
    <x v="0"/>
    <n v="4.2"/>
    <n v="3"/>
    <n v="599"/>
    <n v="1400"/>
    <n v="1797"/>
    <n v="801"/>
    <x v="2"/>
  </r>
  <r>
    <x v="1511"/>
    <x v="0"/>
    <x v="0"/>
    <n v="4.4000000000000004"/>
    <n v="11"/>
    <n v="157"/>
    <n v="399"/>
    <n v="1727"/>
    <n v="242"/>
    <x v="0"/>
  </r>
  <r>
    <x v="1512"/>
    <x v="0"/>
    <x v="0"/>
    <n v="0"/>
    <n v="0"/>
    <n v="607"/>
    <n v="699"/>
    <n v="0"/>
    <n v="92"/>
    <x v="1"/>
  </r>
  <r>
    <x v="1513"/>
    <x v="0"/>
    <x v="0"/>
    <n v="5"/>
    <n v="5"/>
    <n v="289"/>
    <n v="599"/>
    <n v="1445"/>
    <n v="310"/>
    <x v="0"/>
  </r>
  <r>
    <x v="1514"/>
    <x v="0"/>
    <x v="0"/>
    <n v="0"/>
    <n v="0"/>
    <n v="917"/>
    <n v="999"/>
    <n v="0"/>
    <n v="82"/>
    <x v="1"/>
  </r>
  <r>
    <x v="1515"/>
    <x v="0"/>
    <x v="0"/>
    <n v="3.2"/>
    <n v="5"/>
    <n v="369"/>
    <n v="999"/>
    <n v="1845"/>
    <n v="630"/>
    <x v="0"/>
  </r>
  <r>
    <x v="1516"/>
    <x v="0"/>
    <x v="0"/>
    <n v="0"/>
    <n v="0"/>
    <n v="700"/>
    <n v="999"/>
    <n v="0"/>
    <n v="299"/>
    <x v="1"/>
  </r>
  <r>
    <x v="1517"/>
    <x v="0"/>
    <x v="0"/>
    <n v="3.2"/>
    <n v="29"/>
    <n v="349"/>
    <n v="999"/>
    <n v="10121"/>
    <n v="650"/>
    <x v="0"/>
  </r>
  <r>
    <x v="315"/>
    <x v="0"/>
    <x v="0"/>
    <n v="3.2"/>
    <n v="42"/>
    <n v="475"/>
    <n v="1251"/>
    <n v="19950"/>
    <n v="776"/>
    <x v="0"/>
  </r>
  <r>
    <x v="1518"/>
    <x v="0"/>
    <x v="0"/>
    <n v="0"/>
    <n v="0"/>
    <n v="1078"/>
    <n v="1099"/>
    <n v="0"/>
    <n v="21"/>
    <x v="1"/>
  </r>
  <r>
    <x v="1519"/>
    <x v="0"/>
    <x v="0"/>
    <n v="3.5"/>
    <n v="4"/>
    <n v="299"/>
    <n v="399"/>
    <n v="1196"/>
    <n v="100"/>
    <x v="0"/>
  </r>
  <r>
    <x v="1520"/>
    <x v="0"/>
    <x v="0"/>
    <n v="4.3"/>
    <n v="71"/>
    <n v="500"/>
    <n v="899"/>
    <n v="35500"/>
    <n v="399"/>
    <x v="0"/>
  </r>
  <r>
    <x v="1521"/>
    <x v="0"/>
    <x v="0"/>
    <n v="0"/>
    <n v="0"/>
    <n v="863"/>
    <n v="2000"/>
    <n v="0"/>
    <n v="1137"/>
    <x v="1"/>
  </r>
  <r>
    <x v="1522"/>
    <x v="0"/>
    <x v="0"/>
    <n v="4.3"/>
    <n v="14"/>
    <n v="790"/>
    <n v="1250"/>
    <n v="11060"/>
    <n v="460"/>
    <x v="0"/>
  </r>
  <r>
    <x v="1523"/>
    <x v="0"/>
    <x v="0"/>
    <n v="3"/>
    <n v="3"/>
    <n v="1569"/>
    <n v="3299"/>
    <n v="4707"/>
    <n v="1730"/>
    <x v="2"/>
  </r>
  <r>
    <x v="1524"/>
    <x v="0"/>
    <x v="0"/>
    <n v="0"/>
    <n v="0"/>
    <n v="750"/>
    <n v="1499"/>
    <n v="0"/>
    <n v="749"/>
    <x v="1"/>
  </r>
  <r>
    <x v="1525"/>
    <x v="0"/>
    <x v="0"/>
    <n v="0"/>
    <n v="0"/>
    <n v="299"/>
    <n v="999"/>
    <n v="0"/>
    <n v="700"/>
    <x v="1"/>
  </r>
  <r>
    <x v="1526"/>
    <x v="0"/>
    <x v="0"/>
    <n v="0"/>
    <n v="0"/>
    <n v="199"/>
    <n v="999"/>
    <n v="0"/>
    <n v="800"/>
    <x v="1"/>
  </r>
  <r>
    <x v="1527"/>
    <x v="0"/>
    <x v="0"/>
    <n v="0"/>
    <n v="0"/>
    <n v="1077"/>
    <n v="1599"/>
    <n v="0"/>
    <n v="522"/>
    <x v="1"/>
  </r>
  <r>
    <x v="1528"/>
    <x v="0"/>
    <x v="0"/>
    <n v="3.8"/>
    <n v="22"/>
    <n v="494"/>
    <n v="549"/>
    <n v="10868"/>
    <n v="55"/>
    <x v="0"/>
  </r>
  <r>
    <x v="1509"/>
    <x v="0"/>
    <x v="0"/>
    <n v="0"/>
    <n v="0"/>
    <n v="606"/>
    <n v="699"/>
    <n v="0"/>
    <n v="93"/>
    <x v="1"/>
  </r>
  <r>
    <x v="1529"/>
    <x v="0"/>
    <x v="0"/>
    <n v="0"/>
    <n v="0"/>
    <n v="399"/>
    <n v="1499"/>
    <n v="0"/>
    <n v="1100"/>
    <x v="1"/>
  </r>
  <r>
    <x v="1530"/>
    <x v="0"/>
    <x v="0"/>
    <n v="3"/>
    <n v="9"/>
    <n v="999"/>
    <n v="1999"/>
    <n v="8991"/>
    <n v="1000"/>
    <x v="0"/>
  </r>
  <r>
    <x v="1531"/>
    <x v="0"/>
    <x v="0"/>
    <n v="0"/>
    <n v="0"/>
    <n v="607"/>
    <n v="699"/>
    <n v="0"/>
    <n v="92"/>
    <x v="1"/>
  </r>
  <r>
    <x v="1532"/>
    <x v="0"/>
    <x v="0"/>
    <n v="0"/>
    <n v="0"/>
    <n v="599"/>
    <n v="1199"/>
    <n v="0"/>
    <n v="600"/>
    <x v="1"/>
  </r>
  <r>
    <x v="1533"/>
    <x v="0"/>
    <x v="0"/>
    <n v="0"/>
    <n v="0"/>
    <n v="700"/>
    <n v="999"/>
    <n v="0"/>
    <n v="299"/>
    <x v="1"/>
  </r>
  <r>
    <x v="1534"/>
    <x v="0"/>
    <x v="0"/>
    <n v="0"/>
    <n v="0"/>
    <n v="399"/>
    <n v="799"/>
    <n v="0"/>
    <n v="400"/>
    <x v="1"/>
  </r>
  <r>
    <x v="1535"/>
    <x v="0"/>
    <x v="0"/>
    <n v="1"/>
    <n v="1"/>
    <n v="449"/>
    <n v="999"/>
    <n v="449"/>
    <n v="550"/>
    <x v="1"/>
  </r>
  <r>
    <x v="1536"/>
    <x v="0"/>
    <x v="0"/>
    <n v="0"/>
    <n v="0"/>
    <n v="607"/>
    <n v="699"/>
    <n v="0"/>
    <n v="92"/>
    <x v="1"/>
  </r>
  <r>
    <x v="1537"/>
    <x v="0"/>
    <x v="0"/>
    <n v="0"/>
    <n v="0"/>
    <n v="750"/>
    <n v="1499"/>
    <n v="0"/>
    <n v="749"/>
    <x v="1"/>
  </r>
  <r>
    <x v="1538"/>
    <x v="0"/>
    <x v="0"/>
    <n v="4"/>
    <n v="1"/>
    <n v="444.15"/>
    <n v="1000"/>
    <n v="444.15"/>
    <n v="555.85"/>
    <x v="1"/>
  </r>
  <r>
    <x v="1539"/>
    <x v="0"/>
    <x v="0"/>
    <n v="0"/>
    <n v="0"/>
    <n v="672"/>
    <n v="999"/>
    <n v="0"/>
    <n v="327"/>
    <x v="1"/>
  </r>
  <r>
    <x v="1540"/>
    <x v="0"/>
    <x v="0"/>
    <n v="5"/>
    <n v="8"/>
    <n v="399"/>
    <n v="999"/>
    <n v="3192"/>
    <n v="600"/>
    <x v="0"/>
  </r>
  <r>
    <x v="1541"/>
    <x v="0"/>
    <x v="0"/>
    <n v="0"/>
    <n v="0"/>
    <n v="606"/>
    <n v="699"/>
    <n v="0"/>
    <n v="93"/>
    <x v="1"/>
  </r>
  <r>
    <x v="1542"/>
    <x v="0"/>
    <x v="0"/>
    <n v="3.2"/>
    <n v="5"/>
    <n v="404"/>
    <n v="1099"/>
    <n v="2020"/>
    <n v="695"/>
    <x v="0"/>
  </r>
  <r>
    <x v="1543"/>
    <x v="0"/>
    <x v="0"/>
    <n v="0"/>
    <n v="0"/>
    <n v="607"/>
    <n v="699"/>
    <n v="0"/>
    <n v="92"/>
    <x v="1"/>
  </r>
  <r>
    <x v="1544"/>
    <x v="0"/>
    <x v="0"/>
    <n v="5"/>
    <n v="1"/>
    <n v="320"/>
    <n v="1875"/>
    <n v="320"/>
    <n v="1555"/>
    <x v="1"/>
  </r>
  <r>
    <x v="1545"/>
    <x v="0"/>
    <x v="0"/>
    <n v="0"/>
    <n v="0"/>
    <n v="1180"/>
    <n v="1411"/>
    <n v="0"/>
    <n v="231"/>
    <x v="1"/>
  </r>
  <r>
    <x v="1546"/>
    <x v="0"/>
    <x v="0"/>
    <n v="3.6"/>
    <n v="4"/>
    <n v="339"/>
    <n v="699"/>
    <n v="1356"/>
    <n v="360"/>
    <x v="0"/>
  </r>
  <r>
    <x v="1547"/>
    <x v="0"/>
    <x v="0"/>
    <n v="0"/>
    <n v="0"/>
    <n v="750"/>
    <n v="1499"/>
    <n v="0"/>
    <n v="749"/>
    <x v="1"/>
  </r>
  <r>
    <x v="1548"/>
    <x v="0"/>
    <x v="0"/>
    <n v="1"/>
    <n v="1"/>
    <n v="99"/>
    <n v="179"/>
    <n v="99"/>
    <n v="80"/>
    <x v="1"/>
  </r>
  <r>
    <x v="1549"/>
    <x v="0"/>
    <x v="0"/>
    <n v="0"/>
    <n v="0"/>
    <n v="379"/>
    <n v="599"/>
    <n v="0"/>
    <n v="220"/>
    <x v="1"/>
  </r>
  <r>
    <x v="1526"/>
    <x v="0"/>
    <x v="0"/>
    <n v="0"/>
    <n v="0"/>
    <n v="449"/>
    <n v="899"/>
    <n v="0"/>
    <n v="450"/>
    <x v="1"/>
  </r>
  <r>
    <x v="1550"/>
    <x v="0"/>
    <x v="0"/>
    <n v="0"/>
    <n v="0"/>
    <n v="721"/>
    <n v="2094"/>
    <n v="0"/>
    <n v="1373"/>
    <x v="1"/>
  </r>
  <r>
    <x v="1551"/>
    <x v="0"/>
    <x v="0"/>
    <n v="4.7"/>
    <n v="2682"/>
    <n v="1699"/>
    <n v="2999"/>
    <n v="4556718"/>
    <n v="1300"/>
    <x v="0"/>
  </r>
  <r>
    <x v="1552"/>
    <x v="0"/>
    <x v="0"/>
    <n v="3.2"/>
    <n v="16"/>
    <n v="549"/>
    <n v="1299"/>
    <n v="8784"/>
    <n v="750"/>
    <x v="0"/>
  </r>
  <r>
    <x v="1553"/>
    <x v="0"/>
    <x v="0"/>
    <n v="0"/>
    <n v="0"/>
    <n v="799"/>
    <n v="899"/>
    <n v="0"/>
    <n v="100"/>
    <x v="1"/>
  </r>
  <r>
    <x v="1554"/>
    <x v="0"/>
    <x v="0"/>
    <n v="0"/>
    <n v="0"/>
    <n v="667"/>
    <n v="1443"/>
    <n v="0"/>
    <n v="776"/>
    <x v="1"/>
  </r>
  <r>
    <x v="1555"/>
    <x v="0"/>
    <x v="0"/>
    <n v="0"/>
    <n v="0"/>
    <n v="199"/>
    <n v="599"/>
    <n v="0"/>
    <n v="400"/>
    <x v="1"/>
  </r>
  <r>
    <x v="1556"/>
    <x v="0"/>
    <x v="0"/>
    <n v="0"/>
    <n v="0"/>
    <n v="0"/>
    <n v="0"/>
    <n v="0"/>
    <n v="0"/>
    <x v="1"/>
  </r>
  <r>
    <x v="1557"/>
    <x v="0"/>
    <x v="0"/>
    <n v="0"/>
    <n v="0"/>
    <n v="559"/>
    <n v="999"/>
    <n v="0"/>
    <n v="440"/>
    <x v="1"/>
  </r>
  <r>
    <x v="1558"/>
    <x v="0"/>
    <x v="0"/>
    <n v="0"/>
    <n v="0"/>
    <n v="721"/>
    <n v="2094"/>
    <n v="0"/>
    <n v="1373"/>
    <x v="1"/>
  </r>
  <r>
    <x v="1559"/>
    <x v="0"/>
    <x v="0"/>
    <n v="4.2"/>
    <n v="17"/>
    <n v="499"/>
    <n v="998"/>
    <n v="8483"/>
    <n v="499"/>
    <x v="0"/>
  </r>
  <r>
    <x v="1560"/>
    <x v="0"/>
    <x v="0"/>
    <n v="2.8"/>
    <n v="7"/>
    <n v="398"/>
    <n v="699"/>
    <n v="2786"/>
    <n v="301"/>
    <x v="0"/>
  </r>
  <r>
    <x v="1561"/>
    <x v="0"/>
    <x v="0"/>
    <n v="4.5999999999999996"/>
    <n v="3"/>
    <n v="399"/>
    <n v="699"/>
    <n v="1197"/>
    <n v="300"/>
    <x v="2"/>
  </r>
  <r>
    <x v="1562"/>
    <x v="0"/>
    <x v="0"/>
    <n v="0"/>
    <n v="0"/>
    <n v="667"/>
    <n v="1443"/>
    <n v="0"/>
    <n v="776"/>
    <x v="1"/>
  </r>
  <r>
    <x v="1563"/>
    <x v="0"/>
    <x v="0"/>
    <n v="3.5"/>
    <n v="2"/>
    <n v="288"/>
    <n v="2199"/>
    <n v="576"/>
    <n v="1911"/>
    <x v="1"/>
  </r>
  <r>
    <x v="1564"/>
    <x v="0"/>
    <x v="0"/>
    <n v="5"/>
    <n v="1"/>
    <n v="149"/>
    <n v="299"/>
    <n v="149"/>
    <n v="150"/>
    <x v="1"/>
  </r>
  <r>
    <x v="1565"/>
    <x v="0"/>
    <x v="0"/>
    <n v="3"/>
    <n v="12"/>
    <n v="399"/>
    <n v="599"/>
    <n v="4788"/>
    <n v="200"/>
    <x v="0"/>
  </r>
  <r>
    <x v="1566"/>
    <x v="0"/>
    <x v="0"/>
    <n v="0"/>
    <n v="0"/>
    <n v="0"/>
    <n v="7190.28"/>
    <n v="0"/>
    <n v="7190.28"/>
    <x v="1"/>
  </r>
  <r>
    <x v="1567"/>
    <x v="0"/>
    <x v="0"/>
    <n v="1"/>
    <n v="1"/>
    <n v="649"/>
    <n v="1699"/>
    <n v="649"/>
    <n v="1050"/>
    <x v="1"/>
  </r>
  <r>
    <x v="1568"/>
    <x v="0"/>
    <x v="0"/>
    <n v="4.0999999999999996"/>
    <n v="56"/>
    <n v="862"/>
    <n v="2955"/>
    <n v="48272"/>
    <n v="2093"/>
    <x v="0"/>
  </r>
  <r>
    <x v="1569"/>
    <x v="0"/>
    <x v="0"/>
    <n v="0"/>
    <n v="0"/>
    <n v="1044"/>
    <n v="1899"/>
    <n v="0"/>
    <n v="855"/>
    <x v="1"/>
  </r>
  <r>
    <x v="1570"/>
    <x v="0"/>
    <x v="0"/>
    <n v="0"/>
    <n v="0"/>
    <n v="3850.46"/>
    <n v="5775.7"/>
    <n v="0"/>
    <n v="1925.2399999999998"/>
    <x v="1"/>
  </r>
  <r>
    <x v="1571"/>
    <x v="0"/>
    <x v="0"/>
    <n v="3.5"/>
    <n v="8"/>
    <n v="296"/>
    <n v="799"/>
    <n v="2368"/>
    <n v="503"/>
    <x v="0"/>
  </r>
  <r>
    <x v="1572"/>
    <x v="0"/>
    <x v="0"/>
    <n v="0"/>
    <n v="0"/>
    <n v="499"/>
    <n v="999"/>
    <n v="0"/>
    <n v="500"/>
    <x v="1"/>
  </r>
  <r>
    <x v="1573"/>
    <x v="0"/>
    <x v="0"/>
    <n v="3.8"/>
    <n v="4"/>
    <n v="479"/>
    <n v="1999"/>
    <n v="1916"/>
    <n v="1520"/>
    <x v="0"/>
  </r>
  <r>
    <x v="1574"/>
    <x v="0"/>
    <x v="0"/>
    <n v="0"/>
    <n v="0"/>
    <n v="0"/>
    <n v="5390.46"/>
    <n v="0"/>
    <n v="5390.46"/>
    <x v="1"/>
  </r>
  <r>
    <x v="756"/>
    <x v="0"/>
    <x v="0"/>
    <n v="0"/>
    <n v="0"/>
    <n v="349"/>
    <n v="599"/>
    <n v="0"/>
    <n v="250"/>
    <x v="1"/>
  </r>
  <r>
    <x v="1575"/>
    <x v="0"/>
    <x v="0"/>
    <n v="5"/>
    <n v="1"/>
    <n v="499"/>
    <n v="1099"/>
    <n v="499"/>
    <n v="600"/>
    <x v="1"/>
  </r>
  <r>
    <x v="1576"/>
    <x v="0"/>
    <x v="0"/>
    <n v="0"/>
    <n v="0"/>
    <n v="880"/>
    <n v="1100"/>
    <n v="0"/>
    <n v="220"/>
    <x v="1"/>
  </r>
  <r>
    <x v="1577"/>
    <x v="0"/>
    <x v="0"/>
    <n v="0"/>
    <n v="0"/>
    <n v="1250.24"/>
    <n v="1875.36"/>
    <n v="0"/>
    <n v="625.11999999999989"/>
    <x v="1"/>
  </r>
  <r>
    <x v="1578"/>
    <x v="0"/>
    <x v="0"/>
    <n v="4.7"/>
    <n v="4"/>
    <n v="499"/>
    <n v="999"/>
    <n v="1996"/>
    <n v="500"/>
    <x v="0"/>
  </r>
  <r>
    <x v="370"/>
    <x v="0"/>
    <x v="0"/>
    <n v="4.0999999999999996"/>
    <n v="12"/>
    <n v="338"/>
    <n v="1299"/>
    <n v="4056"/>
    <n v="961"/>
    <x v="0"/>
  </r>
  <r>
    <x v="1579"/>
    <x v="0"/>
    <x v="0"/>
    <n v="4.2"/>
    <n v="3"/>
    <n v="449"/>
    <n v="899"/>
    <n v="1347"/>
    <n v="450"/>
    <x v="2"/>
  </r>
  <r>
    <x v="1580"/>
    <x v="0"/>
    <x v="0"/>
    <n v="0"/>
    <n v="0"/>
    <n v="3731.95"/>
    <n v="5597.93"/>
    <n v="0"/>
    <n v="1865.9800000000005"/>
    <x v="1"/>
  </r>
  <r>
    <x v="1581"/>
    <x v="0"/>
    <x v="0"/>
    <n v="0"/>
    <n v="0"/>
    <n v="679"/>
    <n v="2499"/>
    <n v="0"/>
    <n v="1820"/>
    <x v="1"/>
  </r>
  <r>
    <x v="1582"/>
    <x v="0"/>
    <x v="0"/>
    <n v="3"/>
    <n v="1"/>
    <n v="299"/>
    <n v="399"/>
    <n v="299"/>
    <n v="100"/>
    <x v="1"/>
  </r>
  <r>
    <x v="1583"/>
    <x v="0"/>
    <x v="0"/>
    <n v="4"/>
    <n v="1"/>
    <n v="660"/>
    <n v="1099"/>
    <n v="660"/>
    <n v="439"/>
    <x v="1"/>
  </r>
  <r>
    <x v="1584"/>
    <x v="0"/>
    <x v="0"/>
    <n v="0"/>
    <n v="0"/>
    <n v="5117.6499999999996"/>
    <n v="7676.47"/>
    <n v="0"/>
    <n v="2558.8200000000006"/>
    <x v="1"/>
  </r>
  <r>
    <x v="1585"/>
    <x v="0"/>
    <x v="0"/>
    <n v="3.8"/>
    <n v="16"/>
    <n v="520"/>
    <n v="599"/>
    <n v="8320"/>
    <n v="79"/>
    <x v="0"/>
  </r>
  <r>
    <x v="1285"/>
    <x v="0"/>
    <x v="0"/>
    <n v="4"/>
    <n v="1"/>
    <n v="519"/>
    <n v="649"/>
    <n v="519"/>
    <n v="130"/>
    <x v="1"/>
  </r>
  <r>
    <x v="1586"/>
    <x v="0"/>
    <x v="0"/>
    <n v="4.4000000000000004"/>
    <n v="13"/>
    <n v="495"/>
    <n v="1199"/>
    <n v="6435"/>
    <n v="704"/>
    <x v="0"/>
  </r>
  <r>
    <x v="1587"/>
    <x v="0"/>
    <x v="0"/>
    <n v="0"/>
    <n v="0"/>
    <n v="1754.26"/>
    <n v="2631.38"/>
    <n v="0"/>
    <n v="877.12000000000012"/>
    <x v="1"/>
  </r>
  <r>
    <x v="1588"/>
    <x v="0"/>
    <x v="0"/>
    <n v="0"/>
    <n v="0"/>
    <n v="398"/>
    <n v="699"/>
    <n v="0"/>
    <n v="301"/>
    <x v="1"/>
  </r>
  <r>
    <x v="1147"/>
    <x v="0"/>
    <x v="0"/>
    <n v="4.0999999999999996"/>
    <n v="6"/>
    <n v="319"/>
    <n v="999"/>
    <n v="1914"/>
    <n v="680"/>
    <x v="0"/>
  </r>
  <r>
    <x v="1589"/>
    <x v="0"/>
    <x v="0"/>
    <n v="0"/>
    <n v="0"/>
    <n v="996"/>
    <n v="999"/>
    <n v="0"/>
    <n v="3"/>
    <x v="1"/>
  </r>
  <r>
    <x v="1590"/>
    <x v="0"/>
    <x v="0"/>
    <n v="0"/>
    <n v="0"/>
    <n v="1983.18"/>
    <n v="2974.78"/>
    <n v="0"/>
    <n v="991.60000000000014"/>
    <x v="1"/>
  </r>
  <r>
    <x v="1591"/>
    <x v="0"/>
    <x v="0"/>
    <n v="3.6"/>
    <n v="85"/>
    <n v="349"/>
    <n v="799"/>
    <n v="29665"/>
    <n v="450"/>
    <x v="0"/>
  </r>
  <r>
    <x v="1592"/>
    <x v="0"/>
    <x v="0"/>
    <n v="0"/>
    <n v="0"/>
    <n v="1771.1"/>
    <n v="2656.66"/>
    <n v="0"/>
    <n v="885.56"/>
    <x v="1"/>
  </r>
  <r>
    <x v="1593"/>
    <x v="0"/>
    <x v="0"/>
    <n v="4.4000000000000004"/>
    <n v="9"/>
    <n v="0"/>
    <n v="599"/>
    <n v="0"/>
    <n v="599"/>
    <x v="0"/>
  </r>
  <r>
    <x v="1594"/>
    <x v="0"/>
    <x v="0"/>
    <n v="4"/>
    <n v="2"/>
    <n v="149"/>
    <n v="349"/>
    <n v="298"/>
    <n v="200"/>
    <x v="1"/>
  </r>
  <r>
    <x v="1595"/>
    <x v="0"/>
    <x v="0"/>
    <n v="4.7"/>
    <n v="3"/>
    <n v="449"/>
    <n v="699"/>
    <n v="1347"/>
    <n v="250"/>
    <x v="2"/>
  </r>
  <r>
    <x v="1596"/>
    <x v="0"/>
    <x v="0"/>
    <n v="0"/>
    <n v="0"/>
    <n v="2593.0700000000002"/>
    <n v="3889.61"/>
    <n v="0"/>
    <n v="1296.54"/>
    <x v="1"/>
  </r>
  <r>
    <x v="1597"/>
    <x v="0"/>
    <x v="0"/>
    <n v="3.4"/>
    <n v="6"/>
    <n v="1481"/>
    <n v="2859"/>
    <n v="8886"/>
    <n v="1378"/>
    <x v="0"/>
  </r>
  <r>
    <x v="1598"/>
    <x v="0"/>
    <x v="0"/>
    <n v="4.3"/>
    <n v="7"/>
    <n v="355"/>
    <n v="899"/>
    <n v="2485"/>
    <n v="544"/>
    <x v="0"/>
  </r>
  <r>
    <x v="1599"/>
    <x v="0"/>
    <x v="0"/>
    <n v="4.4000000000000004"/>
    <n v="11"/>
    <n v="399"/>
    <n v="899"/>
    <n v="4389"/>
    <n v="500"/>
    <x v="0"/>
  </r>
  <r>
    <x v="1600"/>
    <x v="0"/>
    <x v="0"/>
    <n v="0"/>
    <n v="0"/>
    <n v="0"/>
    <n v="22047.8"/>
    <n v="0"/>
    <n v="22047.8"/>
    <x v="1"/>
  </r>
  <r>
    <x v="1601"/>
    <x v="0"/>
    <x v="0"/>
    <n v="4.5"/>
    <n v="10"/>
    <n v="329"/>
    <n v="1599"/>
    <n v="3290"/>
    <n v="1270"/>
    <x v="0"/>
  </r>
  <r>
    <x v="1602"/>
    <x v="0"/>
    <x v="0"/>
    <n v="3.5"/>
    <n v="64"/>
    <n v="499"/>
    <n v="1299"/>
    <n v="31936"/>
    <n v="800"/>
    <x v="0"/>
  </r>
  <r>
    <x v="1603"/>
    <x v="0"/>
    <x v="0"/>
    <n v="4.3"/>
    <n v="4"/>
    <n v="299"/>
    <n v="450"/>
    <n v="1196"/>
    <n v="151"/>
    <x v="0"/>
  </r>
  <r>
    <x v="1604"/>
    <x v="0"/>
    <x v="0"/>
    <n v="4.5"/>
    <n v="32"/>
    <n v="0"/>
    <n v="11479.25"/>
    <n v="0"/>
    <n v="11479.25"/>
    <x v="0"/>
  </r>
  <r>
    <x v="1605"/>
    <x v="0"/>
    <x v="0"/>
    <n v="2.7"/>
    <n v="5"/>
    <n v="149"/>
    <n v="499"/>
    <n v="745"/>
    <n v="350"/>
    <x v="0"/>
  </r>
  <r>
    <x v="1606"/>
    <x v="0"/>
    <x v="0"/>
    <n v="5"/>
    <n v="1"/>
    <n v="489"/>
    <n v="1949"/>
    <n v="489"/>
    <n v="1460"/>
    <x v="1"/>
  </r>
  <r>
    <x v="1607"/>
    <x v="0"/>
    <x v="0"/>
    <n v="4.5999999999999996"/>
    <n v="678"/>
    <n v="399"/>
    <n v="1499"/>
    <n v="270522"/>
    <n v="1100"/>
    <x v="0"/>
  </r>
  <r>
    <x v="1608"/>
    <x v="0"/>
    <x v="0"/>
    <n v="0"/>
    <n v="0"/>
    <n v="0"/>
    <n v="8990.1"/>
    <n v="0"/>
    <n v="8990.1"/>
    <x v="1"/>
  </r>
  <r>
    <x v="1609"/>
    <x v="0"/>
    <x v="0"/>
    <n v="0"/>
    <n v="0"/>
    <n v="499"/>
    <n v="999"/>
    <n v="0"/>
    <n v="500"/>
    <x v="1"/>
  </r>
  <r>
    <x v="1610"/>
    <x v="0"/>
    <x v="0"/>
    <n v="0"/>
    <n v="0"/>
    <n v="279"/>
    <n v="1099"/>
    <n v="0"/>
    <n v="820"/>
    <x v="1"/>
  </r>
  <r>
    <x v="1611"/>
    <x v="0"/>
    <x v="0"/>
    <n v="4.3"/>
    <n v="7"/>
    <n v="599"/>
    <n v="1299"/>
    <n v="4193"/>
    <n v="700"/>
    <x v="0"/>
  </r>
  <r>
    <x v="1612"/>
    <x v="0"/>
    <x v="0"/>
    <n v="0"/>
    <n v="0"/>
    <n v="0"/>
    <n v="7190.28"/>
    <n v="0"/>
    <n v="7190.28"/>
    <x v="1"/>
  </r>
  <r>
    <x v="1613"/>
    <x v="0"/>
    <x v="0"/>
    <n v="0"/>
    <n v="0"/>
    <n v="890"/>
    <n v="1799"/>
    <n v="0"/>
    <n v="909"/>
    <x v="1"/>
  </r>
  <r>
    <x v="1614"/>
    <x v="0"/>
    <x v="0"/>
    <n v="3.2"/>
    <n v="4"/>
    <n v="0"/>
    <n v="399"/>
    <n v="0"/>
    <n v="399"/>
    <x v="0"/>
  </r>
  <r>
    <x v="1615"/>
    <x v="0"/>
    <x v="0"/>
    <n v="0"/>
    <n v="0"/>
    <n v="449"/>
    <n v="699"/>
    <n v="0"/>
    <n v="250"/>
    <x v="1"/>
  </r>
  <r>
    <x v="1616"/>
    <x v="0"/>
    <x v="0"/>
    <n v="0"/>
    <n v="0"/>
    <n v="14433"/>
    <n v="16018.4"/>
    <n v="0"/>
    <n v="1585.3999999999996"/>
    <x v="1"/>
  </r>
  <r>
    <x v="1617"/>
    <x v="0"/>
    <x v="0"/>
    <n v="0"/>
    <n v="0"/>
    <n v="649"/>
    <n v="1185"/>
    <n v="0"/>
    <n v="536"/>
    <x v="1"/>
  </r>
  <r>
    <x v="1618"/>
    <x v="0"/>
    <x v="0"/>
    <n v="2.5"/>
    <n v="3"/>
    <n v="699"/>
    <n v="999"/>
    <n v="2097"/>
    <n v="300"/>
    <x v="2"/>
  </r>
  <r>
    <x v="1619"/>
    <x v="0"/>
    <x v="0"/>
    <n v="0"/>
    <n v="0"/>
    <n v="429"/>
    <n v="900"/>
    <n v="0"/>
    <n v="471"/>
    <x v="1"/>
  </r>
  <r>
    <x v="1620"/>
    <x v="0"/>
    <x v="0"/>
    <n v="1"/>
    <n v="1"/>
    <n v="679"/>
    <n v="999"/>
    <n v="679"/>
    <n v="320"/>
    <x v="1"/>
  </r>
  <r>
    <x v="1621"/>
    <x v="0"/>
    <x v="0"/>
    <n v="0"/>
    <n v="0"/>
    <n v="229"/>
    <n v="449"/>
    <n v="0"/>
    <n v="220"/>
    <x v="1"/>
  </r>
  <r>
    <x v="1622"/>
    <x v="0"/>
    <x v="0"/>
    <n v="3.4"/>
    <n v="6"/>
    <n v="285"/>
    <n v="599"/>
    <n v="1710"/>
    <n v="314"/>
    <x v="0"/>
  </r>
  <r>
    <x v="1623"/>
    <x v="0"/>
    <x v="0"/>
    <n v="0"/>
    <n v="0"/>
    <n v="0"/>
    <n v="6347.97"/>
    <n v="0"/>
    <n v="6347.97"/>
    <x v="1"/>
  </r>
  <r>
    <x v="1624"/>
    <x v="0"/>
    <x v="0"/>
    <n v="0"/>
    <n v="0"/>
    <n v="299"/>
    <n v="396"/>
    <n v="0"/>
    <n v="97"/>
    <x v="1"/>
  </r>
  <r>
    <x v="1625"/>
    <x v="0"/>
    <x v="0"/>
    <n v="4.5999999999999996"/>
    <n v="3"/>
    <n v="699"/>
    <n v="1499"/>
    <n v="2097"/>
    <n v="800"/>
    <x v="2"/>
  </r>
  <r>
    <x v="1626"/>
    <x v="0"/>
    <x v="0"/>
    <n v="3.8"/>
    <n v="17"/>
    <n v="0"/>
    <n v="847"/>
    <n v="0"/>
    <n v="847"/>
    <x v="0"/>
  </r>
  <r>
    <x v="1627"/>
    <x v="0"/>
    <x v="0"/>
    <n v="0"/>
    <n v="0"/>
    <n v="0"/>
    <n v="0"/>
    <n v="0"/>
    <n v="0"/>
    <x v="1"/>
  </r>
  <r>
    <x v="1628"/>
    <x v="0"/>
    <x v="0"/>
    <n v="3.6"/>
    <n v="42"/>
    <n v="692.01"/>
    <n v="1499"/>
    <n v="29064.42"/>
    <n v="806.99"/>
    <x v="0"/>
  </r>
  <r>
    <x v="1629"/>
    <x v="0"/>
    <x v="0"/>
    <n v="4.5999999999999996"/>
    <n v="6"/>
    <n v="179"/>
    <n v="599"/>
    <n v="1074"/>
    <n v="420"/>
    <x v="0"/>
  </r>
  <r>
    <x v="1630"/>
    <x v="0"/>
    <x v="0"/>
    <n v="4.2"/>
    <n v="33"/>
    <n v="565"/>
    <n v="1199"/>
    <n v="18645"/>
    <n v="634"/>
    <x v="0"/>
  </r>
  <r>
    <x v="1631"/>
    <x v="0"/>
    <x v="0"/>
    <n v="0"/>
    <n v="0"/>
    <n v="665"/>
    <n v="1499"/>
    <n v="0"/>
    <n v="834"/>
    <x v="1"/>
  </r>
  <r>
    <x v="1632"/>
    <x v="0"/>
    <x v="0"/>
    <n v="3.5"/>
    <n v="60"/>
    <n v="349"/>
    <n v="999"/>
    <n v="20940"/>
    <n v="650"/>
    <x v="0"/>
  </r>
  <r>
    <x v="1633"/>
    <x v="0"/>
    <x v="0"/>
    <n v="3.4"/>
    <n v="7"/>
    <n v="449"/>
    <n v="599"/>
    <n v="3143"/>
    <n v="150"/>
    <x v="0"/>
  </r>
  <r>
    <x v="1627"/>
    <x v="0"/>
    <x v="0"/>
    <n v="0"/>
    <n v="0"/>
    <n v="0"/>
    <n v="0"/>
    <n v="0"/>
    <n v="0"/>
    <x v="1"/>
  </r>
  <r>
    <x v="1634"/>
    <x v="0"/>
    <x v="0"/>
    <n v="4.0999999999999996"/>
    <n v="62"/>
    <n v="497"/>
    <n v="998"/>
    <n v="30814"/>
    <n v="501"/>
    <x v="0"/>
  </r>
  <r>
    <x v="1635"/>
    <x v="0"/>
    <x v="0"/>
    <n v="0"/>
    <n v="0"/>
    <n v="449"/>
    <n v="999"/>
    <n v="0"/>
    <n v="550"/>
    <x v="1"/>
  </r>
  <r>
    <x v="1636"/>
    <x v="0"/>
    <x v="0"/>
    <n v="0"/>
    <n v="0"/>
    <n v="0"/>
    <n v="280"/>
    <n v="0"/>
    <n v="280"/>
    <x v="1"/>
  </r>
  <r>
    <x v="1627"/>
    <x v="0"/>
    <x v="0"/>
    <n v="0"/>
    <n v="0"/>
    <n v="0"/>
    <n v="0"/>
    <n v="0"/>
    <n v="0"/>
    <x v="1"/>
  </r>
  <r>
    <x v="1637"/>
    <x v="0"/>
    <x v="0"/>
    <n v="0"/>
    <n v="0"/>
    <n v="479"/>
    <n v="999"/>
    <n v="0"/>
    <n v="520"/>
    <x v="1"/>
  </r>
  <r>
    <x v="1638"/>
    <x v="0"/>
    <x v="0"/>
    <n v="2"/>
    <n v="1"/>
    <n v="399"/>
    <n v="1299"/>
    <n v="399"/>
    <n v="900"/>
    <x v="1"/>
  </r>
  <r>
    <x v="1639"/>
    <x v="0"/>
    <x v="0"/>
    <n v="0"/>
    <n v="0"/>
    <n v="225"/>
    <n v="699"/>
    <n v="0"/>
    <n v="474"/>
    <x v="1"/>
  </r>
  <r>
    <x v="1640"/>
    <x v="0"/>
    <x v="0"/>
    <n v="0"/>
    <n v="0"/>
    <n v="449"/>
    <n v="999"/>
    <n v="0"/>
    <n v="550"/>
    <x v="1"/>
  </r>
  <r>
    <x v="1641"/>
    <x v="0"/>
    <x v="0"/>
    <n v="0"/>
    <n v="0"/>
    <n v="225"/>
    <n v="699"/>
    <n v="0"/>
    <n v="474"/>
    <x v="1"/>
  </r>
  <r>
    <x v="808"/>
    <x v="0"/>
    <x v="0"/>
    <n v="5"/>
    <n v="2"/>
    <n v="379"/>
    <n v="1000"/>
    <n v="758"/>
    <n v="621"/>
    <x v="1"/>
  </r>
  <r>
    <x v="1642"/>
    <x v="0"/>
    <x v="0"/>
    <n v="3.8"/>
    <n v="25"/>
    <n v="331"/>
    <n v="599"/>
    <n v="8275"/>
    <n v="268"/>
    <x v="0"/>
  </r>
  <r>
    <x v="1643"/>
    <x v="0"/>
    <x v="0"/>
    <n v="0"/>
    <n v="0"/>
    <n v="249"/>
    <n v="799"/>
    <n v="0"/>
    <n v="550"/>
    <x v="1"/>
  </r>
  <r>
    <x v="1644"/>
    <x v="0"/>
    <x v="0"/>
    <n v="3.4"/>
    <n v="11"/>
    <n v="499"/>
    <n v="549"/>
    <n v="5489"/>
    <n v="50"/>
    <x v="0"/>
  </r>
  <r>
    <x v="1645"/>
    <x v="0"/>
    <x v="0"/>
    <n v="0"/>
    <n v="0"/>
    <n v="599"/>
    <n v="799"/>
    <n v="0"/>
    <n v="200"/>
    <x v="1"/>
  </r>
  <r>
    <x v="1646"/>
    <x v="0"/>
    <x v="0"/>
    <n v="0"/>
    <n v="0"/>
    <n v="225"/>
    <n v="699"/>
    <n v="0"/>
    <n v="474"/>
    <x v="1"/>
  </r>
  <r>
    <x v="1647"/>
    <x v="0"/>
    <x v="0"/>
    <n v="2.2999999999999998"/>
    <n v="2"/>
    <n v="380"/>
    <n v="599"/>
    <n v="760"/>
    <n v="219"/>
    <x v="1"/>
  </r>
  <r>
    <x v="1648"/>
    <x v="0"/>
    <x v="0"/>
    <n v="5"/>
    <n v="1"/>
    <n v="535"/>
    <n v="1699"/>
    <n v="535"/>
    <n v="1164"/>
    <x v="1"/>
  </r>
  <r>
    <x v="1649"/>
    <x v="0"/>
    <x v="0"/>
    <n v="0"/>
    <n v="0"/>
    <n v="699"/>
    <n v="999"/>
    <n v="0"/>
    <n v="300"/>
    <x v="1"/>
  </r>
  <r>
    <x v="1650"/>
    <x v="0"/>
    <x v="0"/>
    <n v="0"/>
    <n v="0"/>
    <n v="225"/>
    <n v="699"/>
    <n v="0"/>
    <n v="474"/>
    <x v="1"/>
  </r>
  <r>
    <x v="1651"/>
    <x v="0"/>
    <x v="0"/>
    <n v="5"/>
    <n v="1"/>
    <n v="499"/>
    <n v="999"/>
    <n v="499"/>
    <n v="500"/>
    <x v="1"/>
  </r>
  <r>
    <x v="1652"/>
    <x v="0"/>
    <x v="0"/>
    <n v="3.7"/>
    <n v="3"/>
    <n v="220"/>
    <n v="300"/>
    <n v="660"/>
    <n v="80"/>
    <x v="2"/>
  </r>
  <r>
    <x v="1653"/>
    <x v="0"/>
    <x v="0"/>
    <n v="0"/>
    <n v="0"/>
    <n v="449"/>
    <n v="999"/>
    <n v="0"/>
    <n v="550"/>
    <x v="1"/>
  </r>
  <r>
    <x v="1654"/>
    <x v="0"/>
    <x v="0"/>
    <n v="0"/>
    <n v="0"/>
    <n v="249"/>
    <n v="799"/>
    <n v="0"/>
    <n v="550"/>
    <x v="1"/>
  </r>
  <r>
    <x v="1655"/>
    <x v="0"/>
    <x v="0"/>
    <n v="4"/>
    <n v="1"/>
    <n v="781"/>
    <n v="1251"/>
    <n v="781"/>
    <n v="470"/>
    <x v="1"/>
  </r>
  <r>
    <x v="1656"/>
    <x v="0"/>
    <x v="0"/>
    <n v="3.7"/>
    <n v="4"/>
    <n v="499"/>
    <n v="1498"/>
    <n v="1996"/>
    <n v="999"/>
    <x v="0"/>
  </r>
  <r>
    <x v="1657"/>
    <x v="0"/>
    <x v="0"/>
    <n v="0"/>
    <n v="0"/>
    <n v="225"/>
    <n v="699"/>
    <n v="0"/>
    <n v="474"/>
    <x v="1"/>
  </r>
  <r>
    <x v="1658"/>
    <x v="0"/>
    <x v="0"/>
    <n v="4"/>
    <n v="5"/>
    <n v="499"/>
    <n v="799"/>
    <n v="2495"/>
    <n v="300"/>
    <x v="0"/>
  </r>
  <r>
    <x v="1659"/>
    <x v="0"/>
    <x v="0"/>
    <n v="4"/>
    <n v="75"/>
    <n v="649"/>
    <n v="1198"/>
    <n v="48675"/>
    <n v="549"/>
    <x v="0"/>
  </r>
  <r>
    <x v="1660"/>
    <x v="0"/>
    <x v="0"/>
    <n v="0"/>
    <n v="0"/>
    <n v="385"/>
    <n v="800"/>
    <n v="0"/>
    <n v="415"/>
    <x v="1"/>
  </r>
  <r>
    <x v="1661"/>
    <x v="0"/>
    <x v="0"/>
    <n v="0"/>
    <n v="0"/>
    <n v="249"/>
    <n v="799"/>
    <n v="0"/>
    <n v="550"/>
    <x v="1"/>
  </r>
  <r>
    <x v="1662"/>
    <x v="0"/>
    <x v="0"/>
    <n v="0"/>
    <n v="0"/>
    <n v="299"/>
    <n v="699"/>
    <n v="0"/>
    <n v="400"/>
    <x v="1"/>
  </r>
  <r>
    <x v="1663"/>
    <x v="0"/>
    <x v="0"/>
    <n v="4.5"/>
    <n v="15"/>
    <n v="549"/>
    <n v="1499"/>
    <n v="8235"/>
    <n v="950"/>
    <x v="0"/>
  </r>
  <r>
    <x v="1664"/>
    <x v="0"/>
    <x v="0"/>
    <n v="0"/>
    <n v="0"/>
    <n v="225"/>
    <n v="699"/>
    <n v="0"/>
    <n v="474"/>
    <x v="1"/>
  </r>
  <r>
    <x v="1665"/>
    <x v="0"/>
    <x v="0"/>
    <n v="5"/>
    <n v="2"/>
    <n v="550"/>
    <n v="899"/>
    <n v="1100"/>
    <n v="349"/>
    <x v="1"/>
  </r>
  <r>
    <x v="1666"/>
    <x v="0"/>
    <x v="0"/>
    <n v="3.2"/>
    <n v="17"/>
    <n v="288"/>
    <n v="599"/>
    <n v="4896"/>
    <n v="311"/>
    <x v="0"/>
  </r>
  <r>
    <x v="1667"/>
    <x v="0"/>
    <x v="0"/>
    <n v="0"/>
    <n v="0"/>
    <n v="225"/>
    <n v="699"/>
    <n v="0"/>
    <n v="474"/>
    <x v="1"/>
  </r>
  <r>
    <x v="1668"/>
    <x v="0"/>
    <x v="0"/>
    <n v="4.3"/>
    <n v="13"/>
    <n v="499"/>
    <n v="999"/>
    <n v="6487"/>
    <n v="500"/>
    <x v="0"/>
  </r>
  <r>
    <x v="1669"/>
    <x v="0"/>
    <x v="0"/>
    <n v="3.9"/>
    <n v="29"/>
    <n v="849"/>
    <n v="1099"/>
    <n v="24621"/>
    <n v="250"/>
    <x v="0"/>
  </r>
  <r>
    <x v="1670"/>
    <x v="0"/>
    <x v="0"/>
    <n v="4.5"/>
    <n v="2"/>
    <n v="149"/>
    <n v="499"/>
    <n v="298"/>
    <n v="350"/>
    <x v="1"/>
  </r>
  <r>
    <x v="1671"/>
    <x v="0"/>
    <x v="0"/>
    <n v="0"/>
    <n v="0"/>
    <n v="249"/>
    <n v="799"/>
    <n v="0"/>
    <n v="550"/>
    <x v="1"/>
  </r>
  <r>
    <x v="1672"/>
    <x v="0"/>
    <x v="0"/>
    <n v="4.3"/>
    <n v="22"/>
    <n v="639"/>
    <n v="799"/>
    <n v="14058"/>
    <n v="160"/>
    <x v="0"/>
  </r>
  <r>
    <x v="1673"/>
    <x v="0"/>
    <x v="0"/>
    <n v="4.5"/>
    <n v="14"/>
    <n v="349"/>
    <n v="699"/>
    <n v="4886"/>
    <n v="350"/>
    <x v="0"/>
  </r>
  <r>
    <x v="1674"/>
    <x v="0"/>
    <x v="0"/>
    <n v="0"/>
    <n v="0"/>
    <n v="249"/>
    <n v="799"/>
    <n v="0"/>
    <n v="550"/>
    <x v="1"/>
  </r>
  <r>
    <x v="1675"/>
    <x v="0"/>
    <x v="0"/>
    <n v="3"/>
    <n v="11"/>
    <n v="218"/>
    <n v="499"/>
    <n v="2398"/>
    <n v="281"/>
    <x v="0"/>
  </r>
  <r>
    <x v="1676"/>
    <x v="0"/>
    <x v="0"/>
    <n v="0"/>
    <n v="0"/>
    <n v="149"/>
    <n v="599"/>
    <n v="0"/>
    <n v="450"/>
    <x v="1"/>
  </r>
  <r>
    <x v="1677"/>
    <x v="0"/>
    <x v="0"/>
    <n v="0"/>
    <n v="0"/>
    <n v="225"/>
    <n v="699"/>
    <n v="0"/>
    <n v="474"/>
    <x v="1"/>
  </r>
  <r>
    <x v="1678"/>
    <x v="0"/>
    <x v="0"/>
    <n v="3.8"/>
    <n v="39"/>
    <n v="399"/>
    <n v="499"/>
    <n v="15561"/>
    <n v="100"/>
    <x v="0"/>
  </r>
  <r>
    <x v="1679"/>
    <x v="0"/>
    <x v="0"/>
    <n v="0"/>
    <n v="0"/>
    <n v="359"/>
    <n v="999"/>
    <n v="0"/>
    <n v="640"/>
    <x v="1"/>
  </r>
  <r>
    <x v="1680"/>
    <x v="0"/>
    <x v="0"/>
    <n v="0"/>
    <n v="0"/>
    <n v="249"/>
    <n v="799"/>
    <n v="0"/>
    <n v="550"/>
    <x v="1"/>
  </r>
  <r>
    <x v="756"/>
    <x v="0"/>
    <x v="0"/>
    <n v="0"/>
    <n v="0"/>
    <n v="349"/>
    <n v="599"/>
    <n v="0"/>
    <n v="250"/>
    <x v="1"/>
  </r>
  <r>
    <x v="1681"/>
    <x v="0"/>
    <x v="0"/>
    <n v="5"/>
    <n v="1"/>
    <n v="429"/>
    <n v="999"/>
    <n v="429"/>
    <n v="570"/>
    <x v="1"/>
  </r>
  <r>
    <x v="1682"/>
    <x v="0"/>
    <x v="0"/>
    <n v="5"/>
    <n v="2"/>
    <n v="429"/>
    <n v="999"/>
    <n v="858"/>
    <n v="570"/>
    <x v="1"/>
  </r>
  <r>
    <x v="1683"/>
    <x v="0"/>
    <x v="0"/>
    <n v="0"/>
    <n v="0"/>
    <n v="225"/>
    <n v="699"/>
    <n v="0"/>
    <n v="474"/>
    <x v="1"/>
  </r>
  <r>
    <x v="1684"/>
    <x v="0"/>
    <x v="0"/>
    <n v="3.9"/>
    <n v="2"/>
    <n v="249"/>
    <n v="999"/>
    <n v="498"/>
    <n v="750"/>
    <x v="1"/>
  </r>
  <r>
    <x v="1685"/>
    <x v="0"/>
    <x v="0"/>
    <n v="0"/>
    <n v="0"/>
    <n v="225"/>
    <n v="699"/>
    <n v="0"/>
    <n v="474"/>
    <x v="1"/>
  </r>
  <r>
    <x v="1686"/>
    <x v="0"/>
    <x v="0"/>
    <n v="3.7"/>
    <n v="5"/>
    <n v="179"/>
    <n v="500"/>
    <n v="895"/>
    <n v="321"/>
    <x v="0"/>
  </r>
  <r>
    <x v="1687"/>
    <x v="0"/>
    <x v="0"/>
    <n v="1.7"/>
    <n v="2"/>
    <n v="658"/>
    <n v="959"/>
    <n v="1316"/>
    <n v="301"/>
    <x v="1"/>
  </r>
  <r>
    <x v="1688"/>
    <x v="0"/>
    <x v="0"/>
    <n v="0"/>
    <n v="0"/>
    <n v="325"/>
    <n v="999"/>
    <n v="0"/>
    <n v="674"/>
    <x v="1"/>
  </r>
  <r>
    <x v="1689"/>
    <x v="0"/>
    <x v="0"/>
    <n v="4"/>
    <n v="1"/>
    <n v="349"/>
    <n v="599"/>
    <n v="349"/>
    <n v="250"/>
    <x v="1"/>
  </r>
  <r>
    <x v="1690"/>
    <x v="0"/>
    <x v="0"/>
    <n v="3.2"/>
    <n v="45"/>
    <n v="225"/>
    <n v="425"/>
    <n v="10125"/>
    <n v="200"/>
    <x v="0"/>
  </r>
  <r>
    <x v="1691"/>
    <x v="0"/>
    <x v="0"/>
    <n v="0"/>
    <n v="0"/>
    <n v="225"/>
    <n v="699"/>
    <n v="0"/>
    <n v="474"/>
    <x v="1"/>
  </r>
  <r>
    <x v="1692"/>
    <x v="0"/>
    <x v="0"/>
    <n v="0"/>
    <n v="0"/>
    <n v="0"/>
    <n v="251"/>
    <n v="0"/>
    <n v="251"/>
    <x v="1"/>
  </r>
  <r>
    <x v="1693"/>
    <x v="0"/>
    <x v="0"/>
    <n v="0"/>
    <n v="0"/>
    <n v="599"/>
    <n v="999"/>
    <n v="0"/>
    <n v="400"/>
    <x v="1"/>
  </r>
  <r>
    <x v="1694"/>
    <x v="0"/>
    <x v="0"/>
    <n v="0"/>
    <n v="0"/>
    <n v="225"/>
    <n v="699"/>
    <n v="0"/>
    <n v="474"/>
    <x v="1"/>
  </r>
  <r>
    <x v="1695"/>
    <x v="0"/>
    <x v="0"/>
    <n v="0"/>
    <n v="0"/>
    <n v="0"/>
    <n v="279"/>
    <n v="0"/>
    <n v="279"/>
    <x v="1"/>
  </r>
  <r>
    <x v="1696"/>
    <x v="0"/>
    <x v="0"/>
    <n v="0"/>
    <n v="0"/>
    <n v="0"/>
    <n v="0"/>
    <n v="0"/>
    <n v="0"/>
    <x v="1"/>
  </r>
  <r>
    <x v="1697"/>
    <x v="0"/>
    <x v="0"/>
    <n v="0"/>
    <n v="0"/>
    <n v="225"/>
    <n v="699"/>
    <n v="0"/>
    <n v="474"/>
    <x v="1"/>
  </r>
  <r>
    <x v="1698"/>
    <x v="0"/>
    <x v="0"/>
    <n v="0"/>
    <n v="0"/>
    <n v="399"/>
    <n v="1299"/>
    <n v="0"/>
    <n v="900"/>
    <x v="1"/>
  </r>
  <r>
    <x v="1699"/>
    <x v="0"/>
    <x v="0"/>
    <n v="0"/>
    <n v="0"/>
    <n v="399"/>
    <n v="799"/>
    <n v="0"/>
    <n v="400"/>
    <x v="1"/>
  </r>
  <r>
    <x v="1700"/>
    <x v="0"/>
    <x v="0"/>
    <n v="0"/>
    <n v="0"/>
    <n v="225"/>
    <n v="699"/>
    <n v="0"/>
    <n v="474"/>
    <x v="1"/>
  </r>
  <r>
    <x v="1701"/>
    <x v="0"/>
    <x v="0"/>
    <n v="0"/>
    <n v="0"/>
    <n v="166"/>
    <n v="299"/>
    <n v="0"/>
    <n v="133"/>
    <x v="1"/>
  </r>
  <r>
    <x v="1702"/>
    <x v="0"/>
    <x v="0"/>
    <n v="0"/>
    <n v="0"/>
    <n v="506"/>
    <n v="1690"/>
    <n v="0"/>
    <n v="1184"/>
    <x v="1"/>
  </r>
  <r>
    <x v="1703"/>
    <x v="0"/>
    <x v="0"/>
    <n v="0"/>
    <n v="0"/>
    <n v="225"/>
    <n v="699"/>
    <n v="0"/>
    <n v="474"/>
    <x v="1"/>
  </r>
  <r>
    <x v="1704"/>
    <x v="0"/>
    <x v="0"/>
    <n v="0"/>
    <n v="0"/>
    <n v="648"/>
    <n v="1199"/>
    <n v="0"/>
    <n v="551"/>
    <x v="1"/>
  </r>
  <r>
    <x v="1705"/>
    <x v="0"/>
    <x v="0"/>
    <n v="0"/>
    <n v="0"/>
    <n v="449"/>
    <n v="950"/>
    <n v="0"/>
    <n v="501"/>
    <x v="1"/>
  </r>
  <r>
    <x v="1706"/>
    <x v="0"/>
    <x v="0"/>
    <n v="0"/>
    <n v="0"/>
    <n v="249"/>
    <n v="799"/>
    <n v="0"/>
    <n v="550"/>
    <x v="1"/>
  </r>
  <r>
    <x v="1707"/>
    <x v="0"/>
    <x v="0"/>
    <n v="0"/>
    <n v="0"/>
    <n v="649"/>
    <n v="1299"/>
    <n v="0"/>
    <n v="650"/>
    <x v="1"/>
  </r>
  <r>
    <x v="1708"/>
    <x v="0"/>
    <x v="0"/>
    <n v="4.3"/>
    <n v="2"/>
    <n v="499"/>
    <n v="999"/>
    <n v="998"/>
    <n v="500"/>
    <x v="1"/>
  </r>
  <r>
    <x v="1709"/>
    <x v="0"/>
    <x v="0"/>
    <n v="0"/>
    <n v="0"/>
    <n v="249"/>
    <n v="799"/>
    <n v="0"/>
    <n v="550"/>
    <x v="1"/>
  </r>
  <r>
    <x v="1710"/>
    <x v="0"/>
    <x v="0"/>
    <n v="0"/>
    <n v="0"/>
    <n v="0"/>
    <n v="475"/>
    <n v="0"/>
    <n v="475"/>
    <x v="1"/>
  </r>
  <r>
    <x v="1711"/>
    <x v="0"/>
    <x v="0"/>
    <n v="5"/>
    <n v="1"/>
    <n v="599"/>
    <n v="1599"/>
    <n v="599"/>
    <n v="1000"/>
    <x v="1"/>
  </r>
  <r>
    <x v="1712"/>
    <x v="0"/>
    <x v="0"/>
    <n v="0"/>
    <n v="0"/>
    <n v="225"/>
    <n v="699"/>
    <n v="0"/>
    <n v="474"/>
    <x v="1"/>
  </r>
  <r>
    <x v="1713"/>
    <x v="0"/>
    <x v="0"/>
    <n v="4.0999999999999996"/>
    <n v="29"/>
    <n v="599"/>
    <n v="1299"/>
    <n v="17371"/>
    <n v="700"/>
    <x v="0"/>
  </r>
  <r>
    <x v="1714"/>
    <x v="0"/>
    <x v="0"/>
    <n v="5"/>
    <n v="1"/>
    <n v="599"/>
    <n v="1699"/>
    <n v="599"/>
    <n v="1100"/>
    <x v="1"/>
  </r>
  <r>
    <x v="1715"/>
    <x v="0"/>
    <x v="0"/>
    <n v="0"/>
    <n v="0"/>
    <n v="249"/>
    <n v="799"/>
    <n v="0"/>
    <n v="550"/>
    <x v="1"/>
  </r>
  <r>
    <x v="1716"/>
    <x v="0"/>
    <x v="0"/>
    <n v="3.4"/>
    <n v="4"/>
    <n v="199"/>
    <n v="999"/>
    <n v="796"/>
    <n v="800"/>
    <x v="0"/>
  </r>
  <r>
    <x v="1717"/>
    <x v="0"/>
    <x v="0"/>
    <n v="3.7"/>
    <n v="8"/>
    <n v="499"/>
    <n v="549"/>
    <n v="3992"/>
    <n v="50"/>
    <x v="0"/>
  </r>
  <r>
    <x v="1718"/>
    <x v="0"/>
    <x v="0"/>
    <n v="0"/>
    <n v="0"/>
    <n v="225"/>
    <n v="699"/>
    <n v="0"/>
    <n v="474"/>
    <x v="1"/>
  </r>
  <r>
    <x v="1719"/>
    <x v="0"/>
    <x v="0"/>
    <n v="3.4"/>
    <n v="61"/>
    <n v="510"/>
    <n v="1059"/>
    <n v="31110"/>
    <n v="549"/>
    <x v="0"/>
  </r>
  <r>
    <x v="1720"/>
    <x v="0"/>
    <x v="0"/>
    <n v="4"/>
    <n v="59"/>
    <n v="325"/>
    <n v="699"/>
    <n v="19175"/>
    <n v="374"/>
    <x v="0"/>
  </r>
  <r>
    <x v="1721"/>
    <x v="0"/>
    <x v="0"/>
    <n v="0"/>
    <n v="0"/>
    <n v="225"/>
    <n v="699"/>
    <n v="0"/>
    <n v="474"/>
    <x v="1"/>
  </r>
  <r>
    <x v="1722"/>
    <x v="0"/>
    <x v="0"/>
    <n v="0"/>
    <n v="0"/>
    <n v="429"/>
    <n v="1399"/>
    <n v="0"/>
    <n v="970"/>
    <x v="1"/>
  </r>
  <r>
    <x v="1723"/>
    <x v="0"/>
    <x v="0"/>
    <n v="3.8"/>
    <n v="155"/>
    <n v="409"/>
    <n v="736"/>
    <n v="63395"/>
    <n v="327"/>
    <x v="0"/>
  </r>
  <r>
    <x v="1724"/>
    <x v="0"/>
    <x v="0"/>
    <n v="0"/>
    <n v="0"/>
    <n v="225"/>
    <n v="699"/>
    <n v="0"/>
    <n v="474"/>
    <x v="1"/>
  </r>
  <r>
    <x v="1725"/>
    <x v="0"/>
    <x v="0"/>
    <n v="4.5999999999999996"/>
    <n v="14"/>
    <n v="559"/>
    <n v="799"/>
    <n v="7826"/>
    <n v="240"/>
    <x v="0"/>
  </r>
  <r>
    <x v="1726"/>
    <x v="0"/>
    <x v="0"/>
    <n v="3.5"/>
    <n v="19"/>
    <n v="339"/>
    <n v="599"/>
    <n v="6441"/>
    <n v="260"/>
    <x v="0"/>
  </r>
  <r>
    <x v="1727"/>
    <x v="0"/>
    <x v="0"/>
    <n v="0"/>
    <n v="0"/>
    <n v="225"/>
    <n v="699"/>
    <n v="0"/>
    <n v="474"/>
    <x v="1"/>
  </r>
  <r>
    <x v="1728"/>
    <x v="0"/>
    <x v="0"/>
    <n v="3.3"/>
    <n v="103"/>
    <n v="389"/>
    <n v="725"/>
    <n v="40067"/>
    <n v="336"/>
    <x v="0"/>
  </r>
  <r>
    <x v="1729"/>
    <x v="0"/>
    <x v="0"/>
    <n v="4.5999999999999996"/>
    <n v="47"/>
    <n v="818"/>
    <n v="2595"/>
    <n v="38446"/>
    <n v="1777"/>
    <x v="0"/>
  </r>
  <r>
    <x v="1730"/>
    <x v="0"/>
    <x v="0"/>
    <n v="0"/>
    <n v="0"/>
    <n v="249"/>
    <n v="799"/>
    <n v="0"/>
    <n v="550"/>
    <x v="1"/>
  </r>
  <r>
    <x v="1731"/>
    <x v="0"/>
    <x v="0"/>
    <n v="0"/>
    <n v="0"/>
    <n v="799"/>
    <n v="999"/>
    <n v="0"/>
    <n v="200"/>
    <x v="1"/>
  </r>
  <r>
    <x v="1732"/>
    <x v="0"/>
    <x v="0"/>
    <n v="0"/>
    <n v="0"/>
    <n v="249"/>
    <n v="799"/>
    <n v="0"/>
    <n v="550"/>
    <x v="1"/>
  </r>
  <r>
    <x v="1733"/>
    <x v="0"/>
    <x v="0"/>
    <n v="4.5"/>
    <n v="10"/>
    <n v="419"/>
    <n v="440"/>
    <n v="4190"/>
    <n v="21"/>
    <x v="0"/>
  </r>
  <r>
    <x v="1734"/>
    <x v="0"/>
    <x v="0"/>
    <n v="0"/>
    <n v="0"/>
    <n v="225"/>
    <n v="699"/>
    <n v="0"/>
    <n v="474"/>
    <x v="1"/>
  </r>
  <r>
    <x v="1735"/>
    <x v="0"/>
    <x v="0"/>
    <n v="3.4"/>
    <n v="281"/>
    <n v="299"/>
    <n v="599"/>
    <n v="84019"/>
    <n v="300"/>
    <x v="0"/>
  </r>
  <r>
    <x v="1736"/>
    <x v="0"/>
    <x v="0"/>
    <n v="5"/>
    <n v="1"/>
    <n v="129"/>
    <n v="499"/>
    <n v="129"/>
    <n v="370"/>
    <x v="1"/>
  </r>
  <r>
    <x v="1737"/>
    <x v="0"/>
    <x v="0"/>
    <n v="0"/>
    <n v="0"/>
    <n v="225"/>
    <n v="699"/>
    <n v="0"/>
    <n v="474"/>
    <x v="1"/>
  </r>
  <r>
    <x v="1738"/>
    <x v="0"/>
    <x v="0"/>
    <n v="2.7"/>
    <n v="8"/>
    <n v="759.6"/>
    <n v="1899"/>
    <n v="6076.8"/>
    <n v="1139.4000000000001"/>
    <x v="0"/>
  </r>
  <r>
    <x v="1739"/>
    <x v="0"/>
    <x v="0"/>
    <n v="0"/>
    <n v="0"/>
    <n v="225"/>
    <n v="699"/>
    <n v="0"/>
    <n v="474"/>
    <x v="1"/>
  </r>
  <r>
    <x v="1740"/>
    <x v="0"/>
    <x v="0"/>
    <n v="3.7"/>
    <n v="11"/>
    <n v="695"/>
    <n v="999"/>
    <n v="7645"/>
    <n v="304"/>
    <x v="0"/>
  </r>
  <r>
    <x v="1741"/>
    <x v="0"/>
    <x v="0"/>
    <n v="0"/>
    <n v="0"/>
    <n v="225"/>
    <n v="699"/>
    <n v="0"/>
    <n v="474"/>
    <x v="1"/>
  </r>
  <r>
    <x v="1742"/>
    <x v="0"/>
    <x v="0"/>
    <n v="5"/>
    <n v="3"/>
    <n v="299"/>
    <n v="599"/>
    <n v="897"/>
    <n v="300"/>
    <x v="2"/>
  </r>
  <r>
    <x v="1743"/>
    <x v="0"/>
    <x v="0"/>
    <n v="0"/>
    <n v="0"/>
    <n v="199"/>
    <n v="399"/>
    <n v="0"/>
    <n v="200"/>
    <x v="1"/>
  </r>
  <r>
    <x v="1744"/>
    <x v="0"/>
    <x v="0"/>
    <n v="0"/>
    <n v="0"/>
    <n v="225"/>
    <n v="699"/>
    <n v="0"/>
    <n v="474"/>
    <x v="1"/>
  </r>
  <r>
    <x v="1745"/>
    <x v="0"/>
    <x v="0"/>
    <n v="3.4"/>
    <n v="52"/>
    <n v="349"/>
    <n v="1099"/>
    <n v="18148"/>
    <n v="750"/>
    <x v="0"/>
  </r>
  <r>
    <x v="1746"/>
    <x v="0"/>
    <x v="0"/>
    <n v="0"/>
    <n v="0"/>
    <n v="249"/>
    <n v="799"/>
    <n v="0"/>
    <n v="550"/>
    <x v="1"/>
  </r>
  <r>
    <x v="1747"/>
    <x v="0"/>
    <x v="0"/>
    <n v="3.7"/>
    <n v="72"/>
    <n v="299"/>
    <n v="999"/>
    <n v="21528"/>
    <n v="700"/>
    <x v="0"/>
  </r>
  <r>
    <x v="1748"/>
    <x v="0"/>
    <x v="0"/>
    <n v="0"/>
    <n v="0"/>
    <n v="225"/>
    <n v="699"/>
    <n v="0"/>
    <n v="474"/>
    <x v="1"/>
  </r>
  <r>
    <x v="1749"/>
    <x v="0"/>
    <x v="0"/>
    <n v="4.0999999999999996"/>
    <n v="229"/>
    <n v="459"/>
    <n v="1299"/>
    <n v="105111"/>
    <n v="840"/>
    <x v="0"/>
  </r>
  <r>
    <x v="1750"/>
    <x v="0"/>
    <x v="0"/>
    <n v="0"/>
    <n v="0"/>
    <n v="599"/>
    <n v="799"/>
    <n v="0"/>
    <n v="200"/>
    <x v="1"/>
  </r>
  <r>
    <x v="1751"/>
    <x v="0"/>
    <x v="0"/>
    <n v="0"/>
    <n v="0"/>
    <n v="225"/>
    <n v="699"/>
    <n v="0"/>
    <n v="474"/>
    <x v="1"/>
  </r>
  <r>
    <x v="1752"/>
    <x v="0"/>
    <x v="0"/>
    <n v="0"/>
    <n v="0"/>
    <n v="159"/>
    <n v="799"/>
    <n v="0"/>
    <n v="640"/>
    <x v="1"/>
  </r>
  <r>
    <x v="1753"/>
    <x v="0"/>
    <x v="0"/>
    <n v="4.7"/>
    <n v="7"/>
    <n v="859"/>
    <n v="1549"/>
    <n v="6013"/>
    <n v="690"/>
    <x v="0"/>
  </r>
  <r>
    <x v="1754"/>
    <x v="0"/>
    <x v="0"/>
    <n v="0"/>
    <n v="0"/>
    <n v="249"/>
    <n v="799"/>
    <n v="0"/>
    <n v="550"/>
    <x v="1"/>
  </r>
  <r>
    <x v="1755"/>
    <x v="0"/>
    <x v="0"/>
    <n v="3.9"/>
    <n v="7"/>
    <n v="319"/>
    <n v="499"/>
    <n v="2233"/>
    <n v="180"/>
    <x v="0"/>
  </r>
  <r>
    <x v="1756"/>
    <x v="0"/>
    <x v="0"/>
    <n v="0"/>
    <n v="0"/>
    <n v="225"/>
    <n v="699"/>
    <n v="0"/>
    <n v="474"/>
    <x v="1"/>
  </r>
  <r>
    <x v="1757"/>
    <x v="0"/>
    <x v="0"/>
    <n v="3.6"/>
    <n v="274"/>
    <n v="389"/>
    <n v="999"/>
    <n v="106586"/>
    <n v="610"/>
    <x v="0"/>
  </r>
  <r>
    <x v="1758"/>
    <x v="0"/>
    <x v="0"/>
    <n v="0"/>
    <n v="0"/>
    <n v="225"/>
    <n v="699"/>
    <n v="0"/>
    <n v="474"/>
    <x v="1"/>
  </r>
  <r>
    <x v="1759"/>
    <x v="0"/>
    <x v="0"/>
    <n v="3.6"/>
    <n v="141"/>
    <n v="585"/>
    <n v="1099"/>
    <n v="82485"/>
    <n v="514"/>
    <x v="0"/>
  </r>
  <r>
    <x v="1760"/>
    <x v="0"/>
    <x v="0"/>
    <n v="4.0999999999999996"/>
    <n v="33"/>
    <n v="661"/>
    <n v="1399"/>
    <n v="21813"/>
    <n v="738"/>
    <x v="0"/>
  </r>
  <r>
    <x v="1761"/>
    <x v="0"/>
    <x v="0"/>
    <n v="0"/>
    <n v="0"/>
    <n v="225"/>
    <n v="699"/>
    <n v="0"/>
    <n v="474"/>
    <x v="1"/>
  </r>
  <r>
    <x v="1762"/>
    <x v="0"/>
    <x v="0"/>
    <n v="3.6"/>
    <n v="93"/>
    <n v="509"/>
    <n v="1899"/>
    <n v="47337"/>
    <n v="1390"/>
    <x v="0"/>
  </r>
  <r>
    <x v="1763"/>
    <x v="0"/>
    <x v="0"/>
    <n v="0"/>
    <n v="0"/>
    <n v="249"/>
    <n v="799"/>
    <n v="0"/>
    <n v="550"/>
    <x v="1"/>
  </r>
  <r>
    <x v="1764"/>
    <x v="0"/>
    <x v="0"/>
    <n v="0"/>
    <n v="0"/>
    <n v="199"/>
    <n v="399"/>
    <n v="0"/>
    <n v="200"/>
    <x v="1"/>
  </r>
  <r>
    <x v="1765"/>
    <x v="0"/>
    <x v="0"/>
    <n v="0"/>
    <n v="0"/>
    <n v="225"/>
    <n v="699"/>
    <n v="0"/>
    <n v="474"/>
    <x v="1"/>
  </r>
  <r>
    <x v="1766"/>
    <x v="0"/>
    <x v="0"/>
    <n v="0"/>
    <n v="0"/>
    <n v="349"/>
    <n v="599"/>
    <n v="0"/>
    <n v="250"/>
    <x v="1"/>
  </r>
  <r>
    <x v="1767"/>
    <x v="0"/>
    <x v="0"/>
    <n v="0"/>
    <n v="0"/>
    <n v="0"/>
    <n v="845"/>
    <n v="0"/>
    <n v="845"/>
    <x v="1"/>
  </r>
  <r>
    <x v="1768"/>
    <x v="0"/>
    <x v="0"/>
    <n v="0"/>
    <n v="0"/>
    <n v="225"/>
    <n v="699"/>
    <n v="0"/>
    <n v="474"/>
    <x v="1"/>
  </r>
  <r>
    <x v="1769"/>
    <x v="0"/>
    <x v="0"/>
    <n v="5"/>
    <n v="2"/>
    <n v="260"/>
    <n v="500"/>
    <n v="520"/>
    <n v="240"/>
    <x v="1"/>
  </r>
  <r>
    <x v="1770"/>
    <x v="0"/>
    <x v="0"/>
    <n v="0"/>
    <n v="0"/>
    <n v="249"/>
    <n v="799"/>
    <n v="0"/>
    <n v="550"/>
    <x v="1"/>
  </r>
  <r>
    <x v="1771"/>
    <x v="0"/>
    <x v="0"/>
    <n v="0"/>
    <n v="0"/>
    <n v="649"/>
    <n v="999"/>
    <n v="0"/>
    <n v="350"/>
    <x v="1"/>
  </r>
  <r>
    <x v="1772"/>
    <x v="0"/>
    <x v="0"/>
    <n v="0"/>
    <n v="0"/>
    <n v="1061"/>
    <n v="1129"/>
    <n v="0"/>
    <n v="68"/>
    <x v="1"/>
  </r>
  <r>
    <x v="1773"/>
    <x v="0"/>
    <x v="0"/>
    <n v="0"/>
    <n v="0"/>
    <n v="225"/>
    <n v="699"/>
    <n v="0"/>
    <n v="474"/>
    <x v="1"/>
  </r>
  <r>
    <x v="1774"/>
    <x v="0"/>
    <x v="0"/>
    <n v="0"/>
    <n v="0"/>
    <n v="399"/>
    <n v="999"/>
    <n v="0"/>
    <n v="600"/>
    <x v="1"/>
  </r>
  <r>
    <x v="1775"/>
    <x v="0"/>
    <x v="0"/>
    <n v="0"/>
    <n v="0"/>
    <n v="249"/>
    <n v="799"/>
    <n v="0"/>
    <n v="550"/>
    <x v="1"/>
  </r>
  <r>
    <x v="1776"/>
    <x v="0"/>
    <x v="0"/>
    <n v="5"/>
    <n v="1"/>
    <n v="699"/>
    <n v="1744"/>
    <n v="699"/>
    <n v="1045"/>
    <x v="1"/>
  </r>
  <r>
    <x v="1777"/>
    <x v="0"/>
    <x v="0"/>
    <n v="0"/>
    <n v="0"/>
    <n v="1549"/>
    <n v="2499"/>
    <n v="0"/>
    <n v="950"/>
    <x v="1"/>
  </r>
  <r>
    <x v="1778"/>
    <x v="0"/>
    <x v="0"/>
    <n v="0"/>
    <n v="0"/>
    <n v="249"/>
    <n v="799"/>
    <n v="0"/>
    <n v="550"/>
    <x v="1"/>
  </r>
  <r>
    <x v="1779"/>
    <x v="0"/>
    <x v="0"/>
    <n v="1"/>
    <n v="2"/>
    <n v="299"/>
    <n v="1199"/>
    <n v="598"/>
    <n v="900"/>
    <x v="1"/>
  </r>
  <r>
    <x v="1780"/>
    <x v="0"/>
    <x v="0"/>
    <n v="0"/>
    <n v="0"/>
    <n v="498"/>
    <n v="799"/>
    <n v="0"/>
    <n v="301"/>
    <x v="1"/>
  </r>
  <r>
    <x v="1781"/>
    <x v="0"/>
    <x v="0"/>
    <n v="0"/>
    <n v="0"/>
    <n v="225"/>
    <n v="699"/>
    <n v="0"/>
    <n v="474"/>
    <x v="1"/>
  </r>
  <r>
    <x v="1782"/>
    <x v="0"/>
    <x v="0"/>
    <n v="4.2"/>
    <n v="11"/>
    <n v="499"/>
    <n v="1799"/>
    <n v="5489"/>
    <n v="1300"/>
    <x v="0"/>
  </r>
  <r>
    <x v="1783"/>
    <x v="0"/>
    <x v="0"/>
    <n v="5"/>
    <n v="1"/>
    <n v="1250"/>
    <n v="1500"/>
    <n v="1250"/>
    <n v="250"/>
    <x v="1"/>
  </r>
  <r>
    <x v="1784"/>
    <x v="0"/>
    <x v="0"/>
    <n v="0"/>
    <n v="0"/>
    <n v="225"/>
    <n v="699"/>
    <n v="0"/>
    <n v="474"/>
    <x v="1"/>
  </r>
  <r>
    <x v="1785"/>
    <x v="0"/>
    <x v="0"/>
    <n v="3.3"/>
    <n v="13"/>
    <n v="299"/>
    <n v="999"/>
    <n v="3887"/>
    <n v="700"/>
    <x v="0"/>
  </r>
  <r>
    <x v="173"/>
    <x v="0"/>
    <x v="0"/>
    <n v="4"/>
    <n v="132"/>
    <n v="498"/>
    <n v="1039"/>
    <n v="65736"/>
    <n v="541"/>
    <x v="0"/>
  </r>
  <r>
    <x v="1786"/>
    <x v="0"/>
    <x v="0"/>
    <n v="0"/>
    <n v="0"/>
    <n v="225"/>
    <n v="699"/>
    <n v="0"/>
    <n v="474"/>
    <x v="1"/>
  </r>
  <r>
    <x v="1787"/>
    <x v="0"/>
    <x v="0"/>
    <n v="0"/>
    <n v="0"/>
    <n v="319"/>
    <n v="699"/>
    <n v="0"/>
    <n v="380"/>
    <x v="1"/>
  </r>
  <r>
    <x v="1788"/>
    <x v="0"/>
    <x v="0"/>
    <n v="0"/>
    <n v="0"/>
    <n v="319"/>
    <n v="1599"/>
    <n v="0"/>
    <n v="1280"/>
    <x v="1"/>
  </r>
  <r>
    <x v="1789"/>
    <x v="0"/>
    <x v="0"/>
    <n v="0"/>
    <n v="0"/>
    <n v="249"/>
    <n v="799"/>
    <n v="0"/>
    <n v="550"/>
    <x v="1"/>
  </r>
  <r>
    <x v="1790"/>
    <x v="0"/>
    <x v="0"/>
    <n v="5"/>
    <n v="1"/>
    <n v="1299"/>
    <n v="1398"/>
    <n v="1299"/>
    <n v="99"/>
    <x v="1"/>
  </r>
  <r>
    <x v="1791"/>
    <x v="0"/>
    <x v="0"/>
    <n v="1"/>
    <n v="1"/>
    <n v="499"/>
    <n v="999"/>
    <n v="499"/>
    <n v="500"/>
    <x v="1"/>
  </r>
  <r>
    <x v="1792"/>
    <x v="0"/>
    <x v="0"/>
    <n v="0"/>
    <n v="0"/>
    <n v="225"/>
    <n v="699"/>
    <n v="0"/>
    <n v="474"/>
    <x v="1"/>
  </r>
  <r>
    <x v="1793"/>
    <x v="0"/>
    <x v="0"/>
    <n v="0"/>
    <n v="0"/>
    <n v="837"/>
    <n v="1369"/>
    <n v="0"/>
    <n v="532"/>
    <x v="1"/>
  </r>
  <r>
    <x v="1794"/>
    <x v="0"/>
    <x v="0"/>
    <n v="5"/>
    <n v="1"/>
    <n v="449"/>
    <n v="499"/>
    <n v="449"/>
    <n v="50"/>
    <x v="1"/>
  </r>
  <r>
    <x v="1795"/>
    <x v="0"/>
    <x v="0"/>
    <n v="0"/>
    <n v="0"/>
    <n v="225"/>
    <n v="699"/>
    <n v="0"/>
    <n v="474"/>
    <x v="1"/>
  </r>
  <r>
    <x v="1796"/>
    <x v="0"/>
    <x v="0"/>
    <n v="5"/>
    <n v="1"/>
    <n v="499"/>
    <n v="549"/>
    <n v="499"/>
    <n v="50"/>
    <x v="1"/>
  </r>
  <r>
    <x v="1797"/>
    <x v="0"/>
    <x v="0"/>
    <n v="0"/>
    <n v="0"/>
    <n v="249"/>
    <n v="799"/>
    <n v="0"/>
    <n v="550"/>
    <x v="1"/>
  </r>
  <r>
    <x v="1798"/>
    <x v="0"/>
    <x v="0"/>
    <n v="0"/>
    <n v="0"/>
    <n v="479"/>
    <n v="749"/>
    <n v="0"/>
    <n v="270"/>
    <x v="1"/>
  </r>
  <r>
    <x v="1799"/>
    <x v="0"/>
    <x v="0"/>
    <n v="0"/>
    <n v="0"/>
    <n v="225"/>
    <n v="699"/>
    <n v="0"/>
    <n v="474"/>
    <x v="1"/>
  </r>
  <r>
    <x v="1800"/>
    <x v="0"/>
    <x v="0"/>
    <n v="0"/>
    <n v="0"/>
    <n v="389"/>
    <n v="599"/>
    <n v="0"/>
    <n v="210"/>
    <x v="1"/>
  </r>
  <r>
    <x v="1801"/>
    <x v="0"/>
    <x v="0"/>
    <n v="0"/>
    <n v="0"/>
    <n v="225"/>
    <n v="699"/>
    <n v="0"/>
    <n v="474"/>
    <x v="1"/>
  </r>
  <r>
    <x v="638"/>
    <x v="0"/>
    <x v="0"/>
    <n v="5"/>
    <n v="4"/>
    <n v="399"/>
    <n v="499"/>
    <n v="1596"/>
    <n v="100"/>
    <x v="0"/>
  </r>
  <r>
    <x v="1802"/>
    <x v="0"/>
    <x v="0"/>
    <n v="5"/>
    <n v="2"/>
    <n v="608"/>
    <n v="1295"/>
    <n v="1216"/>
    <n v="687"/>
    <x v="1"/>
  </r>
  <r>
    <x v="1803"/>
    <x v="0"/>
    <x v="0"/>
    <n v="0"/>
    <n v="0"/>
    <n v="249"/>
    <n v="799"/>
    <n v="0"/>
    <n v="550"/>
    <x v="1"/>
  </r>
  <r>
    <x v="1804"/>
    <x v="0"/>
    <x v="0"/>
    <n v="4"/>
    <n v="62"/>
    <n v="499"/>
    <n v="999"/>
    <n v="30938"/>
    <n v="500"/>
    <x v="0"/>
  </r>
  <r>
    <x v="1805"/>
    <x v="0"/>
    <x v="0"/>
    <n v="0"/>
    <n v="0"/>
    <n v="299"/>
    <n v="699"/>
    <n v="0"/>
    <n v="400"/>
    <x v="1"/>
  </r>
  <r>
    <x v="1806"/>
    <x v="0"/>
    <x v="0"/>
    <n v="3.9"/>
    <n v="14"/>
    <n v="251"/>
    <n v="799"/>
    <n v="3514"/>
    <n v="548"/>
    <x v="0"/>
  </r>
  <r>
    <x v="1807"/>
    <x v="0"/>
    <x v="0"/>
    <n v="0"/>
    <n v="0"/>
    <n v="449"/>
    <n v="899"/>
    <n v="0"/>
    <n v="450"/>
    <x v="1"/>
  </r>
  <r>
    <x v="1808"/>
    <x v="0"/>
    <x v="0"/>
    <n v="0"/>
    <n v="0"/>
    <n v="225"/>
    <n v="699"/>
    <n v="0"/>
    <n v="474"/>
    <x v="1"/>
  </r>
  <r>
    <x v="1809"/>
    <x v="0"/>
    <x v="0"/>
    <n v="0"/>
    <n v="0"/>
    <n v="520"/>
    <n v="1100"/>
    <n v="0"/>
    <n v="580"/>
    <x v="1"/>
  </r>
  <r>
    <x v="1810"/>
    <x v="0"/>
    <x v="0"/>
    <n v="5"/>
    <n v="1"/>
    <n v="199"/>
    <n v="399"/>
    <n v="199"/>
    <n v="200"/>
    <x v="1"/>
  </r>
  <r>
    <x v="1811"/>
    <x v="0"/>
    <x v="0"/>
    <n v="0"/>
    <n v="0"/>
    <n v="225"/>
    <n v="699"/>
    <n v="0"/>
    <n v="474"/>
    <x v="1"/>
  </r>
  <r>
    <x v="1812"/>
    <x v="0"/>
    <x v="0"/>
    <n v="0"/>
    <n v="0"/>
    <n v="265"/>
    <n v="499"/>
    <n v="0"/>
    <n v="234"/>
    <x v="1"/>
  </r>
  <r>
    <x v="1813"/>
    <x v="0"/>
    <x v="0"/>
    <n v="0"/>
    <n v="0"/>
    <n v="225"/>
    <n v="699"/>
    <n v="0"/>
    <n v="474"/>
    <x v="1"/>
  </r>
  <r>
    <x v="1814"/>
    <x v="0"/>
    <x v="0"/>
    <n v="5"/>
    <n v="4"/>
    <n v="493"/>
    <n v="999"/>
    <n v="1972"/>
    <n v="506"/>
    <x v="0"/>
  </r>
  <r>
    <x v="1815"/>
    <x v="0"/>
    <x v="0"/>
    <n v="0"/>
    <n v="0"/>
    <n v="249"/>
    <n v="799"/>
    <n v="0"/>
    <n v="550"/>
    <x v="1"/>
  </r>
  <r>
    <x v="1816"/>
    <x v="0"/>
    <x v="0"/>
    <n v="0"/>
    <n v="0"/>
    <n v="435"/>
    <n v="2017"/>
    <n v="0"/>
    <n v="1582"/>
    <x v="1"/>
  </r>
  <r>
    <x v="1817"/>
    <x v="0"/>
    <x v="0"/>
    <n v="0"/>
    <n v="0"/>
    <n v="249"/>
    <n v="799"/>
    <n v="0"/>
    <n v="550"/>
    <x v="1"/>
  </r>
  <r>
    <x v="1818"/>
    <x v="0"/>
    <x v="0"/>
    <n v="3.8"/>
    <n v="13"/>
    <n v="599"/>
    <n v="1899"/>
    <n v="7787"/>
    <n v="1300"/>
    <x v="0"/>
  </r>
  <r>
    <x v="1819"/>
    <x v="0"/>
    <x v="0"/>
    <n v="0"/>
    <n v="0"/>
    <n v="893"/>
    <n v="999"/>
    <n v="0"/>
    <n v="106"/>
    <x v="1"/>
  </r>
  <r>
    <x v="1820"/>
    <x v="0"/>
    <x v="0"/>
    <n v="0"/>
    <n v="0"/>
    <n v="225"/>
    <n v="699"/>
    <n v="0"/>
    <n v="474"/>
    <x v="1"/>
  </r>
  <r>
    <x v="1821"/>
    <x v="0"/>
    <x v="0"/>
    <n v="4"/>
    <n v="3"/>
    <n v="699"/>
    <n v="899"/>
    <n v="2097"/>
    <n v="200"/>
    <x v="2"/>
  </r>
  <r>
    <x v="1822"/>
    <x v="0"/>
    <x v="0"/>
    <n v="0"/>
    <n v="0"/>
    <n v="199"/>
    <n v="599"/>
    <n v="0"/>
    <n v="400"/>
    <x v="1"/>
  </r>
  <r>
    <x v="1823"/>
    <x v="0"/>
    <x v="0"/>
    <n v="4.2"/>
    <n v="19"/>
    <n v="375"/>
    <n v="999"/>
    <n v="7125"/>
    <n v="624"/>
    <x v="0"/>
  </r>
  <r>
    <x v="1824"/>
    <x v="0"/>
    <x v="0"/>
    <n v="0"/>
    <n v="0"/>
    <n v="225"/>
    <n v="699"/>
    <n v="0"/>
    <n v="474"/>
    <x v="1"/>
  </r>
  <r>
    <x v="1825"/>
    <x v="0"/>
    <x v="0"/>
    <n v="0"/>
    <n v="0"/>
    <n v="399"/>
    <n v="999"/>
    <n v="0"/>
    <n v="600"/>
    <x v="1"/>
  </r>
  <r>
    <x v="1826"/>
    <x v="0"/>
    <x v="0"/>
    <n v="0"/>
    <n v="0"/>
    <n v="225"/>
    <n v="699"/>
    <n v="0"/>
    <n v="474"/>
    <x v="1"/>
  </r>
  <r>
    <x v="1827"/>
    <x v="0"/>
    <x v="0"/>
    <n v="4"/>
    <n v="1"/>
    <n v="329"/>
    <n v="799"/>
    <n v="329"/>
    <n v="470"/>
    <x v="1"/>
  </r>
  <r>
    <x v="1828"/>
    <x v="0"/>
    <x v="0"/>
    <n v="0"/>
    <n v="0"/>
    <n v="225"/>
    <n v="699"/>
    <n v="0"/>
    <n v="474"/>
    <x v="1"/>
  </r>
  <r>
    <x v="1829"/>
    <x v="0"/>
    <x v="0"/>
    <n v="4.0999999999999996"/>
    <n v="21"/>
    <n v="279"/>
    <n v="499"/>
    <n v="5859"/>
    <n v="220"/>
    <x v="0"/>
  </r>
  <r>
    <x v="1830"/>
    <x v="0"/>
    <x v="0"/>
    <n v="4"/>
    <n v="1"/>
    <n v="544"/>
    <n v="899"/>
    <n v="544"/>
    <n v="355"/>
    <x v="1"/>
  </r>
  <r>
    <x v="1831"/>
    <x v="0"/>
    <x v="0"/>
    <n v="0"/>
    <n v="0"/>
    <n v="225"/>
    <n v="699"/>
    <n v="0"/>
    <n v="474"/>
    <x v="1"/>
  </r>
  <r>
    <x v="1832"/>
    <x v="0"/>
    <x v="0"/>
    <n v="4.5"/>
    <n v="733"/>
    <n v="0"/>
    <n v="3554"/>
    <n v="0"/>
    <n v="3554"/>
    <x v="0"/>
  </r>
  <r>
    <x v="1743"/>
    <x v="0"/>
    <x v="0"/>
    <n v="4"/>
    <n v="1"/>
    <n v="249"/>
    <n v="499"/>
    <n v="249"/>
    <n v="250"/>
    <x v="1"/>
  </r>
  <r>
    <x v="1833"/>
    <x v="0"/>
    <x v="0"/>
    <n v="0"/>
    <n v="0"/>
    <n v="225"/>
    <n v="699"/>
    <n v="0"/>
    <n v="474"/>
    <x v="1"/>
  </r>
  <r>
    <x v="1834"/>
    <x v="0"/>
    <x v="0"/>
    <n v="0"/>
    <n v="0"/>
    <n v="549"/>
    <n v="999"/>
    <n v="0"/>
    <n v="450"/>
    <x v="1"/>
  </r>
  <r>
    <x v="1835"/>
    <x v="0"/>
    <x v="0"/>
    <n v="4.3"/>
    <n v="3"/>
    <n v="645"/>
    <n v="1399"/>
    <n v="1935"/>
    <n v="754"/>
    <x v="2"/>
  </r>
  <r>
    <x v="1836"/>
    <x v="0"/>
    <x v="0"/>
    <n v="0"/>
    <n v="0"/>
    <n v="249"/>
    <n v="799"/>
    <n v="0"/>
    <n v="550"/>
    <x v="1"/>
  </r>
  <r>
    <x v="1837"/>
    <x v="0"/>
    <x v="0"/>
    <n v="4.0999999999999996"/>
    <n v="15"/>
    <n v="250"/>
    <n v="400"/>
    <n v="3750"/>
    <n v="150"/>
    <x v="0"/>
  </r>
  <r>
    <x v="1838"/>
    <x v="0"/>
    <x v="0"/>
    <n v="0"/>
    <n v="0"/>
    <n v="225"/>
    <n v="699"/>
    <n v="0"/>
    <n v="474"/>
    <x v="1"/>
  </r>
  <r>
    <x v="1839"/>
    <x v="0"/>
    <x v="0"/>
    <n v="0"/>
    <n v="0"/>
    <n v="699"/>
    <n v="999"/>
    <n v="0"/>
    <n v="300"/>
    <x v="1"/>
  </r>
  <r>
    <x v="1840"/>
    <x v="0"/>
    <x v="0"/>
    <n v="0"/>
    <n v="0"/>
    <n v="199"/>
    <n v="599"/>
    <n v="0"/>
    <n v="400"/>
    <x v="1"/>
  </r>
  <r>
    <x v="1841"/>
    <x v="0"/>
    <x v="0"/>
    <n v="0"/>
    <n v="0"/>
    <n v="0"/>
    <n v="0"/>
    <n v="0"/>
    <n v="0"/>
    <x v="1"/>
  </r>
  <r>
    <x v="1842"/>
    <x v="0"/>
    <x v="0"/>
    <n v="0"/>
    <n v="0"/>
    <n v="225"/>
    <n v="699"/>
    <n v="0"/>
    <n v="474"/>
    <x v="1"/>
  </r>
  <r>
    <x v="1843"/>
    <x v="0"/>
    <x v="0"/>
    <n v="0"/>
    <n v="0"/>
    <n v="0"/>
    <n v="899"/>
    <n v="0"/>
    <n v="899"/>
    <x v="1"/>
  </r>
  <r>
    <x v="1844"/>
    <x v="0"/>
    <x v="0"/>
    <n v="0"/>
    <n v="0"/>
    <n v="225"/>
    <n v="699"/>
    <n v="0"/>
    <n v="474"/>
    <x v="1"/>
  </r>
  <r>
    <x v="1845"/>
    <x v="0"/>
    <x v="0"/>
    <n v="4.5"/>
    <n v="2"/>
    <n v="372"/>
    <n v="1499"/>
    <n v="744"/>
    <n v="1127"/>
    <x v="1"/>
  </r>
  <r>
    <x v="1846"/>
    <x v="0"/>
    <x v="0"/>
    <n v="4.3"/>
    <n v="3"/>
    <n v="549"/>
    <n v="949"/>
    <n v="1647"/>
    <n v="400"/>
    <x v="2"/>
  </r>
  <r>
    <x v="1847"/>
    <x v="0"/>
    <x v="0"/>
    <n v="0"/>
    <n v="0"/>
    <n v="225"/>
    <n v="699"/>
    <n v="0"/>
    <n v="474"/>
    <x v="1"/>
  </r>
  <r>
    <x v="1848"/>
    <x v="0"/>
    <x v="0"/>
    <n v="5"/>
    <n v="2"/>
    <n v="395"/>
    <n v="999"/>
    <n v="790"/>
    <n v="604"/>
    <x v="1"/>
  </r>
  <r>
    <x v="1849"/>
    <x v="0"/>
    <x v="0"/>
    <n v="0"/>
    <n v="0"/>
    <n v="249"/>
    <n v="799"/>
    <n v="0"/>
    <n v="550"/>
    <x v="1"/>
  </r>
  <r>
    <x v="1850"/>
    <x v="0"/>
    <x v="0"/>
    <n v="0"/>
    <n v="0"/>
    <n v="349"/>
    <n v="599"/>
    <n v="0"/>
    <n v="250"/>
    <x v="1"/>
  </r>
  <r>
    <x v="1851"/>
    <x v="0"/>
    <x v="0"/>
    <n v="0"/>
    <n v="0"/>
    <n v="225"/>
    <n v="699"/>
    <n v="0"/>
    <n v="474"/>
    <x v="1"/>
  </r>
  <r>
    <x v="1852"/>
    <x v="0"/>
    <x v="0"/>
    <n v="3.1"/>
    <n v="19"/>
    <n v="499"/>
    <n v="1020"/>
    <n v="9481"/>
    <n v="521"/>
    <x v="0"/>
  </r>
  <r>
    <x v="1853"/>
    <x v="0"/>
    <x v="0"/>
    <n v="0"/>
    <n v="0"/>
    <n v="225"/>
    <n v="699"/>
    <n v="0"/>
    <n v="474"/>
    <x v="1"/>
  </r>
  <r>
    <x v="1854"/>
    <x v="0"/>
    <x v="0"/>
    <n v="0"/>
    <n v="0"/>
    <n v="499"/>
    <n v="799"/>
    <n v="0"/>
    <n v="300"/>
    <x v="1"/>
  </r>
  <r>
    <x v="1855"/>
    <x v="0"/>
    <x v="0"/>
    <n v="0"/>
    <n v="0"/>
    <n v="249"/>
    <n v="799"/>
    <n v="0"/>
    <n v="550"/>
    <x v="1"/>
  </r>
  <r>
    <x v="1856"/>
    <x v="0"/>
    <x v="0"/>
    <n v="0"/>
    <n v="0"/>
    <n v="395"/>
    <n v="725"/>
    <n v="0"/>
    <n v="330"/>
    <x v="1"/>
  </r>
  <r>
    <x v="1857"/>
    <x v="0"/>
    <x v="0"/>
    <n v="0"/>
    <n v="0"/>
    <n v="225"/>
    <n v="699"/>
    <n v="0"/>
    <n v="474"/>
    <x v="1"/>
  </r>
  <r>
    <x v="1858"/>
    <x v="0"/>
    <x v="0"/>
    <n v="4"/>
    <n v="1"/>
    <n v="375"/>
    <n v="999"/>
    <n v="375"/>
    <n v="624"/>
    <x v="1"/>
  </r>
  <r>
    <x v="1859"/>
    <x v="0"/>
    <x v="0"/>
    <n v="0"/>
    <n v="0"/>
    <n v="225"/>
    <n v="699"/>
    <n v="0"/>
    <n v="474"/>
    <x v="1"/>
  </r>
  <r>
    <x v="91"/>
    <x v="0"/>
    <x v="0"/>
    <n v="0"/>
    <n v="0"/>
    <n v="349"/>
    <n v="599"/>
    <n v="0"/>
    <n v="250"/>
    <x v="1"/>
  </r>
  <r>
    <x v="1860"/>
    <x v="0"/>
    <x v="0"/>
    <n v="0"/>
    <n v="0"/>
    <n v="225"/>
    <n v="699"/>
    <n v="0"/>
    <n v="474"/>
    <x v="1"/>
  </r>
  <r>
    <x v="808"/>
    <x v="0"/>
    <x v="0"/>
    <n v="0"/>
    <n v="0"/>
    <n v="398"/>
    <n v="999"/>
    <n v="0"/>
    <n v="601"/>
    <x v="1"/>
  </r>
  <r>
    <x v="1861"/>
    <x v="0"/>
    <x v="0"/>
    <n v="0"/>
    <n v="0"/>
    <n v="225"/>
    <n v="699"/>
    <n v="0"/>
    <n v="474"/>
    <x v="1"/>
  </r>
  <r>
    <x v="1862"/>
    <x v="0"/>
    <x v="0"/>
    <n v="4.5"/>
    <n v="2"/>
    <n v="0"/>
    <n v="0"/>
    <n v="0"/>
    <n v="0"/>
    <x v="1"/>
  </r>
  <r>
    <x v="1863"/>
    <x v="0"/>
    <x v="0"/>
    <n v="5"/>
    <n v="1"/>
    <n v="796"/>
    <n v="1699"/>
    <n v="796"/>
    <n v="903"/>
    <x v="1"/>
  </r>
  <r>
    <x v="1864"/>
    <x v="0"/>
    <x v="0"/>
    <n v="0"/>
    <n v="0"/>
    <n v="249"/>
    <n v="799"/>
    <n v="0"/>
    <n v="550"/>
    <x v="1"/>
  </r>
  <r>
    <x v="1865"/>
    <x v="0"/>
    <x v="0"/>
    <n v="3.5"/>
    <n v="2"/>
    <n v="299"/>
    <n v="1199"/>
    <n v="598"/>
    <n v="900"/>
    <x v="1"/>
  </r>
  <r>
    <x v="1866"/>
    <x v="0"/>
    <x v="0"/>
    <n v="0"/>
    <n v="0"/>
    <n v="449"/>
    <n v="1999"/>
    <n v="0"/>
    <n v="1550"/>
    <x v="1"/>
  </r>
  <r>
    <x v="1867"/>
    <x v="0"/>
    <x v="0"/>
    <n v="0"/>
    <n v="0"/>
    <n v="225"/>
    <n v="699"/>
    <n v="0"/>
    <n v="474"/>
    <x v="1"/>
  </r>
  <r>
    <x v="1868"/>
    <x v="0"/>
    <x v="0"/>
    <n v="0"/>
    <n v="0"/>
    <n v="249"/>
    <n v="999"/>
    <n v="0"/>
    <n v="750"/>
    <x v="1"/>
  </r>
  <r>
    <x v="1869"/>
    <x v="0"/>
    <x v="0"/>
    <n v="0"/>
    <n v="0"/>
    <n v="249"/>
    <n v="799"/>
    <n v="0"/>
    <n v="550"/>
    <x v="1"/>
  </r>
  <r>
    <x v="1870"/>
    <x v="0"/>
    <x v="0"/>
    <n v="3.4"/>
    <n v="7"/>
    <n v="449"/>
    <n v="899"/>
    <n v="3143"/>
    <n v="450"/>
    <x v="0"/>
  </r>
  <r>
    <x v="1871"/>
    <x v="0"/>
    <x v="0"/>
    <n v="4"/>
    <n v="39"/>
    <n v="299"/>
    <n v="999"/>
    <n v="11661"/>
    <n v="700"/>
    <x v="0"/>
  </r>
  <r>
    <x v="1872"/>
    <x v="0"/>
    <x v="0"/>
    <n v="4.4000000000000004"/>
    <n v="3"/>
    <n v="449"/>
    <n v="699"/>
    <n v="1347"/>
    <n v="250"/>
    <x v="2"/>
  </r>
  <r>
    <x v="1873"/>
    <x v="0"/>
    <x v="0"/>
    <n v="0"/>
    <n v="0"/>
    <n v="225"/>
    <n v="699"/>
    <n v="0"/>
    <n v="474"/>
    <x v="1"/>
  </r>
  <r>
    <x v="1874"/>
    <x v="0"/>
    <x v="0"/>
    <n v="0"/>
    <n v="0"/>
    <n v="149"/>
    <n v="549"/>
    <n v="0"/>
    <n v="400"/>
    <x v="1"/>
  </r>
  <r>
    <x v="1875"/>
    <x v="0"/>
    <x v="0"/>
    <n v="0"/>
    <n v="0"/>
    <n v="225"/>
    <n v="699"/>
    <n v="0"/>
    <n v="474"/>
    <x v="1"/>
  </r>
  <r>
    <x v="1876"/>
    <x v="0"/>
    <x v="0"/>
    <n v="3.2"/>
    <n v="14"/>
    <n v="320"/>
    <n v="699"/>
    <n v="4480"/>
    <n v="379"/>
    <x v="0"/>
  </r>
  <r>
    <x v="1877"/>
    <x v="0"/>
    <x v="0"/>
    <n v="0"/>
    <n v="0"/>
    <n v="249"/>
    <n v="799"/>
    <n v="0"/>
    <n v="550"/>
    <x v="1"/>
  </r>
  <r>
    <x v="1878"/>
    <x v="0"/>
    <x v="0"/>
    <n v="3.6"/>
    <n v="4"/>
    <n v="649"/>
    <n v="2300"/>
    <n v="2596"/>
    <n v="1651"/>
    <x v="0"/>
  </r>
  <r>
    <x v="1879"/>
    <x v="0"/>
    <x v="0"/>
    <n v="3.9"/>
    <n v="19"/>
    <n v="269"/>
    <n v="999"/>
    <n v="5111"/>
    <n v="730"/>
    <x v="0"/>
  </r>
  <r>
    <x v="1880"/>
    <x v="0"/>
    <x v="0"/>
    <n v="0"/>
    <n v="0"/>
    <n v="249"/>
    <n v="799"/>
    <n v="0"/>
    <n v="550"/>
    <x v="1"/>
  </r>
  <r>
    <x v="1881"/>
    <x v="0"/>
    <x v="0"/>
    <n v="4"/>
    <n v="1"/>
    <n v="699"/>
    <n v="2999"/>
    <n v="699"/>
    <n v="2300"/>
    <x v="1"/>
  </r>
  <r>
    <x v="1882"/>
    <x v="0"/>
    <x v="0"/>
    <n v="0"/>
    <n v="0"/>
    <n v="249"/>
    <n v="799"/>
    <n v="0"/>
    <n v="550"/>
    <x v="1"/>
  </r>
  <r>
    <x v="1883"/>
    <x v="0"/>
    <x v="0"/>
    <n v="4.0999999999999996"/>
    <n v="56"/>
    <n v="469"/>
    <n v="1190"/>
    <n v="26264"/>
    <n v="721"/>
    <x v="0"/>
  </r>
  <r>
    <x v="1884"/>
    <x v="0"/>
    <x v="0"/>
    <n v="0"/>
    <n v="0"/>
    <n v="307"/>
    <n v="399"/>
    <n v="0"/>
    <n v="92"/>
    <x v="1"/>
  </r>
  <r>
    <x v="1885"/>
    <x v="0"/>
    <x v="0"/>
    <n v="0"/>
    <n v="0"/>
    <n v="249"/>
    <n v="799"/>
    <n v="0"/>
    <n v="550"/>
    <x v="1"/>
  </r>
  <r>
    <x v="1886"/>
    <x v="0"/>
    <x v="0"/>
    <n v="4.2"/>
    <n v="27"/>
    <n v="500"/>
    <n v="999"/>
    <n v="13500"/>
    <n v="499"/>
    <x v="0"/>
  </r>
  <r>
    <x v="1887"/>
    <x v="0"/>
    <x v="0"/>
    <n v="4.3"/>
    <n v="40"/>
    <n v="345"/>
    <n v="799"/>
    <n v="13800"/>
    <n v="454"/>
    <x v="0"/>
  </r>
  <r>
    <x v="1888"/>
    <x v="0"/>
    <x v="0"/>
    <n v="0"/>
    <n v="0"/>
    <n v="225"/>
    <n v="699"/>
    <n v="0"/>
    <n v="474"/>
    <x v="1"/>
  </r>
  <r>
    <x v="1889"/>
    <x v="0"/>
    <x v="0"/>
    <n v="4.2"/>
    <n v="74"/>
    <n v="399"/>
    <n v="935"/>
    <n v="29526"/>
    <n v="536"/>
    <x v="0"/>
  </r>
  <r>
    <x v="1890"/>
    <x v="0"/>
    <x v="0"/>
    <n v="0"/>
    <n v="0"/>
    <n v="249"/>
    <n v="799"/>
    <n v="0"/>
    <n v="550"/>
    <x v="1"/>
  </r>
  <r>
    <x v="1891"/>
    <x v="0"/>
    <x v="0"/>
    <n v="0"/>
    <n v="0"/>
    <n v="197"/>
    <n v="899"/>
    <n v="0"/>
    <n v="702"/>
    <x v="1"/>
  </r>
  <r>
    <x v="1892"/>
    <x v="0"/>
    <x v="0"/>
    <n v="0"/>
    <n v="0"/>
    <n v="225"/>
    <n v="699"/>
    <n v="0"/>
    <n v="474"/>
    <x v="1"/>
  </r>
  <r>
    <x v="1893"/>
    <x v="0"/>
    <x v="0"/>
    <n v="0"/>
    <n v="0"/>
    <n v="599"/>
    <n v="1999"/>
    <n v="0"/>
    <n v="1400"/>
    <x v="1"/>
  </r>
  <r>
    <x v="1894"/>
    <x v="0"/>
    <x v="0"/>
    <n v="0"/>
    <n v="0"/>
    <n v="225"/>
    <n v="699"/>
    <n v="0"/>
    <n v="474"/>
    <x v="1"/>
  </r>
  <r>
    <x v="1895"/>
    <x v="0"/>
    <x v="0"/>
    <n v="0"/>
    <n v="0"/>
    <n v="499"/>
    <n v="999"/>
    <n v="0"/>
    <n v="500"/>
    <x v="1"/>
  </r>
  <r>
    <x v="1896"/>
    <x v="0"/>
    <x v="0"/>
    <n v="0"/>
    <n v="0"/>
    <n v="225"/>
    <n v="699"/>
    <n v="0"/>
    <n v="474"/>
    <x v="1"/>
  </r>
  <r>
    <x v="1897"/>
    <x v="0"/>
    <x v="0"/>
    <n v="0"/>
    <n v="0"/>
    <n v="369"/>
    <n v="599"/>
    <n v="0"/>
    <n v="230"/>
    <x v="1"/>
  </r>
  <r>
    <x v="1898"/>
    <x v="0"/>
    <x v="0"/>
    <n v="0"/>
    <n v="0"/>
    <n v="225"/>
    <n v="699"/>
    <n v="0"/>
    <n v="474"/>
    <x v="1"/>
  </r>
  <r>
    <x v="1899"/>
    <x v="0"/>
    <x v="0"/>
    <n v="1"/>
    <n v="1"/>
    <n v="450"/>
    <n v="999"/>
    <n v="450"/>
    <n v="549"/>
    <x v="1"/>
  </r>
  <r>
    <x v="1900"/>
    <x v="0"/>
    <x v="0"/>
    <n v="0"/>
    <n v="0"/>
    <n v="225"/>
    <n v="699"/>
    <n v="0"/>
    <n v="474"/>
    <x v="1"/>
  </r>
  <r>
    <x v="1901"/>
    <x v="0"/>
    <x v="0"/>
    <n v="5"/>
    <n v="1"/>
    <n v="729"/>
    <n v="999"/>
    <n v="729"/>
    <n v="270"/>
    <x v="1"/>
  </r>
  <r>
    <x v="1902"/>
    <x v="0"/>
    <x v="0"/>
    <n v="0"/>
    <n v="0"/>
    <n v="225"/>
    <n v="699"/>
    <n v="0"/>
    <n v="474"/>
    <x v="1"/>
  </r>
  <r>
    <x v="1903"/>
    <x v="0"/>
    <x v="0"/>
    <n v="0"/>
    <n v="0"/>
    <n v="399"/>
    <n v="799"/>
    <n v="0"/>
    <n v="400"/>
    <x v="1"/>
  </r>
  <r>
    <x v="1904"/>
    <x v="0"/>
    <x v="0"/>
    <n v="0"/>
    <n v="0"/>
    <n v="225"/>
    <n v="699"/>
    <n v="0"/>
    <n v="474"/>
    <x v="1"/>
  </r>
  <r>
    <x v="1905"/>
    <x v="0"/>
    <x v="0"/>
    <n v="3.5"/>
    <n v="2"/>
    <n v="499"/>
    <n v="899"/>
    <n v="998"/>
    <n v="400"/>
    <x v="1"/>
  </r>
  <r>
    <x v="1906"/>
    <x v="0"/>
    <x v="0"/>
    <n v="0"/>
    <n v="0"/>
    <n v="449"/>
    <n v="999"/>
    <n v="0"/>
    <n v="550"/>
    <x v="1"/>
  </r>
  <r>
    <x v="1907"/>
    <x v="0"/>
    <x v="0"/>
    <n v="0"/>
    <n v="0"/>
    <n v="249"/>
    <n v="799"/>
    <n v="0"/>
    <n v="550"/>
    <x v="1"/>
  </r>
  <r>
    <x v="1908"/>
    <x v="0"/>
    <x v="0"/>
    <n v="5"/>
    <n v="1"/>
    <n v="546"/>
    <n v="701"/>
    <n v="546"/>
    <n v="155"/>
    <x v="1"/>
  </r>
  <r>
    <x v="1909"/>
    <x v="0"/>
    <x v="0"/>
    <n v="0"/>
    <n v="0"/>
    <n v="225"/>
    <n v="699"/>
    <n v="0"/>
    <n v="474"/>
    <x v="1"/>
  </r>
  <r>
    <x v="1910"/>
    <x v="0"/>
    <x v="0"/>
    <n v="5"/>
    <n v="1"/>
    <n v="399"/>
    <n v="799"/>
    <n v="399"/>
    <n v="400"/>
    <x v="1"/>
  </r>
  <r>
    <x v="1911"/>
    <x v="0"/>
    <x v="0"/>
    <n v="0"/>
    <n v="0"/>
    <n v="159"/>
    <n v="199"/>
    <n v="0"/>
    <n v="40"/>
    <x v="1"/>
  </r>
  <r>
    <x v="1912"/>
    <x v="0"/>
    <x v="0"/>
    <n v="0"/>
    <n v="0"/>
    <n v="225"/>
    <n v="699"/>
    <n v="0"/>
    <n v="474"/>
    <x v="1"/>
  </r>
  <r>
    <x v="1913"/>
    <x v="0"/>
    <x v="0"/>
    <n v="0"/>
    <n v="0"/>
    <n v="339"/>
    <n v="429"/>
    <n v="0"/>
    <n v="90"/>
    <x v="1"/>
  </r>
  <r>
    <x v="1914"/>
    <x v="0"/>
    <x v="0"/>
    <n v="3"/>
    <n v="1"/>
    <n v="0"/>
    <n v="0"/>
    <n v="0"/>
    <n v="0"/>
    <x v="1"/>
  </r>
  <r>
    <x v="1915"/>
    <x v="0"/>
    <x v="0"/>
    <n v="0"/>
    <n v="0"/>
    <n v="249"/>
    <n v="799"/>
    <n v="0"/>
    <n v="550"/>
    <x v="1"/>
  </r>
  <r>
    <x v="1916"/>
    <x v="0"/>
    <x v="0"/>
    <n v="4"/>
    <n v="2"/>
    <n v="349"/>
    <n v="499"/>
    <n v="698"/>
    <n v="150"/>
    <x v="1"/>
  </r>
  <r>
    <x v="1917"/>
    <x v="0"/>
    <x v="0"/>
    <n v="0"/>
    <n v="0"/>
    <n v="249"/>
    <n v="799"/>
    <n v="0"/>
    <n v="550"/>
    <x v="1"/>
  </r>
  <r>
    <x v="1918"/>
    <x v="0"/>
    <x v="0"/>
    <n v="3.3"/>
    <n v="9"/>
    <n v="273"/>
    <n v="399"/>
    <n v="2457"/>
    <n v="126"/>
    <x v="0"/>
  </r>
  <r>
    <x v="1919"/>
    <x v="0"/>
    <x v="0"/>
    <n v="4.0999999999999996"/>
    <n v="18"/>
    <n v="422"/>
    <n v="799"/>
    <n v="7596"/>
    <n v="377"/>
    <x v="0"/>
  </r>
  <r>
    <x v="1920"/>
    <x v="0"/>
    <x v="0"/>
    <n v="0"/>
    <n v="0"/>
    <n v="225"/>
    <n v="699"/>
    <n v="0"/>
    <n v="474"/>
    <x v="1"/>
  </r>
  <r>
    <x v="1921"/>
    <x v="0"/>
    <x v="0"/>
    <n v="3.9"/>
    <n v="65"/>
    <n v="1232"/>
    <n v="3999"/>
    <n v="80080"/>
    <n v="2767"/>
    <x v="0"/>
  </r>
  <r>
    <x v="1922"/>
    <x v="0"/>
    <x v="0"/>
    <n v="0"/>
    <n v="0"/>
    <n v="225"/>
    <n v="699"/>
    <n v="0"/>
    <n v="474"/>
    <x v="1"/>
  </r>
  <r>
    <x v="1923"/>
    <x v="0"/>
    <x v="0"/>
    <n v="3.7"/>
    <n v="27"/>
    <n v="900"/>
    <n v="1550"/>
    <n v="24300"/>
    <n v="650"/>
    <x v="0"/>
  </r>
  <r>
    <x v="1924"/>
    <x v="0"/>
    <x v="0"/>
    <n v="0"/>
    <n v="0"/>
    <n v="299"/>
    <n v="699"/>
    <n v="0"/>
    <n v="400"/>
    <x v="1"/>
  </r>
  <r>
    <x v="1925"/>
    <x v="0"/>
    <x v="0"/>
    <n v="0"/>
    <n v="0"/>
    <n v="0"/>
    <n v="120"/>
    <n v="0"/>
    <n v="120"/>
    <x v="1"/>
  </r>
  <r>
    <x v="1926"/>
    <x v="0"/>
    <x v="0"/>
    <n v="0"/>
    <n v="0"/>
    <n v="225"/>
    <n v="699"/>
    <n v="0"/>
    <n v="474"/>
    <x v="1"/>
  </r>
  <r>
    <x v="1927"/>
    <x v="0"/>
    <x v="0"/>
    <n v="0"/>
    <n v="0"/>
    <n v="499"/>
    <n v="999"/>
    <n v="0"/>
    <n v="500"/>
    <x v="1"/>
  </r>
  <r>
    <x v="1928"/>
    <x v="0"/>
    <x v="0"/>
    <n v="0"/>
    <n v="0"/>
    <n v="249"/>
    <n v="799"/>
    <n v="0"/>
    <n v="550"/>
    <x v="1"/>
  </r>
  <r>
    <x v="756"/>
    <x v="0"/>
    <x v="0"/>
    <n v="0"/>
    <n v="0"/>
    <n v="349"/>
    <n v="599"/>
    <n v="0"/>
    <n v="250"/>
    <x v="1"/>
  </r>
  <r>
    <x v="1929"/>
    <x v="0"/>
    <x v="0"/>
    <n v="0"/>
    <n v="0"/>
    <n v="0"/>
    <n v="635"/>
    <n v="0"/>
    <n v="635"/>
    <x v="1"/>
  </r>
  <r>
    <x v="1930"/>
    <x v="0"/>
    <x v="0"/>
    <n v="0"/>
    <n v="0"/>
    <n v="225"/>
    <n v="699"/>
    <n v="0"/>
    <n v="474"/>
    <x v="1"/>
  </r>
  <r>
    <x v="1931"/>
    <x v="0"/>
    <x v="0"/>
    <n v="0"/>
    <n v="0"/>
    <n v="380"/>
    <n v="599"/>
    <n v="0"/>
    <n v="219"/>
    <x v="1"/>
  </r>
  <r>
    <x v="1932"/>
    <x v="0"/>
    <x v="0"/>
    <n v="0"/>
    <n v="0"/>
    <n v="225"/>
    <n v="699"/>
    <n v="0"/>
    <n v="474"/>
    <x v="1"/>
  </r>
  <r>
    <x v="1933"/>
    <x v="0"/>
    <x v="0"/>
    <n v="0"/>
    <n v="0"/>
    <n v="350"/>
    <n v="800"/>
    <n v="0"/>
    <n v="450"/>
    <x v="1"/>
  </r>
  <r>
    <x v="1934"/>
    <x v="0"/>
    <x v="0"/>
    <n v="0"/>
    <n v="0"/>
    <n v="225"/>
    <n v="699"/>
    <n v="0"/>
    <n v="474"/>
    <x v="1"/>
  </r>
  <r>
    <x v="1935"/>
    <x v="0"/>
    <x v="0"/>
    <n v="4"/>
    <n v="3"/>
    <n v="689"/>
    <n v="999"/>
    <n v="2067"/>
    <n v="310"/>
    <x v="2"/>
  </r>
  <r>
    <x v="1936"/>
    <x v="0"/>
    <x v="0"/>
    <n v="0"/>
    <n v="0"/>
    <n v="225"/>
    <n v="699"/>
    <n v="0"/>
    <n v="474"/>
    <x v="1"/>
  </r>
  <r>
    <x v="1937"/>
    <x v="0"/>
    <x v="0"/>
    <n v="0"/>
    <n v="0"/>
    <n v="1349"/>
    <n v="1949"/>
    <n v="0"/>
    <n v="600"/>
    <x v="1"/>
  </r>
  <r>
    <x v="1938"/>
    <x v="0"/>
    <x v="0"/>
    <n v="0"/>
    <n v="0"/>
    <n v="225"/>
    <n v="699"/>
    <n v="0"/>
    <n v="474"/>
    <x v="1"/>
  </r>
  <r>
    <x v="1939"/>
    <x v="0"/>
    <x v="0"/>
    <n v="4.7"/>
    <n v="4"/>
    <n v="699"/>
    <n v="1999"/>
    <n v="2796"/>
    <n v="1300"/>
    <x v="0"/>
  </r>
  <r>
    <x v="1940"/>
    <x v="0"/>
    <x v="0"/>
    <n v="0"/>
    <n v="0"/>
    <n v="249"/>
    <n v="799"/>
    <n v="0"/>
    <n v="550"/>
    <x v="1"/>
  </r>
  <r>
    <x v="1941"/>
    <x v="0"/>
    <x v="0"/>
    <n v="0"/>
    <n v="0"/>
    <n v="698"/>
    <n v="1898"/>
    <n v="0"/>
    <n v="1200"/>
    <x v="1"/>
  </r>
  <r>
    <x v="1942"/>
    <x v="0"/>
    <x v="0"/>
    <n v="0"/>
    <n v="0"/>
    <n v="225"/>
    <n v="699"/>
    <n v="0"/>
    <n v="474"/>
    <x v="1"/>
  </r>
  <r>
    <x v="1943"/>
    <x v="0"/>
    <x v="0"/>
    <n v="2.4"/>
    <n v="4"/>
    <n v="449"/>
    <n v="899"/>
    <n v="1796"/>
    <n v="450"/>
    <x v="0"/>
  </r>
  <r>
    <x v="1944"/>
    <x v="0"/>
    <x v="0"/>
    <n v="0"/>
    <n v="0"/>
    <n v="249"/>
    <n v="799"/>
    <n v="0"/>
    <n v="550"/>
    <x v="1"/>
  </r>
  <r>
    <x v="1945"/>
    <x v="0"/>
    <x v="0"/>
    <n v="5"/>
    <n v="1"/>
    <n v="499"/>
    <n v="850"/>
    <n v="499"/>
    <n v="351"/>
    <x v="1"/>
  </r>
  <r>
    <x v="1946"/>
    <x v="0"/>
    <x v="0"/>
    <n v="0"/>
    <n v="0"/>
    <n v="225"/>
    <n v="699"/>
    <n v="0"/>
    <n v="474"/>
    <x v="1"/>
  </r>
  <r>
    <x v="1947"/>
    <x v="0"/>
    <x v="0"/>
    <n v="0"/>
    <n v="0"/>
    <n v="399"/>
    <n v="799"/>
    <n v="0"/>
    <n v="400"/>
    <x v="1"/>
  </r>
  <r>
    <x v="1948"/>
    <x v="0"/>
    <x v="0"/>
    <n v="4.3"/>
    <n v="5"/>
    <n v="849"/>
    <n v="1400"/>
    <n v="4245"/>
    <n v="551"/>
    <x v="0"/>
  </r>
  <r>
    <x v="1949"/>
    <x v="0"/>
    <x v="0"/>
    <n v="0"/>
    <n v="0"/>
    <n v="225"/>
    <n v="699"/>
    <n v="0"/>
    <n v="474"/>
    <x v="1"/>
  </r>
  <r>
    <x v="1950"/>
    <x v="0"/>
    <x v="0"/>
    <n v="0"/>
    <n v="0"/>
    <n v="599"/>
    <n v="1714"/>
    <n v="0"/>
    <n v="1115"/>
    <x v="1"/>
  </r>
  <r>
    <x v="1951"/>
    <x v="0"/>
    <x v="0"/>
    <n v="5"/>
    <n v="1"/>
    <n v="450"/>
    <n v="600"/>
    <n v="450"/>
    <n v="150"/>
    <x v="1"/>
  </r>
  <r>
    <x v="1952"/>
    <x v="0"/>
    <x v="0"/>
    <n v="0"/>
    <n v="0"/>
    <n v="249"/>
    <n v="799"/>
    <n v="0"/>
    <n v="550"/>
    <x v="1"/>
  </r>
  <r>
    <x v="1953"/>
    <x v="0"/>
    <x v="0"/>
    <n v="0"/>
    <n v="0"/>
    <n v="399"/>
    <n v="699"/>
    <n v="0"/>
    <n v="300"/>
    <x v="1"/>
  </r>
  <r>
    <x v="1954"/>
    <x v="0"/>
    <x v="0"/>
    <n v="2.5"/>
    <n v="3"/>
    <n v="831"/>
    <n v="1299"/>
    <n v="2493"/>
    <n v="468"/>
    <x v="2"/>
  </r>
  <r>
    <x v="1955"/>
    <x v="0"/>
    <x v="0"/>
    <n v="0"/>
    <n v="0"/>
    <n v="249"/>
    <n v="799"/>
    <n v="0"/>
    <n v="550"/>
    <x v="1"/>
  </r>
  <r>
    <x v="1956"/>
    <x v="0"/>
    <x v="0"/>
    <n v="3.2"/>
    <n v="5"/>
    <n v="539"/>
    <n v="1349"/>
    <n v="2695"/>
    <n v="810"/>
    <x v="0"/>
  </r>
  <r>
    <x v="1957"/>
    <x v="0"/>
    <x v="0"/>
    <n v="4.4000000000000004"/>
    <n v="3"/>
    <n v="459"/>
    <n v="1249"/>
    <n v="1377"/>
    <n v="790"/>
    <x v="2"/>
  </r>
  <r>
    <x v="1958"/>
    <x v="0"/>
    <x v="0"/>
    <n v="0"/>
    <n v="0"/>
    <n v="249"/>
    <n v="799"/>
    <n v="0"/>
    <n v="550"/>
    <x v="1"/>
  </r>
  <r>
    <x v="1959"/>
    <x v="0"/>
    <x v="0"/>
    <n v="0"/>
    <n v="0"/>
    <n v="300"/>
    <n v="599"/>
    <n v="0"/>
    <n v="299"/>
    <x v="1"/>
  </r>
  <r>
    <x v="1960"/>
    <x v="0"/>
    <x v="0"/>
    <n v="0"/>
    <n v="0"/>
    <n v="404"/>
    <n v="1499"/>
    <n v="0"/>
    <n v="1095"/>
    <x v="1"/>
  </r>
  <r>
    <x v="1961"/>
    <x v="0"/>
    <x v="0"/>
    <n v="0"/>
    <n v="0"/>
    <n v="249"/>
    <n v="799"/>
    <n v="0"/>
    <n v="550"/>
    <x v="1"/>
  </r>
  <r>
    <x v="1962"/>
    <x v="0"/>
    <x v="0"/>
    <n v="4.5"/>
    <n v="2"/>
    <n v="359"/>
    <n v="1200"/>
    <n v="718"/>
    <n v="841"/>
    <x v="1"/>
  </r>
  <r>
    <x v="1963"/>
    <x v="0"/>
    <x v="0"/>
    <n v="4"/>
    <n v="1"/>
    <n v="210"/>
    <n v="299"/>
    <n v="210"/>
    <n v="89"/>
    <x v="1"/>
  </r>
  <r>
    <x v="1964"/>
    <x v="0"/>
    <x v="0"/>
    <n v="0"/>
    <n v="0"/>
    <n v="325"/>
    <n v="999"/>
    <n v="0"/>
    <n v="674"/>
    <x v="1"/>
  </r>
  <r>
    <x v="1965"/>
    <x v="0"/>
    <x v="0"/>
    <n v="4"/>
    <n v="1"/>
    <n v="599"/>
    <n v="749"/>
    <n v="599"/>
    <n v="150"/>
    <x v="1"/>
  </r>
  <r>
    <x v="1966"/>
    <x v="0"/>
    <x v="0"/>
    <n v="3.8"/>
    <n v="74"/>
    <n v="399"/>
    <n v="999"/>
    <n v="29526"/>
    <n v="600"/>
    <x v="0"/>
  </r>
  <r>
    <x v="1967"/>
    <x v="0"/>
    <x v="0"/>
    <n v="0"/>
    <n v="0"/>
    <n v="325"/>
    <n v="999"/>
    <n v="0"/>
    <n v="674"/>
    <x v="1"/>
  </r>
  <r>
    <x v="1968"/>
    <x v="0"/>
    <x v="0"/>
    <n v="3.9"/>
    <n v="58"/>
    <n v="249"/>
    <n v="399"/>
    <n v="14442"/>
    <n v="150"/>
    <x v="0"/>
  </r>
  <r>
    <x v="1526"/>
    <x v="0"/>
    <x v="0"/>
    <n v="0"/>
    <n v="0"/>
    <n v="333.19"/>
    <n v="1199"/>
    <n v="0"/>
    <n v="865.81"/>
    <x v="1"/>
  </r>
  <r>
    <x v="1969"/>
    <x v="0"/>
    <x v="0"/>
    <n v="0"/>
    <n v="0"/>
    <n v="249"/>
    <n v="799"/>
    <n v="0"/>
    <n v="550"/>
    <x v="1"/>
  </r>
  <r>
    <x v="1970"/>
    <x v="0"/>
    <x v="0"/>
    <n v="4.3"/>
    <n v="26"/>
    <n v="449"/>
    <n v="899"/>
    <n v="11674"/>
    <n v="450"/>
    <x v="0"/>
  </r>
  <r>
    <x v="1971"/>
    <x v="0"/>
    <x v="0"/>
    <n v="5"/>
    <n v="1"/>
    <n v="1120"/>
    <n v="1499"/>
    <n v="1120"/>
    <n v="379"/>
    <x v="1"/>
  </r>
  <r>
    <x v="1972"/>
    <x v="0"/>
    <x v="0"/>
    <n v="0"/>
    <n v="0"/>
    <n v="225"/>
    <n v="699"/>
    <n v="0"/>
    <n v="474"/>
    <x v="1"/>
  </r>
  <r>
    <x v="1743"/>
    <x v="0"/>
    <x v="0"/>
    <n v="4.2"/>
    <n v="5"/>
    <n v="349"/>
    <n v="699"/>
    <n v="1745"/>
    <n v="350"/>
    <x v="0"/>
  </r>
  <r>
    <x v="1973"/>
    <x v="0"/>
    <x v="0"/>
    <n v="0"/>
    <n v="0"/>
    <n v="149"/>
    <n v="699"/>
    <n v="0"/>
    <n v="550"/>
    <x v="1"/>
  </r>
  <r>
    <x v="1974"/>
    <x v="0"/>
    <x v="0"/>
    <n v="0"/>
    <n v="0"/>
    <n v="225"/>
    <n v="699"/>
    <n v="0"/>
    <n v="474"/>
    <x v="1"/>
  </r>
  <r>
    <x v="594"/>
    <x v="0"/>
    <x v="0"/>
    <n v="4"/>
    <n v="1"/>
    <n v="541"/>
    <n v="715"/>
    <n v="541"/>
    <n v="174"/>
    <x v="1"/>
  </r>
  <r>
    <x v="1975"/>
    <x v="0"/>
    <x v="0"/>
    <n v="0"/>
    <n v="0"/>
    <n v="225"/>
    <n v="699"/>
    <n v="0"/>
    <n v="474"/>
    <x v="1"/>
  </r>
  <r>
    <x v="1976"/>
    <x v="0"/>
    <x v="0"/>
    <n v="3.3"/>
    <n v="10"/>
    <n v="173"/>
    <n v="375"/>
    <n v="1730"/>
    <n v="202"/>
    <x v="0"/>
  </r>
  <r>
    <x v="1977"/>
    <x v="0"/>
    <x v="0"/>
    <n v="3.5"/>
    <n v="157"/>
    <n v="999"/>
    <n v="1299"/>
    <n v="156843"/>
    <n v="300"/>
    <x v="0"/>
  </r>
  <r>
    <x v="1978"/>
    <x v="0"/>
    <x v="0"/>
    <n v="0"/>
    <n v="0"/>
    <n v="249"/>
    <n v="799"/>
    <n v="0"/>
    <n v="550"/>
    <x v="1"/>
  </r>
  <r>
    <x v="1979"/>
    <x v="0"/>
    <x v="0"/>
    <n v="5"/>
    <n v="6"/>
    <n v="380"/>
    <n v="450"/>
    <n v="2280"/>
    <n v="70"/>
    <x v="0"/>
  </r>
  <r>
    <x v="1980"/>
    <x v="0"/>
    <x v="0"/>
    <n v="0"/>
    <n v="0"/>
    <n v="225"/>
    <n v="699"/>
    <n v="0"/>
    <n v="474"/>
    <x v="1"/>
  </r>
  <r>
    <x v="1981"/>
    <x v="0"/>
    <x v="0"/>
    <n v="0"/>
    <n v="0"/>
    <n v="399"/>
    <n v="999"/>
    <n v="0"/>
    <n v="600"/>
    <x v="1"/>
  </r>
  <r>
    <x v="1982"/>
    <x v="0"/>
    <x v="0"/>
    <n v="0"/>
    <n v="0"/>
    <n v="549"/>
    <n v="1499"/>
    <n v="0"/>
    <n v="950"/>
    <x v="1"/>
  </r>
  <r>
    <x v="1983"/>
    <x v="0"/>
    <x v="0"/>
    <n v="0"/>
    <n v="0"/>
    <n v="249"/>
    <n v="799"/>
    <n v="0"/>
    <n v="550"/>
    <x v="1"/>
  </r>
  <r>
    <x v="1984"/>
    <x v="0"/>
    <x v="0"/>
    <n v="0"/>
    <n v="0"/>
    <n v="0"/>
    <n v="0"/>
    <n v="0"/>
    <n v="0"/>
    <x v="1"/>
  </r>
  <r>
    <x v="1985"/>
    <x v="0"/>
    <x v="0"/>
    <n v="0"/>
    <n v="0"/>
    <n v="225"/>
    <n v="699"/>
    <n v="0"/>
    <n v="474"/>
    <x v="1"/>
  </r>
  <r>
    <x v="1986"/>
    <x v="0"/>
    <x v="0"/>
    <n v="0"/>
    <n v="0"/>
    <n v="289"/>
    <n v="999"/>
    <n v="0"/>
    <n v="710"/>
    <x v="1"/>
  </r>
  <r>
    <x v="1987"/>
    <x v="0"/>
    <x v="0"/>
    <n v="5"/>
    <n v="1"/>
    <n v="399"/>
    <n v="499"/>
    <n v="399"/>
    <n v="100"/>
    <x v="1"/>
  </r>
  <r>
    <x v="1988"/>
    <x v="0"/>
    <x v="0"/>
    <n v="0"/>
    <n v="0"/>
    <n v="249"/>
    <n v="799"/>
    <n v="0"/>
    <n v="550"/>
    <x v="1"/>
  </r>
  <r>
    <x v="1989"/>
    <x v="0"/>
    <x v="0"/>
    <n v="0"/>
    <n v="0"/>
    <n v="1388"/>
    <n v="2117"/>
    <n v="0"/>
    <n v="729"/>
    <x v="1"/>
  </r>
  <r>
    <x v="1990"/>
    <x v="0"/>
    <x v="0"/>
    <n v="0"/>
    <n v="0"/>
    <n v="510"/>
    <n v="610"/>
    <n v="0"/>
    <n v="100"/>
    <x v="1"/>
  </r>
  <r>
    <x v="1991"/>
    <x v="0"/>
    <x v="0"/>
    <n v="0"/>
    <n v="0"/>
    <n v="225"/>
    <n v="699"/>
    <n v="0"/>
    <n v="474"/>
    <x v="1"/>
  </r>
  <r>
    <x v="1992"/>
    <x v="0"/>
    <x v="0"/>
    <n v="4"/>
    <n v="1"/>
    <n v="425"/>
    <n v="699"/>
    <n v="425"/>
    <n v="274"/>
    <x v="1"/>
  </r>
  <r>
    <x v="1993"/>
    <x v="0"/>
    <x v="0"/>
    <n v="0"/>
    <n v="0"/>
    <n v="225"/>
    <n v="699"/>
    <n v="0"/>
    <n v="474"/>
    <x v="1"/>
  </r>
  <r>
    <x v="1994"/>
    <x v="0"/>
    <x v="0"/>
    <n v="0"/>
    <n v="0"/>
    <n v="349"/>
    <n v="599"/>
    <n v="0"/>
    <n v="250"/>
    <x v="1"/>
  </r>
  <r>
    <x v="1995"/>
    <x v="0"/>
    <x v="0"/>
    <n v="0"/>
    <n v="0"/>
    <n v="299"/>
    <n v="699"/>
    <n v="0"/>
    <n v="400"/>
    <x v="1"/>
  </r>
  <r>
    <x v="1996"/>
    <x v="0"/>
    <x v="0"/>
    <n v="0"/>
    <n v="0"/>
    <n v="0"/>
    <n v="499"/>
    <n v="0"/>
    <n v="499"/>
    <x v="1"/>
  </r>
  <r>
    <x v="1997"/>
    <x v="0"/>
    <x v="0"/>
    <n v="0"/>
    <n v="0"/>
    <n v="225"/>
    <n v="699"/>
    <n v="0"/>
    <n v="474"/>
    <x v="1"/>
  </r>
  <r>
    <x v="1998"/>
    <x v="0"/>
    <x v="0"/>
    <n v="3"/>
    <n v="2"/>
    <n v="179"/>
    <n v="349"/>
    <n v="358"/>
    <n v="170"/>
    <x v="1"/>
  </r>
  <r>
    <x v="1999"/>
    <x v="0"/>
    <x v="0"/>
    <n v="0"/>
    <n v="0"/>
    <n v="225"/>
    <n v="699"/>
    <n v="0"/>
    <n v="474"/>
    <x v="1"/>
  </r>
  <r>
    <x v="2000"/>
    <x v="0"/>
    <x v="0"/>
    <n v="0"/>
    <n v="0"/>
    <n v="249"/>
    <n v="499"/>
    <n v="0"/>
    <n v="250"/>
    <x v="1"/>
  </r>
  <r>
    <x v="2001"/>
    <x v="0"/>
    <x v="0"/>
    <n v="0"/>
    <n v="0"/>
    <n v="225"/>
    <n v="699"/>
    <n v="0"/>
    <n v="474"/>
    <x v="1"/>
  </r>
  <r>
    <x v="2002"/>
    <x v="0"/>
    <x v="0"/>
    <n v="0"/>
    <n v="0"/>
    <n v="596"/>
    <n v="1299"/>
    <n v="0"/>
    <n v="703"/>
    <x v="1"/>
  </r>
  <r>
    <x v="2003"/>
    <x v="0"/>
    <x v="0"/>
    <n v="0"/>
    <n v="0"/>
    <n v="225"/>
    <n v="699"/>
    <n v="0"/>
    <n v="474"/>
    <x v="1"/>
  </r>
  <r>
    <x v="91"/>
    <x v="0"/>
    <x v="0"/>
    <n v="5"/>
    <n v="1"/>
    <n v="349"/>
    <n v="599"/>
    <n v="349"/>
    <n v="250"/>
    <x v="1"/>
  </r>
  <r>
    <x v="2004"/>
    <x v="0"/>
    <x v="0"/>
    <n v="0"/>
    <n v="0"/>
    <n v="225"/>
    <n v="699"/>
    <n v="0"/>
    <n v="474"/>
    <x v="1"/>
  </r>
  <r>
    <x v="2005"/>
    <x v="0"/>
    <x v="0"/>
    <n v="5"/>
    <n v="1"/>
    <n v="499"/>
    <n v="999"/>
    <n v="499"/>
    <n v="500"/>
    <x v="1"/>
  </r>
  <r>
    <x v="2006"/>
    <x v="0"/>
    <x v="0"/>
    <n v="0"/>
    <n v="0"/>
    <n v="249"/>
    <n v="799"/>
    <n v="0"/>
    <n v="550"/>
    <x v="1"/>
  </r>
  <r>
    <x v="2007"/>
    <x v="0"/>
    <x v="0"/>
    <n v="0"/>
    <n v="0"/>
    <n v="289"/>
    <n v="599"/>
    <n v="0"/>
    <n v="310"/>
    <x v="1"/>
  </r>
  <r>
    <x v="2008"/>
    <x v="0"/>
    <x v="0"/>
    <n v="4.5999999999999996"/>
    <n v="15"/>
    <n v="479"/>
    <n v="599"/>
    <n v="7185"/>
    <n v="120"/>
    <x v="0"/>
  </r>
  <r>
    <x v="2009"/>
    <x v="0"/>
    <x v="0"/>
    <n v="0"/>
    <n v="0"/>
    <n v="225"/>
    <n v="699"/>
    <n v="0"/>
    <n v="474"/>
    <x v="1"/>
  </r>
  <r>
    <x v="2010"/>
    <x v="0"/>
    <x v="0"/>
    <n v="0"/>
    <n v="0"/>
    <n v="1058"/>
    <n v="1905"/>
    <n v="0"/>
    <n v="847"/>
    <x v="1"/>
  </r>
  <r>
    <x v="2011"/>
    <x v="0"/>
    <x v="0"/>
    <n v="3.8"/>
    <n v="12"/>
    <n v="360"/>
    <n v="699"/>
    <n v="4320"/>
    <n v="339"/>
    <x v="0"/>
  </r>
  <r>
    <x v="2012"/>
    <x v="0"/>
    <x v="0"/>
    <n v="0"/>
    <n v="0"/>
    <n v="399"/>
    <n v="699"/>
    <n v="0"/>
    <n v="300"/>
    <x v="1"/>
  </r>
  <r>
    <x v="2013"/>
    <x v="0"/>
    <x v="0"/>
    <n v="0"/>
    <n v="0"/>
    <n v="569"/>
    <n v="599"/>
    <n v="0"/>
    <n v="30"/>
    <x v="1"/>
  </r>
  <r>
    <x v="2014"/>
    <x v="0"/>
    <x v="0"/>
    <n v="0"/>
    <n v="0"/>
    <n v="399"/>
    <n v="699"/>
    <n v="0"/>
    <n v="300"/>
    <x v="1"/>
  </r>
  <r>
    <x v="2015"/>
    <x v="0"/>
    <x v="0"/>
    <n v="0"/>
    <n v="0"/>
    <n v="0"/>
    <n v="0"/>
    <n v="0"/>
    <n v="0"/>
    <x v="1"/>
  </r>
  <r>
    <x v="2016"/>
    <x v="0"/>
    <x v="0"/>
    <n v="0"/>
    <n v="0"/>
    <n v="399"/>
    <n v="699"/>
    <n v="0"/>
    <n v="300"/>
    <x v="1"/>
  </r>
  <r>
    <x v="756"/>
    <x v="0"/>
    <x v="0"/>
    <n v="0"/>
    <n v="0"/>
    <n v="349"/>
    <n v="599"/>
    <n v="0"/>
    <n v="250"/>
    <x v="1"/>
  </r>
  <r>
    <x v="2017"/>
    <x v="0"/>
    <x v="0"/>
    <n v="5"/>
    <n v="1"/>
    <n v="649"/>
    <n v="1199"/>
    <n v="649"/>
    <n v="550"/>
    <x v="1"/>
  </r>
  <r>
    <x v="2018"/>
    <x v="0"/>
    <x v="0"/>
    <n v="0"/>
    <n v="0"/>
    <n v="399"/>
    <n v="699"/>
    <n v="0"/>
    <n v="300"/>
    <x v="1"/>
  </r>
  <r>
    <x v="2019"/>
    <x v="0"/>
    <x v="0"/>
    <n v="0"/>
    <n v="0"/>
    <n v="699"/>
    <n v="999"/>
    <n v="0"/>
    <n v="300"/>
    <x v="1"/>
  </r>
  <r>
    <x v="2020"/>
    <x v="0"/>
    <x v="0"/>
    <n v="0"/>
    <n v="0"/>
    <n v="329"/>
    <n v="999"/>
    <n v="0"/>
    <n v="670"/>
    <x v="1"/>
  </r>
  <r>
    <x v="2021"/>
    <x v="0"/>
    <x v="0"/>
    <n v="0"/>
    <n v="0"/>
    <n v="0"/>
    <n v="0"/>
    <n v="0"/>
    <n v="0"/>
    <x v="1"/>
  </r>
  <r>
    <x v="2022"/>
    <x v="0"/>
    <x v="0"/>
    <n v="0"/>
    <n v="0"/>
    <n v="1100"/>
    <n v="1800"/>
    <n v="0"/>
    <n v="700"/>
    <x v="1"/>
  </r>
  <r>
    <x v="2023"/>
    <x v="0"/>
    <x v="0"/>
    <n v="0"/>
    <n v="0"/>
    <n v="525"/>
    <n v="749"/>
    <n v="0"/>
    <n v="224"/>
    <x v="1"/>
  </r>
  <r>
    <x v="756"/>
    <x v="0"/>
    <x v="0"/>
    <n v="0"/>
    <n v="0"/>
    <n v="349"/>
    <n v="599"/>
    <n v="0"/>
    <n v="250"/>
    <x v="1"/>
  </r>
  <r>
    <x v="2024"/>
    <x v="0"/>
    <x v="0"/>
    <n v="3"/>
    <n v="6"/>
    <n v="210"/>
    <n v="899"/>
    <n v="1260"/>
    <n v="689"/>
    <x v="0"/>
  </r>
  <r>
    <x v="2025"/>
    <x v="0"/>
    <x v="0"/>
    <n v="0"/>
    <n v="0"/>
    <n v="0"/>
    <n v="3950"/>
    <n v="0"/>
    <n v="3950"/>
    <x v="1"/>
  </r>
  <r>
    <x v="2026"/>
    <x v="0"/>
    <x v="0"/>
    <n v="3.8"/>
    <n v="10"/>
    <n v="599"/>
    <n v="999"/>
    <n v="5990"/>
    <n v="400"/>
    <x v="0"/>
  </r>
  <r>
    <x v="2027"/>
    <x v="0"/>
    <x v="0"/>
    <n v="0"/>
    <n v="0"/>
    <n v="0"/>
    <n v="5999"/>
    <n v="0"/>
    <n v="5999"/>
    <x v="1"/>
  </r>
  <r>
    <x v="2028"/>
    <x v="0"/>
    <x v="0"/>
    <n v="0"/>
    <n v="0"/>
    <n v="249"/>
    <n v="399"/>
    <n v="0"/>
    <n v="150"/>
    <x v="1"/>
  </r>
  <r>
    <x v="2029"/>
    <x v="0"/>
    <x v="0"/>
    <n v="0"/>
    <n v="0"/>
    <n v="449"/>
    <n v="999"/>
    <n v="0"/>
    <n v="550"/>
    <x v="1"/>
  </r>
  <r>
    <x v="2030"/>
    <x v="0"/>
    <x v="0"/>
    <n v="0"/>
    <n v="0"/>
    <n v="0"/>
    <n v="0"/>
    <n v="0"/>
    <n v="0"/>
    <x v="1"/>
  </r>
  <r>
    <x v="2031"/>
    <x v="0"/>
    <x v="0"/>
    <n v="0"/>
    <n v="0"/>
    <n v="565"/>
    <n v="1129"/>
    <n v="0"/>
    <n v="564"/>
    <x v="1"/>
  </r>
  <r>
    <x v="2030"/>
    <x v="0"/>
    <x v="0"/>
    <n v="0"/>
    <n v="0"/>
    <n v="0"/>
    <n v="0"/>
    <n v="0"/>
    <n v="0"/>
    <x v="1"/>
  </r>
  <r>
    <x v="2032"/>
    <x v="0"/>
    <x v="0"/>
    <n v="3"/>
    <n v="3"/>
    <n v="499"/>
    <n v="1999"/>
    <n v="1497"/>
    <n v="1500"/>
    <x v="2"/>
  </r>
  <r>
    <x v="2030"/>
    <x v="0"/>
    <x v="0"/>
    <n v="0"/>
    <n v="0"/>
    <n v="0"/>
    <n v="0"/>
    <n v="0"/>
    <n v="0"/>
    <x v="1"/>
  </r>
  <r>
    <x v="2033"/>
    <x v="0"/>
    <x v="0"/>
    <n v="0"/>
    <n v="0"/>
    <n v="489"/>
    <n v="799"/>
    <n v="0"/>
    <n v="310"/>
    <x v="1"/>
  </r>
  <r>
    <x v="2034"/>
    <x v="0"/>
    <x v="0"/>
    <n v="0"/>
    <n v="0"/>
    <n v="399"/>
    <n v="1499"/>
    <n v="0"/>
    <n v="1100"/>
    <x v="1"/>
  </r>
  <r>
    <x v="2035"/>
    <x v="0"/>
    <x v="0"/>
    <n v="0"/>
    <n v="0"/>
    <n v="0"/>
    <n v="0"/>
    <n v="0"/>
    <n v="0"/>
    <x v="1"/>
  </r>
  <r>
    <x v="2036"/>
    <x v="0"/>
    <x v="0"/>
    <n v="4.5999999999999996"/>
    <n v="6"/>
    <n v="599"/>
    <n v="1399"/>
    <n v="3594"/>
    <n v="800"/>
    <x v="0"/>
  </r>
  <r>
    <x v="2037"/>
    <x v="0"/>
    <x v="0"/>
    <n v="2.4"/>
    <n v="4"/>
    <n v="399"/>
    <n v="1499"/>
    <n v="1596"/>
    <n v="1100"/>
    <x v="0"/>
  </r>
  <r>
    <x v="2038"/>
    <x v="0"/>
    <x v="0"/>
    <n v="0"/>
    <n v="0"/>
    <n v="0"/>
    <n v="0"/>
    <n v="0"/>
    <n v="0"/>
    <x v="1"/>
  </r>
  <r>
    <x v="2039"/>
    <x v="0"/>
    <x v="0"/>
    <n v="3.6"/>
    <n v="4"/>
    <n v="499"/>
    <n v="999"/>
    <n v="1996"/>
    <n v="500"/>
    <x v="0"/>
  </r>
  <r>
    <x v="2040"/>
    <x v="0"/>
    <x v="0"/>
    <n v="3"/>
    <n v="14"/>
    <n v="329"/>
    <n v="599"/>
    <n v="4606"/>
    <n v="270"/>
    <x v="0"/>
  </r>
  <r>
    <x v="2041"/>
    <x v="0"/>
    <x v="0"/>
    <n v="5"/>
    <n v="1"/>
    <n v="250"/>
    <n v="499"/>
    <n v="250"/>
    <n v="249"/>
    <x v="1"/>
  </r>
  <r>
    <x v="2042"/>
    <x v="0"/>
    <x v="0"/>
    <n v="0"/>
    <n v="0"/>
    <n v="0"/>
    <n v="5390.46"/>
    <n v="0"/>
    <n v="5390.46"/>
    <x v="1"/>
  </r>
  <r>
    <x v="2043"/>
    <x v="0"/>
    <x v="0"/>
    <n v="0"/>
    <n v="0"/>
    <n v="269.7"/>
    <n v="899"/>
    <n v="0"/>
    <n v="629.29999999999995"/>
    <x v="1"/>
  </r>
  <r>
    <x v="2044"/>
    <x v="0"/>
    <x v="0"/>
    <n v="4"/>
    <n v="1"/>
    <n v="589"/>
    <n v="899"/>
    <n v="589"/>
    <n v="310"/>
    <x v="1"/>
  </r>
  <r>
    <x v="2045"/>
    <x v="0"/>
    <x v="0"/>
    <n v="1"/>
    <n v="1"/>
    <n v="503"/>
    <n v="799"/>
    <n v="503"/>
    <n v="296"/>
    <x v="1"/>
  </r>
  <r>
    <x v="2046"/>
    <x v="0"/>
    <x v="0"/>
    <n v="0"/>
    <n v="0"/>
    <n v="0"/>
    <n v="4490.55"/>
    <n v="0"/>
    <n v="4490.55"/>
    <x v="1"/>
  </r>
  <r>
    <x v="2047"/>
    <x v="0"/>
    <x v="0"/>
    <n v="4.5999999999999996"/>
    <n v="5"/>
    <n v="429"/>
    <n v="899"/>
    <n v="2145"/>
    <n v="470"/>
    <x v="0"/>
  </r>
  <r>
    <x v="2048"/>
    <x v="0"/>
    <x v="0"/>
    <n v="4.3"/>
    <n v="31"/>
    <n v="499"/>
    <n v="999"/>
    <n v="15469"/>
    <n v="500"/>
    <x v="0"/>
  </r>
  <r>
    <x v="2049"/>
    <x v="0"/>
    <x v="0"/>
    <n v="0"/>
    <n v="0"/>
    <n v="699"/>
    <n v="999"/>
    <n v="0"/>
    <n v="300"/>
    <x v="1"/>
  </r>
  <r>
    <x v="2050"/>
    <x v="0"/>
    <x v="0"/>
    <n v="0"/>
    <n v="0"/>
    <n v="509"/>
    <n v="1018"/>
    <n v="0"/>
    <n v="509"/>
    <x v="1"/>
  </r>
  <r>
    <x v="2051"/>
    <x v="0"/>
    <x v="0"/>
    <n v="4.5"/>
    <n v="2"/>
    <n v="499"/>
    <n v="699"/>
    <n v="998"/>
    <n v="200"/>
    <x v="1"/>
  </r>
  <r>
    <x v="2052"/>
    <x v="0"/>
    <x v="0"/>
    <n v="4.0999999999999996"/>
    <n v="5"/>
    <n v="99"/>
    <n v="269"/>
    <n v="495"/>
    <n v="170"/>
    <x v="0"/>
  </r>
  <r>
    <x v="2053"/>
    <x v="0"/>
    <x v="0"/>
    <n v="0"/>
    <n v="0"/>
    <n v="399"/>
    <n v="1599"/>
    <n v="0"/>
    <n v="1200"/>
    <x v="1"/>
  </r>
  <r>
    <x v="2054"/>
    <x v="0"/>
    <x v="0"/>
    <n v="3.2"/>
    <n v="4"/>
    <n v="289"/>
    <n v="599"/>
    <n v="1156"/>
    <n v="310"/>
    <x v="0"/>
  </r>
  <r>
    <x v="2055"/>
    <x v="0"/>
    <x v="0"/>
    <n v="5"/>
    <n v="1"/>
    <n v="433"/>
    <n v="699"/>
    <n v="433"/>
    <n v="266"/>
    <x v="1"/>
  </r>
  <r>
    <x v="2056"/>
    <x v="0"/>
    <x v="0"/>
    <n v="3.4"/>
    <n v="9"/>
    <n v="599"/>
    <n v="699"/>
    <n v="5391"/>
    <n v="100"/>
    <x v="0"/>
  </r>
  <r>
    <x v="2057"/>
    <x v="0"/>
    <x v="0"/>
    <n v="0"/>
    <n v="0"/>
    <n v="992"/>
    <n v="1984"/>
    <n v="0"/>
    <n v="992"/>
    <x v="1"/>
  </r>
  <r>
    <x v="2058"/>
    <x v="0"/>
    <x v="0"/>
    <n v="3.6"/>
    <n v="27"/>
    <n v="399"/>
    <n v="599"/>
    <n v="10773"/>
    <n v="200"/>
    <x v="0"/>
  </r>
  <r>
    <x v="2059"/>
    <x v="0"/>
    <x v="0"/>
    <n v="3.1"/>
    <n v="8"/>
    <n v="349"/>
    <n v="699"/>
    <n v="2792"/>
    <n v="350"/>
    <x v="0"/>
  </r>
  <r>
    <x v="2060"/>
    <x v="0"/>
    <x v="0"/>
    <n v="0"/>
    <n v="0"/>
    <n v="5910"/>
    <n v="8449"/>
    <n v="0"/>
    <n v="2539"/>
    <x v="1"/>
  </r>
  <r>
    <x v="2061"/>
    <x v="0"/>
    <x v="0"/>
    <n v="3.7"/>
    <n v="256"/>
    <n v="645"/>
    <n v="1499"/>
    <n v="165120"/>
    <n v="854"/>
    <x v="0"/>
  </r>
  <r>
    <x v="2062"/>
    <x v="0"/>
    <x v="0"/>
    <n v="4.4000000000000004"/>
    <n v="3"/>
    <n v="149"/>
    <n v="299"/>
    <n v="447"/>
    <n v="150"/>
    <x v="2"/>
  </r>
  <r>
    <x v="2063"/>
    <x v="0"/>
    <x v="0"/>
    <n v="3.9"/>
    <n v="44"/>
    <n v="543"/>
    <n v="1149"/>
    <n v="23892"/>
    <n v="606"/>
    <x v="0"/>
  </r>
  <r>
    <x v="2064"/>
    <x v="0"/>
    <x v="0"/>
    <n v="0"/>
    <n v="0"/>
    <n v="5420"/>
    <n v="7749"/>
    <n v="0"/>
    <n v="2329"/>
    <x v="1"/>
  </r>
  <r>
    <x v="2065"/>
    <x v="0"/>
    <x v="0"/>
    <n v="4.0999999999999996"/>
    <n v="448"/>
    <n v="604.55999999999995"/>
    <n v="1289"/>
    <n v="270842.88"/>
    <n v="684.44"/>
    <x v="0"/>
  </r>
  <r>
    <x v="2066"/>
    <x v="0"/>
    <x v="0"/>
    <n v="5"/>
    <n v="1"/>
    <n v="244.47"/>
    <n v="499"/>
    <n v="244.47"/>
    <n v="254.53"/>
    <x v="1"/>
  </r>
  <r>
    <x v="2067"/>
    <x v="0"/>
    <x v="0"/>
    <n v="4"/>
    <n v="7"/>
    <n v="245"/>
    <n v="333"/>
    <n v="1715"/>
    <n v="88"/>
    <x v="0"/>
  </r>
  <r>
    <x v="2068"/>
    <x v="0"/>
    <x v="0"/>
    <n v="0"/>
    <n v="0"/>
    <n v="5108"/>
    <n v="7299"/>
    <n v="0"/>
    <n v="2191"/>
    <x v="1"/>
  </r>
  <r>
    <x v="2069"/>
    <x v="0"/>
    <x v="0"/>
    <n v="5"/>
    <n v="1"/>
    <n v="217"/>
    <n v="249"/>
    <n v="217"/>
    <n v="32"/>
    <x v="1"/>
  </r>
  <r>
    <x v="2070"/>
    <x v="0"/>
    <x v="0"/>
    <n v="3.6"/>
    <n v="46"/>
    <n v="199"/>
    <n v="299"/>
    <n v="9154"/>
    <n v="100"/>
    <x v="0"/>
  </r>
  <r>
    <x v="2071"/>
    <x v="0"/>
    <x v="0"/>
    <n v="3.9"/>
    <n v="3"/>
    <n v="425"/>
    <n v="525"/>
    <n v="1275"/>
    <n v="100"/>
    <x v="2"/>
  </r>
  <r>
    <x v="2072"/>
    <x v="0"/>
    <x v="0"/>
    <n v="4.5999999999999996"/>
    <n v="887"/>
    <n v="0"/>
    <n v="7199.28"/>
    <n v="0"/>
    <n v="7199.28"/>
    <x v="0"/>
  </r>
  <r>
    <x v="2073"/>
    <x v="0"/>
    <x v="0"/>
    <n v="3.9"/>
    <n v="142"/>
    <n v="389"/>
    <n v="599"/>
    <n v="55238"/>
    <n v="210"/>
    <x v="0"/>
  </r>
  <r>
    <x v="2074"/>
    <x v="0"/>
    <x v="0"/>
    <n v="0"/>
    <n v="0"/>
    <n v="299"/>
    <n v="699"/>
    <n v="0"/>
    <n v="400"/>
    <x v="1"/>
  </r>
  <r>
    <x v="2075"/>
    <x v="0"/>
    <x v="0"/>
    <n v="4"/>
    <n v="19"/>
    <n v="549"/>
    <n v="999"/>
    <n v="10431"/>
    <n v="450"/>
    <x v="0"/>
  </r>
  <r>
    <x v="2076"/>
    <x v="0"/>
    <x v="0"/>
    <n v="0"/>
    <n v="0"/>
    <n v="299"/>
    <n v="699"/>
    <n v="0"/>
    <n v="400"/>
    <x v="1"/>
  </r>
  <r>
    <x v="2077"/>
    <x v="0"/>
    <x v="0"/>
    <n v="0"/>
    <n v="0"/>
    <n v="400"/>
    <n v="799"/>
    <n v="0"/>
    <n v="399"/>
    <x v="1"/>
  </r>
  <r>
    <x v="2078"/>
    <x v="0"/>
    <x v="0"/>
    <n v="0"/>
    <n v="0"/>
    <n v="241"/>
    <n v="499"/>
    <n v="0"/>
    <n v="258"/>
    <x v="1"/>
  </r>
  <r>
    <x v="2079"/>
    <x v="0"/>
    <x v="0"/>
    <n v="0"/>
    <n v="0"/>
    <n v="299"/>
    <n v="699"/>
    <n v="0"/>
    <n v="400"/>
    <x v="1"/>
  </r>
  <r>
    <x v="2080"/>
    <x v="0"/>
    <x v="0"/>
    <n v="4.0999999999999996"/>
    <n v="53"/>
    <n v="0"/>
    <n v="0"/>
    <n v="0"/>
    <n v="0"/>
    <x v="0"/>
  </r>
  <r>
    <x v="2081"/>
    <x v="0"/>
    <x v="0"/>
    <n v="5"/>
    <n v="1"/>
    <n v="349"/>
    <n v="899"/>
    <n v="349"/>
    <n v="550"/>
    <x v="1"/>
  </r>
  <r>
    <x v="2082"/>
    <x v="0"/>
    <x v="0"/>
    <n v="0"/>
    <n v="0"/>
    <n v="429"/>
    <n v="559"/>
    <n v="0"/>
    <n v="130"/>
    <x v="1"/>
  </r>
  <r>
    <x v="2083"/>
    <x v="0"/>
    <x v="0"/>
    <n v="3.7"/>
    <n v="46"/>
    <n v="650"/>
    <n v="999"/>
    <n v="29900"/>
    <n v="349"/>
    <x v="0"/>
  </r>
  <r>
    <x v="2084"/>
    <x v="0"/>
    <x v="0"/>
    <n v="0"/>
    <n v="0"/>
    <n v="149"/>
    <n v="699"/>
    <n v="0"/>
    <n v="550"/>
    <x v="1"/>
  </r>
  <r>
    <x v="2085"/>
    <x v="0"/>
    <x v="0"/>
    <n v="0"/>
    <n v="0"/>
    <n v="787"/>
    <n v="2499"/>
    <n v="0"/>
    <n v="1712"/>
    <x v="1"/>
  </r>
  <r>
    <x v="2086"/>
    <x v="0"/>
    <x v="0"/>
    <n v="0"/>
    <n v="0"/>
    <n v="1002"/>
    <n v="1911"/>
    <n v="0"/>
    <n v="909"/>
    <x v="1"/>
  </r>
  <r>
    <x v="2087"/>
    <x v="0"/>
    <x v="0"/>
    <n v="3"/>
    <n v="1"/>
    <n v="399"/>
    <n v="599"/>
    <n v="399"/>
    <n v="200"/>
    <x v="1"/>
  </r>
  <r>
    <x v="2088"/>
    <x v="0"/>
    <x v="0"/>
    <n v="3.1"/>
    <n v="8"/>
    <n v="289"/>
    <n v="599"/>
    <n v="2312"/>
    <n v="310"/>
    <x v="0"/>
  </r>
  <r>
    <x v="1239"/>
    <x v="0"/>
    <x v="0"/>
    <n v="5"/>
    <n v="2"/>
    <n v="619"/>
    <n v="1499"/>
    <n v="1238"/>
    <n v="880"/>
    <x v="1"/>
  </r>
  <r>
    <x v="2089"/>
    <x v="0"/>
    <x v="0"/>
    <n v="0"/>
    <n v="0"/>
    <n v="774"/>
    <n v="1478"/>
    <n v="0"/>
    <n v="704"/>
    <x v="1"/>
  </r>
  <r>
    <x v="2090"/>
    <x v="0"/>
    <x v="0"/>
    <n v="0"/>
    <n v="0"/>
    <n v="0"/>
    <n v="269"/>
    <n v="0"/>
    <n v="269"/>
    <x v="1"/>
  </r>
  <r>
    <x v="2091"/>
    <x v="0"/>
    <x v="0"/>
    <n v="0"/>
    <n v="0"/>
    <n v="899"/>
    <n v="1059"/>
    <n v="0"/>
    <n v="160"/>
    <x v="1"/>
  </r>
  <r>
    <x v="2092"/>
    <x v="0"/>
    <x v="0"/>
    <n v="3"/>
    <n v="2"/>
    <n v="349"/>
    <n v="699"/>
    <n v="698"/>
    <n v="350"/>
    <x v="1"/>
  </r>
  <r>
    <x v="2093"/>
    <x v="0"/>
    <x v="0"/>
    <n v="0"/>
    <n v="0"/>
    <n v="230"/>
    <n v="1059"/>
    <n v="0"/>
    <n v="829"/>
    <x v="1"/>
  </r>
  <r>
    <x v="2094"/>
    <x v="0"/>
    <x v="0"/>
    <n v="0"/>
    <n v="0"/>
    <n v="0"/>
    <n v="499"/>
    <n v="0"/>
    <n v="499"/>
    <x v="1"/>
  </r>
  <r>
    <x v="2095"/>
    <x v="0"/>
    <x v="0"/>
    <n v="5"/>
    <n v="1"/>
    <n v="329"/>
    <n v="899"/>
    <n v="329"/>
    <n v="570"/>
    <x v="1"/>
  </r>
  <r>
    <x v="2096"/>
    <x v="0"/>
    <x v="0"/>
    <n v="0"/>
    <n v="0"/>
    <n v="974"/>
    <n v="1860"/>
    <n v="0"/>
    <n v="886"/>
    <x v="1"/>
  </r>
  <r>
    <x v="2097"/>
    <x v="0"/>
    <x v="0"/>
    <n v="0"/>
    <n v="0"/>
    <n v="749"/>
    <n v="999"/>
    <n v="0"/>
    <n v="250"/>
    <x v="1"/>
  </r>
  <r>
    <x v="2098"/>
    <x v="0"/>
    <x v="0"/>
    <n v="3.3"/>
    <n v="3"/>
    <n v="0"/>
    <n v="299"/>
    <n v="0"/>
    <n v="299"/>
    <x v="2"/>
  </r>
  <r>
    <x v="2099"/>
    <x v="0"/>
    <x v="0"/>
    <n v="0"/>
    <n v="0"/>
    <n v="1295"/>
    <n v="2473"/>
    <n v="0"/>
    <n v="1178"/>
    <x v="1"/>
  </r>
  <r>
    <x v="2100"/>
    <x v="0"/>
    <x v="0"/>
    <n v="4"/>
    <n v="1"/>
    <n v="399"/>
    <n v="899"/>
    <n v="399"/>
    <n v="500"/>
    <x v="1"/>
  </r>
  <r>
    <x v="16"/>
    <x v="1"/>
    <x v="1"/>
    <n v="4.4000000000000004"/>
    <n v="5883"/>
    <n v="509"/>
    <n v="669"/>
    <n v="2994447"/>
    <n v="160"/>
    <x v="0"/>
  </r>
  <r>
    <x v="2101"/>
    <x v="1"/>
    <x v="1"/>
    <n v="4.0999999999999996"/>
    <n v="3200"/>
    <n v="899"/>
    <n v="1599"/>
    <n v="2876800"/>
    <n v="700"/>
    <x v="0"/>
  </r>
  <r>
    <x v="2102"/>
    <x v="1"/>
    <x v="1"/>
    <n v="4.4000000000000004"/>
    <n v="2265"/>
    <n v="331"/>
    <n v="474"/>
    <n v="749715"/>
    <n v="143"/>
    <x v="0"/>
  </r>
  <r>
    <x v="2103"/>
    <x v="1"/>
    <x v="1"/>
    <n v="4.5"/>
    <n v="117"/>
    <n v="359"/>
    <n v="479"/>
    <n v="42003"/>
    <n v="120"/>
    <x v="0"/>
  </r>
  <r>
    <x v="2104"/>
    <x v="1"/>
    <x v="1"/>
    <n v="4.5"/>
    <n v="2544"/>
    <n v="210"/>
    <n v="218"/>
    <n v="534240"/>
    <n v="8"/>
    <x v="0"/>
  </r>
  <r>
    <x v="2105"/>
    <x v="1"/>
    <x v="1"/>
    <n v="4.4000000000000004"/>
    <n v="4444"/>
    <n v="298"/>
    <n v="320"/>
    <n v="1324312"/>
    <n v="22"/>
    <x v="0"/>
  </r>
  <r>
    <x v="2106"/>
    <x v="1"/>
    <x v="1"/>
    <n v="4.0999999999999996"/>
    <n v="2030"/>
    <n v="0"/>
    <n v="59"/>
    <n v="0"/>
    <n v="59"/>
    <x v="0"/>
  </r>
  <r>
    <x v="2107"/>
    <x v="1"/>
    <x v="1"/>
    <n v="4.2"/>
    <n v="4529"/>
    <n v="257"/>
    <n v="285"/>
    <n v="1163953"/>
    <n v="28"/>
    <x v="0"/>
  </r>
  <r>
    <x v="2108"/>
    <x v="1"/>
    <x v="1"/>
    <n v="4.0999999999999996"/>
    <n v="1864"/>
    <n v="121"/>
    <n v="170"/>
    <n v="225544"/>
    <n v="49"/>
    <x v="0"/>
  </r>
  <r>
    <x v="2109"/>
    <x v="1"/>
    <x v="1"/>
    <n v="4.2"/>
    <n v="952"/>
    <n v="72"/>
    <n v="75"/>
    <n v="68544"/>
    <n v="3"/>
    <x v="0"/>
  </r>
  <r>
    <x v="2110"/>
    <x v="1"/>
    <x v="1"/>
    <n v="4.4000000000000004"/>
    <n v="6743"/>
    <n v="220"/>
    <n v="259"/>
    <n v="1483460"/>
    <n v="39"/>
    <x v="0"/>
  </r>
  <r>
    <x v="2111"/>
    <x v="1"/>
    <x v="1"/>
    <n v="4.3"/>
    <n v="362"/>
    <n v="379"/>
    <n v="1099"/>
    <n v="137198"/>
    <n v="720"/>
    <x v="0"/>
  </r>
  <r>
    <x v="2112"/>
    <x v="1"/>
    <x v="1"/>
    <n v="4.3"/>
    <n v="226"/>
    <n v="75"/>
    <n v="95"/>
    <n v="16950"/>
    <n v="20"/>
    <x v="0"/>
  </r>
  <r>
    <x v="2113"/>
    <x v="1"/>
    <x v="1"/>
    <n v="4.4000000000000004"/>
    <n v="1218"/>
    <n v="119"/>
    <n v="165"/>
    <n v="144942"/>
    <n v="46"/>
    <x v="0"/>
  </r>
  <r>
    <x v="2114"/>
    <x v="1"/>
    <x v="1"/>
    <n v="4.3"/>
    <n v="3799"/>
    <n v="147"/>
    <n v="249"/>
    <n v="558453"/>
    <n v="102"/>
    <x v="0"/>
  </r>
  <r>
    <x v="2115"/>
    <x v="1"/>
    <x v="1"/>
    <n v="4.4000000000000004"/>
    <n v="670"/>
    <n v="315"/>
    <n v="699"/>
    <n v="211050"/>
    <n v="384"/>
    <x v="0"/>
  </r>
  <r>
    <x v="2116"/>
    <x v="1"/>
    <x v="1"/>
    <n v="4.3"/>
    <n v="4309"/>
    <n v="0"/>
    <n v="240"/>
    <n v="0"/>
    <n v="240"/>
    <x v="0"/>
  </r>
  <r>
    <x v="2117"/>
    <x v="1"/>
    <x v="1"/>
    <n v="4.8"/>
    <n v="80"/>
    <n v="449"/>
    <n v="999"/>
    <n v="35920"/>
    <n v="550"/>
    <x v="0"/>
  </r>
  <r>
    <x v="2118"/>
    <x v="1"/>
    <x v="1"/>
    <n v="4.2"/>
    <n v="124"/>
    <n v="139"/>
    <n v="349"/>
    <n v="17236"/>
    <n v="210"/>
    <x v="0"/>
  </r>
  <r>
    <x v="2119"/>
    <x v="1"/>
    <x v="1"/>
    <n v="3.9"/>
    <n v="315"/>
    <n v="569"/>
    <n v="1999"/>
    <n v="179235"/>
    <n v="1430"/>
    <x v="0"/>
  </r>
  <r>
    <x v="2120"/>
    <x v="1"/>
    <x v="1"/>
    <n v="4.3"/>
    <n v="555"/>
    <n v="164"/>
    <n v="199"/>
    <n v="91020"/>
    <n v="35"/>
    <x v="0"/>
  </r>
  <r>
    <x v="2121"/>
    <x v="1"/>
    <x v="1"/>
    <n v="4.4000000000000004"/>
    <n v="898"/>
    <n v="410"/>
    <n v="440"/>
    <n v="368180"/>
    <n v="30"/>
    <x v="0"/>
  </r>
  <r>
    <x v="2122"/>
    <x v="1"/>
    <x v="1"/>
    <n v="4.4000000000000004"/>
    <n v="4026"/>
    <n v="925"/>
    <n v="1120"/>
    <n v="3724050"/>
    <n v="195"/>
    <x v="0"/>
  </r>
  <r>
    <x v="2123"/>
    <x v="1"/>
    <x v="1"/>
    <n v="4.4000000000000004"/>
    <n v="40"/>
    <n v="541"/>
    <n v="601"/>
    <n v="21640"/>
    <n v="60"/>
    <x v="0"/>
  </r>
  <r>
    <x v="2124"/>
    <x v="1"/>
    <x v="1"/>
    <n v="3.4"/>
    <n v="62"/>
    <n v="97"/>
    <n v="599"/>
    <n v="6014"/>
    <n v="502"/>
    <x v="0"/>
  </r>
  <r>
    <x v="2125"/>
    <x v="1"/>
    <x v="1"/>
    <n v="3"/>
    <n v="2"/>
    <n v="74"/>
    <n v="200"/>
    <n v="148"/>
    <n v="126"/>
    <x v="1"/>
  </r>
  <r>
    <x v="2126"/>
    <x v="1"/>
    <x v="1"/>
    <n v="4.5"/>
    <n v="833"/>
    <n v="520"/>
    <n v="700"/>
    <n v="433160"/>
    <n v="180"/>
    <x v="0"/>
  </r>
  <r>
    <x v="2127"/>
    <x v="1"/>
    <x v="1"/>
    <n v="4.5"/>
    <n v="273"/>
    <n v="955.44"/>
    <n v="1140"/>
    <n v="260835.12000000002"/>
    <n v="184.55999999999995"/>
    <x v="0"/>
  </r>
  <r>
    <x v="2128"/>
    <x v="1"/>
    <x v="1"/>
    <n v="4"/>
    <n v="1799"/>
    <n v="183"/>
    <n v="229"/>
    <n v="329217"/>
    <n v="46"/>
    <x v="0"/>
  </r>
  <r>
    <x v="2129"/>
    <x v="1"/>
    <x v="1"/>
    <n v="4.4000000000000004"/>
    <n v="1872"/>
    <n v="437"/>
    <n v="599"/>
    <n v="818064"/>
    <n v="162"/>
    <x v="0"/>
  </r>
  <r>
    <x v="2130"/>
    <x v="1"/>
    <x v="1"/>
    <n v="4.4000000000000004"/>
    <n v="211"/>
    <n v="1589"/>
    <n v="1999"/>
    <n v="335279"/>
    <n v="410"/>
    <x v="0"/>
  </r>
  <r>
    <x v="2131"/>
    <x v="1"/>
    <x v="1"/>
    <n v="4.2"/>
    <n v="3599"/>
    <n v="1189"/>
    <n v="1499"/>
    <n v="4279211"/>
    <n v="310"/>
    <x v="0"/>
  </r>
  <r>
    <x v="2132"/>
    <x v="1"/>
    <x v="1"/>
    <n v="3.8"/>
    <n v="422"/>
    <n v="399"/>
    <n v="550"/>
    <n v="168378"/>
    <n v="151"/>
    <x v="0"/>
  </r>
  <r>
    <x v="2133"/>
    <x v="1"/>
    <x v="1"/>
    <n v="3.6"/>
    <n v="1028"/>
    <n v="259"/>
    <n v="899"/>
    <n v="266252"/>
    <n v="640"/>
    <x v="0"/>
  </r>
  <r>
    <x v="2134"/>
    <x v="1"/>
    <x v="1"/>
    <n v="4.4000000000000004"/>
    <n v="2265"/>
    <n v="224"/>
    <n v="249"/>
    <n v="507360"/>
    <n v="25"/>
    <x v="0"/>
  </r>
  <r>
    <x v="2135"/>
    <x v="1"/>
    <x v="1"/>
    <n v="4.4000000000000004"/>
    <n v="934"/>
    <n v="0"/>
    <n v="62"/>
    <n v="0"/>
    <n v="62"/>
    <x v="0"/>
  </r>
  <r>
    <x v="2136"/>
    <x v="1"/>
    <x v="1"/>
    <n v="4.4000000000000004"/>
    <n v="1262"/>
    <n v="301"/>
    <n v="315"/>
    <n v="379862"/>
    <n v="14"/>
    <x v="0"/>
  </r>
  <r>
    <x v="2137"/>
    <x v="1"/>
    <x v="1"/>
    <n v="4.4000000000000004"/>
    <n v="1854"/>
    <n v="149"/>
    <n v="170"/>
    <n v="276246"/>
    <n v="21"/>
    <x v="0"/>
  </r>
  <r>
    <x v="2138"/>
    <x v="1"/>
    <x v="1"/>
    <n v="4.4000000000000004"/>
    <n v="1872"/>
    <n v="254"/>
    <n v="349"/>
    <n v="475488"/>
    <n v="95"/>
    <x v="0"/>
  </r>
  <r>
    <x v="2139"/>
    <x v="1"/>
    <x v="1"/>
    <n v="3.9"/>
    <n v="5650"/>
    <n v="545"/>
    <n v="599"/>
    <n v="3079250"/>
    <n v="54"/>
    <x v="0"/>
  </r>
  <r>
    <x v="2140"/>
    <x v="1"/>
    <x v="1"/>
    <n v="4.5"/>
    <n v="15786"/>
    <n v="1679"/>
    <n v="2299"/>
    <n v="26504694"/>
    <n v="620"/>
    <x v="0"/>
  </r>
  <r>
    <x v="2141"/>
    <x v="1"/>
    <x v="1"/>
    <n v="4.3"/>
    <n v="809"/>
    <n v="289"/>
    <n v="385"/>
    <n v="233801"/>
    <n v="96"/>
    <x v="0"/>
  </r>
  <r>
    <x v="2142"/>
    <x v="1"/>
    <x v="1"/>
    <n v="4.4000000000000004"/>
    <n v="9932"/>
    <n v="0"/>
    <n v="179"/>
    <n v="0"/>
    <n v="179"/>
    <x v="0"/>
  </r>
  <r>
    <x v="2143"/>
    <x v="1"/>
    <x v="1"/>
    <n v="4"/>
    <n v="1596"/>
    <n v="269"/>
    <n v="900"/>
    <n v="429324"/>
    <n v="631"/>
    <x v="0"/>
  </r>
  <r>
    <x v="2144"/>
    <x v="1"/>
    <x v="1"/>
    <n v="4.4000000000000004"/>
    <n v="1155"/>
    <n v="82"/>
    <n v="99"/>
    <n v="94710"/>
    <n v="17"/>
    <x v="0"/>
  </r>
  <r>
    <x v="2145"/>
    <x v="1"/>
    <x v="1"/>
    <n v="4.0999999999999996"/>
    <n v="2030"/>
    <n v="40"/>
    <n v="49"/>
    <n v="81200"/>
    <n v="9"/>
    <x v="0"/>
  </r>
  <r>
    <x v="2146"/>
    <x v="1"/>
    <x v="1"/>
    <n v="4.2"/>
    <n v="99"/>
    <n v="413.08"/>
    <n v="449"/>
    <n v="40894.92"/>
    <n v="35.920000000000016"/>
    <x v="0"/>
  </r>
  <r>
    <x v="2147"/>
    <x v="1"/>
    <x v="1"/>
    <n v="4.5"/>
    <n v="724"/>
    <n v="419"/>
    <n v="549"/>
    <n v="303356"/>
    <n v="130"/>
    <x v="0"/>
  </r>
  <r>
    <x v="2148"/>
    <x v="1"/>
    <x v="1"/>
    <n v="4.2"/>
    <n v="609"/>
    <n v="73"/>
    <n v="105"/>
    <n v="44457"/>
    <n v="32"/>
    <x v="0"/>
  </r>
  <r>
    <x v="2149"/>
    <x v="1"/>
    <x v="1"/>
    <n v="4.4000000000000004"/>
    <n v="2352"/>
    <n v="0"/>
    <n v="319"/>
    <n v="0"/>
    <n v="319"/>
    <x v="0"/>
  </r>
  <r>
    <x v="2150"/>
    <x v="1"/>
    <x v="1"/>
    <n v="4.4000000000000004"/>
    <n v="433"/>
    <n v="835"/>
    <n v="1050"/>
    <n v="361555"/>
    <n v="215"/>
    <x v="0"/>
  </r>
  <r>
    <x v="2151"/>
    <x v="1"/>
    <x v="1"/>
    <n v="4.4000000000000004"/>
    <n v="98"/>
    <n v="1046"/>
    <n v="1231"/>
    <n v="102508"/>
    <n v="185"/>
    <x v="0"/>
  </r>
  <r>
    <x v="2152"/>
    <x v="1"/>
    <x v="1"/>
    <n v="4.4000000000000004"/>
    <n v="103"/>
    <n v="426"/>
    <n v="599"/>
    <n v="43878"/>
    <n v="173"/>
    <x v="0"/>
  </r>
  <r>
    <x v="2153"/>
    <x v="1"/>
    <x v="1"/>
    <n v="4.4000000000000004"/>
    <n v="1925"/>
    <n v="147"/>
    <n v="399"/>
    <n v="282975"/>
    <n v="252"/>
    <x v="0"/>
  </r>
  <r>
    <x v="2154"/>
    <x v="1"/>
    <x v="1"/>
    <n v="3.8"/>
    <n v="166"/>
    <n v="189"/>
    <n v="499"/>
    <n v="31374"/>
    <n v="310"/>
    <x v="0"/>
  </r>
  <r>
    <x v="2155"/>
    <x v="1"/>
    <x v="1"/>
    <n v="5"/>
    <n v="1"/>
    <n v="150"/>
    <n v="299"/>
    <n v="150"/>
    <n v="149"/>
    <x v="1"/>
  </r>
  <r>
    <x v="2156"/>
    <x v="1"/>
    <x v="1"/>
    <n v="4.3"/>
    <n v="161"/>
    <n v="247"/>
    <n v="297"/>
    <n v="39767"/>
    <n v="50"/>
    <x v="0"/>
  </r>
  <r>
    <x v="2157"/>
    <x v="1"/>
    <x v="1"/>
    <n v="4.4000000000000004"/>
    <n v="3579"/>
    <n v="0"/>
    <n v="70"/>
    <n v="0"/>
    <n v="70"/>
    <x v="0"/>
  </r>
  <r>
    <x v="2158"/>
    <x v="1"/>
    <x v="1"/>
    <n v="4.3"/>
    <n v="10"/>
    <n v="139"/>
    <n v="349"/>
    <n v="1390"/>
    <n v="210"/>
    <x v="0"/>
  </r>
  <r>
    <x v="2159"/>
    <x v="1"/>
    <x v="1"/>
    <n v="4.3"/>
    <n v="1956"/>
    <n v="0"/>
    <n v="284"/>
    <n v="0"/>
    <n v="284"/>
    <x v="0"/>
  </r>
  <r>
    <x v="2160"/>
    <x v="1"/>
    <x v="1"/>
    <n v="4.3"/>
    <n v="792"/>
    <n v="167"/>
    <n v="180"/>
    <n v="132264"/>
    <n v="13"/>
    <x v="0"/>
  </r>
  <r>
    <x v="2161"/>
    <x v="1"/>
    <x v="1"/>
    <n v="3.5"/>
    <n v="35"/>
    <n v="0"/>
    <n v="119"/>
    <n v="0"/>
    <n v="119"/>
    <x v="0"/>
  </r>
  <r>
    <x v="2162"/>
    <x v="1"/>
    <x v="1"/>
    <n v="5"/>
    <n v="15"/>
    <n v="181"/>
    <n v="250"/>
    <n v="2715"/>
    <n v="69"/>
    <x v="0"/>
  </r>
  <r>
    <x v="2163"/>
    <x v="1"/>
    <x v="1"/>
    <n v="4.3"/>
    <n v="429"/>
    <n v="214"/>
    <n v="330"/>
    <n v="91806"/>
    <n v="116"/>
    <x v="0"/>
  </r>
  <r>
    <x v="2164"/>
    <x v="1"/>
    <x v="1"/>
    <n v="4.3"/>
    <n v="164"/>
    <n v="148"/>
    <n v="159"/>
    <n v="24272"/>
    <n v="11"/>
    <x v="0"/>
  </r>
  <r>
    <x v="2165"/>
    <x v="1"/>
    <x v="1"/>
    <n v="4.2"/>
    <n v="268"/>
    <n v="91"/>
    <n v="99"/>
    <n v="24388"/>
    <n v="8"/>
    <x v="0"/>
  </r>
  <r>
    <x v="2166"/>
    <x v="1"/>
    <x v="1"/>
    <n v="4.4000000000000004"/>
    <n v="595"/>
    <n v="366"/>
    <n v="429"/>
    <n v="217770"/>
    <n v="63"/>
    <x v="0"/>
  </r>
  <r>
    <x v="2167"/>
    <x v="1"/>
    <x v="1"/>
    <n v="3.9"/>
    <n v="126"/>
    <n v="599"/>
    <n v="699"/>
    <n v="75474"/>
    <n v="100"/>
    <x v="0"/>
  </r>
  <r>
    <x v="2168"/>
    <x v="1"/>
    <x v="1"/>
    <n v="4"/>
    <n v="613"/>
    <n v="540"/>
    <n v="1299"/>
    <n v="331020"/>
    <n v="759"/>
    <x v="0"/>
  </r>
  <r>
    <x v="2169"/>
    <x v="1"/>
    <x v="1"/>
    <n v="3.4"/>
    <n v="114"/>
    <n v="349"/>
    <n v="999"/>
    <n v="39786"/>
    <n v="650"/>
    <x v="0"/>
  </r>
  <r>
    <x v="2170"/>
    <x v="1"/>
    <x v="1"/>
    <n v="4"/>
    <n v="40"/>
    <n v="575"/>
    <n v="999"/>
    <n v="23000"/>
    <n v="424"/>
    <x v="0"/>
  </r>
  <r>
    <x v="2171"/>
    <x v="1"/>
    <x v="1"/>
    <n v="4.3"/>
    <n v="167"/>
    <n v="299"/>
    <n v="329"/>
    <n v="49933"/>
    <n v="30"/>
    <x v="0"/>
  </r>
  <r>
    <x v="2172"/>
    <x v="1"/>
    <x v="1"/>
    <n v="4.3"/>
    <n v="429"/>
    <n v="140"/>
    <n v="165"/>
    <n v="60060"/>
    <n v="25"/>
    <x v="0"/>
  </r>
  <r>
    <x v="2173"/>
    <x v="1"/>
    <x v="1"/>
    <n v="3.8"/>
    <n v="43"/>
    <n v="299"/>
    <n v="599"/>
    <n v="12857"/>
    <n v="300"/>
    <x v="0"/>
  </r>
  <r>
    <x v="2174"/>
    <x v="1"/>
    <x v="1"/>
    <n v="4.5"/>
    <n v="45263"/>
    <n v="395"/>
    <n v="450"/>
    <n v="17878885"/>
    <n v="55"/>
    <x v="0"/>
  </r>
  <r>
    <x v="2175"/>
    <x v="1"/>
    <x v="1"/>
    <n v="4.0999999999999996"/>
    <n v="2563"/>
    <n v="217"/>
    <n v="285"/>
    <n v="556171"/>
    <n v="68"/>
    <x v="0"/>
  </r>
  <r>
    <x v="2176"/>
    <x v="1"/>
    <x v="1"/>
    <n v="4"/>
    <n v="398"/>
    <n v="331.55"/>
    <n v="999"/>
    <n v="131956.9"/>
    <n v="667.45"/>
    <x v="0"/>
  </r>
  <r>
    <x v="2177"/>
    <x v="1"/>
    <x v="1"/>
    <n v="4.0999999999999996"/>
    <n v="6870"/>
    <n v="2870"/>
    <n v="3499"/>
    <n v="19716900"/>
    <n v="629"/>
    <x v="0"/>
  </r>
  <r>
    <x v="2178"/>
    <x v="1"/>
    <x v="1"/>
    <n v="4.5999999999999996"/>
    <n v="325"/>
    <n v="1320"/>
    <n v="1590"/>
    <n v="429000"/>
    <n v="270"/>
    <x v="0"/>
  </r>
  <r>
    <x v="2179"/>
    <x v="1"/>
    <x v="1"/>
    <n v="3.7"/>
    <n v="608"/>
    <n v="0"/>
    <n v="75"/>
    <n v="0"/>
    <n v="75"/>
    <x v="0"/>
  </r>
  <r>
    <x v="2180"/>
    <x v="1"/>
    <x v="1"/>
    <n v="4.2"/>
    <n v="324"/>
    <n v="278"/>
    <n v="349"/>
    <n v="90072"/>
    <n v="71"/>
    <x v="0"/>
  </r>
  <r>
    <x v="2181"/>
    <x v="1"/>
    <x v="1"/>
    <n v="4.4000000000000004"/>
    <n v="2104"/>
    <n v="88"/>
    <n v="105"/>
    <n v="185152"/>
    <n v="17"/>
    <x v="0"/>
  </r>
  <r>
    <x v="2182"/>
    <x v="1"/>
    <x v="1"/>
    <n v="3.8"/>
    <n v="5"/>
    <n v="549"/>
    <n v="570"/>
    <n v="2745"/>
    <n v="21"/>
    <x v="0"/>
  </r>
  <r>
    <x v="2183"/>
    <x v="1"/>
    <x v="1"/>
    <n v="4.3"/>
    <n v="278"/>
    <n v="849"/>
    <n v="999"/>
    <n v="236022"/>
    <n v="150"/>
    <x v="0"/>
  </r>
  <r>
    <x v="2184"/>
    <x v="1"/>
    <x v="1"/>
    <n v="2.7"/>
    <n v="5"/>
    <n v="749"/>
    <n v="1100"/>
    <n v="3745"/>
    <n v="351"/>
    <x v="0"/>
  </r>
  <r>
    <x v="2185"/>
    <x v="1"/>
    <x v="1"/>
    <n v="4.3"/>
    <n v="3765"/>
    <n v="199"/>
    <n v="450"/>
    <n v="749235"/>
    <n v="251"/>
    <x v="0"/>
  </r>
  <r>
    <x v="2186"/>
    <x v="1"/>
    <x v="1"/>
    <n v="3.8"/>
    <n v="131"/>
    <n v="255"/>
    <n v="297"/>
    <n v="33405"/>
    <n v="42"/>
    <x v="0"/>
  </r>
  <r>
    <x v="2187"/>
    <x v="1"/>
    <x v="1"/>
    <n v="3.8"/>
    <n v="9"/>
    <n v="823"/>
    <n v="1227"/>
    <n v="7407"/>
    <n v="404"/>
    <x v="0"/>
  </r>
  <r>
    <x v="2188"/>
    <x v="1"/>
    <x v="1"/>
    <n v="3.6"/>
    <n v="16"/>
    <n v="449"/>
    <n v="599"/>
    <n v="7184"/>
    <n v="150"/>
    <x v="0"/>
  </r>
  <r>
    <x v="2189"/>
    <x v="1"/>
    <x v="1"/>
    <n v="4.0999999999999996"/>
    <n v="1864"/>
    <n v="121"/>
    <n v="170"/>
    <n v="225544"/>
    <n v="49"/>
    <x v="0"/>
  </r>
  <r>
    <x v="2190"/>
    <x v="1"/>
    <x v="1"/>
    <n v="4.0999999999999996"/>
    <n v="18"/>
    <n v="270"/>
    <n v="279"/>
    <n v="4860"/>
    <n v="9"/>
    <x v="0"/>
  </r>
  <r>
    <x v="2191"/>
    <x v="1"/>
    <x v="1"/>
    <n v="4.3"/>
    <n v="372"/>
    <n v="577"/>
    <n v="665"/>
    <n v="214644"/>
    <n v="88"/>
    <x v="0"/>
  </r>
  <r>
    <x v="2192"/>
    <x v="1"/>
    <x v="1"/>
    <n v="4.3"/>
    <n v="30"/>
    <n v="917"/>
    <n v="1299"/>
    <n v="27510"/>
    <n v="382"/>
    <x v="0"/>
  </r>
  <r>
    <x v="2193"/>
    <x v="1"/>
    <x v="1"/>
    <n v="4.4000000000000004"/>
    <n v="215"/>
    <n v="184"/>
    <n v="250"/>
    <n v="39560"/>
    <n v="66"/>
    <x v="0"/>
  </r>
  <r>
    <x v="2194"/>
    <x v="1"/>
    <x v="1"/>
    <n v="4"/>
    <n v="1"/>
    <n v="299"/>
    <n v="799"/>
    <n v="299"/>
    <n v="500"/>
    <x v="1"/>
  </r>
  <r>
    <x v="2195"/>
    <x v="1"/>
    <x v="1"/>
    <n v="5"/>
    <n v="1"/>
    <n v="183"/>
    <n v="200"/>
    <n v="183"/>
    <n v="17"/>
    <x v="1"/>
  </r>
  <r>
    <x v="2196"/>
    <x v="1"/>
    <x v="1"/>
    <n v="4.2"/>
    <n v="581"/>
    <n v="317"/>
    <n v="435"/>
    <n v="184177"/>
    <n v="118"/>
    <x v="0"/>
  </r>
  <r>
    <x v="2197"/>
    <x v="1"/>
    <x v="1"/>
    <n v="4.5"/>
    <n v="45263"/>
    <n v="473"/>
    <n v="750"/>
    <n v="21409399"/>
    <n v="277"/>
    <x v="0"/>
  </r>
  <r>
    <x v="2198"/>
    <x v="1"/>
    <x v="1"/>
    <n v="4.4000000000000004"/>
    <n v="1283"/>
    <n v="122"/>
    <n v="173"/>
    <n v="156526"/>
    <n v="51"/>
    <x v="0"/>
  </r>
  <r>
    <x v="2199"/>
    <x v="1"/>
    <x v="1"/>
    <n v="4.5"/>
    <n v="18"/>
    <n v="947"/>
    <n v="998"/>
    <n v="17046"/>
    <n v="51"/>
    <x v="0"/>
  </r>
  <r>
    <x v="2200"/>
    <x v="1"/>
    <x v="1"/>
    <n v="4.3"/>
    <n v="12057"/>
    <n v="578"/>
    <n v="798"/>
    <n v="6968946"/>
    <n v="220"/>
    <x v="0"/>
  </r>
  <r>
    <x v="2201"/>
    <x v="1"/>
    <x v="1"/>
    <n v="4.3"/>
    <n v="184"/>
    <n v="122"/>
    <n v="175"/>
    <n v="22448"/>
    <n v="53"/>
    <x v="0"/>
  </r>
  <r>
    <x v="2202"/>
    <x v="1"/>
    <x v="1"/>
    <n v="4.0999999999999996"/>
    <n v="252"/>
    <n v="107"/>
    <n v="189"/>
    <n v="26964"/>
    <n v="82"/>
    <x v="0"/>
  </r>
  <r>
    <x v="2203"/>
    <x v="1"/>
    <x v="1"/>
    <n v="4.3"/>
    <n v="711"/>
    <n v="490"/>
    <n v="590"/>
    <n v="348390"/>
    <n v="100"/>
    <x v="0"/>
  </r>
  <r>
    <x v="2204"/>
    <x v="1"/>
    <x v="1"/>
    <n v="4.5"/>
    <n v="45263"/>
    <n v="649"/>
    <n v="860"/>
    <n v="29375687"/>
    <n v="211"/>
    <x v="0"/>
  </r>
  <r>
    <x v="2205"/>
    <x v="1"/>
    <x v="1"/>
    <n v="3.9"/>
    <n v="95"/>
    <n v="449"/>
    <n v="999"/>
    <n v="42655"/>
    <n v="550"/>
    <x v="0"/>
  </r>
  <r>
    <x v="2206"/>
    <x v="1"/>
    <x v="1"/>
    <n v="4.3"/>
    <n v="70"/>
    <n v="175"/>
    <n v="245"/>
    <n v="12250"/>
    <n v="70"/>
    <x v="0"/>
  </r>
  <r>
    <x v="2207"/>
    <x v="1"/>
    <x v="1"/>
    <n v="4.7"/>
    <n v="11"/>
    <n v="299"/>
    <n v="342"/>
    <n v="3289"/>
    <n v="43"/>
    <x v="0"/>
  </r>
  <r>
    <x v="2208"/>
    <x v="1"/>
    <x v="1"/>
    <n v="4"/>
    <n v="301"/>
    <n v="149"/>
    <n v="249"/>
    <n v="44849"/>
    <n v="100"/>
    <x v="0"/>
  </r>
  <r>
    <x v="2209"/>
    <x v="1"/>
    <x v="1"/>
    <n v="4.0999999999999996"/>
    <n v="89"/>
    <n v="283"/>
    <n v="499"/>
    <n v="25187"/>
    <n v="216"/>
    <x v="0"/>
  </r>
  <r>
    <x v="2210"/>
    <x v="1"/>
    <x v="1"/>
    <n v="2"/>
    <n v="2"/>
    <n v="359"/>
    <n v="799"/>
    <n v="718"/>
    <n v="440"/>
    <x v="1"/>
  </r>
  <r>
    <x v="2211"/>
    <x v="1"/>
    <x v="1"/>
    <n v="4.5999999999999996"/>
    <n v="1369"/>
    <n v="0"/>
    <n v="799"/>
    <n v="0"/>
    <n v="799"/>
    <x v="0"/>
  </r>
  <r>
    <x v="2212"/>
    <x v="1"/>
    <x v="1"/>
    <n v="3.7"/>
    <n v="8"/>
    <n v="899"/>
    <n v="1999"/>
    <n v="7192"/>
    <n v="1100"/>
    <x v="0"/>
  </r>
  <r>
    <x v="2213"/>
    <x v="1"/>
    <x v="1"/>
    <n v="4.3"/>
    <n v="512"/>
    <n v="129"/>
    <n v="130"/>
    <n v="66048"/>
    <n v="1"/>
    <x v="0"/>
  </r>
  <r>
    <x v="2214"/>
    <x v="1"/>
    <x v="1"/>
    <n v="4.4000000000000004"/>
    <n v="116"/>
    <n v="0"/>
    <n v="149"/>
    <n v="0"/>
    <n v="149"/>
    <x v="0"/>
  </r>
  <r>
    <x v="2215"/>
    <x v="1"/>
    <x v="1"/>
    <n v="4.4000000000000004"/>
    <n v="7335"/>
    <n v="320"/>
    <n v="330"/>
    <n v="2347200"/>
    <n v="10"/>
    <x v="0"/>
  </r>
  <r>
    <x v="2216"/>
    <x v="1"/>
    <x v="1"/>
    <n v="4.0999999999999996"/>
    <n v="1171"/>
    <n v="199"/>
    <n v="207"/>
    <n v="233029"/>
    <n v="8"/>
    <x v="0"/>
  </r>
  <r>
    <x v="2217"/>
    <x v="1"/>
    <x v="1"/>
    <n v="4.0999999999999996"/>
    <n v="2030"/>
    <n v="148"/>
    <n v="179"/>
    <n v="300440"/>
    <n v="31"/>
    <x v="0"/>
  </r>
  <r>
    <x v="2218"/>
    <x v="1"/>
    <x v="1"/>
    <n v="4.0999999999999996"/>
    <n v="1699"/>
    <n v="460"/>
    <n v="1050"/>
    <n v="781540"/>
    <n v="590"/>
    <x v="0"/>
  </r>
  <r>
    <x v="2219"/>
    <x v="1"/>
    <x v="1"/>
    <n v="4.5999999999999996"/>
    <n v="8"/>
    <n v="0"/>
    <n v="590"/>
    <n v="0"/>
    <n v="590"/>
    <x v="0"/>
  </r>
  <r>
    <x v="2220"/>
    <x v="1"/>
    <x v="1"/>
    <n v="4.0999999999999996"/>
    <n v="14"/>
    <n v="371"/>
    <n v="470"/>
    <n v="5194"/>
    <n v="99"/>
    <x v="0"/>
  </r>
  <r>
    <x v="2221"/>
    <x v="1"/>
    <x v="1"/>
    <n v="4.3"/>
    <n v="164"/>
    <n v="485"/>
    <n v="579"/>
    <n v="79540"/>
    <n v="94"/>
    <x v="0"/>
  </r>
  <r>
    <x v="2222"/>
    <x v="1"/>
    <x v="1"/>
    <n v="4.3"/>
    <n v="15074"/>
    <n v="304"/>
    <n v="398"/>
    <n v="4582496"/>
    <n v="94"/>
    <x v="0"/>
  </r>
  <r>
    <x v="2223"/>
    <x v="1"/>
    <x v="1"/>
    <n v="4.2"/>
    <n v="2958"/>
    <n v="649"/>
    <n v="1499"/>
    <n v="1919742"/>
    <n v="850"/>
    <x v="0"/>
  </r>
  <r>
    <x v="2224"/>
    <x v="1"/>
    <x v="1"/>
    <n v="4.5"/>
    <n v="51"/>
    <n v="375"/>
    <n v="399"/>
    <n v="19125"/>
    <n v="24"/>
    <x v="0"/>
  </r>
  <r>
    <x v="2225"/>
    <x v="1"/>
    <x v="1"/>
    <n v="4"/>
    <n v="145"/>
    <n v="299"/>
    <n v="799"/>
    <n v="43355"/>
    <n v="500"/>
    <x v="0"/>
  </r>
  <r>
    <x v="2226"/>
    <x v="1"/>
    <x v="1"/>
    <n v="0"/>
    <n v="0"/>
    <n v="0"/>
    <n v="299"/>
    <n v="0"/>
    <n v="299"/>
    <x v="1"/>
  </r>
  <r>
    <x v="2227"/>
    <x v="1"/>
    <x v="1"/>
    <n v="4.5"/>
    <n v="45263"/>
    <n v="493"/>
    <n v="720"/>
    <n v="22314659"/>
    <n v="227"/>
    <x v="0"/>
  </r>
  <r>
    <x v="2228"/>
    <x v="1"/>
    <x v="1"/>
    <n v="4"/>
    <n v="1596"/>
    <n v="269"/>
    <n v="900"/>
    <n v="429324"/>
    <n v="631"/>
    <x v="0"/>
  </r>
  <r>
    <x v="2229"/>
    <x v="1"/>
    <x v="1"/>
    <n v="4.2"/>
    <n v="44"/>
    <n v="554"/>
    <n v="583"/>
    <n v="24376"/>
    <n v="29"/>
    <x v="0"/>
  </r>
  <r>
    <x v="2230"/>
    <x v="1"/>
    <x v="1"/>
    <n v="4.2"/>
    <n v="2388"/>
    <n v="1839"/>
    <n v="2754"/>
    <n v="4391532"/>
    <n v="915"/>
    <x v="0"/>
  </r>
  <r>
    <x v="2231"/>
    <x v="1"/>
    <x v="1"/>
    <n v="4.5"/>
    <n v="2"/>
    <n v="755"/>
    <n v="795"/>
    <n v="1510"/>
    <n v="40"/>
    <x v="1"/>
  </r>
  <r>
    <x v="2232"/>
    <x v="1"/>
    <x v="1"/>
    <n v="4.3"/>
    <n v="1927"/>
    <n v="294"/>
    <n v="397"/>
    <n v="566538"/>
    <n v="103"/>
    <x v="0"/>
  </r>
  <r>
    <x v="2233"/>
    <x v="1"/>
    <x v="1"/>
    <n v="3.8"/>
    <n v="33"/>
    <n v="530"/>
    <n v="549"/>
    <n v="17490"/>
    <n v="19"/>
    <x v="0"/>
  </r>
  <r>
    <x v="2234"/>
    <x v="1"/>
    <x v="1"/>
    <n v="4"/>
    <n v="297"/>
    <n v="407"/>
    <n v="600"/>
    <n v="120879"/>
    <n v="193"/>
    <x v="0"/>
  </r>
  <r>
    <x v="2235"/>
    <x v="1"/>
    <x v="1"/>
    <n v="4.5"/>
    <n v="20"/>
    <n v="156"/>
    <n v="175"/>
    <n v="3120"/>
    <n v="19"/>
    <x v="0"/>
  </r>
  <r>
    <x v="2236"/>
    <x v="1"/>
    <x v="1"/>
    <n v="4.3"/>
    <n v="102"/>
    <n v="191"/>
    <n v="249"/>
    <n v="19482"/>
    <n v="58"/>
    <x v="0"/>
  </r>
  <r>
    <x v="2237"/>
    <x v="1"/>
    <x v="1"/>
    <n v="3.8"/>
    <n v="52"/>
    <n v="499"/>
    <n v="849"/>
    <n v="25948"/>
    <n v="350"/>
    <x v="0"/>
  </r>
  <r>
    <x v="2195"/>
    <x v="1"/>
    <x v="1"/>
    <n v="5"/>
    <n v="1"/>
    <n v="183"/>
    <n v="200"/>
    <n v="183"/>
    <n v="17"/>
    <x v="1"/>
  </r>
  <r>
    <x v="2238"/>
    <x v="1"/>
    <x v="1"/>
    <n v="3.8"/>
    <n v="38"/>
    <n v="249"/>
    <n v="339"/>
    <n v="9462"/>
    <n v="90"/>
    <x v="0"/>
  </r>
  <r>
    <x v="2239"/>
    <x v="1"/>
    <x v="1"/>
    <n v="4.4000000000000004"/>
    <n v="102"/>
    <n v="359"/>
    <n v="447"/>
    <n v="36618"/>
    <n v="88"/>
    <x v="0"/>
  </r>
  <r>
    <x v="2240"/>
    <x v="1"/>
    <x v="1"/>
    <n v="4.4000000000000004"/>
    <n v="1507"/>
    <n v="1499"/>
    <n v="1999"/>
    <n v="2258993"/>
    <n v="500"/>
    <x v="0"/>
  </r>
  <r>
    <x v="2241"/>
    <x v="1"/>
    <x v="1"/>
    <n v="4.5"/>
    <n v="149"/>
    <n v="483"/>
    <n v="648"/>
    <n v="71967"/>
    <n v="165"/>
    <x v="0"/>
  </r>
  <r>
    <x v="2242"/>
    <x v="1"/>
    <x v="1"/>
    <n v="4.4000000000000004"/>
    <n v="1453"/>
    <n v="469"/>
    <n v="900"/>
    <n v="681457"/>
    <n v="431"/>
    <x v="0"/>
  </r>
  <r>
    <x v="2241"/>
    <x v="1"/>
    <x v="1"/>
    <n v="4.5"/>
    <n v="149"/>
    <n v="483"/>
    <n v="648"/>
    <n v="71967"/>
    <n v="165"/>
    <x v="0"/>
  </r>
  <r>
    <x v="2242"/>
    <x v="1"/>
    <x v="1"/>
    <n v="4.4000000000000004"/>
    <n v="1453"/>
    <n v="469"/>
    <n v="900"/>
    <n v="681457"/>
    <n v="431"/>
    <x v="0"/>
  </r>
  <r>
    <x v="2243"/>
    <x v="1"/>
    <x v="1"/>
    <n v="4.4000000000000004"/>
    <n v="47"/>
    <n v="235"/>
    <n v="250"/>
    <n v="11045"/>
    <n v="15"/>
    <x v="0"/>
  </r>
  <r>
    <x v="2244"/>
    <x v="1"/>
    <x v="1"/>
    <n v="4.2"/>
    <n v="4529"/>
    <n v="190"/>
    <n v="399"/>
    <n v="860510"/>
    <n v="209"/>
    <x v="0"/>
  </r>
  <r>
    <x v="2245"/>
    <x v="1"/>
    <x v="1"/>
    <n v="4.2"/>
    <n v="3345"/>
    <n v="0"/>
    <n v="249"/>
    <n v="0"/>
    <n v="249"/>
    <x v="0"/>
  </r>
  <r>
    <x v="2246"/>
    <x v="1"/>
    <x v="1"/>
    <n v="3.8"/>
    <n v="9"/>
    <n v="188"/>
    <n v="400"/>
    <n v="1692"/>
    <n v="212"/>
    <x v="0"/>
  </r>
  <r>
    <x v="2247"/>
    <x v="1"/>
    <x v="1"/>
    <n v="4.5"/>
    <n v="32"/>
    <n v="171"/>
    <n v="225"/>
    <n v="5472"/>
    <n v="54"/>
    <x v="0"/>
  </r>
  <r>
    <x v="2248"/>
    <x v="1"/>
    <x v="1"/>
    <n v="4.0999999999999996"/>
    <n v="21"/>
    <n v="218"/>
    <n v="499"/>
    <n v="4578"/>
    <n v="281"/>
    <x v="0"/>
  </r>
  <r>
    <x v="2249"/>
    <x v="1"/>
    <x v="1"/>
    <n v="4.3"/>
    <n v="133"/>
    <n v="835"/>
    <n v="980"/>
    <n v="111055"/>
    <n v="145"/>
    <x v="0"/>
  </r>
  <r>
    <x v="2250"/>
    <x v="1"/>
    <x v="1"/>
    <n v="4.4000000000000004"/>
    <n v="311"/>
    <n v="1399"/>
    <n v="1699"/>
    <n v="435089"/>
    <n v="300"/>
    <x v="0"/>
  </r>
  <r>
    <x v="2251"/>
    <x v="1"/>
    <x v="1"/>
    <n v="4.3"/>
    <n v="609"/>
    <n v="848"/>
    <n v="1179"/>
    <n v="516432"/>
    <n v="331"/>
    <x v="0"/>
  </r>
  <r>
    <x v="2252"/>
    <x v="1"/>
    <x v="1"/>
    <n v="4.7"/>
    <n v="6170"/>
    <n v="1669"/>
    <n v="4400"/>
    <n v="10297730"/>
    <n v="2731"/>
    <x v="0"/>
  </r>
  <r>
    <x v="2253"/>
    <x v="1"/>
    <x v="1"/>
    <n v="4.2"/>
    <n v="176"/>
    <n v="399"/>
    <n v="500"/>
    <n v="70224"/>
    <n v="101"/>
    <x v="0"/>
  </r>
  <r>
    <x v="2254"/>
    <x v="1"/>
    <x v="1"/>
    <n v="4.2"/>
    <n v="415"/>
    <n v="299"/>
    <n v="499"/>
    <n v="124085"/>
    <n v="200"/>
    <x v="0"/>
  </r>
  <r>
    <x v="2255"/>
    <x v="1"/>
    <x v="1"/>
    <n v="4.2"/>
    <n v="5690"/>
    <n v="449"/>
    <n v="498"/>
    <n v="2554810"/>
    <n v="49"/>
    <x v="0"/>
  </r>
  <r>
    <x v="2256"/>
    <x v="1"/>
    <x v="1"/>
    <n v="3.3"/>
    <n v="24"/>
    <n v="449"/>
    <n v="699"/>
    <n v="10776"/>
    <n v="250"/>
    <x v="0"/>
  </r>
  <r>
    <x v="2257"/>
    <x v="1"/>
    <x v="1"/>
    <n v="4.0999999999999996"/>
    <n v="669"/>
    <n v="74"/>
    <n v="109"/>
    <n v="49506"/>
    <n v="35"/>
    <x v="0"/>
  </r>
  <r>
    <x v="2258"/>
    <x v="1"/>
    <x v="1"/>
    <n v="3.8"/>
    <n v="1758"/>
    <n v="398.05"/>
    <n v="899"/>
    <n v="699771.9"/>
    <n v="500.95"/>
    <x v="0"/>
  </r>
  <r>
    <x v="2259"/>
    <x v="1"/>
    <x v="1"/>
    <n v="4.5999999999999996"/>
    <n v="10009"/>
    <n v="4149"/>
    <n v="4999"/>
    <n v="41527341"/>
    <n v="850"/>
    <x v="0"/>
  </r>
  <r>
    <x v="2260"/>
    <x v="1"/>
    <x v="1"/>
    <n v="4.3"/>
    <n v="257"/>
    <n v="200"/>
    <n v="229"/>
    <n v="51400"/>
    <n v="29"/>
    <x v="0"/>
  </r>
  <r>
    <x v="2261"/>
    <x v="1"/>
    <x v="1"/>
    <n v="4.0999999999999996"/>
    <n v="354"/>
    <n v="899"/>
    <n v="1999"/>
    <n v="318246"/>
    <n v="1100"/>
    <x v="0"/>
  </r>
  <r>
    <x v="2262"/>
    <x v="1"/>
    <x v="1"/>
    <n v="4.2"/>
    <n v="1090"/>
    <n v="198"/>
    <n v="199"/>
    <n v="215820"/>
    <n v="1"/>
    <x v="0"/>
  </r>
  <r>
    <x v="2263"/>
    <x v="1"/>
    <x v="1"/>
    <n v="4.0999999999999996"/>
    <n v="86"/>
    <n v="249"/>
    <n v="399"/>
    <n v="21414"/>
    <n v="150"/>
    <x v="0"/>
  </r>
  <r>
    <x v="2264"/>
    <x v="1"/>
    <x v="1"/>
    <n v="4.0999999999999996"/>
    <n v="330"/>
    <n v="199"/>
    <n v="499"/>
    <n v="65670"/>
    <n v="300"/>
    <x v="0"/>
  </r>
  <r>
    <x v="2265"/>
    <x v="1"/>
    <x v="1"/>
    <n v="4.3"/>
    <n v="30"/>
    <n v="279"/>
    <n v="399"/>
    <n v="8370"/>
    <n v="120"/>
    <x v="0"/>
  </r>
  <r>
    <x v="2266"/>
    <x v="1"/>
    <x v="1"/>
    <n v="3.7"/>
    <n v="27"/>
    <n v="0"/>
    <n v="399"/>
    <n v="0"/>
    <n v="399"/>
    <x v="0"/>
  </r>
  <r>
    <x v="2267"/>
    <x v="1"/>
    <x v="1"/>
    <n v="4.2"/>
    <n v="12473"/>
    <n v="494"/>
    <n v="647"/>
    <n v="6161662"/>
    <n v="153"/>
    <x v="0"/>
  </r>
  <r>
    <x v="2176"/>
    <x v="1"/>
    <x v="1"/>
    <n v="4.0999999999999996"/>
    <n v="374"/>
    <n v="331.55"/>
    <n v="999"/>
    <n v="123999.7"/>
    <n v="667.45"/>
    <x v="0"/>
  </r>
  <r>
    <x v="2183"/>
    <x v="1"/>
    <x v="1"/>
    <n v="4.2"/>
    <n v="246"/>
    <n v="849"/>
    <n v="999"/>
    <n v="208854"/>
    <n v="150"/>
    <x v="0"/>
  </r>
  <r>
    <x v="2268"/>
    <x v="1"/>
    <x v="1"/>
    <n v="4.4000000000000004"/>
    <n v="7656"/>
    <n v="362"/>
    <n v="380"/>
    <n v="2771472"/>
    <n v="18"/>
    <x v="0"/>
  </r>
  <r>
    <x v="2269"/>
    <x v="1"/>
    <x v="1"/>
    <n v="4.2"/>
    <n v="12473"/>
    <n v="494"/>
    <n v="647"/>
    <n v="6161662"/>
    <n v="153"/>
    <x v="0"/>
  </r>
  <r>
    <x v="2270"/>
    <x v="1"/>
    <x v="1"/>
    <n v="4.3"/>
    <n v="728"/>
    <n v="0"/>
    <n v="237"/>
    <n v="0"/>
    <n v="237"/>
    <x v="0"/>
  </r>
  <r>
    <x v="2271"/>
    <x v="1"/>
    <x v="1"/>
    <n v="4.4000000000000004"/>
    <n v="1925"/>
    <n v="147"/>
    <n v="399"/>
    <n v="282975"/>
    <n v="252"/>
    <x v="0"/>
  </r>
  <r>
    <x v="2272"/>
    <x v="1"/>
    <x v="1"/>
    <n v="2.9"/>
    <n v="6"/>
    <n v="499"/>
    <n v="1399"/>
    <n v="2994"/>
    <n v="900"/>
    <x v="0"/>
  </r>
  <r>
    <x v="2273"/>
    <x v="1"/>
    <x v="1"/>
    <n v="2.6"/>
    <n v="15"/>
    <n v="210"/>
    <n v="299"/>
    <n v="3150"/>
    <n v="89"/>
    <x v="0"/>
  </r>
  <r>
    <x v="2274"/>
    <x v="1"/>
    <x v="1"/>
    <n v="3.7"/>
    <n v="41"/>
    <n v="399"/>
    <n v="999"/>
    <n v="16359"/>
    <n v="600"/>
    <x v="0"/>
  </r>
  <r>
    <x v="2275"/>
    <x v="1"/>
    <x v="1"/>
    <n v="4.0999999999999996"/>
    <n v="330"/>
    <n v="199"/>
    <n v="499"/>
    <n v="65670"/>
    <n v="300"/>
    <x v="0"/>
  </r>
  <r>
    <x v="2276"/>
    <x v="1"/>
    <x v="1"/>
    <n v="4.2"/>
    <n v="13"/>
    <n v="0"/>
    <n v="375"/>
    <n v="0"/>
    <n v="375"/>
    <x v="0"/>
  </r>
  <r>
    <x v="2277"/>
    <x v="1"/>
    <x v="1"/>
    <n v="4.3"/>
    <n v="103"/>
    <n v="735.15"/>
    <n v="899"/>
    <n v="75720.45"/>
    <n v="163.85000000000002"/>
    <x v="0"/>
  </r>
  <r>
    <x v="2278"/>
    <x v="1"/>
    <x v="1"/>
    <n v="4.2"/>
    <n v="173"/>
    <n v="494"/>
    <n v="558"/>
    <n v="85462"/>
    <n v="64"/>
    <x v="0"/>
  </r>
  <r>
    <x v="2279"/>
    <x v="1"/>
    <x v="1"/>
    <n v="4.2"/>
    <n v="26"/>
    <n v="249"/>
    <n v="999"/>
    <n v="6474"/>
    <n v="750"/>
    <x v="0"/>
  </r>
  <r>
    <x v="2280"/>
    <x v="1"/>
    <x v="1"/>
    <n v="3.2"/>
    <n v="22"/>
    <n v="299"/>
    <n v="999"/>
    <n v="6578"/>
    <n v="700"/>
    <x v="0"/>
  </r>
  <r>
    <x v="2281"/>
    <x v="1"/>
    <x v="1"/>
    <n v="3.9"/>
    <n v="107"/>
    <n v="499"/>
    <n v="799"/>
    <n v="53393"/>
    <n v="300"/>
    <x v="0"/>
  </r>
  <r>
    <x v="2282"/>
    <x v="1"/>
    <x v="1"/>
    <n v="4"/>
    <n v="803"/>
    <n v="499"/>
    <n v="2899"/>
    <n v="400697"/>
    <n v="2400"/>
    <x v="0"/>
  </r>
  <r>
    <x v="2283"/>
    <x v="1"/>
    <x v="1"/>
    <n v="4"/>
    <n v="53"/>
    <n v="1999"/>
    <n v="3999"/>
    <n v="105947"/>
    <n v="2000"/>
    <x v="0"/>
  </r>
  <r>
    <x v="2284"/>
    <x v="1"/>
    <x v="1"/>
    <n v="4"/>
    <n v="145"/>
    <n v="299"/>
    <n v="499"/>
    <n v="43355"/>
    <n v="200"/>
    <x v="0"/>
  </r>
  <r>
    <x v="2285"/>
    <x v="1"/>
    <x v="1"/>
    <n v="4.3"/>
    <n v="155"/>
    <n v="52"/>
    <n v="58"/>
    <n v="8060"/>
    <n v="6"/>
    <x v="0"/>
  </r>
  <r>
    <x v="2286"/>
    <x v="1"/>
    <x v="1"/>
    <n v="3.8"/>
    <n v="31"/>
    <n v="949"/>
    <n v="2000"/>
    <n v="29419"/>
    <n v="1051"/>
    <x v="0"/>
  </r>
  <r>
    <x v="2287"/>
    <x v="1"/>
    <x v="1"/>
    <n v="4.7"/>
    <n v="2308"/>
    <n v="1084"/>
    <n v="1799"/>
    <n v="2501872"/>
    <n v="715"/>
    <x v="0"/>
  </r>
  <r>
    <x v="2288"/>
    <x v="1"/>
    <x v="1"/>
    <n v="4.5"/>
    <n v="243"/>
    <n v="179"/>
    <n v="189"/>
    <n v="43497"/>
    <n v="10"/>
    <x v="0"/>
  </r>
  <r>
    <x v="2289"/>
    <x v="1"/>
    <x v="1"/>
    <n v="4.0999999999999996"/>
    <n v="108"/>
    <n v="99"/>
    <n v="150"/>
    <n v="10692"/>
    <n v="51"/>
    <x v="0"/>
  </r>
  <r>
    <x v="2290"/>
    <x v="1"/>
    <x v="1"/>
    <n v="4.2"/>
    <n v="27"/>
    <n v="248"/>
    <n v="335"/>
    <n v="6696"/>
    <n v="87"/>
    <x v="0"/>
  </r>
  <r>
    <x v="2291"/>
    <x v="1"/>
    <x v="1"/>
    <n v="4.3"/>
    <n v="15074"/>
    <n v="456"/>
    <n v="597"/>
    <n v="6873744"/>
    <n v="141"/>
    <x v="0"/>
  </r>
  <r>
    <x v="2292"/>
    <x v="1"/>
    <x v="1"/>
    <n v="4.0999999999999996"/>
    <n v="262"/>
    <n v="390"/>
    <n v="447"/>
    <n v="102180"/>
    <n v="57"/>
    <x v="0"/>
  </r>
  <r>
    <x v="2293"/>
    <x v="1"/>
    <x v="1"/>
    <n v="4.7"/>
    <n v="1910"/>
    <n v="699"/>
    <n v="1599"/>
    <n v="1335090"/>
    <n v="900"/>
    <x v="0"/>
  </r>
  <r>
    <x v="2294"/>
    <x v="1"/>
    <x v="1"/>
    <n v="3.3"/>
    <n v="5"/>
    <n v="74"/>
    <n v="99"/>
    <n v="370"/>
    <n v="25"/>
    <x v="0"/>
  </r>
  <r>
    <x v="2295"/>
    <x v="1"/>
    <x v="1"/>
    <n v="4.8"/>
    <n v="8279"/>
    <n v="878"/>
    <n v="1500"/>
    <n v="7268962"/>
    <n v="622"/>
    <x v="0"/>
  </r>
  <r>
    <x v="2296"/>
    <x v="1"/>
    <x v="1"/>
    <n v="4.5999999999999996"/>
    <n v="186"/>
    <n v="396.99"/>
    <n v="500"/>
    <n v="73840.14"/>
    <n v="103.00999999999999"/>
    <x v="0"/>
  </r>
  <r>
    <x v="2297"/>
    <x v="1"/>
    <x v="1"/>
    <n v="4.4000000000000004"/>
    <n v="5314"/>
    <n v="860"/>
    <n v="920"/>
    <n v="4570040"/>
    <n v="60"/>
    <x v="0"/>
  </r>
  <r>
    <x v="2298"/>
    <x v="1"/>
    <x v="1"/>
    <n v="4.2"/>
    <n v="560"/>
    <n v="178"/>
    <n v="215"/>
    <n v="99680"/>
    <n v="37"/>
    <x v="0"/>
  </r>
  <r>
    <x v="2299"/>
    <x v="1"/>
    <x v="1"/>
    <n v="4.2"/>
    <n v="12473"/>
    <n v="342"/>
    <n v="448"/>
    <n v="4265766"/>
    <n v="106"/>
    <x v="0"/>
  </r>
  <r>
    <x v="2300"/>
    <x v="1"/>
    <x v="1"/>
    <n v="4.5"/>
    <n v="200"/>
    <n v="430"/>
    <n v="499"/>
    <n v="86000"/>
    <n v="69"/>
    <x v="0"/>
  </r>
  <r>
    <x v="2301"/>
    <x v="1"/>
    <x v="1"/>
    <n v="2.9"/>
    <n v="203"/>
    <n v="499"/>
    <n v="799"/>
    <n v="101297"/>
    <n v="300"/>
    <x v="0"/>
  </r>
  <r>
    <x v="2302"/>
    <x v="1"/>
    <x v="1"/>
    <n v="4.5"/>
    <n v="63"/>
    <n v="0"/>
    <n v="358"/>
    <n v="0"/>
    <n v="358"/>
    <x v="0"/>
  </r>
  <r>
    <x v="2303"/>
    <x v="1"/>
    <x v="1"/>
    <n v="4.4000000000000004"/>
    <n v="3377"/>
    <n v="425"/>
    <n v="535"/>
    <n v="1435225"/>
    <n v="110"/>
    <x v="0"/>
  </r>
  <r>
    <x v="2304"/>
    <x v="1"/>
    <x v="1"/>
    <n v="3.9"/>
    <n v="34"/>
    <n v="599"/>
    <n v="657"/>
    <n v="20366"/>
    <n v="58"/>
    <x v="0"/>
  </r>
  <r>
    <x v="2305"/>
    <x v="1"/>
    <x v="1"/>
    <n v="4"/>
    <n v="1596"/>
    <n v="329"/>
    <n v="900"/>
    <n v="525084"/>
    <n v="571"/>
    <x v="0"/>
  </r>
  <r>
    <x v="2306"/>
    <x v="1"/>
    <x v="1"/>
    <n v="3.4"/>
    <n v="62"/>
    <n v="349"/>
    <n v="999"/>
    <n v="21638"/>
    <n v="650"/>
    <x v="0"/>
  </r>
  <r>
    <x v="2307"/>
    <x v="1"/>
    <x v="1"/>
    <n v="4.5"/>
    <n v="56"/>
    <n v="237"/>
    <n v="260"/>
    <n v="13272"/>
    <n v="23"/>
    <x v="0"/>
  </r>
  <r>
    <x v="2308"/>
    <x v="1"/>
    <x v="1"/>
    <n v="3.8"/>
    <n v="166"/>
    <n v="399"/>
    <n v="1497"/>
    <n v="66234"/>
    <n v="1098"/>
    <x v="0"/>
  </r>
  <r>
    <x v="2309"/>
    <x v="1"/>
    <x v="1"/>
    <n v="4.3"/>
    <n v="19"/>
    <n v="341"/>
    <n v="525"/>
    <n v="6479"/>
    <n v="184"/>
    <x v="0"/>
  </r>
  <r>
    <x v="2310"/>
    <x v="1"/>
    <x v="1"/>
    <n v="4"/>
    <n v="60"/>
    <n v="629"/>
    <n v="999"/>
    <n v="37740"/>
    <n v="370"/>
    <x v="0"/>
  </r>
  <r>
    <x v="2311"/>
    <x v="1"/>
    <x v="1"/>
    <n v="4.4000000000000004"/>
    <n v="4213"/>
    <n v="437"/>
    <n v="595"/>
    <n v="1841081"/>
    <n v="158"/>
    <x v="0"/>
  </r>
  <r>
    <x v="2312"/>
    <x v="1"/>
    <x v="1"/>
    <n v="4.5999999999999996"/>
    <n v="14"/>
    <n v="2800"/>
    <n v="3150"/>
    <n v="39200"/>
    <n v="350"/>
    <x v="0"/>
  </r>
  <r>
    <x v="2313"/>
    <x v="1"/>
    <x v="1"/>
    <n v="4.5"/>
    <n v="20"/>
    <n v="1571"/>
    <n v="2099"/>
    <n v="31420"/>
    <n v="528"/>
    <x v="0"/>
  </r>
  <r>
    <x v="2314"/>
    <x v="1"/>
    <x v="1"/>
    <n v="4"/>
    <n v="171"/>
    <n v="1449"/>
    <n v="3999"/>
    <n v="247779"/>
    <n v="2550"/>
    <x v="0"/>
  </r>
  <r>
    <x v="2315"/>
    <x v="1"/>
    <x v="1"/>
    <n v="4.2"/>
    <n v="1539"/>
    <n v="0"/>
    <n v="345"/>
    <n v="0"/>
    <n v="345"/>
    <x v="0"/>
  </r>
  <r>
    <x v="2316"/>
    <x v="1"/>
    <x v="1"/>
    <n v="4.5"/>
    <n v="7"/>
    <n v="299"/>
    <n v="699"/>
    <n v="2093"/>
    <n v="400"/>
    <x v="0"/>
  </r>
  <r>
    <x v="2317"/>
    <x v="1"/>
    <x v="1"/>
    <n v="5"/>
    <n v="2"/>
    <n v="219"/>
    <n v="499"/>
    <n v="438"/>
    <n v="280"/>
    <x v="1"/>
  </r>
  <r>
    <x v="2318"/>
    <x v="1"/>
    <x v="1"/>
    <n v="4.2"/>
    <n v="839"/>
    <n v="580"/>
    <n v="590"/>
    <n v="486620"/>
    <n v="10"/>
    <x v="0"/>
  </r>
  <r>
    <x v="2319"/>
    <x v="1"/>
    <x v="1"/>
    <n v="4.3"/>
    <n v="96"/>
    <n v="449"/>
    <n v="999"/>
    <n v="43104"/>
    <n v="550"/>
    <x v="0"/>
  </r>
  <r>
    <x v="2320"/>
    <x v="1"/>
    <x v="1"/>
    <n v="3.6"/>
    <n v="185"/>
    <n v="299"/>
    <n v="499"/>
    <n v="55315"/>
    <n v="200"/>
    <x v="0"/>
  </r>
  <r>
    <x v="2321"/>
    <x v="1"/>
    <x v="1"/>
    <n v="4.5"/>
    <n v="584"/>
    <n v="230"/>
    <n v="279"/>
    <n v="134320"/>
    <n v="49"/>
    <x v="0"/>
  </r>
  <r>
    <x v="2322"/>
    <x v="1"/>
    <x v="1"/>
    <n v="4.2"/>
    <n v="26"/>
    <n v="500"/>
    <n v="550"/>
    <n v="13000"/>
    <n v="50"/>
    <x v="0"/>
  </r>
  <r>
    <x v="2323"/>
    <x v="1"/>
    <x v="1"/>
    <n v="4.3"/>
    <n v="729"/>
    <n v="219"/>
    <n v="500"/>
    <n v="159651"/>
    <n v="281"/>
    <x v="0"/>
  </r>
  <r>
    <x v="2324"/>
    <x v="1"/>
    <x v="1"/>
    <n v="4.3"/>
    <n v="68"/>
    <n v="229"/>
    <n v="299"/>
    <n v="15572"/>
    <n v="70"/>
    <x v="0"/>
  </r>
  <r>
    <x v="2325"/>
    <x v="1"/>
    <x v="1"/>
    <n v="4.0999999999999996"/>
    <n v="161"/>
    <n v="470"/>
    <n v="550"/>
    <n v="75670"/>
    <n v="80"/>
    <x v="0"/>
  </r>
  <r>
    <x v="2326"/>
    <x v="1"/>
    <x v="1"/>
    <n v="4.3"/>
    <n v="429"/>
    <n v="247"/>
    <n v="480"/>
    <n v="105963"/>
    <n v="233"/>
    <x v="0"/>
  </r>
  <r>
    <x v="2327"/>
    <x v="1"/>
    <x v="1"/>
    <n v="4"/>
    <n v="113"/>
    <n v="160"/>
    <n v="170"/>
    <n v="18080"/>
    <n v="10"/>
    <x v="0"/>
  </r>
  <r>
    <x v="2328"/>
    <x v="1"/>
    <x v="1"/>
    <n v="4.2"/>
    <n v="170"/>
    <n v="0"/>
    <n v="318"/>
    <n v="0"/>
    <n v="318"/>
    <x v="0"/>
  </r>
  <r>
    <x v="2329"/>
    <x v="1"/>
    <x v="1"/>
    <n v="4.0999999999999996"/>
    <n v="330"/>
    <n v="199"/>
    <n v="499"/>
    <n v="65670"/>
    <n v="300"/>
    <x v="0"/>
  </r>
  <r>
    <x v="2330"/>
    <x v="1"/>
    <x v="1"/>
    <n v="4.4000000000000004"/>
    <n v="196"/>
    <n v="1040"/>
    <n v="1098"/>
    <n v="203840"/>
    <n v="58"/>
    <x v="0"/>
  </r>
  <r>
    <x v="2331"/>
    <x v="1"/>
    <x v="1"/>
    <n v="3.7"/>
    <n v="167"/>
    <n v="209"/>
    <n v="300"/>
    <n v="34903"/>
    <n v="91"/>
    <x v="0"/>
  </r>
  <r>
    <x v="2237"/>
    <x v="1"/>
    <x v="1"/>
    <n v="3.8"/>
    <n v="52"/>
    <n v="499"/>
    <n v="849"/>
    <n v="25948"/>
    <n v="350"/>
    <x v="0"/>
  </r>
  <r>
    <x v="2332"/>
    <x v="1"/>
    <x v="1"/>
    <n v="4.2"/>
    <n v="142"/>
    <n v="0"/>
    <n v="599"/>
    <n v="0"/>
    <n v="599"/>
    <x v="0"/>
  </r>
  <r>
    <x v="2333"/>
    <x v="1"/>
    <x v="1"/>
    <n v="4.0999999999999996"/>
    <n v="1550"/>
    <n v="1953"/>
    <n v="2999"/>
    <n v="3027150"/>
    <n v="1046"/>
    <x v="0"/>
  </r>
  <r>
    <x v="2334"/>
    <x v="1"/>
    <x v="1"/>
    <n v="3.9"/>
    <n v="27"/>
    <n v="279"/>
    <n v="399"/>
    <n v="7533"/>
    <n v="120"/>
    <x v="0"/>
  </r>
  <r>
    <x v="2335"/>
    <x v="1"/>
    <x v="1"/>
    <n v="4.3"/>
    <n v="20"/>
    <n v="509"/>
    <n v="678"/>
    <n v="10180"/>
    <n v="169"/>
    <x v="0"/>
  </r>
  <r>
    <x v="2336"/>
    <x v="1"/>
    <x v="1"/>
    <n v="4.5"/>
    <n v="31"/>
    <n v="1621"/>
    <n v="1890"/>
    <n v="50251"/>
    <n v="269"/>
    <x v="0"/>
  </r>
  <r>
    <x v="2337"/>
    <x v="1"/>
    <x v="1"/>
    <n v="4.5"/>
    <n v="43"/>
    <n v="692"/>
    <n v="1034"/>
    <n v="29756"/>
    <n v="342"/>
    <x v="0"/>
  </r>
  <r>
    <x v="2338"/>
    <x v="1"/>
    <x v="1"/>
    <n v="4"/>
    <n v="2"/>
    <n v="0"/>
    <n v="280"/>
    <n v="0"/>
    <n v="280"/>
    <x v="1"/>
  </r>
  <r>
    <x v="2339"/>
    <x v="1"/>
    <x v="1"/>
    <n v="4.3"/>
    <n v="15074"/>
    <n v="226"/>
    <n v="298"/>
    <n v="3406724"/>
    <n v="72"/>
    <x v="0"/>
  </r>
  <r>
    <x v="2340"/>
    <x v="1"/>
    <x v="1"/>
    <n v="4.4000000000000004"/>
    <n v="2090"/>
    <n v="433"/>
    <n v="450"/>
    <n v="904970"/>
    <n v="17"/>
    <x v="0"/>
  </r>
  <r>
    <x v="2341"/>
    <x v="1"/>
    <x v="1"/>
    <n v="4"/>
    <n v="1"/>
    <n v="499"/>
    <n v="520"/>
    <n v="499"/>
    <n v="21"/>
    <x v="1"/>
  </r>
  <r>
    <x v="2342"/>
    <x v="1"/>
    <x v="1"/>
    <n v="3.3"/>
    <n v="6"/>
    <n v="1499"/>
    <n v="1745"/>
    <n v="8994"/>
    <n v="246"/>
    <x v="0"/>
  </r>
  <r>
    <x v="2343"/>
    <x v="1"/>
    <x v="1"/>
    <n v="4.3"/>
    <n v="683"/>
    <n v="0"/>
    <n v="182"/>
    <n v="0"/>
    <n v="182"/>
    <x v="0"/>
  </r>
  <r>
    <x v="2344"/>
    <x v="1"/>
    <x v="1"/>
    <n v="3.5"/>
    <n v="66"/>
    <n v="220"/>
    <n v="599"/>
    <n v="14520"/>
    <n v="379"/>
    <x v="0"/>
  </r>
  <r>
    <x v="2103"/>
    <x v="1"/>
    <x v="1"/>
    <n v="4.3"/>
    <n v="17"/>
    <n v="89"/>
    <n v="99"/>
    <n v="1513"/>
    <n v="10"/>
    <x v="0"/>
  </r>
  <r>
    <x v="2345"/>
    <x v="1"/>
    <x v="1"/>
    <n v="3.9"/>
    <n v="185"/>
    <n v="530"/>
    <n v="600"/>
    <n v="98050"/>
    <n v="70"/>
    <x v="0"/>
  </r>
  <r>
    <x v="2346"/>
    <x v="1"/>
    <x v="1"/>
    <n v="4.5"/>
    <n v="295"/>
    <n v="197"/>
    <n v="299"/>
    <n v="58115"/>
    <n v="102"/>
    <x v="0"/>
  </r>
  <r>
    <x v="2347"/>
    <x v="1"/>
    <x v="1"/>
    <n v="4.5"/>
    <n v="47"/>
    <n v="499"/>
    <n v="1299"/>
    <n v="23453"/>
    <n v="800"/>
    <x v="0"/>
  </r>
  <r>
    <x v="2348"/>
    <x v="1"/>
    <x v="1"/>
    <n v="4.4000000000000004"/>
    <n v="34"/>
    <n v="275"/>
    <n v="279"/>
    <n v="9350"/>
    <n v="4"/>
    <x v="0"/>
  </r>
  <r>
    <x v="2349"/>
    <x v="1"/>
    <x v="1"/>
    <n v="4.2"/>
    <n v="16"/>
    <n v="546"/>
    <n v="575"/>
    <n v="8736"/>
    <n v="29"/>
    <x v="0"/>
  </r>
  <r>
    <x v="2350"/>
    <x v="1"/>
    <x v="1"/>
    <n v="4.4000000000000004"/>
    <n v="77"/>
    <n v="720"/>
    <n v="840"/>
    <n v="55440"/>
    <n v="120"/>
    <x v="0"/>
  </r>
  <r>
    <x v="143"/>
    <x v="1"/>
    <x v="1"/>
    <n v="3.4"/>
    <n v="19"/>
    <n v="299"/>
    <n v="399"/>
    <n v="5681"/>
    <n v="100"/>
    <x v="0"/>
  </r>
  <r>
    <x v="2351"/>
    <x v="1"/>
    <x v="1"/>
    <n v="4.5"/>
    <n v="703"/>
    <n v="592"/>
    <n v="732"/>
    <n v="416176"/>
    <n v="140"/>
    <x v="0"/>
  </r>
  <r>
    <x v="2352"/>
    <x v="1"/>
    <x v="1"/>
    <n v="4.4000000000000004"/>
    <n v="13"/>
    <n v="229"/>
    <n v="599"/>
    <n v="2977"/>
    <n v="370"/>
    <x v="0"/>
  </r>
  <r>
    <x v="2353"/>
    <x v="1"/>
    <x v="1"/>
    <n v="0"/>
    <n v="0"/>
    <n v="592"/>
    <n v="794"/>
    <n v="0"/>
    <n v="202"/>
    <x v="1"/>
  </r>
  <r>
    <x v="2354"/>
    <x v="1"/>
    <x v="1"/>
    <n v="4.4000000000000004"/>
    <n v="14483"/>
    <n v="1165"/>
    <n v="1430"/>
    <n v="16872695"/>
    <n v="265"/>
    <x v="0"/>
  </r>
  <r>
    <x v="2355"/>
    <x v="1"/>
    <x v="1"/>
    <n v="4"/>
    <n v="122"/>
    <n v="265"/>
    <n v="295"/>
    <n v="32330"/>
    <n v="30"/>
    <x v="0"/>
  </r>
  <r>
    <x v="2356"/>
    <x v="1"/>
    <x v="1"/>
    <n v="4.7"/>
    <n v="1323"/>
    <n v="799"/>
    <n v="1295"/>
    <n v="1057077"/>
    <n v="496"/>
    <x v="0"/>
  </r>
  <r>
    <x v="2357"/>
    <x v="1"/>
    <x v="1"/>
    <n v="3.9"/>
    <n v="28"/>
    <n v="799"/>
    <n v="1499"/>
    <n v="22372"/>
    <n v="700"/>
    <x v="0"/>
  </r>
  <r>
    <x v="2358"/>
    <x v="1"/>
    <x v="1"/>
    <n v="0"/>
    <n v="0"/>
    <n v="0"/>
    <n v="427"/>
    <n v="0"/>
    <n v="427"/>
    <x v="1"/>
  </r>
  <r>
    <x v="2359"/>
    <x v="1"/>
    <x v="1"/>
    <n v="4.5"/>
    <n v="703"/>
    <n v="1404"/>
    <n v="1756"/>
    <n v="987012"/>
    <n v="352"/>
    <x v="0"/>
  </r>
  <r>
    <x v="2360"/>
    <x v="1"/>
    <x v="1"/>
    <n v="4"/>
    <n v="2786"/>
    <n v="545"/>
    <n v="2500"/>
    <n v="1518370"/>
    <n v="1955"/>
    <x v="0"/>
  </r>
  <r>
    <x v="2361"/>
    <x v="1"/>
    <x v="1"/>
    <n v="4.2"/>
    <n v="102"/>
    <n v="236.55"/>
    <n v="299"/>
    <n v="24128.100000000002"/>
    <n v="62.449999999999989"/>
    <x v="0"/>
  </r>
  <r>
    <x v="2362"/>
    <x v="1"/>
    <x v="1"/>
    <n v="0"/>
    <n v="0"/>
    <n v="163"/>
    <n v="186"/>
    <n v="0"/>
    <n v="23"/>
    <x v="1"/>
  </r>
  <r>
    <x v="2363"/>
    <x v="1"/>
    <x v="1"/>
    <n v="4.4000000000000004"/>
    <n v="113"/>
    <n v="449"/>
    <n v="598"/>
    <n v="50737"/>
    <n v="149"/>
    <x v="0"/>
  </r>
  <r>
    <x v="2364"/>
    <x v="1"/>
    <x v="1"/>
    <n v="4.3"/>
    <n v="19"/>
    <n v="99.76"/>
    <n v="150"/>
    <n v="1895.44"/>
    <n v="50.239999999999995"/>
    <x v="0"/>
  </r>
  <r>
    <x v="2365"/>
    <x v="1"/>
    <x v="1"/>
    <n v="4"/>
    <n v="3015"/>
    <n v="234"/>
    <n v="297"/>
    <n v="705510"/>
    <n v="63"/>
    <x v="0"/>
  </r>
  <r>
    <x v="2366"/>
    <x v="1"/>
    <x v="1"/>
    <n v="4.5"/>
    <n v="9830"/>
    <n v="956"/>
    <n v="1196"/>
    <n v="9397480"/>
    <n v="240"/>
    <x v="0"/>
  </r>
  <r>
    <x v="2367"/>
    <x v="1"/>
    <x v="1"/>
    <n v="4.7"/>
    <n v="89"/>
    <n v="399"/>
    <n v="999"/>
    <n v="35511"/>
    <n v="600"/>
    <x v="0"/>
  </r>
  <r>
    <x v="2368"/>
    <x v="1"/>
    <x v="1"/>
    <n v="4.4000000000000004"/>
    <n v="9549"/>
    <n v="428"/>
    <n v="580"/>
    <n v="4086972"/>
    <n v="152"/>
    <x v="0"/>
  </r>
  <r>
    <x v="2369"/>
    <x v="1"/>
    <x v="1"/>
    <n v="5"/>
    <n v="1"/>
    <n v="299"/>
    <n v="699"/>
    <n v="299"/>
    <n v="400"/>
    <x v="1"/>
  </r>
  <r>
    <x v="2370"/>
    <x v="1"/>
    <x v="1"/>
    <n v="2.9"/>
    <n v="2"/>
    <n v="499"/>
    <n v="540"/>
    <n v="998"/>
    <n v="41"/>
    <x v="1"/>
  </r>
  <r>
    <x v="2371"/>
    <x v="1"/>
    <x v="1"/>
    <n v="3.8"/>
    <n v="5601"/>
    <n v="488"/>
    <n v="1800"/>
    <n v="2733288"/>
    <n v="1312"/>
    <x v="0"/>
  </r>
  <r>
    <x v="2372"/>
    <x v="1"/>
    <x v="1"/>
    <n v="4.3"/>
    <n v="165"/>
    <n v="0"/>
    <n v="119"/>
    <n v="0"/>
    <n v="119"/>
    <x v="0"/>
  </r>
  <r>
    <x v="2373"/>
    <x v="1"/>
    <x v="1"/>
    <n v="4.5"/>
    <n v="3"/>
    <n v="199"/>
    <n v="499"/>
    <n v="597"/>
    <n v="300"/>
    <x v="2"/>
  </r>
  <r>
    <x v="2374"/>
    <x v="1"/>
    <x v="1"/>
    <n v="3.9"/>
    <n v="904"/>
    <n v="0"/>
    <n v="149"/>
    <n v="0"/>
    <n v="149"/>
    <x v="0"/>
  </r>
  <r>
    <x v="2375"/>
    <x v="1"/>
    <x v="1"/>
    <n v="4"/>
    <n v="145"/>
    <n v="349"/>
    <n v="399"/>
    <n v="50605"/>
    <n v="50"/>
    <x v="0"/>
  </r>
  <r>
    <x v="2376"/>
    <x v="1"/>
    <x v="1"/>
    <n v="4.3"/>
    <n v="154"/>
    <n v="269"/>
    <n v="348"/>
    <n v="41426"/>
    <n v="79"/>
    <x v="0"/>
  </r>
  <r>
    <x v="2377"/>
    <x v="1"/>
    <x v="1"/>
    <n v="4.3"/>
    <n v="4380"/>
    <n v="599"/>
    <n v="699"/>
    <n v="2623620"/>
    <n v="100"/>
    <x v="0"/>
  </r>
  <r>
    <x v="2378"/>
    <x v="1"/>
    <x v="1"/>
    <n v="3.9"/>
    <n v="38"/>
    <n v="190"/>
    <n v="299"/>
    <n v="7220"/>
    <n v="109"/>
    <x v="0"/>
  </r>
  <r>
    <x v="2379"/>
    <x v="1"/>
    <x v="1"/>
    <n v="3.9"/>
    <n v="116"/>
    <n v="325"/>
    <n v="500"/>
    <n v="37700"/>
    <n v="175"/>
    <x v="0"/>
  </r>
  <r>
    <x v="2380"/>
    <x v="1"/>
    <x v="1"/>
    <n v="4.5999999999999996"/>
    <n v="12"/>
    <n v="1420"/>
    <n v="1611"/>
    <n v="17040"/>
    <n v="191"/>
    <x v="0"/>
  </r>
  <r>
    <x v="2381"/>
    <x v="1"/>
    <x v="1"/>
    <n v="3.9"/>
    <n v="18"/>
    <n v="208"/>
    <n v="293"/>
    <n v="3744"/>
    <n v="85"/>
    <x v="0"/>
  </r>
  <r>
    <x v="2382"/>
    <x v="1"/>
    <x v="1"/>
    <n v="3.9"/>
    <n v="46"/>
    <n v="379"/>
    <n v="1000"/>
    <n v="17434"/>
    <n v="621"/>
    <x v="0"/>
  </r>
  <r>
    <x v="2239"/>
    <x v="1"/>
    <x v="1"/>
    <n v="4.4000000000000004"/>
    <n v="102"/>
    <n v="359"/>
    <n v="2235"/>
    <n v="36618"/>
    <n v="1876"/>
    <x v="0"/>
  </r>
  <r>
    <x v="2383"/>
    <x v="1"/>
    <x v="1"/>
    <n v="4.8"/>
    <n v="11"/>
    <n v="539"/>
    <n v="2999"/>
    <n v="5929"/>
    <n v="2460"/>
    <x v="0"/>
  </r>
  <r>
    <x v="2384"/>
    <x v="1"/>
    <x v="1"/>
    <n v="4.5"/>
    <n v="4"/>
    <n v="260"/>
    <n v="270"/>
    <n v="1040"/>
    <n v="10"/>
    <x v="0"/>
  </r>
  <r>
    <x v="2385"/>
    <x v="1"/>
    <x v="1"/>
    <n v="4"/>
    <n v="1"/>
    <n v="429"/>
    <n v="500"/>
    <n v="429"/>
    <n v="71"/>
    <x v="1"/>
  </r>
  <r>
    <x v="2386"/>
    <x v="1"/>
    <x v="1"/>
    <n v="4.4000000000000004"/>
    <n v="2"/>
    <n v="265"/>
    <n v="280"/>
    <n v="530"/>
    <n v="15"/>
    <x v="1"/>
  </r>
  <r>
    <x v="2387"/>
    <x v="1"/>
    <x v="1"/>
    <n v="2.5"/>
    <n v="2"/>
    <n v="0"/>
    <n v="645"/>
    <n v="0"/>
    <n v="645"/>
    <x v="1"/>
  </r>
  <r>
    <x v="2388"/>
    <x v="1"/>
    <x v="1"/>
    <n v="3.9"/>
    <n v="12"/>
    <n v="270"/>
    <n v="279"/>
    <n v="3240"/>
    <n v="9"/>
    <x v="0"/>
  </r>
  <r>
    <x v="2389"/>
    <x v="1"/>
    <x v="1"/>
    <n v="4.2"/>
    <n v="28"/>
    <n v="130"/>
    <n v="140"/>
    <n v="3640"/>
    <n v="10"/>
    <x v="0"/>
  </r>
  <r>
    <x v="2390"/>
    <x v="1"/>
    <x v="1"/>
    <n v="4.5"/>
    <n v="703"/>
    <n v="2138"/>
    <n v="2605"/>
    <n v="1503014"/>
    <n v="467"/>
    <x v="0"/>
  </r>
  <r>
    <x v="2391"/>
    <x v="1"/>
    <x v="1"/>
    <n v="4.5999999999999996"/>
    <n v="10631"/>
    <n v="1199"/>
    <n v="1599"/>
    <n v="12746569"/>
    <n v="400"/>
    <x v="0"/>
  </r>
  <r>
    <x v="2392"/>
    <x v="1"/>
    <x v="1"/>
    <n v="4.2"/>
    <n v="142"/>
    <n v="331"/>
    <n v="1999"/>
    <n v="47002"/>
    <n v="1668"/>
    <x v="0"/>
  </r>
  <r>
    <x v="2393"/>
    <x v="1"/>
    <x v="1"/>
    <n v="4.2"/>
    <n v="958"/>
    <n v="150"/>
    <n v="185"/>
    <n v="143700"/>
    <n v="35"/>
    <x v="0"/>
  </r>
  <r>
    <x v="2394"/>
    <x v="1"/>
    <x v="1"/>
    <n v="4.4000000000000004"/>
    <n v="205"/>
    <n v="0"/>
    <n v="0"/>
    <n v="0"/>
    <n v="0"/>
    <x v="0"/>
  </r>
  <r>
    <x v="2395"/>
    <x v="1"/>
    <x v="1"/>
    <n v="4.3"/>
    <n v="15995"/>
    <n v="266"/>
    <n v="348"/>
    <n v="4254670"/>
    <n v="82"/>
    <x v="0"/>
  </r>
  <r>
    <x v="2396"/>
    <x v="1"/>
    <x v="1"/>
    <n v="4.5999999999999996"/>
    <n v="4685"/>
    <n v="769"/>
    <n v="1050"/>
    <n v="3602765"/>
    <n v="281"/>
    <x v="0"/>
  </r>
  <r>
    <x v="2397"/>
    <x v="1"/>
    <x v="1"/>
    <n v="3.6"/>
    <n v="46"/>
    <n v="151"/>
    <n v="179"/>
    <n v="6946"/>
    <n v="28"/>
    <x v="0"/>
  </r>
  <r>
    <x v="2398"/>
    <x v="1"/>
    <x v="1"/>
    <n v="4.3"/>
    <n v="270"/>
    <n v="216.99"/>
    <n v="300"/>
    <n v="58587.3"/>
    <n v="83.009999999999991"/>
    <x v="0"/>
  </r>
  <r>
    <x v="2399"/>
    <x v="1"/>
    <x v="1"/>
    <n v="3.9"/>
    <n v="46"/>
    <n v="199"/>
    <n v="300"/>
    <n v="9154"/>
    <n v="101"/>
    <x v="0"/>
  </r>
  <r>
    <x v="2400"/>
    <x v="1"/>
    <x v="1"/>
    <n v="4.4000000000000004"/>
    <n v="230"/>
    <n v="371.99"/>
    <n v="400"/>
    <n v="85557.7"/>
    <n v="28.009999999999991"/>
    <x v="0"/>
  </r>
  <r>
    <x v="2401"/>
    <x v="1"/>
    <x v="1"/>
    <n v="4.2"/>
    <n v="24"/>
    <n v="910"/>
    <n v="950"/>
    <n v="21840"/>
    <n v="40"/>
    <x v="0"/>
  </r>
  <r>
    <x v="2402"/>
    <x v="1"/>
    <x v="1"/>
    <n v="4.3"/>
    <n v="223"/>
    <n v="460"/>
    <n v="560"/>
    <n v="102580"/>
    <n v="100"/>
    <x v="0"/>
  </r>
  <r>
    <x v="2403"/>
    <x v="1"/>
    <x v="1"/>
    <n v="4"/>
    <n v="1"/>
    <n v="175"/>
    <n v="200"/>
    <n v="175"/>
    <n v="25"/>
    <x v="1"/>
  </r>
  <r>
    <x v="2404"/>
    <x v="1"/>
    <x v="1"/>
    <n v="4.3"/>
    <n v="23"/>
    <n v="404.86"/>
    <n v="685"/>
    <n v="9311.7800000000007"/>
    <n v="280.14"/>
    <x v="0"/>
  </r>
  <r>
    <x v="2405"/>
    <x v="1"/>
    <x v="1"/>
    <n v="4"/>
    <n v="4"/>
    <n v="550"/>
    <n v="1800"/>
    <n v="2200"/>
    <n v="1250"/>
    <x v="0"/>
  </r>
  <r>
    <x v="2406"/>
    <x v="1"/>
    <x v="1"/>
    <n v="4.4000000000000004"/>
    <n v="18"/>
    <n v="106.98"/>
    <n v="170"/>
    <n v="1925.64"/>
    <n v="63.019999999999996"/>
    <x v="0"/>
  </r>
  <r>
    <x v="2407"/>
    <x v="1"/>
    <x v="1"/>
    <n v="4.4000000000000004"/>
    <n v="34188"/>
    <n v="264"/>
    <n v="335"/>
    <n v="9025632"/>
    <n v="71"/>
    <x v="0"/>
  </r>
  <r>
    <x v="2408"/>
    <x v="1"/>
    <x v="1"/>
    <n v="1"/>
    <n v="1"/>
    <n v="1399"/>
    <n v="2299"/>
    <n v="1399"/>
    <n v="900"/>
    <x v="1"/>
  </r>
  <r>
    <x v="2409"/>
    <x v="1"/>
    <x v="1"/>
    <n v="3.5"/>
    <n v="16"/>
    <n v="77"/>
    <n v="78"/>
    <n v="1232"/>
    <n v="1"/>
    <x v="0"/>
  </r>
  <r>
    <x v="2410"/>
    <x v="1"/>
    <x v="1"/>
    <n v="3.6"/>
    <n v="60"/>
    <n v="750"/>
    <n v="1599"/>
    <n v="45000"/>
    <n v="849"/>
    <x v="0"/>
  </r>
  <r>
    <x v="2411"/>
    <x v="1"/>
    <x v="1"/>
    <n v="3.7"/>
    <n v="100"/>
    <n v="869"/>
    <n v="1199"/>
    <n v="86900"/>
    <n v="330"/>
    <x v="0"/>
  </r>
  <r>
    <x v="2412"/>
    <x v="1"/>
    <x v="1"/>
    <n v="4.7"/>
    <n v="6"/>
    <n v="154"/>
    <n v="170"/>
    <n v="924"/>
    <n v="16"/>
    <x v="0"/>
  </r>
  <r>
    <x v="2413"/>
    <x v="1"/>
    <x v="1"/>
    <n v="4.3"/>
    <n v="6018"/>
    <n v="160"/>
    <n v="165"/>
    <n v="962880"/>
    <n v="5"/>
    <x v="0"/>
  </r>
  <r>
    <x v="2414"/>
    <x v="1"/>
    <x v="1"/>
    <n v="3.7"/>
    <n v="253"/>
    <n v="426.55"/>
    <n v="1499"/>
    <n v="107917.15000000001"/>
    <n v="1072.45"/>
    <x v="0"/>
  </r>
  <r>
    <x v="2274"/>
    <x v="1"/>
    <x v="1"/>
    <n v="3.7"/>
    <n v="41"/>
    <n v="399"/>
    <n v="799"/>
    <n v="16359"/>
    <n v="400"/>
    <x v="0"/>
  </r>
  <r>
    <x v="2415"/>
    <x v="1"/>
    <x v="1"/>
    <n v="0"/>
    <n v="0"/>
    <n v="849"/>
    <n v="1999"/>
    <n v="0"/>
    <n v="1150"/>
    <x v="1"/>
  </r>
  <r>
    <x v="2416"/>
    <x v="1"/>
    <x v="1"/>
    <n v="4.3"/>
    <n v="1854"/>
    <n v="0"/>
    <n v="340"/>
    <n v="0"/>
    <n v="340"/>
    <x v="0"/>
  </r>
  <r>
    <x v="2417"/>
    <x v="1"/>
    <x v="1"/>
    <n v="4.8"/>
    <n v="12"/>
    <n v="188"/>
    <n v="249"/>
    <n v="2256"/>
    <n v="61"/>
    <x v="0"/>
  </r>
  <r>
    <x v="2418"/>
    <x v="1"/>
    <x v="1"/>
    <n v="4.3"/>
    <n v="20"/>
    <n v="0"/>
    <n v="878"/>
    <n v="0"/>
    <n v="878"/>
    <x v="0"/>
  </r>
  <r>
    <x v="2419"/>
    <x v="1"/>
    <x v="1"/>
    <n v="4.5999999999999996"/>
    <n v="124"/>
    <n v="399"/>
    <n v="499"/>
    <n v="49476"/>
    <n v="100"/>
    <x v="0"/>
  </r>
  <r>
    <x v="2420"/>
    <x v="1"/>
    <x v="1"/>
    <n v="4.2"/>
    <n v="4323"/>
    <n v="298"/>
    <n v="328"/>
    <n v="1288254"/>
    <n v="30"/>
    <x v="0"/>
  </r>
  <r>
    <x v="2421"/>
    <x v="1"/>
    <x v="1"/>
    <n v="4.5999999999999996"/>
    <n v="12"/>
    <n v="839"/>
    <n v="1078"/>
    <n v="10068"/>
    <n v="239"/>
    <x v="0"/>
  </r>
  <r>
    <x v="2422"/>
    <x v="1"/>
    <x v="1"/>
    <n v="4.5"/>
    <n v="26446"/>
    <n v="920"/>
    <n v="1455"/>
    <n v="24330320"/>
    <n v="535"/>
    <x v="0"/>
  </r>
  <r>
    <x v="2423"/>
    <x v="1"/>
    <x v="1"/>
    <n v="4.2"/>
    <n v="25"/>
    <n v="79"/>
    <n v="119"/>
    <n v="1975"/>
    <n v="40"/>
    <x v="0"/>
  </r>
  <r>
    <x v="2424"/>
    <x v="1"/>
    <x v="1"/>
    <n v="4.7"/>
    <n v="280"/>
    <n v="1234.05"/>
    <n v="1999"/>
    <n v="345534"/>
    <n v="764.95"/>
    <x v="0"/>
  </r>
  <r>
    <x v="2425"/>
    <x v="1"/>
    <x v="1"/>
    <n v="4"/>
    <n v="21"/>
    <n v="88"/>
    <n v="100"/>
    <n v="1848"/>
    <n v="12"/>
    <x v="0"/>
  </r>
  <r>
    <x v="2426"/>
    <x v="1"/>
    <x v="1"/>
    <n v="3.8"/>
    <n v="88"/>
    <n v="160"/>
    <n v="170"/>
    <n v="14080"/>
    <n v="10"/>
    <x v="0"/>
  </r>
  <r>
    <x v="2427"/>
    <x v="1"/>
    <x v="1"/>
    <n v="3.9"/>
    <n v="7"/>
    <n v="1798"/>
    <n v="1803"/>
    <n v="12586"/>
    <n v="5"/>
    <x v="0"/>
  </r>
  <r>
    <x v="2428"/>
    <x v="1"/>
    <x v="1"/>
    <n v="4.0999999999999996"/>
    <n v="5199"/>
    <n v="0"/>
    <n v="1599"/>
    <n v="0"/>
    <n v="1599"/>
    <x v="0"/>
  </r>
  <r>
    <x v="2429"/>
    <x v="1"/>
    <x v="1"/>
    <n v="4.3"/>
    <n v="81"/>
    <n v="495"/>
    <n v="1499"/>
    <n v="40095"/>
    <n v="1004"/>
    <x v="0"/>
  </r>
  <r>
    <x v="2430"/>
    <x v="1"/>
    <x v="1"/>
    <n v="4.4000000000000004"/>
    <n v="8461"/>
    <n v="413"/>
    <n v="548"/>
    <n v="3494393"/>
    <n v="135"/>
    <x v="0"/>
  </r>
  <r>
    <x v="2431"/>
    <x v="1"/>
    <x v="1"/>
    <n v="0"/>
    <n v="0"/>
    <n v="70"/>
    <n v="75"/>
    <n v="0"/>
    <n v="5"/>
    <x v="1"/>
  </r>
  <r>
    <x v="2432"/>
    <x v="1"/>
    <x v="1"/>
    <n v="4.5999999999999996"/>
    <n v="23"/>
    <n v="499"/>
    <n v="600"/>
    <n v="11477"/>
    <n v="101"/>
    <x v="0"/>
  </r>
  <r>
    <x v="2433"/>
    <x v="1"/>
    <x v="1"/>
    <n v="5"/>
    <n v="6"/>
    <n v="590"/>
    <n v="595"/>
    <n v="3540"/>
    <n v="5"/>
    <x v="0"/>
  </r>
  <r>
    <x v="2434"/>
    <x v="1"/>
    <x v="1"/>
    <n v="4.3"/>
    <n v="5196"/>
    <n v="504"/>
    <n v="698"/>
    <n v="2618784"/>
    <n v="194"/>
    <x v="0"/>
  </r>
  <r>
    <x v="2435"/>
    <x v="1"/>
    <x v="1"/>
    <n v="4.5"/>
    <n v="6629"/>
    <n v="971"/>
    <n v="1176"/>
    <n v="6436759"/>
    <n v="205"/>
    <x v="0"/>
  </r>
  <r>
    <x v="2436"/>
    <x v="1"/>
    <x v="1"/>
    <n v="4.3"/>
    <n v="88"/>
    <n v="540"/>
    <n v="575"/>
    <n v="47520"/>
    <n v="35"/>
    <x v="0"/>
  </r>
  <r>
    <x v="2437"/>
    <x v="1"/>
    <x v="1"/>
    <n v="0"/>
    <n v="0"/>
    <n v="1094"/>
    <n v="1499"/>
    <n v="0"/>
    <n v="405"/>
    <x v="1"/>
  </r>
  <r>
    <x v="2438"/>
    <x v="1"/>
    <x v="1"/>
    <n v="4.5999999999999996"/>
    <n v="7"/>
    <n v="599"/>
    <n v="898"/>
    <n v="4193"/>
    <n v="299"/>
    <x v="0"/>
  </r>
  <r>
    <x v="2439"/>
    <x v="1"/>
    <x v="1"/>
    <n v="4.2"/>
    <n v="247"/>
    <n v="719"/>
    <n v="999"/>
    <n v="177593"/>
    <n v="280"/>
    <x v="0"/>
  </r>
  <r>
    <x v="2440"/>
    <x v="1"/>
    <x v="1"/>
    <n v="4.0999999999999996"/>
    <n v="12"/>
    <n v="189"/>
    <n v="599"/>
    <n v="2268"/>
    <n v="410"/>
    <x v="0"/>
  </r>
  <r>
    <x v="2441"/>
    <x v="1"/>
    <x v="1"/>
    <n v="4.2"/>
    <n v="32"/>
    <n v="399"/>
    <n v="999"/>
    <n v="12768"/>
    <n v="600"/>
    <x v="0"/>
  </r>
  <r>
    <x v="2442"/>
    <x v="1"/>
    <x v="1"/>
    <n v="5"/>
    <n v="1"/>
    <n v="199"/>
    <n v="599"/>
    <n v="199"/>
    <n v="400"/>
    <x v="1"/>
  </r>
  <r>
    <x v="2443"/>
    <x v="1"/>
    <x v="1"/>
    <n v="4.5999999999999996"/>
    <n v="6850"/>
    <n v="1025"/>
    <n v="1249"/>
    <n v="7021250"/>
    <n v="224"/>
    <x v="0"/>
  </r>
  <r>
    <x v="2444"/>
    <x v="1"/>
    <x v="1"/>
    <n v="4.5999999999999996"/>
    <n v="623"/>
    <n v="2249"/>
    <n v="2799"/>
    <n v="1401127"/>
    <n v="550"/>
    <x v="0"/>
  </r>
  <r>
    <x v="2445"/>
    <x v="1"/>
    <x v="1"/>
    <n v="3.7"/>
    <n v="9"/>
    <n v="899"/>
    <n v="1399"/>
    <n v="8091"/>
    <n v="500"/>
    <x v="0"/>
  </r>
  <r>
    <x v="2446"/>
    <x v="1"/>
    <x v="1"/>
    <n v="4.4000000000000004"/>
    <n v="34188"/>
    <n v="556"/>
    <n v="770"/>
    <n v="19008528"/>
    <n v="214"/>
    <x v="0"/>
  </r>
  <r>
    <x v="2447"/>
    <x v="1"/>
    <x v="1"/>
    <n v="4"/>
    <n v="1"/>
    <n v="499"/>
    <n v="800"/>
    <n v="499"/>
    <n v="301"/>
    <x v="1"/>
  </r>
  <r>
    <x v="2448"/>
    <x v="1"/>
    <x v="1"/>
    <n v="4.4000000000000004"/>
    <n v="661"/>
    <n v="1649"/>
    <n v="2999"/>
    <n v="1089989"/>
    <n v="1350"/>
    <x v="0"/>
  </r>
  <r>
    <x v="2449"/>
    <x v="1"/>
    <x v="1"/>
    <n v="4.3"/>
    <n v="15995"/>
    <n v="266"/>
    <n v="348"/>
    <n v="4254670"/>
    <n v="82"/>
    <x v="0"/>
  </r>
  <r>
    <x v="2450"/>
    <x v="1"/>
    <x v="1"/>
    <n v="4.8"/>
    <n v="5"/>
    <n v="349"/>
    <n v="550"/>
    <n v="1745"/>
    <n v="201"/>
    <x v="0"/>
  </r>
  <r>
    <x v="2451"/>
    <x v="1"/>
    <x v="1"/>
    <n v="5"/>
    <n v="1"/>
    <n v="95"/>
    <n v="199"/>
    <n v="95"/>
    <n v="104"/>
    <x v="1"/>
  </r>
  <r>
    <x v="2452"/>
    <x v="1"/>
    <x v="1"/>
    <n v="4.4000000000000004"/>
    <n v="14483"/>
    <n v="1389"/>
    <n v="1710"/>
    <n v="20116887"/>
    <n v="321"/>
    <x v="0"/>
  </r>
  <r>
    <x v="2453"/>
    <x v="1"/>
    <x v="1"/>
    <n v="4.3"/>
    <n v="7"/>
    <n v="377"/>
    <n v="999"/>
    <n v="2639"/>
    <n v="622"/>
    <x v="0"/>
  </r>
  <r>
    <x v="2454"/>
    <x v="1"/>
    <x v="1"/>
    <n v="3.5"/>
    <n v="2"/>
    <n v="399"/>
    <n v="999"/>
    <n v="798"/>
    <n v="600"/>
    <x v="1"/>
  </r>
  <r>
    <x v="2455"/>
    <x v="1"/>
    <x v="1"/>
    <n v="3.8"/>
    <n v="90"/>
    <n v="164"/>
    <n v="300"/>
    <n v="14760"/>
    <n v="136"/>
    <x v="0"/>
  </r>
  <r>
    <x v="2456"/>
    <x v="1"/>
    <x v="1"/>
    <n v="0"/>
    <n v="0"/>
    <n v="499"/>
    <n v="799"/>
    <n v="0"/>
    <n v="300"/>
    <x v="1"/>
  </r>
  <r>
    <x v="2457"/>
    <x v="1"/>
    <x v="1"/>
    <n v="4.7"/>
    <n v="494"/>
    <n v="6015"/>
    <n v="15900"/>
    <n v="2971410"/>
    <n v="9885"/>
    <x v="0"/>
  </r>
  <r>
    <x v="2458"/>
    <x v="1"/>
    <x v="1"/>
    <n v="5"/>
    <n v="3"/>
    <n v="200"/>
    <n v="210"/>
    <n v="600"/>
    <n v="10"/>
    <x v="2"/>
  </r>
  <r>
    <x v="2459"/>
    <x v="1"/>
    <x v="1"/>
    <n v="0"/>
    <n v="0"/>
    <n v="0"/>
    <n v="270"/>
    <n v="0"/>
    <n v="270"/>
    <x v="1"/>
  </r>
  <r>
    <x v="2460"/>
    <x v="1"/>
    <x v="1"/>
    <n v="4.2"/>
    <n v="781"/>
    <n v="325"/>
    <n v="399"/>
    <n v="253825"/>
    <n v="74"/>
    <x v="0"/>
  </r>
  <r>
    <x v="2461"/>
    <x v="1"/>
    <x v="1"/>
    <n v="0"/>
    <n v="0"/>
    <n v="0"/>
    <n v="579"/>
    <n v="0"/>
    <n v="579"/>
    <x v="1"/>
  </r>
  <r>
    <x v="2462"/>
    <x v="1"/>
    <x v="1"/>
    <n v="4"/>
    <n v="1"/>
    <n v="170"/>
    <n v="699"/>
    <n v="170"/>
    <n v="529"/>
    <x v="1"/>
  </r>
  <r>
    <x v="2463"/>
    <x v="1"/>
    <x v="1"/>
    <n v="4.4000000000000004"/>
    <n v="7765"/>
    <n v="418"/>
    <n v="548"/>
    <n v="3245770"/>
    <n v="130"/>
    <x v="0"/>
  </r>
  <r>
    <x v="2464"/>
    <x v="1"/>
    <x v="1"/>
    <n v="0"/>
    <n v="0"/>
    <n v="235"/>
    <n v="250"/>
    <n v="0"/>
    <n v="15"/>
    <x v="1"/>
  </r>
  <r>
    <x v="2465"/>
    <x v="1"/>
    <x v="1"/>
    <n v="4.3"/>
    <n v="1468"/>
    <n v="1899"/>
    <n v="2499"/>
    <n v="2787732"/>
    <n v="600"/>
    <x v="0"/>
  </r>
  <r>
    <x v="2466"/>
    <x v="1"/>
    <x v="1"/>
    <n v="4"/>
    <n v="1"/>
    <n v="789"/>
    <n v="1899"/>
    <n v="789"/>
    <n v="1110"/>
    <x v="1"/>
  </r>
  <r>
    <x v="2467"/>
    <x v="1"/>
    <x v="1"/>
    <n v="3.8"/>
    <n v="9"/>
    <n v="1019"/>
    <n v="1679"/>
    <n v="9171"/>
    <n v="660"/>
    <x v="0"/>
  </r>
  <r>
    <x v="2468"/>
    <x v="1"/>
    <x v="1"/>
    <n v="3.8"/>
    <n v="160"/>
    <n v="109"/>
    <n v="259"/>
    <n v="17440"/>
    <n v="150"/>
    <x v="0"/>
  </r>
  <r>
    <x v="2469"/>
    <x v="1"/>
    <x v="1"/>
    <n v="4.7"/>
    <n v="3"/>
    <n v="497"/>
    <n v="685"/>
    <n v="1491"/>
    <n v="188"/>
    <x v="2"/>
  </r>
  <r>
    <x v="2470"/>
    <x v="1"/>
    <x v="1"/>
    <n v="4.0999999999999996"/>
    <n v="12"/>
    <n v="0"/>
    <n v="229"/>
    <n v="0"/>
    <n v="229"/>
    <x v="0"/>
  </r>
  <r>
    <x v="2471"/>
    <x v="1"/>
    <x v="1"/>
    <n v="3.5"/>
    <n v="5"/>
    <n v="599"/>
    <n v="999"/>
    <n v="2995"/>
    <n v="400"/>
    <x v="0"/>
  </r>
  <r>
    <x v="2472"/>
    <x v="1"/>
    <x v="1"/>
    <n v="3.5"/>
    <n v="5"/>
    <n v="599"/>
    <n v="999"/>
    <n v="2995"/>
    <n v="400"/>
    <x v="0"/>
  </r>
  <r>
    <x v="2473"/>
    <x v="1"/>
    <x v="1"/>
    <n v="4"/>
    <n v="1"/>
    <n v="1899.05"/>
    <n v="2174"/>
    <n v="1899.05"/>
    <n v="274.95000000000005"/>
    <x v="1"/>
  </r>
  <r>
    <x v="2474"/>
    <x v="1"/>
    <x v="1"/>
    <n v="0"/>
    <n v="0"/>
    <n v="480"/>
    <n v="490"/>
    <n v="0"/>
    <n v="10"/>
    <x v="1"/>
  </r>
  <r>
    <x v="2475"/>
    <x v="1"/>
    <x v="1"/>
    <n v="4.0999999999999996"/>
    <n v="2030"/>
    <n v="148"/>
    <n v="179"/>
    <n v="300440"/>
    <n v="31"/>
    <x v="0"/>
  </r>
  <r>
    <x v="2476"/>
    <x v="1"/>
    <x v="1"/>
    <n v="4"/>
    <n v="66"/>
    <n v="0"/>
    <n v="0"/>
    <n v="0"/>
    <n v="0"/>
    <x v="0"/>
  </r>
  <r>
    <x v="2477"/>
    <x v="1"/>
    <x v="1"/>
    <n v="4.0999999999999996"/>
    <n v="1550"/>
    <n v="899"/>
    <n v="2999"/>
    <n v="1393450"/>
    <n v="2100"/>
    <x v="0"/>
  </r>
  <r>
    <x v="2478"/>
    <x v="1"/>
    <x v="1"/>
    <n v="3.9"/>
    <n v="7"/>
    <n v="0"/>
    <n v="349"/>
    <n v="0"/>
    <n v="349"/>
    <x v="0"/>
  </r>
  <r>
    <x v="2479"/>
    <x v="1"/>
    <x v="1"/>
    <n v="2.2999999999999998"/>
    <n v="3"/>
    <n v="149"/>
    <n v="249"/>
    <n v="447"/>
    <n v="100"/>
    <x v="2"/>
  </r>
  <r>
    <x v="2480"/>
    <x v="1"/>
    <x v="1"/>
    <n v="4.4000000000000004"/>
    <n v="126"/>
    <n v="999"/>
    <n v="1098"/>
    <n v="125874"/>
    <n v="99"/>
    <x v="0"/>
  </r>
  <r>
    <x v="2481"/>
    <x v="1"/>
    <x v="1"/>
    <n v="3.9"/>
    <n v="1012"/>
    <n v="208"/>
    <n v="219"/>
    <n v="210496"/>
    <n v="11"/>
    <x v="0"/>
  </r>
  <r>
    <x v="2482"/>
    <x v="1"/>
    <x v="1"/>
    <n v="4"/>
    <n v="1"/>
    <n v="299"/>
    <n v="999"/>
    <n v="299"/>
    <n v="700"/>
    <x v="1"/>
  </r>
  <r>
    <x v="2483"/>
    <x v="1"/>
    <x v="1"/>
    <n v="4.3"/>
    <n v="11"/>
    <n v="485"/>
    <n v="495"/>
    <n v="5335"/>
    <n v="10"/>
    <x v="0"/>
  </r>
  <r>
    <x v="2484"/>
    <x v="1"/>
    <x v="1"/>
    <n v="4.0999999999999996"/>
    <n v="181"/>
    <n v="899"/>
    <n v="2247"/>
    <n v="162719"/>
    <n v="1348"/>
    <x v="0"/>
  </r>
  <r>
    <x v="2485"/>
    <x v="1"/>
    <x v="1"/>
    <n v="5"/>
    <n v="4"/>
    <n v="409"/>
    <n v="577"/>
    <n v="1636"/>
    <n v="168"/>
    <x v="0"/>
  </r>
  <r>
    <x v="2486"/>
    <x v="1"/>
    <x v="1"/>
    <n v="3.9"/>
    <n v="253"/>
    <n v="449"/>
    <n v="1099"/>
    <n v="113597"/>
    <n v="650"/>
    <x v="0"/>
  </r>
  <r>
    <x v="2487"/>
    <x v="1"/>
    <x v="1"/>
    <n v="4.3"/>
    <n v="15074"/>
    <n v="367"/>
    <n v="498"/>
    <n v="5532158"/>
    <n v="131"/>
    <x v="0"/>
  </r>
  <r>
    <x v="2488"/>
    <x v="1"/>
    <x v="1"/>
    <n v="0"/>
    <n v="0"/>
    <n v="275"/>
    <n v="356"/>
    <n v="0"/>
    <n v="81"/>
    <x v="1"/>
  </r>
  <r>
    <x v="2176"/>
    <x v="1"/>
    <x v="1"/>
    <n v="4"/>
    <n v="398"/>
    <n v="331.55"/>
    <n v="999"/>
    <n v="131956.9"/>
    <n v="667.45"/>
    <x v="0"/>
  </r>
  <r>
    <x v="2489"/>
    <x v="1"/>
    <x v="1"/>
    <n v="3.1"/>
    <n v="14"/>
    <n v="175"/>
    <n v="200"/>
    <n v="2450"/>
    <n v="25"/>
    <x v="0"/>
  </r>
  <r>
    <x v="2490"/>
    <x v="1"/>
    <x v="1"/>
    <n v="3.7"/>
    <n v="425"/>
    <n v="575"/>
    <n v="999"/>
    <n v="244375"/>
    <n v="424"/>
    <x v="0"/>
  </r>
  <r>
    <x v="2491"/>
    <x v="1"/>
    <x v="1"/>
    <n v="3.7"/>
    <n v="200"/>
    <n v="289"/>
    <n v="599"/>
    <n v="57800"/>
    <n v="310"/>
    <x v="0"/>
  </r>
  <r>
    <x v="2492"/>
    <x v="1"/>
    <x v="1"/>
    <n v="4"/>
    <n v="1"/>
    <n v="120.57"/>
    <n v="199"/>
    <n v="120.57"/>
    <n v="78.430000000000007"/>
    <x v="1"/>
  </r>
  <r>
    <x v="2493"/>
    <x v="1"/>
    <x v="1"/>
    <n v="3.6"/>
    <n v="69"/>
    <n v="244"/>
    <n v="260"/>
    <n v="16836"/>
    <n v="16"/>
    <x v="0"/>
  </r>
  <r>
    <x v="2494"/>
    <x v="1"/>
    <x v="1"/>
    <n v="0"/>
    <n v="0"/>
    <n v="999"/>
    <n v="1199"/>
    <n v="0"/>
    <n v="200"/>
    <x v="1"/>
  </r>
  <r>
    <x v="2495"/>
    <x v="1"/>
    <x v="1"/>
    <n v="3.9"/>
    <n v="18"/>
    <n v="249"/>
    <n v="349"/>
    <n v="4482"/>
    <n v="100"/>
    <x v="0"/>
  </r>
  <r>
    <x v="2496"/>
    <x v="1"/>
    <x v="1"/>
    <n v="4.3"/>
    <n v="241"/>
    <n v="340"/>
    <n v="355"/>
    <n v="81940"/>
    <n v="15"/>
    <x v="0"/>
  </r>
  <r>
    <x v="2497"/>
    <x v="1"/>
    <x v="1"/>
    <n v="4.3"/>
    <n v="3"/>
    <n v="299"/>
    <n v="399"/>
    <n v="897"/>
    <n v="100"/>
    <x v="2"/>
  </r>
  <r>
    <x v="2239"/>
    <x v="1"/>
    <x v="1"/>
    <n v="4.4000000000000004"/>
    <n v="102"/>
    <n v="779"/>
    <n v="2235"/>
    <n v="79458"/>
    <n v="1456"/>
    <x v="0"/>
  </r>
  <r>
    <x v="2498"/>
    <x v="1"/>
    <x v="1"/>
    <n v="4.5"/>
    <n v="154"/>
    <n v="8690"/>
    <n v="9999"/>
    <n v="1338260"/>
    <n v="1309"/>
    <x v="0"/>
  </r>
  <r>
    <x v="2499"/>
    <x v="1"/>
    <x v="1"/>
    <n v="4"/>
    <n v="18"/>
    <n v="820"/>
    <n v="2000"/>
    <n v="14760"/>
    <n v="1180"/>
    <x v="0"/>
  </r>
  <r>
    <x v="2500"/>
    <x v="1"/>
    <x v="1"/>
    <n v="3.9"/>
    <n v="6"/>
    <n v="0"/>
    <n v="225"/>
    <n v="0"/>
    <n v="225"/>
    <x v="0"/>
  </r>
  <r>
    <x v="2501"/>
    <x v="1"/>
    <x v="1"/>
    <n v="4.5"/>
    <n v="18"/>
    <n v="149"/>
    <n v="999"/>
    <n v="2682"/>
    <n v="850"/>
    <x v="0"/>
  </r>
  <r>
    <x v="2502"/>
    <x v="1"/>
    <x v="1"/>
    <n v="3.5"/>
    <n v="1635"/>
    <n v="449"/>
    <n v="699"/>
    <n v="734115"/>
    <n v="250"/>
    <x v="0"/>
  </r>
  <r>
    <x v="2503"/>
    <x v="1"/>
    <x v="1"/>
    <n v="3.2"/>
    <n v="30"/>
    <n v="185"/>
    <n v="300"/>
    <n v="5550"/>
    <n v="115"/>
    <x v="0"/>
  </r>
  <r>
    <x v="2504"/>
    <x v="1"/>
    <x v="1"/>
    <n v="0"/>
    <n v="0"/>
    <n v="311.39999999999998"/>
    <n v="519"/>
    <n v="0"/>
    <n v="207.60000000000002"/>
    <x v="1"/>
  </r>
  <r>
    <x v="2505"/>
    <x v="1"/>
    <x v="1"/>
    <n v="3.3"/>
    <n v="12"/>
    <n v="199"/>
    <n v="300"/>
    <n v="2388"/>
    <n v="101"/>
    <x v="0"/>
  </r>
  <r>
    <x v="2506"/>
    <x v="1"/>
    <x v="1"/>
    <n v="4"/>
    <n v="1"/>
    <n v="197"/>
    <n v="499"/>
    <n v="197"/>
    <n v="302"/>
    <x v="1"/>
  </r>
  <r>
    <x v="2507"/>
    <x v="1"/>
    <x v="1"/>
    <n v="3.9"/>
    <n v="89"/>
    <n v="189"/>
    <n v="999"/>
    <n v="16821"/>
    <n v="810"/>
    <x v="0"/>
  </r>
  <r>
    <x v="2508"/>
    <x v="1"/>
    <x v="1"/>
    <n v="3.6"/>
    <n v="81"/>
    <n v="1504"/>
    <n v="1769"/>
    <n v="121824"/>
    <n v="265"/>
    <x v="0"/>
  </r>
  <r>
    <x v="2509"/>
    <x v="1"/>
    <x v="1"/>
    <n v="5"/>
    <n v="4"/>
    <n v="299"/>
    <n v="499"/>
    <n v="1196"/>
    <n v="200"/>
    <x v="0"/>
  </r>
  <r>
    <x v="2510"/>
    <x v="1"/>
    <x v="1"/>
    <n v="3.4"/>
    <n v="2"/>
    <n v="499"/>
    <n v="899"/>
    <n v="998"/>
    <n v="400"/>
    <x v="1"/>
  </r>
  <r>
    <x v="2511"/>
    <x v="1"/>
    <x v="1"/>
    <n v="4.4000000000000004"/>
    <n v="2"/>
    <n v="289"/>
    <n v="999"/>
    <n v="578"/>
    <n v="710"/>
    <x v="1"/>
  </r>
  <r>
    <x v="2512"/>
    <x v="1"/>
    <x v="1"/>
    <n v="4.3"/>
    <n v="1468"/>
    <n v="1999"/>
    <n v="2499"/>
    <n v="2934532"/>
    <n v="500"/>
    <x v="0"/>
  </r>
  <r>
    <x v="2513"/>
    <x v="1"/>
    <x v="1"/>
    <n v="4.5999999999999996"/>
    <n v="2"/>
    <n v="499"/>
    <n v="556"/>
    <n v="998"/>
    <n v="57"/>
    <x v="1"/>
  </r>
  <r>
    <x v="2514"/>
    <x v="1"/>
    <x v="1"/>
    <n v="5"/>
    <n v="1"/>
    <n v="587"/>
    <n v="1399"/>
    <n v="587"/>
    <n v="812"/>
    <x v="1"/>
  </r>
  <r>
    <x v="2515"/>
    <x v="1"/>
    <x v="1"/>
    <n v="3.7"/>
    <n v="6"/>
    <n v="499"/>
    <n v="899"/>
    <n v="2994"/>
    <n v="400"/>
    <x v="0"/>
  </r>
  <r>
    <x v="2516"/>
    <x v="1"/>
    <x v="1"/>
    <n v="3.5"/>
    <n v="1635"/>
    <n v="449"/>
    <n v="699"/>
    <n v="734115"/>
    <n v="250"/>
    <x v="0"/>
  </r>
  <r>
    <x v="2517"/>
    <x v="1"/>
    <x v="1"/>
    <n v="4.2"/>
    <n v="12473"/>
    <n v="289"/>
    <n v="348"/>
    <n v="3604697"/>
    <n v="59"/>
    <x v="0"/>
  </r>
  <r>
    <x v="2518"/>
    <x v="1"/>
    <x v="1"/>
    <n v="4.4000000000000004"/>
    <n v="10"/>
    <n v="199"/>
    <n v="499"/>
    <n v="1990"/>
    <n v="300"/>
    <x v="0"/>
  </r>
  <r>
    <x v="2347"/>
    <x v="1"/>
    <x v="1"/>
    <n v="4.5"/>
    <n v="47"/>
    <n v="499"/>
    <n v="1299"/>
    <n v="23453"/>
    <n v="800"/>
    <x v="0"/>
  </r>
  <r>
    <x v="2519"/>
    <x v="1"/>
    <x v="1"/>
    <n v="3.5"/>
    <n v="8"/>
    <n v="665"/>
    <n v="799"/>
    <n v="5320"/>
    <n v="134"/>
    <x v="0"/>
  </r>
  <r>
    <x v="2520"/>
    <x v="1"/>
    <x v="1"/>
    <n v="4.7"/>
    <n v="8"/>
    <n v="299"/>
    <n v="400"/>
    <n v="2392"/>
    <n v="101"/>
    <x v="0"/>
  </r>
  <r>
    <x v="2521"/>
    <x v="1"/>
    <x v="1"/>
    <n v="4.3"/>
    <n v="49"/>
    <n v="537"/>
    <n v="570"/>
    <n v="26313"/>
    <n v="33"/>
    <x v="0"/>
  </r>
  <r>
    <x v="2522"/>
    <x v="1"/>
    <x v="1"/>
    <n v="3.4"/>
    <n v="14"/>
    <n v="269"/>
    <n v="799"/>
    <n v="3766"/>
    <n v="530"/>
    <x v="0"/>
  </r>
  <r>
    <x v="2523"/>
    <x v="1"/>
    <x v="1"/>
    <n v="3"/>
    <n v="2"/>
    <n v="199"/>
    <n v="499"/>
    <n v="398"/>
    <n v="300"/>
    <x v="1"/>
  </r>
  <r>
    <x v="2524"/>
    <x v="1"/>
    <x v="1"/>
    <n v="4.5"/>
    <n v="338"/>
    <n v="0"/>
    <n v="5786"/>
    <n v="0"/>
    <n v="5786"/>
    <x v="0"/>
  </r>
  <r>
    <x v="2525"/>
    <x v="1"/>
    <x v="1"/>
    <n v="4.4000000000000004"/>
    <n v="596"/>
    <n v="545"/>
    <n v="598"/>
    <n v="324820"/>
    <n v="53"/>
    <x v="0"/>
  </r>
  <r>
    <x v="2526"/>
    <x v="1"/>
    <x v="1"/>
    <n v="4.3"/>
    <n v="23"/>
    <n v="1349"/>
    <n v="2999"/>
    <n v="31027"/>
    <n v="1650"/>
    <x v="0"/>
  </r>
  <r>
    <x v="2527"/>
    <x v="1"/>
    <x v="1"/>
    <n v="3.9"/>
    <n v="1012"/>
    <n v="245"/>
    <n v="258"/>
    <n v="247940"/>
    <n v="13"/>
    <x v="0"/>
  </r>
  <r>
    <x v="2528"/>
    <x v="1"/>
    <x v="1"/>
    <n v="4.5"/>
    <n v="9830"/>
    <n v="1123"/>
    <n v="1366"/>
    <n v="11039090"/>
    <n v="243"/>
    <x v="0"/>
  </r>
  <r>
    <x v="2529"/>
    <x v="1"/>
    <x v="1"/>
    <n v="4.2"/>
    <n v="247"/>
    <n v="0"/>
    <n v="699"/>
    <n v="0"/>
    <n v="699"/>
    <x v="0"/>
  </r>
  <r>
    <x v="2530"/>
    <x v="1"/>
    <x v="1"/>
    <n v="4.5"/>
    <n v="26446"/>
    <n v="843"/>
    <n v="1390"/>
    <n v="22293978"/>
    <n v="547"/>
    <x v="0"/>
  </r>
  <r>
    <x v="2531"/>
    <x v="1"/>
    <x v="1"/>
    <n v="4.7"/>
    <n v="8"/>
    <n v="339"/>
    <n v="340"/>
    <n v="2712"/>
    <n v="1"/>
    <x v="0"/>
  </r>
  <r>
    <x v="2532"/>
    <x v="1"/>
    <x v="1"/>
    <n v="3.8"/>
    <n v="39"/>
    <n v="437"/>
    <n v="538"/>
    <n v="17043"/>
    <n v="101"/>
    <x v="0"/>
  </r>
  <r>
    <x v="2533"/>
    <x v="1"/>
    <x v="1"/>
    <n v="3.5"/>
    <n v="5"/>
    <n v="1299"/>
    <n v="1999"/>
    <n v="6495"/>
    <n v="700"/>
    <x v="0"/>
  </r>
  <r>
    <x v="2534"/>
    <x v="1"/>
    <x v="1"/>
    <n v="4.2"/>
    <n v="3"/>
    <n v="2874"/>
    <n v="4790"/>
    <n v="8622"/>
    <n v="1916"/>
    <x v="2"/>
  </r>
  <r>
    <x v="2535"/>
    <x v="1"/>
    <x v="1"/>
    <n v="3.6"/>
    <n v="28"/>
    <n v="0"/>
    <n v="1463"/>
    <n v="0"/>
    <n v="1463"/>
    <x v="0"/>
  </r>
  <r>
    <x v="2536"/>
    <x v="1"/>
    <x v="1"/>
    <n v="0"/>
    <n v="0"/>
    <n v="299"/>
    <n v="375"/>
    <n v="0"/>
    <n v="76"/>
    <x v="1"/>
  </r>
  <r>
    <x v="2537"/>
    <x v="1"/>
    <x v="1"/>
    <n v="3.2"/>
    <n v="28"/>
    <n v="13899"/>
    <n v="21999"/>
    <n v="389172"/>
    <n v="8100"/>
    <x v="0"/>
  </r>
  <r>
    <x v="2538"/>
    <x v="1"/>
    <x v="1"/>
    <n v="4.3"/>
    <n v="15995"/>
    <n v="300"/>
    <n v="398"/>
    <n v="4798500"/>
    <n v="98"/>
    <x v="0"/>
  </r>
  <r>
    <x v="2539"/>
    <x v="1"/>
    <x v="1"/>
    <n v="3.6"/>
    <n v="28"/>
    <n v="0"/>
    <n v="1463"/>
    <n v="0"/>
    <n v="1463"/>
    <x v="0"/>
  </r>
  <r>
    <x v="2540"/>
    <x v="1"/>
    <x v="1"/>
    <n v="3.1"/>
    <n v="11"/>
    <n v="139"/>
    <n v="149"/>
    <n v="1529"/>
    <n v="10"/>
    <x v="0"/>
  </r>
  <r>
    <x v="2541"/>
    <x v="1"/>
    <x v="1"/>
    <n v="4.2"/>
    <n v="447"/>
    <n v="390"/>
    <n v="899"/>
    <n v="174330"/>
    <n v="509"/>
    <x v="0"/>
  </r>
  <r>
    <x v="2542"/>
    <x v="1"/>
    <x v="1"/>
    <n v="0"/>
    <n v="0"/>
    <n v="0"/>
    <n v="330"/>
    <n v="0"/>
    <n v="330"/>
    <x v="1"/>
  </r>
  <r>
    <x v="2543"/>
    <x v="1"/>
    <x v="1"/>
    <n v="3.5"/>
    <n v="45"/>
    <n v="164"/>
    <n v="300"/>
    <n v="7380"/>
    <n v="136"/>
    <x v="0"/>
  </r>
  <r>
    <x v="2544"/>
    <x v="1"/>
    <x v="1"/>
    <n v="4.3"/>
    <n v="4380"/>
    <n v="595"/>
    <n v="649"/>
    <n v="2606100"/>
    <n v="54"/>
    <x v="0"/>
  </r>
  <r>
    <x v="2545"/>
    <x v="1"/>
    <x v="1"/>
    <n v="0"/>
    <n v="0"/>
    <n v="573"/>
    <n v="839"/>
    <n v="0"/>
    <n v="266"/>
    <x v="1"/>
  </r>
  <r>
    <x v="2546"/>
    <x v="1"/>
    <x v="1"/>
    <n v="4.4000000000000004"/>
    <n v="136"/>
    <n v="899"/>
    <n v="2247"/>
    <n v="122264"/>
    <n v="1348"/>
    <x v="0"/>
  </r>
  <r>
    <x v="2547"/>
    <x v="1"/>
    <x v="1"/>
    <n v="3"/>
    <n v="3"/>
    <n v="99"/>
    <n v="499"/>
    <n v="297"/>
    <n v="400"/>
    <x v="2"/>
  </r>
  <r>
    <x v="2548"/>
    <x v="1"/>
    <x v="1"/>
    <n v="4.3"/>
    <n v="1468"/>
    <n v="1699"/>
    <n v="2499"/>
    <n v="2494132"/>
    <n v="800"/>
    <x v="0"/>
  </r>
  <r>
    <x v="2549"/>
    <x v="1"/>
    <x v="1"/>
    <n v="4.4000000000000004"/>
    <n v="9877"/>
    <n v="998"/>
    <n v="1650"/>
    <n v="9857246"/>
    <n v="652"/>
    <x v="0"/>
  </r>
  <r>
    <x v="2550"/>
    <x v="1"/>
    <x v="1"/>
    <n v="0"/>
    <n v="0"/>
    <n v="0"/>
    <n v="358"/>
    <n v="0"/>
    <n v="358"/>
    <x v="1"/>
  </r>
  <r>
    <x v="2551"/>
    <x v="1"/>
    <x v="1"/>
    <n v="4.2"/>
    <n v="20"/>
    <n v="332"/>
    <n v="396"/>
    <n v="6640"/>
    <n v="64"/>
    <x v="0"/>
  </r>
  <r>
    <x v="2239"/>
    <x v="1"/>
    <x v="1"/>
    <n v="4.4000000000000004"/>
    <n v="102"/>
    <n v="1129"/>
    <n v="2999"/>
    <n v="115158"/>
    <n v="1870"/>
    <x v="0"/>
  </r>
  <r>
    <x v="2552"/>
    <x v="1"/>
    <x v="1"/>
    <n v="4.0999999999999996"/>
    <n v="202"/>
    <n v="0"/>
    <n v="75"/>
    <n v="0"/>
    <n v="75"/>
    <x v="0"/>
  </r>
  <r>
    <x v="2553"/>
    <x v="1"/>
    <x v="1"/>
    <n v="4.2"/>
    <n v="118"/>
    <n v="664.05"/>
    <n v="2499"/>
    <n v="78357.899999999994"/>
    <n v="1834.95"/>
    <x v="0"/>
  </r>
  <r>
    <x v="2554"/>
    <x v="1"/>
    <x v="1"/>
    <n v="3.6"/>
    <n v="9"/>
    <n v="399"/>
    <n v="438"/>
    <n v="3591"/>
    <n v="39"/>
    <x v="0"/>
  </r>
  <r>
    <x v="2555"/>
    <x v="1"/>
    <x v="1"/>
    <n v="4.4000000000000004"/>
    <n v="33"/>
    <n v="55"/>
    <n v="80"/>
    <n v="1815"/>
    <n v="25"/>
    <x v="0"/>
  </r>
  <r>
    <x v="2556"/>
    <x v="1"/>
    <x v="1"/>
    <n v="4"/>
    <n v="93"/>
    <n v="199"/>
    <n v="600"/>
    <n v="18507"/>
    <n v="401"/>
    <x v="0"/>
  </r>
  <r>
    <x v="2557"/>
    <x v="1"/>
    <x v="1"/>
    <n v="2.7"/>
    <n v="28"/>
    <n v="0"/>
    <n v="179"/>
    <n v="0"/>
    <n v="179"/>
    <x v="0"/>
  </r>
  <r>
    <x v="2558"/>
    <x v="1"/>
    <x v="1"/>
    <n v="4.3"/>
    <n v="42"/>
    <n v="465"/>
    <n v="999"/>
    <n v="19530"/>
    <n v="534"/>
    <x v="0"/>
  </r>
  <r>
    <x v="2559"/>
    <x v="1"/>
    <x v="1"/>
    <n v="5"/>
    <n v="1"/>
    <n v="180"/>
    <n v="189"/>
    <n v="180"/>
    <n v="9"/>
    <x v="1"/>
  </r>
  <r>
    <x v="2560"/>
    <x v="1"/>
    <x v="1"/>
    <n v="4.5999999999999996"/>
    <n v="190"/>
    <n v="2127.5100000000002"/>
    <n v="2561"/>
    <n v="404226.9"/>
    <n v="433.48999999999978"/>
    <x v="0"/>
  </r>
  <r>
    <x v="2561"/>
    <x v="1"/>
    <x v="1"/>
    <n v="4.5"/>
    <n v="6"/>
    <n v="362"/>
    <n v="415"/>
    <n v="2172"/>
    <n v="53"/>
    <x v="0"/>
  </r>
  <r>
    <x v="2562"/>
    <x v="1"/>
    <x v="1"/>
    <n v="3.6"/>
    <n v="1195"/>
    <n v="315"/>
    <n v="329"/>
    <n v="376425"/>
    <n v="14"/>
    <x v="0"/>
  </r>
  <r>
    <x v="2563"/>
    <x v="1"/>
    <x v="1"/>
    <n v="4.3"/>
    <n v="12057"/>
    <n v="441"/>
    <n v="598"/>
    <n v="5317137"/>
    <n v="157"/>
    <x v="0"/>
  </r>
  <r>
    <x v="2564"/>
    <x v="1"/>
    <x v="1"/>
    <n v="4"/>
    <n v="4"/>
    <n v="129"/>
    <n v="499"/>
    <n v="516"/>
    <n v="370"/>
    <x v="0"/>
  </r>
  <r>
    <x v="2565"/>
    <x v="1"/>
    <x v="1"/>
    <n v="4.0999999999999996"/>
    <n v="8561"/>
    <n v="335"/>
    <n v="398"/>
    <n v="2867935"/>
    <n v="63"/>
    <x v="0"/>
  </r>
  <r>
    <x v="2566"/>
    <x v="1"/>
    <x v="1"/>
    <n v="4.5"/>
    <n v="989"/>
    <n v="0"/>
    <n v="0"/>
    <n v="0"/>
    <n v="0"/>
    <x v="0"/>
  </r>
  <r>
    <x v="2567"/>
    <x v="1"/>
    <x v="1"/>
    <n v="4.5"/>
    <n v="1004"/>
    <n v="1790"/>
    <n v="1999"/>
    <n v="1797160"/>
    <n v="209"/>
    <x v="0"/>
  </r>
  <r>
    <x v="2568"/>
    <x v="1"/>
    <x v="1"/>
    <n v="4.5999999999999996"/>
    <n v="7"/>
    <n v="424"/>
    <n v="520"/>
    <n v="2968"/>
    <n v="96"/>
    <x v="0"/>
  </r>
  <r>
    <x v="2569"/>
    <x v="1"/>
    <x v="1"/>
    <n v="5"/>
    <n v="1"/>
    <n v="325"/>
    <n v="699"/>
    <n v="325"/>
    <n v="374"/>
    <x v="1"/>
  </r>
  <r>
    <x v="2570"/>
    <x v="1"/>
    <x v="1"/>
    <n v="4.5999999999999996"/>
    <n v="7"/>
    <n v="0"/>
    <n v="80"/>
    <n v="0"/>
    <n v="80"/>
    <x v="0"/>
  </r>
  <r>
    <x v="2571"/>
    <x v="1"/>
    <x v="1"/>
    <n v="4.4000000000000004"/>
    <n v="136"/>
    <n v="674.1"/>
    <n v="1498"/>
    <n v="91677.6"/>
    <n v="823.9"/>
    <x v="0"/>
  </r>
  <r>
    <x v="2571"/>
    <x v="1"/>
    <x v="1"/>
    <n v="4.4000000000000004"/>
    <n v="136"/>
    <n v="899"/>
    <n v="2247"/>
    <n v="122264"/>
    <n v="1348"/>
    <x v="0"/>
  </r>
  <r>
    <x v="2572"/>
    <x v="1"/>
    <x v="1"/>
    <n v="0"/>
    <n v="0"/>
    <n v="598"/>
    <n v="999"/>
    <n v="0"/>
    <n v="401"/>
    <x v="1"/>
  </r>
  <r>
    <x v="2123"/>
    <x v="1"/>
    <x v="1"/>
    <n v="4.4000000000000004"/>
    <n v="40"/>
    <n v="1605"/>
    <n v="1803"/>
    <n v="64200"/>
    <n v="198"/>
    <x v="0"/>
  </r>
  <r>
    <x v="2573"/>
    <x v="1"/>
    <x v="1"/>
    <n v="4.2"/>
    <n v="118"/>
    <n v="474.05"/>
    <n v="1999"/>
    <n v="55937.9"/>
    <n v="1524.95"/>
    <x v="0"/>
  </r>
  <r>
    <x v="2574"/>
    <x v="1"/>
    <x v="1"/>
    <n v="4.0999999999999996"/>
    <n v="181"/>
    <n v="899"/>
    <n v="2247"/>
    <n v="162719"/>
    <n v="1348"/>
    <x v="0"/>
  </r>
  <r>
    <x v="2575"/>
    <x v="1"/>
    <x v="1"/>
    <n v="4"/>
    <n v="137"/>
    <n v="0"/>
    <n v="147"/>
    <n v="0"/>
    <n v="147"/>
    <x v="0"/>
  </r>
  <r>
    <x v="2576"/>
    <x v="1"/>
    <x v="1"/>
    <n v="4.0999999999999996"/>
    <n v="49"/>
    <n v="0"/>
    <n v="120"/>
    <n v="0"/>
    <n v="120"/>
    <x v="0"/>
  </r>
  <r>
    <x v="2577"/>
    <x v="1"/>
    <x v="1"/>
    <n v="4.4000000000000004"/>
    <n v="180"/>
    <n v="294.99"/>
    <n v="399"/>
    <n v="53098.200000000004"/>
    <n v="104.00999999999999"/>
    <x v="0"/>
  </r>
  <r>
    <x v="2578"/>
    <x v="1"/>
    <x v="1"/>
    <n v="4"/>
    <n v="7"/>
    <n v="0"/>
    <n v="150"/>
    <n v="0"/>
    <n v="150"/>
    <x v="0"/>
  </r>
  <r>
    <x v="2579"/>
    <x v="1"/>
    <x v="1"/>
    <n v="4.3"/>
    <n v="2"/>
    <n v="289"/>
    <n v="399"/>
    <n v="578"/>
    <n v="110"/>
    <x v="1"/>
  </r>
  <r>
    <x v="2580"/>
    <x v="1"/>
    <x v="1"/>
    <n v="3.6"/>
    <n v="72"/>
    <n v="329.18"/>
    <n v="500"/>
    <n v="23700.959999999999"/>
    <n v="170.82"/>
    <x v="0"/>
  </r>
  <r>
    <x v="2581"/>
    <x v="1"/>
    <x v="1"/>
    <n v="2.9"/>
    <n v="2"/>
    <n v="579"/>
    <n v="1056"/>
    <n v="1158"/>
    <n v="477"/>
    <x v="1"/>
  </r>
  <r>
    <x v="2582"/>
    <x v="1"/>
    <x v="1"/>
    <n v="4.2"/>
    <n v="17"/>
    <n v="518"/>
    <n v="575"/>
    <n v="8806"/>
    <n v="57"/>
    <x v="0"/>
  </r>
  <r>
    <x v="2583"/>
    <x v="1"/>
    <x v="1"/>
    <n v="3.9"/>
    <n v="10"/>
    <n v="629"/>
    <n v="830"/>
    <n v="6290"/>
    <n v="201"/>
    <x v="0"/>
  </r>
  <r>
    <x v="2584"/>
    <x v="1"/>
    <x v="1"/>
    <n v="4.0999999999999996"/>
    <n v="45"/>
    <n v="3899"/>
    <n v="5899"/>
    <n v="175455"/>
    <n v="2000"/>
    <x v="0"/>
  </r>
  <r>
    <x v="2585"/>
    <x v="1"/>
    <x v="1"/>
    <n v="0"/>
    <n v="0"/>
    <n v="632"/>
    <n v="1053"/>
    <n v="0"/>
    <n v="421"/>
    <x v="1"/>
  </r>
  <r>
    <x v="2586"/>
    <x v="1"/>
    <x v="1"/>
    <n v="4"/>
    <n v="25"/>
    <n v="811"/>
    <n v="1999"/>
    <n v="20275"/>
    <n v="1188"/>
    <x v="0"/>
  </r>
  <r>
    <x v="2587"/>
    <x v="1"/>
    <x v="1"/>
    <n v="3.8"/>
    <n v="162"/>
    <n v="185"/>
    <n v="299"/>
    <n v="29970"/>
    <n v="114"/>
    <x v="0"/>
  </r>
  <r>
    <x v="2588"/>
    <x v="1"/>
    <x v="1"/>
    <n v="3.5"/>
    <n v="32"/>
    <n v="149"/>
    <n v="199"/>
    <n v="4768"/>
    <n v="50"/>
    <x v="0"/>
  </r>
  <r>
    <x v="2589"/>
    <x v="1"/>
    <x v="1"/>
    <n v="3.4"/>
    <n v="65"/>
    <n v="169"/>
    <n v="450"/>
    <n v="10985"/>
    <n v="281"/>
    <x v="0"/>
  </r>
  <r>
    <x v="2590"/>
    <x v="1"/>
    <x v="1"/>
    <n v="5"/>
    <n v="1"/>
    <n v="299"/>
    <n v="375"/>
    <n v="299"/>
    <n v="76"/>
    <x v="1"/>
  </r>
  <r>
    <x v="2591"/>
    <x v="1"/>
    <x v="1"/>
    <n v="3.7"/>
    <n v="49"/>
    <n v="328"/>
    <n v="500"/>
    <n v="16072"/>
    <n v="172"/>
    <x v="0"/>
  </r>
  <r>
    <x v="2592"/>
    <x v="1"/>
    <x v="1"/>
    <n v="4"/>
    <n v="46"/>
    <n v="155"/>
    <n v="175"/>
    <n v="7130"/>
    <n v="20"/>
    <x v="0"/>
  </r>
  <r>
    <x v="2593"/>
    <x v="1"/>
    <x v="1"/>
    <n v="0"/>
    <n v="0"/>
    <n v="189"/>
    <n v="666"/>
    <n v="0"/>
    <n v="477"/>
    <x v="1"/>
  </r>
  <r>
    <x v="2594"/>
    <x v="1"/>
    <x v="1"/>
    <n v="4.4000000000000004"/>
    <n v="34188"/>
    <n v="0"/>
    <n v="50"/>
    <n v="0"/>
    <n v="50"/>
    <x v="0"/>
  </r>
  <r>
    <x v="2595"/>
    <x v="1"/>
    <x v="1"/>
    <n v="4.3"/>
    <n v="5272"/>
    <n v="430"/>
    <n v="598"/>
    <n v="2266960"/>
    <n v="168"/>
    <x v="0"/>
  </r>
  <r>
    <x v="2596"/>
    <x v="1"/>
    <x v="1"/>
    <n v="0"/>
    <n v="0"/>
    <n v="569"/>
    <n v="799"/>
    <n v="0"/>
    <n v="230"/>
    <x v="1"/>
  </r>
  <r>
    <x v="2597"/>
    <x v="1"/>
    <x v="1"/>
    <n v="4.2"/>
    <n v="64"/>
    <n v="349"/>
    <n v="399"/>
    <n v="22336"/>
    <n v="50"/>
    <x v="0"/>
  </r>
  <r>
    <x v="2598"/>
    <x v="1"/>
    <x v="1"/>
    <n v="4.4000000000000004"/>
    <n v="134"/>
    <n v="155"/>
    <n v="199"/>
    <n v="20770"/>
    <n v="44"/>
    <x v="0"/>
  </r>
  <r>
    <x v="2599"/>
    <x v="1"/>
    <x v="1"/>
    <n v="3.5"/>
    <n v="15"/>
    <n v="265"/>
    <n v="399"/>
    <n v="3975"/>
    <n v="134"/>
    <x v="0"/>
  </r>
  <r>
    <x v="2600"/>
    <x v="1"/>
    <x v="1"/>
    <n v="4.4000000000000004"/>
    <n v="2786"/>
    <n v="771"/>
    <n v="1092"/>
    <n v="2148006"/>
    <n v="321"/>
    <x v="0"/>
  </r>
  <r>
    <x v="2601"/>
    <x v="1"/>
    <x v="1"/>
    <n v="0"/>
    <n v="0"/>
    <n v="255"/>
    <n v="298"/>
    <n v="0"/>
    <n v="43"/>
    <x v="1"/>
  </r>
  <r>
    <x v="2602"/>
    <x v="1"/>
    <x v="1"/>
    <n v="5"/>
    <n v="2"/>
    <n v="226"/>
    <n v="298"/>
    <n v="452"/>
    <n v="72"/>
    <x v="1"/>
  </r>
  <r>
    <x v="2603"/>
    <x v="1"/>
    <x v="1"/>
    <n v="3.9"/>
    <n v="93"/>
    <n v="449"/>
    <n v="699"/>
    <n v="41757"/>
    <n v="250"/>
    <x v="0"/>
  </r>
  <r>
    <x v="2604"/>
    <x v="1"/>
    <x v="1"/>
    <n v="0"/>
    <n v="0"/>
    <n v="2199"/>
    <n v="3570"/>
    <n v="0"/>
    <n v="1371"/>
    <x v="1"/>
  </r>
  <r>
    <x v="2605"/>
    <x v="1"/>
    <x v="1"/>
    <n v="3.6"/>
    <n v="27"/>
    <n v="199"/>
    <n v="377"/>
    <n v="5373"/>
    <n v="178"/>
    <x v="0"/>
  </r>
  <r>
    <x v="2606"/>
    <x v="1"/>
    <x v="1"/>
    <n v="0"/>
    <n v="0"/>
    <n v="999"/>
    <n v="1899"/>
    <n v="0"/>
    <n v="900"/>
    <x v="1"/>
  </r>
  <r>
    <x v="2607"/>
    <x v="1"/>
    <x v="1"/>
    <n v="4.0999999999999996"/>
    <n v="86"/>
    <n v="199"/>
    <n v="299"/>
    <n v="17114"/>
    <n v="100"/>
    <x v="0"/>
  </r>
  <r>
    <x v="2608"/>
    <x v="1"/>
    <x v="1"/>
    <n v="4.5"/>
    <n v="2"/>
    <n v="410"/>
    <n v="420"/>
    <n v="820"/>
    <n v="10"/>
    <x v="1"/>
  </r>
  <r>
    <x v="2609"/>
    <x v="1"/>
    <x v="1"/>
    <n v="0"/>
    <n v="0"/>
    <n v="499"/>
    <n v="599"/>
    <n v="0"/>
    <n v="100"/>
    <x v="1"/>
  </r>
  <r>
    <x v="2610"/>
    <x v="1"/>
    <x v="1"/>
    <n v="4.2"/>
    <n v="144"/>
    <n v="107"/>
    <n v="189"/>
    <n v="15408"/>
    <n v="82"/>
    <x v="0"/>
  </r>
  <r>
    <x v="2611"/>
    <x v="1"/>
    <x v="1"/>
    <n v="4.0999999999999996"/>
    <n v="38"/>
    <n v="383"/>
    <n v="465"/>
    <n v="14554"/>
    <n v="82"/>
    <x v="0"/>
  </r>
  <r>
    <x v="2612"/>
    <x v="1"/>
    <x v="1"/>
    <n v="0"/>
    <n v="0"/>
    <n v="0"/>
    <n v="199"/>
    <n v="0"/>
    <n v="199"/>
    <x v="1"/>
  </r>
  <r>
    <x v="2613"/>
    <x v="1"/>
    <x v="1"/>
    <n v="4.3"/>
    <n v="9"/>
    <n v="340"/>
    <n v="405"/>
    <n v="3060"/>
    <n v="65"/>
    <x v="0"/>
  </r>
  <r>
    <x v="2614"/>
    <x v="1"/>
    <x v="1"/>
    <n v="4.2"/>
    <n v="138"/>
    <n v="1859.07"/>
    <n v="2999"/>
    <n v="256551.66"/>
    <n v="1139.93"/>
    <x v="0"/>
  </r>
  <r>
    <x v="2615"/>
    <x v="1"/>
    <x v="1"/>
    <n v="5"/>
    <n v="3"/>
    <n v="420"/>
    <n v="1499"/>
    <n v="1260"/>
    <n v="1079"/>
    <x v="2"/>
  </r>
  <r>
    <x v="2616"/>
    <x v="1"/>
    <x v="1"/>
    <n v="3.6"/>
    <n v="159"/>
    <n v="179"/>
    <n v="1099"/>
    <n v="28461"/>
    <n v="920"/>
    <x v="0"/>
  </r>
  <r>
    <x v="2617"/>
    <x v="1"/>
    <x v="1"/>
    <n v="4.2"/>
    <n v="4"/>
    <n v="191.72"/>
    <n v="445"/>
    <n v="766.88"/>
    <n v="253.28"/>
    <x v="0"/>
  </r>
  <r>
    <x v="2618"/>
    <x v="1"/>
    <x v="1"/>
    <n v="4"/>
    <n v="1"/>
    <n v="128.26"/>
    <n v="199"/>
    <n v="128.26"/>
    <n v="70.740000000000009"/>
    <x v="1"/>
  </r>
  <r>
    <x v="2619"/>
    <x v="1"/>
    <x v="1"/>
    <n v="3.6"/>
    <n v="30"/>
    <n v="0"/>
    <n v="200"/>
    <n v="0"/>
    <n v="200"/>
    <x v="0"/>
  </r>
  <r>
    <x v="2620"/>
    <x v="1"/>
    <x v="1"/>
    <n v="4.0999999999999996"/>
    <n v="45"/>
    <n v="216"/>
    <n v="232"/>
    <n v="9720"/>
    <n v="16"/>
    <x v="0"/>
  </r>
  <r>
    <x v="2621"/>
    <x v="1"/>
    <x v="1"/>
    <n v="0"/>
    <n v="0"/>
    <n v="296"/>
    <n v="358"/>
    <n v="0"/>
    <n v="62"/>
    <x v="1"/>
  </r>
  <r>
    <x v="2622"/>
    <x v="1"/>
    <x v="1"/>
    <n v="4.3"/>
    <n v="1276"/>
    <n v="0"/>
    <n v="4165"/>
    <n v="0"/>
    <n v="4165"/>
    <x v="0"/>
  </r>
  <r>
    <x v="2623"/>
    <x v="1"/>
    <x v="1"/>
    <n v="4.3"/>
    <n v="10"/>
    <n v="159"/>
    <n v="599"/>
    <n v="1590"/>
    <n v="440"/>
    <x v="0"/>
  </r>
  <r>
    <x v="2624"/>
    <x v="1"/>
    <x v="1"/>
    <n v="4.2"/>
    <n v="96"/>
    <n v="387.99"/>
    <n v="490"/>
    <n v="37247.040000000001"/>
    <n v="102.00999999999999"/>
    <x v="0"/>
  </r>
  <r>
    <x v="2625"/>
    <x v="1"/>
    <x v="1"/>
    <n v="4.0999999999999996"/>
    <n v="8561"/>
    <n v="336"/>
    <n v="448"/>
    <n v="2876496"/>
    <n v="112"/>
    <x v="0"/>
  </r>
  <r>
    <x v="2626"/>
    <x v="1"/>
    <x v="1"/>
    <n v="0"/>
    <n v="0"/>
    <n v="0"/>
    <n v="0"/>
    <n v="0"/>
    <n v="0"/>
    <x v="1"/>
  </r>
  <r>
    <x v="2627"/>
    <x v="1"/>
    <x v="1"/>
    <n v="4.2"/>
    <n v="578"/>
    <n v="326.99"/>
    <n v="360"/>
    <n v="189000.22"/>
    <n v="33.009999999999991"/>
    <x v="0"/>
  </r>
  <r>
    <x v="2628"/>
    <x v="1"/>
    <x v="1"/>
    <n v="3.5"/>
    <n v="5"/>
    <n v="1299"/>
    <n v="1999"/>
    <n v="6495"/>
    <n v="700"/>
    <x v="0"/>
  </r>
  <r>
    <x v="2629"/>
    <x v="1"/>
    <x v="1"/>
    <n v="4"/>
    <n v="8"/>
    <n v="109"/>
    <n v="199"/>
    <n v="872"/>
    <n v="90"/>
    <x v="0"/>
  </r>
  <r>
    <x v="2630"/>
    <x v="1"/>
    <x v="1"/>
    <n v="2"/>
    <n v="2"/>
    <n v="988"/>
    <n v="1225"/>
    <n v="1976"/>
    <n v="237"/>
    <x v="1"/>
  </r>
  <r>
    <x v="2631"/>
    <x v="1"/>
    <x v="1"/>
    <n v="3.2"/>
    <n v="22"/>
    <n v="299"/>
    <n v="999"/>
    <n v="6578"/>
    <n v="700"/>
    <x v="0"/>
  </r>
  <r>
    <x v="2632"/>
    <x v="1"/>
    <x v="1"/>
    <n v="3.7"/>
    <n v="6"/>
    <n v="379"/>
    <n v="999"/>
    <n v="2274"/>
    <n v="620"/>
    <x v="0"/>
  </r>
  <r>
    <x v="2633"/>
    <x v="1"/>
    <x v="1"/>
    <n v="4.2"/>
    <n v="118"/>
    <n v="569.04999999999995"/>
    <n v="2499"/>
    <n v="67147.899999999994"/>
    <n v="1929.95"/>
    <x v="0"/>
  </r>
  <r>
    <x v="2634"/>
    <x v="1"/>
    <x v="1"/>
    <n v="3.7"/>
    <n v="134"/>
    <n v="560"/>
    <n v="900"/>
    <n v="75040"/>
    <n v="340"/>
    <x v="0"/>
  </r>
  <r>
    <x v="2635"/>
    <x v="1"/>
    <x v="1"/>
    <n v="4.9000000000000004"/>
    <n v="18"/>
    <n v="2199"/>
    <n v="3570"/>
    <n v="39582"/>
    <n v="1371"/>
    <x v="0"/>
  </r>
  <r>
    <x v="2636"/>
    <x v="1"/>
    <x v="1"/>
    <n v="4.3"/>
    <n v="11401"/>
    <n v="236"/>
    <n v="298"/>
    <n v="2690636"/>
    <n v="62"/>
    <x v="0"/>
  </r>
  <r>
    <x v="2637"/>
    <x v="1"/>
    <x v="1"/>
    <n v="4.5999999999999996"/>
    <n v="4"/>
    <n v="244"/>
    <n v="1100"/>
    <n v="976"/>
    <n v="856"/>
    <x v="0"/>
  </r>
  <r>
    <x v="2638"/>
    <x v="1"/>
    <x v="1"/>
    <n v="3.5"/>
    <n v="11"/>
    <n v="279"/>
    <n v="499"/>
    <n v="3069"/>
    <n v="220"/>
    <x v="0"/>
  </r>
  <r>
    <x v="2639"/>
    <x v="1"/>
    <x v="1"/>
    <n v="4.8"/>
    <n v="10"/>
    <n v="232"/>
    <n v="402"/>
    <n v="2320"/>
    <n v="170"/>
    <x v="0"/>
  </r>
  <r>
    <x v="2640"/>
    <x v="1"/>
    <x v="1"/>
    <n v="4.0999999999999996"/>
    <n v="53"/>
    <n v="250"/>
    <n v="495"/>
    <n v="13250"/>
    <n v="245"/>
    <x v="0"/>
  </r>
  <r>
    <x v="2641"/>
    <x v="1"/>
    <x v="1"/>
    <n v="3.9"/>
    <n v="26"/>
    <n v="199"/>
    <n v="249"/>
    <n v="5174"/>
    <n v="50"/>
    <x v="0"/>
  </r>
  <r>
    <x v="2642"/>
    <x v="1"/>
    <x v="1"/>
    <n v="0"/>
    <n v="0"/>
    <n v="1910"/>
    <n v="2995"/>
    <n v="0"/>
    <n v="1085"/>
    <x v="1"/>
  </r>
  <r>
    <x v="2643"/>
    <x v="1"/>
    <x v="1"/>
    <n v="3"/>
    <n v="5"/>
    <n v="89"/>
    <n v="99"/>
    <n v="445"/>
    <n v="10"/>
    <x v="0"/>
  </r>
  <r>
    <x v="2644"/>
    <x v="1"/>
    <x v="1"/>
    <n v="4.2"/>
    <n v="36"/>
    <n v="780"/>
    <n v="790"/>
    <n v="28080"/>
    <n v="10"/>
    <x v="0"/>
  </r>
  <r>
    <x v="2645"/>
    <x v="1"/>
    <x v="1"/>
    <n v="4.4000000000000004"/>
    <n v="17"/>
    <n v="299"/>
    <n v="1299"/>
    <n v="5083"/>
    <n v="1000"/>
    <x v="0"/>
  </r>
  <r>
    <x v="2646"/>
    <x v="1"/>
    <x v="1"/>
    <n v="4.3"/>
    <n v="270"/>
    <n v="218.99"/>
    <n v="220"/>
    <n v="59127.3"/>
    <n v="1.0099999999999909"/>
    <x v="0"/>
  </r>
  <r>
    <x v="2647"/>
    <x v="1"/>
    <x v="1"/>
    <n v="0"/>
    <n v="0"/>
    <n v="94"/>
    <n v="99"/>
    <n v="0"/>
    <n v="5"/>
    <x v="1"/>
  </r>
  <r>
    <x v="2648"/>
    <x v="1"/>
    <x v="1"/>
    <n v="0"/>
    <n v="0"/>
    <n v="209"/>
    <n v="499"/>
    <n v="0"/>
    <n v="290"/>
    <x v="1"/>
  </r>
  <r>
    <x v="2649"/>
    <x v="1"/>
    <x v="1"/>
    <n v="3.5"/>
    <n v="45"/>
    <n v="164"/>
    <n v="300"/>
    <n v="7380"/>
    <n v="136"/>
    <x v="0"/>
  </r>
  <r>
    <x v="2650"/>
    <x v="1"/>
    <x v="1"/>
    <n v="4.5"/>
    <n v="41"/>
    <n v="849"/>
    <n v="1000"/>
    <n v="34809"/>
    <n v="151"/>
    <x v="0"/>
  </r>
  <r>
    <x v="2651"/>
    <x v="1"/>
    <x v="1"/>
    <n v="4.0999999999999996"/>
    <n v="4"/>
    <n v="379"/>
    <n v="449"/>
    <n v="1516"/>
    <n v="70"/>
    <x v="0"/>
  </r>
  <r>
    <x v="2652"/>
    <x v="1"/>
    <x v="1"/>
    <n v="4"/>
    <n v="15"/>
    <n v="479"/>
    <n v="1499"/>
    <n v="7185"/>
    <n v="1020"/>
    <x v="0"/>
  </r>
  <r>
    <x v="2653"/>
    <x v="1"/>
    <x v="1"/>
    <n v="4.2"/>
    <n v="134"/>
    <n v="599"/>
    <n v="1299"/>
    <n v="80266"/>
    <n v="700"/>
    <x v="0"/>
  </r>
  <r>
    <x v="2654"/>
    <x v="1"/>
    <x v="1"/>
    <n v="4.3"/>
    <n v="12057"/>
    <n v="557"/>
    <n v="698"/>
    <n v="6715749"/>
    <n v="141"/>
    <x v="0"/>
  </r>
  <r>
    <x v="2655"/>
    <x v="1"/>
    <x v="1"/>
    <n v="4.5999999999999996"/>
    <n v="655"/>
    <n v="1590"/>
    <n v="3000"/>
    <n v="1041450"/>
    <n v="1410"/>
    <x v="0"/>
  </r>
  <r>
    <x v="2656"/>
    <x v="1"/>
    <x v="1"/>
    <n v="0"/>
    <n v="0"/>
    <n v="549"/>
    <n v="750"/>
    <n v="0"/>
    <n v="201"/>
    <x v="1"/>
  </r>
  <r>
    <x v="2657"/>
    <x v="1"/>
    <x v="1"/>
    <n v="0"/>
    <n v="0"/>
    <n v="0"/>
    <n v="5682"/>
    <n v="0"/>
    <n v="5682"/>
    <x v="1"/>
  </r>
  <r>
    <x v="2658"/>
    <x v="1"/>
    <x v="1"/>
    <n v="4.2"/>
    <n v="4"/>
    <n v="408"/>
    <n v="510"/>
    <n v="1632"/>
    <n v="102"/>
    <x v="0"/>
  </r>
  <r>
    <x v="2659"/>
    <x v="1"/>
    <x v="1"/>
    <n v="5"/>
    <n v="3"/>
    <n v="365"/>
    <n v="499"/>
    <n v="1095"/>
    <n v="134"/>
    <x v="2"/>
  </r>
  <r>
    <x v="2660"/>
    <x v="1"/>
    <x v="1"/>
    <n v="4.5"/>
    <n v="84"/>
    <n v="425"/>
    <n v="699"/>
    <n v="35700"/>
    <n v="274"/>
    <x v="0"/>
  </r>
  <r>
    <x v="2661"/>
    <x v="1"/>
    <x v="1"/>
    <n v="5"/>
    <n v="8"/>
    <n v="599"/>
    <n v="996"/>
    <n v="4792"/>
    <n v="397"/>
    <x v="0"/>
  </r>
  <r>
    <x v="2662"/>
    <x v="1"/>
    <x v="1"/>
    <n v="4"/>
    <n v="1"/>
    <n v="449"/>
    <n v="750"/>
    <n v="449"/>
    <n v="301"/>
    <x v="1"/>
  </r>
  <r>
    <x v="2448"/>
    <x v="1"/>
    <x v="1"/>
    <n v="4.0999999999999996"/>
    <n v="3"/>
    <n v="599"/>
    <n v="1600"/>
    <n v="1797"/>
    <n v="1001"/>
    <x v="2"/>
  </r>
  <r>
    <x v="2663"/>
    <x v="1"/>
    <x v="1"/>
    <n v="4.4000000000000004"/>
    <n v="10"/>
    <n v="199"/>
    <n v="499"/>
    <n v="1990"/>
    <n v="300"/>
    <x v="0"/>
  </r>
  <r>
    <x v="2664"/>
    <x v="1"/>
    <x v="1"/>
    <n v="0"/>
    <n v="0"/>
    <n v="194"/>
    <n v="450"/>
    <n v="0"/>
    <n v="256"/>
    <x v="1"/>
  </r>
  <r>
    <x v="2665"/>
    <x v="1"/>
    <x v="1"/>
    <n v="3.9"/>
    <n v="7"/>
    <n v="239"/>
    <n v="499"/>
    <n v="1673"/>
    <n v="260"/>
    <x v="0"/>
  </r>
  <r>
    <x v="2666"/>
    <x v="1"/>
    <x v="1"/>
    <n v="0"/>
    <n v="0"/>
    <n v="250"/>
    <n v="349"/>
    <n v="0"/>
    <n v="99"/>
    <x v="1"/>
  </r>
  <r>
    <x v="2667"/>
    <x v="1"/>
    <x v="1"/>
    <n v="0"/>
    <n v="0"/>
    <n v="599"/>
    <n v="999"/>
    <n v="0"/>
    <n v="400"/>
    <x v="1"/>
  </r>
  <r>
    <x v="2668"/>
    <x v="1"/>
    <x v="1"/>
    <n v="4.3"/>
    <n v="15074"/>
    <n v="519"/>
    <n v="697"/>
    <n v="7823406"/>
    <n v="178"/>
    <x v="0"/>
  </r>
  <r>
    <x v="2669"/>
    <x v="1"/>
    <x v="1"/>
    <n v="0"/>
    <n v="0"/>
    <n v="229"/>
    <n v="699"/>
    <n v="0"/>
    <n v="470"/>
    <x v="1"/>
  </r>
  <r>
    <x v="2670"/>
    <x v="1"/>
    <x v="1"/>
    <n v="0"/>
    <n v="0"/>
    <n v="919"/>
    <n v="1288"/>
    <n v="0"/>
    <n v="369"/>
    <x v="1"/>
  </r>
  <r>
    <x v="2671"/>
    <x v="1"/>
    <x v="1"/>
    <n v="1"/>
    <n v="1"/>
    <n v="199"/>
    <n v="499"/>
    <n v="199"/>
    <n v="300"/>
    <x v="1"/>
  </r>
  <r>
    <x v="2672"/>
    <x v="1"/>
    <x v="1"/>
    <n v="0"/>
    <n v="0"/>
    <n v="249"/>
    <n v="299"/>
    <n v="0"/>
    <n v="50"/>
    <x v="1"/>
  </r>
  <r>
    <x v="2673"/>
    <x v="1"/>
    <x v="1"/>
    <n v="4.8"/>
    <n v="6"/>
    <n v="461"/>
    <n v="707"/>
    <n v="2766"/>
    <n v="246"/>
    <x v="0"/>
  </r>
  <r>
    <x v="2553"/>
    <x v="1"/>
    <x v="1"/>
    <n v="4.2"/>
    <n v="118"/>
    <n v="664.05"/>
    <n v="2499"/>
    <n v="78357.899999999994"/>
    <n v="1834.95"/>
    <x v="0"/>
  </r>
  <r>
    <x v="2674"/>
    <x v="1"/>
    <x v="1"/>
    <n v="4.5999999999999996"/>
    <n v="65"/>
    <n v="499"/>
    <n v="899"/>
    <n v="32435"/>
    <n v="400"/>
    <x v="0"/>
  </r>
  <r>
    <x v="2675"/>
    <x v="1"/>
    <x v="1"/>
    <n v="5"/>
    <n v="1"/>
    <n v="315"/>
    <n v="799"/>
    <n v="315"/>
    <n v="484"/>
    <x v="1"/>
  </r>
  <r>
    <x v="2676"/>
    <x v="1"/>
    <x v="1"/>
    <n v="4"/>
    <n v="1"/>
    <n v="955"/>
    <n v="1034"/>
    <n v="955"/>
    <n v="79"/>
    <x v="1"/>
  </r>
  <r>
    <x v="2677"/>
    <x v="1"/>
    <x v="1"/>
    <n v="3.9"/>
    <n v="46"/>
    <n v="199"/>
    <n v="300"/>
    <n v="9154"/>
    <n v="101"/>
    <x v="0"/>
  </r>
  <r>
    <x v="2678"/>
    <x v="1"/>
    <x v="1"/>
    <n v="4.2"/>
    <n v="7"/>
    <n v="249"/>
    <n v="489"/>
    <n v="1743"/>
    <n v="240"/>
    <x v="0"/>
  </r>
  <r>
    <x v="2679"/>
    <x v="1"/>
    <x v="1"/>
    <n v="0"/>
    <n v="0"/>
    <n v="209"/>
    <n v="499"/>
    <n v="0"/>
    <n v="290"/>
    <x v="1"/>
  </r>
  <r>
    <x v="2680"/>
    <x v="1"/>
    <x v="1"/>
    <n v="3"/>
    <n v="1"/>
    <n v="297"/>
    <n v="349"/>
    <n v="297"/>
    <n v="52"/>
    <x v="1"/>
  </r>
  <r>
    <x v="2681"/>
    <x v="1"/>
    <x v="1"/>
    <n v="4.2"/>
    <n v="638"/>
    <n v="1780"/>
    <n v="2116"/>
    <n v="1135640"/>
    <n v="336"/>
    <x v="0"/>
  </r>
  <r>
    <x v="2682"/>
    <x v="1"/>
    <x v="1"/>
    <n v="4.3"/>
    <n v="240"/>
    <n v="0"/>
    <n v="165"/>
    <n v="0"/>
    <n v="165"/>
    <x v="0"/>
  </r>
  <r>
    <x v="2683"/>
    <x v="1"/>
    <x v="1"/>
    <n v="4.4000000000000004"/>
    <n v="4"/>
    <n v="1221"/>
    <n v="2599"/>
    <n v="4884"/>
    <n v="1378"/>
    <x v="0"/>
  </r>
  <r>
    <x v="2684"/>
    <x v="1"/>
    <x v="1"/>
    <n v="4.5"/>
    <n v="84"/>
    <n v="795"/>
    <n v="999"/>
    <n v="66780"/>
    <n v="204"/>
    <x v="0"/>
  </r>
  <r>
    <x v="2685"/>
    <x v="1"/>
    <x v="1"/>
    <n v="3.8"/>
    <n v="12"/>
    <n v="399"/>
    <n v="897"/>
    <n v="4788"/>
    <n v="498"/>
    <x v="0"/>
  </r>
  <r>
    <x v="2686"/>
    <x v="1"/>
    <x v="1"/>
    <n v="4.0999999999999996"/>
    <n v="16"/>
    <n v="219"/>
    <n v="299"/>
    <n v="3504"/>
    <n v="80"/>
    <x v="0"/>
  </r>
  <r>
    <x v="2687"/>
    <x v="1"/>
    <x v="1"/>
    <n v="4"/>
    <n v="139"/>
    <n v="270"/>
    <n v="279"/>
    <n v="37530"/>
    <n v="9"/>
    <x v="0"/>
  </r>
  <r>
    <x v="2688"/>
    <x v="1"/>
    <x v="1"/>
    <n v="4.0999999999999996"/>
    <n v="19"/>
    <n v="1080"/>
    <n v="1200"/>
    <n v="20520"/>
    <n v="120"/>
    <x v="0"/>
  </r>
  <r>
    <x v="2689"/>
    <x v="1"/>
    <x v="1"/>
    <n v="3.5"/>
    <n v="65"/>
    <n v="199"/>
    <n v="250"/>
    <n v="12935"/>
    <n v="51"/>
    <x v="0"/>
  </r>
  <r>
    <x v="2690"/>
    <x v="1"/>
    <x v="1"/>
    <n v="4.4000000000000004"/>
    <n v="2786"/>
    <n v="783"/>
    <n v="1137"/>
    <n v="2181438"/>
    <n v="354"/>
    <x v="0"/>
  </r>
  <r>
    <x v="2691"/>
    <x v="1"/>
    <x v="1"/>
    <n v="3.9"/>
    <n v="6"/>
    <n v="674.1"/>
    <n v="1498"/>
    <n v="4044.6000000000004"/>
    <n v="823.9"/>
    <x v="0"/>
  </r>
  <r>
    <x v="2692"/>
    <x v="1"/>
    <x v="1"/>
    <n v="4.3"/>
    <n v="5196"/>
    <n v="750"/>
    <n v="1047"/>
    <n v="3897000"/>
    <n v="297"/>
    <x v="0"/>
  </r>
  <r>
    <x v="2693"/>
    <x v="1"/>
    <x v="1"/>
    <n v="4.5"/>
    <n v="29"/>
    <n v="587"/>
    <n v="758"/>
    <n v="17023"/>
    <n v="171"/>
    <x v="0"/>
  </r>
  <r>
    <x v="2694"/>
    <x v="1"/>
    <x v="1"/>
    <n v="0"/>
    <n v="0"/>
    <n v="275"/>
    <n v="285"/>
    <n v="0"/>
    <n v="10"/>
    <x v="1"/>
  </r>
  <r>
    <x v="2695"/>
    <x v="1"/>
    <x v="1"/>
    <n v="4.0999999999999996"/>
    <n v="105"/>
    <n v="352"/>
    <n v="415"/>
    <n v="36960"/>
    <n v="63"/>
    <x v="0"/>
  </r>
  <r>
    <x v="2696"/>
    <x v="1"/>
    <x v="1"/>
    <n v="4.2"/>
    <n v="1097"/>
    <n v="30"/>
    <n v="40"/>
    <n v="32910"/>
    <n v="10"/>
    <x v="0"/>
  </r>
  <r>
    <x v="2697"/>
    <x v="1"/>
    <x v="1"/>
    <n v="4.3"/>
    <n v="306"/>
    <n v="1649"/>
    <n v="1999"/>
    <n v="504594"/>
    <n v="350"/>
    <x v="0"/>
  </r>
  <r>
    <x v="2698"/>
    <x v="1"/>
    <x v="1"/>
    <n v="3.8"/>
    <n v="20"/>
    <n v="499"/>
    <n v="599"/>
    <n v="9980"/>
    <n v="100"/>
    <x v="0"/>
  </r>
  <r>
    <x v="2699"/>
    <x v="1"/>
    <x v="1"/>
    <n v="3.7"/>
    <n v="9"/>
    <n v="249"/>
    <n v="1399"/>
    <n v="2241"/>
    <n v="1150"/>
    <x v="0"/>
  </r>
  <r>
    <x v="2700"/>
    <x v="1"/>
    <x v="1"/>
    <n v="0"/>
    <n v="0"/>
    <n v="199"/>
    <n v="499"/>
    <n v="0"/>
    <n v="300"/>
    <x v="1"/>
  </r>
  <r>
    <x v="2701"/>
    <x v="1"/>
    <x v="1"/>
    <n v="0"/>
    <n v="0"/>
    <n v="255"/>
    <n v="399"/>
    <n v="0"/>
    <n v="144"/>
    <x v="1"/>
  </r>
  <r>
    <x v="2702"/>
    <x v="1"/>
    <x v="1"/>
    <n v="0"/>
    <n v="0"/>
    <n v="599"/>
    <n v="1999"/>
    <n v="0"/>
    <n v="1400"/>
    <x v="1"/>
  </r>
  <r>
    <x v="2703"/>
    <x v="1"/>
    <x v="1"/>
    <n v="4.4000000000000004"/>
    <n v="9877"/>
    <n v="583"/>
    <n v="735"/>
    <n v="5758291"/>
    <n v="152"/>
    <x v="0"/>
  </r>
  <r>
    <x v="2704"/>
    <x v="1"/>
    <x v="1"/>
    <n v="5"/>
    <n v="1"/>
    <n v="199"/>
    <n v="499"/>
    <n v="199"/>
    <n v="300"/>
    <x v="1"/>
  </r>
  <r>
    <x v="2705"/>
    <x v="1"/>
    <x v="1"/>
    <n v="5"/>
    <n v="1"/>
    <n v="878"/>
    <n v="1599"/>
    <n v="878"/>
    <n v="721"/>
    <x v="1"/>
  </r>
  <r>
    <x v="2706"/>
    <x v="1"/>
    <x v="1"/>
    <n v="4.2"/>
    <n v="57"/>
    <n v="438"/>
    <n v="446"/>
    <n v="24966"/>
    <n v="8"/>
    <x v="0"/>
  </r>
  <r>
    <x v="2707"/>
    <x v="1"/>
    <x v="1"/>
    <n v="3.7"/>
    <n v="84"/>
    <n v="189"/>
    <n v="999"/>
    <n v="15876"/>
    <n v="810"/>
    <x v="0"/>
  </r>
  <r>
    <x v="2708"/>
    <x v="1"/>
    <x v="1"/>
    <n v="4.0999999999999996"/>
    <n v="954"/>
    <n v="0"/>
    <n v="3699"/>
    <n v="0"/>
    <n v="3699"/>
    <x v="0"/>
  </r>
  <r>
    <x v="2700"/>
    <x v="1"/>
    <x v="1"/>
    <n v="0"/>
    <n v="0"/>
    <n v="199"/>
    <n v="499"/>
    <n v="0"/>
    <n v="300"/>
    <x v="1"/>
  </r>
  <r>
    <x v="2709"/>
    <x v="1"/>
    <x v="1"/>
    <n v="4.4000000000000004"/>
    <n v="2956"/>
    <n v="523"/>
    <n v="600"/>
    <n v="1545988"/>
    <n v="77"/>
    <x v="0"/>
  </r>
  <r>
    <x v="2710"/>
    <x v="1"/>
    <x v="1"/>
    <n v="3.6"/>
    <n v="63"/>
    <n v="119"/>
    <n v="999"/>
    <n v="7497"/>
    <n v="880"/>
    <x v="0"/>
  </r>
  <r>
    <x v="2711"/>
    <x v="1"/>
    <x v="1"/>
    <n v="4.5"/>
    <n v="26446"/>
    <n v="920"/>
    <n v="1525"/>
    <n v="24330320"/>
    <n v="605"/>
    <x v="0"/>
  </r>
  <r>
    <x v="2712"/>
    <x v="1"/>
    <x v="1"/>
    <n v="4.0999999999999996"/>
    <n v="417"/>
    <n v="449"/>
    <n v="999"/>
    <n v="187233"/>
    <n v="550"/>
    <x v="0"/>
  </r>
  <r>
    <x v="2713"/>
    <x v="1"/>
    <x v="1"/>
    <n v="3.5"/>
    <n v="7"/>
    <n v="1799"/>
    <n v="2499"/>
    <n v="12593"/>
    <n v="700"/>
    <x v="0"/>
  </r>
  <r>
    <x v="2714"/>
    <x v="1"/>
    <x v="1"/>
    <n v="0"/>
    <n v="0"/>
    <n v="399"/>
    <n v="798"/>
    <n v="0"/>
    <n v="399"/>
    <x v="1"/>
  </r>
  <r>
    <x v="2715"/>
    <x v="1"/>
    <x v="1"/>
    <n v="3.6"/>
    <n v="24"/>
    <n v="379"/>
    <n v="599"/>
    <n v="9096"/>
    <n v="220"/>
    <x v="0"/>
  </r>
  <r>
    <x v="2716"/>
    <x v="1"/>
    <x v="1"/>
    <n v="3.7"/>
    <n v="111"/>
    <n v="249"/>
    <n v="999"/>
    <n v="27639"/>
    <n v="750"/>
    <x v="0"/>
  </r>
  <r>
    <x v="2717"/>
    <x v="1"/>
    <x v="1"/>
    <n v="3.9"/>
    <n v="10"/>
    <n v="1994"/>
    <n v="3000"/>
    <n v="19940"/>
    <n v="1006"/>
    <x v="0"/>
  </r>
  <r>
    <x v="2718"/>
    <x v="1"/>
    <x v="1"/>
    <n v="0"/>
    <n v="0"/>
    <n v="277.91000000000003"/>
    <n v="449"/>
    <n v="0"/>
    <n v="171.08999999999997"/>
    <x v="1"/>
  </r>
  <r>
    <x v="2719"/>
    <x v="1"/>
    <x v="1"/>
    <n v="4"/>
    <n v="1"/>
    <n v="351"/>
    <n v="448"/>
    <n v="351"/>
    <n v="97"/>
    <x v="1"/>
  </r>
  <r>
    <x v="2720"/>
    <x v="1"/>
    <x v="1"/>
    <n v="4.0999999999999996"/>
    <n v="13"/>
    <n v="169"/>
    <n v="299"/>
    <n v="2197"/>
    <n v="130"/>
    <x v="0"/>
  </r>
  <r>
    <x v="2721"/>
    <x v="1"/>
    <x v="1"/>
    <n v="3.2"/>
    <n v="10"/>
    <n v="0"/>
    <n v="99"/>
    <n v="0"/>
    <n v="99"/>
    <x v="0"/>
  </r>
  <r>
    <x v="2722"/>
    <x v="1"/>
    <x v="1"/>
    <n v="0"/>
    <n v="0"/>
    <n v="329"/>
    <n v="549"/>
    <n v="0"/>
    <n v="220"/>
    <x v="1"/>
  </r>
  <r>
    <x v="2723"/>
    <x v="1"/>
    <x v="1"/>
    <n v="4.4000000000000004"/>
    <n v="3"/>
    <n v="0"/>
    <n v="130"/>
    <n v="0"/>
    <n v="130"/>
    <x v="2"/>
  </r>
  <r>
    <x v="2724"/>
    <x v="1"/>
    <x v="1"/>
    <n v="5"/>
    <n v="1"/>
    <n v="519"/>
    <n v="698"/>
    <n v="519"/>
    <n v="179"/>
    <x v="1"/>
  </r>
  <r>
    <x v="2663"/>
    <x v="1"/>
    <x v="1"/>
    <n v="4.4000000000000004"/>
    <n v="10"/>
    <n v="199"/>
    <n v="499"/>
    <n v="1990"/>
    <n v="300"/>
    <x v="0"/>
  </r>
  <r>
    <x v="2725"/>
    <x v="1"/>
    <x v="1"/>
    <n v="4.3"/>
    <n v="15995"/>
    <n v="381"/>
    <n v="498"/>
    <n v="6094095"/>
    <n v="117"/>
    <x v="0"/>
  </r>
  <r>
    <x v="2726"/>
    <x v="1"/>
    <x v="1"/>
    <n v="4.5"/>
    <n v="5"/>
    <n v="270"/>
    <n v="345"/>
    <n v="1350"/>
    <n v="75"/>
    <x v="0"/>
  </r>
  <r>
    <x v="2727"/>
    <x v="1"/>
    <x v="1"/>
    <n v="4.3"/>
    <n v="15074"/>
    <n v="582"/>
    <n v="797"/>
    <n v="8773068"/>
    <n v="215"/>
    <x v="0"/>
  </r>
  <r>
    <x v="2728"/>
    <x v="1"/>
    <x v="1"/>
    <n v="4.3"/>
    <n v="12057"/>
    <n v="413"/>
    <n v="548"/>
    <n v="4979541"/>
    <n v="135"/>
    <x v="0"/>
  </r>
  <r>
    <x v="2729"/>
    <x v="1"/>
    <x v="1"/>
    <n v="3.5"/>
    <n v="71"/>
    <n v="1299"/>
    <n v="1399"/>
    <n v="92229"/>
    <n v="100"/>
    <x v="0"/>
  </r>
  <r>
    <x v="2730"/>
    <x v="1"/>
    <x v="1"/>
    <n v="4.4000000000000004"/>
    <n v="208"/>
    <n v="2890"/>
    <n v="2999"/>
    <n v="601120"/>
    <n v="109"/>
    <x v="0"/>
  </r>
  <r>
    <x v="2731"/>
    <x v="1"/>
    <x v="1"/>
    <n v="3.9"/>
    <n v="7"/>
    <n v="481.99"/>
    <n v="520"/>
    <n v="3373.9300000000003"/>
    <n v="38.009999999999991"/>
    <x v="0"/>
  </r>
  <r>
    <x v="2732"/>
    <x v="1"/>
    <x v="1"/>
    <n v="3.6"/>
    <n v="5"/>
    <n v="1848"/>
    <n v="2150"/>
    <n v="9240"/>
    <n v="302"/>
    <x v="0"/>
  </r>
  <r>
    <x v="2733"/>
    <x v="1"/>
    <x v="1"/>
    <n v="3.4"/>
    <n v="5"/>
    <n v="370.09"/>
    <n v="1199"/>
    <n v="1850.4499999999998"/>
    <n v="828.91000000000008"/>
    <x v="0"/>
  </r>
  <r>
    <x v="2734"/>
    <x v="1"/>
    <x v="1"/>
    <n v="4.3"/>
    <n v="92"/>
    <n v="389"/>
    <n v="1500"/>
    <n v="35788"/>
    <n v="1111"/>
    <x v="0"/>
  </r>
  <r>
    <x v="2735"/>
    <x v="1"/>
    <x v="1"/>
    <n v="3.9"/>
    <n v="5"/>
    <n v="349"/>
    <n v="550"/>
    <n v="1745"/>
    <n v="201"/>
    <x v="0"/>
  </r>
  <r>
    <x v="2736"/>
    <x v="1"/>
    <x v="1"/>
    <n v="4.5"/>
    <n v="2"/>
    <n v="130"/>
    <n v="156"/>
    <n v="260"/>
    <n v="26"/>
    <x v="1"/>
  </r>
  <r>
    <x v="2737"/>
    <x v="1"/>
    <x v="1"/>
    <n v="3.9"/>
    <n v="39"/>
    <n v="245"/>
    <n v="350"/>
    <n v="9555"/>
    <n v="105"/>
    <x v="0"/>
  </r>
  <r>
    <x v="2738"/>
    <x v="1"/>
    <x v="1"/>
    <n v="4.3"/>
    <n v="5272"/>
    <n v="519"/>
    <n v="697"/>
    <n v="2736168"/>
    <n v="178"/>
    <x v="0"/>
  </r>
  <r>
    <x v="2739"/>
    <x v="1"/>
    <x v="1"/>
    <n v="3.8"/>
    <n v="5"/>
    <n v="200"/>
    <n v="299"/>
    <n v="1000"/>
    <n v="99"/>
    <x v="0"/>
  </r>
  <r>
    <x v="2740"/>
    <x v="1"/>
    <x v="1"/>
    <n v="0"/>
    <n v="0"/>
    <n v="100"/>
    <n v="149"/>
    <n v="0"/>
    <n v="49"/>
    <x v="1"/>
  </r>
  <r>
    <x v="2741"/>
    <x v="1"/>
    <x v="1"/>
    <n v="0"/>
    <n v="0"/>
    <n v="96"/>
    <n v="399"/>
    <n v="0"/>
    <n v="303"/>
    <x v="1"/>
  </r>
  <r>
    <x v="2671"/>
    <x v="1"/>
    <x v="1"/>
    <n v="4.4000000000000004"/>
    <n v="10"/>
    <n v="199"/>
    <n v="499"/>
    <n v="1990"/>
    <n v="300"/>
    <x v="0"/>
  </r>
  <r>
    <x v="2742"/>
    <x v="1"/>
    <x v="1"/>
    <n v="4.5"/>
    <n v="85"/>
    <n v="540"/>
    <n v="999"/>
    <n v="45900"/>
    <n v="459"/>
    <x v="0"/>
  </r>
  <r>
    <x v="2743"/>
    <x v="1"/>
    <x v="1"/>
    <n v="3.6"/>
    <n v="48"/>
    <n v="557.07000000000005"/>
    <n v="1999"/>
    <n v="26739.360000000001"/>
    <n v="1441.9299999999998"/>
    <x v="0"/>
  </r>
  <r>
    <x v="2744"/>
    <x v="1"/>
    <x v="1"/>
    <n v="3.5"/>
    <n v="39"/>
    <n v="474"/>
    <n v="999"/>
    <n v="18486"/>
    <n v="525"/>
    <x v="0"/>
  </r>
  <r>
    <x v="2745"/>
    <x v="1"/>
    <x v="1"/>
    <n v="3.4"/>
    <n v="14"/>
    <n v="169"/>
    <n v="199"/>
    <n v="2366"/>
    <n v="30"/>
    <x v="0"/>
  </r>
  <r>
    <x v="2746"/>
    <x v="1"/>
    <x v="1"/>
    <n v="4.4000000000000004"/>
    <n v="16"/>
    <n v="584.99"/>
    <n v="700"/>
    <n v="9359.84"/>
    <n v="115.00999999999999"/>
    <x v="0"/>
  </r>
  <r>
    <x v="2747"/>
    <x v="1"/>
    <x v="1"/>
    <n v="0"/>
    <n v="0"/>
    <n v="255"/>
    <n v="350"/>
    <n v="0"/>
    <n v="95"/>
    <x v="1"/>
  </r>
  <r>
    <x v="2748"/>
    <x v="1"/>
    <x v="1"/>
    <n v="0"/>
    <n v="0"/>
    <n v="1199"/>
    <n v="1276"/>
    <n v="0"/>
    <n v="77"/>
    <x v="1"/>
  </r>
  <r>
    <x v="2749"/>
    <x v="1"/>
    <x v="1"/>
    <n v="0"/>
    <n v="0"/>
    <n v="297"/>
    <n v="420"/>
    <n v="0"/>
    <n v="123"/>
    <x v="1"/>
  </r>
  <r>
    <x v="2750"/>
    <x v="1"/>
    <x v="1"/>
    <n v="4.5"/>
    <n v="2"/>
    <n v="399"/>
    <n v="830"/>
    <n v="798"/>
    <n v="431"/>
    <x v="1"/>
  </r>
  <r>
    <x v="2751"/>
    <x v="1"/>
    <x v="1"/>
    <n v="3.9"/>
    <n v="22"/>
    <n v="1174"/>
    <n v="2499"/>
    <n v="25828"/>
    <n v="1325"/>
    <x v="0"/>
  </r>
  <r>
    <x v="2752"/>
    <x v="1"/>
    <x v="1"/>
    <n v="4.5"/>
    <n v="6"/>
    <n v="950"/>
    <n v="2000"/>
    <n v="5700"/>
    <n v="1050"/>
    <x v="0"/>
  </r>
  <r>
    <x v="2753"/>
    <x v="1"/>
    <x v="1"/>
    <n v="4.0999999999999996"/>
    <n v="103"/>
    <n v="449"/>
    <n v="699"/>
    <n v="46247"/>
    <n v="250"/>
    <x v="0"/>
  </r>
  <r>
    <x v="2754"/>
    <x v="1"/>
    <x v="1"/>
    <n v="4.5"/>
    <n v="3797"/>
    <n v="1114"/>
    <n v="1325"/>
    <n v="4229858"/>
    <n v="211"/>
    <x v="0"/>
  </r>
  <r>
    <x v="2755"/>
    <x v="1"/>
    <x v="1"/>
    <n v="3"/>
    <n v="1"/>
    <n v="299"/>
    <n v="499"/>
    <n v="299"/>
    <n v="200"/>
    <x v="1"/>
  </r>
  <r>
    <x v="2756"/>
    <x v="1"/>
    <x v="1"/>
    <n v="4.5999999999999996"/>
    <n v="4"/>
    <n v="576"/>
    <n v="631"/>
    <n v="2304"/>
    <n v="55"/>
    <x v="0"/>
  </r>
  <r>
    <x v="2757"/>
    <x v="1"/>
    <x v="1"/>
    <n v="4.0999999999999996"/>
    <n v="50"/>
    <n v="2999"/>
    <n v="3999"/>
    <n v="149950"/>
    <n v="1000"/>
    <x v="0"/>
  </r>
  <r>
    <x v="2758"/>
    <x v="1"/>
    <x v="1"/>
    <n v="0"/>
    <n v="0"/>
    <n v="0"/>
    <n v="1029"/>
    <n v="0"/>
    <n v="1029"/>
    <x v="1"/>
  </r>
  <r>
    <x v="2759"/>
    <x v="1"/>
    <x v="1"/>
    <n v="4.3"/>
    <n v="12"/>
    <n v="0"/>
    <n v="240"/>
    <n v="0"/>
    <n v="240"/>
    <x v="0"/>
  </r>
  <r>
    <x v="2760"/>
    <x v="1"/>
    <x v="1"/>
    <n v="2.9"/>
    <n v="43"/>
    <n v="949"/>
    <n v="2499"/>
    <n v="40807"/>
    <n v="1550"/>
    <x v="0"/>
  </r>
  <r>
    <x v="2761"/>
    <x v="1"/>
    <x v="1"/>
    <n v="0"/>
    <n v="0"/>
    <n v="1049"/>
    <n v="1199"/>
    <n v="0"/>
    <n v="150"/>
    <x v="1"/>
  </r>
  <r>
    <x v="2762"/>
    <x v="1"/>
    <x v="1"/>
    <n v="3.9"/>
    <n v="8"/>
    <n v="490"/>
    <n v="998"/>
    <n v="3920"/>
    <n v="508"/>
    <x v="0"/>
  </r>
  <r>
    <x v="2763"/>
    <x v="1"/>
    <x v="1"/>
    <n v="4.5"/>
    <n v="5"/>
    <n v="0"/>
    <n v="550"/>
    <n v="0"/>
    <n v="550"/>
    <x v="0"/>
  </r>
  <r>
    <x v="2764"/>
    <x v="1"/>
    <x v="1"/>
    <n v="5"/>
    <n v="2"/>
    <n v="338"/>
    <n v="399"/>
    <n v="676"/>
    <n v="61"/>
    <x v="1"/>
  </r>
  <r>
    <x v="2484"/>
    <x v="1"/>
    <x v="1"/>
    <n v="3.5"/>
    <n v="17"/>
    <n v="1498"/>
    <n v="3745"/>
    <n v="25466"/>
    <n v="2247"/>
    <x v="0"/>
  </r>
  <r>
    <x v="2765"/>
    <x v="1"/>
    <x v="1"/>
    <n v="4.4000000000000004"/>
    <n v="40"/>
    <n v="499"/>
    <n v="1047"/>
    <n v="19960"/>
    <n v="548"/>
    <x v="0"/>
  </r>
  <r>
    <x v="2766"/>
    <x v="1"/>
    <x v="1"/>
    <n v="4.7"/>
    <n v="5"/>
    <n v="575"/>
    <n v="585"/>
    <n v="2875"/>
    <n v="10"/>
    <x v="0"/>
  </r>
  <r>
    <x v="2767"/>
    <x v="1"/>
    <x v="1"/>
    <n v="3.5"/>
    <n v="81"/>
    <n v="0"/>
    <n v="109"/>
    <n v="0"/>
    <n v="109"/>
    <x v="0"/>
  </r>
  <r>
    <x v="2768"/>
    <x v="1"/>
    <x v="1"/>
    <n v="4.2"/>
    <n v="4982"/>
    <n v="418"/>
    <n v="1350"/>
    <n v="2082476"/>
    <n v="932"/>
    <x v="0"/>
  </r>
  <r>
    <x v="2769"/>
    <x v="1"/>
    <x v="1"/>
    <n v="0"/>
    <n v="0"/>
    <n v="0"/>
    <n v="599"/>
    <n v="0"/>
    <n v="599"/>
    <x v="1"/>
  </r>
  <r>
    <x v="2239"/>
    <x v="1"/>
    <x v="1"/>
    <n v="4.4000000000000004"/>
    <n v="102"/>
    <n v="359"/>
    <n v="2235"/>
    <n v="36618"/>
    <n v="1876"/>
    <x v="0"/>
  </r>
  <r>
    <x v="2770"/>
    <x v="1"/>
    <x v="1"/>
    <n v="3.8"/>
    <n v="31"/>
    <n v="799"/>
    <n v="1500"/>
    <n v="24769"/>
    <n v="701"/>
    <x v="0"/>
  </r>
  <r>
    <x v="2771"/>
    <x v="1"/>
    <x v="1"/>
    <n v="4.5999999999999996"/>
    <n v="9"/>
    <n v="1496"/>
    <n v="1999"/>
    <n v="13464"/>
    <n v="503"/>
    <x v="0"/>
  </r>
  <r>
    <x v="2176"/>
    <x v="1"/>
    <x v="1"/>
    <n v="4.0999999999999996"/>
    <n v="374"/>
    <n v="331.55"/>
    <n v="999"/>
    <n v="123999.7"/>
    <n v="667.45"/>
    <x v="0"/>
  </r>
  <r>
    <x v="2772"/>
    <x v="1"/>
    <x v="1"/>
    <n v="3.6"/>
    <n v="12"/>
    <n v="119"/>
    <n v="599"/>
    <n v="1428"/>
    <n v="480"/>
    <x v="0"/>
  </r>
  <r>
    <x v="2773"/>
    <x v="1"/>
    <x v="1"/>
    <n v="4.5"/>
    <n v="172"/>
    <n v="0"/>
    <n v="5488"/>
    <n v="0"/>
    <n v="5488"/>
    <x v="0"/>
  </r>
  <r>
    <x v="2774"/>
    <x v="1"/>
    <x v="1"/>
    <n v="0"/>
    <n v="0"/>
    <n v="299"/>
    <n v="499"/>
    <n v="0"/>
    <n v="200"/>
    <x v="1"/>
  </r>
  <r>
    <x v="2775"/>
    <x v="1"/>
    <x v="1"/>
    <n v="3.7"/>
    <n v="49"/>
    <n v="369"/>
    <n v="800"/>
    <n v="18081"/>
    <n v="431"/>
    <x v="0"/>
  </r>
  <r>
    <x v="2776"/>
    <x v="1"/>
    <x v="1"/>
    <n v="0"/>
    <n v="0"/>
    <n v="0"/>
    <n v="219"/>
    <n v="0"/>
    <n v="219"/>
    <x v="1"/>
  </r>
  <r>
    <x v="2777"/>
    <x v="1"/>
    <x v="1"/>
    <n v="2"/>
    <n v="1"/>
    <n v="229"/>
    <n v="434"/>
    <n v="229"/>
    <n v="205"/>
    <x v="1"/>
  </r>
  <r>
    <x v="2778"/>
    <x v="1"/>
    <x v="1"/>
    <n v="4.2"/>
    <n v="1097"/>
    <n v="0"/>
    <n v="95"/>
    <n v="0"/>
    <n v="95"/>
    <x v="0"/>
  </r>
  <r>
    <x v="2779"/>
    <x v="1"/>
    <x v="1"/>
    <n v="3.8"/>
    <n v="1129"/>
    <n v="0"/>
    <n v="1638"/>
    <n v="0"/>
    <n v="1638"/>
    <x v="0"/>
  </r>
  <r>
    <x v="2780"/>
    <x v="1"/>
    <x v="1"/>
    <n v="3.8"/>
    <n v="12"/>
    <n v="299"/>
    <n v="598"/>
    <n v="3588"/>
    <n v="299"/>
    <x v="0"/>
  </r>
  <r>
    <x v="2781"/>
    <x v="1"/>
    <x v="1"/>
    <n v="4.5999999999999996"/>
    <n v="14122"/>
    <n v="1107"/>
    <n v="1280"/>
    <n v="15633054"/>
    <n v="173"/>
    <x v="0"/>
  </r>
  <r>
    <x v="2782"/>
    <x v="1"/>
    <x v="1"/>
    <n v="0"/>
    <n v="0"/>
    <n v="0"/>
    <n v="135"/>
    <n v="0"/>
    <n v="135"/>
    <x v="1"/>
  </r>
  <r>
    <x v="2783"/>
    <x v="1"/>
    <x v="1"/>
    <n v="3.9"/>
    <n v="89"/>
    <n v="189"/>
    <n v="999"/>
    <n v="16821"/>
    <n v="810"/>
    <x v="0"/>
  </r>
  <r>
    <x v="2784"/>
    <x v="1"/>
    <x v="1"/>
    <n v="2.6"/>
    <n v="7"/>
    <n v="299"/>
    <n v="799"/>
    <n v="2093"/>
    <n v="500"/>
    <x v="0"/>
  </r>
  <r>
    <x v="2785"/>
    <x v="1"/>
    <x v="1"/>
    <n v="3.7"/>
    <n v="9"/>
    <n v="504"/>
    <n v="698"/>
    <n v="4536"/>
    <n v="194"/>
    <x v="0"/>
  </r>
  <r>
    <x v="2786"/>
    <x v="1"/>
    <x v="1"/>
    <n v="4.5"/>
    <n v="36"/>
    <n v="492"/>
    <n v="650"/>
    <n v="17712"/>
    <n v="158"/>
    <x v="0"/>
  </r>
  <r>
    <x v="2787"/>
    <x v="1"/>
    <x v="1"/>
    <n v="4.5"/>
    <n v="3"/>
    <n v="399"/>
    <n v="997"/>
    <n v="1197"/>
    <n v="598"/>
    <x v="2"/>
  </r>
  <r>
    <x v="2788"/>
    <x v="1"/>
    <x v="1"/>
    <n v="5"/>
    <n v="2"/>
    <n v="0"/>
    <n v="549"/>
    <n v="0"/>
    <n v="549"/>
    <x v="1"/>
  </r>
  <r>
    <x v="2789"/>
    <x v="1"/>
    <x v="1"/>
    <n v="4.3"/>
    <n v="17"/>
    <n v="478"/>
    <n v="999"/>
    <n v="8126"/>
    <n v="521"/>
    <x v="0"/>
  </r>
  <r>
    <x v="2790"/>
    <x v="1"/>
    <x v="1"/>
    <n v="0"/>
    <n v="0"/>
    <n v="239"/>
    <n v="299"/>
    <n v="0"/>
    <n v="60"/>
    <x v="1"/>
  </r>
  <r>
    <x v="2666"/>
    <x v="1"/>
    <x v="1"/>
    <n v="0"/>
    <n v="0"/>
    <n v="249"/>
    <n v="270"/>
    <n v="0"/>
    <n v="21"/>
    <x v="1"/>
  </r>
  <r>
    <x v="2791"/>
    <x v="1"/>
    <x v="1"/>
    <n v="5"/>
    <n v="1"/>
    <n v="249"/>
    <n v="799"/>
    <n v="249"/>
    <n v="550"/>
    <x v="1"/>
  </r>
  <r>
    <x v="2792"/>
    <x v="1"/>
    <x v="1"/>
    <n v="3.5"/>
    <n v="8"/>
    <n v="90"/>
    <n v="99"/>
    <n v="720"/>
    <n v="9"/>
    <x v="0"/>
  </r>
  <r>
    <x v="2793"/>
    <x v="1"/>
    <x v="1"/>
    <n v="3.6"/>
    <n v="5"/>
    <n v="299"/>
    <n v="799"/>
    <n v="1495"/>
    <n v="500"/>
    <x v="0"/>
  </r>
  <r>
    <x v="2794"/>
    <x v="1"/>
    <x v="1"/>
    <n v="0"/>
    <n v="0"/>
    <n v="85"/>
    <n v="99"/>
    <n v="0"/>
    <n v="14"/>
    <x v="1"/>
  </r>
  <r>
    <x v="2795"/>
    <x v="1"/>
    <x v="1"/>
    <n v="4.3"/>
    <n v="2"/>
    <n v="949.05"/>
    <n v="1065"/>
    <n v="1898.1"/>
    <n v="115.95000000000005"/>
    <x v="1"/>
  </r>
  <r>
    <x v="2796"/>
    <x v="1"/>
    <x v="1"/>
    <n v="0"/>
    <n v="0"/>
    <n v="1049"/>
    <n v="2500"/>
    <n v="0"/>
    <n v="1451"/>
    <x v="1"/>
  </r>
  <r>
    <x v="1534"/>
    <x v="1"/>
    <x v="1"/>
    <n v="0"/>
    <n v="0"/>
    <n v="399"/>
    <n v="799"/>
    <n v="0"/>
    <n v="400"/>
    <x v="1"/>
  </r>
  <r>
    <x v="2797"/>
    <x v="1"/>
    <x v="1"/>
    <n v="4.4000000000000004"/>
    <n v="9"/>
    <n v="249"/>
    <n v="699"/>
    <n v="2241"/>
    <n v="450"/>
    <x v="0"/>
  </r>
  <r>
    <x v="2798"/>
    <x v="1"/>
    <x v="1"/>
    <n v="3.6"/>
    <n v="14"/>
    <n v="558"/>
    <n v="798"/>
    <n v="7812"/>
    <n v="240"/>
    <x v="0"/>
  </r>
  <r>
    <x v="2799"/>
    <x v="1"/>
    <x v="1"/>
    <n v="0"/>
    <n v="0"/>
    <n v="149"/>
    <n v="249"/>
    <n v="0"/>
    <n v="100"/>
    <x v="1"/>
  </r>
  <r>
    <x v="2800"/>
    <x v="1"/>
    <x v="1"/>
    <n v="0"/>
    <n v="0"/>
    <n v="212"/>
    <n v="230"/>
    <n v="0"/>
    <n v="18"/>
    <x v="1"/>
  </r>
  <r>
    <x v="2801"/>
    <x v="1"/>
    <x v="1"/>
    <n v="4.5999999999999996"/>
    <n v="2"/>
    <n v="349"/>
    <n v="499"/>
    <n v="698"/>
    <n v="150"/>
    <x v="1"/>
  </r>
  <r>
    <x v="2802"/>
    <x v="1"/>
    <x v="1"/>
    <n v="4.4000000000000004"/>
    <n v="32"/>
    <n v="0"/>
    <n v="529"/>
    <n v="0"/>
    <n v="529"/>
    <x v="0"/>
  </r>
  <r>
    <x v="2803"/>
    <x v="1"/>
    <x v="1"/>
    <n v="3.9"/>
    <n v="43"/>
    <n v="396"/>
    <n v="600"/>
    <n v="17028"/>
    <n v="204"/>
    <x v="0"/>
  </r>
  <r>
    <x v="2804"/>
    <x v="1"/>
    <x v="1"/>
    <n v="3.3"/>
    <n v="16"/>
    <n v="165"/>
    <n v="210"/>
    <n v="2640"/>
    <n v="45"/>
    <x v="0"/>
  </r>
  <r>
    <x v="2805"/>
    <x v="1"/>
    <x v="1"/>
    <n v="4.7"/>
    <n v="782"/>
    <n v="999"/>
    <n v="2699"/>
    <n v="781218"/>
    <n v="1700"/>
    <x v="0"/>
  </r>
  <r>
    <x v="2806"/>
    <x v="1"/>
    <x v="1"/>
    <n v="5"/>
    <n v="1"/>
    <n v="749"/>
    <n v="999"/>
    <n v="749"/>
    <n v="250"/>
    <x v="1"/>
  </r>
  <r>
    <x v="2807"/>
    <x v="1"/>
    <x v="1"/>
    <n v="0"/>
    <n v="0"/>
    <n v="0"/>
    <n v="249"/>
    <n v="0"/>
    <n v="249"/>
    <x v="1"/>
  </r>
  <r>
    <x v="2808"/>
    <x v="1"/>
    <x v="1"/>
    <n v="4.4000000000000004"/>
    <n v="2786"/>
    <n v="646"/>
    <n v="948"/>
    <n v="1799756"/>
    <n v="302"/>
    <x v="0"/>
  </r>
  <r>
    <x v="2809"/>
    <x v="1"/>
    <x v="1"/>
    <n v="3.6"/>
    <n v="24"/>
    <n v="166"/>
    <n v="599"/>
    <n v="3984"/>
    <n v="433"/>
    <x v="0"/>
  </r>
  <r>
    <x v="2810"/>
    <x v="1"/>
    <x v="1"/>
    <n v="4.3"/>
    <n v="2060"/>
    <n v="593"/>
    <n v="798"/>
    <n v="1221580"/>
    <n v="205"/>
    <x v="0"/>
  </r>
  <r>
    <x v="2811"/>
    <x v="1"/>
    <x v="1"/>
    <n v="4.5999999999999996"/>
    <n v="14122"/>
    <n v="909"/>
    <n v="1059"/>
    <n v="12836898"/>
    <n v="150"/>
    <x v="0"/>
  </r>
  <r>
    <x v="2812"/>
    <x v="1"/>
    <x v="1"/>
    <n v="4.3"/>
    <n v="12057"/>
    <n v="276"/>
    <n v="348"/>
    <n v="3327732"/>
    <n v="72"/>
    <x v="0"/>
  </r>
  <r>
    <x v="2813"/>
    <x v="1"/>
    <x v="1"/>
    <n v="5"/>
    <n v="1"/>
    <n v="430"/>
    <n v="499"/>
    <n v="430"/>
    <n v="69"/>
    <x v="1"/>
  </r>
  <r>
    <x v="2814"/>
    <x v="1"/>
    <x v="1"/>
    <n v="4.2"/>
    <n v="2052"/>
    <n v="657"/>
    <n v="828"/>
    <n v="1348164"/>
    <n v="171"/>
    <x v="0"/>
  </r>
  <r>
    <x v="2815"/>
    <x v="1"/>
    <x v="1"/>
    <n v="0"/>
    <n v="0"/>
    <n v="513"/>
    <n v="698"/>
    <n v="0"/>
    <n v="185"/>
    <x v="1"/>
  </r>
  <r>
    <x v="2816"/>
    <x v="1"/>
    <x v="1"/>
    <n v="3.9"/>
    <n v="1206"/>
    <n v="195"/>
    <n v="199"/>
    <n v="235170"/>
    <n v="4"/>
    <x v="0"/>
  </r>
  <r>
    <x v="2817"/>
    <x v="1"/>
    <x v="1"/>
    <n v="4.7"/>
    <n v="8"/>
    <n v="395"/>
    <n v="699"/>
    <n v="3160"/>
    <n v="304"/>
    <x v="0"/>
  </r>
  <r>
    <x v="2818"/>
    <x v="1"/>
    <x v="1"/>
    <n v="5"/>
    <n v="2"/>
    <n v="249"/>
    <n v="299"/>
    <n v="498"/>
    <n v="50"/>
    <x v="1"/>
  </r>
  <r>
    <x v="2819"/>
    <x v="1"/>
    <x v="1"/>
    <n v="0"/>
    <n v="0"/>
    <n v="349"/>
    <n v="1299"/>
    <n v="0"/>
    <n v="950"/>
    <x v="1"/>
  </r>
  <r>
    <x v="2820"/>
    <x v="1"/>
    <x v="1"/>
    <n v="3.6"/>
    <n v="38"/>
    <n v="189"/>
    <n v="499"/>
    <n v="7182"/>
    <n v="310"/>
    <x v="0"/>
  </r>
  <r>
    <x v="2821"/>
    <x v="1"/>
    <x v="1"/>
    <n v="4.2"/>
    <n v="118"/>
    <n v="569.04999999999995"/>
    <n v="2499"/>
    <n v="67147.899999999994"/>
    <n v="1929.95"/>
    <x v="0"/>
  </r>
  <r>
    <x v="2822"/>
    <x v="1"/>
    <x v="1"/>
    <n v="4.5999999999999996"/>
    <n v="23"/>
    <n v="499"/>
    <n v="600"/>
    <n v="11477"/>
    <n v="101"/>
    <x v="0"/>
  </r>
  <r>
    <x v="2823"/>
    <x v="1"/>
    <x v="1"/>
    <n v="4.4000000000000004"/>
    <n v="19"/>
    <n v="571"/>
    <n v="730"/>
    <n v="10849"/>
    <n v="159"/>
    <x v="0"/>
  </r>
  <r>
    <x v="2824"/>
    <x v="1"/>
    <x v="1"/>
    <n v="3.7"/>
    <n v="150"/>
    <n v="1999"/>
    <n v="7999"/>
    <n v="299850"/>
    <n v="6000"/>
    <x v="0"/>
  </r>
  <r>
    <x v="2825"/>
    <x v="1"/>
    <x v="1"/>
    <n v="0"/>
    <n v="0"/>
    <n v="589"/>
    <n v="999"/>
    <n v="0"/>
    <n v="410"/>
    <x v="1"/>
  </r>
  <r>
    <x v="2826"/>
    <x v="1"/>
    <x v="1"/>
    <n v="5"/>
    <n v="1"/>
    <n v="379"/>
    <n v="475"/>
    <n v="379"/>
    <n v="96"/>
    <x v="1"/>
  </r>
  <r>
    <x v="2239"/>
    <x v="1"/>
    <x v="1"/>
    <n v="4.4000000000000004"/>
    <n v="102"/>
    <n v="909"/>
    <n v="2235"/>
    <n v="92718"/>
    <n v="1326"/>
    <x v="0"/>
  </r>
  <r>
    <x v="2827"/>
    <x v="1"/>
    <x v="1"/>
    <n v="3.9"/>
    <n v="2"/>
    <n v="396.99"/>
    <n v="458"/>
    <n v="793.98"/>
    <n v="61.009999999999991"/>
    <x v="1"/>
  </r>
  <r>
    <x v="2828"/>
    <x v="1"/>
    <x v="1"/>
    <n v="3.8"/>
    <n v="11"/>
    <n v="289"/>
    <n v="375"/>
    <n v="3179"/>
    <n v="86"/>
    <x v="0"/>
  </r>
  <r>
    <x v="2829"/>
    <x v="1"/>
    <x v="1"/>
    <n v="0"/>
    <n v="0"/>
    <n v="299"/>
    <n v="599"/>
    <n v="0"/>
    <n v="300"/>
    <x v="1"/>
  </r>
  <r>
    <x v="2830"/>
    <x v="1"/>
    <x v="1"/>
    <n v="4.4000000000000004"/>
    <n v="1315"/>
    <n v="2923"/>
    <n v="4179"/>
    <n v="3843745"/>
    <n v="1256"/>
    <x v="0"/>
  </r>
  <r>
    <x v="2831"/>
    <x v="1"/>
    <x v="1"/>
    <n v="3.8"/>
    <n v="13"/>
    <n v="225"/>
    <n v="349"/>
    <n v="2925"/>
    <n v="124"/>
    <x v="0"/>
  </r>
  <r>
    <x v="2832"/>
    <x v="1"/>
    <x v="1"/>
    <n v="4.3"/>
    <n v="15074"/>
    <n v="456"/>
    <n v="597"/>
    <n v="6873744"/>
    <n v="141"/>
    <x v="0"/>
  </r>
  <r>
    <x v="2833"/>
    <x v="1"/>
    <x v="1"/>
    <n v="3"/>
    <n v="3"/>
    <n v="0"/>
    <n v="330"/>
    <n v="0"/>
    <n v="330"/>
    <x v="2"/>
  </r>
  <r>
    <x v="2834"/>
    <x v="1"/>
    <x v="1"/>
    <n v="4.2"/>
    <n v="41"/>
    <n v="25"/>
    <n v="30"/>
    <n v="1025"/>
    <n v="5"/>
    <x v="0"/>
  </r>
  <r>
    <x v="2835"/>
    <x v="1"/>
    <x v="1"/>
    <n v="4.0999999999999996"/>
    <n v="16"/>
    <n v="279"/>
    <n v="499"/>
    <n v="4464"/>
    <n v="220"/>
    <x v="0"/>
  </r>
  <r>
    <x v="2836"/>
    <x v="1"/>
    <x v="1"/>
    <n v="4.4000000000000004"/>
    <n v="24"/>
    <n v="312"/>
    <n v="390"/>
    <n v="7488"/>
    <n v="78"/>
    <x v="0"/>
  </r>
  <r>
    <x v="2837"/>
    <x v="1"/>
    <x v="1"/>
    <n v="0"/>
    <n v="0"/>
    <n v="224"/>
    <n v="499"/>
    <n v="0"/>
    <n v="275"/>
    <x v="1"/>
  </r>
  <r>
    <x v="2838"/>
    <x v="1"/>
    <x v="1"/>
    <n v="0"/>
    <n v="0"/>
    <n v="299"/>
    <n v="499"/>
    <n v="0"/>
    <n v="200"/>
    <x v="1"/>
  </r>
  <r>
    <x v="2839"/>
    <x v="1"/>
    <x v="1"/>
    <n v="0"/>
    <n v="0"/>
    <n v="560"/>
    <n v="1000"/>
    <n v="0"/>
    <n v="440"/>
    <x v="1"/>
  </r>
  <r>
    <x v="2840"/>
    <x v="1"/>
    <x v="1"/>
    <n v="3.2"/>
    <n v="5"/>
    <n v="314"/>
    <n v="699"/>
    <n v="1570"/>
    <n v="385"/>
    <x v="0"/>
  </r>
  <r>
    <x v="2832"/>
    <x v="1"/>
    <x v="1"/>
    <n v="4.3"/>
    <n v="15074"/>
    <n v="456"/>
    <n v="597"/>
    <n v="6873744"/>
    <n v="141"/>
    <x v="0"/>
  </r>
  <r>
    <x v="2841"/>
    <x v="1"/>
    <x v="1"/>
    <n v="4.0999999999999996"/>
    <n v="103"/>
    <n v="549"/>
    <n v="899"/>
    <n v="56547"/>
    <n v="350"/>
    <x v="0"/>
  </r>
  <r>
    <x v="2834"/>
    <x v="1"/>
    <x v="1"/>
    <n v="4.2"/>
    <n v="41"/>
    <n v="25"/>
    <n v="30"/>
    <n v="1025"/>
    <n v="5"/>
    <x v="0"/>
  </r>
  <r>
    <x v="2842"/>
    <x v="1"/>
    <x v="1"/>
    <n v="4.3"/>
    <n v="623"/>
    <n v="133.99"/>
    <n v="175"/>
    <n v="83475.77"/>
    <n v="41.009999999999991"/>
    <x v="0"/>
  </r>
  <r>
    <x v="2835"/>
    <x v="1"/>
    <x v="1"/>
    <n v="4.0999999999999996"/>
    <n v="16"/>
    <n v="279"/>
    <n v="499"/>
    <n v="4464"/>
    <n v="220"/>
    <x v="0"/>
  </r>
  <r>
    <x v="2843"/>
    <x v="1"/>
    <x v="1"/>
    <n v="0"/>
    <n v="0"/>
    <n v="340"/>
    <n v="358"/>
    <n v="0"/>
    <n v="18"/>
    <x v="1"/>
  </r>
  <r>
    <x v="2836"/>
    <x v="1"/>
    <x v="1"/>
    <n v="4.4000000000000004"/>
    <n v="24"/>
    <n v="312"/>
    <n v="390"/>
    <n v="7488"/>
    <n v="78"/>
    <x v="0"/>
  </r>
  <r>
    <x v="2838"/>
    <x v="1"/>
    <x v="1"/>
    <n v="0"/>
    <n v="0"/>
    <n v="299"/>
    <n v="499"/>
    <n v="0"/>
    <n v="200"/>
    <x v="1"/>
  </r>
  <r>
    <x v="2844"/>
    <x v="1"/>
    <x v="1"/>
    <n v="2.9"/>
    <n v="33"/>
    <n v="384"/>
    <n v="1999"/>
    <n v="12672"/>
    <n v="1615"/>
    <x v="0"/>
  </r>
  <r>
    <x v="2845"/>
    <x v="1"/>
    <x v="1"/>
    <n v="4"/>
    <n v="154"/>
    <n v="1127"/>
    <n v="2399"/>
    <n v="173558"/>
    <n v="1272"/>
    <x v="0"/>
  </r>
  <r>
    <x v="2846"/>
    <x v="1"/>
    <x v="1"/>
    <n v="4.3"/>
    <n v="68"/>
    <n v="0"/>
    <n v="0"/>
    <n v="0"/>
    <n v="0"/>
    <x v="0"/>
  </r>
  <r>
    <x v="2847"/>
    <x v="1"/>
    <x v="1"/>
    <n v="0"/>
    <n v="0"/>
    <n v="249"/>
    <n v="499"/>
    <n v="0"/>
    <n v="250"/>
    <x v="1"/>
  </r>
  <r>
    <x v="2848"/>
    <x v="1"/>
    <x v="1"/>
    <n v="0"/>
    <n v="0"/>
    <n v="599"/>
    <n v="1499"/>
    <n v="0"/>
    <n v="900"/>
    <x v="1"/>
  </r>
  <r>
    <x v="2849"/>
    <x v="1"/>
    <x v="1"/>
    <n v="5"/>
    <n v="8"/>
    <n v="275"/>
    <n v="425"/>
    <n v="2200"/>
    <n v="150"/>
    <x v="0"/>
  </r>
  <r>
    <x v="2691"/>
    <x v="1"/>
    <x v="1"/>
    <n v="3.9"/>
    <n v="6"/>
    <n v="674.1"/>
    <n v="1498"/>
    <n v="4044.6000000000004"/>
    <n v="823.9"/>
    <x v="0"/>
  </r>
  <r>
    <x v="2850"/>
    <x v="1"/>
    <x v="1"/>
    <n v="4.7"/>
    <n v="1293"/>
    <n v="699"/>
    <n v="999"/>
    <n v="903807"/>
    <n v="300"/>
    <x v="0"/>
  </r>
  <r>
    <x v="2851"/>
    <x v="1"/>
    <x v="1"/>
    <n v="3.1"/>
    <n v="8"/>
    <n v="289"/>
    <n v="499"/>
    <n v="2312"/>
    <n v="210"/>
    <x v="0"/>
  </r>
  <r>
    <x v="2852"/>
    <x v="1"/>
    <x v="1"/>
    <n v="4.5"/>
    <n v="4"/>
    <n v="398"/>
    <n v="1399"/>
    <n v="1592"/>
    <n v="1001"/>
    <x v="0"/>
  </r>
  <r>
    <x v="2853"/>
    <x v="1"/>
    <x v="1"/>
    <n v="4.0999999999999996"/>
    <n v="500"/>
    <n v="1550"/>
    <n v="3299"/>
    <n v="775000"/>
    <n v="1749"/>
    <x v="0"/>
  </r>
  <r>
    <x v="2854"/>
    <x v="1"/>
    <x v="1"/>
    <n v="4.3"/>
    <n v="840"/>
    <n v="1258"/>
    <n v="2699"/>
    <n v="1056720"/>
    <n v="1441"/>
    <x v="0"/>
  </r>
  <r>
    <x v="2855"/>
    <x v="1"/>
    <x v="1"/>
    <n v="4.2"/>
    <n v="61"/>
    <n v="299"/>
    <n v="999"/>
    <n v="18239"/>
    <n v="700"/>
    <x v="0"/>
  </r>
  <r>
    <x v="2856"/>
    <x v="1"/>
    <x v="1"/>
    <n v="0"/>
    <n v="0"/>
    <n v="399"/>
    <n v="549"/>
    <n v="0"/>
    <n v="150"/>
    <x v="1"/>
  </r>
  <r>
    <x v="2857"/>
    <x v="1"/>
    <x v="1"/>
    <n v="2.9"/>
    <n v="92"/>
    <n v="1993"/>
    <n v="4400"/>
    <n v="183356"/>
    <n v="2407"/>
    <x v="0"/>
  </r>
  <r>
    <x v="2858"/>
    <x v="1"/>
    <x v="1"/>
    <n v="3.7"/>
    <n v="38"/>
    <n v="699"/>
    <n v="1999"/>
    <n v="26562"/>
    <n v="1300"/>
    <x v="0"/>
  </r>
  <r>
    <x v="2859"/>
    <x v="1"/>
    <x v="1"/>
    <n v="5"/>
    <n v="5"/>
    <n v="378"/>
    <n v="898"/>
    <n v="1890"/>
    <n v="520"/>
    <x v="0"/>
  </r>
  <r>
    <x v="2860"/>
    <x v="1"/>
    <x v="1"/>
    <n v="4.5"/>
    <n v="4"/>
    <n v="399"/>
    <n v="699"/>
    <n v="1596"/>
    <n v="300"/>
    <x v="0"/>
  </r>
  <r>
    <x v="2861"/>
    <x v="1"/>
    <x v="1"/>
    <n v="4.4000000000000004"/>
    <n v="2"/>
    <n v="0"/>
    <n v="380"/>
    <n v="0"/>
    <n v="380"/>
    <x v="1"/>
  </r>
  <r>
    <x v="2862"/>
    <x v="1"/>
    <x v="1"/>
    <n v="3.6"/>
    <n v="65"/>
    <n v="249"/>
    <n v="699"/>
    <n v="16185"/>
    <n v="450"/>
    <x v="0"/>
  </r>
  <r>
    <x v="2863"/>
    <x v="1"/>
    <x v="1"/>
    <n v="3.4"/>
    <n v="32"/>
    <n v="986"/>
    <n v="1500"/>
    <n v="31552"/>
    <n v="514"/>
    <x v="0"/>
  </r>
  <r>
    <x v="2864"/>
    <x v="1"/>
    <x v="1"/>
    <n v="3.8"/>
    <n v="11"/>
    <n v="299"/>
    <n v="375"/>
    <n v="3289"/>
    <n v="76"/>
    <x v="0"/>
  </r>
  <r>
    <x v="2865"/>
    <x v="1"/>
    <x v="1"/>
    <n v="4.4000000000000004"/>
    <n v="5488"/>
    <n v="481"/>
    <n v="597"/>
    <n v="2639728"/>
    <n v="116"/>
    <x v="0"/>
  </r>
  <r>
    <x v="2866"/>
    <x v="1"/>
    <x v="1"/>
    <n v="3.8"/>
    <n v="10"/>
    <n v="127"/>
    <n v="225"/>
    <n v="1270"/>
    <n v="98"/>
    <x v="0"/>
  </r>
  <r>
    <x v="2867"/>
    <x v="1"/>
    <x v="1"/>
    <n v="3.4"/>
    <n v="198"/>
    <n v="351"/>
    <n v="999"/>
    <n v="69498"/>
    <n v="648"/>
    <x v="0"/>
  </r>
  <r>
    <x v="2868"/>
    <x v="1"/>
    <x v="1"/>
    <n v="0"/>
    <n v="0"/>
    <n v="499"/>
    <n v="999"/>
    <n v="0"/>
    <n v="500"/>
    <x v="1"/>
  </r>
  <r>
    <x v="2869"/>
    <x v="1"/>
    <x v="1"/>
    <n v="4.3"/>
    <n v="2055"/>
    <n v="737"/>
    <n v="1047"/>
    <n v="1514535"/>
    <n v="310"/>
    <x v="0"/>
  </r>
  <r>
    <x v="2870"/>
    <x v="1"/>
    <x v="1"/>
    <n v="0"/>
    <n v="0"/>
    <n v="199"/>
    <n v="399"/>
    <n v="0"/>
    <n v="200"/>
    <x v="1"/>
  </r>
  <r>
    <x v="2871"/>
    <x v="1"/>
    <x v="1"/>
    <n v="0"/>
    <n v="0"/>
    <n v="385"/>
    <n v="985"/>
    <n v="0"/>
    <n v="600"/>
    <x v="1"/>
  </r>
  <r>
    <x v="2872"/>
    <x v="1"/>
    <x v="1"/>
    <n v="3.9"/>
    <n v="136"/>
    <n v="1835"/>
    <n v="2999"/>
    <n v="249560"/>
    <n v="1164"/>
    <x v="0"/>
  </r>
  <r>
    <x v="2873"/>
    <x v="1"/>
    <x v="1"/>
    <n v="4"/>
    <n v="4"/>
    <n v="0"/>
    <n v="850"/>
    <n v="0"/>
    <n v="850"/>
    <x v="0"/>
  </r>
  <r>
    <x v="2874"/>
    <x v="1"/>
    <x v="1"/>
    <n v="4"/>
    <n v="2"/>
    <n v="1785"/>
    <n v="3799"/>
    <n v="3570"/>
    <n v="2014"/>
    <x v="1"/>
  </r>
  <r>
    <x v="2875"/>
    <x v="1"/>
    <x v="1"/>
    <n v="4.5"/>
    <n v="9830"/>
    <n v="683"/>
    <n v="855"/>
    <n v="6713890"/>
    <n v="172"/>
    <x v="0"/>
  </r>
  <r>
    <x v="2876"/>
    <x v="1"/>
    <x v="1"/>
    <n v="0"/>
    <n v="0"/>
    <n v="0"/>
    <n v="837"/>
    <n v="0"/>
    <n v="837"/>
    <x v="1"/>
  </r>
  <r>
    <x v="2877"/>
    <x v="1"/>
    <x v="1"/>
    <n v="4.0999999999999996"/>
    <n v="23"/>
    <n v="180"/>
    <n v="499"/>
    <n v="4140"/>
    <n v="319"/>
    <x v="0"/>
  </r>
  <r>
    <x v="2878"/>
    <x v="1"/>
    <x v="1"/>
    <n v="3.9"/>
    <n v="75"/>
    <n v="175"/>
    <n v="179"/>
    <n v="13125"/>
    <n v="4"/>
    <x v="0"/>
  </r>
  <r>
    <x v="2879"/>
    <x v="1"/>
    <x v="1"/>
    <n v="4"/>
    <n v="55"/>
    <n v="0"/>
    <n v="260"/>
    <n v="0"/>
    <n v="260"/>
    <x v="0"/>
  </r>
  <r>
    <x v="2880"/>
    <x v="1"/>
    <x v="1"/>
    <n v="4.2"/>
    <n v="12473"/>
    <n v="548"/>
    <n v="747"/>
    <n v="6835204"/>
    <n v="199"/>
    <x v="0"/>
  </r>
  <r>
    <x v="2881"/>
    <x v="1"/>
    <x v="1"/>
    <n v="4"/>
    <n v="11"/>
    <n v="213"/>
    <n v="320"/>
    <n v="2343"/>
    <n v="107"/>
    <x v="0"/>
  </r>
  <r>
    <x v="2882"/>
    <x v="1"/>
    <x v="1"/>
    <n v="4.5"/>
    <n v="50"/>
    <n v="840"/>
    <n v="1294"/>
    <n v="42000"/>
    <n v="454"/>
    <x v="0"/>
  </r>
  <r>
    <x v="2883"/>
    <x v="1"/>
    <x v="1"/>
    <n v="0"/>
    <n v="0"/>
    <n v="599"/>
    <n v="999"/>
    <n v="0"/>
    <n v="400"/>
    <x v="1"/>
  </r>
  <r>
    <x v="2884"/>
    <x v="1"/>
    <x v="1"/>
    <n v="5"/>
    <n v="1"/>
    <n v="749"/>
    <n v="3000"/>
    <n v="749"/>
    <n v="2251"/>
    <x v="1"/>
  </r>
  <r>
    <x v="2885"/>
    <x v="1"/>
    <x v="1"/>
    <n v="3.2"/>
    <n v="8"/>
    <n v="0"/>
    <n v="192"/>
    <n v="0"/>
    <n v="192"/>
    <x v="0"/>
  </r>
  <r>
    <x v="2886"/>
    <x v="1"/>
    <x v="1"/>
    <n v="4"/>
    <n v="47"/>
    <n v="399"/>
    <n v="999"/>
    <n v="18753"/>
    <n v="600"/>
    <x v="0"/>
  </r>
  <r>
    <x v="2887"/>
    <x v="1"/>
    <x v="1"/>
    <n v="4.3"/>
    <n v="30"/>
    <n v="284.05"/>
    <n v="599"/>
    <n v="8521.5"/>
    <n v="314.95"/>
    <x v="0"/>
  </r>
  <r>
    <x v="2888"/>
    <x v="1"/>
    <x v="1"/>
    <n v="5"/>
    <n v="1"/>
    <n v="86"/>
    <n v="200"/>
    <n v="86"/>
    <n v="114"/>
    <x v="1"/>
  </r>
  <r>
    <x v="2889"/>
    <x v="1"/>
    <x v="1"/>
    <n v="4.2"/>
    <n v="447"/>
    <n v="390"/>
    <n v="899"/>
    <n v="174330"/>
    <n v="509"/>
    <x v="0"/>
  </r>
  <r>
    <x v="2890"/>
    <x v="1"/>
    <x v="1"/>
    <n v="4.5999999999999996"/>
    <n v="3"/>
    <n v="239"/>
    <n v="250"/>
    <n v="717"/>
    <n v="11"/>
    <x v="2"/>
  </r>
  <r>
    <x v="2891"/>
    <x v="1"/>
    <x v="1"/>
    <n v="4"/>
    <n v="15"/>
    <n v="430"/>
    <n v="995"/>
    <n v="6450"/>
    <n v="565"/>
    <x v="0"/>
  </r>
  <r>
    <x v="2892"/>
    <x v="1"/>
    <x v="1"/>
    <n v="5"/>
    <n v="1"/>
    <n v="329"/>
    <n v="999"/>
    <n v="329"/>
    <n v="670"/>
    <x v="1"/>
  </r>
  <r>
    <x v="2893"/>
    <x v="1"/>
    <x v="1"/>
    <n v="5"/>
    <n v="1"/>
    <n v="345"/>
    <n v="799"/>
    <n v="345"/>
    <n v="454"/>
    <x v="1"/>
  </r>
  <r>
    <x v="2894"/>
    <x v="1"/>
    <x v="1"/>
    <n v="0"/>
    <n v="0"/>
    <n v="189"/>
    <n v="599"/>
    <n v="0"/>
    <n v="410"/>
    <x v="1"/>
  </r>
  <r>
    <x v="2895"/>
    <x v="1"/>
    <x v="1"/>
    <n v="4"/>
    <n v="1"/>
    <n v="299"/>
    <n v="699"/>
    <n v="299"/>
    <n v="400"/>
    <x v="1"/>
  </r>
  <r>
    <x v="2896"/>
    <x v="1"/>
    <x v="1"/>
    <n v="0"/>
    <n v="0"/>
    <n v="299"/>
    <n v="1399"/>
    <n v="0"/>
    <n v="1100"/>
    <x v="1"/>
  </r>
  <r>
    <x v="2897"/>
    <x v="1"/>
    <x v="1"/>
    <n v="0"/>
    <n v="0"/>
    <n v="410"/>
    <n v="599"/>
    <n v="0"/>
    <n v="189"/>
    <x v="1"/>
  </r>
  <r>
    <x v="2898"/>
    <x v="1"/>
    <x v="1"/>
    <n v="3.7"/>
    <n v="246"/>
    <n v="249"/>
    <n v="999"/>
    <n v="61254"/>
    <n v="750"/>
    <x v="0"/>
  </r>
  <r>
    <x v="2899"/>
    <x v="1"/>
    <x v="1"/>
    <n v="5"/>
    <n v="2"/>
    <n v="420"/>
    <n v="999"/>
    <n v="840"/>
    <n v="579"/>
    <x v="1"/>
  </r>
  <r>
    <x v="2900"/>
    <x v="1"/>
    <x v="1"/>
    <n v="3.1"/>
    <n v="10"/>
    <n v="326.8"/>
    <n v="999"/>
    <n v="3268"/>
    <n v="672.2"/>
    <x v="0"/>
  </r>
  <r>
    <x v="2901"/>
    <x v="1"/>
    <x v="1"/>
    <n v="0"/>
    <n v="0"/>
    <n v="1899"/>
    <n v="2649"/>
    <n v="0"/>
    <n v="750"/>
    <x v="1"/>
  </r>
  <r>
    <x v="2902"/>
    <x v="1"/>
    <x v="1"/>
    <n v="4.0999999999999996"/>
    <n v="9596"/>
    <n v="669"/>
    <n v="2100"/>
    <n v="6419724"/>
    <n v="1431"/>
    <x v="0"/>
  </r>
  <r>
    <x v="2903"/>
    <x v="1"/>
    <x v="1"/>
    <n v="0"/>
    <n v="0"/>
    <n v="274"/>
    <n v="348"/>
    <n v="0"/>
    <n v="74"/>
    <x v="1"/>
  </r>
  <r>
    <x v="2904"/>
    <x v="1"/>
    <x v="1"/>
    <n v="3.4"/>
    <n v="20"/>
    <n v="149"/>
    <n v="399"/>
    <n v="2980"/>
    <n v="250"/>
    <x v="0"/>
  </r>
  <r>
    <x v="2905"/>
    <x v="1"/>
    <x v="1"/>
    <n v="4.2"/>
    <n v="8"/>
    <n v="325"/>
    <n v="1500"/>
    <n v="2600"/>
    <n v="1175"/>
    <x v="0"/>
  </r>
  <r>
    <x v="2906"/>
    <x v="1"/>
    <x v="1"/>
    <n v="4.5999999999999996"/>
    <n v="4"/>
    <n v="273"/>
    <n v="399"/>
    <n v="1092"/>
    <n v="126"/>
    <x v="0"/>
  </r>
  <r>
    <x v="2907"/>
    <x v="1"/>
    <x v="1"/>
    <n v="3.2"/>
    <n v="20"/>
    <n v="599"/>
    <n v="699"/>
    <n v="11980"/>
    <n v="100"/>
    <x v="0"/>
  </r>
  <r>
    <x v="2908"/>
    <x v="1"/>
    <x v="1"/>
    <n v="0"/>
    <n v="0"/>
    <n v="299"/>
    <n v="375"/>
    <n v="0"/>
    <n v="76"/>
    <x v="1"/>
  </r>
  <r>
    <x v="2909"/>
    <x v="1"/>
    <x v="1"/>
    <n v="3.4"/>
    <n v="25"/>
    <n v="499"/>
    <n v="999"/>
    <n v="12475"/>
    <n v="500"/>
    <x v="0"/>
  </r>
  <r>
    <x v="2910"/>
    <x v="1"/>
    <x v="1"/>
    <n v="4.5"/>
    <n v="45263"/>
    <n v="398"/>
    <n v="500"/>
    <n v="18014674"/>
    <n v="102"/>
    <x v="0"/>
  </r>
  <r>
    <x v="2911"/>
    <x v="1"/>
    <x v="1"/>
    <n v="0"/>
    <n v="0"/>
    <n v="400"/>
    <n v="540"/>
    <n v="0"/>
    <n v="140"/>
    <x v="1"/>
  </r>
  <r>
    <x v="2912"/>
    <x v="1"/>
    <x v="1"/>
    <n v="4.4000000000000004"/>
    <n v="10"/>
    <n v="199"/>
    <n v="499"/>
    <n v="1990"/>
    <n v="300"/>
    <x v="0"/>
  </r>
  <r>
    <x v="2913"/>
    <x v="1"/>
    <x v="1"/>
    <n v="1"/>
    <n v="1"/>
    <n v="225"/>
    <n v="230"/>
    <n v="225"/>
    <n v="5"/>
    <x v="1"/>
  </r>
  <r>
    <x v="2914"/>
    <x v="1"/>
    <x v="1"/>
    <n v="3.8"/>
    <n v="27"/>
    <n v="49.87"/>
    <n v="80"/>
    <n v="1346.49"/>
    <n v="30.130000000000003"/>
    <x v="0"/>
  </r>
  <r>
    <x v="2915"/>
    <x v="1"/>
    <x v="1"/>
    <n v="5"/>
    <n v="4"/>
    <n v="3800"/>
    <n v="6500"/>
    <n v="15200"/>
    <n v="2700"/>
    <x v="0"/>
  </r>
  <r>
    <x v="2916"/>
    <x v="1"/>
    <x v="1"/>
    <n v="3.9"/>
    <n v="75"/>
    <n v="295"/>
    <n v="358"/>
    <n v="22125"/>
    <n v="63"/>
    <x v="0"/>
  </r>
  <r>
    <x v="2917"/>
    <x v="1"/>
    <x v="1"/>
    <n v="4.2"/>
    <n v="544"/>
    <n v="159"/>
    <n v="219"/>
    <n v="86496"/>
    <n v="60"/>
    <x v="0"/>
  </r>
  <r>
    <x v="2918"/>
    <x v="1"/>
    <x v="1"/>
    <n v="5"/>
    <n v="1"/>
    <n v="0"/>
    <n v="1731"/>
    <n v="0"/>
    <n v="1731"/>
    <x v="1"/>
  </r>
  <r>
    <x v="2919"/>
    <x v="1"/>
    <x v="1"/>
    <n v="0"/>
    <n v="0"/>
    <n v="329"/>
    <n v="699"/>
    <n v="0"/>
    <n v="370"/>
    <x v="1"/>
  </r>
  <r>
    <x v="2920"/>
    <x v="1"/>
    <x v="1"/>
    <n v="0"/>
    <n v="0"/>
    <n v="679"/>
    <n v="1399"/>
    <n v="0"/>
    <n v="720"/>
    <x v="1"/>
  </r>
  <r>
    <x v="2921"/>
    <x v="1"/>
    <x v="1"/>
    <n v="0"/>
    <n v="0"/>
    <n v="1573"/>
    <n v="1850"/>
    <n v="0"/>
    <n v="277"/>
    <x v="1"/>
  </r>
  <r>
    <x v="2922"/>
    <x v="1"/>
    <x v="1"/>
    <n v="0"/>
    <n v="0"/>
    <n v="0"/>
    <n v="278"/>
    <n v="0"/>
    <n v="278"/>
    <x v="1"/>
  </r>
  <r>
    <x v="2923"/>
    <x v="1"/>
    <x v="1"/>
    <n v="0"/>
    <n v="0"/>
    <n v="474"/>
    <n v="499"/>
    <n v="0"/>
    <n v="25"/>
    <x v="1"/>
  </r>
  <r>
    <x v="2924"/>
    <x v="1"/>
    <x v="1"/>
    <n v="4.5"/>
    <n v="2"/>
    <n v="199"/>
    <n v="249"/>
    <n v="398"/>
    <n v="50"/>
    <x v="1"/>
  </r>
  <r>
    <x v="2925"/>
    <x v="1"/>
    <x v="1"/>
    <n v="0"/>
    <n v="0"/>
    <n v="293"/>
    <n v="586"/>
    <n v="0"/>
    <n v="293"/>
    <x v="1"/>
  </r>
  <r>
    <x v="2926"/>
    <x v="1"/>
    <x v="1"/>
    <n v="0"/>
    <n v="0"/>
    <n v="1029"/>
    <n v="1140"/>
    <n v="0"/>
    <n v="111"/>
    <x v="1"/>
  </r>
  <r>
    <x v="2927"/>
    <x v="1"/>
    <x v="1"/>
    <n v="4.8"/>
    <n v="896"/>
    <n v="749"/>
    <n v="800"/>
    <n v="671104"/>
    <n v="51"/>
    <x v="0"/>
  </r>
  <r>
    <x v="2928"/>
    <x v="1"/>
    <x v="1"/>
    <n v="4.2"/>
    <n v="33"/>
    <n v="473"/>
    <n v="615"/>
    <n v="15609"/>
    <n v="142"/>
    <x v="0"/>
  </r>
  <r>
    <x v="2929"/>
    <x v="1"/>
    <x v="1"/>
    <n v="0"/>
    <n v="0"/>
    <n v="459"/>
    <n v="999"/>
    <n v="0"/>
    <n v="540"/>
    <x v="1"/>
  </r>
  <r>
    <x v="2884"/>
    <x v="1"/>
    <x v="1"/>
    <n v="5"/>
    <n v="1"/>
    <n v="749"/>
    <n v="3000"/>
    <n v="749"/>
    <n v="2251"/>
    <x v="1"/>
  </r>
  <r>
    <x v="2930"/>
    <x v="1"/>
    <x v="1"/>
    <n v="3"/>
    <n v="5"/>
    <n v="198"/>
    <n v="250"/>
    <n v="990"/>
    <n v="52"/>
    <x v="0"/>
  </r>
  <r>
    <x v="2931"/>
    <x v="1"/>
    <x v="1"/>
    <n v="3.6"/>
    <n v="4"/>
    <n v="313"/>
    <n v="570"/>
    <n v="1252"/>
    <n v="257"/>
    <x v="0"/>
  </r>
  <r>
    <x v="2932"/>
    <x v="1"/>
    <x v="1"/>
    <n v="0"/>
    <n v="0"/>
    <n v="499"/>
    <n v="899"/>
    <n v="0"/>
    <n v="400"/>
    <x v="1"/>
  </r>
  <r>
    <x v="2933"/>
    <x v="1"/>
    <x v="1"/>
    <n v="4.5"/>
    <n v="26446"/>
    <n v="577"/>
    <n v="830"/>
    <n v="15259342"/>
    <n v="253"/>
    <x v="0"/>
  </r>
  <r>
    <x v="2934"/>
    <x v="1"/>
    <x v="1"/>
    <n v="0"/>
    <n v="0"/>
    <n v="183"/>
    <n v="205"/>
    <n v="0"/>
    <n v="22"/>
    <x v="1"/>
  </r>
  <r>
    <x v="2935"/>
    <x v="1"/>
    <x v="1"/>
    <n v="5"/>
    <n v="1"/>
    <n v="699"/>
    <n v="1999"/>
    <n v="699"/>
    <n v="1300"/>
    <x v="1"/>
  </r>
  <r>
    <x v="2936"/>
    <x v="1"/>
    <x v="1"/>
    <n v="5"/>
    <n v="2"/>
    <n v="199"/>
    <n v="499"/>
    <n v="398"/>
    <n v="300"/>
    <x v="1"/>
  </r>
  <r>
    <x v="2937"/>
    <x v="1"/>
    <x v="1"/>
    <n v="1"/>
    <n v="1"/>
    <n v="82"/>
    <n v="299"/>
    <n v="82"/>
    <n v="217"/>
    <x v="1"/>
  </r>
  <r>
    <x v="2938"/>
    <x v="1"/>
    <x v="1"/>
    <n v="4.0999999999999996"/>
    <n v="2"/>
    <n v="280"/>
    <n v="300"/>
    <n v="560"/>
    <n v="20"/>
    <x v="1"/>
  </r>
  <r>
    <x v="2939"/>
    <x v="1"/>
    <x v="1"/>
    <n v="3.9"/>
    <n v="46"/>
    <n v="560"/>
    <n v="900"/>
    <n v="25760"/>
    <n v="340"/>
    <x v="0"/>
  </r>
  <r>
    <x v="2940"/>
    <x v="1"/>
    <x v="1"/>
    <n v="3.2"/>
    <n v="12"/>
    <n v="249"/>
    <n v="275"/>
    <n v="2988"/>
    <n v="26"/>
    <x v="0"/>
  </r>
  <r>
    <x v="2941"/>
    <x v="1"/>
    <x v="1"/>
    <n v="5"/>
    <n v="4"/>
    <n v="599"/>
    <n v="1499"/>
    <n v="2396"/>
    <n v="900"/>
    <x v="0"/>
  </r>
  <r>
    <x v="2942"/>
    <x v="1"/>
    <x v="1"/>
    <n v="3.7"/>
    <n v="14"/>
    <n v="199"/>
    <n v="300"/>
    <n v="2786"/>
    <n v="101"/>
    <x v="0"/>
  </r>
  <r>
    <x v="2943"/>
    <x v="1"/>
    <x v="1"/>
    <n v="4.2"/>
    <n v="58"/>
    <n v="1804"/>
    <n v="2999"/>
    <n v="104632"/>
    <n v="1195"/>
    <x v="0"/>
  </r>
  <r>
    <x v="2944"/>
    <x v="1"/>
    <x v="1"/>
    <n v="4.5"/>
    <n v="19"/>
    <n v="599"/>
    <n v="998"/>
    <n v="11381"/>
    <n v="399"/>
    <x v="0"/>
  </r>
  <r>
    <x v="2945"/>
    <x v="1"/>
    <x v="1"/>
    <n v="3.1"/>
    <n v="19"/>
    <n v="205"/>
    <n v="210"/>
    <n v="3895"/>
    <n v="5"/>
    <x v="0"/>
  </r>
  <r>
    <x v="2946"/>
    <x v="1"/>
    <x v="1"/>
    <n v="3.9"/>
    <n v="16"/>
    <n v="838"/>
    <n v="1425"/>
    <n v="13408"/>
    <n v="587"/>
    <x v="0"/>
  </r>
  <r>
    <x v="2947"/>
    <x v="1"/>
    <x v="1"/>
    <n v="4.2"/>
    <n v="5"/>
    <n v="1289"/>
    <n v="1899"/>
    <n v="6445"/>
    <n v="610"/>
    <x v="0"/>
  </r>
  <r>
    <x v="2948"/>
    <x v="1"/>
    <x v="1"/>
    <n v="4.2"/>
    <n v="133"/>
    <n v="0"/>
    <n v="329"/>
    <n v="0"/>
    <n v="329"/>
    <x v="0"/>
  </r>
  <r>
    <x v="2949"/>
    <x v="1"/>
    <x v="1"/>
    <n v="0"/>
    <n v="0"/>
    <n v="376"/>
    <n v="470"/>
    <n v="0"/>
    <n v="94"/>
    <x v="1"/>
  </r>
  <r>
    <x v="2950"/>
    <x v="1"/>
    <x v="1"/>
    <n v="3.7"/>
    <n v="17"/>
    <n v="2299"/>
    <n v="2499"/>
    <n v="39083"/>
    <n v="200"/>
    <x v="0"/>
  </r>
  <r>
    <x v="2951"/>
    <x v="1"/>
    <x v="1"/>
    <n v="4.4000000000000004"/>
    <n v="16"/>
    <n v="320"/>
    <n v="325"/>
    <n v="5120"/>
    <n v="5"/>
    <x v="0"/>
  </r>
  <r>
    <x v="2952"/>
    <x v="1"/>
    <x v="1"/>
    <n v="0"/>
    <n v="0"/>
    <n v="0"/>
    <n v="1034"/>
    <n v="0"/>
    <n v="1034"/>
    <x v="1"/>
  </r>
  <r>
    <x v="2953"/>
    <x v="1"/>
    <x v="1"/>
    <n v="0"/>
    <n v="0"/>
    <n v="947"/>
    <n v="1347"/>
    <n v="0"/>
    <n v="400"/>
    <x v="1"/>
  </r>
  <r>
    <x v="2954"/>
    <x v="1"/>
    <x v="1"/>
    <n v="5"/>
    <n v="4"/>
    <n v="279"/>
    <n v="430"/>
    <n v="1116"/>
    <n v="151"/>
    <x v="0"/>
  </r>
  <r>
    <x v="2955"/>
    <x v="1"/>
    <x v="1"/>
    <n v="3.7"/>
    <n v="5"/>
    <n v="359"/>
    <n v="1599"/>
    <n v="1795"/>
    <n v="1240"/>
    <x v="0"/>
  </r>
  <r>
    <x v="2956"/>
    <x v="1"/>
    <x v="1"/>
    <n v="0"/>
    <n v="0"/>
    <n v="1173"/>
    <n v="1397"/>
    <n v="0"/>
    <n v="224"/>
    <x v="1"/>
  </r>
  <r>
    <x v="2957"/>
    <x v="1"/>
    <x v="1"/>
    <n v="4.9000000000000004"/>
    <n v="11"/>
    <n v="249"/>
    <n v="300"/>
    <n v="2739"/>
    <n v="51"/>
    <x v="0"/>
  </r>
  <r>
    <x v="2958"/>
    <x v="1"/>
    <x v="1"/>
    <n v="2.5"/>
    <n v="3"/>
    <n v="169"/>
    <n v="499"/>
    <n v="507"/>
    <n v="330"/>
    <x v="2"/>
  </r>
  <r>
    <x v="2959"/>
    <x v="1"/>
    <x v="1"/>
    <n v="4.7"/>
    <n v="225"/>
    <n v="1599"/>
    <n v="6999"/>
    <n v="359775"/>
    <n v="5400"/>
    <x v="0"/>
  </r>
  <r>
    <x v="2960"/>
    <x v="1"/>
    <x v="1"/>
    <n v="0"/>
    <n v="0"/>
    <n v="1428"/>
    <n v="1651"/>
    <n v="0"/>
    <n v="223"/>
    <x v="1"/>
  </r>
  <r>
    <x v="2961"/>
    <x v="1"/>
    <x v="1"/>
    <n v="0"/>
    <n v="0"/>
    <n v="500"/>
    <n v="545"/>
    <n v="0"/>
    <n v="45"/>
    <x v="1"/>
  </r>
  <r>
    <x v="2962"/>
    <x v="1"/>
    <x v="1"/>
    <n v="5"/>
    <n v="1"/>
    <n v="1785"/>
    <n v="3799"/>
    <n v="1785"/>
    <n v="2014"/>
    <x v="1"/>
  </r>
  <r>
    <x v="2963"/>
    <x v="1"/>
    <x v="1"/>
    <n v="0"/>
    <n v="0"/>
    <n v="212"/>
    <n v="250"/>
    <n v="0"/>
    <n v="38"/>
    <x v="1"/>
  </r>
  <r>
    <x v="2964"/>
    <x v="1"/>
    <x v="1"/>
    <n v="4.2"/>
    <n v="4"/>
    <n v="610.22"/>
    <n v="869"/>
    <n v="2440.88"/>
    <n v="258.77999999999997"/>
    <x v="0"/>
  </r>
  <r>
    <x v="2965"/>
    <x v="1"/>
    <x v="1"/>
    <n v="3.1"/>
    <n v="12"/>
    <n v="175"/>
    <n v="599"/>
    <n v="2100"/>
    <n v="424"/>
    <x v="0"/>
  </r>
  <r>
    <x v="2966"/>
    <x v="1"/>
    <x v="1"/>
    <n v="0"/>
    <n v="0"/>
    <n v="585"/>
    <n v="650"/>
    <n v="0"/>
    <n v="65"/>
    <x v="1"/>
  </r>
  <r>
    <x v="2967"/>
    <x v="1"/>
    <x v="1"/>
    <n v="0"/>
    <n v="0"/>
    <n v="510"/>
    <n v="600"/>
    <n v="0"/>
    <n v="90"/>
    <x v="1"/>
  </r>
  <r>
    <x v="2968"/>
    <x v="1"/>
    <x v="1"/>
    <n v="3.5"/>
    <n v="27"/>
    <n v="642"/>
    <n v="1000"/>
    <n v="17334"/>
    <n v="358"/>
    <x v="0"/>
  </r>
  <r>
    <x v="2969"/>
    <x v="1"/>
    <x v="1"/>
    <n v="4.0999999999999996"/>
    <n v="18"/>
    <n v="955"/>
    <n v="1156"/>
    <n v="17190"/>
    <n v="201"/>
    <x v="0"/>
  </r>
  <r>
    <x v="2970"/>
    <x v="1"/>
    <x v="1"/>
    <n v="3.9"/>
    <n v="9"/>
    <n v="0"/>
    <n v="414"/>
    <n v="0"/>
    <n v="414"/>
    <x v="0"/>
  </r>
  <r>
    <x v="2971"/>
    <x v="1"/>
    <x v="1"/>
    <n v="4.5999999999999996"/>
    <n v="4685"/>
    <n v="936"/>
    <n v="1220"/>
    <n v="4385160"/>
    <n v="284"/>
    <x v="0"/>
  </r>
  <r>
    <x v="2972"/>
    <x v="1"/>
    <x v="1"/>
    <n v="0"/>
    <n v="0"/>
    <n v="849"/>
    <n v="895"/>
    <n v="0"/>
    <n v="46"/>
    <x v="1"/>
  </r>
  <r>
    <x v="2973"/>
    <x v="1"/>
    <x v="1"/>
    <n v="4.2"/>
    <n v="135"/>
    <n v="0"/>
    <n v="268"/>
    <n v="0"/>
    <n v="268"/>
    <x v="0"/>
  </r>
  <r>
    <x v="2974"/>
    <x v="1"/>
    <x v="1"/>
    <n v="4.5"/>
    <n v="15"/>
    <n v="359"/>
    <n v="399"/>
    <n v="5385"/>
    <n v="40"/>
    <x v="0"/>
  </r>
  <r>
    <x v="2975"/>
    <x v="1"/>
    <x v="1"/>
    <n v="4"/>
    <n v="122"/>
    <n v="255"/>
    <n v="295"/>
    <n v="31110"/>
    <n v="40"/>
    <x v="0"/>
  </r>
  <r>
    <x v="2976"/>
    <x v="1"/>
    <x v="1"/>
    <n v="4.8"/>
    <n v="16240"/>
    <n v="4589"/>
    <n v="9178"/>
    <n v="74525360"/>
    <n v="4589"/>
    <x v="0"/>
  </r>
  <r>
    <x v="2977"/>
    <x v="1"/>
    <x v="1"/>
    <n v="3.8"/>
    <n v="14"/>
    <n v="565.99"/>
    <n v="620"/>
    <n v="7923.8600000000006"/>
    <n v="54.009999999999991"/>
    <x v="0"/>
  </r>
  <r>
    <x v="2978"/>
    <x v="1"/>
    <x v="1"/>
    <n v="4.2"/>
    <n v="22"/>
    <n v="299"/>
    <n v="599"/>
    <n v="6578"/>
    <n v="300"/>
    <x v="0"/>
  </r>
  <r>
    <x v="2979"/>
    <x v="1"/>
    <x v="1"/>
    <n v="0"/>
    <n v="0"/>
    <n v="878"/>
    <n v="999"/>
    <n v="0"/>
    <n v="121"/>
    <x v="1"/>
  </r>
  <r>
    <x v="2980"/>
    <x v="1"/>
    <x v="1"/>
    <n v="4.5"/>
    <n v="19"/>
    <n v="599"/>
    <n v="998"/>
    <n v="11381"/>
    <n v="399"/>
    <x v="0"/>
  </r>
  <r>
    <x v="2981"/>
    <x v="1"/>
    <x v="1"/>
    <n v="5"/>
    <n v="1"/>
    <n v="496"/>
    <n v="505"/>
    <n v="496"/>
    <n v="9"/>
    <x v="1"/>
  </r>
  <r>
    <x v="2982"/>
    <x v="1"/>
    <x v="1"/>
    <n v="4.2"/>
    <n v="35"/>
    <n v="1899"/>
    <n v="3393"/>
    <n v="66465"/>
    <n v="1494"/>
    <x v="0"/>
  </r>
  <r>
    <x v="2983"/>
    <x v="1"/>
    <x v="1"/>
    <n v="4.3"/>
    <n v="8"/>
    <n v="329"/>
    <n v="499"/>
    <n v="2632"/>
    <n v="170"/>
    <x v="0"/>
  </r>
  <r>
    <x v="2984"/>
    <x v="1"/>
    <x v="1"/>
    <n v="3.9"/>
    <n v="24"/>
    <n v="199"/>
    <n v="249"/>
    <n v="4776"/>
    <n v="50"/>
    <x v="0"/>
  </r>
  <r>
    <x v="2985"/>
    <x v="1"/>
    <x v="1"/>
    <n v="4.4000000000000004"/>
    <n v="22"/>
    <n v="0"/>
    <n v="699"/>
    <n v="0"/>
    <n v="699"/>
    <x v="0"/>
  </r>
  <r>
    <x v="2986"/>
    <x v="1"/>
    <x v="1"/>
    <n v="4.2"/>
    <n v="4"/>
    <n v="0"/>
    <n v="60"/>
    <n v="0"/>
    <n v="60"/>
    <x v="0"/>
  </r>
  <r>
    <x v="2987"/>
    <x v="1"/>
    <x v="1"/>
    <n v="1"/>
    <n v="1"/>
    <n v="0"/>
    <n v="195"/>
    <n v="0"/>
    <n v="195"/>
    <x v="1"/>
  </r>
  <r>
    <x v="2988"/>
    <x v="1"/>
    <x v="1"/>
    <n v="4.5"/>
    <n v="298"/>
    <n v="2000"/>
    <n v="2608"/>
    <n v="596000"/>
    <n v="608"/>
    <x v="0"/>
  </r>
  <r>
    <x v="2989"/>
    <x v="1"/>
    <x v="1"/>
    <n v="0"/>
    <n v="0"/>
    <n v="349"/>
    <n v="999"/>
    <n v="0"/>
    <n v="650"/>
    <x v="1"/>
  </r>
  <r>
    <x v="2990"/>
    <x v="1"/>
    <x v="1"/>
    <n v="0"/>
    <n v="0"/>
    <n v="0"/>
    <n v="249"/>
    <n v="0"/>
    <n v="249"/>
    <x v="1"/>
  </r>
  <r>
    <x v="2991"/>
    <x v="1"/>
    <x v="1"/>
    <n v="4.3"/>
    <n v="5272"/>
    <n v="483"/>
    <n v="598"/>
    <n v="2546376"/>
    <n v="115"/>
    <x v="0"/>
  </r>
  <r>
    <x v="2992"/>
    <x v="1"/>
    <x v="1"/>
    <n v="0"/>
    <n v="0"/>
    <n v="1099"/>
    <n v="1299"/>
    <n v="0"/>
    <n v="200"/>
    <x v="1"/>
  </r>
  <r>
    <x v="2993"/>
    <x v="1"/>
    <x v="1"/>
    <n v="4.2"/>
    <n v="118"/>
    <n v="474.05"/>
    <n v="1999"/>
    <n v="55937.9"/>
    <n v="1524.95"/>
    <x v="0"/>
  </r>
  <r>
    <x v="2994"/>
    <x v="1"/>
    <x v="1"/>
    <n v="3"/>
    <n v="1"/>
    <n v="339"/>
    <n v="399"/>
    <n v="339"/>
    <n v="60"/>
    <x v="1"/>
  </r>
  <r>
    <x v="2995"/>
    <x v="1"/>
    <x v="1"/>
    <n v="3.5"/>
    <n v="331"/>
    <n v="499"/>
    <n v="999"/>
    <n v="165169"/>
    <n v="500"/>
    <x v="0"/>
  </r>
  <r>
    <x v="2996"/>
    <x v="1"/>
    <x v="1"/>
    <n v="3.1"/>
    <n v="5"/>
    <n v="599"/>
    <n v="999"/>
    <n v="2995"/>
    <n v="400"/>
    <x v="0"/>
  </r>
  <r>
    <x v="2997"/>
    <x v="1"/>
    <x v="1"/>
    <n v="3.8"/>
    <n v="16"/>
    <n v="249"/>
    <n v="800"/>
    <n v="3984"/>
    <n v="551"/>
    <x v="0"/>
  </r>
  <r>
    <x v="2998"/>
    <x v="1"/>
    <x v="1"/>
    <n v="4.0999999999999996"/>
    <n v="9"/>
    <n v="569"/>
    <n v="899"/>
    <n v="5121"/>
    <n v="330"/>
    <x v="0"/>
  </r>
  <r>
    <x v="2999"/>
    <x v="1"/>
    <x v="1"/>
    <n v="3.8"/>
    <n v="3"/>
    <n v="521"/>
    <n v="799"/>
    <n v="1563"/>
    <n v="278"/>
    <x v="2"/>
  </r>
  <r>
    <x v="3000"/>
    <x v="1"/>
    <x v="1"/>
    <n v="0"/>
    <n v="0"/>
    <n v="1080"/>
    <n v="1098"/>
    <n v="0"/>
    <n v="18"/>
    <x v="1"/>
  </r>
  <r>
    <x v="3001"/>
    <x v="1"/>
    <x v="1"/>
    <n v="3.9"/>
    <n v="16"/>
    <n v="519"/>
    <n v="899"/>
    <n v="8304"/>
    <n v="380"/>
    <x v="0"/>
  </r>
  <r>
    <x v="3002"/>
    <x v="1"/>
    <x v="1"/>
    <n v="4.2"/>
    <n v="68"/>
    <n v="810"/>
    <n v="815"/>
    <n v="55080"/>
    <n v="5"/>
    <x v="0"/>
  </r>
  <r>
    <x v="3003"/>
    <x v="1"/>
    <x v="1"/>
    <n v="3"/>
    <n v="18"/>
    <n v="467"/>
    <n v="850"/>
    <n v="8406"/>
    <n v="383"/>
    <x v="0"/>
  </r>
  <r>
    <x v="3004"/>
    <x v="1"/>
    <x v="1"/>
    <n v="0"/>
    <n v="0"/>
    <n v="649"/>
    <n v="1399"/>
    <n v="0"/>
    <n v="750"/>
    <x v="1"/>
  </r>
  <r>
    <x v="3005"/>
    <x v="1"/>
    <x v="1"/>
    <n v="0"/>
    <n v="0"/>
    <n v="1501"/>
    <n v="1997"/>
    <n v="0"/>
    <n v="496"/>
    <x v="1"/>
  </r>
  <r>
    <x v="3006"/>
    <x v="1"/>
    <x v="1"/>
    <n v="4.4000000000000004"/>
    <n v="4213"/>
    <n v="491"/>
    <n v="680"/>
    <n v="2068583"/>
    <n v="189"/>
    <x v="0"/>
  </r>
  <r>
    <x v="3007"/>
    <x v="1"/>
    <x v="1"/>
    <n v="4.3"/>
    <n v="2060"/>
    <n v="567"/>
    <n v="698"/>
    <n v="1168020"/>
    <n v="131"/>
    <x v="0"/>
  </r>
  <r>
    <x v="3008"/>
    <x v="1"/>
    <x v="1"/>
    <n v="4.3"/>
    <n v="5196"/>
    <n v="412"/>
    <n v="548"/>
    <n v="2140752"/>
    <n v="136"/>
    <x v="0"/>
  </r>
  <r>
    <x v="3009"/>
    <x v="1"/>
    <x v="1"/>
    <n v="0"/>
    <n v="0"/>
    <n v="240"/>
    <n v="349"/>
    <n v="0"/>
    <n v="109"/>
    <x v="1"/>
  </r>
  <r>
    <x v="3010"/>
    <x v="1"/>
    <x v="1"/>
    <n v="4.2"/>
    <n v="118"/>
    <n v="759.05"/>
    <n v="2999"/>
    <n v="89567.9"/>
    <n v="2239.9499999999998"/>
    <x v="0"/>
  </r>
  <r>
    <x v="3011"/>
    <x v="1"/>
    <x v="1"/>
    <n v="4.5"/>
    <n v="2"/>
    <n v="1550"/>
    <n v="3299"/>
    <n v="3100"/>
    <n v="1749"/>
    <x v="1"/>
  </r>
  <r>
    <x v="3012"/>
    <x v="1"/>
    <x v="1"/>
    <n v="3"/>
    <n v="7"/>
    <n v="499"/>
    <n v="1499"/>
    <n v="3493"/>
    <n v="1000"/>
    <x v="0"/>
  </r>
  <r>
    <x v="2859"/>
    <x v="1"/>
    <x v="1"/>
    <n v="5"/>
    <n v="1"/>
    <n v="878"/>
    <n v="999"/>
    <n v="878"/>
    <n v="121"/>
    <x v="1"/>
  </r>
  <r>
    <x v="3013"/>
    <x v="1"/>
    <x v="1"/>
    <n v="0"/>
    <n v="0"/>
    <n v="170"/>
    <n v="300"/>
    <n v="0"/>
    <n v="130"/>
    <x v="1"/>
  </r>
  <r>
    <x v="3014"/>
    <x v="1"/>
    <x v="1"/>
    <n v="3.4"/>
    <n v="12"/>
    <n v="128"/>
    <n v="145"/>
    <n v="1536"/>
    <n v="17"/>
    <x v="0"/>
  </r>
  <r>
    <x v="3015"/>
    <x v="1"/>
    <x v="1"/>
    <n v="3.3"/>
    <n v="46"/>
    <n v="549"/>
    <n v="1399"/>
    <n v="25254"/>
    <n v="850"/>
    <x v="0"/>
  </r>
  <r>
    <x v="3016"/>
    <x v="1"/>
    <x v="1"/>
    <n v="4.0999999999999996"/>
    <n v="374"/>
    <n v="331.55"/>
    <n v="999"/>
    <n v="123999.7"/>
    <n v="667.45"/>
    <x v="0"/>
  </r>
  <r>
    <x v="3017"/>
    <x v="1"/>
    <x v="1"/>
    <n v="4.0999999999999996"/>
    <n v="39"/>
    <n v="1099"/>
    <n v="1499"/>
    <n v="42861"/>
    <n v="400"/>
    <x v="0"/>
  </r>
  <r>
    <x v="3018"/>
    <x v="1"/>
    <x v="1"/>
    <n v="3"/>
    <n v="15"/>
    <n v="205"/>
    <n v="240"/>
    <n v="3075"/>
    <n v="35"/>
    <x v="0"/>
  </r>
  <r>
    <x v="3019"/>
    <x v="1"/>
    <x v="1"/>
    <n v="3.7"/>
    <n v="9"/>
    <n v="399"/>
    <n v="2000"/>
    <n v="3591"/>
    <n v="1601"/>
    <x v="0"/>
  </r>
  <r>
    <x v="3020"/>
    <x v="1"/>
    <x v="1"/>
    <n v="3.1"/>
    <n v="31"/>
    <n v="349"/>
    <n v="999"/>
    <n v="10819"/>
    <n v="650"/>
    <x v="0"/>
  </r>
  <r>
    <x v="3021"/>
    <x v="1"/>
    <x v="1"/>
    <n v="4.2"/>
    <n v="30"/>
    <n v="359"/>
    <n v="360"/>
    <n v="10770"/>
    <n v="1"/>
    <x v="0"/>
  </r>
  <r>
    <x v="3022"/>
    <x v="1"/>
    <x v="1"/>
    <n v="3.5"/>
    <n v="6"/>
    <n v="296"/>
    <n v="298"/>
    <n v="1776"/>
    <n v="2"/>
    <x v="0"/>
  </r>
  <r>
    <x v="3023"/>
    <x v="1"/>
    <x v="1"/>
    <n v="4.0999999999999996"/>
    <n v="23"/>
    <n v="240"/>
    <n v="499"/>
    <n v="5520"/>
    <n v="259"/>
    <x v="0"/>
  </r>
  <r>
    <x v="3024"/>
    <x v="1"/>
    <x v="1"/>
    <n v="3"/>
    <n v="2"/>
    <n v="5149"/>
    <n v="6999"/>
    <n v="10298"/>
    <n v="1850"/>
    <x v="1"/>
  </r>
  <r>
    <x v="3025"/>
    <x v="1"/>
    <x v="1"/>
    <n v="3.4"/>
    <n v="15"/>
    <n v="599"/>
    <n v="1599"/>
    <n v="8985"/>
    <n v="1000"/>
    <x v="0"/>
  </r>
  <r>
    <x v="3026"/>
    <x v="1"/>
    <x v="1"/>
    <n v="4.4000000000000004"/>
    <n v="102"/>
    <n v="319"/>
    <n v="399"/>
    <n v="32538"/>
    <n v="80"/>
    <x v="0"/>
  </r>
  <r>
    <x v="3027"/>
    <x v="1"/>
    <x v="1"/>
    <n v="4.0999999999999996"/>
    <n v="2"/>
    <n v="239"/>
    <n v="240"/>
    <n v="478"/>
    <n v="1"/>
    <x v="1"/>
  </r>
  <r>
    <x v="3028"/>
    <x v="1"/>
    <x v="1"/>
    <n v="4.2"/>
    <n v="64"/>
    <n v="350"/>
    <n v="499"/>
    <n v="22400"/>
    <n v="149"/>
    <x v="0"/>
  </r>
  <r>
    <x v="3029"/>
    <x v="1"/>
    <x v="1"/>
    <n v="1.4"/>
    <n v="2"/>
    <n v="759"/>
    <n v="1200"/>
    <n v="1518"/>
    <n v="441"/>
    <x v="1"/>
  </r>
  <r>
    <x v="3030"/>
    <x v="1"/>
    <x v="1"/>
    <n v="5"/>
    <n v="1"/>
    <n v="299"/>
    <n v="375"/>
    <n v="299"/>
    <n v="76"/>
    <x v="1"/>
  </r>
  <r>
    <x v="3031"/>
    <x v="1"/>
    <x v="1"/>
    <n v="4.5999999999999996"/>
    <n v="14122"/>
    <n v="646"/>
    <n v="741"/>
    <n v="9122812"/>
    <n v="95"/>
    <x v="0"/>
  </r>
  <r>
    <x v="3032"/>
    <x v="1"/>
    <x v="1"/>
    <n v="3.9"/>
    <n v="150"/>
    <n v="1835"/>
    <n v="2499"/>
    <n v="275250"/>
    <n v="664"/>
    <x v="0"/>
  </r>
  <r>
    <x v="3033"/>
    <x v="1"/>
    <x v="1"/>
    <n v="3.6"/>
    <n v="43"/>
    <n v="446"/>
    <n v="600"/>
    <n v="19178"/>
    <n v="154"/>
    <x v="0"/>
  </r>
  <r>
    <x v="3034"/>
    <x v="1"/>
    <x v="1"/>
    <n v="3.1"/>
    <n v="3"/>
    <n v="0"/>
    <n v="180"/>
    <n v="0"/>
    <n v="180"/>
    <x v="2"/>
  </r>
  <r>
    <x v="3035"/>
    <x v="1"/>
    <x v="1"/>
    <n v="0"/>
    <n v="0"/>
    <n v="349"/>
    <n v="749"/>
    <n v="0"/>
    <n v="400"/>
    <x v="1"/>
  </r>
  <r>
    <x v="3036"/>
    <x v="1"/>
    <x v="1"/>
    <n v="0"/>
    <n v="0"/>
    <n v="380"/>
    <n v="499"/>
    <n v="0"/>
    <n v="119"/>
    <x v="1"/>
  </r>
  <r>
    <x v="3037"/>
    <x v="1"/>
    <x v="1"/>
    <n v="0"/>
    <n v="0"/>
    <n v="156"/>
    <n v="499"/>
    <n v="0"/>
    <n v="343"/>
    <x v="1"/>
  </r>
  <r>
    <x v="3038"/>
    <x v="1"/>
    <x v="1"/>
    <n v="4.0999999999999996"/>
    <n v="3535"/>
    <n v="603"/>
    <n v="797"/>
    <n v="2131605"/>
    <n v="194"/>
    <x v="0"/>
  </r>
  <r>
    <x v="3039"/>
    <x v="1"/>
    <x v="1"/>
    <n v="4.5"/>
    <n v="2"/>
    <n v="349"/>
    <n v="699"/>
    <n v="698"/>
    <n v="350"/>
    <x v="1"/>
  </r>
  <r>
    <x v="3040"/>
    <x v="1"/>
    <x v="1"/>
    <n v="4.4000000000000004"/>
    <n v="4213"/>
    <n v="506"/>
    <n v="700"/>
    <n v="2131778"/>
    <n v="194"/>
    <x v="0"/>
  </r>
  <r>
    <x v="3041"/>
    <x v="1"/>
    <x v="1"/>
    <n v="5"/>
    <n v="2"/>
    <n v="249"/>
    <n v="399"/>
    <n v="498"/>
    <n v="150"/>
    <x v="1"/>
  </r>
  <r>
    <x v="3042"/>
    <x v="1"/>
    <x v="1"/>
    <n v="0"/>
    <n v="0"/>
    <n v="249"/>
    <n v="500"/>
    <n v="0"/>
    <n v="251"/>
    <x v="1"/>
  </r>
  <r>
    <x v="3043"/>
    <x v="1"/>
    <x v="1"/>
    <n v="3.2"/>
    <n v="32"/>
    <n v="1879"/>
    <n v="3999"/>
    <n v="60128"/>
    <n v="2120"/>
    <x v="0"/>
  </r>
  <r>
    <x v="3044"/>
    <x v="1"/>
    <x v="1"/>
    <n v="0"/>
    <n v="0"/>
    <n v="245"/>
    <n v="399"/>
    <n v="0"/>
    <n v="154"/>
    <x v="1"/>
  </r>
  <r>
    <x v="3045"/>
    <x v="1"/>
    <x v="1"/>
    <n v="4.5999999999999996"/>
    <n v="5"/>
    <n v="531"/>
    <n v="715"/>
    <n v="2655"/>
    <n v="184"/>
    <x v="0"/>
  </r>
  <r>
    <x v="3046"/>
    <x v="1"/>
    <x v="1"/>
    <n v="5"/>
    <n v="1"/>
    <n v="259"/>
    <n v="260"/>
    <n v="259"/>
    <n v="1"/>
    <x v="1"/>
  </r>
  <r>
    <x v="3047"/>
    <x v="1"/>
    <x v="1"/>
    <n v="3.9"/>
    <n v="61"/>
    <n v="539"/>
    <n v="899"/>
    <n v="32879"/>
    <n v="360"/>
    <x v="0"/>
  </r>
  <r>
    <x v="3048"/>
    <x v="1"/>
    <x v="1"/>
    <n v="2"/>
    <n v="1"/>
    <n v="275"/>
    <n v="799"/>
    <n v="275"/>
    <n v="524"/>
    <x v="1"/>
  </r>
  <r>
    <x v="3049"/>
    <x v="1"/>
    <x v="1"/>
    <n v="3.6"/>
    <n v="54"/>
    <n v="450"/>
    <n v="1299"/>
    <n v="24300"/>
    <n v="849"/>
    <x v="0"/>
  </r>
  <r>
    <x v="3050"/>
    <x v="1"/>
    <x v="1"/>
    <n v="3.4"/>
    <n v="35"/>
    <n v="0"/>
    <n v="195"/>
    <n v="0"/>
    <n v="195"/>
    <x v="0"/>
  </r>
  <r>
    <x v="3051"/>
    <x v="1"/>
    <x v="1"/>
    <n v="3.9"/>
    <n v="14"/>
    <n v="1645"/>
    <n v="3499"/>
    <n v="23030"/>
    <n v="1854"/>
    <x v="0"/>
  </r>
  <r>
    <x v="3052"/>
    <x v="1"/>
    <x v="1"/>
    <n v="3.5"/>
    <n v="5"/>
    <n v="2999"/>
    <n v="6999"/>
    <n v="14995"/>
    <n v="4000"/>
    <x v="0"/>
  </r>
  <r>
    <x v="3053"/>
    <x v="1"/>
    <x v="1"/>
    <n v="0"/>
    <n v="0"/>
    <n v="499"/>
    <n v="999"/>
    <n v="0"/>
    <n v="500"/>
    <x v="1"/>
  </r>
  <r>
    <x v="3054"/>
    <x v="1"/>
    <x v="1"/>
    <n v="3.7"/>
    <n v="154"/>
    <n v="474"/>
    <n v="1699"/>
    <n v="72996"/>
    <n v="1225"/>
    <x v="0"/>
  </r>
  <r>
    <x v="3055"/>
    <x v="1"/>
    <x v="1"/>
    <n v="4.8"/>
    <n v="551"/>
    <n v="2100"/>
    <n v="4199"/>
    <n v="1157100"/>
    <n v="2099"/>
    <x v="0"/>
  </r>
  <r>
    <x v="3056"/>
    <x v="1"/>
    <x v="1"/>
    <n v="3.9"/>
    <n v="463"/>
    <n v="0"/>
    <n v="3947"/>
    <n v="0"/>
    <n v="3947"/>
    <x v="0"/>
  </r>
  <r>
    <x v="2484"/>
    <x v="1"/>
    <x v="1"/>
    <n v="3.5"/>
    <n v="17"/>
    <n v="674.1"/>
    <n v="1498"/>
    <n v="11459.7"/>
    <n v="823.9"/>
    <x v="0"/>
  </r>
  <r>
    <x v="3057"/>
    <x v="1"/>
    <x v="1"/>
    <n v="0"/>
    <n v="0"/>
    <n v="399"/>
    <n v="486"/>
    <n v="0"/>
    <n v="87"/>
    <x v="1"/>
  </r>
  <r>
    <x v="3058"/>
    <x v="1"/>
    <x v="1"/>
    <n v="3.8"/>
    <n v="11"/>
    <n v="248"/>
    <n v="499"/>
    <n v="2728"/>
    <n v="251"/>
    <x v="0"/>
  </r>
  <r>
    <x v="3059"/>
    <x v="1"/>
    <x v="1"/>
    <n v="3"/>
    <n v="5"/>
    <n v="191"/>
    <n v="460"/>
    <n v="955"/>
    <n v="269"/>
    <x v="0"/>
  </r>
  <r>
    <x v="2899"/>
    <x v="1"/>
    <x v="1"/>
    <n v="5"/>
    <n v="1"/>
    <n v="399"/>
    <n v="599"/>
    <n v="399"/>
    <n v="200"/>
    <x v="1"/>
  </r>
  <r>
    <x v="2701"/>
    <x v="1"/>
    <x v="1"/>
    <n v="4.7"/>
    <n v="8"/>
    <n v="330"/>
    <n v="450"/>
    <n v="2640"/>
    <n v="120"/>
    <x v="0"/>
  </r>
  <r>
    <x v="3060"/>
    <x v="1"/>
    <x v="1"/>
    <n v="5"/>
    <n v="1"/>
    <n v="0"/>
    <n v="2499"/>
    <n v="0"/>
    <n v="2499"/>
    <x v="1"/>
  </r>
  <r>
    <x v="3061"/>
    <x v="1"/>
    <x v="1"/>
    <n v="4.3"/>
    <n v="27"/>
    <n v="0"/>
    <n v="900"/>
    <n v="0"/>
    <n v="900"/>
    <x v="0"/>
  </r>
  <r>
    <x v="3062"/>
    <x v="1"/>
    <x v="1"/>
    <n v="0"/>
    <n v="0"/>
    <n v="247"/>
    <n v="599"/>
    <n v="0"/>
    <n v="352"/>
    <x v="1"/>
  </r>
  <r>
    <x v="3063"/>
    <x v="1"/>
    <x v="1"/>
    <n v="3.9"/>
    <n v="4"/>
    <n v="599"/>
    <n v="999"/>
    <n v="2396"/>
    <n v="400"/>
    <x v="0"/>
  </r>
  <r>
    <x v="3064"/>
    <x v="1"/>
    <x v="1"/>
    <n v="4.3"/>
    <n v="7"/>
    <n v="419"/>
    <n v="548"/>
    <n v="2933"/>
    <n v="129"/>
    <x v="0"/>
  </r>
  <r>
    <x v="3065"/>
    <x v="1"/>
    <x v="1"/>
    <n v="5"/>
    <n v="3"/>
    <n v="453"/>
    <n v="528"/>
    <n v="1359"/>
    <n v="75"/>
    <x v="2"/>
  </r>
  <r>
    <x v="3066"/>
    <x v="1"/>
    <x v="1"/>
    <n v="4.5999999999999996"/>
    <n v="465"/>
    <n v="1299"/>
    <n v="4300"/>
    <n v="604035"/>
    <n v="3001"/>
    <x v="0"/>
  </r>
  <r>
    <x v="3067"/>
    <x v="1"/>
    <x v="1"/>
    <n v="4.3"/>
    <n v="4"/>
    <n v="199"/>
    <n v="550"/>
    <n v="796"/>
    <n v="351"/>
    <x v="0"/>
  </r>
  <r>
    <x v="3068"/>
    <x v="1"/>
    <x v="1"/>
    <n v="0"/>
    <n v="0"/>
    <n v="300"/>
    <n v="460"/>
    <n v="0"/>
    <n v="160"/>
    <x v="1"/>
  </r>
  <r>
    <x v="3069"/>
    <x v="1"/>
    <x v="1"/>
    <n v="3.2"/>
    <n v="3"/>
    <n v="610"/>
    <n v="619"/>
    <n v="1830"/>
    <n v="9"/>
    <x v="2"/>
  </r>
  <r>
    <x v="3070"/>
    <x v="1"/>
    <x v="1"/>
    <n v="4.7"/>
    <n v="3719"/>
    <n v="2549"/>
    <n v="6200"/>
    <n v="9479731"/>
    <n v="3651"/>
    <x v="0"/>
  </r>
  <r>
    <x v="3071"/>
    <x v="1"/>
    <x v="1"/>
    <n v="3.9"/>
    <n v="13"/>
    <n v="299"/>
    <n v="599"/>
    <n v="3887"/>
    <n v="300"/>
    <x v="0"/>
  </r>
  <r>
    <x v="3072"/>
    <x v="1"/>
    <x v="1"/>
    <n v="4.2"/>
    <n v="100"/>
    <n v="394"/>
    <n v="799"/>
    <n v="39400"/>
    <n v="405"/>
    <x v="0"/>
  </r>
  <r>
    <x v="3073"/>
    <x v="1"/>
    <x v="1"/>
    <n v="4.2"/>
    <n v="3"/>
    <n v="1350"/>
    <n v="1950"/>
    <n v="4050"/>
    <n v="600"/>
    <x v="2"/>
  </r>
  <r>
    <x v="3074"/>
    <x v="1"/>
    <x v="1"/>
    <n v="4.4000000000000004"/>
    <n v="3097"/>
    <n v="2624"/>
    <n v="4499"/>
    <n v="8126528"/>
    <n v="1875"/>
    <x v="0"/>
  </r>
  <r>
    <x v="3075"/>
    <x v="1"/>
    <x v="1"/>
    <n v="4.7"/>
    <n v="22318"/>
    <n v="1421"/>
    <n v="2399"/>
    <n v="31713878"/>
    <n v="978"/>
    <x v="0"/>
  </r>
  <r>
    <x v="3076"/>
    <x v="1"/>
    <x v="1"/>
    <n v="4"/>
    <n v="1"/>
    <n v="249"/>
    <n v="499"/>
    <n v="249"/>
    <n v="250"/>
    <x v="1"/>
  </r>
  <r>
    <x v="3077"/>
    <x v="1"/>
    <x v="1"/>
    <n v="0"/>
    <n v="0"/>
    <n v="229"/>
    <n v="499"/>
    <n v="0"/>
    <n v="270"/>
    <x v="1"/>
  </r>
  <r>
    <x v="3078"/>
    <x v="1"/>
    <x v="1"/>
    <n v="5"/>
    <n v="1"/>
    <n v="349"/>
    <n v="399"/>
    <n v="349"/>
    <n v="50"/>
    <x v="1"/>
  </r>
  <r>
    <x v="3079"/>
    <x v="1"/>
    <x v="1"/>
    <n v="4.4000000000000004"/>
    <n v="7765"/>
    <n v="622"/>
    <n v="848"/>
    <n v="4829830"/>
    <n v="226"/>
    <x v="0"/>
  </r>
  <r>
    <x v="3080"/>
    <x v="1"/>
    <x v="1"/>
    <n v="3.5"/>
    <n v="2"/>
    <n v="3454"/>
    <n v="5999"/>
    <n v="6908"/>
    <n v="2545"/>
    <x v="1"/>
  </r>
  <r>
    <x v="3081"/>
    <x v="1"/>
    <x v="1"/>
    <n v="0"/>
    <n v="0"/>
    <n v="245"/>
    <n v="469"/>
    <n v="0"/>
    <n v="224"/>
    <x v="1"/>
  </r>
  <r>
    <x v="2705"/>
    <x v="1"/>
    <x v="1"/>
    <n v="5"/>
    <n v="2"/>
    <n v="978"/>
    <n v="999"/>
    <n v="1956"/>
    <n v="21"/>
    <x v="1"/>
  </r>
  <r>
    <x v="3082"/>
    <x v="1"/>
    <x v="1"/>
    <n v="3.8"/>
    <n v="122"/>
    <n v="1220"/>
    <n v="2599"/>
    <n v="148840"/>
    <n v="1379"/>
    <x v="0"/>
  </r>
  <r>
    <x v="3083"/>
    <x v="1"/>
    <x v="1"/>
    <n v="1"/>
    <n v="1"/>
    <n v="199"/>
    <n v="420"/>
    <n v="199"/>
    <n v="221"/>
    <x v="1"/>
  </r>
  <r>
    <x v="3084"/>
    <x v="1"/>
    <x v="1"/>
    <n v="3.9"/>
    <n v="110"/>
    <n v="349"/>
    <n v="598"/>
    <n v="38390"/>
    <n v="249"/>
    <x v="0"/>
  </r>
  <r>
    <x v="3085"/>
    <x v="1"/>
    <x v="1"/>
    <n v="0"/>
    <n v="0"/>
    <n v="199"/>
    <n v="249"/>
    <n v="0"/>
    <n v="50"/>
    <x v="1"/>
  </r>
  <r>
    <x v="3086"/>
    <x v="1"/>
    <x v="1"/>
    <n v="4.5"/>
    <n v="45263"/>
    <n v="953"/>
    <n v="1525"/>
    <n v="43135639"/>
    <n v="572"/>
    <x v="0"/>
  </r>
  <r>
    <x v="3087"/>
    <x v="1"/>
    <x v="1"/>
    <n v="3.7"/>
    <n v="12"/>
    <n v="799"/>
    <n v="999"/>
    <n v="9588"/>
    <n v="200"/>
    <x v="0"/>
  </r>
  <r>
    <x v="3088"/>
    <x v="1"/>
    <x v="1"/>
    <n v="3"/>
    <n v="1"/>
    <n v="7950"/>
    <n v="9950"/>
    <n v="7950"/>
    <n v="2000"/>
    <x v="1"/>
  </r>
  <r>
    <x v="3089"/>
    <x v="1"/>
    <x v="1"/>
    <n v="3.4"/>
    <n v="11"/>
    <n v="1269"/>
    <n v="2699"/>
    <n v="13959"/>
    <n v="1430"/>
    <x v="0"/>
  </r>
  <r>
    <x v="3090"/>
    <x v="1"/>
    <x v="1"/>
    <n v="4.0999999999999996"/>
    <n v="71"/>
    <n v="365"/>
    <n v="450"/>
    <n v="25915"/>
    <n v="85"/>
    <x v="0"/>
  </r>
  <r>
    <x v="3091"/>
    <x v="1"/>
    <x v="1"/>
    <n v="4.3"/>
    <n v="623"/>
    <n v="599"/>
    <n v="660"/>
    <n v="373177"/>
    <n v="61"/>
    <x v="0"/>
  </r>
  <r>
    <x v="3092"/>
    <x v="1"/>
    <x v="1"/>
    <n v="4.3"/>
    <n v="1224"/>
    <n v="867"/>
    <n v="2399"/>
    <n v="1061208"/>
    <n v="1532"/>
    <x v="0"/>
  </r>
  <r>
    <x v="3093"/>
    <x v="1"/>
    <x v="1"/>
    <n v="0"/>
    <n v="0"/>
    <n v="199"/>
    <n v="999"/>
    <n v="0"/>
    <n v="800"/>
    <x v="1"/>
  </r>
  <r>
    <x v="3094"/>
    <x v="1"/>
    <x v="1"/>
    <n v="5"/>
    <n v="3"/>
    <n v="170"/>
    <n v="499"/>
    <n v="510"/>
    <n v="329"/>
    <x v="2"/>
  </r>
  <r>
    <x v="3095"/>
    <x v="1"/>
    <x v="1"/>
    <n v="0"/>
    <n v="0"/>
    <n v="1029"/>
    <n v="1999"/>
    <n v="0"/>
    <n v="970"/>
    <x v="1"/>
  </r>
  <r>
    <x v="3096"/>
    <x v="1"/>
    <x v="1"/>
    <n v="0"/>
    <n v="0"/>
    <n v="569"/>
    <n v="699"/>
    <n v="0"/>
    <n v="130"/>
    <x v="1"/>
  </r>
  <r>
    <x v="2484"/>
    <x v="1"/>
    <x v="1"/>
    <n v="4.0999999999999996"/>
    <n v="181"/>
    <n v="734"/>
    <n v="1498"/>
    <n v="132854"/>
    <n v="764"/>
    <x v="0"/>
  </r>
  <r>
    <x v="3097"/>
    <x v="1"/>
    <x v="1"/>
    <n v="4.3"/>
    <n v="3096"/>
    <n v="1555"/>
    <n v="1879"/>
    <n v="4814280"/>
    <n v="324"/>
    <x v="0"/>
  </r>
  <r>
    <x v="3098"/>
    <x v="1"/>
    <x v="1"/>
    <n v="0"/>
    <n v="0"/>
    <n v="197"/>
    <n v="254"/>
    <n v="0"/>
    <n v="57"/>
    <x v="1"/>
  </r>
  <r>
    <x v="3099"/>
    <x v="1"/>
    <x v="1"/>
    <n v="4.3"/>
    <n v="104"/>
    <n v="810"/>
    <n v="1060"/>
    <n v="84240"/>
    <n v="250"/>
    <x v="0"/>
  </r>
  <r>
    <x v="3100"/>
    <x v="1"/>
    <x v="1"/>
    <n v="0"/>
    <n v="0"/>
    <n v="399"/>
    <n v="449"/>
    <n v="0"/>
    <n v="50"/>
    <x v="1"/>
  </r>
  <r>
    <x v="2468"/>
    <x v="1"/>
    <x v="1"/>
    <n v="3.8"/>
    <n v="160"/>
    <n v="299"/>
    <n v="899"/>
    <n v="47840"/>
    <n v="600"/>
    <x v="0"/>
  </r>
  <r>
    <x v="3101"/>
    <x v="1"/>
    <x v="1"/>
    <n v="5"/>
    <n v="1"/>
    <n v="329"/>
    <n v="345"/>
    <n v="329"/>
    <n v="16"/>
    <x v="1"/>
  </r>
  <r>
    <x v="3102"/>
    <x v="1"/>
    <x v="1"/>
    <n v="3.7"/>
    <n v="105"/>
    <n v="8148"/>
    <n v="11639"/>
    <n v="855540"/>
    <n v="3491"/>
    <x v="0"/>
  </r>
  <r>
    <x v="3103"/>
    <x v="1"/>
    <x v="1"/>
    <n v="3.5"/>
    <n v="14"/>
    <n v="129"/>
    <n v="499"/>
    <n v="1806"/>
    <n v="370"/>
    <x v="0"/>
  </r>
  <r>
    <x v="3104"/>
    <x v="1"/>
    <x v="1"/>
    <n v="4.3"/>
    <n v="3281"/>
    <n v="552"/>
    <n v="698"/>
    <n v="1811112"/>
    <n v="146"/>
    <x v="0"/>
  </r>
  <r>
    <x v="3105"/>
    <x v="1"/>
    <x v="1"/>
    <n v="0"/>
    <n v="0"/>
    <n v="205"/>
    <n v="230"/>
    <n v="0"/>
    <n v="25"/>
    <x v="1"/>
  </r>
  <r>
    <x v="3106"/>
    <x v="1"/>
    <x v="1"/>
    <n v="0"/>
    <n v="0"/>
    <n v="289"/>
    <n v="399"/>
    <n v="0"/>
    <n v="110"/>
    <x v="1"/>
  </r>
  <r>
    <x v="3107"/>
    <x v="1"/>
    <x v="1"/>
    <n v="0"/>
    <n v="0"/>
    <n v="309"/>
    <n v="599"/>
    <n v="0"/>
    <n v="290"/>
    <x v="1"/>
  </r>
  <r>
    <x v="3108"/>
    <x v="1"/>
    <x v="1"/>
    <n v="0"/>
    <n v="0"/>
    <n v="1129"/>
    <n v="1799"/>
    <n v="0"/>
    <n v="670"/>
    <x v="1"/>
  </r>
  <r>
    <x v="2705"/>
    <x v="1"/>
    <x v="1"/>
    <n v="5"/>
    <n v="2"/>
    <n v="478"/>
    <n v="599"/>
    <n v="956"/>
    <n v="121"/>
    <x v="1"/>
  </r>
  <r>
    <x v="3109"/>
    <x v="1"/>
    <x v="1"/>
    <n v="0"/>
    <n v="0"/>
    <n v="1295"/>
    <n v="1500"/>
    <n v="0"/>
    <n v="205"/>
    <x v="1"/>
  </r>
  <r>
    <x v="3110"/>
    <x v="1"/>
    <x v="1"/>
    <n v="4.0999999999999996"/>
    <n v="4"/>
    <n v="239"/>
    <n v="499"/>
    <n v="956"/>
    <n v="260"/>
    <x v="0"/>
  </r>
  <r>
    <x v="3111"/>
    <x v="1"/>
    <x v="1"/>
    <n v="5"/>
    <n v="2"/>
    <n v="509"/>
    <n v="599"/>
    <n v="1018"/>
    <n v="90"/>
    <x v="1"/>
  </r>
  <r>
    <x v="3112"/>
    <x v="1"/>
    <x v="1"/>
    <n v="3.6"/>
    <n v="21"/>
    <n v="899"/>
    <n v="999"/>
    <n v="18879"/>
    <n v="100"/>
    <x v="0"/>
  </r>
  <r>
    <x v="3113"/>
    <x v="1"/>
    <x v="1"/>
    <n v="4.2"/>
    <n v="6"/>
    <n v="549"/>
    <n v="800"/>
    <n v="3294"/>
    <n v="251"/>
    <x v="0"/>
  </r>
  <r>
    <x v="3114"/>
    <x v="1"/>
    <x v="1"/>
    <n v="0"/>
    <n v="0"/>
    <n v="399"/>
    <n v="699"/>
    <n v="0"/>
    <n v="300"/>
    <x v="1"/>
  </r>
  <r>
    <x v="3115"/>
    <x v="1"/>
    <x v="1"/>
    <n v="4.7"/>
    <n v="6"/>
    <n v="548"/>
    <n v="999"/>
    <n v="3288"/>
    <n v="451"/>
    <x v="0"/>
  </r>
  <r>
    <x v="3116"/>
    <x v="1"/>
    <x v="1"/>
    <n v="4.0999999999999996"/>
    <n v="3510"/>
    <n v="1131"/>
    <n v="1830"/>
    <n v="3969810"/>
    <n v="699"/>
    <x v="0"/>
  </r>
  <r>
    <x v="3117"/>
    <x v="1"/>
    <x v="1"/>
    <n v="3"/>
    <n v="1"/>
    <n v="330"/>
    <n v="460"/>
    <n v="330"/>
    <n v="130"/>
    <x v="1"/>
  </r>
  <r>
    <x v="2760"/>
    <x v="1"/>
    <x v="1"/>
    <n v="2.9"/>
    <n v="43"/>
    <n v="949"/>
    <n v="1099"/>
    <n v="40807"/>
    <n v="150"/>
    <x v="0"/>
  </r>
  <r>
    <x v="3118"/>
    <x v="1"/>
    <x v="1"/>
    <n v="0"/>
    <n v="0"/>
    <n v="1924"/>
    <n v="3499"/>
    <n v="0"/>
    <n v="1575"/>
    <x v="1"/>
  </r>
  <r>
    <x v="3119"/>
    <x v="1"/>
    <x v="1"/>
    <n v="3.8"/>
    <n v="103"/>
    <n v="189"/>
    <n v="399"/>
    <n v="19467"/>
    <n v="210"/>
    <x v="0"/>
  </r>
  <r>
    <x v="3120"/>
    <x v="1"/>
    <x v="1"/>
    <n v="3.9"/>
    <n v="20"/>
    <n v="599"/>
    <n v="2499"/>
    <n v="11980"/>
    <n v="1900"/>
    <x v="0"/>
  </r>
  <r>
    <x v="3081"/>
    <x v="1"/>
    <x v="1"/>
    <n v="0"/>
    <n v="0"/>
    <n v="245"/>
    <n v="469"/>
    <n v="0"/>
    <n v="224"/>
    <x v="1"/>
  </r>
  <r>
    <x v="2751"/>
    <x v="1"/>
    <x v="1"/>
    <n v="3.9"/>
    <n v="22"/>
    <n v="1174"/>
    <n v="2499"/>
    <n v="25828"/>
    <n v="1325"/>
    <x v="0"/>
  </r>
  <r>
    <x v="3121"/>
    <x v="1"/>
    <x v="1"/>
    <n v="1"/>
    <n v="1"/>
    <n v="499"/>
    <n v="899"/>
    <n v="499"/>
    <n v="400"/>
    <x v="1"/>
  </r>
  <r>
    <x v="3122"/>
    <x v="1"/>
    <x v="1"/>
    <n v="4.7"/>
    <n v="3"/>
    <n v="243"/>
    <n v="349"/>
    <n v="729"/>
    <n v="106"/>
    <x v="2"/>
  </r>
  <r>
    <x v="3123"/>
    <x v="1"/>
    <x v="1"/>
    <n v="5"/>
    <n v="2"/>
    <n v="224"/>
    <n v="316"/>
    <n v="448"/>
    <n v="92"/>
    <x v="1"/>
  </r>
  <r>
    <x v="3124"/>
    <x v="1"/>
    <x v="1"/>
    <n v="0"/>
    <n v="0"/>
    <n v="899"/>
    <n v="1099"/>
    <n v="0"/>
    <n v="200"/>
    <x v="1"/>
  </r>
  <r>
    <x v="3125"/>
    <x v="1"/>
    <x v="1"/>
    <n v="3.5"/>
    <n v="20"/>
    <n v="349"/>
    <n v="1099"/>
    <n v="6980"/>
    <n v="750"/>
    <x v="0"/>
  </r>
  <r>
    <x v="3126"/>
    <x v="1"/>
    <x v="1"/>
    <n v="0"/>
    <n v="0"/>
    <n v="199"/>
    <n v="599"/>
    <n v="0"/>
    <n v="400"/>
    <x v="1"/>
  </r>
  <r>
    <x v="3127"/>
    <x v="1"/>
    <x v="1"/>
    <n v="4.0999999999999996"/>
    <n v="32"/>
    <n v="229"/>
    <n v="450"/>
    <n v="7328"/>
    <n v="221"/>
    <x v="0"/>
  </r>
  <r>
    <x v="3128"/>
    <x v="1"/>
    <x v="1"/>
    <n v="0"/>
    <n v="0"/>
    <n v="0"/>
    <n v="0"/>
    <n v="0"/>
    <n v="0"/>
    <x v="1"/>
  </r>
  <r>
    <x v="3129"/>
    <x v="1"/>
    <x v="1"/>
    <n v="4.3"/>
    <n v="153"/>
    <n v="4655"/>
    <n v="4900"/>
    <n v="712215"/>
    <n v="245"/>
    <x v="0"/>
  </r>
  <r>
    <x v="3130"/>
    <x v="1"/>
    <x v="1"/>
    <n v="3.2"/>
    <n v="10"/>
    <n v="549"/>
    <n v="1999"/>
    <n v="5490"/>
    <n v="1450"/>
    <x v="0"/>
  </r>
  <r>
    <x v="3131"/>
    <x v="1"/>
    <x v="1"/>
    <n v="4.5999999999999996"/>
    <n v="27"/>
    <n v="189"/>
    <n v="242"/>
    <n v="5103"/>
    <n v="53"/>
    <x v="0"/>
  </r>
  <r>
    <x v="3132"/>
    <x v="1"/>
    <x v="1"/>
    <n v="3.8"/>
    <n v="38"/>
    <n v="249"/>
    <n v="349"/>
    <n v="9462"/>
    <n v="100"/>
    <x v="0"/>
  </r>
  <r>
    <x v="3133"/>
    <x v="1"/>
    <x v="1"/>
    <n v="4.5"/>
    <n v="10622"/>
    <n v="1499"/>
    <n v="3999"/>
    <n v="15922378"/>
    <n v="2500"/>
    <x v="0"/>
  </r>
  <r>
    <x v="3134"/>
    <x v="1"/>
    <x v="1"/>
    <n v="4.8"/>
    <n v="7131"/>
    <n v="4694"/>
    <n v="6999"/>
    <n v="33472914"/>
    <n v="2305"/>
    <x v="0"/>
  </r>
  <r>
    <x v="3135"/>
    <x v="1"/>
    <x v="1"/>
    <n v="3.9"/>
    <n v="6"/>
    <n v="500"/>
    <n v="750"/>
    <n v="3000"/>
    <n v="250"/>
    <x v="0"/>
  </r>
  <r>
    <x v="3136"/>
    <x v="1"/>
    <x v="1"/>
    <n v="5"/>
    <n v="1"/>
    <n v="3939"/>
    <n v="4139"/>
    <n v="3939"/>
    <n v="200"/>
    <x v="1"/>
  </r>
  <r>
    <x v="3137"/>
    <x v="1"/>
    <x v="1"/>
    <n v="4.7"/>
    <n v="1693"/>
    <n v="0"/>
    <n v="3493"/>
    <n v="0"/>
    <n v="3493"/>
    <x v="0"/>
  </r>
  <r>
    <x v="3138"/>
    <x v="1"/>
    <x v="1"/>
    <n v="0"/>
    <n v="0"/>
    <n v="0"/>
    <n v="0"/>
    <n v="0"/>
    <n v="0"/>
    <x v="1"/>
  </r>
  <r>
    <x v="3139"/>
    <x v="1"/>
    <x v="1"/>
    <n v="0"/>
    <n v="0"/>
    <n v="259"/>
    <n v="999"/>
    <n v="0"/>
    <n v="740"/>
    <x v="1"/>
  </r>
  <r>
    <x v="3140"/>
    <x v="1"/>
    <x v="1"/>
    <n v="0"/>
    <n v="0"/>
    <n v="349"/>
    <n v="499"/>
    <n v="0"/>
    <n v="150"/>
    <x v="1"/>
  </r>
  <r>
    <x v="3141"/>
    <x v="1"/>
    <x v="1"/>
    <n v="0"/>
    <n v="0"/>
    <n v="160"/>
    <n v="699"/>
    <n v="0"/>
    <n v="539"/>
    <x v="1"/>
  </r>
  <r>
    <x v="3142"/>
    <x v="1"/>
    <x v="1"/>
    <n v="0"/>
    <n v="0"/>
    <n v="369"/>
    <n v="435"/>
    <n v="0"/>
    <n v="66"/>
    <x v="1"/>
  </r>
  <r>
    <x v="3143"/>
    <x v="1"/>
    <x v="1"/>
    <n v="4.3"/>
    <n v="12057"/>
    <n v="776"/>
    <n v="997"/>
    <n v="9356232"/>
    <n v="221"/>
    <x v="0"/>
  </r>
  <r>
    <x v="3144"/>
    <x v="1"/>
    <x v="1"/>
    <n v="5"/>
    <n v="1"/>
    <n v="199"/>
    <n v="499"/>
    <n v="199"/>
    <n v="300"/>
    <x v="1"/>
  </r>
  <r>
    <x v="3145"/>
    <x v="1"/>
    <x v="1"/>
    <n v="5"/>
    <n v="1"/>
    <n v="399"/>
    <n v="599"/>
    <n v="399"/>
    <n v="200"/>
    <x v="1"/>
  </r>
  <r>
    <x v="3146"/>
    <x v="1"/>
    <x v="1"/>
    <n v="4"/>
    <n v="5608"/>
    <n v="4198"/>
    <n v="5244"/>
    <n v="23542384"/>
    <n v="1046"/>
    <x v="0"/>
  </r>
  <r>
    <x v="3147"/>
    <x v="1"/>
    <x v="1"/>
    <n v="0"/>
    <n v="0"/>
    <n v="278"/>
    <n v="999"/>
    <n v="0"/>
    <n v="721"/>
    <x v="1"/>
  </r>
  <r>
    <x v="3148"/>
    <x v="1"/>
    <x v="1"/>
    <n v="0"/>
    <n v="0"/>
    <n v="399"/>
    <n v="1299"/>
    <n v="0"/>
    <n v="900"/>
    <x v="1"/>
  </r>
  <r>
    <x v="3149"/>
    <x v="1"/>
    <x v="1"/>
    <n v="3.3"/>
    <n v="30"/>
    <n v="499"/>
    <n v="999"/>
    <n v="14970"/>
    <n v="500"/>
    <x v="0"/>
  </r>
  <r>
    <x v="3150"/>
    <x v="1"/>
    <x v="1"/>
    <n v="4"/>
    <n v="1"/>
    <n v="189"/>
    <n v="899"/>
    <n v="189"/>
    <n v="710"/>
    <x v="1"/>
  </r>
  <r>
    <x v="3151"/>
    <x v="1"/>
    <x v="1"/>
    <n v="4.7"/>
    <n v="8"/>
    <n v="229"/>
    <n v="349"/>
    <n v="1832"/>
    <n v="120"/>
    <x v="0"/>
  </r>
  <r>
    <x v="3152"/>
    <x v="1"/>
    <x v="1"/>
    <n v="0"/>
    <n v="0"/>
    <n v="864"/>
    <n v="1128"/>
    <n v="0"/>
    <n v="264"/>
    <x v="1"/>
  </r>
  <r>
    <x v="3153"/>
    <x v="1"/>
    <x v="1"/>
    <n v="3.7"/>
    <n v="39"/>
    <n v="299"/>
    <n v="999"/>
    <n v="11661"/>
    <n v="700"/>
    <x v="0"/>
  </r>
  <r>
    <x v="3154"/>
    <x v="1"/>
    <x v="1"/>
    <n v="0"/>
    <n v="0"/>
    <n v="325"/>
    <n v="350"/>
    <n v="0"/>
    <n v="25"/>
    <x v="1"/>
  </r>
  <r>
    <x v="3155"/>
    <x v="1"/>
    <x v="1"/>
    <n v="3.4"/>
    <n v="3"/>
    <n v="1785"/>
    <n v="3799"/>
    <n v="5355"/>
    <n v="2014"/>
    <x v="2"/>
  </r>
  <r>
    <x v="3156"/>
    <x v="1"/>
    <x v="1"/>
    <n v="4"/>
    <n v="1"/>
    <n v="399"/>
    <n v="999"/>
    <n v="399"/>
    <n v="600"/>
    <x v="1"/>
  </r>
  <r>
    <x v="3157"/>
    <x v="1"/>
    <x v="1"/>
    <n v="4.3"/>
    <n v="104"/>
    <n v="746"/>
    <n v="1040"/>
    <n v="77584"/>
    <n v="294"/>
    <x v="0"/>
  </r>
  <r>
    <x v="3158"/>
    <x v="1"/>
    <x v="1"/>
    <n v="4.5999999999999996"/>
    <n v="4"/>
    <n v="299"/>
    <n v="375"/>
    <n v="1196"/>
    <n v="76"/>
    <x v="0"/>
  </r>
  <r>
    <x v="3159"/>
    <x v="1"/>
    <x v="1"/>
    <n v="3"/>
    <n v="7"/>
    <n v="199"/>
    <n v="400"/>
    <n v="1393"/>
    <n v="201"/>
    <x v="0"/>
  </r>
  <r>
    <x v="3160"/>
    <x v="1"/>
    <x v="1"/>
    <n v="3.5"/>
    <n v="21"/>
    <n v="299"/>
    <n v="499"/>
    <n v="6279"/>
    <n v="200"/>
    <x v="0"/>
  </r>
  <r>
    <x v="3161"/>
    <x v="1"/>
    <x v="1"/>
    <n v="5"/>
    <n v="1"/>
    <n v="229"/>
    <n v="499"/>
    <n v="229"/>
    <n v="270"/>
    <x v="1"/>
  </r>
  <r>
    <x v="3162"/>
    <x v="1"/>
    <x v="1"/>
    <n v="0"/>
    <n v="0"/>
    <n v="499"/>
    <n v="999"/>
    <n v="0"/>
    <n v="500"/>
    <x v="1"/>
  </r>
  <r>
    <x v="3163"/>
    <x v="1"/>
    <x v="1"/>
    <n v="4"/>
    <n v="1"/>
    <n v="152.88"/>
    <n v="305"/>
    <n v="152.88"/>
    <n v="152.12"/>
    <x v="1"/>
  </r>
  <r>
    <x v="3164"/>
    <x v="1"/>
    <x v="1"/>
    <n v="3.9"/>
    <n v="2"/>
    <n v="315"/>
    <n v="375"/>
    <n v="630"/>
    <n v="60"/>
    <x v="1"/>
  </r>
  <r>
    <x v="3165"/>
    <x v="1"/>
    <x v="1"/>
    <n v="2.6"/>
    <n v="5"/>
    <n v="1221"/>
    <n v="2599"/>
    <n v="6105"/>
    <n v="1378"/>
    <x v="0"/>
  </r>
  <r>
    <x v="3166"/>
    <x v="1"/>
    <x v="1"/>
    <n v="4.2"/>
    <n v="278"/>
    <n v="793"/>
    <n v="1053"/>
    <n v="220454"/>
    <n v="260"/>
    <x v="0"/>
  </r>
  <r>
    <x v="3167"/>
    <x v="1"/>
    <x v="1"/>
    <n v="4.2"/>
    <n v="19"/>
    <n v="579"/>
    <n v="894"/>
    <n v="11001"/>
    <n v="315"/>
    <x v="0"/>
  </r>
  <r>
    <x v="3168"/>
    <x v="1"/>
    <x v="1"/>
    <n v="4.0999999999999996"/>
    <n v="18"/>
    <n v="664.05"/>
    <n v="2499"/>
    <n v="11952.9"/>
    <n v="1834.95"/>
    <x v="0"/>
  </r>
  <r>
    <x v="3168"/>
    <x v="1"/>
    <x v="1"/>
    <n v="4.0999999999999996"/>
    <n v="18"/>
    <n v="664.05"/>
    <n v="2499"/>
    <n v="11952.9"/>
    <n v="1834.95"/>
    <x v="0"/>
  </r>
  <r>
    <x v="3169"/>
    <x v="1"/>
    <x v="1"/>
    <n v="3.6"/>
    <n v="895"/>
    <n v="0"/>
    <n v="0"/>
    <n v="0"/>
    <n v="0"/>
    <x v="0"/>
  </r>
  <r>
    <x v="3170"/>
    <x v="1"/>
    <x v="1"/>
    <n v="5"/>
    <n v="1"/>
    <n v="0"/>
    <n v="799"/>
    <n v="0"/>
    <n v="799"/>
    <x v="1"/>
  </r>
  <r>
    <x v="3171"/>
    <x v="1"/>
    <x v="1"/>
    <n v="3.6"/>
    <n v="8"/>
    <n v="499"/>
    <n v="799"/>
    <n v="3992"/>
    <n v="300"/>
    <x v="0"/>
  </r>
  <r>
    <x v="3172"/>
    <x v="1"/>
    <x v="1"/>
    <n v="4.0999999999999996"/>
    <n v="15"/>
    <n v="239"/>
    <n v="499"/>
    <n v="3585"/>
    <n v="260"/>
    <x v="0"/>
  </r>
  <r>
    <x v="3173"/>
    <x v="1"/>
    <x v="1"/>
    <n v="4.0999999999999996"/>
    <n v="216"/>
    <n v="235"/>
    <n v="699"/>
    <n v="50760"/>
    <n v="464"/>
    <x v="0"/>
  </r>
  <r>
    <x v="3174"/>
    <x v="1"/>
    <x v="1"/>
    <n v="5"/>
    <n v="5"/>
    <n v="780"/>
    <n v="1000"/>
    <n v="3900"/>
    <n v="220"/>
    <x v="0"/>
  </r>
  <r>
    <x v="3175"/>
    <x v="1"/>
    <x v="1"/>
    <n v="3.5"/>
    <n v="4"/>
    <n v="1499"/>
    <n v="1999"/>
    <n v="5996"/>
    <n v="500"/>
    <x v="0"/>
  </r>
  <r>
    <x v="3176"/>
    <x v="1"/>
    <x v="1"/>
    <n v="3.8"/>
    <n v="9"/>
    <n v="1690"/>
    <n v="3599"/>
    <n v="15210"/>
    <n v="1909"/>
    <x v="0"/>
  </r>
  <r>
    <x v="3177"/>
    <x v="1"/>
    <x v="1"/>
    <n v="0"/>
    <n v="0"/>
    <n v="749"/>
    <n v="999"/>
    <n v="0"/>
    <n v="250"/>
    <x v="1"/>
  </r>
  <r>
    <x v="3178"/>
    <x v="1"/>
    <x v="1"/>
    <n v="4.3"/>
    <n v="4"/>
    <n v="399"/>
    <n v="999"/>
    <n v="1596"/>
    <n v="600"/>
    <x v="0"/>
  </r>
  <r>
    <x v="3179"/>
    <x v="1"/>
    <x v="1"/>
    <n v="3"/>
    <n v="6"/>
    <n v="208"/>
    <n v="248"/>
    <n v="1248"/>
    <n v="40"/>
    <x v="0"/>
  </r>
  <r>
    <x v="3180"/>
    <x v="1"/>
    <x v="1"/>
    <n v="4.7"/>
    <n v="4"/>
    <n v="901"/>
    <n v="1198"/>
    <n v="3604"/>
    <n v="297"/>
    <x v="0"/>
  </r>
  <r>
    <x v="3181"/>
    <x v="1"/>
    <x v="1"/>
    <n v="0"/>
    <n v="0"/>
    <n v="499"/>
    <n v="799"/>
    <n v="0"/>
    <n v="300"/>
    <x v="1"/>
  </r>
  <r>
    <x v="3182"/>
    <x v="1"/>
    <x v="1"/>
    <n v="4.0999999999999996"/>
    <n v="4"/>
    <n v="499"/>
    <n v="799"/>
    <n v="1996"/>
    <n v="300"/>
    <x v="0"/>
  </r>
  <r>
    <x v="3183"/>
    <x v="1"/>
    <x v="1"/>
    <n v="4.5"/>
    <n v="50"/>
    <n v="753"/>
    <n v="948"/>
    <n v="37650"/>
    <n v="195"/>
    <x v="0"/>
  </r>
  <r>
    <x v="3184"/>
    <x v="1"/>
    <x v="1"/>
    <n v="4.0999999999999996"/>
    <n v="64"/>
    <n v="1739"/>
    <n v="2999"/>
    <n v="111296"/>
    <n v="1260"/>
    <x v="0"/>
  </r>
  <r>
    <x v="3185"/>
    <x v="1"/>
    <x v="1"/>
    <n v="4.0999999999999996"/>
    <n v="35"/>
    <n v="0"/>
    <n v="59"/>
    <n v="0"/>
    <n v="59"/>
    <x v="0"/>
  </r>
  <r>
    <x v="3186"/>
    <x v="1"/>
    <x v="1"/>
    <n v="5"/>
    <n v="3"/>
    <n v="293"/>
    <n v="1299"/>
    <n v="879"/>
    <n v="1006"/>
    <x v="2"/>
  </r>
  <r>
    <x v="3187"/>
    <x v="1"/>
    <x v="1"/>
    <n v="1"/>
    <n v="1"/>
    <n v="0"/>
    <n v="1950"/>
    <n v="0"/>
    <n v="1950"/>
    <x v="1"/>
  </r>
  <r>
    <x v="3188"/>
    <x v="1"/>
    <x v="1"/>
    <n v="3.6"/>
    <n v="19"/>
    <n v="1645"/>
    <n v="1999"/>
    <n v="31255"/>
    <n v="354"/>
    <x v="0"/>
  </r>
  <r>
    <x v="3189"/>
    <x v="1"/>
    <x v="1"/>
    <n v="3.5"/>
    <n v="10"/>
    <n v="649"/>
    <n v="999"/>
    <n v="6490"/>
    <n v="350"/>
    <x v="0"/>
  </r>
  <r>
    <x v="3190"/>
    <x v="1"/>
    <x v="1"/>
    <n v="3.1"/>
    <n v="2"/>
    <n v="0"/>
    <n v="1100"/>
    <n v="0"/>
    <n v="1100"/>
    <x v="1"/>
  </r>
  <r>
    <x v="3191"/>
    <x v="1"/>
    <x v="1"/>
    <n v="4.0999999999999996"/>
    <n v="19"/>
    <n v="610"/>
    <n v="630"/>
    <n v="11590"/>
    <n v="20"/>
    <x v="0"/>
  </r>
  <r>
    <x v="3192"/>
    <x v="1"/>
    <x v="1"/>
    <n v="2.5"/>
    <n v="2"/>
    <n v="440"/>
    <n v="995"/>
    <n v="880"/>
    <n v="555"/>
    <x v="1"/>
  </r>
  <r>
    <x v="3193"/>
    <x v="1"/>
    <x v="1"/>
    <n v="4.0999999999999996"/>
    <n v="76"/>
    <n v="1200"/>
    <n v="1799"/>
    <n v="91200"/>
    <n v="599"/>
    <x v="0"/>
  </r>
  <r>
    <x v="3194"/>
    <x v="1"/>
    <x v="1"/>
    <n v="3.6"/>
    <n v="127"/>
    <n v="179"/>
    <n v="199"/>
    <n v="22733"/>
    <n v="20"/>
    <x v="0"/>
  </r>
  <r>
    <x v="3195"/>
    <x v="1"/>
    <x v="1"/>
    <n v="4.7"/>
    <n v="4"/>
    <n v="950"/>
    <n v="960"/>
    <n v="3800"/>
    <n v="10"/>
    <x v="0"/>
  </r>
  <r>
    <x v="3196"/>
    <x v="1"/>
    <x v="1"/>
    <n v="4.8"/>
    <n v="6438"/>
    <n v="1883"/>
    <n v="4199"/>
    <n v="12122754"/>
    <n v="2316"/>
    <x v="0"/>
  </r>
  <r>
    <x v="3197"/>
    <x v="1"/>
    <x v="1"/>
    <n v="4.7"/>
    <n v="294"/>
    <n v="0"/>
    <n v="0"/>
    <n v="0"/>
    <n v="0"/>
    <x v="0"/>
  </r>
  <r>
    <x v="3198"/>
    <x v="1"/>
    <x v="1"/>
    <n v="5"/>
    <n v="1"/>
    <n v="299"/>
    <n v="999"/>
    <n v="299"/>
    <n v="700"/>
    <x v="1"/>
  </r>
  <r>
    <x v="3199"/>
    <x v="1"/>
    <x v="1"/>
    <n v="0"/>
    <n v="0"/>
    <n v="392"/>
    <n v="510"/>
    <n v="0"/>
    <n v="118"/>
    <x v="1"/>
  </r>
  <r>
    <x v="3200"/>
    <x v="1"/>
    <x v="1"/>
    <n v="0"/>
    <n v="0"/>
    <n v="225"/>
    <n v="300"/>
    <n v="0"/>
    <n v="75"/>
    <x v="1"/>
  </r>
  <r>
    <x v="3201"/>
    <x v="1"/>
    <x v="1"/>
    <n v="0"/>
    <n v="0"/>
    <n v="305"/>
    <n v="310"/>
    <n v="0"/>
    <n v="5"/>
    <x v="1"/>
  </r>
  <r>
    <x v="3202"/>
    <x v="1"/>
    <x v="1"/>
    <n v="0"/>
    <n v="0"/>
    <n v="599"/>
    <n v="999"/>
    <n v="0"/>
    <n v="400"/>
    <x v="1"/>
  </r>
  <r>
    <x v="3203"/>
    <x v="1"/>
    <x v="1"/>
    <n v="4.3"/>
    <n v="8"/>
    <n v="380"/>
    <n v="999"/>
    <n v="3040"/>
    <n v="619"/>
    <x v="0"/>
  </r>
  <r>
    <x v="3204"/>
    <x v="1"/>
    <x v="1"/>
    <n v="0"/>
    <n v="0"/>
    <n v="595"/>
    <n v="999"/>
    <n v="0"/>
    <n v="404"/>
    <x v="1"/>
  </r>
  <r>
    <x v="3205"/>
    <x v="1"/>
    <x v="1"/>
    <n v="4.5"/>
    <n v="2"/>
    <n v="238"/>
    <n v="298"/>
    <n v="476"/>
    <n v="60"/>
    <x v="1"/>
  </r>
  <r>
    <x v="3206"/>
    <x v="1"/>
    <x v="1"/>
    <n v="4.7"/>
    <n v="2839"/>
    <n v="0"/>
    <n v="9861"/>
    <n v="0"/>
    <n v="9861.2099999999991"/>
    <x v="0"/>
  </r>
  <r>
    <x v="3207"/>
    <x v="1"/>
    <x v="1"/>
    <n v="4"/>
    <n v="1"/>
    <n v="289"/>
    <n v="375"/>
    <n v="289"/>
    <n v="86"/>
    <x v="1"/>
  </r>
  <r>
    <x v="3208"/>
    <x v="1"/>
    <x v="1"/>
    <n v="4"/>
    <n v="11"/>
    <n v="172"/>
    <n v="699"/>
    <n v="1892"/>
    <n v="527"/>
    <x v="0"/>
  </r>
  <r>
    <x v="3209"/>
    <x v="1"/>
    <x v="1"/>
    <n v="3.9"/>
    <n v="29"/>
    <n v="599"/>
    <n v="999"/>
    <n v="17371"/>
    <n v="400"/>
    <x v="0"/>
  </r>
  <r>
    <x v="3210"/>
    <x v="1"/>
    <x v="1"/>
    <n v="4.4000000000000004"/>
    <n v="24"/>
    <n v="359"/>
    <n v="399"/>
    <n v="8616"/>
    <n v="40"/>
    <x v="0"/>
  </r>
  <r>
    <x v="3211"/>
    <x v="1"/>
    <x v="1"/>
    <n v="3"/>
    <n v="18"/>
    <n v="375"/>
    <n v="815"/>
    <n v="6750"/>
    <n v="440"/>
    <x v="0"/>
  </r>
  <r>
    <x v="3212"/>
    <x v="1"/>
    <x v="1"/>
    <n v="4.5"/>
    <n v="18"/>
    <n v="398"/>
    <n v="598"/>
    <n v="7164"/>
    <n v="200"/>
    <x v="0"/>
  </r>
  <r>
    <x v="3213"/>
    <x v="1"/>
    <x v="1"/>
    <n v="4.0999999999999996"/>
    <n v="100"/>
    <n v="1775"/>
    <n v="3499"/>
    <n v="177500"/>
    <n v="1724"/>
    <x v="0"/>
  </r>
  <r>
    <x v="3214"/>
    <x v="1"/>
    <x v="1"/>
    <n v="0"/>
    <n v="0"/>
    <n v="299"/>
    <n v="499"/>
    <n v="0"/>
    <n v="200"/>
    <x v="1"/>
  </r>
  <r>
    <x v="3215"/>
    <x v="1"/>
    <x v="1"/>
    <n v="0"/>
    <n v="0"/>
    <n v="2999"/>
    <n v="4199"/>
    <n v="0"/>
    <n v="1200"/>
    <x v="1"/>
  </r>
  <r>
    <x v="3216"/>
    <x v="1"/>
    <x v="1"/>
    <n v="5"/>
    <n v="3"/>
    <n v="249"/>
    <n v="329"/>
    <n v="747"/>
    <n v="80"/>
    <x v="2"/>
  </r>
  <r>
    <x v="3217"/>
    <x v="1"/>
    <x v="1"/>
    <n v="0"/>
    <n v="0"/>
    <n v="299"/>
    <n v="349"/>
    <n v="0"/>
    <n v="50"/>
    <x v="1"/>
  </r>
  <r>
    <x v="3218"/>
    <x v="1"/>
    <x v="1"/>
    <n v="1"/>
    <n v="1"/>
    <n v="349"/>
    <n v="499"/>
    <n v="349"/>
    <n v="150"/>
    <x v="1"/>
  </r>
  <r>
    <x v="3219"/>
    <x v="1"/>
    <x v="1"/>
    <n v="0"/>
    <n v="0"/>
    <n v="249"/>
    <n v="599"/>
    <n v="0"/>
    <n v="350"/>
    <x v="1"/>
  </r>
  <r>
    <x v="3220"/>
    <x v="1"/>
    <x v="1"/>
    <n v="5"/>
    <n v="3"/>
    <n v="479"/>
    <n v="999"/>
    <n v="1437"/>
    <n v="520"/>
    <x v="2"/>
  </r>
  <r>
    <x v="3221"/>
    <x v="1"/>
    <x v="1"/>
    <n v="3.7"/>
    <n v="49"/>
    <n v="399"/>
    <n v="500"/>
    <n v="19551"/>
    <n v="101"/>
    <x v="0"/>
  </r>
  <r>
    <x v="3222"/>
    <x v="1"/>
    <x v="1"/>
    <n v="0"/>
    <n v="0"/>
    <n v="482"/>
    <n v="648"/>
    <n v="0"/>
    <n v="166"/>
    <x v="1"/>
  </r>
  <r>
    <x v="3223"/>
    <x v="1"/>
    <x v="1"/>
    <n v="4.3"/>
    <n v="15"/>
    <n v="315"/>
    <n v="499"/>
    <n v="4725"/>
    <n v="184"/>
    <x v="0"/>
  </r>
  <r>
    <x v="3224"/>
    <x v="1"/>
    <x v="1"/>
    <n v="0"/>
    <n v="0"/>
    <n v="299"/>
    <n v="320"/>
    <n v="0"/>
    <n v="21"/>
    <x v="1"/>
  </r>
  <r>
    <x v="3225"/>
    <x v="1"/>
    <x v="1"/>
    <n v="0"/>
    <n v="0"/>
    <n v="299"/>
    <n v="649"/>
    <n v="0"/>
    <n v="350"/>
    <x v="1"/>
  </r>
  <r>
    <x v="3226"/>
    <x v="1"/>
    <x v="1"/>
    <n v="3.6"/>
    <n v="4"/>
    <n v="249"/>
    <n v="255"/>
    <n v="996"/>
    <n v="6"/>
    <x v="0"/>
  </r>
  <r>
    <x v="3227"/>
    <x v="1"/>
    <x v="1"/>
    <n v="1"/>
    <n v="2"/>
    <n v="169"/>
    <n v="499"/>
    <n v="338"/>
    <n v="330"/>
    <x v="1"/>
  </r>
  <r>
    <x v="3228"/>
    <x v="1"/>
    <x v="1"/>
    <n v="4"/>
    <n v="2"/>
    <n v="242"/>
    <n v="250"/>
    <n v="484"/>
    <n v="8"/>
    <x v="1"/>
  </r>
  <r>
    <x v="3229"/>
    <x v="1"/>
    <x v="1"/>
    <n v="5"/>
    <n v="2"/>
    <n v="1421"/>
    <n v="2230"/>
    <n v="2842"/>
    <n v="809"/>
    <x v="1"/>
  </r>
  <r>
    <x v="3227"/>
    <x v="1"/>
    <x v="1"/>
    <n v="1"/>
    <n v="2"/>
    <n v="169"/>
    <n v="499"/>
    <n v="338"/>
    <n v="330"/>
    <x v="1"/>
  </r>
  <r>
    <x v="2912"/>
    <x v="1"/>
    <x v="1"/>
    <n v="1"/>
    <n v="1"/>
    <n v="199"/>
    <n v="499"/>
    <n v="199"/>
    <n v="300"/>
    <x v="1"/>
  </r>
  <r>
    <x v="2912"/>
    <x v="1"/>
    <x v="1"/>
    <n v="0"/>
    <n v="0"/>
    <n v="199"/>
    <n v="499"/>
    <n v="0"/>
    <n v="300"/>
    <x v="1"/>
  </r>
  <r>
    <x v="3230"/>
    <x v="1"/>
    <x v="1"/>
    <n v="0"/>
    <n v="0"/>
    <n v="289"/>
    <n v="1199"/>
    <n v="0"/>
    <n v="910"/>
    <x v="1"/>
  </r>
  <r>
    <x v="3231"/>
    <x v="1"/>
    <x v="1"/>
    <n v="5"/>
    <n v="1"/>
    <n v="0"/>
    <n v="0"/>
    <n v="0"/>
    <n v="0"/>
    <x v="1"/>
  </r>
  <r>
    <x v="2553"/>
    <x v="1"/>
    <x v="1"/>
    <n v="4.2"/>
    <n v="118"/>
    <n v="664.05"/>
    <n v="2499"/>
    <n v="78357.899999999994"/>
    <n v="1834.95"/>
    <x v="0"/>
  </r>
  <r>
    <x v="3232"/>
    <x v="1"/>
    <x v="1"/>
    <n v="1.4"/>
    <n v="3"/>
    <n v="349"/>
    <n v="999"/>
    <n v="1047"/>
    <n v="650"/>
    <x v="2"/>
  </r>
  <r>
    <x v="3233"/>
    <x v="1"/>
    <x v="1"/>
    <n v="5"/>
    <n v="1"/>
    <n v="249"/>
    <n v="699"/>
    <n v="249"/>
    <n v="450"/>
    <x v="1"/>
  </r>
  <r>
    <x v="3234"/>
    <x v="1"/>
    <x v="1"/>
    <n v="3.5"/>
    <n v="2"/>
    <n v="160"/>
    <n v="499"/>
    <n v="320"/>
    <n v="339"/>
    <x v="1"/>
  </r>
  <r>
    <x v="3235"/>
    <x v="1"/>
    <x v="1"/>
    <n v="0"/>
    <n v="0"/>
    <n v="0"/>
    <n v="570"/>
    <n v="0"/>
    <n v="570"/>
    <x v="1"/>
  </r>
  <r>
    <x v="3236"/>
    <x v="1"/>
    <x v="1"/>
    <n v="0"/>
    <n v="0"/>
    <n v="245"/>
    <n v="399"/>
    <n v="0"/>
    <n v="154"/>
    <x v="1"/>
  </r>
  <r>
    <x v="3237"/>
    <x v="1"/>
    <x v="1"/>
    <n v="1"/>
    <n v="2"/>
    <n v="299"/>
    <n v="899"/>
    <n v="598"/>
    <n v="600"/>
    <x v="1"/>
  </r>
  <r>
    <x v="3238"/>
    <x v="1"/>
    <x v="1"/>
    <n v="4.2"/>
    <n v="378"/>
    <n v="329"/>
    <n v="599"/>
    <n v="124362"/>
    <n v="270"/>
    <x v="0"/>
  </r>
  <r>
    <x v="3239"/>
    <x v="1"/>
    <x v="1"/>
    <n v="3.2"/>
    <n v="4"/>
    <n v="249"/>
    <n v="399"/>
    <n v="996"/>
    <n v="150"/>
    <x v="0"/>
  </r>
  <r>
    <x v="3240"/>
    <x v="1"/>
    <x v="1"/>
    <n v="1"/>
    <n v="1"/>
    <n v="345"/>
    <n v="549"/>
    <n v="345"/>
    <n v="204"/>
    <x v="1"/>
  </r>
  <r>
    <x v="3241"/>
    <x v="1"/>
    <x v="1"/>
    <n v="4.0999999999999996"/>
    <n v="8"/>
    <n v="549"/>
    <n v="1599"/>
    <n v="4392"/>
    <n v="1050"/>
    <x v="0"/>
  </r>
  <r>
    <x v="3242"/>
    <x v="1"/>
    <x v="1"/>
    <n v="0"/>
    <n v="0"/>
    <n v="290"/>
    <n v="299"/>
    <n v="0"/>
    <n v="9"/>
    <x v="1"/>
  </r>
  <r>
    <x v="3243"/>
    <x v="1"/>
    <x v="1"/>
    <n v="5"/>
    <n v="5"/>
    <n v="648"/>
    <n v="830"/>
    <n v="3240"/>
    <n v="182"/>
    <x v="0"/>
  </r>
  <r>
    <x v="2751"/>
    <x v="1"/>
    <x v="1"/>
    <n v="3.9"/>
    <n v="22"/>
    <n v="1174"/>
    <n v="2499"/>
    <n v="25828"/>
    <n v="1325"/>
    <x v="0"/>
  </r>
  <r>
    <x v="3043"/>
    <x v="1"/>
    <x v="1"/>
    <n v="3.2"/>
    <n v="32"/>
    <n v="1879"/>
    <n v="3999"/>
    <n v="60128"/>
    <n v="2120"/>
    <x v="0"/>
  </r>
  <r>
    <x v="3244"/>
    <x v="1"/>
    <x v="1"/>
    <n v="4"/>
    <n v="1"/>
    <n v="310.39999999999998"/>
    <n v="599"/>
    <n v="310.39999999999998"/>
    <n v="288.60000000000002"/>
    <x v="1"/>
  </r>
  <r>
    <x v="3245"/>
    <x v="1"/>
    <x v="1"/>
    <n v="2"/>
    <n v="3"/>
    <n v="999"/>
    <n v="1699"/>
    <n v="2997"/>
    <n v="700"/>
    <x v="2"/>
  </r>
  <r>
    <x v="3246"/>
    <x v="1"/>
    <x v="1"/>
    <n v="4"/>
    <n v="9"/>
    <n v="429"/>
    <n v="596"/>
    <n v="3861"/>
    <n v="167"/>
    <x v="0"/>
  </r>
  <r>
    <x v="3247"/>
    <x v="1"/>
    <x v="1"/>
    <n v="5"/>
    <n v="2"/>
    <n v="2486"/>
    <n v="2499"/>
    <n v="4972"/>
    <n v="13"/>
    <x v="1"/>
  </r>
  <r>
    <x v="3248"/>
    <x v="1"/>
    <x v="1"/>
    <n v="3.7"/>
    <n v="2"/>
    <n v="1657.5"/>
    <n v="1950"/>
    <n v="3315"/>
    <n v="292.5"/>
    <x v="1"/>
  </r>
  <r>
    <x v="3249"/>
    <x v="1"/>
    <x v="1"/>
    <n v="4.4000000000000004"/>
    <n v="5"/>
    <n v="332"/>
    <n v="349"/>
    <n v="1660"/>
    <n v="17"/>
    <x v="0"/>
  </r>
  <r>
    <x v="3250"/>
    <x v="1"/>
    <x v="1"/>
    <n v="4.4000000000000004"/>
    <n v="6"/>
    <n v="0"/>
    <n v="699"/>
    <n v="0"/>
    <n v="699"/>
    <x v="0"/>
  </r>
  <r>
    <x v="3251"/>
    <x v="1"/>
    <x v="1"/>
    <n v="4.0999999999999996"/>
    <n v="241"/>
    <n v="539"/>
    <n v="700"/>
    <n v="129899"/>
    <n v="161"/>
    <x v="0"/>
  </r>
  <r>
    <x v="3252"/>
    <x v="1"/>
    <x v="1"/>
    <n v="0"/>
    <n v="0"/>
    <n v="147"/>
    <n v="150"/>
    <n v="0"/>
    <n v="3"/>
    <x v="1"/>
  </r>
  <r>
    <x v="3253"/>
    <x v="1"/>
    <x v="1"/>
    <n v="4.4000000000000004"/>
    <n v="1046"/>
    <n v="1049"/>
    <n v="1499"/>
    <n v="1097254"/>
    <n v="450"/>
    <x v="0"/>
  </r>
  <r>
    <x v="3254"/>
    <x v="1"/>
    <x v="1"/>
    <n v="3.8"/>
    <n v="8"/>
    <n v="338"/>
    <n v="458"/>
    <n v="2704"/>
    <n v="120"/>
    <x v="0"/>
  </r>
  <r>
    <x v="3255"/>
    <x v="1"/>
    <x v="1"/>
    <n v="2.2000000000000002"/>
    <n v="4"/>
    <n v="249"/>
    <n v="399"/>
    <n v="996"/>
    <n v="150"/>
    <x v="0"/>
  </r>
  <r>
    <x v="3256"/>
    <x v="1"/>
    <x v="1"/>
    <n v="3.2"/>
    <n v="14"/>
    <n v="335"/>
    <n v="395"/>
    <n v="4690"/>
    <n v="60"/>
    <x v="0"/>
  </r>
  <r>
    <x v="3257"/>
    <x v="1"/>
    <x v="1"/>
    <n v="2.4"/>
    <n v="2"/>
    <n v="969"/>
    <n v="995"/>
    <n v="1938"/>
    <n v="26"/>
    <x v="1"/>
  </r>
  <r>
    <x v="3258"/>
    <x v="1"/>
    <x v="1"/>
    <n v="3.6"/>
    <n v="22"/>
    <n v="198"/>
    <n v="225"/>
    <n v="4356"/>
    <n v="27"/>
    <x v="0"/>
  </r>
  <r>
    <x v="3259"/>
    <x v="1"/>
    <x v="1"/>
    <n v="4.5999999999999996"/>
    <n v="2"/>
    <n v="295"/>
    <n v="375"/>
    <n v="590"/>
    <n v="80"/>
    <x v="1"/>
  </r>
  <r>
    <x v="3260"/>
    <x v="1"/>
    <x v="1"/>
    <n v="0"/>
    <n v="0"/>
    <n v="0"/>
    <n v="2930"/>
    <n v="0"/>
    <n v="2930"/>
    <x v="1"/>
  </r>
  <r>
    <x v="3261"/>
    <x v="1"/>
    <x v="1"/>
    <n v="4.4000000000000004"/>
    <n v="15"/>
    <n v="0"/>
    <n v="1599"/>
    <n v="0"/>
    <n v="1599"/>
    <x v="0"/>
  </r>
  <r>
    <x v="3262"/>
    <x v="1"/>
    <x v="1"/>
    <n v="4.8"/>
    <n v="6702"/>
    <n v="0"/>
    <n v="2099"/>
    <n v="0"/>
    <n v="2099"/>
    <x v="0"/>
  </r>
  <r>
    <x v="3263"/>
    <x v="1"/>
    <x v="1"/>
    <n v="0"/>
    <n v="0"/>
    <n v="0"/>
    <n v="1358"/>
    <n v="0"/>
    <n v="1358"/>
    <x v="1"/>
  </r>
  <r>
    <x v="2323"/>
    <x v="1"/>
    <x v="1"/>
    <n v="4.3"/>
    <n v="382"/>
    <n v="0"/>
    <n v="2626"/>
    <n v="0"/>
    <n v="2626"/>
    <x v="0"/>
  </r>
  <r>
    <x v="3264"/>
    <x v="1"/>
    <x v="1"/>
    <n v="0"/>
    <n v="0"/>
    <n v="589"/>
    <n v="999"/>
    <n v="0"/>
    <n v="410"/>
    <x v="1"/>
  </r>
  <r>
    <x v="3265"/>
    <x v="1"/>
    <x v="1"/>
    <n v="0"/>
    <n v="0"/>
    <n v="249"/>
    <n v="999"/>
    <n v="0"/>
    <n v="750"/>
    <x v="1"/>
  </r>
  <r>
    <x v="3266"/>
    <x v="1"/>
    <x v="1"/>
    <n v="0"/>
    <n v="0"/>
    <n v="299"/>
    <n v="499"/>
    <n v="0"/>
    <n v="200"/>
    <x v="1"/>
  </r>
  <r>
    <x v="3267"/>
    <x v="1"/>
    <x v="1"/>
    <n v="0"/>
    <n v="0"/>
    <n v="199"/>
    <n v="459"/>
    <n v="0"/>
    <n v="260"/>
    <x v="1"/>
  </r>
  <r>
    <x v="3268"/>
    <x v="1"/>
    <x v="1"/>
    <n v="0"/>
    <n v="0"/>
    <n v="375"/>
    <n v="799"/>
    <n v="0"/>
    <n v="424"/>
    <x v="1"/>
  </r>
  <r>
    <x v="3216"/>
    <x v="1"/>
    <x v="1"/>
    <n v="5"/>
    <n v="3"/>
    <n v="249"/>
    <n v="329"/>
    <n v="747"/>
    <n v="80"/>
    <x v="2"/>
  </r>
  <r>
    <x v="3269"/>
    <x v="1"/>
    <x v="1"/>
    <n v="0"/>
    <n v="0"/>
    <n v="299"/>
    <n v="999"/>
    <n v="0"/>
    <n v="700"/>
    <x v="1"/>
  </r>
  <r>
    <x v="2899"/>
    <x v="1"/>
    <x v="1"/>
    <n v="0"/>
    <n v="0"/>
    <n v="599"/>
    <n v="999"/>
    <n v="0"/>
    <n v="400"/>
    <x v="1"/>
  </r>
  <r>
    <x v="3270"/>
    <x v="1"/>
    <x v="1"/>
    <n v="3.2"/>
    <n v="21"/>
    <n v="852.05"/>
    <n v="2299"/>
    <n v="17893.05"/>
    <n v="1446.95"/>
    <x v="0"/>
  </r>
  <r>
    <x v="3271"/>
    <x v="1"/>
    <x v="1"/>
    <n v="0"/>
    <n v="0"/>
    <n v="666"/>
    <n v="670"/>
    <n v="0"/>
    <n v="4"/>
    <x v="1"/>
  </r>
  <r>
    <x v="3272"/>
    <x v="1"/>
    <x v="1"/>
    <n v="4.0999999999999996"/>
    <n v="10"/>
    <n v="1299"/>
    <n v="3399"/>
    <n v="12990"/>
    <n v="2100"/>
    <x v="0"/>
  </r>
  <r>
    <x v="3273"/>
    <x v="1"/>
    <x v="1"/>
    <n v="4"/>
    <n v="7"/>
    <n v="299"/>
    <n v="799"/>
    <n v="2093"/>
    <n v="500"/>
    <x v="0"/>
  </r>
  <r>
    <x v="3274"/>
    <x v="1"/>
    <x v="1"/>
    <n v="3"/>
    <n v="6"/>
    <n v="225"/>
    <n v="349"/>
    <n v="1350"/>
    <n v="124"/>
    <x v="0"/>
  </r>
  <r>
    <x v="3275"/>
    <x v="1"/>
    <x v="1"/>
    <n v="5"/>
    <n v="1"/>
    <n v="349"/>
    <n v="498"/>
    <n v="349"/>
    <n v="149"/>
    <x v="1"/>
  </r>
  <r>
    <x v="3276"/>
    <x v="1"/>
    <x v="1"/>
    <n v="4.2"/>
    <n v="8"/>
    <n v="245"/>
    <n v="499"/>
    <n v="1960"/>
    <n v="254"/>
    <x v="0"/>
  </r>
  <r>
    <x v="3277"/>
    <x v="1"/>
    <x v="1"/>
    <n v="3.5"/>
    <n v="34"/>
    <n v="319"/>
    <n v="500"/>
    <n v="10846"/>
    <n v="181"/>
    <x v="0"/>
  </r>
  <r>
    <x v="3278"/>
    <x v="1"/>
    <x v="1"/>
    <n v="4.5"/>
    <n v="4"/>
    <n v="568"/>
    <n v="998"/>
    <n v="2272"/>
    <n v="430"/>
    <x v="0"/>
  </r>
  <r>
    <x v="3279"/>
    <x v="1"/>
    <x v="1"/>
    <n v="3.4"/>
    <n v="5"/>
    <n v="239"/>
    <n v="499"/>
    <n v="1195"/>
    <n v="260"/>
    <x v="0"/>
  </r>
  <r>
    <x v="3280"/>
    <x v="1"/>
    <x v="1"/>
    <n v="4.5"/>
    <n v="4"/>
    <n v="0"/>
    <n v="495"/>
    <n v="0"/>
    <n v="495"/>
    <x v="0"/>
  </r>
  <r>
    <x v="3281"/>
    <x v="1"/>
    <x v="1"/>
    <n v="3.7"/>
    <n v="9"/>
    <n v="1550"/>
    <n v="3299"/>
    <n v="13950"/>
    <n v="1749"/>
    <x v="0"/>
  </r>
  <r>
    <x v="3282"/>
    <x v="1"/>
    <x v="1"/>
    <n v="2.9"/>
    <n v="154"/>
    <n v="189"/>
    <n v="300"/>
    <n v="29106"/>
    <n v="111"/>
    <x v="0"/>
  </r>
  <r>
    <x v="3283"/>
    <x v="1"/>
    <x v="1"/>
    <n v="3.5"/>
    <n v="4"/>
    <n v="450"/>
    <n v="599"/>
    <n v="1800"/>
    <n v="149"/>
    <x v="0"/>
  </r>
  <r>
    <x v="3284"/>
    <x v="1"/>
    <x v="1"/>
    <n v="4.3"/>
    <n v="12"/>
    <n v="549"/>
    <n v="1499"/>
    <n v="6588"/>
    <n v="950"/>
    <x v="0"/>
  </r>
  <r>
    <x v="3285"/>
    <x v="1"/>
    <x v="1"/>
    <n v="3.7"/>
    <n v="2"/>
    <n v="2780"/>
    <n v="3200"/>
    <n v="5560"/>
    <n v="420"/>
    <x v="1"/>
  </r>
  <r>
    <x v="3286"/>
    <x v="1"/>
    <x v="1"/>
    <n v="5"/>
    <n v="3"/>
    <n v="483"/>
    <n v="799"/>
    <n v="1449"/>
    <n v="316"/>
    <x v="2"/>
  </r>
  <r>
    <x v="3287"/>
    <x v="1"/>
    <x v="1"/>
    <n v="3.9"/>
    <n v="14"/>
    <n v="158"/>
    <n v="598"/>
    <n v="2212"/>
    <n v="440"/>
    <x v="0"/>
  </r>
  <r>
    <x v="3288"/>
    <x v="1"/>
    <x v="1"/>
    <n v="2.6"/>
    <n v="5"/>
    <n v="667"/>
    <n v="3400"/>
    <n v="3335"/>
    <n v="2733"/>
    <x v="0"/>
  </r>
  <r>
    <x v="3289"/>
    <x v="1"/>
    <x v="1"/>
    <n v="4.0999999999999996"/>
    <n v="9596"/>
    <n v="738"/>
    <n v="2700"/>
    <n v="7081848"/>
    <n v="1962"/>
    <x v="0"/>
  </r>
  <r>
    <x v="3290"/>
    <x v="1"/>
    <x v="1"/>
    <n v="0"/>
    <n v="0"/>
    <n v="295"/>
    <n v="375"/>
    <n v="0"/>
    <n v="80"/>
    <x v="1"/>
  </r>
  <r>
    <x v="3291"/>
    <x v="1"/>
    <x v="1"/>
    <n v="3.1"/>
    <n v="5"/>
    <n v="450"/>
    <n v="599"/>
    <n v="2250"/>
    <n v="149"/>
    <x v="0"/>
  </r>
  <r>
    <x v="3292"/>
    <x v="1"/>
    <x v="1"/>
    <n v="5"/>
    <n v="1"/>
    <n v="249"/>
    <n v="399"/>
    <n v="249"/>
    <n v="150"/>
    <x v="1"/>
  </r>
  <r>
    <x v="3293"/>
    <x v="1"/>
    <x v="1"/>
    <n v="0"/>
    <n v="0"/>
    <n v="415"/>
    <n v="498"/>
    <n v="0"/>
    <n v="83"/>
    <x v="1"/>
  </r>
  <r>
    <x v="3294"/>
    <x v="1"/>
    <x v="1"/>
    <n v="4.5"/>
    <n v="6"/>
    <n v="449"/>
    <n v="599"/>
    <n v="2694"/>
    <n v="150"/>
    <x v="0"/>
  </r>
  <r>
    <x v="3295"/>
    <x v="1"/>
    <x v="1"/>
    <n v="0"/>
    <n v="0"/>
    <n v="290"/>
    <n v="300"/>
    <n v="0"/>
    <n v="10"/>
    <x v="1"/>
  </r>
  <r>
    <x v="2912"/>
    <x v="1"/>
    <x v="1"/>
    <n v="4.4000000000000004"/>
    <n v="10"/>
    <n v="199"/>
    <n v="499"/>
    <n v="1990"/>
    <n v="300"/>
    <x v="0"/>
  </r>
  <r>
    <x v="3296"/>
    <x v="1"/>
    <x v="1"/>
    <n v="3"/>
    <n v="5"/>
    <n v="199"/>
    <n v="499"/>
    <n v="995"/>
    <n v="300"/>
    <x v="0"/>
  </r>
  <r>
    <x v="3297"/>
    <x v="1"/>
    <x v="1"/>
    <n v="0"/>
    <n v="0"/>
    <n v="325"/>
    <n v="420"/>
    <n v="0"/>
    <n v="95"/>
    <x v="1"/>
  </r>
  <r>
    <x v="3298"/>
    <x v="1"/>
    <x v="1"/>
    <n v="0"/>
    <n v="0"/>
    <n v="0"/>
    <n v="0"/>
    <n v="0"/>
    <n v="0"/>
    <x v="1"/>
  </r>
  <r>
    <x v="3299"/>
    <x v="1"/>
    <x v="1"/>
    <n v="0"/>
    <n v="0"/>
    <n v="425"/>
    <n v="488"/>
    <n v="0"/>
    <n v="63"/>
    <x v="1"/>
  </r>
  <r>
    <x v="3300"/>
    <x v="1"/>
    <x v="1"/>
    <n v="0"/>
    <n v="0"/>
    <n v="630"/>
    <n v="825"/>
    <n v="0"/>
    <n v="195"/>
    <x v="1"/>
  </r>
  <r>
    <x v="3301"/>
    <x v="1"/>
    <x v="1"/>
    <n v="0"/>
    <n v="0"/>
    <n v="299"/>
    <n v="499"/>
    <n v="0"/>
    <n v="200"/>
    <x v="1"/>
  </r>
  <r>
    <x v="3302"/>
    <x v="1"/>
    <x v="1"/>
    <n v="0"/>
    <n v="0"/>
    <n v="299"/>
    <n v="499"/>
    <n v="0"/>
    <n v="200"/>
    <x v="1"/>
  </r>
  <r>
    <x v="3303"/>
    <x v="1"/>
    <x v="1"/>
    <n v="1"/>
    <n v="1"/>
    <n v="699"/>
    <n v="999"/>
    <n v="699"/>
    <n v="300"/>
    <x v="1"/>
  </r>
  <r>
    <x v="3304"/>
    <x v="1"/>
    <x v="1"/>
    <n v="3"/>
    <n v="1"/>
    <n v="199"/>
    <n v="399"/>
    <n v="199"/>
    <n v="200"/>
    <x v="1"/>
  </r>
  <r>
    <x v="3305"/>
    <x v="1"/>
    <x v="1"/>
    <n v="3.5"/>
    <n v="4"/>
    <n v="449"/>
    <n v="899"/>
    <n v="1796"/>
    <n v="450"/>
    <x v="0"/>
  </r>
  <r>
    <x v="2564"/>
    <x v="1"/>
    <x v="1"/>
    <n v="4"/>
    <n v="4"/>
    <n v="149"/>
    <n v="699"/>
    <n v="596"/>
    <n v="550"/>
    <x v="0"/>
  </r>
  <r>
    <x v="3306"/>
    <x v="1"/>
    <x v="1"/>
    <n v="0"/>
    <n v="0"/>
    <n v="287"/>
    <n v="499"/>
    <n v="0"/>
    <n v="212"/>
    <x v="1"/>
  </r>
  <r>
    <x v="3307"/>
    <x v="1"/>
    <x v="1"/>
    <n v="5"/>
    <n v="1"/>
    <n v="641"/>
    <n v="850"/>
    <n v="641"/>
    <n v="209"/>
    <x v="1"/>
  </r>
  <r>
    <x v="3308"/>
    <x v="1"/>
    <x v="1"/>
    <n v="0"/>
    <n v="0"/>
    <n v="389"/>
    <n v="1299"/>
    <n v="0"/>
    <n v="910"/>
    <x v="1"/>
  </r>
  <r>
    <x v="3309"/>
    <x v="1"/>
    <x v="1"/>
    <n v="4.2"/>
    <n v="4"/>
    <n v="497"/>
    <n v="699"/>
    <n v="1988"/>
    <n v="202"/>
    <x v="0"/>
  </r>
  <r>
    <x v="3310"/>
    <x v="1"/>
    <x v="1"/>
    <n v="3.9"/>
    <n v="46"/>
    <n v="379"/>
    <n v="600"/>
    <n v="17434"/>
    <n v="221"/>
    <x v="0"/>
  </r>
  <r>
    <x v="3311"/>
    <x v="1"/>
    <x v="1"/>
    <n v="3.4"/>
    <n v="3"/>
    <n v="249"/>
    <n v="399"/>
    <n v="747"/>
    <n v="150"/>
    <x v="2"/>
  </r>
  <r>
    <x v="3312"/>
    <x v="1"/>
    <x v="1"/>
    <n v="4.2"/>
    <n v="18"/>
    <n v="509"/>
    <n v="999"/>
    <n v="9162"/>
    <n v="490"/>
    <x v="0"/>
  </r>
  <r>
    <x v="3313"/>
    <x v="1"/>
    <x v="1"/>
    <n v="3.6"/>
    <n v="24"/>
    <n v="390"/>
    <n v="498"/>
    <n v="9360"/>
    <n v="108"/>
    <x v="0"/>
  </r>
  <r>
    <x v="3314"/>
    <x v="1"/>
    <x v="1"/>
    <n v="5"/>
    <n v="1"/>
    <n v="249"/>
    <n v="600"/>
    <n v="249"/>
    <n v="351"/>
    <x v="1"/>
  </r>
  <r>
    <x v="3315"/>
    <x v="1"/>
    <x v="1"/>
    <n v="4.0999999999999996"/>
    <n v="7"/>
    <n v="450"/>
    <n v="550"/>
    <n v="3150"/>
    <n v="100"/>
    <x v="0"/>
  </r>
  <r>
    <x v="3316"/>
    <x v="1"/>
    <x v="1"/>
    <n v="3.4"/>
    <n v="25"/>
    <n v="0"/>
    <n v="229"/>
    <n v="0"/>
    <n v="229"/>
    <x v="0"/>
  </r>
  <r>
    <x v="3317"/>
    <x v="1"/>
    <x v="1"/>
    <n v="3.4"/>
    <n v="10"/>
    <n v="278"/>
    <n v="349"/>
    <n v="2780"/>
    <n v="71"/>
    <x v="0"/>
  </r>
  <r>
    <x v="3318"/>
    <x v="1"/>
    <x v="1"/>
    <n v="3.3"/>
    <n v="10"/>
    <n v="349"/>
    <n v="799"/>
    <n v="3490"/>
    <n v="450"/>
    <x v="0"/>
  </r>
  <r>
    <x v="3319"/>
    <x v="1"/>
    <x v="1"/>
    <n v="4.0999999999999996"/>
    <n v="4"/>
    <n v="0"/>
    <n v="249"/>
    <n v="0"/>
    <n v="249"/>
    <x v="0"/>
  </r>
  <r>
    <x v="3320"/>
    <x v="1"/>
    <x v="1"/>
    <n v="3.6"/>
    <n v="5"/>
    <n v="699"/>
    <n v="1599"/>
    <n v="3495"/>
    <n v="900"/>
    <x v="0"/>
  </r>
  <r>
    <x v="3321"/>
    <x v="1"/>
    <x v="1"/>
    <n v="4.5999999999999996"/>
    <n v="5"/>
    <n v="569"/>
    <n v="900"/>
    <n v="2845"/>
    <n v="331"/>
    <x v="0"/>
  </r>
  <r>
    <x v="3322"/>
    <x v="1"/>
    <x v="1"/>
    <n v="4.4000000000000004"/>
    <n v="6"/>
    <n v="780"/>
    <n v="798"/>
    <n v="4680"/>
    <n v="18"/>
    <x v="0"/>
  </r>
  <r>
    <x v="3323"/>
    <x v="1"/>
    <x v="1"/>
    <n v="4.4000000000000004"/>
    <n v="100"/>
    <n v="310"/>
    <n v="375"/>
    <n v="31000"/>
    <n v="65"/>
    <x v="0"/>
  </r>
  <r>
    <x v="3324"/>
    <x v="1"/>
    <x v="1"/>
    <n v="5"/>
    <n v="1"/>
    <n v="838"/>
    <n v="850"/>
    <n v="838"/>
    <n v="12"/>
    <x v="1"/>
  </r>
  <r>
    <x v="3325"/>
    <x v="1"/>
    <x v="1"/>
    <n v="4.0999999999999996"/>
    <n v="7"/>
    <n v="195"/>
    <n v="299"/>
    <n v="1365"/>
    <n v="104"/>
    <x v="0"/>
  </r>
  <r>
    <x v="3326"/>
    <x v="1"/>
    <x v="1"/>
    <n v="4"/>
    <n v="25"/>
    <n v="1713"/>
    <n v="3999"/>
    <n v="42825"/>
    <n v="2286"/>
    <x v="0"/>
  </r>
  <r>
    <x v="3327"/>
    <x v="1"/>
    <x v="1"/>
    <n v="3.9"/>
    <n v="36"/>
    <n v="337"/>
    <n v="380"/>
    <n v="12132"/>
    <n v="43"/>
    <x v="0"/>
  </r>
  <r>
    <x v="3328"/>
    <x v="1"/>
    <x v="1"/>
    <n v="5"/>
    <n v="3"/>
    <n v="3699"/>
    <n v="6999"/>
    <n v="11097"/>
    <n v="3300"/>
    <x v="2"/>
  </r>
  <r>
    <x v="3329"/>
    <x v="1"/>
    <x v="1"/>
    <n v="4.8"/>
    <n v="6"/>
    <n v="378"/>
    <n v="398"/>
    <n v="2268"/>
    <n v="20"/>
    <x v="0"/>
  </r>
  <r>
    <x v="3330"/>
    <x v="1"/>
    <x v="1"/>
    <n v="3.8"/>
    <n v="5"/>
    <n v="0"/>
    <n v="240"/>
    <n v="0"/>
    <n v="240"/>
    <x v="0"/>
  </r>
  <r>
    <x v="3331"/>
    <x v="1"/>
    <x v="1"/>
    <n v="3"/>
    <n v="2"/>
    <n v="0"/>
    <n v="0"/>
    <n v="0"/>
    <n v="0"/>
    <x v="1"/>
  </r>
  <r>
    <x v="3332"/>
    <x v="1"/>
    <x v="1"/>
    <n v="1"/>
    <n v="1"/>
    <n v="180"/>
    <n v="199"/>
    <n v="180"/>
    <n v="19"/>
    <x v="1"/>
  </r>
  <r>
    <x v="3333"/>
    <x v="1"/>
    <x v="1"/>
    <n v="3.5"/>
    <n v="6"/>
    <n v="189"/>
    <n v="295"/>
    <n v="1134"/>
    <n v="106"/>
    <x v="0"/>
  </r>
  <r>
    <x v="3334"/>
    <x v="1"/>
    <x v="1"/>
    <n v="4.7"/>
    <n v="27528"/>
    <n v="2447"/>
    <n v="6800"/>
    <n v="67361016"/>
    <n v="4353"/>
    <x v="0"/>
  </r>
  <r>
    <x v="3335"/>
    <x v="1"/>
    <x v="1"/>
    <n v="4"/>
    <n v="12"/>
    <n v="375"/>
    <n v="815"/>
    <n v="4500"/>
    <n v="440"/>
    <x v="0"/>
  </r>
  <r>
    <x v="3336"/>
    <x v="1"/>
    <x v="1"/>
    <n v="3.8"/>
    <n v="12"/>
    <n v="0"/>
    <n v="358"/>
    <n v="0"/>
    <n v="358"/>
    <x v="0"/>
  </r>
  <r>
    <x v="3337"/>
    <x v="1"/>
    <x v="1"/>
    <n v="4.5"/>
    <n v="2"/>
    <n v="0"/>
    <n v="100"/>
    <n v="0"/>
    <n v="100"/>
    <x v="1"/>
  </r>
  <r>
    <x v="3338"/>
    <x v="1"/>
    <x v="1"/>
    <n v="4.5"/>
    <n v="45"/>
    <n v="2157"/>
    <n v="2357"/>
    <n v="97065"/>
    <n v="200"/>
    <x v="0"/>
  </r>
  <r>
    <x v="3339"/>
    <x v="1"/>
    <x v="1"/>
    <n v="4.4000000000000004"/>
    <n v="34188"/>
    <n v="702"/>
    <n v="975"/>
    <n v="23999976"/>
    <n v="273"/>
    <x v="0"/>
  </r>
  <r>
    <x v="3340"/>
    <x v="1"/>
    <x v="1"/>
    <n v="4.2"/>
    <n v="5518"/>
    <n v="0"/>
    <n v="2128"/>
    <n v="0"/>
    <n v="2128"/>
    <x v="0"/>
  </r>
  <r>
    <x v="3341"/>
    <x v="1"/>
    <x v="1"/>
    <n v="3.5"/>
    <n v="12"/>
    <n v="232"/>
    <n v="405"/>
    <n v="2784"/>
    <n v="173"/>
    <x v="0"/>
  </r>
  <r>
    <x v="345"/>
    <x v="1"/>
    <x v="1"/>
    <n v="5"/>
    <n v="3"/>
    <n v="280"/>
    <n v="499"/>
    <n v="840"/>
    <n v="219"/>
    <x v="2"/>
  </r>
  <r>
    <x v="3342"/>
    <x v="1"/>
    <x v="1"/>
    <n v="5"/>
    <n v="5"/>
    <n v="180"/>
    <n v="190"/>
    <n v="900"/>
    <n v="10"/>
    <x v="0"/>
  </r>
  <r>
    <x v="3343"/>
    <x v="1"/>
    <x v="1"/>
    <n v="4"/>
    <n v="1"/>
    <n v="599"/>
    <n v="649"/>
    <n v="599"/>
    <n v="50"/>
    <x v="1"/>
  </r>
  <r>
    <x v="3344"/>
    <x v="1"/>
    <x v="1"/>
    <n v="0"/>
    <n v="0"/>
    <n v="170"/>
    <n v="175"/>
    <n v="0"/>
    <n v="5"/>
    <x v="1"/>
  </r>
  <r>
    <x v="3345"/>
    <x v="1"/>
    <x v="1"/>
    <n v="4.0999999999999996"/>
    <n v="6"/>
    <n v="339"/>
    <n v="599"/>
    <n v="2034"/>
    <n v="260"/>
    <x v="0"/>
  </r>
  <r>
    <x v="3346"/>
    <x v="1"/>
    <x v="1"/>
    <n v="3.7"/>
    <n v="7"/>
    <n v="168"/>
    <n v="599"/>
    <n v="1176"/>
    <n v="431"/>
    <x v="0"/>
  </r>
  <r>
    <x v="3347"/>
    <x v="1"/>
    <x v="1"/>
    <n v="4.2"/>
    <n v="5"/>
    <n v="299"/>
    <n v="399"/>
    <n v="1495"/>
    <n v="100"/>
    <x v="0"/>
  </r>
  <r>
    <x v="3348"/>
    <x v="1"/>
    <x v="1"/>
    <n v="4"/>
    <n v="27"/>
    <n v="0"/>
    <n v="1699"/>
    <n v="0"/>
    <n v="1699"/>
    <x v="0"/>
  </r>
  <r>
    <x v="3349"/>
    <x v="1"/>
    <x v="1"/>
    <n v="2.7"/>
    <n v="5"/>
    <n v="577"/>
    <n v="1000"/>
    <n v="2885"/>
    <n v="423"/>
    <x v="0"/>
  </r>
  <r>
    <x v="3350"/>
    <x v="1"/>
    <x v="1"/>
    <n v="4.4000000000000004"/>
    <n v="7"/>
    <n v="638"/>
    <n v="698"/>
    <n v="4466"/>
    <n v="60"/>
    <x v="0"/>
  </r>
  <r>
    <x v="3351"/>
    <x v="1"/>
    <x v="1"/>
    <n v="4.2"/>
    <n v="4"/>
    <n v="469"/>
    <n v="599"/>
    <n v="1876"/>
    <n v="130"/>
    <x v="0"/>
  </r>
  <r>
    <x v="3352"/>
    <x v="1"/>
    <x v="1"/>
    <n v="4.5"/>
    <n v="2"/>
    <n v="384.05"/>
    <n v="545"/>
    <n v="768.1"/>
    <n v="160.94999999999999"/>
    <x v="1"/>
  </r>
  <r>
    <x v="3353"/>
    <x v="1"/>
    <x v="1"/>
    <n v="4.4000000000000004"/>
    <n v="127"/>
    <n v="449"/>
    <n v="999"/>
    <n v="57023"/>
    <n v="550"/>
    <x v="0"/>
  </r>
  <r>
    <x v="3354"/>
    <x v="1"/>
    <x v="1"/>
    <n v="0"/>
    <n v="0"/>
    <n v="0"/>
    <n v="848"/>
    <n v="0"/>
    <n v="848"/>
    <x v="1"/>
  </r>
  <r>
    <x v="3355"/>
    <x v="1"/>
    <x v="1"/>
    <n v="4.8"/>
    <n v="1321"/>
    <n v="6624"/>
    <n v="8999"/>
    <n v="8750304"/>
    <n v="2375"/>
    <x v="0"/>
  </r>
  <r>
    <x v="3356"/>
    <x v="1"/>
    <x v="1"/>
    <n v="0"/>
    <n v="0"/>
    <n v="265"/>
    <n v="275"/>
    <n v="0"/>
    <n v="10"/>
    <x v="1"/>
  </r>
  <r>
    <x v="3357"/>
    <x v="1"/>
    <x v="1"/>
    <n v="4.7"/>
    <n v="59"/>
    <n v="4751"/>
    <n v="4951"/>
    <n v="280309"/>
    <n v="200"/>
    <x v="0"/>
  </r>
  <r>
    <x v="3358"/>
    <x v="1"/>
    <x v="1"/>
    <n v="3.8"/>
    <n v="7"/>
    <n v="0"/>
    <n v="1198"/>
    <n v="0"/>
    <n v="1198"/>
    <x v="0"/>
  </r>
  <r>
    <x v="3359"/>
    <x v="1"/>
    <x v="1"/>
    <n v="4.0999999999999996"/>
    <n v="32"/>
    <n v="459"/>
    <n v="600"/>
    <n v="14688"/>
    <n v="141"/>
    <x v="0"/>
  </r>
  <r>
    <x v="3360"/>
    <x v="1"/>
    <x v="1"/>
    <n v="4.2"/>
    <n v="21"/>
    <n v="150.99"/>
    <n v="219"/>
    <n v="3170.79"/>
    <n v="68.009999999999991"/>
    <x v="0"/>
  </r>
  <r>
    <x v="3361"/>
    <x v="1"/>
    <x v="1"/>
    <n v="5"/>
    <n v="5"/>
    <n v="250"/>
    <n v="299"/>
    <n v="1250"/>
    <n v="49"/>
    <x v="0"/>
  </r>
  <r>
    <x v="3362"/>
    <x v="1"/>
    <x v="1"/>
    <n v="4.3"/>
    <n v="3281"/>
    <n v="504"/>
    <n v="698"/>
    <n v="1653624"/>
    <n v="194"/>
    <x v="0"/>
  </r>
  <r>
    <x v="3363"/>
    <x v="1"/>
    <x v="1"/>
    <n v="0"/>
    <n v="0"/>
    <n v="328"/>
    <n v="335"/>
    <n v="0"/>
    <n v="7"/>
    <x v="1"/>
  </r>
  <r>
    <x v="3364"/>
    <x v="1"/>
    <x v="1"/>
    <n v="0"/>
    <n v="0"/>
    <n v="399"/>
    <n v="800"/>
    <n v="0"/>
    <n v="401"/>
    <x v="1"/>
  </r>
  <r>
    <x v="3365"/>
    <x v="1"/>
    <x v="1"/>
    <n v="5"/>
    <n v="1"/>
    <n v="299"/>
    <n v="899"/>
    <n v="299"/>
    <n v="600"/>
    <x v="1"/>
  </r>
  <r>
    <x v="3366"/>
    <x v="1"/>
    <x v="1"/>
    <n v="0"/>
    <n v="0"/>
    <n v="978"/>
    <n v="1522"/>
    <n v="0"/>
    <n v="544"/>
    <x v="1"/>
  </r>
  <r>
    <x v="3367"/>
    <x v="1"/>
    <x v="1"/>
    <n v="0"/>
    <n v="0"/>
    <n v="99"/>
    <n v="599"/>
    <n v="0"/>
    <n v="500"/>
    <x v="1"/>
  </r>
  <r>
    <x v="2468"/>
    <x v="1"/>
    <x v="1"/>
    <n v="3.8"/>
    <n v="160"/>
    <n v="199"/>
    <n v="799"/>
    <n v="31840"/>
    <n v="600"/>
    <x v="0"/>
  </r>
  <r>
    <x v="3368"/>
    <x v="1"/>
    <x v="1"/>
    <n v="0"/>
    <n v="0"/>
    <n v="606"/>
    <n v="867"/>
    <n v="0"/>
    <n v="261"/>
    <x v="1"/>
  </r>
  <r>
    <x v="3369"/>
    <x v="1"/>
    <x v="1"/>
    <n v="0"/>
    <n v="0"/>
    <n v="229"/>
    <n v="499"/>
    <n v="0"/>
    <n v="270"/>
    <x v="1"/>
  </r>
  <r>
    <x v="3370"/>
    <x v="1"/>
    <x v="1"/>
    <n v="5"/>
    <n v="1"/>
    <n v="149"/>
    <n v="599"/>
    <n v="149"/>
    <n v="450"/>
    <x v="1"/>
  </r>
  <r>
    <x v="3371"/>
    <x v="1"/>
    <x v="1"/>
    <n v="2.4"/>
    <n v="2"/>
    <n v="1449"/>
    <n v="1999"/>
    <n v="2898"/>
    <n v="550"/>
    <x v="1"/>
  </r>
  <r>
    <x v="2632"/>
    <x v="1"/>
    <x v="1"/>
    <n v="3.7"/>
    <n v="6"/>
    <n v="379"/>
    <n v="999"/>
    <n v="2274"/>
    <n v="620"/>
    <x v="0"/>
  </r>
  <r>
    <x v="3372"/>
    <x v="1"/>
    <x v="1"/>
    <n v="2"/>
    <n v="1"/>
    <n v="749"/>
    <n v="1400"/>
    <n v="749"/>
    <n v="651"/>
    <x v="1"/>
  </r>
  <r>
    <x v="3373"/>
    <x v="1"/>
    <x v="1"/>
    <n v="4"/>
    <n v="1"/>
    <n v="499"/>
    <n v="1299"/>
    <n v="499"/>
    <n v="800"/>
    <x v="1"/>
  </r>
  <r>
    <x v="2633"/>
    <x v="1"/>
    <x v="1"/>
    <n v="4.2"/>
    <n v="118"/>
    <n v="569.04999999999995"/>
    <n v="2499"/>
    <n v="67147.899999999994"/>
    <n v="1929.95"/>
    <x v="0"/>
  </r>
  <r>
    <x v="3374"/>
    <x v="1"/>
    <x v="1"/>
    <n v="0"/>
    <n v="0"/>
    <n v="70"/>
    <n v="299"/>
    <n v="0"/>
    <n v="229"/>
    <x v="1"/>
  </r>
  <r>
    <x v="3375"/>
    <x v="1"/>
    <x v="1"/>
    <n v="5"/>
    <n v="3"/>
    <n v="299"/>
    <n v="599"/>
    <n v="897"/>
    <n v="300"/>
    <x v="2"/>
  </r>
  <r>
    <x v="3376"/>
    <x v="1"/>
    <x v="1"/>
    <n v="0"/>
    <n v="0"/>
    <n v="199"/>
    <n v="399"/>
    <n v="0"/>
    <n v="200"/>
    <x v="1"/>
  </r>
  <r>
    <x v="3377"/>
    <x v="1"/>
    <x v="1"/>
    <n v="4"/>
    <n v="27"/>
    <n v="239"/>
    <n v="399"/>
    <n v="6453"/>
    <n v="160"/>
    <x v="0"/>
  </r>
  <r>
    <x v="3378"/>
    <x v="1"/>
    <x v="1"/>
    <n v="4.8"/>
    <n v="10"/>
    <n v="230"/>
    <n v="260"/>
    <n v="2300"/>
    <n v="30"/>
    <x v="0"/>
  </r>
  <r>
    <x v="3379"/>
    <x v="1"/>
    <x v="1"/>
    <n v="0"/>
    <n v="0"/>
    <n v="99"/>
    <n v="599"/>
    <n v="0"/>
    <n v="500"/>
    <x v="1"/>
  </r>
  <r>
    <x v="3380"/>
    <x v="1"/>
    <x v="1"/>
    <n v="0"/>
    <n v="0"/>
    <n v="269"/>
    <n v="299"/>
    <n v="0"/>
    <n v="30"/>
    <x v="1"/>
  </r>
  <r>
    <x v="3381"/>
    <x v="1"/>
    <x v="1"/>
    <n v="0"/>
    <n v="0"/>
    <n v="189"/>
    <n v="399"/>
    <n v="0"/>
    <n v="210"/>
    <x v="1"/>
  </r>
  <r>
    <x v="3382"/>
    <x v="1"/>
    <x v="1"/>
    <n v="4.5"/>
    <n v="84"/>
    <n v="425"/>
    <n v="699"/>
    <n v="35700"/>
    <n v="274"/>
    <x v="0"/>
  </r>
  <r>
    <x v="3383"/>
    <x v="1"/>
    <x v="1"/>
    <n v="3"/>
    <n v="1"/>
    <n v="0"/>
    <n v="170"/>
    <n v="0"/>
    <n v="170"/>
    <x v="1"/>
  </r>
  <r>
    <x v="3384"/>
    <x v="1"/>
    <x v="1"/>
    <n v="4.5999999999999996"/>
    <n v="14"/>
    <n v="2800"/>
    <n v="3150"/>
    <n v="39200"/>
    <n v="350"/>
    <x v="0"/>
  </r>
  <r>
    <x v="3385"/>
    <x v="1"/>
    <x v="1"/>
    <n v="3.9"/>
    <n v="2"/>
    <n v="508"/>
    <n v="653"/>
    <n v="1016"/>
    <n v="145"/>
    <x v="1"/>
  </r>
  <r>
    <x v="3386"/>
    <x v="1"/>
    <x v="1"/>
    <n v="4"/>
    <n v="1"/>
    <n v="189"/>
    <n v="599"/>
    <n v="189"/>
    <n v="410"/>
    <x v="1"/>
  </r>
  <r>
    <x v="3387"/>
    <x v="1"/>
    <x v="1"/>
    <n v="5"/>
    <n v="1"/>
    <n v="337"/>
    <n v="375"/>
    <n v="337"/>
    <n v="38"/>
    <x v="1"/>
  </r>
  <r>
    <x v="2899"/>
    <x v="1"/>
    <x v="1"/>
    <n v="0"/>
    <n v="0"/>
    <n v="999"/>
    <n v="1299"/>
    <n v="0"/>
    <n v="300"/>
    <x v="1"/>
  </r>
  <r>
    <x v="3388"/>
    <x v="1"/>
    <x v="1"/>
    <n v="1.7"/>
    <n v="3"/>
    <n v="510"/>
    <n v="799"/>
    <n v="1530"/>
    <n v="289"/>
    <x v="2"/>
  </r>
  <r>
    <x v="3389"/>
    <x v="1"/>
    <x v="1"/>
    <n v="1"/>
    <n v="1"/>
    <n v="289"/>
    <n v="499"/>
    <n v="289"/>
    <n v="210"/>
    <x v="1"/>
  </r>
  <r>
    <x v="3390"/>
    <x v="1"/>
    <x v="1"/>
    <n v="5"/>
    <n v="2"/>
    <n v="1879"/>
    <n v="3999"/>
    <n v="3758"/>
    <n v="2120"/>
    <x v="1"/>
  </r>
  <r>
    <x v="3391"/>
    <x v="1"/>
    <x v="1"/>
    <n v="0"/>
    <n v="0"/>
    <n v="279"/>
    <n v="300"/>
    <n v="0"/>
    <n v="21"/>
    <x v="1"/>
  </r>
  <r>
    <x v="3392"/>
    <x v="1"/>
    <x v="1"/>
    <n v="2.8"/>
    <n v="51"/>
    <n v="389"/>
    <n v="1199"/>
    <n v="19839"/>
    <n v="810"/>
    <x v="0"/>
  </r>
  <r>
    <x v="3393"/>
    <x v="1"/>
    <x v="1"/>
    <n v="2.8"/>
    <n v="51"/>
    <n v="279"/>
    <n v="1199"/>
    <n v="14229"/>
    <n v="920"/>
    <x v="0"/>
  </r>
  <r>
    <x v="3121"/>
    <x v="1"/>
    <x v="1"/>
    <n v="4"/>
    <n v="1"/>
    <n v="449"/>
    <n v="899"/>
    <n v="449"/>
    <n v="450"/>
    <x v="1"/>
  </r>
  <r>
    <x v="3167"/>
    <x v="1"/>
    <x v="1"/>
    <n v="4.2"/>
    <n v="19"/>
    <n v="659"/>
    <n v="1043"/>
    <n v="12521"/>
    <n v="384"/>
    <x v="0"/>
  </r>
  <r>
    <x v="3394"/>
    <x v="1"/>
    <x v="1"/>
    <n v="4.5999999999999996"/>
    <n v="4"/>
    <n v="198"/>
    <n v="339"/>
    <n v="792"/>
    <n v="141"/>
    <x v="0"/>
  </r>
  <r>
    <x v="3395"/>
    <x v="1"/>
    <x v="1"/>
    <n v="5"/>
    <n v="4"/>
    <n v="3800"/>
    <n v="6500"/>
    <n v="15200"/>
    <n v="2700"/>
    <x v="0"/>
  </r>
  <r>
    <x v="3396"/>
    <x v="1"/>
    <x v="1"/>
    <n v="0"/>
    <n v="0"/>
    <n v="504.7"/>
    <n v="999"/>
    <n v="0"/>
    <n v="494.3"/>
    <x v="1"/>
  </r>
  <r>
    <x v="3397"/>
    <x v="1"/>
    <x v="1"/>
    <n v="0"/>
    <n v="0"/>
    <n v="399"/>
    <n v="499"/>
    <n v="0"/>
    <n v="100"/>
    <x v="1"/>
  </r>
  <r>
    <x v="3398"/>
    <x v="1"/>
    <x v="1"/>
    <n v="3.1"/>
    <n v="3"/>
    <n v="249"/>
    <n v="499"/>
    <n v="747"/>
    <n v="250"/>
    <x v="2"/>
  </r>
  <r>
    <x v="3399"/>
    <x v="1"/>
    <x v="1"/>
    <n v="0"/>
    <n v="0"/>
    <n v="375.25"/>
    <n v="498"/>
    <n v="0"/>
    <n v="122.75"/>
    <x v="1"/>
  </r>
  <r>
    <x v="3400"/>
    <x v="1"/>
    <x v="1"/>
    <n v="4.2"/>
    <n v="75"/>
    <n v="398"/>
    <n v="999"/>
    <n v="29850"/>
    <n v="601"/>
    <x v="0"/>
  </r>
  <r>
    <x v="3401"/>
    <x v="1"/>
    <x v="1"/>
    <n v="0"/>
    <n v="0"/>
    <n v="399"/>
    <n v="699"/>
    <n v="0"/>
    <n v="300"/>
    <x v="1"/>
  </r>
  <r>
    <x v="3402"/>
    <x v="1"/>
    <x v="1"/>
    <n v="5"/>
    <n v="1"/>
    <n v="806"/>
    <n v="898"/>
    <n v="806"/>
    <n v="92"/>
    <x v="1"/>
  </r>
  <r>
    <x v="3403"/>
    <x v="1"/>
    <x v="1"/>
    <n v="4.2"/>
    <n v="13"/>
    <n v="4800"/>
    <n v="6500"/>
    <n v="62400"/>
    <n v="1700"/>
    <x v="0"/>
  </r>
  <r>
    <x v="3404"/>
    <x v="1"/>
    <x v="1"/>
    <n v="5"/>
    <n v="1"/>
    <n v="1280"/>
    <n v="1440"/>
    <n v="1280"/>
    <n v="160"/>
    <x v="1"/>
  </r>
  <r>
    <x v="3405"/>
    <x v="1"/>
    <x v="1"/>
    <n v="4"/>
    <n v="6"/>
    <n v="335"/>
    <n v="799"/>
    <n v="2010"/>
    <n v="464"/>
    <x v="0"/>
  </r>
  <r>
    <x v="3406"/>
    <x v="1"/>
    <x v="1"/>
    <n v="4"/>
    <n v="27"/>
    <n v="0"/>
    <n v="149"/>
    <n v="0"/>
    <n v="149"/>
    <x v="0"/>
  </r>
  <r>
    <x v="3407"/>
    <x v="1"/>
    <x v="1"/>
    <n v="4.5999999999999996"/>
    <n v="6"/>
    <n v="349"/>
    <n v="499"/>
    <n v="2094"/>
    <n v="150"/>
    <x v="0"/>
  </r>
  <r>
    <x v="3408"/>
    <x v="1"/>
    <x v="1"/>
    <n v="4.7"/>
    <n v="8"/>
    <n v="375"/>
    <n v="599"/>
    <n v="3000"/>
    <n v="224"/>
    <x v="0"/>
  </r>
  <r>
    <x v="3409"/>
    <x v="1"/>
    <x v="1"/>
    <n v="4"/>
    <n v="2"/>
    <n v="269"/>
    <n v="399"/>
    <n v="538"/>
    <n v="130"/>
    <x v="1"/>
  </r>
  <r>
    <x v="3410"/>
    <x v="1"/>
    <x v="1"/>
    <n v="3.4"/>
    <n v="8"/>
    <n v="229"/>
    <n v="499"/>
    <n v="1832"/>
    <n v="270"/>
    <x v="0"/>
  </r>
  <r>
    <x v="3411"/>
    <x v="1"/>
    <x v="1"/>
    <n v="4.4000000000000004"/>
    <n v="7765"/>
    <n v="521"/>
    <n v="678"/>
    <n v="4045565"/>
    <n v="157"/>
    <x v="0"/>
  </r>
  <r>
    <x v="3412"/>
    <x v="1"/>
    <x v="1"/>
    <n v="3.9"/>
    <n v="3"/>
    <n v="259"/>
    <n v="499"/>
    <n v="777"/>
    <n v="240"/>
    <x v="2"/>
  </r>
  <r>
    <x v="3413"/>
    <x v="1"/>
    <x v="1"/>
    <n v="0"/>
    <n v="0"/>
    <n v="219"/>
    <n v="499"/>
    <n v="0"/>
    <n v="280"/>
    <x v="1"/>
  </r>
  <r>
    <x v="3414"/>
    <x v="1"/>
    <x v="1"/>
    <n v="4"/>
    <n v="1"/>
    <n v="399"/>
    <n v="999"/>
    <n v="399"/>
    <n v="600"/>
    <x v="1"/>
  </r>
  <r>
    <x v="3415"/>
    <x v="1"/>
    <x v="1"/>
    <n v="2.8"/>
    <n v="3"/>
    <n v="399"/>
    <n v="999"/>
    <n v="1197"/>
    <n v="600"/>
    <x v="2"/>
  </r>
  <r>
    <x v="3284"/>
    <x v="1"/>
    <x v="1"/>
    <n v="4.8"/>
    <n v="6"/>
    <n v="495"/>
    <n v="1499"/>
    <n v="2970"/>
    <n v="1004"/>
    <x v="0"/>
  </r>
  <r>
    <x v="3284"/>
    <x v="1"/>
    <x v="1"/>
    <n v="4.7"/>
    <n v="5"/>
    <n v="495"/>
    <n v="1499"/>
    <n v="2475"/>
    <n v="1004"/>
    <x v="0"/>
  </r>
  <r>
    <x v="3284"/>
    <x v="1"/>
    <x v="1"/>
    <n v="3.4"/>
    <n v="3"/>
    <n v="549"/>
    <n v="1499"/>
    <n v="1647"/>
    <n v="950"/>
    <x v="2"/>
  </r>
  <r>
    <x v="3416"/>
    <x v="1"/>
    <x v="1"/>
    <n v="4.3"/>
    <n v="104"/>
    <n v="679"/>
    <n v="960"/>
    <n v="70616"/>
    <n v="281"/>
    <x v="0"/>
  </r>
  <r>
    <x v="3417"/>
    <x v="1"/>
    <x v="1"/>
    <n v="4.4000000000000004"/>
    <n v="11"/>
    <n v="425"/>
    <n v="799"/>
    <n v="4675"/>
    <n v="374"/>
    <x v="0"/>
  </r>
  <r>
    <x v="3418"/>
    <x v="1"/>
    <x v="1"/>
    <n v="3.4"/>
    <n v="24"/>
    <n v="0"/>
    <n v="1899"/>
    <n v="0"/>
    <n v="1899"/>
    <x v="0"/>
  </r>
  <r>
    <x v="3419"/>
    <x v="1"/>
    <x v="1"/>
    <n v="4.4000000000000004"/>
    <n v="30"/>
    <n v="99"/>
    <n v="299"/>
    <n v="2970"/>
    <n v="200"/>
    <x v="0"/>
  </r>
  <r>
    <x v="3420"/>
    <x v="1"/>
    <x v="1"/>
    <n v="0"/>
    <n v="0"/>
    <n v="116"/>
    <n v="329"/>
    <n v="0"/>
    <n v="213"/>
    <x v="1"/>
  </r>
  <r>
    <x v="3421"/>
    <x v="1"/>
    <x v="1"/>
    <n v="4.5999999999999996"/>
    <n v="12"/>
    <n v="719"/>
    <n v="799"/>
    <n v="8628"/>
    <n v="80"/>
    <x v="0"/>
  </r>
  <r>
    <x v="3422"/>
    <x v="1"/>
    <x v="1"/>
    <n v="3"/>
    <n v="1"/>
    <n v="1526"/>
    <n v="2675"/>
    <n v="1526"/>
    <n v="1149"/>
    <x v="1"/>
  </r>
  <r>
    <x v="3423"/>
    <x v="1"/>
    <x v="1"/>
    <n v="5"/>
    <n v="1"/>
    <n v="1299"/>
    <n v="1999"/>
    <n v="1299"/>
    <n v="700"/>
    <x v="1"/>
  </r>
  <r>
    <x v="3424"/>
    <x v="1"/>
    <x v="1"/>
    <n v="4.5999999999999996"/>
    <n v="12"/>
    <n v="719"/>
    <n v="799"/>
    <n v="8628"/>
    <n v="80"/>
    <x v="0"/>
  </r>
  <r>
    <x v="0"/>
    <x v="0"/>
    <x v="0"/>
    <n v="4.2"/>
    <n v="2958"/>
    <n v="649"/>
    <n v="1499"/>
    <n v="1919742"/>
    <n v="850"/>
    <x v="0"/>
  </r>
  <r>
    <x v="1"/>
    <x v="0"/>
    <x v="0"/>
    <n v="4.2"/>
    <n v="161"/>
    <n v="485"/>
    <n v="699"/>
    <n v="78085"/>
    <n v="214"/>
    <x v="0"/>
  </r>
  <r>
    <x v="2"/>
    <x v="0"/>
    <x v="0"/>
    <n v="4.2"/>
    <n v="962"/>
    <n v="249"/>
    <n v="799"/>
    <n v="239538"/>
    <n v="550"/>
    <x v="0"/>
  </r>
  <r>
    <x v="3"/>
    <x v="0"/>
    <x v="0"/>
    <n v="4.0999999999999996"/>
    <n v="2046"/>
    <n v="350"/>
    <n v="899"/>
    <n v="716100"/>
    <n v="549"/>
    <x v="0"/>
  </r>
  <r>
    <x v="4"/>
    <x v="0"/>
    <x v="0"/>
    <n v="3.8"/>
    <n v="5601"/>
    <n v="299"/>
    <n v="900"/>
    <n v="1674699"/>
    <n v="601"/>
    <x v="0"/>
  </r>
  <r>
    <x v="5"/>
    <x v="0"/>
    <x v="0"/>
    <n v="4"/>
    <n v="264"/>
    <n v="440"/>
    <n v="1599"/>
    <n v="116160"/>
    <n v="1159"/>
    <x v="0"/>
  </r>
  <r>
    <x v="6"/>
    <x v="0"/>
    <x v="0"/>
    <n v="3.9"/>
    <n v="4050"/>
    <n v="549"/>
    <n v="1999"/>
    <n v="2223450"/>
    <n v="1450"/>
    <x v="0"/>
  </r>
  <r>
    <x v="7"/>
    <x v="0"/>
    <x v="0"/>
    <n v="4.0999999999999996"/>
    <n v="2"/>
    <n v="149"/>
    <n v="499"/>
    <n v="298"/>
    <n v="350"/>
    <x v="1"/>
  </r>
  <r>
    <x v="8"/>
    <x v="0"/>
    <x v="0"/>
    <n v="0"/>
    <n v="0"/>
    <n v="699"/>
    <n v="1299"/>
    <n v="0"/>
    <n v="600"/>
    <x v="1"/>
  </r>
  <r>
    <x v="9"/>
    <x v="0"/>
    <x v="0"/>
    <n v="4.2"/>
    <n v="5914"/>
    <n v="349"/>
    <n v="499"/>
    <n v="2063986"/>
    <n v="150"/>
    <x v="0"/>
  </r>
  <r>
    <x v="10"/>
    <x v="0"/>
    <x v="0"/>
    <n v="4"/>
    <n v="768"/>
    <n v="299"/>
    <n v="599"/>
    <n v="229632"/>
    <n v="300"/>
    <x v="0"/>
  </r>
  <r>
    <x v="11"/>
    <x v="0"/>
    <x v="0"/>
    <n v="4"/>
    <n v="2439"/>
    <n v="0"/>
    <n v="398"/>
    <n v="0"/>
    <n v="398"/>
    <x v="0"/>
  </r>
  <r>
    <x v="12"/>
    <x v="0"/>
    <x v="0"/>
    <n v="4.0999999999999996"/>
    <n v="13"/>
    <n v="4227"/>
    <n v="9900"/>
    <n v="54951"/>
    <n v="5673"/>
    <x v="0"/>
  </r>
  <r>
    <x v="13"/>
    <x v="0"/>
    <x v="0"/>
    <n v="4"/>
    <n v="7280"/>
    <n v="298"/>
    <n v="499"/>
    <n v="2169440"/>
    <n v="201"/>
    <x v="0"/>
  </r>
  <r>
    <x v="14"/>
    <x v="0"/>
    <x v="0"/>
    <n v="4.2"/>
    <n v="940"/>
    <n v="499"/>
    <n v="1299"/>
    <n v="469060"/>
    <n v="800"/>
    <x v="0"/>
  </r>
  <r>
    <x v="15"/>
    <x v="0"/>
    <x v="0"/>
    <n v="4.4000000000000004"/>
    <n v="39"/>
    <n v="467"/>
    <n v="899"/>
    <n v="18213"/>
    <n v="432"/>
    <x v="0"/>
  </r>
  <r>
    <x v="16"/>
    <x v="0"/>
    <x v="0"/>
    <n v="4.4000000000000004"/>
    <n v="5883"/>
    <n v="509"/>
    <n v="669"/>
    <n v="2994447"/>
    <n v="160"/>
    <x v="0"/>
  </r>
  <r>
    <x v="17"/>
    <x v="0"/>
    <x v="0"/>
    <n v="3.5"/>
    <n v="805"/>
    <n v="279"/>
    <n v="499"/>
    <n v="224595"/>
    <n v="220"/>
    <x v="0"/>
  </r>
  <r>
    <x v="18"/>
    <x v="0"/>
    <x v="0"/>
    <n v="0"/>
    <n v="0"/>
    <n v="0"/>
    <n v="7197.48"/>
    <n v="0"/>
    <n v="7197.48"/>
    <x v="1"/>
  </r>
  <r>
    <x v="19"/>
    <x v="0"/>
    <x v="0"/>
    <n v="0"/>
    <n v="0"/>
    <n v="749"/>
    <n v="1249"/>
    <n v="0"/>
    <n v="500"/>
    <x v="1"/>
  </r>
  <r>
    <x v="20"/>
    <x v="0"/>
    <x v="0"/>
    <n v="4.2"/>
    <n v="83"/>
    <n v="499"/>
    <n v="899"/>
    <n v="41417"/>
    <n v="400"/>
    <x v="0"/>
  </r>
  <r>
    <x v="21"/>
    <x v="0"/>
    <x v="0"/>
    <n v="4.0999999999999996"/>
    <n v="482"/>
    <n v="199"/>
    <n v="699"/>
    <n v="95918"/>
    <n v="500"/>
    <x v="0"/>
  </r>
  <r>
    <x v="22"/>
    <x v="0"/>
    <x v="0"/>
    <n v="5"/>
    <n v="4"/>
    <n v="280"/>
    <n v="599"/>
    <n v="1120"/>
    <n v="319"/>
    <x v="0"/>
  </r>
  <r>
    <x v="23"/>
    <x v="0"/>
    <x v="0"/>
    <n v="4"/>
    <n v="26549"/>
    <n v="692"/>
    <n v="2999"/>
    <n v="18371908"/>
    <n v="2307"/>
    <x v="0"/>
  </r>
  <r>
    <x v="24"/>
    <x v="0"/>
    <x v="0"/>
    <n v="4.5999999999999996"/>
    <n v="172"/>
    <n v="0"/>
    <n v="3355"/>
    <n v="0"/>
    <n v="3355"/>
    <x v="0"/>
  </r>
  <r>
    <x v="25"/>
    <x v="0"/>
    <x v="0"/>
    <n v="4.2"/>
    <n v="248"/>
    <n v="499"/>
    <n v="2999"/>
    <n v="123752"/>
    <n v="2500"/>
    <x v="0"/>
  </r>
  <r>
    <x v="26"/>
    <x v="0"/>
    <x v="0"/>
    <n v="4"/>
    <n v="4382"/>
    <n v="499"/>
    <n v="1499"/>
    <n v="2186618"/>
    <n v="1000"/>
    <x v="0"/>
  </r>
  <r>
    <x v="27"/>
    <x v="0"/>
    <x v="0"/>
    <n v="4.2"/>
    <n v="1749"/>
    <n v="299"/>
    <n v="499"/>
    <n v="522951"/>
    <n v="200"/>
    <x v="0"/>
  </r>
  <r>
    <x v="28"/>
    <x v="0"/>
    <x v="0"/>
    <n v="4.3"/>
    <n v="80"/>
    <n v="432.53"/>
    <n v="599"/>
    <n v="34602.399999999994"/>
    <n v="166.47000000000003"/>
    <x v="0"/>
  </r>
  <r>
    <x v="18"/>
    <x v="0"/>
    <x v="0"/>
    <n v="0"/>
    <n v="0"/>
    <n v="0"/>
    <n v="7197.48"/>
    <n v="0"/>
    <n v="7197.48"/>
    <x v="1"/>
  </r>
  <r>
    <x v="29"/>
    <x v="0"/>
    <x v="0"/>
    <n v="4"/>
    <n v="1126"/>
    <n v="450"/>
    <n v="800"/>
    <n v="506700"/>
    <n v="350"/>
    <x v="0"/>
  </r>
  <r>
    <x v="30"/>
    <x v="0"/>
    <x v="0"/>
    <n v="4.4000000000000004"/>
    <n v="115"/>
    <n v="0"/>
    <n v="0"/>
    <n v="0"/>
    <n v="0"/>
    <x v="0"/>
  </r>
  <r>
    <x v="31"/>
    <x v="0"/>
    <x v="0"/>
    <n v="4.4000000000000004"/>
    <n v="155"/>
    <n v="349"/>
    <n v="999"/>
    <n v="54095"/>
    <n v="650"/>
    <x v="0"/>
  </r>
  <r>
    <x v="32"/>
    <x v="0"/>
    <x v="0"/>
    <n v="4.3"/>
    <n v="434"/>
    <n v="1051"/>
    <n v="3699"/>
    <n v="456134"/>
    <n v="2648"/>
    <x v="0"/>
  </r>
  <r>
    <x v="33"/>
    <x v="0"/>
    <x v="0"/>
    <n v="4.0999999999999996"/>
    <n v="489"/>
    <n v="249"/>
    <n v="750"/>
    <n v="121761"/>
    <n v="501"/>
    <x v="0"/>
  </r>
  <r>
    <x v="34"/>
    <x v="0"/>
    <x v="0"/>
    <n v="4.2"/>
    <n v="6738"/>
    <n v="494"/>
    <n v="1299"/>
    <n v="3328572"/>
    <n v="805"/>
    <x v="0"/>
  </r>
  <r>
    <x v="35"/>
    <x v="0"/>
    <x v="0"/>
    <n v="4.4000000000000004"/>
    <n v="91"/>
    <n v="0"/>
    <n v="3414"/>
    <n v="0"/>
    <n v="3414"/>
    <x v="0"/>
  </r>
  <r>
    <x v="4"/>
    <x v="0"/>
    <x v="0"/>
    <n v="3.8"/>
    <n v="1231"/>
    <n v="318"/>
    <n v="900"/>
    <n v="391458"/>
    <n v="582"/>
    <x v="0"/>
  </r>
  <r>
    <x v="36"/>
    <x v="0"/>
    <x v="0"/>
    <n v="4"/>
    <n v="62"/>
    <n v="349"/>
    <n v="599"/>
    <n v="21638"/>
    <n v="250"/>
    <x v="0"/>
  </r>
  <r>
    <x v="37"/>
    <x v="0"/>
    <x v="0"/>
    <n v="3.2"/>
    <n v="20"/>
    <n v="199"/>
    <n v="599"/>
    <n v="3980"/>
    <n v="400"/>
    <x v="0"/>
  </r>
  <r>
    <x v="38"/>
    <x v="0"/>
    <x v="0"/>
    <n v="0"/>
    <n v="0"/>
    <n v="3089"/>
    <n v="3995"/>
    <n v="0"/>
    <n v="906"/>
    <x v="1"/>
  </r>
  <r>
    <x v="39"/>
    <x v="0"/>
    <x v="0"/>
    <n v="4.3"/>
    <n v="374"/>
    <n v="445"/>
    <n v="1299"/>
    <n v="166430"/>
    <n v="854"/>
    <x v="0"/>
  </r>
  <r>
    <x v="40"/>
    <x v="0"/>
    <x v="0"/>
    <n v="3.8"/>
    <n v="130"/>
    <n v="329"/>
    <n v="499"/>
    <n v="42770"/>
    <n v="170"/>
    <x v="0"/>
  </r>
  <r>
    <x v="41"/>
    <x v="0"/>
    <x v="0"/>
    <n v="3.8"/>
    <n v="79"/>
    <n v="99"/>
    <n v="500"/>
    <n v="7821"/>
    <n v="401"/>
    <x v="0"/>
  </r>
  <r>
    <x v="42"/>
    <x v="0"/>
    <x v="0"/>
    <n v="4"/>
    <n v="314"/>
    <n v="399"/>
    <n v="699"/>
    <n v="125286"/>
    <n v="300"/>
    <x v="0"/>
  </r>
  <r>
    <x v="43"/>
    <x v="0"/>
    <x v="0"/>
    <n v="4"/>
    <n v="218"/>
    <n v="300"/>
    <n v="499"/>
    <n v="65400"/>
    <n v="199"/>
    <x v="0"/>
  </r>
  <r>
    <x v="44"/>
    <x v="0"/>
    <x v="0"/>
    <n v="4.5"/>
    <n v="90"/>
    <n v="6835"/>
    <n v="9835"/>
    <n v="615150"/>
    <n v="3000"/>
    <x v="0"/>
  </r>
  <r>
    <x v="45"/>
    <x v="0"/>
    <x v="0"/>
    <n v="4"/>
    <n v="2138"/>
    <n v="399"/>
    <n v="1400"/>
    <n v="853062"/>
    <n v="1001"/>
    <x v="0"/>
  </r>
  <r>
    <x v="46"/>
    <x v="0"/>
    <x v="0"/>
    <n v="3.9"/>
    <n v="52"/>
    <n v="378"/>
    <n v="699"/>
    <n v="19656"/>
    <n v="321"/>
    <x v="0"/>
  </r>
  <r>
    <x v="47"/>
    <x v="0"/>
    <x v="0"/>
    <n v="4.0999999999999996"/>
    <n v="208"/>
    <n v="695"/>
    <n v="999"/>
    <n v="144560"/>
    <n v="304"/>
    <x v="0"/>
  </r>
  <r>
    <x v="48"/>
    <x v="0"/>
    <x v="0"/>
    <n v="3.9"/>
    <n v="399"/>
    <n v="299"/>
    <n v="599"/>
    <n v="119301"/>
    <n v="300"/>
    <x v="0"/>
  </r>
  <r>
    <x v="49"/>
    <x v="0"/>
    <x v="0"/>
    <n v="3.7"/>
    <n v="15"/>
    <n v="1280"/>
    <n v="1500"/>
    <n v="19200"/>
    <n v="220"/>
    <x v="0"/>
  </r>
  <r>
    <x v="50"/>
    <x v="0"/>
    <x v="0"/>
    <n v="3.9"/>
    <n v="124"/>
    <n v="485"/>
    <n v="1050"/>
    <n v="60140"/>
    <n v="565"/>
    <x v="0"/>
  </r>
  <r>
    <x v="51"/>
    <x v="0"/>
    <x v="0"/>
    <n v="5"/>
    <n v="2"/>
    <n v="399"/>
    <n v="899"/>
    <n v="798"/>
    <n v="500"/>
    <x v="1"/>
  </r>
  <r>
    <x v="52"/>
    <x v="0"/>
    <x v="0"/>
    <n v="3.4"/>
    <n v="28"/>
    <n v="499"/>
    <n v="699"/>
    <n v="13972"/>
    <n v="200"/>
    <x v="0"/>
  </r>
  <r>
    <x v="53"/>
    <x v="0"/>
    <x v="0"/>
    <n v="3.8"/>
    <n v="10"/>
    <n v="456"/>
    <n v="999"/>
    <n v="4560"/>
    <n v="543"/>
    <x v="0"/>
  </r>
  <r>
    <x v="54"/>
    <x v="0"/>
    <x v="0"/>
    <n v="3.9"/>
    <n v="812"/>
    <n v="485"/>
    <n v="1170"/>
    <n v="393820"/>
    <n v="685"/>
    <x v="0"/>
  </r>
  <r>
    <x v="55"/>
    <x v="0"/>
    <x v="0"/>
    <n v="3.8"/>
    <n v="4"/>
    <n v="196"/>
    <n v="399"/>
    <n v="784"/>
    <n v="203"/>
    <x v="0"/>
  </r>
  <r>
    <x v="56"/>
    <x v="0"/>
    <x v="0"/>
    <n v="3.4"/>
    <n v="51"/>
    <n v="669"/>
    <n v="1999"/>
    <n v="34119"/>
    <n v="1330"/>
    <x v="0"/>
  </r>
  <r>
    <x v="57"/>
    <x v="0"/>
    <x v="0"/>
    <n v="3.5"/>
    <n v="12"/>
    <n v="1350"/>
    <n v="1999"/>
    <n v="16200"/>
    <n v="649"/>
    <x v="0"/>
  </r>
  <r>
    <x v="58"/>
    <x v="0"/>
    <x v="0"/>
    <n v="4.0999999999999996"/>
    <n v="10"/>
    <n v="189"/>
    <n v="799"/>
    <n v="1890"/>
    <n v="610"/>
    <x v="0"/>
  </r>
  <r>
    <x v="59"/>
    <x v="0"/>
    <x v="0"/>
    <n v="3.6"/>
    <n v="9"/>
    <n v="499"/>
    <n v="799"/>
    <n v="4491"/>
    <n v="300"/>
    <x v="0"/>
  </r>
  <r>
    <x v="60"/>
    <x v="0"/>
    <x v="0"/>
    <n v="3.3"/>
    <n v="44"/>
    <n v="299"/>
    <n v="999"/>
    <n v="13156"/>
    <n v="700"/>
    <x v="0"/>
  </r>
  <r>
    <x v="61"/>
    <x v="0"/>
    <x v="0"/>
    <n v="4.0999999999999996"/>
    <n v="1058"/>
    <n v="328"/>
    <n v="599"/>
    <n v="347024"/>
    <n v="271"/>
    <x v="0"/>
  </r>
  <r>
    <x v="62"/>
    <x v="0"/>
    <x v="0"/>
    <n v="4"/>
    <n v="1"/>
    <n v="799"/>
    <n v="999"/>
    <n v="799"/>
    <n v="200"/>
    <x v="1"/>
  </r>
  <r>
    <x v="63"/>
    <x v="0"/>
    <x v="0"/>
    <n v="3.7"/>
    <n v="5"/>
    <n v="195"/>
    <n v="999"/>
    <n v="975"/>
    <n v="804"/>
    <x v="0"/>
  </r>
  <r>
    <x v="64"/>
    <x v="0"/>
    <x v="0"/>
    <n v="3.8"/>
    <n v="1827"/>
    <n v="699"/>
    <n v="1999"/>
    <n v="1277073"/>
    <n v="1300"/>
    <x v="0"/>
  </r>
  <r>
    <x v="65"/>
    <x v="0"/>
    <x v="0"/>
    <n v="4"/>
    <n v="206"/>
    <n v="625"/>
    <n v="999"/>
    <n v="128750"/>
    <n v="374"/>
    <x v="0"/>
  </r>
  <r>
    <x v="66"/>
    <x v="0"/>
    <x v="0"/>
    <n v="4.2"/>
    <n v="550"/>
    <n v="569"/>
    <n v="999"/>
    <n v="312950"/>
    <n v="430"/>
    <x v="0"/>
  </r>
  <r>
    <x v="67"/>
    <x v="0"/>
    <x v="0"/>
    <n v="0"/>
    <n v="0"/>
    <n v="299"/>
    <n v="699"/>
    <n v="0"/>
    <n v="400"/>
    <x v="1"/>
  </r>
  <r>
    <x v="68"/>
    <x v="0"/>
    <x v="0"/>
    <n v="5"/>
    <n v="1"/>
    <n v="369"/>
    <n v="699"/>
    <n v="369"/>
    <n v="330"/>
    <x v="1"/>
  </r>
  <r>
    <x v="69"/>
    <x v="0"/>
    <x v="0"/>
    <n v="3.3"/>
    <n v="44"/>
    <n v="300"/>
    <n v="1000"/>
    <n v="13200"/>
    <n v="700"/>
    <x v="0"/>
  </r>
  <r>
    <x v="70"/>
    <x v="0"/>
    <x v="0"/>
    <n v="4.3"/>
    <n v="56"/>
    <n v="591"/>
    <n v="899"/>
    <n v="33096"/>
    <n v="308"/>
    <x v="0"/>
  </r>
  <r>
    <x v="71"/>
    <x v="0"/>
    <x v="0"/>
    <n v="2.5"/>
    <n v="8"/>
    <n v="325"/>
    <n v="599"/>
    <n v="2600"/>
    <n v="274"/>
    <x v="0"/>
  </r>
  <r>
    <x v="72"/>
    <x v="0"/>
    <x v="0"/>
    <n v="5"/>
    <n v="2"/>
    <n v="229"/>
    <n v="449"/>
    <n v="458"/>
    <n v="220"/>
    <x v="1"/>
  </r>
  <r>
    <x v="73"/>
    <x v="0"/>
    <x v="0"/>
    <n v="0"/>
    <n v="0"/>
    <n v="375"/>
    <n v="380"/>
    <n v="0"/>
    <n v="5"/>
    <x v="1"/>
  </r>
  <r>
    <x v="74"/>
    <x v="0"/>
    <x v="0"/>
    <n v="3.9"/>
    <n v="18"/>
    <n v="299"/>
    <n v="799"/>
    <n v="5382"/>
    <n v="500"/>
    <x v="0"/>
  </r>
  <r>
    <x v="75"/>
    <x v="0"/>
    <x v="0"/>
    <n v="4.2"/>
    <n v="740"/>
    <n v="378"/>
    <n v="699"/>
    <n v="279720"/>
    <n v="321"/>
    <x v="0"/>
  </r>
  <r>
    <x v="76"/>
    <x v="0"/>
    <x v="0"/>
    <n v="2.5"/>
    <n v="3"/>
    <n v="499"/>
    <n v="1899"/>
    <n v="1497"/>
    <n v="1400"/>
    <x v="2"/>
  </r>
  <r>
    <x v="77"/>
    <x v="0"/>
    <x v="0"/>
    <n v="3.4"/>
    <n v="24"/>
    <n v="1192"/>
    <n v="1699"/>
    <n v="28608"/>
    <n v="507"/>
    <x v="0"/>
  </r>
  <r>
    <x v="78"/>
    <x v="0"/>
    <x v="0"/>
    <n v="4.5999999999999996"/>
    <n v="24"/>
    <n v="563"/>
    <n v="699"/>
    <n v="13512"/>
    <n v="136"/>
    <x v="0"/>
  </r>
  <r>
    <x v="79"/>
    <x v="0"/>
    <x v="0"/>
    <n v="5"/>
    <n v="4"/>
    <n v="384"/>
    <n v="899"/>
    <n v="1536"/>
    <n v="515"/>
    <x v="0"/>
  </r>
  <r>
    <x v="80"/>
    <x v="0"/>
    <x v="0"/>
    <n v="3.8"/>
    <n v="71"/>
    <n v="549"/>
    <n v="1999"/>
    <n v="38979"/>
    <n v="1450"/>
    <x v="0"/>
  </r>
  <r>
    <x v="81"/>
    <x v="0"/>
    <x v="0"/>
    <n v="4.0999999999999996"/>
    <n v="1402"/>
    <n v="520"/>
    <n v="1999"/>
    <n v="729040"/>
    <n v="1479"/>
    <x v="0"/>
  </r>
  <r>
    <x v="82"/>
    <x v="0"/>
    <x v="0"/>
    <n v="3.8"/>
    <n v="730"/>
    <n v="560"/>
    <n v="1285"/>
    <n v="408800"/>
    <n v="725"/>
    <x v="0"/>
  </r>
  <r>
    <x v="83"/>
    <x v="0"/>
    <x v="0"/>
    <n v="3.3"/>
    <n v="6"/>
    <n v="345"/>
    <n v="549"/>
    <n v="2070"/>
    <n v="204"/>
    <x v="0"/>
  </r>
  <r>
    <x v="84"/>
    <x v="0"/>
    <x v="0"/>
    <n v="4"/>
    <n v="1301"/>
    <n v="649"/>
    <n v="1499"/>
    <n v="844349"/>
    <n v="850"/>
    <x v="0"/>
  </r>
  <r>
    <x v="85"/>
    <x v="0"/>
    <x v="0"/>
    <n v="4"/>
    <n v="168"/>
    <n v="395"/>
    <n v="999"/>
    <n v="66360"/>
    <n v="604"/>
    <x v="0"/>
  </r>
  <r>
    <x v="86"/>
    <x v="0"/>
    <x v="0"/>
    <n v="3.2"/>
    <n v="25"/>
    <n v="489"/>
    <n v="1049"/>
    <n v="12225"/>
    <n v="560"/>
    <x v="0"/>
  </r>
  <r>
    <x v="87"/>
    <x v="0"/>
    <x v="0"/>
    <n v="4"/>
    <n v="124"/>
    <n v="320"/>
    <n v="499"/>
    <n v="39680"/>
    <n v="179"/>
    <x v="0"/>
  </r>
  <r>
    <x v="88"/>
    <x v="0"/>
    <x v="0"/>
    <n v="0"/>
    <n v="0"/>
    <n v="23919"/>
    <n v="28705"/>
    <n v="0"/>
    <n v="4786"/>
    <x v="1"/>
  </r>
  <r>
    <x v="89"/>
    <x v="0"/>
    <x v="0"/>
    <n v="3.7"/>
    <n v="85"/>
    <n v="409"/>
    <n v="699"/>
    <n v="34765"/>
    <n v="290"/>
    <x v="0"/>
  </r>
  <r>
    <x v="90"/>
    <x v="0"/>
    <x v="0"/>
    <n v="3.8"/>
    <n v="59"/>
    <n v="449"/>
    <n v="999"/>
    <n v="26491"/>
    <n v="550"/>
    <x v="0"/>
  </r>
  <r>
    <x v="91"/>
    <x v="0"/>
    <x v="0"/>
    <n v="3.8"/>
    <n v="26"/>
    <n v="349"/>
    <n v="599"/>
    <n v="9074"/>
    <n v="250"/>
    <x v="0"/>
  </r>
  <r>
    <x v="92"/>
    <x v="0"/>
    <x v="0"/>
    <n v="2.5"/>
    <n v="2"/>
    <n v="1320"/>
    <n v="2999"/>
    <n v="2640"/>
    <n v="1679"/>
    <x v="1"/>
  </r>
  <r>
    <x v="93"/>
    <x v="0"/>
    <x v="0"/>
    <n v="4"/>
    <n v="11"/>
    <n v="296"/>
    <n v="1499"/>
    <n v="3256"/>
    <n v="1203"/>
    <x v="0"/>
  </r>
  <r>
    <x v="94"/>
    <x v="0"/>
    <x v="0"/>
    <n v="0"/>
    <n v="0"/>
    <n v="291"/>
    <n v="999"/>
    <n v="0"/>
    <n v="708"/>
    <x v="1"/>
  </r>
  <r>
    <x v="91"/>
    <x v="0"/>
    <x v="0"/>
    <n v="3"/>
    <n v="11"/>
    <n v="349"/>
    <n v="599"/>
    <n v="3839"/>
    <n v="250"/>
    <x v="0"/>
  </r>
  <r>
    <x v="95"/>
    <x v="0"/>
    <x v="0"/>
    <n v="5"/>
    <n v="1"/>
    <n v="89"/>
    <n v="199"/>
    <n v="89"/>
    <n v="110"/>
    <x v="1"/>
  </r>
  <r>
    <x v="96"/>
    <x v="0"/>
    <x v="0"/>
    <n v="4"/>
    <n v="524"/>
    <n v="739"/>
    <n v="1379"/>
    <n v="387236"/>
    <n v="640"/>
    <x v="0"/>
  </r>
  <r>
    <x v="97"/>
    <x v="0"/>
    <x v="0"/>
    <n v="3.5"/>
    <n v="7"/>
    <n v="190"/>
    <n v="300"/>
    <n v="1330"/>
    <n v="110"/>
    <x v="0"/>
  </r>
  <r>
    <x v="98"/>
    <x v="0"/>
    <x v="0"/>
    <n v="4"/>
    <n v="341"/>
    <n v="499"/>
    <n v="1299"/>
    <n v="170159"/>
    <n v="800"/>
    <x v="0"/>
  </r>
  <r>
    <x v="99"/>
    <x v="0"/>
    <x v="0"/>
    <n v="4"/>
    <n v="144"/>
    <n v="557.07000000000005"/>
    <n v="1299"/>
    <n v="80218.080000000002"/>
    <n v="741.93"/>
    <x v="0"/>
  </r>
  <r>
    <x v="100"/>
    <x v="0"/>
    <x v="0"/>
    <n v="2.6"/>
    <n v="5"/>
    <n v="199"/>
    <n v="499"/>
    <n v="995"/>
    <n v="300"/>
    <x v="0"/>
  </r>
  <r>
    <x v="101"/>
    <x v="0"/>
    <x v="0"/>
    <n v="4.2"/>
    <n v="532"/>
    <n v="349"/>
    <n v="999"/>
    <n v="185668"/>
    <n v="650"/>
    <x v="0"/>
  </r>
  <r>
    <x v="102"/>
    <x v="0"/>
    <x v="0"/>
    <n v="2.7"/>
    <n v="7"/>
    <n v="269"/>
    <n v="599"/>
    <n v="1883"/>
    <n v="330"/>
    <x v="0"/>
  </r>
  <r>
    <x v="103"/>
    <x v="0"/>
    <x v="0"/>
    <n v="4.0999999999999996"/>
    <n v="16"/>
    <n v="549"/>
    <n v="899"/>
    <n v="8784"/>
    <n v="350"/>
    <x v="0"/>
  </r>
  <r>
    <x v="104"/>
    <x v="0"/>
    <x v="0"/>
    <n v="4.2"/>
    <n v="418"/>
    <n v="594"/>
    <n v="1899"/>
    <n v="248292"/>
    <n v="1305"/>
    <x v="0"/>
  </r>
  <r>
    <x v="105"/>
    <x v="0"/>
    <x v="0"/>
    <n v="0"/>
    <n v="0"/>
    <n v="319"/>
    <n v="1400"/>
    <n v="0"/>
    <n v="1081"/>
    <x v="1"/>
  </r>
  <r>
    <x v="106"/>
    <x v="0"/>
    <x v="0"/>
    <n v="3.7"/>
    <n v="118"/>
    <n v="642"/>
    <n v="1499"/>
    <n v="75756"/>
    <n v="857"/>
    <x v="0"/>
  </r>
  <r>
    <x v="107"/>
    <x v="0"/>
    <x v="0"/>
    <n v="3.7"/>
    <n v="90"/>
    <n v="469"/>
    <n v="1099"/>
    <n v="42210"/>
    <n v="630"/>
    <x v="0"/>
  </r>
  <r>
    <x v="108"/>
    <x v="0"/>
    <x v="0"/>
    <n v="3.9"/>
    <n v="63"/>
    <n v="449"/>
    <n v="499"/>
    <n v="28287"/>
    <n v="50"/>
    <x v="0"/>
  </r>
  <r>
    <x v="109"/>
    <x v="0"/>
    <x v="0"/>
    <n v="4"/>
    <n v="90"/>
    <n v="1226"/>
    <n v="1779"/>
    <n v="110340"/>
    <n v="553"/>
    <x v="0"/>
  </r>
  <r>
    <x v="110"/>
    <x v="0"/>
    <x v="0"/>
    <n v="0"/>
    <n v="0"/>
    <n v="396"/>
    <n v="999"/>
    <n v="0"/>
    <n v="603"/>
    <x v="1"/>
  </r>
  <r>
    <x v="111"/>
    <x v="0"/>
    <x v="0"/>
    <n v="3.8"/>
    <n v="136"/>
    <n v="1374"/>
    <n v="1498"/>
    <n v="186864"/>
    <n v="124"/>
    <x v="0"/>
  </r>
  <r>
    <x v="112"/>
    <x v="0"/>
    <x v="0"/>
    <n v="3.9"/>
    <n v="21"/>
    <n v="499"/>
    <n v="999"/>
    <n v="10479"/>
    <n v="500"/>
    <x v="0"/>
  </r>
  <r>
    <x v="113"/>
    <x v="0"/>
    <x v="0"/>
    <n v="3.2"/>
    <n v="32"/>
    <n v="689"/>
    <n v="1299"/>
    <n v="22048"/>
    <n v="610"/>
    <x v="0"/>
  </r>
  <r>
    <x v="114"/>
    <x v="0"/>
    <x v="0"/>
    <n v="3.4"/>
    <n v="9"/>
    <n v="699"/>
    <n v="1299"/>
    <n v="6291"/>
    <n v="600"/>
    <x v="0"/>
  </r>
  <r>
    <x v="115"/>
    <x v="0"/>
    <x v="0"/>
    <n v="4"/>
    <n v="35"/>
    <n v="351"/>
    <n v="949"/>
    <n v="12285"/>
    <n v="598"/>
    <x v="0"/>
  </r>
  <r>
    <x v="116"/>
    <x v="0"/>
    <x v="0"/>
    <n v="3.5"/>
    <n v="14"/>
    <n v="199"/>
    <n v="299"/>
    <n v="2786"/>
    <n v="100"/>
    <x v="0"/>
  </r>
  <r>
    <x v="117"/>
    <x v="0"/>
    <x v="0"/>
    <n v="4"/>
    <n v="201"/>
    <n v="599"/>
    <n v="1699"/>
    <n v="120399"/>
    <n v="1100"/>
    <x v="0"/>
  </r>
  <r>
    <x v="118"/>
    <x v="0"/>
    <x v="0"/>
    <n v="3.7"/>
    <n v="91"/>
    <n v="524"/>
    <n v="1400"/>
    <n v="47684"/>
    <n v="876"/>
    <x v="0"/>
  </r>
  <r>
    <x v="119"/>
    <x v="0"/>
    <x v="0"/>
    <n v="3.4"/>
    <n v="19"/>
    <n v="999"/>
    <n v="1999"/>
    <n v="18981"/>
    <n v="1000"/>
    <x v="0"/>
  </r>
  <r>
    <x v="120"/>
    <x v="0"/>
    <x v="0"/>
    <n v="3.9"/>
    <n v="17"/>
    <n v="375"/>
    <n v="799"/>
    <n v="6375"/>
    <n v="424"/>
    <x v="0"/>
  </r>
  <r>
    <x v="121"/>
    <x v="0"/>
    <x v="0"/>
    <n v="3.6"/>
    <n v="217"/>
    <n v="365"/>
    <n v="899"/>
    <n v="79205"/>
    <n v="534"/>
    <x v="0"/>
  </r>
  <r>
    <x v="122"/>
    <x v="0"/>
    <x v="0"/>
    <n v="4"/>
    <n v="817"/>
    <n v="355"/>
    <n v="899"/>
    <n v="290035"/>
    <n v="544"/>
    <x v="0"/>
  </r>
  <r>
    <x v="123"/>
    <x v="0"/>
    <x v="0"/>
    <n v="4.5"/>
    <n v="2"/>
    <n v="399"/>
    <n v="999"/>
    <n v="798"/>
    <n v="600"/>
    <x v="1"/>
  </r>
  <r>
    <x v="124"/>
    <x v="0"/>
    <x v="0"/>
    <n v="0"/>
    <n v="0"/>
    <n v="349"/>
    <n v="999"/>
    <n v="0"/>
    <n v="650"/>
    <x v="1"/>
  </r>
  <r>
    <x v="125"/>
    <x v="0"/>
    <x v="0"/>
    <n v="4"/>
    <n v="1"/>
    <n v="349"/>
    <n v="415"/>
    <n v="349"/>
    <n v="66"/>
    <x v="1"/>
  </r>
  <r>
    <x v="126"/>
    <x v="0"/>
    <x v="0"/>
    <n v="5"/>
    <n v="1"/>
    <n v="299"/>
    <n v="599"/>
    <n v="299"/>
    <n v="300"/>
    <x v="1"/>
  </r>
  <r>
    <x v="127"/>
    <x v="0"/>
    <x v="0"/>
    <n v="3.1"/>
    <n v="65"/>
    <n v="299"/>
    <n v="999"/>
    <n v="19435"/>
    <n v="700"/>
    <x v="0"/>
  </r>
  <r>
    <x v="128"/>
    <x v="0"/>
    <x v="0"/>
    <n v="4.0999999999999996"/>
    <n v="252"/>
    <n v="901"/>
    <n v="2999"/>
    <n v="227052"/>
    <n v="2098"/>
    <x v="0"/>
  </r>
  <r>
    <x v="129"/>
    <x v="0"/>
    <x v="0"/>
    <n v="4.2"/>
    <n v="136"/>
    <n v="271"/>
    <n v="399"/>
    <n v="36856"/>
    <n v="128"/>
    <x v="0"/>
  </r>
  <r>
    <x v="130"/>
    <x v="0"/>
    <x v="0"/>
    <n v="4"/>
    <n v="46"/>
    <n v="399"/>
    <n v="999"/>
    <n v="18354"/>
    <n v="600"/>
    <x v="0"/>
  </r>
  <r>
    <x v="131"/>
    <x v="0"/>
    <x v="0"/>
    <n v="0"/>
    <n v="0"/>
    <n v="99"/>
    <n v="249"/>
    <n v="0"/>
    <n v="150"/>
    <x v="1"/>
  </r>
  <r>
    <x v="132"/>
    <x v="0"/>
    <x v="0"/>
    <n v="3.7"/>
    <n v="32"/>
    <n v="499"/>
    <n v="1499"/>
    <n v="15968"/>
    <n v="1000"/>
    <x v="0"/>
  </r>
  <r>
    <x v="133"/>
    <x v="0"/>
    <x v="0"/>
    <n v="4.7"/>
    <n v="11"/>
    <n v="298"/>
    <n v="899"/>
    <n v="3278"/>
    <n v="601"/>
    <x v="0"/>
  </r>
  <r>
    <x v="134"/>
    <x v="0"/>
    <x v="0"/>
    <n v="3.4"/>
    <n v="78"/>
    <n v="475"/>
    <n v="1899"/>
    <n v="37050"/>
    <n v="1424"/>
    <x v="0"/>
  </r>
  <r>
    <x v="135"/>
    <x v="0"/>
    <x v="0"/>
    <n v="3.8"/>
    <n v="95"/>
    <n v="375"/>
    <n v="799"/>
    <n v="35625"/>
    <n v="424"/>
    <x v="0"/>
  </r>
  <r>
    <x v="136"/>
    <x v="0"/>
    <x v="0"/>
    <n v="3.4"/>
    <n v="17"/>
    <n v="239"/>
    <n v="500"/>
    <n v="4063"/>
    <n v="261"/>
    <x v="0"/>
  </r>
  <r>
    <x v="137"/>
    <x v="0"/>
    <x v="0"/>
    <n v="5"/>
    <n v="8"/>
    <n v="390"/>
    <n v="899"/>
    <n v="3120"/>
    <n v="509"/>
    <x v="0"/>
  </r>
  <r>
    <x v="138"/>
    <x v="0"/>
    <x v="0"/>
    <n v="3.6"/>
    <n v="81"/>
    <n v="299"/>
    <n v="999"/>
    <n v="24219"/>
    <n v="700"/>
    <x v="0"/>
  </r>
  <r>
    <x v="139"/>
    <x v="0"/>
    <x v="0"/>
    <n v="3.2"/>
    <n v="18"/>
    <n v="699"/>
    <n v="1999"/>
    <n v="12582"/>
    <n v="1300"/>
    <x v="0"/>
  </r>
  <r>
    <x v="140"/>
    <x v="0"/>
    <x v="0"/>
    <n v="3.5"/>
    <n v="544"/>
    <n v="245"/>
    <n v="999"/>
    <n v="133280"/>
    <n v="754"/>
    <x v="0"/>
  </r>
  <r>
    <x v="141"/>
    <x v="0"/>
    <x v="0"/>
    <n v="3.9"/>
    <n v="75"/>
    <n v="859"/>
    <n v="1379"/>
    <n v="64425"/>
    <n v="520"/>
    <x v="0"/>
  </r>
  <r>
    <x v="142"/>
    <x v="0"/>
    <x v="0"/>
    <n v="0"/>
    <n v="0"/>
    <n v="222"/>
    <n v="999"/>
    <n v="0"/>
    <n v="777"/>
    <x v="1"/>
  </r>
  <r>
    <x v="143"/>
    <x v="0"/>
    <x v="0"/>
    <n v="3.4"/>
    <n v="19"/>
    <n v="299"/>
    <n v="399"/>
    <n v="5681"/>
    <n v="100"/>
    <x v="0"/>
  </r>
  <r>
    <x v="144"/>
    <x v="0"/>
    <x v="0"/>
    <n v="3.3"/>
    <n v="15"/>
    <n v="277"/>
    <n v="699"/>
    <n v="4155"/>
    <n v="422"/>
    <x v="0"/>
  </r>
  <r>
    <x v="145"/>
    <x v="0"/>
    <x v="0"/>
    <n v="3.5"/>
    <n v="8"/>
    <n v="275"/>
    <n v="599"/>
    <n v="2200"/>
    <n v="324"/>
    <x v="0"/>
  </r>
  <r>
    <x v="146"/>
    <x v="0"/>
    <x v="0"/>
    <n v="2.5"/>
    <n v="23"/>
    <n v="379"/>
    <n v="1000"/>
    <n v="8717"/>
    <n v="621"/>
    <x v="0"/>
  </r>
  <r>
    <x v="147"/>
    <x v="0"/>
    <x v="0"/>
    <n v="4.4000000000000004"/>
    <n v="28"/>
    <n v="549"/>
    <n v="999"/>
    <n v="15372"/>
    <n v="450"/>
    <x v="0"/>
  </r>
  <r>
    <x v="148"/>
    <x v="0"/>
    <x v="0"/>
    <n v="0"/>
    <n v="0"/>
    <n v="749"/>
    <n v="1999"/>
    <n v="0"/>
    <n v="1250"/>
    <x v="1"/>
  </r>
  <r>
    <x v="149"/>
    <x v="0"/>
    <x v="0"/>
    <n v="4"/>
    <n v="25"/>
    <n v="1199"/>
    <n v="1599"/>
    <n v="29975"/>
    <n v="400"/>
    <x v="0"/>
  </r>
  <r>
    <x v="150"/>
    <x v="0"/>
    <x v="0"/>
    <n v="5"/>
    <n v="1"/>
    <n v="765"/>
    <n v="1655"/>
    <n v="765"/>
    <n v="890"/>
    <x v="1"/>
  </r>
  <r>
    <x v="151"/>
    <x v="0"/>
    <x v="0"/>
    <n v="3.8"/>
    <n v="29"/>
    <n v="199"/>
    <n v="699"/>
    <n v="5771"/>
    <n v="500"/>
    <x v="0"/>
  </r>
  <r>
    <x v="152"/>
    <x v="0"/>
    <x v="0"/>
    <n v="0"/>
    <n v="0"/>
    <n v="389"/>
    <n v="699"/>
    <n v="0"/>
    <n v="310"/>
    <x v="1"/>
  </r>
  <r>
    <x v="153"/>
    <x v="0"/>
    <x v="0"/>
    <n v="3.6"/>
    <n v="14"/>
    <n v="219"/>
    <n v="499"/>
    <n v="3066"/>
    <n v="280"/>
    <x v="0"/>
  </r>
  <r>
    <x v="154"/>
    <x v="0"/>
    <x v="0"/>
    <n v="3.6"/>
    <n v="11"/>
    <n v="225"/>
    <n v="499"/>
    <n v="2475"/>
    <n v="274"/>
    <x v="0"/>
  </r>
  <r>
    <x v="155"/>
    <x v="0"/>
    <x v="0"/>
    <n v="4.0999999999999996"/>
    <n v="216"/>
    <n v="420"/>
    <n v="579"/>
    <n v="90720"/>
    <n v="159"/>
    <x v="0"/>
  </r>
  <r>
    <x v="156"/>
    <x v="0"/>
    <x v="0"/>
    <n v="0"/>
    <n v="0"/>
    <n v="299"/>
    <n v="365"/>
    <n v="0"/>
    <n v="66"/>
    <x v="1"/>
  </r>
  <r>
    <x v="157"/>
    <x v="0"/>
    <x v="0"/>
    <n v="4.2"/>
    <n v="553"/>
    <n v="749"/>
    <n v="1999"/>
    <n v="414197"/>
    <n v="1250"/>
    <x v="0"/>
  </r>
  <r>
    <x v="158"/>
    <x v="0"/>
    <x v="0"/>
    <n v="0"/>
    <n v="0"/>
    <n v="1109"/>
    <n v="1499"/>
    <n v="0"/>
    <n v="390"/>
    <x v="1"/>
  </r>
  <r>
    <x v="159"/>
    <x v="0"/>
    <x v="0"/>
    <n v="3.9"/>
    <n v="23"/>
    <n v="329"/>
    <n v="999"/>
    <n v="7567"/>
    <n v="670"/>
    <x v="0"/>
  </r>
  <r>
    <x v="160"/>
    <x v="0"/>
    <x v="0"/>
    <n v="3.8"/>
    <n v="1136"/>
    <n v="794"/>
    <n v="1329"/>
    <n v="901984"/>
    <n v="535"/>
    <x v="0"/>
  </r>
  <r>
    <x v="161"/>
    <x v="0"/>
    <x v="0"/>
    <n v="3.2"/>
    <n v="3"/>
    <n v="1299"/>
    <n v="1999"/>
    <n v="3897"/>
    <n v="700"/>
    <x v="2"/>
  </r>
  <r>
    <x v="162"/>
    <x v="0"/>
    <x v="0"/>
    <n v="3.6"/>
    <n v="56"/>
    <n v="356"/>
    <n v="999"/>
    <n v="19936"/>
    <n v="643"/>
    <x v="0"/>
  </r>
  <r>
    <x v="163"/>
    <x v="0"/>
    <x v="0"/>
    <n v="3.3"/>
    <n v="10"/>
    <n v="399"/>
    <n v="499"/>
    <n v="3990"/>
    <n v="100"/>
    <x v="0"/>
  </r>
  <r>
    <x v="164"/>
    <x v="0"/>
    <x v="0"/>
    <n v="3.8"/>
    <n v="103"/>
    <n v="375"/>
    <n v="800"/>
    <n v="38625"/>
    <n v="425"/>
    <x v="0"/>
  </r>
  <r>
    <x v="165"/>
    <x v="0"/>
    <x v="0"/>
    <n v="4.2"/>
    <n v="15"/>
    <n v="597"/>
    <n v="1000"/>
    <n v="8955"/>
    <n v="403"/>
    <x v="0"/>
  </r>
  <r>
    <x v="166"/>
    <x v="0"/>
    <x v="0"/>
    <n v="3.9"/>
    <n v="20"/>
    <n v="598"/>
    <n v="1299"/>
    <n v="11960"/>
    <n v="701"/>
    <x v="0"/>
  </r>
  <r>
    <x v="167"/>
    <x v="0"/>
    <x v="0"/>
    <n v="3.8"/>
    <n v="182"/>
    <n v="499"/>
    <n v="999"/>
    <n v="90818"/>
    <n v="500"/>
    <x v="0"/>
  </r>
  <r>
    <x v="168"/>
    <x v="0"/>
    <x v="0"/>
    <n v="0"/>
    <n v="0"/>
    <n v="349"/>
    <n v="1999"/>
    <n v="0"/>
    <n v="1650"/>
    <x v="1"/>
  </r>
  <r>
    <x v="169"/>
    <x v="0"/>
    <x v="0"/>
    <n v="4.2"/>
    <n v="128"/>
    <n v="329"/>
    <n v="1299"/>
    <n v="42112"/>
    <n v="970"/>
    <x v="0"/>
  </r>
  <r>
    <x v="170"/>
    <x v="0"/>
    <x v="0"/>
    <n v="3.2"/>
    <n v="5"/>
    <n v="199"/>
    <n v="399"/>
    <n v="995"/>
    <n v="200"/>
    <x v="0"/>
  </r>
  <r>
    <x v="171"/>
    <x v="0"/>
    <x v="0"/>
    <n v="2.4"/>
    <n v="2"/>
    <n v="299"/>
    <n v="1999"/>
    <n v="598"/>
    <n v="1700"/>
    <x v="1"/>
  </r>
  <r>
    <x v="172"/>
    <x v="0"/>
    <x v="0"/>
    <n v="4.0999999999999996"/>
    <n v="201"/>
    <n v="665"/>
    <n v="1599"/>
    <n v="133665"/>
    <n v="934"/>
    <x v="0"/>
  </r>
  <r>
    <x v="173"/>
    <x v="0"/>
    <x v="0"/>
    <n v="3.8"/>
    <n v="92"/>
    <n v="608"/>
    <n v="929"/>
    <n v="55936"/>
    <n v="321"/>
    <x v="0"/>
  </r>
  <r>
    <x v="174"/>
    <x v="0"/>
    <x v="0"/>
    <n v="0"/>
    <n v="0"/>
    <n v="225"/>
    <n v="599"/>
    <n v="0"/>
    <n v="374"/>
    <x v="1"/>
  </r>
  <r>
    <x v="175"/>
    <x v="0"/>
    <x v="0"/>
    <n v="3"/>
    <n v="2"/>
    <n v="174"/>
    <n v="250"/>
    <n v="348"/>
    <n v="76"/>
    <x v="1"/>
  </r>
  <r>
    <x v="176"/>
    <x v="0"/>
    <x v="0"/>
    <n v="4.5"/>
    <n v="8"/>
    <n v="569"/>
    <n v="999"/>
    <n v="4552"/>
    <n v="430"/>
    <x v="0"/>
  </r>
  <r>
    <x v="177"/>
    <x v="0"/>
    <x v="0"/>
    <n v="5"/>
    <n v="3"/>
    <n v="225"/>
    <n v="499"/>
    <n v="675"/>
    <n v="274"/>
    <x v="2"/>
  </r>
  <r>
    <x v="178"/>
    <x v="0"/>
    <x v="0"/>
    <n v="4.0999999999999996"/>
    <n v="211"/>
    <n v="499"/>
    <n v="549"/>
    <n v="105289"/>
    <n v="50"/>
    <x v="0"/>
  </r>
  <r>
    <x v="179"/>
    <x v="0"/>
    <x v="0"/>
    <n v="0"/>
    <n v="0"/>
    <n v="399"/>
    <n v="999"/>
    <n v="0"/>
    <n v="600"/>
    <x v="1"/>
  </r>
  <r>
    <x v="180"/>
    <x v="0"/>
    <x v="0"/>
    <n v="2.6"/>
    <n v="3"/>
    <n v="799"/>
    <n v="999"/>
    <n v="2397"/>
    <n v="200"/>
    <x v="2"/>
  </r>
  <r>
    <x v="181"/>
    <x v="0"/>
    <x v="0"/>
    <n v="4.2"/>
    <n v="12"/>
    <n v="599"/>
    <n v="1200"/>
    <n v="7188"/>
    <n v="601"/>
    <x v="0"/>
  </r>
  <r>
    <x v="182"/>
    <x v="0"/>
    <x v="0"/>
    <n v="0"/>
    <n v="0"/>
    <n v="449"/>
    <n v="1099"/>
    <n v="0"/>
    <n v="650"/>
    <x v="1"/>
  </r>
  <r>
    <x v="183"/>
    <x v="0"/>
    <x v="0"/>
    <n v="4"/>
    <n v="144"/>
    <n v="499"/>
    <n v="799"/>
    <n v="71856"/>
    <n v="300"/>
    <x v="0"/>
  </r>
  <r>
    <x v="184"/>
    <x v="0"/>
    <x v="0"/>
    <n v="0"/>
    <n v="0"/>
    <n v="469"/>
    <n v="1099"/>
    <n v="0"/>
    <n v="630"/>
    <x v="1"/>
  </r>
  <r>
    <x v="185"/>
    <x v="0"/>
    <x v="0"/>
    <n v="3.9"/>
    <n v="155"/>
    <n v="404"/>
    <n v="1499"/>
    <n v="62620"/>
    <n v="1095"/>
    <x v="0"/>
  </r>
  <r>
    <x v="186"/>
    <x v="0"/>
    <x v="0"/>
    <n v="4.5"/>
    <n v="677"/>
    <n v="319"/>
    <n v="500"/>
    <n v="215963"/>
    <n v="181"/>
    <x v="0"/>
  </r>
  <r>
    <x v="187"/>
    <x v="0"/>
    <x v="0"/>
    <n v="3.8"/>
    <n v="35"/>
    <n v="202"/>
    <n v="599"/>
    <n v="7070"/>
    <n v="397"/>
    <x v="0"/>
  </r>
  <r>
    <x v="188"/>
    <x v="0"/>
    <x v="0"/>
    <n v="5"/>
    <n v="1"/>
    <n v="499"/>
    <n v="999"/>
    <n v="499"/>
    <n v="500"/>
    <x v="1"/>
  </r>
  <r>
    <x v="189"/>
    <x v="0"/>
    <x v="0"/>
    <n v="3"/>
    <n v="1"/>
    <n v="329"/>
    <n v="499"/>
    <n v="329"/>
    <n v="170"/>
    <x v="1"/>
  </r>
  <r>
    <x v="186"/>
    <x v="0"/>
    <x v="0"/>
    <n v="4.5"/>
    <n v="677"/>
    <n v="319"/>
    <n v="500"/>
    <n v="215963"/>
    <n v="181"/>
    <x v="0"/>
  </r>
  <r>
    <x v="187"/>
    <x v="0"/>
    <x v="0"/>
    <n v="3.8"/>
    <n v="35"/>
    <n v="202"/>
    <n v="599"/>
    <n v="7070"/>
    <n v="397"/>
    <x v="0"/>
  </r>
  <r>
    <x v="190"/>
    <x v="0"/>
    <x v="0"/>
    <n v="3.2"/>
    <n v="7"/>
    <n v="215"/>
    <n v="240"/>
    <n v="1505"/>
    <n v="25"/>
    <x v="0"/>
  </r>
  <r>
    <x v="191"/>
    <x v="0"/>
    <x v="0"/>
    <n v="3.8"/>
    <n v="25"/>
    <n v="449"/>
    <n v="799"/>
    <n v="11225"/>
    <n v="350"/>
    <x v="0"/>
  </r>
  <r>
    <x v="192"/>
    <x v="0"/>
    <x v="0"/>
    <n v="3.7"/>
    <n v="3"/>
    <n v="199"/>
    <n v="999"/>
    <n v="597"/>
    <n v="800"/>
    <x v="2"/>
  </r>
  <r>
    <x v="193"/>
    <x v="0"/>
    <x v="0"/>
    <n v="4"/>
    <n v="3130"/>
    <n v="329"/>
    <n v="970"/>
    <n v="1029770"/>
    <n v="641"/>
    <x v="0"/>
  </r>
  <r>
    <x v="194"/>
    <x v="0"/>
    <x v="0"/>
    <n v="2.5"/>
    <n v="3"/>
    <n v="1499"/>
    <n v="2999"/>
    <n v="4497"/>
    <n v="1500"/>
    <x v="2"/>
  </r>
  <r>
    <x v="195"/>
    <x v="0"/>
    <x v="0"/>
    <n v="4.4000000000000004"/>
    <n v="10"/>
    <n v="799"/>
    <n v="1499"/>
    <n v="7990"/>
    <n v="700"/>
    <x v="0"/>
  </r>
  <r>
    <x v="196"/>
    <x v="0"/>
    <x v="0"/>
    <n v="4.2"/>
    <n v="368"/>
    <n v="599"/>
    <n v="1299"/>
    <n v="220432"/>
    <n v="700"/>
    <x v="0"/>
  </r>
  <r>
    <x v="197"/>
    <x v="0"/>
    <x v="0"/>
    <n v="4.4000000000000004"/>
    <n v="14"/>
    <n v="399"/>
    <n v="499"/>
    <n v="5586"/>
    <n v="100"/>
    <x v="0"/>
  </r>
  <r>
    <x v="198"/>
    <x v="0"/>
    <x v="0"/>
    <n v="4"/>
    <n v="278"/>
    <n v="437"/>
    <n v="514.5"/>
    <n v="121486"/>
    <n v="77.5"/>
    <x v="0"/>
  </r>
  <r>
    <x v="199"/>
    <x v="0"/>
    <x v="0"/>
    <n v="0"/>
    <n v="0"/>
    <n v="375"/>
    <n v="2095"/>
    <n v="0"/>
    <n v="1720"/>
    <x v="1"/>
  </r>
  <r>
    <x v="200"/>
    <x v="0"/>
    <x v="0"/>
    <n v="3.8"/>
    <n v="28"/>
    <n v="265"/>
    <n v="498"/>
    <n v="7420"/>
    <n v="233"/>
    <x v="0"/>
  </r>
  <r>
    <x v="201"/>
    <x v="0"/>
    <x v="0"/>
    <n v="5"/>
    <n v="1"/>
    <n v="385"/>
    <n v="999"/>
    <n v="385"/>
    <n v="614"/>
    <x v="1"/>
  </r>
  <r>
    <x v="202"/>
    <x v="0"/>
    <x v="0"/>
    <n v="3.9"/>
    <n v="220"/>
    <n v="549"/>
    <n v="899"/>
    <n v="120780"/>
    <n v="350"/>
    <x v="0"/>
  </r>
  <r>
    <x v="203"/>
    <x v="0"/>
    <x v="0"/>
    <n v="3.7"/>
    <n v="246"/>
    <n v="379"/>
    <n v="399"/>
    <n v="93234"/>
    <n v="20"/>
    <x v="0"/>
  </r>
  <r>
    <x v="204"/>
    <x v="0"/>
    <x v="0"/>
    <n v="3"/>
    <n v="1"/>
    <n v="399"/>
    <n v="699"/>
    <n v="399"/>
    <n v="300"/>
    <x v="1"/>
  </r>
  <r>
    <x v="205"/>
    <x v="0"/>
    <x v="0"/>
    <n v="0"/>
    <n v="0"/>
    <n v="890"/>
    <n v="1595"/>
    <n v="0"/>
    <n v="705"/>
    <x v="1"/>
  </r>
  <r>
    <x v="206"/>
    <x v="0"/>
    <x v="0"/>
    <n v="3.6"/>
    <n v="34"/>
    <n v="449"/>
    <n v="1998"/>
    <n v="15266"/>
    <n v="1549"/>
    <x v="0"/>
  </r>
  <r>
    <x v="207"/>
    <x v="0"/>
    <x v="0"/>
    <n v="0"/>
    <n v="0"/>
    <n v="499"/>
    <n v="799"/>
    <n v="0"/>
    <n v="300"/>
    <x v="1"/>
  </r>
  <r>
    <x v="208"/>
    <x v="0"/>
    <x v="0"/>
    <n v="4.0999999999999996"/>
    <n v="52"/>
    <n v="270"/>
    <n v="999"/>
    <n v="14040"/>
    <n v="729"/>
    <x v="0"/>
  </r>
  <r>
    <x v="209"/>
    <x v="0"/>
    <x v="0"/>
    <n v="0"/>
    <n v="0"/>
    <n v="299"/>
    <n v="599"/>
    <n v="0"/>
    <n v="300"/>
    <x v="1"/>
  </r>
  <r>
    <x v="210"/>
    <x v="0"/>
    <x v="0"/>
    <n v="3.3"/>
    <n v="4"/>
    <n v="1100"/>
    <n v="2999"/>
    <n v="4400"/>
    <n v="1899"/>
    <x v="0"/>
  </r>
  <r>
    <x v="211"/>
    <x v="0"/>
    <x v="0"/>
    <n v="3.9"/>
    <n v="341"/>
    <n v="399"/>
    <n v="1399"/>
    <n v="136059"/>
    <n v="1000"/>
    <x v="0"/>
  </r>
  <r>
    <x v="212"/>
    <x v="0"/>
    <x v="0"/>
    <n v="4.3"/>
    <n v="15"/>
    <n v="299"/>
    <n v="499"/>
    <n v="4485"/>
    <n v="200"/>
    <x v="0"/>
  </r>
  <r>
    <x v="213"/>
    <x v="0"/>
    <x v="0"/>
    <n v="3.9"/>
    <n v="125"/>
    <n v="328"/>
    <n v="1097"/>
    <n v="41000"/>
    <n v="769"/>
    <x v="0"/>
  </r>
  <r>
    <x v="214"/>
    <x v="0"/>
    <x v="0"/>
    <n v="4"/>
    <n v="276"/>
    <n v="325.5"/>
    <n v="699"/>
    <n v="89838"/>
    <n v="373.5"/>
    <x v="0"/>
  </r>
  <r>
    <x v="215"/>
    <x v="0"/>
    <x v="0"/>
    <n v="4.3"/>
    <n v="3"/>
    <n v="399"/>
    <n v="699"/>
    <n v="1197"/>
    <n v="300"/>
    <x v="2"/>
  </r>
  <r>
    <x v="216"/>
    <x v="0"/>
    <x v="0"/>
    <n v="0"/>
    <n v="0"/>
    <n v="149"/>
    <n v="549"/>
    <n v="0"/>
    <n v="400"/>
    <x v="1"/>
  </r>
  <r>
    <x v="217"/>
    <x v="0"/>
    <x v="0"/>
    <n v="4.3"/>
    <n v="3"/>
    <n v="299"/>
    <n v="1299"/>
    <n v="897"/>
    <n v="1000"/>
    <x v="2"/>
  </r>
  <r>
    <x v="218"/>
    <x v="0"/>
    <x v="0"/>
    <n v="3.4"/>
    <n v="15"/>
    <n v="275"/>
    <n v="599"/>
    <n v="4125"/>
    <n v="324"/>
    <x v="0"/>
  </r>
  <r>
    <x v="219"/>
    <x v="0"/>
    <x v="0"/>
    <n v="3.8"/>
    <n v="772"/>
    <n v="699"/>
    <n v="1099"/>
    <n v="539628"/>
    <n v="400"/>
    <x v="0"/>
  </r>
  <r>
    <x v="220"/>
    <x v="0"/>
    <x v="0"/>
    <n v="0"/>
    <n v="0"/>
    <n v="1234"/>
    <n v="2599"/>
    <n v="0"/>
    <n v="1365"/>
    <x v="1"/>
  </r>
  <r>
    <x v="221"/>
    <x v="0"/>
    <x v="0"/>
    <n v="4"/>
    <n v="15"/>
    <n v="349"/>
    <n v="1699"/>
    <n v="5235"/>
    <n v="1350"/>
    <x v="0"/>
  </r>
  <r>
    <x v="222"/>
    <x v="0"/>
    <x v="0"/>
    <n v="3.5"/>
    <n v="4"/>
    <n v="349"/>
    <n v="699"/>
    <n v="1396"/>
    <n v="350"/>
    <x v="0"/>
  </r>
  <r>
    <x v="223"/>
    <x v="0"/>
    <x v="0"/>
    <n v="5"/>
    <n v="1"/>
    <n v="399"/>
    <n v="649"/>
    <n v="399"/>
    <n v="250"/>
    <x v="1"/>
  </r>
  <r>
    <x v="224"/>
    <x v="0"/>
    <x v="0"/>
    <n v="4.2"/>
    <n v="236"/>
    <n v="499"/>
    <n v="899"/>
    <n v="117764"/>
    <n v="400"/>
    <x v="0"/>
  </r>
  <r>
    <x v="225"/>
    <x v="0"/>
    <x v="0"/>
    <n v="4"/>
    <n v="792"/>
    <n v="599"/>
    <n v="1099"/>
    <n v="474408"/>
    <n v="500"/>
    <x v="0"/>
  </r>
  <r>
    <x v="226"/>
    <x v="0"/>
    <x v="0"/>
    <n v="4.5999999999999996"/>
    <n v="3"/>
    <n v="489"/>
    <n v="1199"/>
    <n v="1467"/>
    <n v="710"/>
    <x v="2"/>
  </r>
  <r>
    <x v="227"/>
    <x v="0"/>
    <x v="0"/>
    <n v="4"/>
    <n v="1"/>
    <n v="349"/>
    <n v="1999"/>
    <n v="349"/>
    <n v="1650"/>
    <x v="1"/>
  </r>
  <r>
    <x v="91"/>
    <x v="0"/>
    <x v="0"/>
    <n v="3.4"/>
    <n v="7"/>
    <n v="349"/>
    <n v="599"/>
    <n v="2443"/>
    <n v="250"/>
    <x v="0"/>
  </r>
  <r>
    <x v="228"/>
    <x v="0"/>
    <x v="0"/>
    <n v="0"/>
    <n v="0"/>
    <n v="849"/>
    <n v="999"/>
    <n v="0"/>
    <n v="150"/>
    <x v="1"/>
  </r>
  <r>
    <x v="229"/>
    <x v="0"/>
    <x v="0"/>
    <n v="4.3"/>
    <n v="936"/>
    <n v="309"/>
    <n v="799"/>
    <n v="289224"/>
    <n v="490"/>
    <x v="0"/>
  </r>
  <r>
    <x v="230"/>
    <x v="0"/>
    <x v="0"/>
    <n v="4"/>
    <n v="25"/>
    <n v="856"/>
    <n v="1999"/>
    <n v="21400"/>
    <n v="1143"/>
    <x v="0"/>
  </r>
  <r>
    <x v="231"/>
    <x v="0"/>
    <x v="0"/>
    <n v="2.2000000000000002"/>
    <n v="3"/>
    <n v="299"/>
    <n v="799"/>
    <n v="897"/>
    <n v="500"/>
    <x v="2"/>
  </r>
  <r>
    <x v="232"/>
    <x v="0"/>
    <x v="0"/>
    <n v="3"/>
    <n v="43"/>
    <n v="253"/>
    <n v="499"/>
    <n v="10879"/>
    <n v="246"/>
    <x v="0"/>
  </r>
  <r>
    <x v="233"/>
    <x v="0"/>
    <x v="0"/>
    <n v="4"/>
    <n v="3"/>
    <n v="454"/>
    <n v="999"/>
    <n v="1362"/>
    <n v="545"/>
    <x v="2"/>
  </r>
  <r>
    <x v="234"/>
    <x v="0"/>
    <x v="0"/>
    <n v="3.7"/>
    <n v="63"/>
    <n v="299"/>
    <n v="699"/>
    <n v="18837"/>
    <n v="400"/>
    <x v="0"/>
  </r>
  <r>
    <x v="235"/>
    <x v="0"/>
    <x v="0"/>
    <n v="0"/>
    <n v="0"/>
    <n v="499"/>
    <n v="1599"/>
    <n v="0"/>
    <n v="1100"/>
    <x v="1"/>
  </r>
  <r>
    <x v="236"/>
    <x v="0"/>
    <x v="0"/>
    <n v="3.9"/>
    <n v="33"/>
    <n v="449"/>
    <n v="799"/>
    <n v="14817"/>
    <n v="350"/>
    <x v="0"/>
  </r>
  <r>
    <x v="237"/>
    <x v="0"/>
    <x v="0"/>
    <n v="3.7"/>
    <n v="23"/>
    <n v="199"/>
    <n v="699"/>
    <n v="4577"/>
    <n v="500"/>
    <x v="0"/>
  </r>
  <r>
    <x v="238"/>
    <x v="0"/>
    <x v="0"/>
    <n v="4.2"/>
    <n v="945"/>
    <n v="499"/>
    <n v="999"/>
    <n v="471555"/>
    <n v="500"/>
    <x v="0"/>
  </r>
  <r>
    <x v="239"/>
    <x v="0"/>
    <x v="0"/>
    <n v="3.6"/>
    <n v="12"/>
    <n v="469.06"/>
    <n v="1248"/>
    <n v="5628.72"/>
    <n v="778.94"/>
    <x v="0"/>
  </r>
  <r>
    <x v="240"/>
    <x v="0"/>
    <x v="0"/>
    <n v="3.7"/>
    <n v="6"/>
    <n v="379"/>
    <n v="999"/>
    <n v="2274"/>
    <n v="620"/>
    <x v="0"/>
  </r>
  <r>
    <x v="241"/>
    <x v="0"/>
    <x v="0"/>
    <n v="3.4"/>
    <n v="88"/>
    <n v="328"/>
    <n v="699"/>
    <n v="28864"/>
    <n v="371"/>
    <x v="0"/>
  </r>
  <r>
    <x v="242"/>
    <x v="0"/>
    <x v="0"/>
    <n v="2.5"/>
    <n v="2"/>
    <n v="230"/>
    <n v="599"/>
    <n v="460"/>
    <n v="369"/>
    <x v="1"/>
  </r>
  <r>
    <x v="117"/>
    <x v="0"/>
    <x v="0"/>
    <n v="3.9"/>
    <n v="17"/>
    <n v="599"/>
    <n v="1699"/>
    <n v="10183"/>
    <n v="1100"/>
    <x v="0"/>
  </r>
  <r>
    <x v="243"/>
    <x v="0"/>
    <x v="0"/>
    <n v="4.0999999999999996"/>
    <n v="100"/>
    <n v="339"/>
    <n v="499"/>
    <n v="33900"/>
    <n v="160"/>
    <x v="0"/>
  </r>
  <r>
    <x v="244"/>
    <x v="0"/>
    <x v="0"/>
    <n v="4.2"/>
    <n v="89"/>
    <n v="269"/>
    <n v="599"/>
    <n v="23941"/>
    <n v="330"/>
    <x v="0"/>
  </r>
  <r>
    <x v="95"/>
    <x v="0"/>
    <x v="0"/>
    <n v="4.2"/>
    <n v="3"/>
    <n v="85"/>
    <n v="399"/>
    <n v="255"/>
    <n v="314"/>
    <x v="2"/>
  </r>
  <r>
    <x v="245"/>
    <x v="0"/>
    <x v="0"/>
    <n v="1.3"/>
    <n v="3"/>
    <n v="701"/>
    <n v="1189"/>
    <n v="2103"/>
    <n v="488"/>
    <x v="2"/>
  </r>
  <r>
    <x v="246"/>
    <x v="0"/>
    <x v="0"/>
    <n v="3.9"/>
    <n v="1093"/>
    <n v="634"/>
    <n v="999"/>
    <n v="692962"/>
    <n v="365"/>
    <x v="0"/>
  </r>
  <r>
    <x v="247"/>
    <x v="0"/>
    <x v="0"/>
    <n v="3.7"/>
    <n v="1695"/>
    <n v="455"/>
    <n v="999"/>
    <n v="771225"/>
    <n v="544"/>
    <x v="0"/>
  </r>
  <r>
    <x v="248"/>
    <x v="0"/>
    <x v="0"/>
    <n v="3"/>
    <n v="2"/>
    <n v="598"/>
    <n v="1299"/>
    <n v="1196"/>
    <n v="701"/>
    <x v="1"/>
  </r>
  <r>
    <x v="249"/>
    <x v="0"/>
    <x v="0"/>
    <n v="0"/>
    <n v="0"/>
    <n v="349"/>
    <n v="999"/>
    <n v="0"/>
    <n v="650"/>
    <x v="1"/>
  </r>
  <r>
    <x v="250"/>
    <x v="0"/>
    <x v="0"/>
    <n v="5"/>
    <n v="1"/>
    <n v="149"/>
    <n v="399"/>
    <n v="149"/>
    <n v="250"/>
    <x v="1"/>
  </r>
  <r>
    <x v="251"/>
    <x v="0"/>
    <x v="0"/>
    <n v="0"/>
    <n v="0"/>
    <n v="794"/>
    <n v="999"/>
    <n v="0"/>
    <n v="205"/>
    <x v="1"/>
  </r>
  <r>
    <x v="252"/>
    <x v="0"/>
    <x v="0"/>
    <n v="4.5999999999999996"/>
    <n v="3"/>
    <n v="505"/>
    <n v="1499"/>
    <n v="1515"/>
    <n v="994"/>
    <x v="2"/>
  </r>
  <r>
    <x v="253"/>
    <x v="0"/>
    <x v="0"/>
    <n v="3"/>
    <n v="2"/>
    <n v="599"/>
    <n v="1299"/>
    <n v="1198"/>
    <n v="700"/>
    <x v="1"/>
  </r>
  <r>
    <x v="254"/>
    <x v="0"/>
    <x v="0"/>
    <n v="5"/>
    <n v="1"/>
    <n v="349"/>
    <n v="1099"/>
    <n v="349"/>
    <n v="750"/>
    <x v="1"/>
  </r>
  <r>
    <x v="255"/>
    <x v="0"/>
    <x v="0"/>
    <n v="4.5"/>
    <n v="10"/>
    <n v="280"/>
    <n v="599"/>
    <n v="2800"/>
    <n v="319"/>
    <x v="0"/>
  </r>
  <r>
    <x v="256"/>
    <x v="0"/>
    <x v="0"/>
    <n v="3.9"/>
    <n v="103"/>
    <n v="299"/>
    <n v="1250"/>
    <n v="30797"/>
    <n v="951"/>
    <x v="0"/>
  </r>
  <r>
    <x v="257"/>
    <x v="0"/>
    <x v="0"/>
    <n v="5"/>
    <n v="1"/>
    <n v="3999"/>
    <n v="4499"/>
    <n v="3999"/>
    <n v="500"/>
    <x v="1"/>
  </r>
  <r>
    <x v="258"/>
    <x v="0"/>
    <x v="0"/>
    <n v="4.2"/>
    <n v="5"/>
    <n v="0"/>
    <n v="405"/>
    <n v="0"/>
    <n v="405"/>
    <x v="0"/>
  </r>
  <r>
    <x v="259"/>
    <x v="0"/>
    <x v="0"/>
    <n v="2"/>
    <n v="1"/>
    <n v="3178"/>
    <n v="3299"/>
    <n v="3178"/>
    <n v="121"/>
    <x v="1"/>
  </r>
  <r>
    <x v="260"/>
    <x v="0"/>
    <x v="0"/>
    <n v="2.6"/>
    <n v="7"/>
    <n v="310"/>
    <n v="499"/>
    <n v="2170"/>
    <n v="189"/>
    <x v="0"/>
  </r>
  <r>
    <x v="261"/>
    <x v="0"/>
    <x v="0"/>
    <n v="4.0999999999999996"/>
    <n v="78"/>
    <n v="379"/>
    <n v="799"/>
    <n v="29562"/>
    <n v="420"/>
    <x v="0"/>
  </r>
  <r>
    <x v="262"/>
    <x v="0"/>
    <x v="0"/>
    <n v="3.9"/>
    <n v="30"/>
    <n v="399"/>
    <n v="630"/>
    <n v="11970"/>
    <n v="231"/>
    <x v="0"/>
  </r>
  <r>
    <x v="32"/>
    <x v="0"/>
    <x v="0"/>
    <n v="4.0999999999999996"/>
    <n v="202"/>
    <n v="944"/>
    <n v="3499"/>
    <n v="190688"/>
    <n v="2555"/>
    <x v="0"/>
  </r>
  <r>
    <x v="263"/>
    <x v="0"/>
    <x v="0"/>
    <n v="5"/>
    <n v="3"/>
    <n v="415"/>
    <n v="889"/>
    <n v="1245"/>
    <n v="474"/>
    <x v="2"/>
  </r>
  <r>
    <x v="264"/>
    <x v="0"/>
    <x v="0"/>
    <n v="0"/>
    <n v="0"/>
    <n v="499"/>
    <n v="999"/>
    <n v="0"/>
    <n v="500"/>
    <x v="1"/>
  </r>
  <r>
    <x v="265"/>
    <x v="0"/>
    <x v="0"/>
    <n v="4"/>
    <n v="40"/>
    <n v="599"/>
    <n v="1299"/>
    <n v="23960"/>
    <n v="700"/>
    <x v="0"/>
  </r>
  <r>
    <x v="266"/>
    <x v="0"/>
    <x v="0"/>
    <n v="3.9"/>
    <n v="11"/>
    <n v="399"/>
    <n v="999"/>
    <n v="4389"/>
    <n v="600"/>
    <x v="0"/>
  </r>
  <r>
    <x v="267"/>
    <x v="0"/>
    <x v="0"/>
    <n v="2.5"/>
    <n v="5"/>
    <n v="349"/>
    <n v="999"/>
    <n v="1745"/>
    <n v="650"/>
    <x v="0"/>
  </r>
  <r>
    <x v="268"/>
    <x v="0"/>
    <x v="0"/>
    <n v="3.5"/>
    <n v="12"/>
    <n v="249"/>
    <n v="399"/>
    <n v="2988"/>
    <n v="150"/>
    <x v="0"/>
  </r>
  <r>
    <x v="269"/>
    <x v="0"/>
    <x v="0"/>
    <n v="0"/>
    <n v="0"/>
    <n v="975"/>
    <n v="1690"/>
    <n v="0"/>
    <n v="715"/>
    <x v="1"/>
  </r>
  <r>
    <x v="270"/>
    <x v="0"/>
    <x v="0"/>
    <n v="4.3"/>
    <n v="8"/>
    <n v="345"/>
    <n v="999"/>
    <n v="2760"/>
    <n v="654"/>
    <x v="0"/>
  </r>
  <r>
    <x v="271"/>
    <x v="0"/>
    <x v="0"/>
    <n v="3.8"/>
    <n v="21"/>
    <n v="449"/>
    <n v="549"/>
    <n v="9429"/>
    <n v="100"/>
    <x v="0"/>
  </r>
  <r>
    <x v="272"/>
    <x v="0"/>
    <x v="0"/>
    <n v="3.3"/>
    <n v="224"/>
    <n v="389"/>
    <n v="1499"/>
    <n v="87136"/>
    <n v="1110"/>
    <x v="0"/>
  </r>
  <r>
    <x v="273"/>
    <x v="0"/>
    <x v="0"/>
    <n v="3.7"/>
    <n v="1769"/>
    <n v="419"/>
    <n v="1680"/>
    <n v="741211"/>
    <n v="1261"/>
    <x v="0"/>
  </r>
  <r>
    <x v="274"/>
    <x v="0"/>
    <x v="0"/>
    <n v="2"/>
    <n v="1"/>
    <n v="469"/>
    <n v="1099"/>
    <n v="469"/>
    <n v="630"/>
    <x v="1"/>
  </r>
  <r>
    <x v="275"/>
    <x v="0"/>
    <x v="0"/>
    <n v="1"/>
    <n v="2"/>
    <n v="418"/>
    <n v="899"/>
    <n v="836"/>
    <n v="481"/>
    <x v="1"/>
  </r>
  <r>
    <x v="276"/>
    <x v="0"/>
    <x v="0"/>
    <n v="2.7"/>
    <n v="6"/>
    <n v="379"/>
    <n v="699"/>
    <n v="2274"/>
    <n v="320"/>
    <x v="0"/>
  </r>
  <r>
    <x v="277"/>
    <x v="0"/>
    <x v="0"/>
    <n v="3.8"/>
    <n v="26"/>
    <n v="499"/>
    <n v="998"/>
    <n v="12974"/>
    <n v="499"/>
    <x v="0"/>
  </r>
  <r>
    <x v="278"/>
    <x v="0"/>
    <x v="0"/>
    <n v="4"/>
    <n v="173"/>
    <n v="499"/>
    <n v="1285"/>
    <n v="86327"/>
    <n v="786"/>
    <x v="0"/>
  </r>
  <r>
    <x v="279"/>
    <x v="0"/>
    <x v="0"/>
    <n v="4.0999999999999996"/>
    <n v="7"/>
    <n v="225"/>
    <n v="699"/>
    <n v="1575"/>
    <n v="474"/>
    <x v="0"/>
  </r>
  <r>
    <x v="280"/>
    <x v="0"/>
    <x v="0"/>
    <n v="3.3"/>
    <n v="144"/>
    <n v="299"/>
    <n v="699"/>
    <n v="43056"/>
    <n v="400"/>
    <x v="0"/>
  </r>
  <r>
    <x v="281"/>
    <x v="0"/>
    <x v="0"/>
    <n v="3.9"/>
    <n v="109"/>
    <n v="365"/>
    <n v="700"/>
    <n v="39785"/>
    <n v="335"/>
    <x v="0"/>
  </r>
  <r>
    <x v="282"/>
    <x v="0"/>
    <x v="0"/>
    <n v="1.5"/>
    <n v="2"/>
    <n v="372"/>
    <n v="999"/>
    <n v="744"/>
    <n v="627"/>
    <x v="1"/>
  </r>
  <r>
    <x v="283"/>
    <x v="0"/>
    <x v="0"/>
    <n v="0"/>
    <n v="0"/>
    <n v="244"/>
    <n v="499"/>
    <n v="0"/>
    <n v="255"/>
    <x v="1"/>
  </r>
  <r>
    <x v="284"/>
    <x v="0"/>
    <x v="0"/>
    <n v="3"/>
    <n v="12"/>
    <n v="489"/>
    <n v="1299"/>
    <n v="5868"/>
    <n v="810"/>
    <x v="0"/>
  </r>
  <r>
    <x v="285"/>
    <x v="0"/>
    <x v="0"/>
    <n v="4.4000000000000004"/>
    <n v="71"/>
    <n v="455"/>
    <n v="2195"/>
    <n v="32305"/>
    <n v="1740"/>
    <x v="0"/>
  </r>
  <r>
    <x v="286"/>
    <x v="0"/>
    <x v="0"/>
    <n v="0"/>
    <n v="0"/>
    <n v="399"/>
    <n v="599"/>
    <n v="0"/>
    <n v="200"/>
    <x v="1"/>
  </r>
  <r>
    <x v="287"/>
    <x v="0"/>
    <x v="0"/>
    <n v="0"/>
    <n v="0"/>
    <n v="499"/>
    <n v="1499"/>
    <n v="0"/>
    <n v="1000"/>
    <x v="1"/>
  </r>
  <r>
    <x v="288"/>
    <x v="0"/>
    <x v="0"/>
    <n v="3.6"/>
    <n v="35"/>
    <n v="0"/>
    <n v="0"/>
    <n v="0"/>
    <n v="0"/>
    <x v="0"/>
  </r>
  <r>
    <x v="280"/>
    <x v="0"/>
    <x v="0"/>
    <n v="3"/>
    <n v="48"/>
    <n v="389"/>
    <n v="699"/>
    <n v="18672"/>
    <n v="310"/>
    <x v="0"/>
  </r>
  <r>
    <x v="289"/>
    <x v="0"/>
    <x v="0"/>
    <n v="3.9"/>
    <n v="25"/>
    <n v="378"/>
    <n v="699"/>
    <n v="9450"/>
    <n v="321"/>
    <x v="0"/>
  </r>
  <r>
    <x v="290"/>
    <x v="0"/>
    <x v="0"/>
    <n v="3.5"/>
    <n v="39"/>
    <n v="215"/>
    <n v="999"/>
    <n v="8385"/>
    <n v="784"/>
    <x v="0"/>
  </r>
  <r>
    <x v="291"/>
    <x v="0"/>
    <x v="0"/>
    <n v="4.0999999999999996"/>
    <n v="41"/>
    <n v="449"/>
    <n v="1125"/>
    <n v="18409"/>
    <n v="676"/>
    <x v="0"/>
  </r>
  <r>
    <x v="292"/>
    <x v="0"/>
    <x v="0"/>
    <n v="4.0999999999999996"/>
    <n v="452"/>
    <n v="349"/>
    <n v="999"/>
    <n v="157748"/>
    <n v="650"/>
    <x v="0"/>
  </r>
  <r>
    <x v="293"/>
    <x v="0"/>
    <x v="0"/>
    <n v="3.5"/>
    <n v="156"/>
    <n v="521"/>
    <n v="1159"/>
    <n v="81276"/>
    <n v="638"/>
    <x v="0"/>
  </r>
  <r>
    <x v="294"/>
    <x v="0"/>
    <x v="0"/>
    <n v="0"/>
    <n v="0"/>
    <n v="269"/>
    <n v="499"/>
    <n v="0"/>
    <n v="230"/>
    <x v="1"/>
  </r>
  <r>
    <x v="295"/>
    <x v="0"/>
    <x v="0"/>
    <n v="3"/>
    <n v="1"/>
    <n v="375"/>
    <n v="569"/>
    <n v="375"/>
    <n v="194"/>
    <x v="1"/>
  </r>
  <r>
    <x v="296"/>
    <x v="0"/>
    <x v="0"/>
    <n v="0"/>
    <n v="0"/>
    <n v="399"/>
    <n v="799"/>
    <n v="0"/>
    <n v="400"/>
    <x v="1"/>
  </r>
  <r>
    <x v="297"/>
    <x v="0"/>
    <x v="0"/>
    <n v="3.4"/>
    <n v="49"/>
    <n v="739"/>
    <n v="1279"/>
    <n v="36211"/>
    <n v="540"/>
    <x v="0"/>
  </r>
  <r>
    <x v="298"/>
    <x v="0"/>
    <x v="0"/>
    <n v="4"/>
    <n v="80"/>
    <n v="349"/>
    <n v="699"/>
    <n v="27920"/>
    <n v="350"/>
    <x v="0"/>
  </r>
  <r>
    <x v="299"/>
    <x v="0"/>
    <x v="0"/>
    <n v="0"/>
    <n v="0"/>
    <n v="330"/>
    <n v="775"/>
    <n v="0"/>
    <n v="445"/>
    <x v="1"/>
  </r>
  <r>
    <x v="300"/>
    <x v="0"/>
    <x v="0"/>
    <n v="0"/>
    <n v="0"/>
    <n v="58"/>
    <n v="599"/>
    <n v="0"/>
    <n v="541"/>
    <x v="1"/>
  </r>
  <r>
    <x v="301"/>
    <x v="0"/>
    <x v="0"/>
    <n v="4.0999999999999996"/>
    <n v="102"/>
    <n v="650"/>
    <n v="1499"/>
    <n v="66300"/>
    <n v="849"/>
    <x v="0"/>
  </r>
  <r>
    <x v="302"/>
    <x v="0"/>
    <x v="0"/>
    <n v="4.5"/>
    <n v="228"/>
    <n v="2295"/>
    <n v="2495"/>
    <n v="523260"/>
    <n v="200"/>
    <x v="0"/>
  </r>
  <r>
    <x v="303"/>
    <x v="0"/>
    <x v="0"/>
    <n v="3.9"/>
    <n v="117"/>
    <n v="749"/>
    <n v="1199"/>
    <n v="87633"/>
    <n v="450"/>
    <x v="0"/>
  </r>
  <r>
    <x v="304"/>
    <x v="0"/>
    <x v="0"/>
    <n v="3.9"/>
    <n v="29"/>
    <n v="598"/>
    <n v="599"/>
    <n v="17342"/>
    <n v="1"/>
    <x v="0"/>
  </r>
  <r>
    <x v="305"/>
    <x v="0"/>
    <x v="0"/>
    <n v="2.9"/>
    <n v="26"/>
    <n v="399"/>
    <n v="699"/>
    <n v="10374"/>
    <n v="300"/>
    <x v="0"/>
  </r>
  <r>
    <x v="306"/>
    <x v="0"/>
    <x v="0"/>
    <n v="0"/>
    <n v="0"/>
    <n v="899"/>
    <n v="2199"/>
    <n v="0"/>
    <n v="1300"/>
    <x v="1"/>
  </r>
  <r>
    <x v="307"/>
    <x v="0"/>
    <x v="0"/>
    <n v="4.2"/>
    <n v="61"/>
    <n v="499"/>
    <n v="999"/>
    <n v="30439"/>
    <n v="500"/>
    <x v="0"/>
  </r>
  <r>
    <x v="308"/>
    <x v="0"/>
    <x v="0"/>
    <n v="0"/>
    <n v="0"/>
    <n v="2250"/>
    <n v="4499"/>
    <n v="0"/>
    <n v="2249"/>
    <x v="1"/>
  </r>
  <r>
    <x v="309"/>
    <x v="0"/>
    <x v="0"/>
    <n v="4.3"/>
    <n v="14"/>
    <n v="248"/>
    <n v="499"/>
    <n v="3472"/>
    <n v="251"/>
    <x v="0"/>
  </r>
  <r>
    <x v="310"/>
    <x v="0"/>
    <x v="0"/>
    <n v="0"/>
    <n v="0"/>
    <n v="499"/>
    <n v="999"/>
    <n v="0"/>
    <n v="500"/>
    <x v="1"/>
  </r>
  <r>
    <x v="311"/>
    <x v="0"/>
    <x v="0"/>
    <n v="2"/>
    <n v="1"/>
    <n v="160.55000000000001"/>
    <n v="499"/>
    <n v="160.55000000000001"/>
    <n v="338.45"/>
    <x v="1"/>
  </r>
  <r>
    <x v="312"/>
    <x v="0"/>
    <x v="0"/>
    <n v="0"/>
    <n v="0"/>
    <n v="499"/>
    <n v="999"/>
    <n v="0"/>
    <n v="500"/>
    <x v="1"/>
  </r>
  <r>
    <x v="313"/>
    <x v="0"/>
    <x v="0"/>
    <n v="2"/>
    <n v="1"/>
    <n v="249"/>
    <n v="599"/>
    <n v="249"/>
    <n v="350"/>
    <x v="1"/>
  </r>
  <r>
    <x v="108"/>
    <x v="0"/>
    <x v="0"/>
    <n v="4.2"/>
    <n v="43"/>
    <n v="449"/>
    <n v="499"/>
    <n v="19307"/>
    <n v="50"/>
    <x v="0"/>
  </r>
  <r>
    <x v="314"/>
    <x v="0"/>
    <x v="0"/>
    <n v="4.4000000000000004"/>
    <n v="12"/>
    <n v="499"/>
    <n v="999"/>
    <n v="5988"/>
    <n v="500"/>
    <x v="0"/>
  </r>
  <r>
    <x v="315"/>
    <x v="0"/>
    <x v="0"/>
    <n v="4.3"/>
    <n v="960"/>
    <n v="727"/>
    <n v="1251"/>
    <n v="697920"/>
    <n v="524"/>
    <x v="0"/>
  </r>
  <r>
    <x v="316"/>
    <x v="0"/>
    <x v="0"/>
    <n v="4.5"/>
    <n v="100"/>
    <n v="479"/>
    <n v="799"/>
    <n v="47900"/>
    <n v="320"/>
    <x v="0"/>
  </r>
  <r>
    <x v="317"/>
    <x v="0"/>
    <x v="0"/>
    <n v="3.9"/>
    <n v="343"/>
    <n v="298"/>
    <n v="999"/>
    <n v="102214"/>
    <n v="701"/>
    <x v="0"/>
  </r>
  <r>
    <x v="318"/>
    <x v="0"/>
    <x v="0"/>
    <n v="3.8"/>
    <n v="57"/>
    <n v="244"/>
    <n v="399"/>
    <n v="13908"/>
    <n v="155"/>
    <x v="0"/>
  </r>
  <r>
    <x v="319"/>
    <x v="0"/>
    <x v="0"/>
    <n v="3.4"/>
    <n v="3"/>
    <n v="699"/>
    <n v="1299"/>
    <n v="2097"/>
    <n v="600"/>
    <x v="2"/>
  </r>
  <r>
    <x v="320"/>
    <x v="0"/>
    <x v="0"/>
    <n v="3.9"/>
    <n v="100"/>
    <n v="225"/>
    <n v="699"/>
    <n v="22500"/>
    <n v="474"/>
    <x v="0"/>
  </r>
  <r>
    <x v="321"/>
    <x v="0"/>
    <x v="0"/>
    <n v="3.6"/>
    <n v="15"/>
    <n v="359"/>
    <n v="999"/>
    <n v="5385"/>
    <n v="640"/>
    <x v="0"/>
  </r>
  <r>
    <x v="322"/>
    <x v="0"/>
    <x v="0"/>
    <n v="3.7"/>
    <n v="36"/>
    <n v="399"/>
    <n v="799"/>
    <n v="14364"/>
    <n v="400"/>
    <x v="0"/>
  </r>
  <r>
    <x v="323"/>
    <x v="0"/>
    <x v="0"/>
    <n v="0"/>
    <n v="0"/>
    <n v="489"/>
    <n v="999"/>
    <n v="0"/>
    <n v="510"/>
    <x v="1"/>
  </r>
  <r>
    <x v="324"/>
    <x v="0"/>
    <x v="0"/>
    <n v="3.4"/>
    <n v="34"/>
    <n v="389"/>
    <n v="549"/>
    <n v="13226"/>
    <n v="160"/>
    <x v="0"/>
  </r>
  <r>
    <x v="303"/>
    <x v="0"/>
    <x v="0"/>
    <n v="3.9"/>
    <n v="117"/>
    <n v="749"/>
    <n v="1199"/>
    <n v="87633"/>
    <n v="450"/>
    <x v="0"/>
  </r>
  <r>
    <x v="304"/>
    <x v="0"/>
    <x v="0"/>
    <n v="3.9"/>
    <n v="29"/>
    <n v="598"/>
    <n v="599"/>
    <n v="17342"/>
    <n v="1"/>
    <x v="0"/>
  </r>
  <r>
    <x v="325"/>
    <x v="0"/>
    <x v="0"/>
    <n v="3.7"/>
    <n v="58"/>
    <n v="228"/>
    <n v="499"/>
    <n v="13224"/>
    <n v="271"/>
    <x v="0"/>
  </r>
  <r>
    <x v="326"/>
    <x v="0"/>
    <x v="0"/>
    <n v="0"/>
    <n v="0"/>
    <n v="1682"/>
    <n v="2999"/>
    <n v="0"/>
    <n v="1317"/>
    <x v="1"/>
  </r>
  <r>
    <x v="307"/>
    <x v="0"/>
    <x v="0"/>
    <n v="4.2"/>
    <n v="61"/>
    <n v="499"/>
    <n v="999"/>
    <n v="30439"/>
    <n v="500"/>
    <x v="0"/>
  </r>
  <r>
    <x v="327"/>
    <x v="0"/>
    <x v="0"/>
    <n v="5"/>
    <n v="3"/>
    <n v="189"/>
    <n v="599"/>
    <n v="567"/>
    <n v="410"/>
    <x v="2"/>
  </r>
  <r>
    <x v="309"/>
    <x v="0"/>
    <x v="0"/>
    <n v="4.3"/>
    <n v="14"/>
    <n v="248"/>
    <n v="499"/>
    <n v="3472"/>
    <n v="251"/>
    <x v="0"/>
  </r>
  <r>
    <x v="310"/>
    <x v="0"/>
    <x v="0"/>
    <n v="0"/>
    <n v="0"/>
    <n v="499"/>
    <n v="999"/>
    <n v="0"/>
    <n v="500"/>
    <x v="1"/>
  </r>
  <r>
    <x v="328"/>
    <x v="0"/>
    <x v="0"/>
    <n v="0"/>
    <n v="0"/>
    <n v="329"/>
    <n v="499"/>
    <n v="0"/>
    <n v="170"/>
    <x v="1"/>
  </r>
  <r>
    <x v="312"/>
    <x v="0"/>
    <x v="0"/>
    <n v="0"/>
    <n v="0"/>
    <n v="499"/>
    <n v="999"/>
    <n v="0"/>
    <n v="500"/>
    <x v="1"/>
  </r>
  <r>
    <x v="329"/>
    <x v="0"/>
    <x v="0"/>
    <n v="3.4"/>
    <n v="17"/>
    <n v="295"/>
    <n v="999"/>
    <n v="5015"/>
    <n v="704"/>
    <x v="0"/>
  </r>
  <r>
    <x v="108"/>
    <x v="0"/>
    <x v="0"/>
    <n v="4.2"/>
    <n v="43"/>
    <n v="449"/>
    <n v="499"/>
    <n v="19307"/>
    <n v="50"/>
    <x v="0"/>
  </r>
  <r>
    <x v="330"/>
    <x v="0"/>
    <x v="0"/>
    <n v="1"/>
    <n v="1"/>
    <n v="1560"/>
    <n v="3470"/>
    <n v="1560"/>
    <n v="1910"/>
    <x v="1"/>
  </r>
  <r>
    <x v="316"/>
    <x v="0"/>
    <x v="0"/>
    <n v="4.5"/>
    <n v="100"/>
    <n v="479"/>
    <n v="799"/>
    <n v="47900"/>
    <n v="320"/>
    <x v="0"/>
  </r>
  <r>
    <x v="317"/>
    <x v="0"/>
    <x v="0"/>
    <n v="3.9"/>
    <n v="343"/>
    <n v="298"/>
    <n v="999"/>
    <n v="102214"/>
    <n v="701"/>
    <x v="0"/>
  </r>
  <r>
    <x v="331"/>
    <x v="0"/>
    <x v="0"/>
    <n v="4.3"/>
    <n v="4"/>
    <n v="1033"/>
    <n v="1999"/>
    <n v="4132"/>
    <n v="966"/>
    <x v="0"/>
  </r>
  <r>
    <x v="332"/>
    <x v="0"/>
    <x v="0"/>
    <n v="0"/>
    <n v="0"/>
    <n v="99"/>
    <n v="299"/>
    <n v="0"/>
    <n v="200"/>
    <x v="1"/>
  </r>
  <r>
    <x v="320"/>
    <x v="0"/>
    <x v="0"/>
    <n v="3.9"/>
    <n v="100"/>
    <n v="225"/>
    <n v="699"/>
    <n v="22500"/>
    <n v="474"/>
    <x v="0"/>
  </r>
  <r>
    <x v="322"/>
    <x v="0"/>
    <x v="0"/>
    <n v="3.7"/>
    <n v="36"/>
    <n v="399"/>
    <n v="799"/>
    <n v="14364"/>
    <n v="400"/>
    <x v="0"/>
  </r>
  <r>
    <x v="333"/>
    <x v="0"/>
    <x v="0"/>
    <n v="3.5"/>
    <n v="2"/>
    <n v="295"/>
    <n v="599"/>
    <n v="590"/>
    <n v="304"/>
    <x v="1"/>
  </r>
  <r>
    <x v="323"/>
    <x v="0"/>
    <x v="0"/>
    <n v="0"/>
    <n v="0"/>
    <n v="489"/>
    <n v="999"/>
    <n v="0"/>
    <n v="510"/>
    <x v="1"/>
  </r>
  <r>
    <x v="334"/>
    <x v="0"/>
    <x v="0"/>
    <n v="0"/>
    <n v="0"/>
    <n v="949"/>
    <n v="1999"/>
    <n v="0"/>
    <n v="1050"/>
    <x v="1"/>
  </r>
  <r>
    <x v="335"/>
    <x v="0"/>
    <x v="0"/>
    <n v="3.8"/>
    <n v="25"/>
    <n v="557.07000000000005"/>
    <n v="1299"/>
    <n v="13926.750000000002"/>
    <n v="741.93"/>
    <x v="0"/>
  </r>
  <r>
    <x v="336"/>
    <x v="0"/>
    <x v="0"/>
    <n v="4.3"/>
    <n v="3"/>
    <n v="1350"/>
    <n v="2699"/>
    <n v="4050"/>
    <n v="1349"/>
    <x v="2"/>
  </r>
  <r>
    <x v="337"/>
    <x v="0"/>
    <x v="0"/>
    <n v="3.5"/>
    <n v="80"/>
    <n v="190"/>
    <n v="898"/>
    <n v="15200"/>
    <n v="708"/>
    <x v="0"/>
  </r>
  <r>
    <x v="338"/>
    <x v="0"/>
    <x v="0"/>
    <n v="3.7"/>
    <n v="1148"/>
    <n v="250"/>
    <n v="555"/>
    <n v="287000"/>
    <n v="305"/>
    <x v="0"/>
  </r>
  <r>
    <x v="123"/>
    <x v="0"/>
    <x v="0"/>
    <n v="0"/>
    <n v="0"/>
    <n v="399"/>
    <n v="999"/>
    <n v="0"/>
    <n v="600"/>
    <x v="1"/>
  </r>
  <r>
    <x v="339"/>
    <x v="0"/>
    <x v="0"/>
    <n v="5"/>
    <n v="3"/>
    <n v="1399"/>
    <n v="1700"/>
    <n v="4197"/>
    <n v="301"/>
    <x v="2"/>
  </r>
  <r>
    <x v="340"/>
    <x v="0"/>
    <x v="0"/>
    <n v="1"/>
    <n v="1"/>
    <n v="199"/>
    <n v="999"/>
    <n v="199"/>
    <n v="800"/>
    <x v="1"/>
  </r>
  <r>
    <x v="341"/>
    <x v="0"/>
    <x v="0"/>
    <n v="4"/>
    <n v="34"/>
    <n v="279"/>
    <n v="499"/>
    <n v="9486"/>
    <n v="220"/>
    <x v="0"/>
  </r>
  <r>
    <x v="342"/>
    <x v="0"/>
    <x v="0"/>
    <n v="4.2"/>
    <n v="193"/>
    <n v="449"/>
    <n v="999"/>
    <n v="86657"/>
    <n v="550"/>
    <x v="0"/>
  </r>
  <r>
    <x v="343"/>
    <x v="0"/>
    <x v="0"/>
    <n v="3.7"/>
    <n v="14"/>
    <n v="540"/>
    <n v="1299"/>
    <n v="7560"/>
    <n v="759"/>
    <x v="0"/>
  </r>
  <r>
    <x v="344"/>
    <x v="0"/>
    <x v="0"/>
    <n v="3"/>
    <n v="6"/>
    <n v="449"/>
    <n v="1499"/>
    <n v="2694"/>
    <n v="1050"/>
    <x v="0"/>
  </r>
  <r>
    <x v="32"/>
    <x v="0"/>
    <x v="0"/>
    <n v="3.9"/>
    <n v="22"/>
    <n v="1241"/>
    <n v="4599"/>
    <n v="27302"/>
    <n v="3358"/>
    <x v="0"/>
  </r>
  <r>
    <x v="345"/>
    <x v="0"/>
    <x v="0"/>
    <n v="4.5"/>
    <n v="4"/>
    <n v="199"/>
    <n v="499"/>
    <n v="796"/>
    <n v="300"/>
    <x v="0"/>
  </r>
  <r>
    <x v="346"/>
    <x v="0"/>
    <x v="0"/>
    <n v="4.4000000000000004"/>
    <n v="10"/>
    <n v="298"/>
    <n v="999"/>
    <n v="2980"/>
    <n v="701"/>
    <x v="0"/>
  </r>
  <r>
    <x v="347"/>
    <x v="0"/>
    <x v="0"/>
    <n v="0"/>
    <n v="0"/>
    <n v="299"/>
    <n v="999"/>
    <n v="0"/>
    <n v="700"/>
    <x v="1"/>
  </r>
  <r>
    <x v="348"/>
    <x v="0"/>
    <x v="0"/>
    <n v="3.7"/>
    <n v="18"/>
    <n v="699"/>
    <n v="1999"/>
    <n v="12582"/>
    <n v="1300"/>
    <x v="0"/>
  </r>
  <r>
    <x v="349"/>
    <x v="0"/>
    <x v="0"/>
    <n v="4.7"/>
    <n v="14"/>
    <n v="699"/>
    <n v="999"/>
    <n v="9786"/>
    <n v="300"/>
    <x v="0"/>
  </r>
  <r>
    <x v="350"/>
    <x v="0"/>
    <x v="0"/>
    <n v="0"/>
    <n v="0"/>
    <n v="469"/>
    <n v="1099"/>
    <n v="0"/>
    <n v="630"/>
    <x v="1"/>
  </r>
  <r>
    <x v="351"/>
    <x v="0"/>
    <x v="0"/>
    <n v="0"/>
    <n v="0"/>
    <n v="620"/>
    <n v="1279"/>
    <n v="0"/>
    <n v="659"/>
    <x v="1"/>
  </r>
  <r>
    <x v="352"/>
    <x v="0"/>
    <x v="0"/>
    <n v="3.5"/>
    <n v="65"/>
    <n v="289"/>
    <n v="499"/>
    <n v="18785"/>
    <n v="210"/>
    <x v="0"/>
  </r>
  <r>
    <x v="353"/>
    <x v="0"/>
    <x v="0"/>
    <n v="4.2"/>
    <n v="146"/>
    <n v="489"/>
    <n v="1599"/>
    <n v="71394"/>
    <n v="1110"/>
    <x v="0"/>
  </r>
  <r>
    <x v="354"/>
    <x v="0"/>
    <x v="0"/>
    <n v="4.2"/>
    <n v="3"/>
    <n v="149"/>
    <n v="199"/>
    <n v="447"/>
    <n v="50"/>
    <x v="2"/>
  </r>
  <r>
    <x v="355"/>
    <x v="0"/>
    <x v="0"/>
    <n v="3.7"/>
    <n v="158"/>
    <n v="230"/>
    <n v="849"/>
    <n v="36340"/>
    <n v="619"/>
    <x v="0"/>
  </r>
  <r>
    <x v="356"/>
    <x v="0"/>
    <x v="0"/>
    <n v="3.8"/>
    <n v="4"/>
    <n v="299"/>
    <n v="799"/>
    <n v="1196"/>
    <n v="500"/>
    <x v="0"/>
  </r>
  <r>
    <x v="357"/>
    <x v="0"/>
    <x v="0"/>
    <n v="3.7"/>
    <n v="9"/>
    <n v="550"/>
    <n v="699"/>
    <n v="4950"/>
    <n v="149"/>
    <x v="0"/>
  </r>
  <r>
    <x v="358"/>
    <x v="0"/>
    <x v="0"/>
    <n v="4.0999999999999996"/>
    <n v="110"/>
    <n v="549"/>
    <n v="900"/>
    <n v="60390"/>
    <n v="351"/>
    <x v="0"/>
  </r>
  <r>
    <x v="359"/>
    <x v="0"/>
    <x v="0"/>
    <n v="3.7"/>
    <n v="47"/>
    <n v="282"/>
    <n v="399"/>
    <n v="13254"/>
    <n v="117"/>
    <x v="0"/>
  </r>
  <r>
    <x v="360"/>
    <x v="0"/>
    <x v="0"/>
    <n v="5"/>
    <n v="11"/>
    <n v="279"/>
    <n v="699"/>
    <n v="3069"/>
    <n v="420"/>
    <x v="0"/>
  </r>
  <r>
    <x v="361"/>
    <x v="0"/>
    <x v="0"/>
    <n v="5"/>
    <n v="3"/>
    <n v="664"/>
    <n v="999"/>
    <n v="1992"/>
    <n v="335"/>
    <x v="2"/>
  </r>
  <r>
    <x v="362"/>
    <x v="0"/>
    <x v="0"/>
    <n v="3.7"/>
    <n v="8"/>
    <n v="199"/>
    <n v="499"/>
    <n v="1592"/>
    <n v="300"/>
    <x v="0"/>
  </r>
  <r>
    <x v="363"/>
    <x v="0"/>
    <x v="0"/>
    <n v="5"/>
    <n v="1"/>
    <n v="899"/>
    <n v="1999"/>
    <n v="899"/>
    <n v="1100"/>
    <x v="1"/>
  </r>
  <r>
    <x v="364"/>
    <x v="0"/>
    <x v="0"/>
    <n v="0"/>
    <n v="0"/>
    <n v="399"/>
    <n v="799"/>
    <n v="0"/>
    <n v="400"/>
    <x v="1"/>
  </r>
  <r>
    <x v="365"/>
    <x v="0"/>
    <x v="0"/>
    <n v="5"/>
    <n v="1"/>
    <n v="309"/>
    <n v="999"/>
    <n v="309"/>
    <n v="690"/>
    <x v="1"/>
  </r>
  <r>
    <x v="366"/>
    <x v="0"/>
    <x v="0"/>
    <n v="3.6"/>
    <n v="9"/>
    <n v="1699"/>
    <n v="2999"/>
    <n v="15291"/>
    <n v="1300"/>
    <x v="0"/>
  </r>
  <r>
    <x v="367"/>
    <x v="0"/>
    <x v="0"/>
    <n v="3.7"/>
    <n v="17"/>
    <n v="225"/>
    <n v="799"/>
    <n v="3825"/>
    <n v="574"/>
    <x v="0"/>
  </r>
  <r>
    <x v="368"/>
    <x v="0"/>
    <x v="0"/>
    <n v="0"/>
    <n v="0"/>
    <n v="199"/>
    <n v="449"/>
    <n v="0"/>
    <n v="250"/>
    <x v="1"/>
  </r>
  <r>
    <x v="369"/>
    <x v="0"/>
    <x v="0"/>
    <n v="0"/>
    <n v="0"/>
    <n v="249"/>
    <n v="799"/>
    <n v="0"/>
    <n v="550"/>
    <x v="1"/>
  </r>
  <r>
    <x v="370"/>
    <x v="0"/>
    <x v="0"/>
    <n v="3.9"/>
    <n v="102"/>
    <n v="338"/>
    <n v="1299"/>
    <n v="34476"/>
    <n v="961"/>
    <x v="0"/>
  </r>
  <r>
    <x v="371"/>
    <x v="0"/>
    <x v="0"/>
    <n v="0"/>
    <n v="0"/>
    <n v="1349"/>
    <n v="4499"/>
    <n v="0"/>
    <n v="3150"/>
    <x v="1"/>
  </r>
  <r>
    <x v="372"/>
    <x v="0"/>
    <x v="0"/>
    <n v="4.5999999999999996"/>
    <n v="4"/>
    <n v="2999"/>
    <n v="3950"/>
    <n v="11996"/>
    <n v="951"/>
    <x v="0"/>
  </r>
  <r>
    <x v="373"/>
    <x v="0"/>
    <x v="0"/>
    <n v="0"/>
    <n v="0"/>
    <n v="449"/>
    <n v="1499"/>
    <n v="0"/>
    <n v="1050"/>
    <x v="1"/>
  </r>
  <r>
    <x v="374"/>
    <x v="0"/>
    <x v="0"/>
    <n v="0"/>
    <n v="0"/>
    <n v="179"/>
    <n v="369"/>
    <n v="0"/>
    <n v="190"/>
    <x v="1"/>
  </r>
  <r>
    <x v="375"/>
    <x v="0"/>
    <x v="0"/>
    <n v="4.8"/>
    <n v="375"/>
    <n v="1702.63"/>
    <n v="2999"/>
    <n v="638486.25"/>
    <n v="1296.3699999999999"/>
    <x v="0"/>
  </r>
  <r>
    <x v="376"/>
    <x v="0"/>
    <x v="0"/>
    <n v="4.3"/>
    <n v="213"/>
    <n v="995"/>
    <n v="1695"/>
    <n v="211935"/>
    <n v="700"/>
    <x v="0"/>
  </r>
  <r>
    <x v="377"/>
    <x v="0"/>
    <x v="0"/>
    <n v="3.5"/>
    <n v="21"/>
    <n v="559"/>
    <n v="1999"/>
    <n v="11739"/>
    <n v="1440"/>
    <x v="0"/>
  </r>
  <r>
    <x v="378"/>
    <x v="0"/>
    <x v="0"/>
    <n v="0"/>
    <n v="0"/>
    <n v="249"/>
    <n v="999"/>
    <n v="0"/>
    <n v="750"/>
    <x v="1"/>
  </r>
  <r>
    <x v="379"/>
    <x v="0"/>
    <x v="0"/>
    <n v="5"/>
    <n v="1"/>
    <n v="429"/>
    <n v="699"/>
    <n v="429"/>
    <n v="270"/>
    <x v="1"/>
  </r>
  <r>
    <x v="380"/>
    <x v="0"/>
    <x v="0"/>
    <n v="0"/>
    <n v="0"/>
    <n v="0"/>
    <n v="0"/>
    <n v="0"/>
    <n v="0"/>
    <x v="1"/>
  </r>
  <r>
    <x v="381"/>
    <x v="0"/>
    <x v="0"/>
    <n v="4.2"/>
    <n v="156"/>
    <n v="599"/>
    <n v="999"/>
    <n v="93444"/>
    <n v="400"/>
    <x v="0"/>
  </r>
  <r>
    <x v="382"/>
    <x v="0"/>
    <x v="0"/>
    <n v="3.5"/>
    <n v="29"/>
    <n v="325"/>
    <n v="899"/>
    <n v="9425"/>
    <n v="574"/>
    <x v="0"/>
  </r>
  <r>
    <x v="383"/>
    <x v="0"/>
    <x v="0"/>
    <n v="0"/>
    <n v="0"/>
    <n v="999"/>
    <n v="2199"/>
    <n v="0"/>
    <n v="1200"/>
    <x v="1"/>
  </r>
  <r>
    <x v="384"/>
    <x v="0"/>
    <x v="0"/>
    <n v="0"/>
    <n v="0"/>
    <n v="349"/>
    <n v="999"/>
    <n v="0"/>
    <n v="650"/>
    <x v="1"/>
  </r>
  <r>
    <x v="385"/>
    <x v="0"/>
    <x v="0"/>
    <n v="0"/>
    <n v="0"/>
    <n v="299"/>
    <n v="999"/>
    <n v="0"/>
    <n v="700"/>
    <x v="1"/>
  </r>
  <r>
    <x v="386"/>
    <x v="0"/>
    <x v="0"/>
    <n v="0"/>
    <n v="0"/>
    <n v="449"/>
    <n v="1499"/>
    <n v="0"/>
    <n v="1050"/>
    <x v="1"/>
  </r>
  <r>
    <x v="387"/>
    <x v="0"/>
    <x v="0"/>
    <n v="0"/>
    <n v="0"/>
    <n v="679"/>
    <n v="1499"/>
    <n v="0"/>
    <n v="820"/>
    <x v="1"/>
  </r>
  <r>
    <x v="388"/>
    <x v="0"/>
    <x v="0"/>
    <n v="4"/>
    <n v="1"/>
    <n v="450"/>
    <n v="999"/>
    <n v="450"/>
    <n v="549"/>
    <x v="1"/>
  </r>
  <r>
    <x v="389"/>
    <x v="0"/>
    <x v="0"/>
    <n v="4.2"/>
    <n v="154"/>
    <n v="649"/>
    <n v="899"/>
    <n v="99946"/>
    <n v="250"/>
    <x v="0"/>
  </r>
  <r>
    <x v="390"/>
    <x v="0"/>
    <x v="0"/>
    <n v="3.9"/>
    <n v="188"/>
    <n v="399"/>
    <n v="899"/>
    <n v="75012"/>
    <n v="500"/>
    <x v="0"/>
  </r>
  <r>
    <x v="391"/>
    <x v="0"/>
    <x v="0"/>
    <n v="4.2"/>
    <n v="118"/>
    <n v="139"/>
    <n v="199"/>
    <n v="16402"/>
    <n v="60"/>
    <x v="0"/>
  </r>
  <r>
    <x v="392"/>
    <x v="0"/>
    <x v="0"/>
    <n v="2.9"/>
    <n v="4"/>
    <n v="275"/>
    <n v="599"/>
    <n v="1100"/>
    <n v="324"/>
    <x v="0"/>
  </r>
  <r>
    <x v="393"/>
    <x v="0"/>
    <x v="0"/>
    <n v="4.3"/>
    <n v="1050"/>
    <n v="699"/>
    <n v="999"/>
    <n v="733950"/>
    <n v="300"/>
    <x v="0"/>
  </r>
  <r>
    <x v="394"/>
    <x v="0"/>
    <x v="0"/>
    <n v="5"/>
    <n v="2"/>
    <n v="139"/>
    <n v="599"/>
    <n v="278"/>
    <n v="460"/>
    <x v="1"/>
  </r>
  <r>
    <x v="395"/>
    <x v="0"/>
    <x v="0"/>
    <n v="4"/>
    <n v="131"/>
    <n v="499"/>
    <n v="549"/>
    <n v="65369"/>
    <n v="50"/>
    <x v="0"/>
  </r>
  <r>
    <x v="396"/>
    <x v="0"/>
    <x v="0"/>
    <n v="3"/>
    <n v="2"/>
    <n v="285"/>
    <n v="599"/>
    <n v="570"/>
    <n v="314"/>
    <x v="1"/>
  </r>
  <r>
    <x v="397"/>
    <x v="0"/>
    <x v="0"/>
    <n v="0"/>
    <n v="0"/>
    <n v="499"/>
    <n v="999"/>
    <n v="0"/>
    <n v="500"/>
    <x v="1"/>
  </r>
  <r>
    <x v="398"/>
    <x v="0"/>
    <x v="0"/>
    <n v="4.0999999999999996"/>
    <n v="79"/>
    <n v="0"/>
    <n v="599"/>
    <n v="0"/>
    <n v="599"/>
    <x v="0"/>
  </r>
  <r>
    <x v="399"/>
    <x v="0"/>
    <x v="0"/>
    <n v="3.4"/>
    <n v="28"/>
    <n v="278.07"/>
    <n v="599"/>
    <n v="7785.96"/>
    <n v="320.93"/>
    <x v="0"/>
  </r>
  <r>
    <x v="400"/>
    <x v="0"/>
    <x v="0"/>
    <n v="0"/>
    <n v="0"/>
    <n v="185"/>
    <n v="250"/>
    <n v="0"/>
    <n v="65"/>
    <x v="1"/>
  </r>
  <r>
    <x v="401"/>
    <x v="0"/>
    <x v="0"/>
    <n v="3.9"/>
    <n v="8"/>
    <n v="399"/>
    <n v="999"/>
    <n v="3192"/>
    <n v="600"/>
    <x v="0"/>
  </r>
  <r>
    <x v="402"/>
    <x v="0"/>
    <x v="0"/>
    <n v="4.5999999999999996"/>
    <n v="3"/>
    <n v="329"/>
    <n v="599"/>
    <n v="987"/>
    <n v="270"/>
    <x v="2"/>
  </r>
  <r>
    <x v="403"/>
    <x v="0"/>
    <x v="0"/>
    <n v="3.5"/>
    <n v="207"/>
    <n v="288"/>
    <n v="499"/>
    <n v="59616"/>
    <n v="211"/>
    <x v="0"/>
  </r>
  <r>
    <x v="404"/>
    <x v="0"/>
    <x v="0"/>
    <n v="0"/>
    <n v="0"/>
    <n v="399"/>
    <n v="499"/>
    <n v="0"/>
    <n v="100"/>
    <x v="1"/>
  </r>
  <r>
    <x v="173"/>
    <x v="0"/>
    <x v="0"/>
    <n v="3.9"/>
    <n v="704"/>
    <n v="549"/>
    <n v="939"/>
    <n v="386496"/>
    <n v="390"/>
    <x v="0"/>
  </r>
  <r>
    <x v="405"/>
    <x v="0"/>
    <x v="0"/>
    <n v="4.2"/>
    <n v="5"/>
    <n v="159"/>
    <n v="499"/>
    <n v="795"/>
    <n v="340"/>
    <x v="0"/>
  </r>
  <r>
    <x v="406"/>
    <x v="0"/>
    <x v="0"/>
    <n v="3.4"/>
    <n v="44"/>
    <n v="225"/>
    <n v="499"/>
    <n v="9900"/>
    <n v="274"/>
    <x v="0"/>
  </r>
  <r>
    <x v="407"/>
    <x v="0"/>
    <x v="0"/>
    <n v="4.7"/>
    <n v="7"/>
    <n v="385"/>
    <n v="500"/>
    <n v="2695"/>
    <n v="115"/>
    <x v="0"/>
  </r>
  <r>
    <x v="408"/>
    <x v="0"/>
    <x v="0"/>
    <n v="3.1"/>
    <n v="82"/>
    <n v="301"/>
    <n v="999"/>
    <n v="24682"/>
    <n v="698"/>
    <x v="0"/>
  </r>
  <r>
    <x v="409"/>
    <x v="0"/>
    <x v="0"/>
    <n v="4.2"/>
    <n v="57"/>
    <n v="489"/>
    <n v="1099"/>
    <n v="27873"/>
    <n v="610"/>
    <x v="0"/>
  </r>
  <r>
    <x v="410"/>
    <x v="0"/>
    <x v="0"/>
    <n v="3.6"/>
    <n v="124"/>
    <n v="379"/>
    <n v="499"/>
    <n v="46996"/>
    <n v="120"/>
    <x v="0"/>
  </r>
  <r>
    <x v="411"/>
    <x v="0"/>
    <x v="0"/>
    <n v="0"/>
    <n v="0"/>
    <n v="395"/>
    <n v="1199"/>
    <n v="0"/>
    <n v="804"/>
    <x v="1"/>
  </r>
  <r>
    <x v="412"/>
    <x v="0"/>
    <x v="0"/>
    <n v="3.6"/>
    <n v="31"/>
    <n v="436"/>
    <n v="999"/>
    <n v="13516"/>
    <n v="563"/>
    <x v="0"/>
  </r>
  <r>
    <x v="413"/>
    <x v="0"/>
    <x v="0"/>
    <n v="3.1"/>
    <n v="26"/>
    <n v="295.01"/>
    <n v="1199"/>
    <n v="7670.26"/>
    <n v="903.99"/>
    <x v="0"/>
  </r>
  <r>
    <x v="414"/>
    <x v="0"/>
    <x v="0"/>
    <n v="0"/>
    <n v="0"/>
    <n v="239"/>
    <n v="399"/>
    <n v="0"/>
    <n v="160"/>
    <x v="1"/>
  </r>
  <r>
    <x v="415"/>
    <x v="0"/>
    <x v="0"/>
    <n v="4.4000000000000004"/>
    <n v="6"/>
    <n v="599"/>
    <n v="1299"/>
    <n v="3594"/>
    <n v="700"/>
    <x v="0"/>
  </r>
  <r>
    <x v="416"/>
    <x v="0"/>
    <x v="0"/>
    <n v="0"/>
    <n v="0"/>
    <n v="459"/>
    <n v="999"/>
    <n v="0"/>
    <n v="540"/>
    <x v="1"/>
  </r>
  <r>
    <x v="417"/>
    <x v="0"/>
    <x v="0"/>
    <n v="0"/>
    <n v="0"/>
    <n v="289"/>
    <n v="399"/>
    <n v="0"/>
    <n v="110"/>
    <x v="1"/>
  </r>
  <r>
    <x v="418"/>
    <x v="0"/>
    <x v="0"/>
    <n v="4.2"/>
    <n v="9"/>
    <n v="262"/>
    <n v="310"/>
    <n v="2358"/>
    <n v="48"/>
    <x v="0"/>
  </r>
  <r>
    <x v="419"/>
    <x v="0"/>
    <x v="0"/>
    <n v="0"/>
    <n v="0"/>
    <n v="165"/>
    <n v="799"/>
    <n v="0"/>
    <n v="634"/>
    <x v="1"/>
  </r>
  <r>
    <x v="420"/>
    <x v="0"/>
    <x v="0"/>
    <n v="4"/>
    <n v="188"/>
    <n v="448"/>
    <n v="999"/>
    <n v="84224"/>
    <n v="551"/>
    <x v="0"/>
  </r>
  <r>
    <x v="421"/>
    <x v="0"/>
    <x v="0"/>
    <n v="4.2"/>
    <n v="33"/>
    <n v="0"/>
    <n v="449"/>
    <n v="0"/>
    <n v="449"/>
    <x v="0"/>
  </r>
  <r>
    <x v="422"/>
    <x v="0"/>
    <x v="0"/>
    <n v="4"/>
    <n v="82"/>
    <n v="251"/>
    <n v="299"/>
    <n v="20582"/>
    <n v="48"/>
    <x v="0"/>
  </r>
  <r>
    <x v="423"/>
    <x v="0"/>
    <x v="0"/>
    <n v="4"/>
    <n v="2"/>
    <n v="499"/>
    <n v="999"/>
    <n v="998"/>
    <n v="500"/>
    <x v="1"/>
  </r>
  <r>
    <x v="424"/>
    <x v="0"/>
    <x v="0"/>
    <n v="4"/>
    <n v="26"/>
    <n v="795"/>
    <n v="995"/>
    <n v="20670"/>
    <n v="200"/>
    <x v="0"/>
  </r>
  <r>
    <x v="425"/>
    <x v="0"/>
    <x v="0"/>
    <n v="4.5"/>
    <n v="2"/>
    <n v="868"/>
    <n v="999"/>
    <n v="1736"/>
    <n v="131"/>
    <x v="1"/>
  </r>
  <r>
    <x v="426"/>
    <x v="0"/>
    <x v="0"/>
    <n v="3.6"/>
    <n v="50"/>
    <n v="299"/>
    <n v="699"/>
    <n v="14950"/>
    <n v="400"/>
    <x v="0"/>
  </r>
  <r>
    <x v="427"/>
    <x v="0"/>
    <x v="0"/>
    <n v="0"/>
    <n v="0"/>
    <n v="289"/>
    <n v="499"/>
    <n v="0"/>
    <n v="210"/>
    <x v="1"/>
  </r>
  <r>
    <x v="428"/>
    <x v="0"/>
    <x v="0"/>
    <n v="3.6"/>
    <n v="53"/>
    <n v="343"/>
    <n v="799"/>
    <n v="18179"/>
    <n v="456"/>
    <x v="0"/>
  </r>
  <r>
    <x v="429"/>
    <x v="0"/>
    <x v="0"/>
    <n v="2"/>
    <n v="3"/>
    <n v="2899"/>
    <n v="3999"/>
    <n v="8697"/>
    <n v="1100"/>
    <x v="2"/>
  </r>
  <r>
    <x v="430"/>
    <x v="0"/>
    <x v="0"/>
    <n v="4.0999999999999996"/>
    <n v="10"/>
    <n v="549"/>
    <n v="899"/>
    <n v="5490"/>
    <n v="350"/>
    <x v="0"/>
  </r>
  <r>
    <x v="431"/>
    <x v="0"/>
    <x v="0"/>
    <n v="0"/>
    <n v="0"/>
    <n v="249"/>
    <n v="599"/>
    <n v="0"/>
    <n v="350"/>
    <x v="1"/>
  </r>
  <r>
    <x v="432"/>
    <x v="0"/>
    <x v="0"/>
    <n v="3.4"/>
    <n v="63"/>
    <n v="448"/>
    <n v="799"/>
    <n v="28224"/>
    <n v="351"/>
    <x v="0"/>
  </r>
  <r>
    <x v="433"/>
    <x v="0"/>
    <x v="0"/>
    <n v="4.2"/>
    <n v="997"/>
    <n v="499"/>
    <n v="999"/>
    <n v="497503"/>
    <n v="500"/>
    <x v="0"/>
  </r>
  <r>
    <x v="434"/>
    <x v="0"/>
    <x v="0"/>
    <n v="3.5"/>
    <n v="4"/>
    <n v="564"/>
    <n v="660"/>
    <n v="2256"/>
    <n v="96"/>
    <x v="0"/>
  </r>
  <r>
    <x v="435"/>
    <x v="0"/>
    <x v="0"/>
    <n v="0"/>
    <n v="0"/>
    <n v="1000"/>
    <n v="2999"/>
    <n v="0"/>
    <n v="1999"/>
    <x v="1"/>
  </r>
  <r>
    <x v="436"/>
    <x v="0"/>
    <x v="0"/>
    <n v="3.5"/>
    <n v="62"/>
    <n v="289"/>
    <n v="499"/>
    <n v="17918"/>
    <n v="210"/>
    <x v="0"/>
  </r>
  <r>
    <x v="437"/>
    <x v="0"/>
    <x v="0"/>
    <n v="3.8"/>
    <n v="44"/>
    <n v="279"/>
    <n v="499"/>
    <n v="12276"/>
    <n v="220"/>
    <x v="0"/>
  </r>
  <r>
    <x v="438"/>
    <x v="0"/>
    <x v="0"/>
    <n v="3.6"/>
    <n v="288"/>
    <n v="439"/>
    <n v="499"/>
    <n v="126432"/>
    <n v="60"/>
    <x v="0"/>
  </r>
  <r>
    <x v="439"/>
    <x v="0"/>
    <x v="0"/>
    <n v="3.7"/>
    <n v="45"/>
    <n v="579"/>
    <n v="1149"/>
    <n v="26055"/>
    <n v="570"/>
    <x v="0"/>
  </r>
  <r>
    <x v="440"/>
    <x v="0"/>
    <x v="0"/>
    <n v="2.5"/>
    <n v="14"/>
    <n v="1017"/>
    <n v="1749"/>
    <n v="14238"/>
    <n v="732"/>
    <x v="0"/>
  </r>
  <r>
    <x v="441"/>
    <x v="0"/>
    <x v="0"/>
    <n v="0"/>
    <n v="0"/>
    <n v="520"/>
    <n v="1199"/>
    <n v="0"/>
    <n v="679"/>
    <x v="1"/>
  </r>
  <r>
    <x v="442"/>
    <x v="0"/>
    <x v="0"/>
    <n v="3.7"/>
    <n v="13"/>
    <n v="499"/>
    <n v="999"/>
    <n v="6487"/>
    <n v="500"/>
    <x v="0"/>
  </r>
  <r>
    <x v="443"/>
    <x v="0"/>
    <x v="0"/>
    <n v="4.3"/>
    <n v="7"/>
    <n v="650"/>
    <n v="950"/>
    <n v="4550"/>
    <n v="300"/>
    <x v="0"/>
  </r>
  <r>
    <x v="444"/>
    <x v="0"/>
    <x v="0"/>
    <n v="2.5"/>
    <n v="4"/>
    <n v="299"/>
    <n v="1399"/>
    <n v="1196"/>
    <n v="1100"/>
    <x v="0"/>
  </r>
  <r>
    <x v="445"/>
    <x v="0"/>
    <x v="0"/>
    <n v="4.2"/>
    <n v="131"/>
    <n v="599"/>
    <n v="2100"/>
    <n v="78469"/>
    <n v="1501"/>
    <x v="0"/>
  </r>
  <r>
    <x v="446"/>
    <x v="0"/>
    <x v="0"/>
    <n v="0"/>
    <n v="0"/>
    <n v="549"/>
    <n v="1050"/>
    <n v="0"/>
    <n v="501"/>
    <x v="1"/>
  </r>
  <r>
    <x v="431"/>
    <x v="0"/>
    <x v="0"/>
    <n v="0"/>
    <n v="0"/>
    <n v="249"/>
    <n v="599"/>
    <n v="0"/>
    <n v="350"/>
    <x v="1"/>
  </r>
  <r>
    <x v="447"/>
    <x v="0"/>
    <x v="0"/>
    <n v="3.6"/>
    <n v="2"/>
    <n v="349"/>
    <n v="1999"/>
    <n v="698"/>
    <n v="1650"/>
    <x v="1"/>
  </r>
  <r>
    <x v="448"/>
    <x v="0"/>
    <x v="0"/>
    <n v="4"/>
    <n v="379"/>
    <n v="449"/>
    <n v="1999"/>
    <n v="170171"/>
    <n v="1550"/>
    <x v="0"/>
  </r>
  <r>
    <x v="449"/>
    <x v="0"/>
    <x v="0"/>
    <n v="3.7"/>
    <n v="3"/>
    <n v="379"/>
    <n v="2499"/>
    <n v="1137"/>
    <n v="2120"/>
    <x v="2"/>
  </r>
  <r>
    <x v="450"/>
    <x v="0"/>
    <x v="0"/>
    <n v="0"/>
    <n v="0"/>
    <n v="499"/>
    <n v="999"/>
    <n v="0"/>
    <n v="500"/>
    <x v="1"/>
  </r>
  <r>
    <x v="451"/>
    <x v="0"/>
    <x v="0"/>
    <n v="5"/>
    <n v="1"/>
    <n v="330"/>
    <n v="599"/>
    <n v="330"/>
    <n v="269"/>
    <x v="1"/>
  </r>
  <r>
    <x v="452"/>
    <x v="0"/>
    <x v="0"/>
    <n v="3.2"/>
    <n v="19"/>
    <n v="299"/>
    <n v="999"/>
    <n v="5681"/>
    <n v="700"/>
    <x v="0"/>
  </r>
  <r>
    <x v="453"/>
    <x v="0"/>
    <x v="0"/>
    <n v="0"/>
    <n v="0"/>
    <n v="349"/>
    <n v="499"/>
    <n v="0"/>
    <n v="150"/>
    <x v="1"/>
  </r>
  <r>
    <x v="454"/>
    <x v="0"/>
    <x v="0"/>
    <n v="3.3"/>
    <n v="20"/>
    <n v="1280"/>
    <n v="1919"/>
    <n v="25600"/>
    <n v="639"/>
    <x v="0"/>
  </r>
  <r>
    <x v="455"/>
    <x v="0"/>
    <x v="0"/>
    <n v="3"/>
    <n v="1"/>
    <n v="299"/>
    <n v="499"/>
    <n v="299"/>
    <n v="200"/>
    <x v="1"/>
  </r>
  <r>
    <x v="456"/>
    <x v="0"/>
    <x v="0"/>
    <n v="0"/>
    <n v="0"/>
    <n v="375"/>
    <n v="899"/>
    <n v="0"/>
    <n v="524"/>
    <x v="1"/>
  </r>
  <r>
    <x v="457"/>
    <x v="0"/>
    <x v="0"/>
    <n v="4.2"/>
    <n v="7"/>
    <n v="454"/>
    <n v="1099"/>
    <n v="3178"/>
    <n v="645"/>
    <x v="0"/>
  </r>
  <r>
    <x v="91"/>
    <x v="0"/>
    <x v="0"/>
    <n v="0"/>
    <n v="0"/>
    <n v="349"/>
    <n v="599"/>
    <n v="0"/>
    <n v="250"/>
    <x v="1"/>
  </r>
  <r>
    <x v="458"/>
    <x v="0"/>
    <x v="0"/>
    <n v="0"/>
    <n v="0"/>
    <n v="339"/>
    <n v="499"/>
    <n v="0"/>
    <n v="160"/>
    <x v="1"/>
  </r>
  <r>
    <x v="459"/>
    <x v="0"/>
    <x v="0"/>
    <n v="5"/>
    <n v="1"/>
    <n v="289"/>
    <n v="399"/>
    <n v="289"/>
    <n v="110"/>
    <x v="1"/>
  </r>
  <r>
    <x v="460"/>
    <x v="0"/>
    <x v="0"/>
    <n v="0"/>
    <n v="0"/>
    <n v="499"/>
    <n v="1999"/>
    <n v="0"/>
    <n v="1500"/>
    <x v="1"/>
  </r>
  <r>
    <x v="461"/>
    <x v="0"/>
    <x v="0"/>
    <n v="3.3"/>
    <n v="9"/>
    <n v="599"/>
    <n v="1299"/>
    <n v="5391"/>
    <n v="700"/>
    <x v="0"/>
  </r>
  <r>
    <x v="462"/>
    <x v="0"/>
    <x v="0"/>
    <n v="5"/>
    <n v="1"/>
    <n v="299"/>
    <n v="799"/>
    <n v="299"/>
    <n v="500"/>
    <x v="1"/>
  </r>
  <r>
    <x v="463"/>
    <x v="0"/>
    <x v="0"/>
    <n v="0"/>
    <n v="0"/>
    <n v="499"/>
    <n v="999"/>
    <n v="0"/>
    <n v="500"/>
    <x v="1"/>
  </r>
  <r>
    <x v="464"/>
    <x v="0"/>
    <x v="0"/>
    <n v="3.1"/>
    <n v="4"/>
    <n v="499"/>
    <n v="1999"/>
    <n v="1996"/>
    <n v="1500"/>
    <x v="0"/>
  </r>
  <r>
    <x v="465"/>
    <x v="0"/>
    <x v="0"/>
    <n v="3.9"/>
    <n v="37"/>
    <n v="399"/>
    <n v="999"/>
    <n v="14763"/>
    <n v="600"/>
    <x v="0"/>
  </r>
  <r>
    <x v="466"/>
    <x v="0"/>
    <x v="0"/>
    <n v="3.8"/>
    <n v="7"/>
    <n v="599"/>
    <n v="1299"/>
    <n v="4193"/>
    <n v="700"/>
    <x v="0"/>
  </r>
  <r>
    <x v="467"/>
    <x v="0"/>
    <x v="0"/>
    <n v="3"/>
    <n v="1"/>
    <n v="0"/>
    <n v="499"/>
    <n v="0"/>
    <n v="499"/>
    <x v="1"/>
  </r>
  <r>
    <x v="468"/>
    <x v="0"/>
    <x v="0"/>
    <n v="0"/>
    <n v="0"/>
    <n v="0"/>
    <n v="0"/>
    <n v="0"/>
    <n v="0"/>
    <x v="1"/>
  </r>
  <r>
    <x v="469"/>
    <x v="0"/>
    <x v="0"/>
    <n v="0"/>
    <n v="0"/>
    <n v="539"/>
    <n v="799"/>
    <n v="0"/>
    <n v="260"/>
    <x v="1"/>
  </r>
  <r>
    <x v="470"/>
    <x v="0"/>
    <x v="0"/>
    <n v="0"/>
    <n v="0"/>
    <n v="350"/>
    <n v="650"/>
    <n v="0"/>
    <n v="300"/>
    <x v="1"/>
  </r>
  <r>
    <x v="471"/>
    <x v="0"/>
    <x v="0"/>
    <n v="0"/>
    <n v="0"/>
    <n v="298"/>
    <n v="499"/>
    <n v="0"/>
    <n v="201"/>
    <x v="1"/>
  </r>
  <r>
    <x v="472"/>
    <x v="0"/>
    <x v="0"/>
    <n v="3.7"/>
    <n v="12"/>
    <n v="299"/>
    <n v="599"/>
    <n v="3588"/>
    <n v="300"/>
    <x v="0"/>
  </r>
  <r>
    <x v="473"/>
    <x v="0"/>
    <x v="0"/>
    <n v="3.8"/>
    <n v="2"/>
    <n v="349"/>
    <n v="799"/>
    <n v="698"/>
    <n v="450"/>
    <x v="1"/>
  </r>
  <r>
    <x v="474"/>
    <x v="0"/>
    <x v="0"/>
    <n v="3.3"/>
    <n v="137"/>
    <n v="389"/>
    <n v="999"/>
    <n v="53293"/>
    <n v="610"/>
    <x v="0"/>
  </r>
  <r>
    <x v="475"/>
    <x v="0"/>
    <x v="0"/>
    <n v="4"/>
    <n v="406"/>
    <n v="349"/>
    <n v="799"/>
    <n v="141694"/>
    <n v="450"/>
    <x v="0"/>
  </r>
  <r>
    <x v="476"/>
    <x v="0"/>
    <x v="0"/>
    <n v="0"/>
    <n v="0"/>
    <n v="197"/>
    <n v="599"/>
    <n v="0"/>
    <n v="402"/>
    <x v="1"/>
  </r>
  <r>
    <x v="477"/>
    <x v="0"/>
    <x v="0"/>
    <n v="3.9"/>
    <n v="221"/>
    <n v="499"/>
    <n v="1299"/>
    <n v="110279"/>
    <n v="800"/>
    <x v="0"/>
  </r>
  <r>
    <x v="478"/>
    <x v="0"/>
    <x v="0"/>
    <n v="0"/>
    <n v="0"/>
    <n v="349"/>
    <n v="1999"/>
    <n v="0"/>
    <n v="1650"/>
    <x v="1"/>
  </r>
  <r>
    <x v="479"/>
    <x v="0"/>
    <x v="0"/>
    <n v="0"/>
    <n v="0"/>
    <n v="399"/>
    <n v="999"/>
    <n v="0"/>
    <n v="600"/>
    <x v="1"/>
  </r>
  <r>
    <x v="480"/>
    <x v="0"/>
    <x v="0"/>
    <n v="3.3"/>
    <n v="64"/>
    <n v="399"/>
    <n v="699"/>
    <n v="25536"/>
    <n v="300"/>
    <x v="0"/>
  </r>
  <r>
    <x v="481"/>
    <x v="0"/>
    <x v="0"/>
    <n v="4.4000000000000004"/>
    <n v="16"/>
    <n v="699"/>
    <n v="999"/>
    <n v="11184"/>
    <n v="300"/>
    <x v="0"/>
  </r>
  <r>
    <x v="482"/>
    <x v="0"/>
    <x v="0"/>
    <n v="4"/>
    <n v="3"/>
    <n v="405"/>
    <n v="1349"/>
    <n v="1215"/>
    <n v="944"/>
    <x v="2"/>
  </r>
  <r>
    <x v="483"/>
    <x v="0"/>
    <x v="0"/>
    <n v="4.2"/>
    <n v="35"/>
    <n v="225"/>
    <n v="499"/>
    <n v="7875"/>
    <n v="274"/>
    <x v="0"/>
  </r>
  <r>
    <x v="484"/>
    <x v="0"/>
    <x v="0"/>
    <n v="3"/>
    <n v="1"/>
    <n v="299"/>
    <n v="998"/>
    <n v="299"/>
    <n v="699"/>
    <x v="1"/>
  </r>
  <r>
    <x v="485"/>
    <x v="0"/>
    <x v="0"/>
    <n v="4.3"/>
    <n v="42"/>
    <n v="395"/>
    <n v="595"/>
    <n v="16590"/>
    <n v="200"/>
    <x v="0"/>
  </r>
  <r>
    <x v="486"/>
    <x v="0"/>
    <x v="0"/>
    <n v="3.6"/>
    <n v="170"/>
    <n v="499"/>
    <n v="898"/>
    <n v="84830"/>
    <n v="399"/>
    <x v="0"/>
  </r>
  <r>
    <x v="487"/>
    <x v="0"/>
    <x v="0"/>
    <n v="3.8"/>
    <n v="208"/>
    <n v="599"/>
    <n v="1499"/>
    <n v="124592"/>
    <n v="900"/>
    <x v="0"/>
  </r>
  <r>
    <x v="488"/>
    <x v="0"/>
    <x v="0"/>
    <n v="4.0999999999999996"/>
    <n v="56"/>
    <n v="251"/>
    <n v="799"/>
    <n v="14056"/>
    <n v="548"/>
    <x v="0"/>
  </r>
  <r>
    <x v="489"/>
    <x v="0"/>
    <x v="0"/>
    <n v="5"/>
    <n v="1"/>
    <n v="349"/>
    <n v="1599"/>
    <n v="349"/>
    <n v="1250"/>
    <x v="1"/>
  </r>
  <r>
    <x v="490"/>
    <x v="0"/>
    <x v="0"/>
    <n v="4.5999999999999996"/>
    <n v="3"/>
    <n v="599"/>
    <n v="1399"/>
    <n v="1797"/>
    <n v="800"/>
    <x v="2"/>
  </r>
  <r>
    <x v="491"/>
    <x v="0"/>
    <x v="0"/>
    <n v="0"/>
    <n v="0"/>
    <n v="499"/>
    <n v="999"/>
    <n v="0"/>
    <n v="500"/>
    <x v="1"/>
  </r>
  <r>
    <x v="492"/>
    <x v="0"/>
    <x v="0"/>
    <n v="4.5999999999999996"/>
    <n v="35"/>
    <n v="589"/>
    <n v="1999"/>
    <n v="20615"/>
    <n v="1410"/>
    <x v="0"/>
  </r>
  <r>
    <x v="493"/>
    <x v="0"/>
    <x v="0"/>
    <n v="0"/>
    <n v="0"/>
    <n v="415"/>
    <n v="999"/>
    <n v="0"/>
    <n v="584"/>
    <x v="1"/>
  </r>
  <r>
    <x v="494"/>
    <x v="0"/>
    <x v="0"/>
    <n v="4.7"/>
    <n v="883"/>
    <n v="1909"/>
    <n v="2999"/>
    <n v="1685647"/>
    <n v="1090"/>
    <x v="0"/>
  </r>
  <r>
    <x v="495"/>
    <x v="0"/>
    <x v="0"/>
    <n v="3"/>
    <n v="2"/>
    <n v="431"/>
    <n v="999"/>
    <n v="862"/>
    <n v="568"/>
    <x v="1"/>
  </r>
  <r>
    <x v="91"/>
    <x v="0"/>
    <x v="0"/>
    <n v="5"/>
    <n v="1"/>
    <n v="399"/>
    <n v="599"/>
    <n v="399"/>
    <n v="200"/>
    <x v="1"/>
  </r>
  <r>
    <x v="496"/>
    <x v="0"/>
    <x v="0"/>
    <n v="3.3"/>
    <n v="60"/>
    <n v="299"/>
    <n v="599"/>
    <n v="17940"/>
    <n v="300"/>
    <x v="0"/>
  </r>
  <r>
    <x v="497"/>
    <x v="0"/>
    <x v="0"/>
    <n v="0"/>
    <n v="0"/>
    <n v="249"/>
    <n v="299"/>
    <n v="0"/>
    <n v="50"/>
    <x v="1"/>
  </r>
  <r>
    <x v="498"/>
    <x v="0"/>
    <x v="0"/>
    <n v="3.8"/>
    <n v="192"/>
    <n v="498"/>
    <n v="1500"/>
    <n v="95616"/>
    <n v="1002"/>
    <x v="0"/>
  </r>
  <r>
    <x v="499"/>
    <x v="0"/>
    <x v="0"/>
    <n v="3.9"/>
    <n v="727"/>
    <n v="649"/>
    <n v="1299"/>
    <n v="471823"/>
    <n v="650"/>
    <x v="0"/>
  </r>
  <r>
    <x v="500"/>
    <x v="0"/>
    <x v="0"/>
    <n v="3.8"/>
    <n v="84"/>
    <n v="399"/>
    <n v="999"/>
    <n v="33516"/>
    <n v="600"/>
    <x v="0"/>
  </r>
  <r>
    <x v="501"/>
    <x v="0"/>
    <x v="0"/>
    <n v="3.7"/>
    <n v="34"/>
    <n v="425"/>
    <n v="999"/>
    <n v="14450"/>
    <n v="574"/>
    <x v="0"/>
  </r>
  <r>
    <x v="502"/>
    <x v="0"/>
    <x v="0"/>
    <n v="0"/>
    <n v="0"/>
    <n v="0"/>
    <n v="1499"/>
    <n v="0"/>
    <n v="1499"/>
    <x v="1"/>
  </r>
  <r>
    <x v="503"/>
    <x v="0"/>
    <x v="0"/>
    <n v="3.9"/>
    <n v="103"/>
    <n v="299"/>
    <n v="500"/>
    <n v="30797"/>
    <n v="201"/>
    <x v="0"/>
  </r>
  <r>
    <x v="504"/>
    <x v="0"/>
    <x v="0"/>
    <n v="3.1"/>
    <n v="11"/>
    <n v="374"/>
    <n v="499"/>
    <n v="4114"/>
    <n v="125"/>
    <x v="0"/>
  </r>
  <r>
    <x v="505"/>
    <x v="0"/>
    <x v="0"/>
    <n v="4.2"/>
    <n v="517"/>
    <n v="740"/>
    <n v="780"/>
    <n v="382580"/>
    <n v="40"/>
    <x v="0"/>
  </r>
  <r>
    <x v="506"/>
    <x v="0"/>
    <x v="0"/>
    <n v="3.6"/>
    <n v="218"/>
    <n v="1399"/>
    <n v="1869"/>
    <n v="304982"/>
    <n v="470"/>
    <x v="0"/>
  </r>
  <r>
    <x v="507"/>
    <x v="0"/>
    <x v="0"/>
    <n v="5"/>
    <n v="1"/>
    <n v="1799"/>
    <n v="2499"/>
    <n v="1799"/>
    <n v="700"/>
    <x v="1"/>
  </r>
  <r>
    <x v="508"/>
    <x v="0"/>
    <x v="0"/>
    <n v="0"/>
    <n v="0"/>
    <n v="429"/>
    <n v="899"/>
    <n v="0"/>
    <n v="470"/>
    <x v="1"/>
  </r>
  <r>
    <x v="509"/>
    <x v="0"/>
    <x v="0"/>
    <n v="3.4"/>
    <n v="5"/>
    <n v="1249"/>
    <n v="2999"/>
    <n v="6245"/>
    <n v="1750"/>
    <x v="0"/>
  </r>
  <r>
    <x v="510"/>
    <x v="0"/>
    <x v="0"/>
    <n v="3.8"/>
    <n v="5"/>
    <n v="650"/>
    <n v="1059"/>
    <n v="3250"/>
    <n v="409"/>
    <x v="0"/>
  </r>
  <r>
    <x v="511"/>
    <x v="0"/>
    <x v="0"/>
    <n v="3.7"/>
    <n v="6"/>
    <n v="0"/>
    <n v="540"/>
    <n v="0"/>
    <n v="540"/>
    <x v="0"/>
  </r>
  <r>
    <x v="512"/>
    <x v="0"/>
    <x v="0"/>
    <n v="4.4000000000000004"/>
    <n v="579"/>
    <n v="298"/>
    <n v="1499"/>
    <n v="172542"/>
    <n v="1201"/>
    <x v="0"/>
  </r>
  <r>
    <x v="513"/>
    <x v="0"/>
    <x v="0"/>
    <n v="0"/>
    <n v="0"/>
    <n v="249"/>
    <n v="699"/>
    <n v="0"/>
    <n v="450"/>
    <x v="1"/>
  </r>
  <r>
    <x v="514"/>
    <x v="0"/>
    <x v="0"/>
    <n v="3.6"/>
    <n v="24"/>
    <n v="464.07"/>
    <n v="899"/>
    <n v="11137.68"/>
    <n v="434.93"/>
    <x v="0"/>
  </r>
  <r>
    <x v="515"/>
    <x v="0"/>
    <x v="0"/>
    <n v="3.5"/>
    <n v="2"/>
    <n v="499"/>
    <n v="1099"/>
    <n v="998"/>
    <n v="600"/>
    <x v="1"/>
  </r>
  <r>
    <x v="516"/>
    <x v="0"/>
    <x v="0"/>
    <n v="4.3"/>
    <n v="55"/>
    <n v="335"/>
    <n v="1599"/>
    <n v="18425"/>
    <n v="1264"/>
    <x v="0"/>
  </r>
  <r>
    <x v="517"/>
    <x v="0"/>
    <x v="0"/>
    <n v="3.8"/>
    <n v="515"/>
    <n v="199"/>
    <n v="499"/>
    <n v="102485"/>
    <n v="300"/>
    <x v="0"/>
  </r>
  <r>
    <x v="518"/>
    <x v="0"/>
    <x v="0"/>
    <n v="4.0999999999999996"/>
    <n v="36"/>
    <n v="527"/>
    <n v="1899"/>
    <n v="18972"/>
    <n v="1372"/>
    <x v="0"/>
  </r>
  <r>
    <x v="519"/>
    <x v="0"/>
    <x v="0"/>
    <n v="0"/>
    <n v="0"/>
    <n v="1295"/>
    <n v="2455"/>
    <n v="0"/>
    <n v="1160"/>
    <x v="1"/>
  </r>
  <r>
    <x v="520"/>
    <x v="0"/>
    <x v="0"/>
    <n v="4.5999999999999996"/>
    <n v="19"/>
    <n v="3179"/>
    <n v="3799"/>
    <n v="60401"/>
    <n v="620"/>
    <x v="0"/>
  </r>
  <r>
    <x v="521"/>
    <x v="0"/>
    <x v="0"/>
    <n v="3.8"/>
    <n v="10"/>
    <n v="549"/>
    <n v="799"/>
    <n v="5490"/>
    <n v="250"/>
    <x v="0"/>
  </r>
  <r>
    <x v="522"/>
    <x v="0"/>
    <x v="0"/>
    <n v="0"/>
    <n v="0"/>
    <n v="179"/>
    <n v="899"/>
    <n v="0"/>
    <n v="720"/>
    <x v="1"/>
  </r>
  <r>
    <x v="523"/>
    <x v="0"/>
    <x v="0"/>
    <n v="3.9"/>
    <n v="158"/>
    <n v="298"/>
    <n v="499"/>
    <n v="47084"/>
    <n v="201"/>
    <x v="0"/>
  </r>
  <r>
    <x v="524"/>
    <x v="0"/>
    <x v="0"/>
    <n v="4"/>
    <n v="19"/>
    <n v="389"/>
    <n v="1399"/>
    <n v="7391"/>
    <n v="1010"/>
    <x v="0"/>
  </r>
  <r>
    <x v="525"/>
    <x v="0"/>
    <x v="0"/>
    <n v="0"/>
    <n v="0"/>
    <n v="194"/>
    <n v="252"/>
    <n v="0"/>
    <n v="58"/>
    <x v="1"/>
  </r>
  <r>
    <x v="526"/>
    <x v="0"/>
    <x v="0"/>
    <n v="0"/>
    <n v="0"/>
    <n v="780"/>
    <n v="1279"/>
    <n v="0"/>
    <n v="499"/>
    <x v="1"/>
  </r>
  <r>
    <x v="527"/>
    <x v="0"/>
    <x v="0"/>
    <n v="5"/>
    <n v="1"/>
    <n v="474"/>
    <n v="749"/>
    <n v="474"/>
    <n v="275"/>
    <x v="1"/>
  </r>
  <r>
    <x v="528"/>
    <x v="0"/>
    <x v="0"/>
    <n v="5"/>
    <n v="2"/>
    <n v="749"/>
    <n v="1099"/>
    <n v="1498"/>
    <n v="350"/>
    <x v="1"/>
  </r>
  <r>
    <x v="529"/>
    <x v="0"/>
    <x v="0"/>
    <n v="4"/>
    <n v="37"/>
    <n v="373"/>
    <n v="1000"/>
    <n v="13801"/>
    <n v="627"/>
    <x v="0"/>
  </r>
  <r>
    <x v="530"/>
    <x v="0"/>
    <x v="0"/>
    <n v="0"/>
    <n v="0"/>
    <n v="299"/>
    <n v="399"/>
    <n v="0"/>
    <n v="100"/>
    <x v="1"/>
  </r>
  <r>
    <x v="531"/>
    <x v="0"/>
    <x v="0"/>
    <n v="3.9"/>
    <n v="279"/>
    <n v="449"/>
    <n v="799"/>
    <n v="125271"/>
    <n v="350"/>
    <x v="0"/>
  </r>
  <r>
    <x v="532"/>
    <x v="0"/>
    <x v="0"/>
    <n v="0"/>
    <n v="0"/>
    <n v="1000"/>
    <n v="2000"/>
    <n v="0"/>
    <n v="1000"/>
    <x v="1"/>
  </r>
  <r>
    <x v="533"/>
    <x v="0"/>
    <x v="0"/>
    <n v="0"/>
    <n v="0"/>
    <n v="297.16000000000003"/>
    <n v="1197"/>
    <n v="0"/>
    <n v="899.83999999999992"/>
    <x v="1"/>
  </r>
  <r>
    <x v="534"/>
    <x v="0"/>
    <x v="0"/>
    <n v="0"/>
    <n v="0"/>
    <n v="299"/>
    <n v="399"/>
    <n v="0"/>
    <n v="100"/>
    <x v="1"/>
  </r>
  <r>
    <x v="535"/>
    <x v="0"/>
    <x v="0"/>
    <n v="3.9"/>
    <n v="4"/>
    <n v="649"/>
    <n v="1999"/>
    <n v="2596"/>
    <n v="1350"/>
    <x v="0"/>
  </r>
  <r>
    <x v="536"/>
    <x v="0"/>
    <x v="0"/>
    <n v="4.0999999999999996"/>
    <n v="2"/>
    <n v="449"/>
    <n v="699"/>
    <n v="898"/>
    <n v="250"/>
    <x v="1"/>
  </r>
  <r>
    <x v="537"/>
    <x v="0"/>
    <x v="0"/>
    <n v="3.8"/>
    <n v="53"/>
    <n v="301"/>
    <n v="799"/>
    <n v="15953"/>
    <n v="498"/>
    <x v="0"/>
  </r>
  <r>
    <x v="538"/>
    <x v="0"/>
    <x v="0"/>
    <n v="4"/>
    <n v="43"/>
    <n v="697.5"/>
    <n v="1999"/>
    <n v="29992.5"/>
    <n v="1301.5"/>
    <x v="0"/>
  </r>
  <r>
    <x v="539"/>
    <x v="0"/>
    <x v="0"/>
    <n v="4.2"/>
    <n v="289"/>
    <n v="449"/>
    <n v="999"/>
    <n v="129761"/>
    <n v="550"/>
    <x v="0"/>
  </r>
  <r>
    <x v="476"/>
    <x v="0"/>
    <x v="0"/>
    <n v="0"/>
    <n v="0"/>
    <n v="197"/>
    <n v="599"/>
    <n v="0"/>
    <n v="402"/>
    <x v="1"/>
  </r>
  <r>
    <x v="540"/>
    <x v="0"/>
    <x v="0"/>
    <n v="1.9"/>
    <n v="2"/>
    <n v="196"/>
    <n v="499"/>
    <n v="392"/>
    <n v="303"/>
    <x v="1"/>
  </r>
  <r>
    <x v="541"/>
    <x v="0"/>
    <x v="0"/>
    <n v="4"/>
    <n v="6"/>
    <n v="590"/>
    <n v="850"/>
    <n v="3540"/>
    <n v="260"/>
    <x v="0"/>
  </r>
  <r>
    <x v="542"/>
    <x v="0"/>
    <x v="0"/>
    <n v="4.4000000000000004"/>
    <n v="6"/>
    <n v="319"/>
    <n v="399"/>
    <n v="1914"/>
    <n v="80"/>
    <x v="0"/>
  </r>
  <r>
    <x v="543"/>
    <x v="0"/>
    <x v="0"/>
    <n v="3.2"/>
    <n v="43"/>
    <n v="1242"/>
    <n v="1499"/>
    <n v="53406"/>
    <n v="257"/>
    <x v="0"/>
  </r>
  <r>
    <x v="544"/>
    <x v="0"/>
    <x v="0"/>
    <n v="4.7"/>
    <n v="30"/>
    <n v="479"/>
    <n v="1499"/>
    <n v="14370"/>
    <n v="1020"/>
    <x v="0"/>
  </r>
  <r>
    <x v="545"/>
    <x v="0"/>
    <x v="0"/>
    <n v="3.8"/>
    <n v="57"/>
    <n v="1509"/>
    <n v="2419"/>
    <n v="86013"/>
    <n v="910"/>
    <x v="0"/>
  </r>
  <r>
    <x v="546"/>
    <x v="0"/>
    <x v="0"/>
    <n v="0"/>
    <n v="0"/>
    <n v="1399"/>
    <n v="1900"/>
    <n v="0"/>
    <n v="501"/>
    <x v="1"/>
  </r>
  <r>
    <x v="547"/>
    <x v="0"/>
    <x v="0"/>
    <n v="4"/>
    <n v="23"/>
    <n v="399"/>
    <n v="1299"/>
    <n v="9177"/>
    <n v="900"/>
    <x v="0"/>
  </r>
  <r>
    <x v="548"/>
    <x v="0"/>
    <x v="0"/>
    <n v="3.7"/>
    <n v="28"/>
    <n v="299"/>
    <n v="499"/>
    <n v="8372"/>
    <n v="200"/>
    <x v="0"/>
  </r>
  <r>
    <x v="549"/>
    <x v="0"/>
    <x v="0"/>
    <n v="3.1"/>
    <n v="4"/>
    <n v="748"/>
    <n v="1499"/>
    <n v="2992"/>
    <n v="751"/>
    <x v="0"/>
  </r>
  <r>
    <x v="550"/>
    <x v="0"/>
    <x v="0"/>
    <n v="3.5"/>
    <n v="13"/>
    <n v="549"/>
    <n v="1499"/>
    <n v="7137"/>
    <n v="950"/>
    <x v="0"/>
  </r>
  <r>
    <x v="551"/>
    <x v="0"/>
    <x v="0"/>
    <n v="3.8"/>
    <n v="50"/>
    <n v="325"/>
    <n v="899"/>
    <n v="16250"/>
    <n v="574"/>
    <x v="0"/>
  </r>
  <r>
    <x v="552"/>
    <x v="0"/>
    <x v="0"/>
    <n v="5"/>
    <n v="1"/>
    <n v="1501"/>
    <n v="2500"/>
    <n v="1501"/>
    <n v="999"/>
    <x v="1"/>
  </r>
  <r>
    <x v="553"/>
    <x v="0"/>
    <x v="0"/>
    <n v="0"/>
    <n v="0"/>
    <n v="599"/>
    <n v="750"/>
    <n v="0"/>
    <n v="151"/>
    <x v="1"/>
  </r>
  <r>
    <x v="554"/>
    <x v="0"/>
    <x v="0"/>
    <n v="3.4"/>
    <n v="7"/>
    <n v="485"/>
    <n v="799"/>
    <n v="3395"/>
    <n v="314"/>
    <x v="0"/>
  </r>
  <r>
    <x v="555"/>
    <x v="0"/>
    <x v="0"/>
    <n v="5"/>
    <n v="3"/>
    <n v="424"/>
    <n v="1899"/>
    <n v="1272"/>
    <n v="1475"/>
    <x v="2"/>
  </r>
  <r>
    <x v="556"/>
    <x v="0"/>
    <x v="0"/>
    <n v="0"/>
    <n v="0"/>
    <n v="499"/>
    <n v="999"/>
    <n v="0"/>
    <n v="500"/>
    <x v="1"/>
  </r>
  <r>
    <x v="557"/>
    <x v="0"/>
    <x v="0"/>
    <n v="3.6"/>
    <n v="334"/>
    <n v="601"/>
    <n v="1009"/>
    <n v="200734"/>
    <n v="408"/>
    <x v="0"/>
  </r>
  <r>
    <x v="558"/>
    <x v="0"/>
    <x v="0"/>
    <n v="4.5"/>
    <n v="4"/>
    <n v="385"/>
    <n v="799"/>
    <n v="1540"/>
    <n v="414"/>
    <x v="0"/>
  </r>
  <r>
    <x v="559"/>
    <x v="0"/>
    <x v="0"/>
    <n v="3.6"/>
    <n v="181"/>
    <n v="540"/>
    <n v="1079"/>
    <n v="97740"/>
    <n v="539"/>
    <x v="0"/>
  </r>
  <r>
    <x v="560"/>
    <x v="0"/>
    <x v="0"/>
    <n v="3.9"/>
    <n v="9"/>
    <n v="299"/>
    <n v="799"/>
    <n v="2691"/>
    <n v="500"/>
    <x v="0"/>
  </r>
  <r>
    <x v="561"/>
    <x v="0"/>
    <x v="0"/>
    <n v="4.5999999999999996"/>
    <n v="3"/>
    <n v="549"/>
    <n v="1299"/>
    <n v="1647"/>
    <n v="750"/>
    <x v="2"/>
  </r>
  <r>
    <x v="562"/>
    <x v="0"/>
    <x v="0"/>
    <n v="3.9"/>
    <n v="11"/>
    <n v="715"/>
    <n v="1219"/>
    <n v="7865"/>
    <n v="504"/>
    <x v="0"/>
  </r>
  <r>
    <x v="563"/>
    <x v="0"/>
    <x v="0"/>
    <n v="0"/>
    <n v="0"/>
    <n v="599"/>
    <n v="699"/>
    <n v="0"/>
    <n v="100"/>
    <x v="1"/>
  </r>
  <r>
    <x v="564"/>
    <x v="0"/>
    <x v="0"/>
    <n v="3.8"/>
    <n v="35"/>
    <n v="219"/>
    <n v="999"/>
    <n v="7665"/>
    <n v="780"/>
    <x v="0"/>
  </r>
  <r>
    <x v="565"/>
    <x v="0"/>
    <x v="0"/>
    <n v="4"/>
    <n v="34"/>
    <n v="198"/>
    <n v="499"/>
    <n v="6732"/>
    <n v="301"/>
    <x v="0"/>
  </r>
  <r>
    <x v="566"/>
    <x v="0"/>
    <x v="0"/>
    <n v="0"/>
    <n v="0"/>
    <n v="299"/>
    <n v="999"/>
    <n v="0"/>
    <n v="700"/>
    <x v="1"/>
  </r>
  <r>
    <x v="567"/>
    <x v="0"/>
    <x v="0"/>
    <n v="3.8"/>
    <n v="17"/>
    <n v="479.6"/>
    <n v="1199"/>
    <n v="8153.2000000000007"/>
    <n v="719.4"/>
    <x v="0"/>
  </r>
  <r>
    <x v="568"/>
    <x v="0"/>
    <x v="0"/>
    <n v="0"/>
    <n v="0"/>
    <n v="1155"/>
    <n v="1842"/>
    <n v="0"/>
    <n v="687"/>
    <x v="1"/>
  </r>
  <r>
    <x v="569"/>
    <x v="0"/>
    <x v="0"/>
    <n v="4.0999999999999996"/>
    <n v="430"/>
    <n v="665"/>
    <n v="1599"/>
    <n v="285950"/>
    <n v="934"/>
    <x v="0"/>
  </r>
  <r>
    <x v="570"/>
    <x v="0"/>
    <x v="0"/>
    <n v="0"/>
    <n v="0"/>
    <n v="329"/>
    <n v="749"/>
    <n v="0"/>
    <n v="420"/>
    <x v="1"/>
  </r>
  <r>
    <x v="571"/>
    <x v="0"/>
    <x v="0"/>
    <n v="3.7"/>
    <n v="5"/>
    <n v="299"/>
    <n v="550"/>
    <n v="1495"/>
    <n v="251"/>
    <x v="0"/>
  </r>
  <r>
    <x v="572"/>
    <x v="0"/>
    <x v="0"/>
    <n v="5"/>
    <n v="1"/>
    <n v="299"/>
    <n v="999"/>
    <n v="299"/>
    <n v="700"/>
    <x v="1"/>
  </r>
  <r>
    <x v="573"/>
    <x v="0"/>
    <x v="0"/>
    <n v="4"/>
    <n v="1"/>
    <n v="99"/>
    <n v="199"/>
    <n v="99"/>
    <n v="100"/>
    <x v="1"/>
  </r>
  <r>
    <x v="574"/>
    <x v="0"/>
    <x v="0"/>
    <n v="4"/>
    <n v="3"/>
    <n v="299"/>
    <n v="799"/>
    <n v="897"/>
    <n v="500"/>
    <x v="2"/>
  </r>
  <r>
    <x v="575"/>
    <x v="0"/>
    <x v="0"/>
    <n v="4.5999999999999996"/>
    <n v="137"/>
    <n v="525"/>
    <n v="1199"/>
    <n v="71925"/>
    <n v="674"/>
    <x v="0"/>
  </r>
  <r>
    <x v="576"/>
    <x v="0"/>
    <x v="0"/>
    <n v="4"/>
    <n v="264"/>
    <n v="565"/>
    <n v="1199"/>
    <n v="149160"/>
    <n v="634"/>
    <x v="0"/>
  </r>
  <r>
    <x v="577"/>
    <x v="0"/>
    <x v="0"/>
    <n v="0"/>
    <n v="0"/>
    <n v="0"/>
    <n v="360"/>
    <n v="0"/>
    <n v="360"/>
    <x v="1"/>
  </r>
  <r>
    <x v="578"/>
    <x v="0"/>
    <x v="0"/>
    <n v="3.4"/>
    <n v="72"/>
    <n v="229"/>
    <n v="399"/>
    <n v="16488"/>
    <n v="170"/>
    <x v="0"/>
  </r>
  <r>
    <x v="275"/>
    <x v="0"/>
    <x v="0"/>
    <n v="0"/>
    <n v="0"/>
    <n v="396"/>
    <n v="799"/>
    <n v="0"/>
    <n v="403"/>
    <x v="1"/>
  </r>
  <r>
    <x v="579"/>
    <x v="0"/>
    <x v="0"/>
    <n v="4.5"/>
    <n v="2586"/>
    <n v="0"/>
    <n v="5713"/>
    <n v="0"/>
    <n v="5713"/>
    <x v="0"/>
  </r>
  <r>
    <x v="580"/>
    <x v="0"/>
    <x v="0"/>
    <n v="4.2"/>
    <n v="74"/>
    <n v="615"/>
    <n v="1499"/>
    <n v="45510"/>
    <n v="884"/>
    <x v="0"/>
  </r>
  <r>
    <x v="581"/>
    <x v="0"/>
    <x v="0"/>
    <n v="2.9"/>
    <n v="10"/>
    <n v="199"/>
    <n v="320"/>
    <n v="1990"/>
    <n v="121"/>
    <x v="0"/>
  </r>
  <r>
    <x v="582"/>
    <x v="0"/>
    <x v="0"/>
    <n v="3.5"/>
    <n v="504"/>
    <n v="459"/>
    <n v="1299"/>
    <n v="231336"/>
    <n v="840"/>
    <x v="0"/>
  </r>
  <r>
    <x v="583"/>
    <x v="0"/>
    <x v="0"/>
    <n v="5"/>
    <n v="1"/>
    <n v="399"/>
    <n v="1099"/>
    <n v="399"/>
    <n v="700"/>
    <x v="1"/>
  </r>
  <r>
    <x v="584"/>
    <x v="0"/>
    <x v="0"/>
    <n v="0"/>
    <n v="0"/>
    <n v="0"/>
    <n v="0"/>
    <n v="0"/>
    <n v="0"/>
    <x v="1"/>
  </r>
  <r>
    <x v="585"/>
    <x v="0"/>
    <x v="0"/>
    <n v="3.8"/>
    <n v="28"/>
    <n v="649"/>
    <n v="1199"/>
    <n v="18172"/>
    <n v="550"/>
    <x v="0"/>
  </r>
  <r>
    <x v="586"/>
    <x v="0"/>
    <x v="0"/>
    <n v="5"/>
    <n v="1"/>
    <n v="369"/>
    <n v="749"/>
    <n v="369"/>
    <n v="380"/>
    <x v="1"/>
  </r>
  <r>
    <x v="587"/>
    <x v="0"/>
    <x v="0"/>
    <n v="0"/>
    <n v="0"/>
    <n v="335"/>
    <n v="899"/>
    <n v="0"/>
    <n v="564"/>
    <x v="1"/>
  </r>
  <r>
    <x v="588"/>
    <x v="0"/>
    <x v="0"/>
    <n v="3.6"/>
    <n v="225"/>
    <n v="715"/>
    <n v="1635"/>
    <n v="160875"/>
    <n v="920"/>
    <x v="0"/>
  </r>
  <r>
    <x v="589"/>
    <x v="0"/>
    <x v="0"/>
    <n v="0"/>
    <n v="0"/>
    <n v="449"/>
    <n v="1299"/>
    <n v="0"/>
    <n v="850"/>
    <x v="1"/>
  </r>
  <r>
    <x v="590"/>
    <x v="0"/>
    <x v="0"/>
    <n v="0"/>
    <n v="0"/>
    <n v="179"/>
    <n v="399"/>
    <n v="0"/>
    <n v="220"/>
    <x v="1"/>
  </r>
  <r>
    <x v="591"/>
    <x v="0"/>
    <x v="0"/>
    <n v="3.7"/>
    <n v="3"/>
    <n v="799"/>
    <n v="1499"/>
    <n v="2397"/>
    <n v="700"/>
    <x v="2"/>
  </r>
  <r>
    <x v="592"/>
    <x v="0"/>
    <x v="0"/>
    <n v="3.6"/>
    <n v="60"/>
    <n v="361"/>
    <n v="555"/>
    <n v="21660"/>
    <n v="194"/>
    <x v="0"/>
  </r>
  <r>
    <x v="91"/>
    <x v="0"/>
    <x v="0"/>
    <n v="5"/>
    <n v="10"/>
    <n v="349"/>
    <n v="599"/>
    <n v="3490"/>
    <n v="250"/>
    <x v="0"/>
  </r>
  <r>
    <x v="593"/>
    <x v="0"/>
    <x v="0"/>
    <n v="4.3"/>
    <n v="77"/>
    <n v="585"/>
    <n v="2999"/>
    <n v="45045"/>
    <n v="2414"/>
    <x v="0"/>
  </r>
  <r>
    <x v="594"/>
    <x v="0"/>
    <x v="0"/>
    <n v="1"/>
    <n v="1"/>
    <n v="347"/>
    <n v="660"/>
    <n v="347"/>
    <n v="313"/>
    <x v="1"/>
  </r>
  <r>
    <x v="595"/>
    <x v="0"/>
    <x v="0"/>
    <n v="0"/>
    <n v="0"/>
    <n v="338"/>
    <n v="939"/>
    <n v="0"/>
    <n v="601"/>
    <x v="1"/>
  </r>
  <r>
    <x v="596"/>
    <x v="0"/>
    <x v="0"/>
    <n v="3.1"/>
    <n v="13"/>
    <n v="399"/>
    <n v="699"/>
    <n v="5187"/>
    <n v="300"/>
    <x v="0"/>
  </r>
  <r>
    <x v="597"/>
    <x v="0"/>
    <x v="0"/>
    <n v="4"/>
    <n v="7"/>
    <n v="289"/>
    <n v="1399"/>
    <n v="2023"/>
    <n v="1110"/>
    <x v="0"/>
  </r>
  <r>
    <x v="598"/>
    <x v="0"/>
    <x v="0"/>
    <n v="0"/>
    <n v="0"/>
    <n v="429"/>
    <n v="999"/>
    <n v="0"/>
    <n v="570"/>
    <x v="1"/>
  </r>
  <r>
    <x v="599"/>
    <x v="0"/>
    <x v="0"/>
    <n v="0"/>
    <n v="0"/>
    <n v="149"/>
    <n v="267"/>
    <n v="0"/>
    <n v="118"/>
    <x v="1"/>
  </r>
  <r>
    <x v="600"/>
    <x v="0"/>
    <x v="0"/>
    <n v="4"/>
    <n v="1"/>
    <n v="999"/>
    <n v="1049"/>
    <n v="999"/>
    <n v="50"/>
    <x v="1"/>
  </r>
  <r>
    <x v="601"/>
    <x v="0"/>
    <x v="0"/>
    <n v="0"/>
    <n v="0"/>
    <n v="249"/>
    <n v="499"/>
    <n v="0"/>
    <n v="250"/>
    <x v="1"/>
  </r>
  <r>
    <x v="602"/>
    <x v="0"/>
    <x v="0"/>
    <n v="4.0999999999999996"/>
    <n v="50"/>
    <n v="399"/>
    <n v="899"/>
    <n v="19950"/>
    <n v="500"/>
    <x v="0"/>
  </r>
  <r>
    <x v="603"/>
    <x v="0"/>
    <x v="0"/>
    <n v="0"/>
    <n v="0"/>
    <n v="449"/>
    <n v="899"/>
    <n v="0"/>
    <n v="450"/>
    <x v="1"/>
  </r>
  <r>
    <x v="604"/>
    <x v="0"/>
    <x v="0"/>
    <n v="5"/>
    <n v="1"/>
    <n v="279"/>
    <n v="699"/>
    <n v="279"/>
    <n v="420"/>
    <x v="1"/>
  </r>
  <r>
    <x v="605"/>
    <x v="0"/>
    <x v="0"/>
    <n v="3.5"/>
    <n v="47"/>
    <n v="999"/>
    <n v="2499"/>
    <n v="46953"/>
    <n v="1500"/>
    <x v="0"/>
  </r>
  <r>
    <x v="606"/>
    <x v="0"/>
    <x v="0"/>
    <n v="0"/>
    <n v="0"/>
    <n v="249"/>
    <n v="499"/>
    <n v="0"/>
    <n v="250"/>
    <x v="1"/>
  </r>
  <r>
    <x v="607"/>
    <x v="0"/>
    <x v="0"/>
    <n v="3.7"/>
    <n v="26"/>
    <n v="499"/>
    <n v="999"/>
    <n v="12974"/>
    <n v="500"/>
    <x v="0"/>
  </r>
  <r>
    <x v="608"/>
    <x v="0"/>
    <x v="0"/>
    <n v="4.7"/>
    <n v="3"/>
    <n v="365"/>
    <n v="599"/>
    <n v="1095"/>
    <n v="234"/>
    <x v="2"/>
  </r>
  <r>
    <x v="609"/>
    <x v="0"/>
    <x v="0"/>
    <n v="4.0999999999999996"/>
    <n v="23"/>
    <n v="499"/>
    <n v="999"/>
    <n v="11477"/>
    <n v="500"/>
    <x v="0"/>
  </r>
  <r>
    <x v="610"/>
    <x v="0"/>
    <x v="0"/>
    <n v="3.4"/>
    <n v="21"/>
    <n v="225"/>
    <n v="499"/>
    <n v="4725"/>
    <n v="274"/>
    <x v="0"/>
  </r>
  <r>
    <x v="611"/>
    <x v="0"/>
    <x v="0"/>
    <n v="4.5"/>
    <n v="6"/>
    <n v="479"/>
    <n v="999"/>
    <n v="2874"/>
    <n v="520"/>
    <x v="0"/>
  </r>
  <r>
    <x v="612"/>
    <x v="0"/>
    <x v="0"/>
    <n v="0"/>
    <n v="0"/>
    <n v="396"/>
    <n v="999"/>
    <n v="0"/>
    <n v="603"/>
    <x v="1"/>
  </r>
  <r>
    <x v="613"/>
    <x v="0"/>
    <x v="0"/>
    <n v="3"/>
    <n v="1"/>
    <n v="399"/>
    <n v="490"/>
    <n v="399"/>
    <n v="91"/>
    <x v="1"/>
  </r>
  <r>
    <x v="59"/>
    <x v="0"/>
    <x v="0"/>
    <n v="2.9"/>
    <n v="3"/>
    <n v="499"/>
    <n v="999"/>
    <n v="1497"/>
    <n v="500"/>
    <x v="2"/>
  </r>
  <r>
    <x v="614"/>
    <x v="0"/>
    <x v="0"/>
    <n v="4"/>
    <n v="4"/>
    <n v="275"/>
    <n v="499"/>
    <n v="1100"/>
    <n v="224"/>
    <x v="0"/>
  </r>
  <r>
    <x v="615"/>
    <x v="0"/>
    <x v="0"/>
    <n v="3.6"/>
    <n v="63"/>
    <n v="299"/>
    <n v="499"/>
    <n v="18837"/>
    <n v="200"/>
    <x v="0"/>
  </r>
  <r>
    <x v="616"/>
    <x v="0"/>
    <x v="0"/>
    <n v="5"/>
    <n v="1"/>
    <n v="907"/>
    <n v="1499"/>
    <n v="907"/>
    <n v="592"/>
    <x v="1"/>
  </r>
  <r>
    <x v="617"/>
    <x v="0"/>
    <x v="0"/>
    <n v="0"/>
    <n v="0"/>
    <n v="396"/>
    <n v="999"/>
    <n v="0"/>
    <n v="603"/>
    <x v="1"/>
  </r>
  <r>
    <x v="618"/>
    <x v="0"/>
    <x v="0"/>
    <n v="0"/>
    <n v="0"/>
    <n v="449"/>
    <n v="799"/>
    <n v="0"/>
    <n v="350"/>
    <x v="1"/>
  </r>
  <r>
    <x v="619"/>
    <x v="0"/>
    <x v="0"/>
    <n v="3.8"/>
    <n v="686"/>
    <n v="549"/>
    <n v="1560"/>
    <n v="376614"/>
    <n v="1011"/>
    <x v="0"/>
  </r>
  <r>
    <x v="620"/>
    <x v="0"/>
    <x v="0"/>
    <n v="4.0999999999999996"/>
    <n v="60"/>
    <n v="0"/>
    <n v="149"/>
    <n v="0"/>
    <n v="149"/>
    <x v="0"/>
  </r>
  <r>
    <x v="621"/>
    <x v="0"/>
    <x v="0"/>
    <n v="4.2"/>
    <n v="168"/>
    <n v="499"/>
    <n v="540"/>
    <n v="83832"/>
    <n v="41"/>
    <x v="0"/>
  </r>
  <r>
    <x v="620"/>
    <x v="0"/>
    <x v="0"/>
    <n v="4.2"/>
    <n v="119"/>
    <n v="157"/>
    <n v="169"/>
    <n v="18683"/>
    <n v="12"/>
    <x v="0"/>
  </r>
  <r>
    <x v="622"/>
    <x v="0"/>
    <x v="0"/>
    <n v="0"/>
    <n v="0"/>
    <n v="396"/>
    <n v="999"/>
    <n v="0"/>
    <n v="603"/>
    <x v="1"/>
  </r>
  <r>
    <x v="623"/>
    <x v="0"/>
    <x v="0"/>
    <n v="1"/>
    <n v="1"/>
    <n v="249"/>
    <n v="499"/>
    <n v="249"/>
    <n v="250"/>
    <x v="1"/>
  </r>
  <r>
    <x v="624"/>
    <x v="0"/>
    <x v="0"/>
    <n v="1"/>
    <n v="1"/>
    <n v="299"/>
    <n v="599"/>
    <n v="299"/>
    <n v="300"/>
    <x v="1"/>
  </r>
  <r>
    <x v="625"/>
    <x v="0"/>
    <x v="0"/>
    <n v="0"/>
    <n v="0"/>
    <n v="349"/>
    <n v="499"/>
    <n v="0"/>
    <n v="150"/>
    <x v="1"/>
  </r>
  <r>
    <x v="91"/>
    <x v="0"/>
    <x v="0"/>
    <n v="4.5"/>
    <n v="4"/>
    <n v="349"/>
    <n v="599"/>
    <n v="1396"/>
    <n v="250"/>
    <x v="0"/>
  </r>
  <r>
    <x v="626"/>
    <x v="0"/>
    <x v="0"/>
    <n v="0"/>
    <n v="0"/>
    <n v="199"/>
    <n v="450"/>
    <n v="0"/>
    <n v="251"/>
    <x v="1"/>
  </r>
  <r>
    <x v="627"/>
    <x v="0"/>
    <x v="0"/>
    <n v="0"/>
    <n v="0"/>
    <n v="315"/>
    <n v="999"/>
    <n v="0"/>
    <n v="684"/>
    <x v="1"/>
  </r>
  <r>
    <x v="628"/>
    <x v="0"/>
    <x v="0"/>
    <n v="4.5999999999999996"/>
    <n v="19"/>
    <n v="495"/>
    <n v="899"/>
    <n v="9405"/>
    <n v="404"/>
    <x v="0"/>
  </r>
  <r>
    <x v="629"/>
    <x v="0"/>
    <x v="0"/>
    <n v="4"/>
    <n v="3"/>
    <n v="599"/>
    <n v="1999"/>
    <n v="1797"/>
    <n v="1400"/>
    <x v="2"/>
  </r>
  <r>
    <x v="630"/>
    <x v="0"/>
    <x v="0"/>
    <n v="3.8"/>
    <n v="11"/>
    <n v="499"/>
    <n v="798"/>
    <n v="5489"/>
    <n v="299"/>
    <x v="0"/>
  </r>
  <r>
    <x v="631"/>
    <x v="0"/>
    <x v="0"/>
    <n v="0"/>
    <n v="0"/>
    <n v="399"/>
    <n v="999"/>
    <n v="0"/>
    <n v="600"/>
    <x v="1"/>
  </r>
  <r>
    <x v="632"/>
    <x v="0"/>
    <x v="0"/>
    <n v="5"/>
    <n v="1"/>
    <n v="550"/>
    <n v="1999"/>
    <n v="550"/>
    <n v="1449"/>
    <x v="1"/>
  </r>
  <r>
    <x v="633"/>
    <x v="0"/>
    <x v="0"/>
    <n v="0"/>
    <n v="0"/>
    <n v="404"/>
    <n v="999"/>
    <n v="0"/>
    <n v="595"/>
    <x v="1"/>
  </r>
  <r>
    <x v="634"/>
    <x v="0"/>
    <x v="0"/>
    <n v="0"/>
    <n v="0"/>
    <n v="1354"/>
    <n v="2799"/>
    <n v="0"/>
    <n v="1445"/>
    <x v="1"/>
  </r>
  <r>
    <x v="635"/>
    <x v="0"/>
    <x v="0"/>
    <n v="3.8"/>
    <n v="433"/>
    <n v="902"/>
    <n v="1500"/>
    <n v="390566"/>
    <n v="598"/>
    <x v="0"/>
  </r>
  <r>
    <x v="636"/>
    <x v="0"/>
    <x v="0"/>
    <n v="4.3"/>
    <n v="10"/>
    <n v="499"/>
    <n v="1399"/>
    <n v="4990"/>
    <n v="900"/>
    <x v="0"/>
  </r>
  <r>
    <x v="637"/>
    <x v="0"/>
    <x v="0"/>
    <n v="4"/>
    <n v="2"/>
    <n v="499"/>
    <n v="999"/>
    <n v="998"/>
    <n v="500"/>
    <x v="1"/>
  </r>
  <r>
    <x v="638"/>
    <x v="0"/>
    <x v="0"/>
    <n v="4"/>
    <n v="1"/>
    <n v="599"/>
    <n v="1999"/>
    <n v="599"/>
    <n v="1400"/>
    <x v="1"/>
  </r>
  <r>
    <x v="639"/>
    <x v="0"/>
    <x v="0"/>
    <n v="0"/>
    <n v="0"/>
    <n v="0"/>
    <n v="228"/>
    <n v="0"/>
    <n v="228"/>
    <x v="1"/>
  </r>
  <r>
    <x v="640"/>
    <x v="0"/>
    <x v="0"/>
    <n v="4"/>
    <n v="268"/>
    <n v="381"/>
    <n v="749"/>
    <n v="102108"/>
    <n v="368"/>
    <x v="0"/>
  </r>
  <r>
    <x v="641"/>
    <x v="0"/>
    <x v="0"/>
    <n v="3"/>
    <n v="3"/>
    <n v="299"/>
    <n v="599"/>
    <n v="897"/>
    <n v="300"/>
    <x v="2"/>
  </r>
  <r>
    <x v="642"/>
    <x v="0"/>
    <x v="0"/>
    <n v="4.4000000000000004"/>
    <n v="2"/>
    <n v="557.54999999999995"/>
    <n v="999"/>
    <n v="1115.0999999999999"/>
    <n v="441.45000000000005"/>
    <x v="1"/>
  </r>
  <r>
    <x v="643"/>
    <x v="0"/>
    <x v="0"/>
    <n v="3.3"/>
    <n v="26"/>
    <n v="587"/>
    <n v="1299"/>
    <n v="15262"/>
    <n v="712"/>
    <x v="0"/>
  </r>
  <r>
    <x v="644"/>
    <x v="0"/>
    <x v="0"/>
    <n v="0"/>
    <n v="0"/>
    <n v="599"/>
    <n v="1299"/>
    <n v="0"/>
    <n v="700"/>
    <x v="1"/>
  </r>
  <r>
    <x v="645"/>
    <x v="0"/>
    <x v="0"/>
    <n v="1"/>
    <n v="3"/>
    <n v="349"/>
    <n v="799"/>
    <n v="1047"/>
    <n v="450"/>
    <x v="2"/>
  </r>
  <r>
    <x v="646"/>
    <x v="0"/>
    <x v="0"/>
    <n v="0"/>
    <n v="0"/>
    <n v="149"/>
    <n v="499"/>
    <n v="0"/>
    <n v="350"/>
    <x v="1"/>
  </r>
  <r>
    <x v="647"/>
    <x v="0"/>
    <x v="0"/>
    <n v="0"/>
    <n v="0"/>
    <n v="499"/>
    <n v="1200"/>
    <n v="0"/>
    <n v="701"/>
    <x v="1"/>
  </r>
  <r>
    <x v="648"/>
    <x v="0"/>
    <x v="0"/>
    <n v="0"/>
    <n v="0"/>
    <n v="793"/>
    <n v="1499"/>
    <n v="0"/>
    <n v="706"/>
    <x v="1"/>
  </r>
  <r>
    <x v="649"/>
    <x v="0"/>
    <x v="0"/>
    <n v="5"/>
    <n v="1"/>
    <n v="299"/>
    <n v="399"/>
    <n v="299"/>
    <n v="100"/>
    <x v="1"/>
  </r>
  <r>
    <x v="650"/>
    <x v="0"/>
    <x v="0"/>
    <n v="4.2"/>
    <n v="16"/>
    <n v="188"/>
    <n v="369"/>
    <n v="3008"/>
    <n v="181"/>
    <x v="0"/>
  </r>
  <r>
    <x v="651"/>
    <x v="0"/>
    <x v="0"/>
    <n v="3.4"/>
    <n v="17"/>
    <n v="225"/>
    <n v="499"/>
    <n v="3825"/>
    <n v="274"/>
    <x v="0"/>
  </r>
  <r>
    <x v="652"/>
    <x v="0"/>
    <x v="0"/>
    <n v="5"/>
    <n v="1"/>
    <n v="499"/>
    <n v="999"/>
    <n v="499"/>
    <n v="500"/>
    <x v="1"/>
  </r>
  <r>
    <x v="653"/>
    <x v="0"/>
    <x v="0"/>
    <n v="4"/>
    <n v="3"/>
    <n v="425"/>
    <n v="599"/>
    <n v="1275"/>
    <n v="174"/>
    <x v="2"/>
  </r>
  <r>
    <x v="654"/>
    <x v="0"/>
    <x v="0"/>
    <n v="0"/>
    <n v="0"/>
    <n v="190"/>
    <n v="399"/>
    <n v="0"/>
    <n v="209"/>
    <x v="1"/>
  </r>
  <r>
    <x v="655"/>
    <x v="0"/>
    <x v="0"/>
    <n v="0"/>
    <n v="0"/>
    <n v="269"/>
    <n v="1299"/>
    <n v="0"/>
    <n v="1030"/>
    <x v="1"/>
  </r>
  <r>
    <x v="656"/>
    <x v="0"/>
    <x v="0"/>
    <n v="0"/>
    <n v="0"/>
    <n v="349"/>
    <n v="699"/>
    <n v="0"/>
    <n v="350"/>
    <x v="1"/>
  </r>
  <r>
    <x v="657"/>
    <x v="0"/>
    <x v="0"/>
    <n v="4.4000000000000004"/>
    <n v="489"/>
    <n v="475"/>
    <n v="999"/>
    <n v="232275"/>
    <n v="524"/>
    <x v="0"/>
  </r>
  <r>
    <x v="658"/>
    <x v="0"/>
    <x v="0"/>
    <n v="0"/>
    <n v="0"/>
    <n v="449"/>
    <n v="999"/>
    <n v="0"/>
    <n v="550"/>
    <x v="1"/>
  </r>
  <r>
    <x v="659"/>
    <x v="0"/>
    <x v="0"/>
    <n v="4"/>
    <n v="1"/>
    <n v="199"/>
    <n v="399"/>
    <n v="199"/>
    <n v="200"/>
    <x v="1"/>
  </r>
  <r>
    <x v="660"/>
    <x v="0"/>
    <x v="0"/>
    <n v="0"/>
    <n v="0"/>
    <n v="325"/>
    <n v="799"/>
    <n v="0"/>
    <n v="474"/>
    <x v="1"/>
  </r>
  <r>
    <x v="661"/>
    <x v="0"/>
    <x v="0"/>
    <n v="3"/>
    <n v="34"/>
    <n v="199"/>
    <n v="499"/>
    <n v="6766"/>
    <n v="300"/>
    <x v="0"/>
  </r>
  <r>
    <x v="662"/>
    <x v="0"/>
    <x v="0"/>
    <n v="5"/>
    <n v="2"/>
    <n v="149"/>
    <n v="499"/>
    <n v="298"/>
    <n v="350"/>
    <x v="1"/>
  </r>
  <r>
    <x v="663"/>
    <x v="0"/>
    <x v="0"/>
    <n v="3.8"/>
    <n v="179"/>
    <n v="345"/>
    <n v="429"/>
    <n v="61755"/>
    <n v="84"/>
    <x v="0"/>
  </r>
  <r>
    <x v="664"/>
    <x v="0"/>
    <x v="0"/>
    <n v="0"/>
    <n v="0"/>
    <n v="2690"/>
    <n v="3599"/>
    <n v="0"/>
    <n v="909"/>
    <x v="1"/>
  </r>
  <r>
    <x v="665"/>
    <x v="0"/>
    <x v="0"/>
    <n v="4.2"/>
    <n v="9"/>
    <n v="1031"/>
    <n v="2599"/>
    <n v="9279"/>
    <n v="1568"/>
    <x v="0"/>
  </r>
  <r>
    <x v="666"/>
    <x v="0"/>
    <x v="0"/>
    <n v="5"/>
    <n v="1"/>
    <n v="425"/>
    <n v="940"/>
    <n v="425"/>
    <n v="515"/>
    <x v="1"/>
  </r>
  <r>
    <x v="667"/>
    <x v="0"/>
    <x v="0"/>
    <n v="4.0999999999999996"/>
    <n v="23"/>
    <n v="220"/>
    <n v="699"/>
    <n v="5060"/>
    <n v="479"/>
    <x v="0"/>
  </r>
  <r>
    <x v="668"/>
    <x v="0"/>
    <x v="0"/>
    <n v="3"/>
    <n v="5"/>
    <n v="339"/>
    <n v="499"/>
    <n v="1695"/>
    <n v="160"/>
    <x v="0"/>
  </r>
  <r>
    <x v="669"/>
    <x v="0"/>
    <x v="0"/>
    <n v="0"/>
    <n v="0"/>
    <n v="2630"/>
    <n v="3599"/>
    <n v="0"/>
    <n v="969"/>
    <x v="1"/>
  </r>
  <r>
    <x v="670"/>
    <x v="0"/>
    <x v="0"/>
    <n v="3.9"/>
    <n v="12"/>
    <n v="480"/>
    <n v="499"/>
    <n v="5760"/>
    <n v="19"/>
    <x v="0"/>
  </r>
  <r>
    <x v="91"/>
    <x v="0"/>
    <x v="0"/>
    <n v="0"/>
    <n v="0"/>
    <n v="349"/>
    <n v="599"/>
    <n v="0"/>
    <n v="250"/>
    <x v="1"/>
  </r>
  <r>
    <x v="671"/>
    <x v="0"/>
    <x v="0"/>
    <n v="0"/>
    <n v="0"/>
    <n v="149"/>
    <n v="499"/>
    <n v="0"/>
    <n v="350"/>
    <x v="1"/>
  </r>
  <r>
    <x v="672"/>
    <x v="0"/>
    <x v="0"/>
    <n v="4.0999999999999996"/>
    <n v="238"/>
    <n v="0"/>
    <n v="329"/>
    <n v="0"/>
    <n v="329"/>
    <x v="0"/>
  </r>
  <r>
    <x v="673"/>
    <x v="0"/>
    <x v="0"/>
    <n v="3.9"/>
    <n v="11"/>
    <n v="0"/>
    <n v="310"/>
    <n v="0"/>
    <n v="310"/>
    <x v="0"/>
  </r>
  <r>
    <x v="674"/>
    <x v="0"/>
    <x v="0"/>
    <n v="0"/>
    <n v="0"/>
    <n v="2760"/>
    <n v="3599"/>
    <n v="0"/>
    <n v="839"/>
    <x v="1"/>
  </r>
  <r>
    <x v="675"/>
    <x v="0"/>
    <x v="0"/>
    <n v="2.5"/>
    <n v="2"/>
    <n v="399"/>
    <n v="999"/>
    <n v="798"/>
    <n v="600"/>
    <x v="1"/>
  </r>
  <r>
    <x v="676"/>
    <x v="0"/>
    <x v="0"/>
    <n v="0"/>
    <n v="0"/>
    <n v="599"/>
    <n v="1149"/>
    <n v="0"/>
    <n v="550"/>
    <x v="1"/>
  </r>
  <r>
    <x v="677"/>
    <x v="0"/>
    <x v="0"/>
    <n v="3.9"/>
    <n v="94"/>
    <n v="249"/>
    <n v="499"/>
    <n v="23406"/>
    <n v="250"/>
    <x v="0"/>
  </r>
  <r>
    <x v="678"/>
    <x v="0"/>
    <x v="0"/>
    <n v="3.5"/>
    <n v="12"/>
    <n v="571"/>
    <n v="1999"/>
    <n v="6852"/>
    <n v="1428"/>
    <x v="0"/>
  </r>
  <r>
    <x v="679"/>
    <x v="0"/>
    <x v="0"/>
    <n v="0"/>
    <n v="0"/>
    <n v="2820"/>
    <n v="3599"/>
    <n v="0"/>
    <n v="779"/>
    <x v="1"/>
  </r>
  <r>
    <x v="680"/>
    <x v="0"/>
    <x v="0"/>
    <n v="0"/>
    <n v="0"/>
    <n v="265"/>
    <n v="999"/>
    <n v="0"/>
    <n v="734"/>
    <x v="1"/>
  </r>
  <r>
    <x v="681"/>
    <x v="0"/>
    <x v="0"/>
    <n v="3.7"/>
    <n v="52"/>
    <n v="291"/>
    <n v="399"/>
    <n v="15132"/>
    <n v="108"/>
    <x v="0"/>
  </r>
  <r>
    <x v="682"/>
    <x v="0"/>
    <x v="0"/>
    <n v="0"/>
    <n v="0"/>
    <n v="817"/>
    <n v="1399"/>
    <n v="0"/>
    <n v="582"/>
    <x v="1"/>
  </r>
  <r>
    <x v="683"/>
    <x v="0"/>
    <x v="0"/>
    <n v="3.2"/>
    <n v="56"/>
    <n v="436"/>
    <n v="899"/>
    <n v="24416"/>
    <n v="463"/>
    <x v="0"/>
  </r>
  <r>
    <x v="684"/>
    <x v="0"/>
    <x v="0"/>
    <n v="0"/>
    <n v="0"/>
    <n v="299"/>
    <n v="999"/>
    <n v="0"/>
    <n v="700"/>
    <x v="1"/>
  </r>
  <r>
    <x v="685"/>
    <x v="0"/>
    <x v="0"/>
    <n v="5"/>
    <n v="1"/>
    <n v="399"/>
    <n v="999"/>
    <n v="399"/>
    <n v="600"/>
    <x v="1"/>
  </r>
  <r>
    <x v="686"/>
    <x v="0"/>
    <x v="0"/>
    <n v="0"/>
    <n v="0"/>
    <n v="999"/>
    <n v="1499"/>
    <n v="0"/>
    <n v="500"/>
    <x v="1"/>
  </r>
  <r>
    <x v="687"/>
    <x v="0"/>
    <x v="0"/>
    <n v="4"/>
    <n v="1"/>
    <n v="759.6"/>
    <n v="1899"/>
    <n v="759.6"/>
    <n v="1139.4000000000001"/>
    <x v="1"/>
  </r>
  <r>
    <x v="688"/>
    <x v="0"/>
    <x v="0"/>
    <n v="3"/>
    <n v="1"/>
    <n v="299"/>
    <n v="559"/>
    <n v="299"/>
    <n v="260"/>
    <x v="1"/>
  </r>
  <r>
    <x v="689"/>
    <x v="0"/>
    <x v="0"/>
    <n v="3.7"/>
    <n v="21"/>
    <n v="799"/>
    <n v="1699"/>
    <n v="16779"/>
    <n v="900"/>
    <x v="0"/>
  </r>
  <r>
    <x v="690"/>
    <x v="0"/>
    <x v="0"/>
    <n v="0"/>
    <n v="0"/>
    <n v="1199"/>
    <n v="1499"/>
    <n v="0"/>
    <n v="300"/>
    <x v="1"/>
  </r>
  <r>
    <x v="691"/>
    <x v="0"/>
    <x v="0"/>
    <n v="0"/>
    <n v="0"/>
    <n v="999"/>
    <n v="1499"/>
    <n v="0"/>
    <n v="500"/>
    <x v="1"/>
  </r>
  <r>
    <x v="692"/>
    <x v="0"/>
    <x v="0"/>
    <n v="3.7"/>
    <n v="26"/>
    <n v="599"/>
    <n v="1599"/>
    <n v="15574"/>
    <n v="1000"/>
    <x v="0"/>
  </r>
  <r>
    <x v="693"/>
    <x v="0"/>
    <x v="0"/>
    <n v="4"/>
    <n v="1"/>
    <n v="225"/>
    <n v="499"/>
    <n v="225"/>
    <n v="274"/>
    <x v="1"/>
  </r>
  <r>
    <x v="694"/>
    <x v="0"/>
    <x v="0"/>
    <n v="4.0999999999999996"/>
    <n v="94"/>
    <n v="499"/>
    <n v="799"/>
    <n v="46906"/>
    <n v="300"/>
    <x v="0"/>
  </r>
  <r>
    <x v="695"/>
    <x v="0"/>
    <x v="0"/>
    <n v="3.4"/>
    <n v="3"/>
    <n v="472"/>
    <n v="1499"/>
    <n v="1416"/>
    <n v="1027"/>
    <x v="2"/>
  </r>
  <r>
    <x v="696"/>
    <x v="0"/>
    <x v="0"/>
    <n v="0"/>
    <n v="0"/>
    <n v="199"/>
    <n v="599"/>
    <n v="0"/>
    <n v="400"/>
    <x v="1"/>
  </r>
  <r>
    <x v="697"/>
    <x v="0"/>
    <x v="0"/>
    <n v="0"/>
    <n v="0"/>
    <n v="0"/>
    <n v="499"/>
    <n v="0"/>
    <n v="499"/>
    <x v="1"/>
  </r>
  <r>
    <x v="698"/>
    <x v="0"/>
    <x v="0"/>
    <n v="0"/>
    <n v="0"/>
    <n v="499"/>
    <n v="799"/>
    <n v="0"/>
    <n v="300"/>
    <x v="1"/>
  </r>
  <r>
    <x v="699"/>
    <x v="0"/>
    <x v="0"/>
    <n v="3.7"/>
    <n v="29"/>
    <n v="259"/>
    <n v="500"/>
    <n v="7511"/>
    <n v="241"/>
    <x v="0"/>
  </r>
  <r>
    <x v="700"/>
    <x v="0"/>
    <x v="0"/>
    <n v="4.4000000000000004"/>
    <n v="75"/>
    <n v="599"/>
    <n v="1199"/>
    <n v="44925"/>
    <n v="600"/>
    <x v="0"/>
  </r>
  <r>
    <x v="701"/>
    <x v="0"/>
    <x v="0"/>
    <n v="0"/>
    <n v="0"/>
    <n v="4198"/>
    <n v="5999"/>
    <n v="0"/>
    <n v="1801"/>
    <x v="1"/>
  </r>
  <r>
    <x v="702"/>
    <x v="0"/>
    <x v="0"/>
    <n v="3.7"/>
    <n v="155"/>
    <n v="0"/>
    <n v="0"/>
    <n v="0"/>
    <n v="0"/>
    <x v="0"/>
  </r>
  <r>
    <x v="703"/>
    <x v="0"/>
    <x v="0"/>
    <n v="0"/>
    <n v="0"/>
    <n v="359"/>
    <n v="599"/>
    <n v="0"/>
    <n v="240"/>
    <x v="1"/>
  </r>
  <r>
    <x v="704"/>
    <x v="0"/>
    <x v="0"/>
    <n v="0"/>
    <n v="0"/>
    <n v="299"/>
    <n v="500"/>
    <n v="0"/>
    <n v="201"/>
    <x v="1"/>
  </r>
  <r>
    <x v="705"/>
    <x v="0"/>
    <x v="0"/>
    <n v="5"/>
    <n v="2"/>
    <n v="449"/>
    <n v="999"/>
    <n v="898"/>
    <n v="550"/>
    <x v="1"/>
  </r>
  <r>
    <x v="706"/>
    <x v="0"/>
    <x v="0"/>
    <n v="0"/>
    <n v="0"/>
    <n v="499"/>
    <n v="1200"/>
    <n v="0"/>
    <n v="701"/>
    <x v="1"/>
  </r>
  <r>
    <x v="707"/>
    <x v="0"/>
    <x v="0"/>
    <n v="0"/>
    <n v="0"/>
    <n v="265"/>
    <n v="599"/>
    <n v="0"/>
    <n v="334"/>
    <x v="1"/>
  </r>
  <r>
    <x v="708"/>
    <x v="0"/>
    <x v="0"/>
    <n v="5"/>
    <n v="1"/>
    <n v="479"/>
    <n v="849"/>
    <n v="479"/>
    <n v="370"/>
    <x v="1"/>
  </r>
  <r>
    <x v="709"/>
    <x v="0"/>
    <x v="0"/>
    <n v="0"/>
    <n v="0"/>
    <n v="599"/>
    <n v="899"/>
    <n v="0"/>
    <n v="300"/>
    <x v="1"/>
  </r>
  <r>
    <x v="710"/>
    <x v="0"/>
    <x v="0"/>
    <n v="0"/>
    <n v="0"/>
    <n v="529"/>
    <n v="549"/>
    <n v="0"/>
    <n v="20"/>
    <x v="1"/>
  </r>
  <r>
    <x v="711"/>
    <x v="0"/>
    <x v="0"/>
    <n v="0"/>
    <n v="0"/>
    <n v="195"/>
    <n v="712"/>
    <n v="0"/>
    <n v="517"/>
    <x v="1"/>
  </r>
  <r>
    <x v="712"/>
    <x v="0"/>
    <x v="0"/>
    <n v="1"/>
    <n v="1"/>
    <n v="220"/>
    <n v="668"/>
    <n v="220"/>
    <n v="448"/>
    <x v="1"/>
  </r>
  <r>
    <x v="713"/>
    <x v="0"/>
    <x v="0"/>
    <n v="0"/>
    <n v="0"/>
    <n v="577"/>
    <n v="1749"/>
    <n v="0"/>
    <n v="1172"/>
    <x v="1"/>
  </r>
  <r>
    <x v="714"/>
    <x v="0"/>
    <x v="0"/>
    <n v="0"/>
    <n v="0"/>
    <n v="149"/>
    <n v="699"/>
    <n v="0"/>
    <n v="550"/>
    <x v="1"/>
  </r>
  <r>
    <x v="715"/>
    <x v="0"/>
    <x v="0"/>
    <n v="0"/>
    <n v="0"/>
    <n v="294"/>
    <n v="762"/>
    <n v="0"/>
    <n v="468"/>
    <x v="1"/>
  </r>
  <r>
    <x v="716"/>
    <x v="0"/>
    <x v="0"/>
    <n v="3.7"/>
    <n v="13"/>
    <n v="889"/>
    <n v="1519"/>
    <n v="11557"/>
    <n v="630"/>
    <x v="0"/>
  </r>
  <r>
    <x v="717"/>
    <x v="0"/>
    <x v="0"/>
    <n v="4.7"/>
    <n v="4"/>
    <n v="349"/>
    <n v="499"/>
    <n v="1396"/>
    <n v="150"/>
    <x v="0"/>
  </r>
  <r>
    <x v="718"/>
    <x v="0"/>
    <x v="0"/>
    <n v="0"/>
    <n v="0"/>
    <n v="489"/>
    <n v="1299"/>
    <n v="0"/>
    <n v="810"/>
    <x v="1"/>
  </r>
  <r>
    <x v="719"/>
    <x v="0"/>
    <x v="0"/>
    <n v="0"/>
    <n v="0"/>
    <n v="1499"/>
    <n v="3599"/>
    <n v="0"/>
    <n v="2100"/>
    <x v="1"/>
  </r>
  <r>
    <x v="720"/>
    <x v="0"/>
    <x v="0"/>
    <n v="3.8"/>
    <n v="18"/>
    <n v="599"/>
    <n v="1299"/>
    <n v="10782"/>
    <n v="700"/>
    <x v="0"/>
  </r>
  <r>
    <x v="721"/>
    <x v="0"/>
    <x v="0"/>
    <n v="5"/>
    <n v="3"/>
    <n v="549"/>
    <n v="899"/>
    <n v="1647"/>
    <n v="350"/>
    <x v="2"/>
  </r>
  <r>
    <x v="722"/>
    <x v="0"/>
    <x v="0"/>
    <n v="2"/>
    <n v="1"/>
    <n v="0"/>
    <n v="599"/>
    <n v="0"/>
    <n v="599"/>
    <x v="1"/>
  </r>
  <r>
    <x v="723"/>
    <x v="0"/>
    <x v="0"/>
    <n v="4.2"/>
    <n v="44"/>
    <n v="399"/>
    <n v="499"/>
    <n v="17556"/>
    <n v="100"/>
    <x v="0"/>
  </r>
  <r>
    <x v="724"/>
    <x v="0"/>
    <x v="0"/>
    <n v="0"/>
    <n v="0"/>
    <n v="895"/>
    <n v="1611"/>
    <n v="0"/>
    <n v="716"/>
    <x v="1"/>
  </r>
  <r>
    <x v="91"/>
    <x v="0"/>
    <x v="0"/>
    <n v="5"/>
    <n v="6"/>
    <n v="349"/>
    <n v="599"/>
    <n v="2094"/>
    <n v="250"/>
    <x v="0"/>
  </r>
  <r>
    <x v="725"/>
    <x v="0"/>
    <x v="0"/>
    <n v="4.4000000000000004"/>
    <n v="9"/>
    <n v="291"/>
    <n v="399"/>
    <n v="2619"/>
    <n v="108"/>
    <x v="0"/>
  </r>
  <r>
    <x v="726"/>
    <x v="0"/>
    <x v="0"/>
    <n v="3.3"/>
    <n v="4"/>
    <n v="199"/>
    <n v="999"/>
    <n v="796"/>
    <n v="800"/>
    <x v="0"/>
  </r>
  <r>
    <x v="727"/>
    <x v="0"/>
    <x v="0"/>
    <n v="3.8"/>
    <n v="46"/>
    <n v="0"/>
    <n v="470"/>
    <n v="0"/>
    <n v="470"/>
    <x v="0"/>
  </r>
  <r>
    <x v="728"/>
    <x v="0"/>
    <x v="0"/>
    <n v="0"/>
    <n v="0"/>
    <n v="600"/>
    <n v="879"/>
    <n v="0"/>
    <n v="279"/>
    <x v="1"/>
  </r>
  <r>
    <x v="729"/>
    <x v="0"/>
    <x v="0"/>
    <n v="5"/>
    <n v="1"/>
    <n v="739"/>
    <n v="1999"/>
    <n v="739"/>
    <n v="1260"/>
    <x v="1"/>
  </r>
  <r>
    <x v="730"/>
    <x v="0"/>
    <x v="0"/>
    <n v="3.3"/>
    <n v="19"/>
    <n v="399"/>
    <n v="699"/>
    <n v="7581"/>
    <n v="300"/>
    <x v="0"/>
  </r>
  <r>
    <x v="731"/>
    <x v="0"/>
    <x v="0"/>
    <n v="0"/>
    <n v="0"/>
    <n v="699"/>
    <n v="1299"/>
    <n v="0"/>
    <n v="600"/>
    <x v="1"/>
  </r>
  <r>
    <x v="732"/>
    <x v="0"/>
    <x v="0"/>
    <n v="3.1"/>
    <n v="21"/>
    <n v="289"/>
    <n v="599"/>
    <n v="6069"/>
    <n v="310"/>
    <x v="0"/>
  </r>
  <r>
    <x v="733"/>
    <x v="0"/>
    <x v="0"/>
    <n v="1"/>
    <n v="1"/>
    <n v="329"/>
    <n v="549"/>
    <n v="329"/>
    <n v="220"/>
    <x v="1"/>
  </r>
  <r>
    <x v="734"/>
    <x v="0"/>
    <x v="0"/>
    <n v="3.1"/>
    <n v="7"/>
    <n v="179"/>
    <n v="599"/>
    <n v="1253"/>
    <n v="420"/>
    <x v="0"/>
  </r>
  <r>
    <x v="735"/>
    <x v="0"/>
    <x v="0"/>
    <n v="0"/>
    <n v="0"/>
    <n v="600"/>
    <n v="1249"/>
    <n v="0"/>
    <n v="649"/>
    <x v="1"/>
  </r>
  <r>
    <x v="736"/>
    <x v="0"/>
    <x v="0"/>
    <n v="0"/>
    <n v="0"/>
    <n v="672"/>
    <n v="1210"/>
    <n v="0"/>
    <n v="538"/>
    <x v="1"/>
  </r>
  <r>
    <x v="737"/>
    <x v="0"/>
    <x v="0"/>
    <n v="3.5"/>
    <n v="8"/>
    <n v="280"/>
    <n v="699"/>
    <n v="2240"/>
    <n v="419"/>
    <x v="0"/>
  </r>
  <r>
    <x v="738"/>
    <x v="0"/>
    <x v="0"/>
    <n v="4"/>
    <n v="15"/>
    <n v="249"/>
    <n v="999"/>
    <n v="3735"/>
    <n v="750"/>
    <x v="0"/>
  </r>
  <r>
    <x v="739"/>
    <x v="0"/>
    <x v="0"/>
    <n v="3.8"/>
    <n v="76"/>
    <n v="649"/>
    <n v="999"/>
    <n v="49324"/>
    <n v="350"/>
    <x v="0"/>
  </r>
  <r>
    <x v="740"/>
    <x v="0"/>
    <x v="0"/>
    <n v="3.7"/>
    <n v="6"/>
    <n v="235"/>
    <n v="429"/>
    <n v="1410"/>
    <n v="194"/>
    <x v="0"/>
  </r>
  <r>
    <x v="741"/>
    <x v="0"/>
    <x v="0"/>
    <n v="0"/>
    <n v="0"/>
    <n v="0"/>
    <n v="1042"/>
    <n v="0"/>
    <n v="1042"/>
    <x v="1"/>
  </r>
  <r>
    <x v="742"/>
    <x v="0"/>
    <x v="0"/>
    <n v="4.5"/>
    <n v="6"/>
    <n v="225"/>
    <n v="499"/>
    <n v="1350"/>
    <n v="274"/>
    <x v="0"/>
  </r>
  <r>
    <x v="743"/>
    <x v="0"/>
    <x v="0"/>
    <n v="4.2"/>
    <n v="34"/>
    <n v="455"/>
    <n v="699"/>
    <n v="15470"/>
    <n v="244"/>
    <x v="0"/>
  </r>
  <r>
    <x v="744"/>
    <x v="0"/>
    <x v="0"/>
    <n v="2.5"/>
    <n v="3"/>
    <n v="399"/>
    <n v="499"/>
    <n v="1197"/>
    <n v="100"/>
    <x v="2"/>
  </r>
  <r>
    <x v="745"/>
    <x v="0"/>
    <x v="0"/>
    <n v="0"/>
    <n v="0"/>
    <n v="1142"/>
    <n v="2099"/>
    <n v="0"/>
    <n v="957"/>
    <x v="1"/>
  </r>
  <r>
    <x v="746"/>
    <x v="0"/>
    <x v="0"/>
    <n v="0"/>
    <n v="0"/>
    <n v="324"/>
    <n v="499"/>
    <n v="0"/>
    <n v="175"/>
    <x v="1"/>
  </r>
  <r>
    <x v="747"/>
    <x v="0"/>
    <x v="0"/>
    <n v="0"/>
    <n v="0"/>
    <n v="249"/>
    <n v="499"/>
    <n v="0"/>
    <n v="250"/>
    <x v="1"/>
  </r>
  <r>
    <x v="748"/>
    <x v="0"/>
    <x v="0"/>
    <n v="5"/>
    <n v="1"/>
    <n v="349"/>
    <n v="699"/>
    <n v="349"/>
    <n v="350"/>
    <x v="1"/>
  </r>
  <r>
    <x v="749"/>
    <x v="0"/>
    <x v="0"/>
    <n v="4.5999999999999996"/>
    <n v="433"/>
    <n v="1499"/>
    <n v="2499"/>
    <n v="649067"/>
    <n v="1000"/>
    <x v="0"/>
  </r>
  <r>
    <x v="750"/>
    <x v="0"/>
    <x v="0"/>
    <n v="0"/>
    <n v="0"/>
    <n v="778"/>
    <n v="1400"/>
    <n v="0"/>
    <n v="622"/>
    <x v="1"/>
  </r>
  <r>
    <x v="751"/>
    <x v="0"/>
    <x v="0"/>
    <n v="4"/>
    <n v="27"/>
    <n v="299"/>
    <n v="1499"/>
    <n v="8073"/>
    <n v="1200"/>
    <x v="0"/>
  </r>
  <r>
    <x v="752"/>
    <x v="0"/>
    <x v="0"/>
    <n v="1"/>
    <n v="1"/>
    <n v="899"/>
    <n v="1499"/>
    <n v="899"/>
    <n v="600"/>
    <x v="1"/>
  </r>
  <r>
    <x v="753"/>
    <x v="0"/>
    <x v="0"/>
    <n v="4.2"/>
    <n v="129"/>
    <n v="149"/>
    <n v="169"/>
    <n v="19221"/>
    <n v="20"/>
    <x v="0"/>
  </r>
  <r>
    <x v="754"/>
    <x v="0"/>
    <x v="0"/>
    <n v="5"/>
    <n v="8"/>
    <n v="409"/>
    <n v="1299"/>
    <n v="3272"/>
    <n v="890"/>
    <x v="0"/>
  </r>
  <r>
    <x v="755"/>
    <x v="0"/>
    <x v="0"/>
    <n v="0"/>
    <n v="0"/>
    <n v="758"/>
    <n v="1365"/>
    <n v="0"/>
    <n v="607"/>
    <x v="1"/>
  </r>
  <r>
    <x v="756"/>
    <x v="0"/>
    <x v="0"/>
    <n v="3"/>
    <n v="1"/>
    <n v="349"/>
    <n v="599"/>
    <n v="349"/>
    <n v="250"/>
    <x v="1"/>
  </r>
  <r>
    <x v="757"/>
    <x v="0"/>
    <x v="0"/>
    <n v="0"/>
    <n v="0"/>
    <n v="449"/>
    <n v="699"/>
    <n v="0"/>
    <n v="250"/>
    <x v="1"/>
  </r>
  <r>
    <x v="758"/>
    <x v="0"/>
    <x v="0"/>
    <n v="3.5"/>
    <n v="2"/>
    <n v="578"/>
    <n v="1699"/>
    <n v="1156"/>
    <n v="1121"/>
    <x v="1"/>
  </r>
  <r>
    <x v="91"/>
    <x v="0"/>
    <x v="0"/>
    <n v="0"/>
    <n v="0"/>
    <n v="349"/>
    <n v="599"/>
    <n v="0"/>
    <n v="250"/>
    <x v="1"/>
  </r>
  <r>
    <x v="759"/>
    <x v="0"/>
    <x v="0"/>
    <n v="5"/>
    <n v="1"/>
    <n v="468"/>
    <n v="673"/>
    <n v="468"/>
    <n v="205"/>
    <x v="1"/>
  </r>
  <r>
    <x v="760"/>
    <x v="0"/>
    <x v="0"/>
    <n v="4.7"/>
    <n v="63"/>
    <n v="0"/>
    <n v="4153"/>
    <n v="0"/>
    <n v="4153"/>
    <x v="0"/>
  </r>
  <r>
    <x v="491"/>
    <x v="0"/>
    <x v="0"/>
    <n v="0"/>
    <n v="0"/>
    <n v="499"/>
    <n v="799"/>
    <n v="0"/>
    <n v="300"/>
    <x v="1"/>
  </r>
  <r>
    <x v="761"/>
    <x v="0"/>
    <x v="0"/>
    <n v="3.2"/>
    <n v="18"/>
    <n v="325"/>
    <n v="599"/>
    <n v="5850"/>
    <n v="274"/>
    <x v="0"/>
  </r>
  <r>
    <x v="762"/>
    <x v="0"/>
    <x v="0"/>
    <n v="3.4"/>
    <n v="13"/>
    <n v="270"/>
    <n v="999"/>
    <n v="3510"/>
    <n v="729"/>
    <x v="0"/>
  </r>
  <r>
    <x v="763"/>
    <x v="0"/>
    <x v="0"/>
    <n v="3.9"/>
    <n v="27"/>
    <n v="521"/>
    <n v="999"/>
    <n v="14067"/>
    <n v="478"/>
    <x v="0"/>
  </r>
  <r>
    <x v="764"/>
    <x v="0"/>
    <x v="0"/>
    <n v="0"/>
    <n v="0"/>
    <n v="2680"/>
    <n v="3390"/>
    <n v="0"/>
    <n v="710"/>
    <x v="1"/>
  </r>
  <r>
    <x v="765"/>
    <x v="0"/>
    <x v="0"/>
    <n v="0"/>
    <n v="0"/>
    <n v="943"/>
    <n v="1615"/>
    <n v="0"/>
    <n v="672"/>
    <x v="1"/>
  </r>
  <r>
    <x v="766"/>
    <x v="0"/>
    <x v="0"/>
    <n v="4"/>
    <n v="2"/>
    <n v="499"/>
    <n v="799"/>
    <n v="998"/>
    <n v="300"/>
    <x v="1"/>
  </r>
  <r>
    <x v="767"/>
    <x v="0"/>
    <x v="0"/>
    <n v="3.6"/>
    <n v="4"/>
    <n v="350"/>
    <n v="999"/>
    <n v="1400"/>
    <n v="649"/>
    <x v="0"/>
  </r>
  <r>
    <x v="768"/>
    <x v="0"/>
    <x v="0"/>
    <n v="0"/>
    <n v="0"/>
    <n v="3275"/>
    <n v="4599"/>
    <n v="0"/>
    <n v="1324"/>
    <x v="1"/>
  </r>
  <r>
    <x v="769"/>
    <x v="0"/>
    <x v="0"/>
    <n v="4"/>
    <n v="1"/>
    <n v="499"/>
    <n v="1499"/>
    <n v="499"/>
    <n v="1000"/>
    <x v="1"/>
  </r>
  <r>
    <x v="770"/>
    <x v="0"/>
    <x v="0"/>
    <n v="3"/>
    <n v="1"/>
    <n v="329"/>
    <n v="550"/>
    <n v="329"/>
    <n v="221"/>
    <x v="1"/>
  </r>
  <r>
    <x v="771"/>
    <x v="0"/>
    <x v="0"/>
    <n v="3.8"/>
    <n v="237"/>
    <n v="965"/>
    <n v="2220"/>
    <n v="228705"/>
    <n v="1255"/>
    <x v="0"/>
  </r>
  <r>
    <x v="772"/>
    <x v="0"/>
    <x v="0"/>
    <n v="0"/>
    <n v="0"/>
    <n v="2650"/>
    <n v="3390"/>
    <n v="0"/>
    <n v="740"/>
    <x v="1"/>
  </r>
  <r>
    <x v="773"/>
    <x v="0"/>
    <x v="0"/>
    <n v="5"/>
    <n v="2"/>
    <n v="249"/>
    <n v="499"/>
    <n v="498"/>
    <n v="250"/>
    <x v="1"/>
  </r>
  <r>
    <x v="774"/>
    <x v="0"/>
    <x v="0"/>
    <n v="0"/>
    <n v="0"/>
    <n v="299"/>
    <n v="599"/>
    <n v="0"/>
    <n v="300"/>
    <x v="1"/>
  </r>
  <r>
    <x v="775"/>
    <x v="0"/>
    <x v="0"/>
    <n v="1"/>
    <n v="1"/>
    <n v="299"/>
    <n v="999"/>
    <n v="299"/>
    <n v="700"/>
    <x v="1"/>
  </r>
  <r>
    <x v="776"/>
    <x v="0"/>
    <x v="0"/>
    <n v="0"/>
    <n v="0"/>
    <n v="349"/>
    <n v="949"/>
    <n v="0"/>
    <n v="600"/>
    <x v="1"/>
  </r>
  <r>
    <x v="777"/>
    <x v="0"/>
    <x v="0"/>
    <n v="4.0999999999999996"/>
    <n v="122"/>
    <n v="498"/>
    <n v="999"/>
    <n v="60756"/>
    <n v="501"/>
    <x v="0"/>
  </r>
  <r>
    <x v="778"/>
    <x v="0"/>
    <x v="0"/>
    <n v="0"/>
    <n v="0"/>
    <n v="0"/>
    <n v="20356"/>
    <n v="0"/>
    <n v="20356"/>
    <x v="1"/>
  </r>
  <r>
    <x v="779"/>
    <x v="0"/>
    <x v="0"/>
    <n v="0"/>
    <n v="0"/>
    <n v="499"/>
    <n v="999"/>
    <n v="0"/>
    <n v="500"/>
    <x v="1"/>
  </r>
  <r>
    <x v="780"/>
    <x v="0"/>
    <x v="0"/>
    <n v="4"/>
    <n v="1"/>
    <n v="329"/>
    <n v="499"/>
    <n v="329"/>
    <n v="170"/>
    <x v="1"/>
  </r>
  <r>
    <x v="781"/>
    <x v="0"/>
    <x v="0"/>
    <n v="4.2"/>
    <n v="2"/>
    <n v="499"/>
    <n v="699"/>
    <n v="998"/>
    <n v="200"/>
    <x v="1"/>
  </r>
  <r>
    <x v="782"/>
    <x v="0"/>
    <x v="0"/>
    <n v="0"/>
    <n v="0"/>
    <n v="435"/>
    <n v="699"/>
    <n v="0"/>
    <n v="264"/>
    <x v="1"/>
  </r>
  <r>
    <x v="783"/>
    <x v="0"/>
    <x v="0"/>
    <n v="0"/>
    <n v="0"/>
    <n v="0"/>
    <n v="24039"/>
    <n v="0"/>
    <n v="24039"/>
    <x v="1"/>
  </r>
  <r>
    <x v="784"/>
    <x v="0"/>
    <x v="0"/>
    <n v="3.4"/>
    <n v="2"/>
    <n v="899"/>
    <n v="1499"/>
    <n v="1798"/>
    <n v="600"/>
    <x v="1"/>
  </r>
  <r>
    <x v="785"/>
    <x v="0"/>
    <x v="0"/>
    <n v="4.2"/>
    <n v="6"/>
    <n v="999"/>
    <n v="2999"/>
    <n v="5994"/>
    <n v="2000"/>
    <x v="0"/>
  </r>
  <r>
    <x v="786"/>
    <x v="0"/>
    <x v="0"/>
    <n v="5"/>
    <n v="1"/>
    <n v="549"/>
    <n v="999"/>
    <n v="549"/>
    <n v="450"/>
    <x v="1"/>
  </r>
  <r>
    <x v="787"/>
    <x v="0"/>
    <x v="0"/>
    <n v="0"/>
    <n v="0"/>
    <n v="0"/>
    <n v="22432"/>
    <n v="0"/>
    <n v="22432"/>
    <x v="1"/>
  </r>
  <r>
    <x v="788"/>
    <x v="0"/>
    <x v="0"/>
    <n v="5"/>
    <n v="1"/>
    <n v="249"/>
    <n v="799"/>
    <n v="249"/>
    <n v="550"/>
    <x v="1"/>
  </r>
  <r>
    <x v="789"/>
    <x v="0"/>
    <x v="0"/>
    <n v="3.6"/>
    <n v="6"/>
    <n v="249"/>
    <n v="999"/>
    <n v="1494"/>
    <n v="750"/>
    <x v="0"/>
  </r>
  <r>
    <x v="790"/>
    <x v="0"/>
    <x v="0"/>
    <n v="0"/>
    <n v="0"/>
    <n v="638"/>
    <n v="1839"/>
    <n v="0"/>
    <n v="1201"/>
    <x v="1"/>
  </r>
  <r>
    <x v="791"/>
    <x v="0"/>
    <x v="0"/>
    <n v="3.8"/>
    <n v="94"/>
    <n v="549"/>
    <n v="1399"/>
    <n v="51606"/>
    <n v="850"/>
    <x v="0"/>
  </r>
  <r>
    <x v="792"/>
    <x v="0"/>
    <x v="0"/>
    <n v="0"/>
    <n v="0"/>
    <n v="0"/>
    <n v="20423"/>
    <n v="0"/>
    <n v="20423"/>
    <x v="1"/>
  </r>
  <r>
    <x v="793"/>
    <x v="0"/>
    <x v="0"/>
    <n v="3.7"/>
    <n v="28"/>
    <n v="561.54999999999995"/>
    <n v="1799"/>
    <n v="15723.399999999998"/>
    <n v="1237.45"/>
    <x v="0"/>
  </r>
  <r>
    <x v="794"/>
    <x v="0"/>
    <x v="0"/>
    <n v="0"/>
    <n v="0"/>
    <n v="900"/>
    <n v="1529"/>
    <n v="0"/>
    <n v="629"/>
    <x v="1"/>
  </r>
  <r>
    <x v="795"/>
    <x v="0"/>
    <x v="0"/>
    <n v="3.4"/>
    <n v="4"/>
    <n v="449"/>
    <n v="1125"/>
    <n v="1796"/>
    <n v="676"/>
    <x v="0"/>
  </r>
  <r>
    <x v="796"/>
    <x v="0"/>
    <x v="0"/>
    <n v="0"/>
    <n v="0"/>
    <n v="0"/>
    <n v="25981"/>
    <n v="0"/>
    <n v="25981"/>
    <x v="1"/>
  </r>
  <r>
    <x v="797"/>
    <x v="0"/>
    <x v="0"/>
    <n v="0"/>
    <n v="0"/>
    <n v="199"/>
    <n v="499"/>
    <n v="0"/>
    <n v="300"/>
    <x v="1"/>
  </r>
  <r>
    <x v="798"/>
    <x v="0"/>
    <x v="0"/>
    <n v="4"/>
    <n v="3"/>
    <n v="499"/>
    <n v="999"/>
    <n v="1497"/>
    <n v="500"/>
    <x v="2"/>
  </r>
  <r>
    <x v="799"/>
    <x v="0"/>
    <x v="0"/>
    <n v="0"/>
    <n v="0"/>
    <n v="399"/>
    <n v="999"/>
    <n v="0"/>
    <n v="600"/>
    <x v="1"/>
  </r>
  <r>
    <x v="800"/>
    <x v="0"/>
    <x v="0"/>
    <n v="0"/>
    <n v="0"/>
    <n v="0"/>
    <n v="18414"/>
    <n v="0"/>
    <n v="18414"/>
    <x v="1"/>
  </r>
  <r>
    <x v="91"/>
    <x v="0"/>
    <x v="0"/>
    <n v="2"/>
    <n v="1"/>
    <n v="349"/>
    <n v="599"/>
    <n v="349"/>
    <n v="250"/>
    <x v="1"/>
  </r>
  <r>
    <x v="801"/>
    <x v="0"/>
    <x v="0"/>
    <n v="3.4"/>
    <n v="26"/>
    <n v="329"/>
    <n v="399"/>
    <n v="8554"/>
    <n v="70"/>
    <x v="0"/>
  </r>
  <r>
    <x v="802"/>
    <x v="0"/>
    <x v="0"/>
    <n v="0"/>
    <n v="0"/>
    <n v="449"/>
    <n v="699"/>
    <n v="0"/>
    <n v="250"/>
    <x v="1"/>
  </r>
  <r>
    <x v="803"/>
    <x v="0"/>
    <x v="0"/>
    <n v="0"/>
    <n v="0"/>
    <n v="0"/>
    <n v="8437"/>
    <n v="0"/>
    <n v="8437"/>
    <x v="1"/>
  </r>
  <r>
    <x v="804"/>
    <x v="0"/>
    <x v="0"/>
    <n v="2.6"/>
    <n v="3"/>
    <n v="799"/>
    <n v="1299"/>
    <n v="2397"/>
    <n v="500"/>
    <x v="2"/>
  </r>
  <r>
    <x v="805"/>
    <x v="0"/>
    <x v="0"/>
    <n v="4.7"/>
    <n v="88"/>
    <n v="1499"/>
    <n v="2499"/>
    <n v="131912"/>
    <n v="1000"/>
    <x v="0"/>
  </r>
  <r>
    <x v="806"/>
    <x v="0"/>
    <x v="0"/>
    <n v="3.7"/>
    <n v="20"/>
    <n v="499"/>
    <n v="1379"/>
    <n v="9980"/>
    <n v="880"/>
    <x v="0"/>
  </r>
  <r>
    <x v="807"/>
    <x v="0"/>
    <x v="0"/>
    <n v="0"/>
    <n v="0"/>
    <n v="0"/>
    <n v="22700"/>
    <n v="0"/>
    <n v="22700"/>
    <x v="1"/>
  </r>
  <r>
    <x v="808"/>
    <x v="0"/>
    <x v="0"/>
    <n v="3.1"/>
    <n v="731"/>
    <n v="398"/>
    <n v="999"/>
    <n v="290938"/>
    <n v="601"/>
    <x v="0"/>
  </r>
  <r>
    <x v="809"/>
    <x v="0"/>
    <x v="0"/>
    <n v="4.4000000000000004"/>
    <n v="10"/>
    <n v="899"/>
    <n v="1499"/>
    <n v="8990"/>
    <n v="600"/>
    <x v="0"/>
  </r>
  <r>
    <x v="810"/>
    <x v="0"/>
    <x v="0"/>
    <n v="3.1"/>
    <n v="2"/>
    <n v="499"/>
    <n v="699"/>
    <n v="998"/>
    <n v="200"/>
    <x v="1"/>
  </r>
  <r>
    <x v="803"/>
    <x v="0"/>
    <x v="0"/>
    <n v="0"/>
    <n v="0"/>
    <n v="0"/>
    <n v="18816"/>
    <n v="0"/>
    <n v="18816"/>
    <x v="1"/>
  </r>
  <r>
    <x v="811"/>
    <x v="0"/>
    <x v="0"/>
    <n v="3.5"/>
    <n v="32"/>
    <n v="273"/>
    <n v="499"/>
    <n v="8736"/>
    <n v="226"/>
    <x v="0"/>
  </r>
  <r>
    <x v="812"/>
    <x v="0"/>
    <x v="0"/>
    <n v="3.8"/>
    <n v="383"/>
    <n v="618"/>
    <n v="1319"/>
    <n v="236694"/>
    <n v="701"/>
    <x v="0"/>
  </r>
  <r>
    <x v="813"/>
    <x v="0"/>
    <x v="0"/>
    <n v="3.7"/>
    <n v="63"/>
    <n v="830"/>
    <n v="1797"/>
    <n v="52290"/>
    <n v="967"/>
    <x v="0"/>
  </r>
  <r>
    <x v="814"/>
    <x v="0"/>
    <x v="0"/>
    <n v="0"/>
    <n v="0"/>
    <n v="0"/>
    <n v="20825"/>
    <n v="0"/>
    <n v="20825"/>
    <x v="1"/>
  </r>
  <r>
    <x v="815"/>
    <x v="0"/>
    <x v="0"/>
    <n v="0"/>
    <n v="0"/>
    <n v="499"/>
    <n v="999"/>
    <n v="0"/>
    <n v="500"/>
    <x v="1"/>
  </r>
  <r>
    <x v="816"/>
    <x v="0"/>
    <x v="0"/>
    <n v="3.4"/>
    <n v="17"/>
    <n v="149"/>
    <n v="499"/>
    <n v="2533"/>
    <n v="350"/>
    <x v="0"/>
  </r>
  <r>
    <x v="817"/>
    <x v="0"/>
    <x v="0"/>
    <n v="0"/>
    <n v="0"/>
    <n v="649"/>
    <n v="899"/>
    <n v="0"/>
    <n v="250"/>
    <x v="1"/>
  </r>
  <r>
    <x v="818"/>
    <x v="0"/>
    <x v="0"/>
    <n v="3.4"/>
    <n v="8"/>
    <n v="479"/>
    <n v="1199"/>
    <n v="3832"/>
    <n v="720"/>
    <x v="0"/>
  </r>
  <r>
    <x v="807"/>
    <x v="0"/>
    <x v="0"/>
    <n v="0"/>
    <n v="0"/>
    <n v="0"/>
    <n v="17678"/>
    <n v="0"/>
    <n v="17678"/>
    <x v="1"/>
  </r>
  <r>
    <x v="819"/>
    <x v="0"/>
    <x v="0"/>
    <n v="4"/>
    <n v="34"/>
    <n v="322"/>
    <n v="1398"/>
    <n v="10948"/>
    <n v="1076"/>
    <x v="0"/>
  </r>
  <r>
    <x v="820"/>
    <x v="0"/>
    <x v="0"/>
    <n v="3.7"/>
    <n v="7"/>
    <n v="299"/>
    <n v="699"/>
    <n v="2093"/>
    <n v="400"/>
    <x v="0"/>
  </r>
  <r>
    <x v="821"/>
    <x v="0"/>
    <x v="0"/>
    <n v="3.3"/>
    <n v="14"/>
    <n v="389"/>
    <n v="799"/>
    <n v="5446"/>
    <n v="410"/>
    <x v="0"/>
  </r>
  <r>
    <x v="822"/>
    <x v="0"/>
    <x v="0"/>
    <n v="1"/>
    <n v="1"/>
    <n v="179"/>
    <n v="599"/>
    <n v="179"/>
    <n v="420"/>
    <x v="1"/>
  </r>
  <r>
    <x v="823"/>
    <x v="0"/>
    <x v="0"/>
    <n v="0"/>
    <n v="0"/>
    <n v="0"/>
    <n v="0"/>
    <n v="0"/>
    <n v="0"/>
    <x v="1"/>
  </r>
  <r>
    <x v="824"/>
    <x v="0"/>
    <x v="0"/>
    <n v="0"/>
    <n v="0"/>
    <n v="349"/>
    <n v="1299"/>
    <n v="0"/>
    <n v="950"/>
    <x v="1"/>
  </r>
  <r>
    <x v="825"/>
    <x v="0"/>
    <x v="0"/>
    <n v="0"/>
    <n v="0"/>
    <n v="399"/>
    <n v="599"/>
    <n v="0"/>
    <n v="200"/>
    <x v="1"/>
  </r>
  <r>
    <x v="826"/>
    <x v="0"/>
    <x v="0"/>
    <n v="0"/>
    <n v="0"/>
    <n v="199"/>
    <n v="749"/>
    <n v="0"/>
    <n v="550"/>
    <x v="1"/>
  </r>
  <r>
    <x v="827"/>
    <x v="0"/>
    <x v="0"/>
    <n v="5"/>
    <n v="2"/>
    <n v="520"/>
    <n v="1200"/>
    <n v="1040"/>
    <n v="680"/>
    <x v="1"/>
  </r>
  <r>
    <x v="828"/>
    <x v="0"/>
    <x v="0"/>
    <n v="0"/>
    <n v="0"/>
    <n v="349"/>
    <n v="1299"/>
    <n v="0"/>
    <n v="950"/>
    <x v="1"/>
  </r>
  <r>
    <x v="829"/>
    <x v="0"/>
    <x v="0"/>
    <n v="3.8"/>
    <n v="31"/>
    <n v="699"/>
    <n v="899"/>
    <n v="21669"/>
    <n v="200"/>
    <x v="0"/>
  </r>
  <r>
    <x v="830"/>
    <x v="0"/>
    <x v="0"/>
    <n v="4"/>
    <n v="1"/>
    <n v="149"/>
    <n v="799"/>
    <n v="149"/>
    <n v="650"/>
    <x v="1"/>
  </r>
  <r>
    <x v="831"/>
    <x v="0"/>
    <x v="0"/>
    <n v="4.3"/>
    <n v="7"/>
    <n v="899"/>
    <n v="1199"/>
    <n v="6293"/>
    <n v="300"/>
    <x v="0"/>
  </r>
  <r>
    <x v="832"/>
    <x v="0"/>
    <x v="0"/>
    <n v="0"/>
    <n v="0"/>
    <n v="349"/>
    <n v="1299"/>
    <n v="0"/>
    <n v="950"/>
    <x v="1"/>
  </r>
  <r>
    <x v="833"/>
    <x v="0"/>
    <x v="0"/>
    <n v="0"/>
    <n v="0"/>
    <n v="399"/>
    <n v="699"/>
    <n v="0"/>
    <n v="300"/>
    <x v="1"/>
  </r>
  <r>
    <x v="834"/>
    <x v="0"/>
    <x v="0"/>
    <n v="0"/>
    <n v="0"/>
    <n v="589"/>
    <n v="999"/>
    <n v="0"/>
    <n v="410"/>
    <x v="1"/>
  </r>
  <r>
    <x v="835"/>
    <x v="0"/>
    <x v="0"/>
    <n v="4.7"/>
    <n v="10"/>
    <n v="199"/>
    <n v="399"/>
    <n v="1990"/>
    <n v="200"/>
    <x v="0"/>
  </r>
  <r>
    <x v="836"/>
    <x v="0"/>
    <x v="0"/>
    <n v="0"/>
    <n v="0"/>
    <n v="2542"/>
    <n v="3245"/>
    <n v="0"/>
    <n v="703"/>
    <x v="1"/>
  </r>
  <r>
    <x v="837"/>
    <x v="0"/>
    <x v="0"/>
    <n v="0"/>
    <n v="0"/>
    <n v="199"/>
    <n v="250"/>
    <n v="0"/>
    <n v="51"/>
    <x v="1"/>
  </r>
  <r>
    <x v="838"/>
    <x v="0"/>
    <x v="0"/>
    <n v="0"/>
    <n v="0"/>
    <n v="0"/>
    <n v="499"/>
    <n v="0"/>
    <n v="499"/>
    <x v="1"/>
  </r>
  <r>
    <x v="839"/>
    <x v="0"/>
    <x v="0"/>
    <n v="0"/>
    <n v="0"/>
    <n v="199"/>
    <n v="699"/>
    <n v="0"/>
    <n v="500"/>
    <x v="1"/>
  </r>
  <r>
    <x v="840"/>
    <x v="0"/>
    <x v="0"/>
    <n v="4.3"/>
    <n v="9"/>
    <n v="599"/>
    <n v="1999"/>
    <n v="5391"/>
    <n v="1400"/>
    <x v="0"/>
  </r>
  <r>
    <x v="841"/>
    <x v="0"/>
    <x v="0"/>
    <n v="0"/>
    <n v="0"/>
    <n v="299"/>
    <n v="799"/>
    <n v="0"/>
    <n v="500"/>
    <x v="1"/>
  </r>
  <r>
    <x v="842"/>
    <x v="0"/>
    <x v="0"/>
    <n v="4"/>
    <n v="16"/>
    <n v="449"/>
    <n v="1998"/>
    <n v="7184"/>
    <n v="1549"/>
    <x v="0"/>
  </r>
  <r>
    <x v="843"/>
    <x v="0"/>
    <x v="0"/>
    <n v="0"/>
    <n v="0"/>
    <n v="399"/>
    <n v="999"/>
    <n v="0"/>
    <n v="600"/>
    <x v="1"/>
  </r>
  <r>
    <x v="844"/>
    <x v="0"/>
    <x v="0"/>
    <n v="3.6"/>
    <n v="48"/>
    <n v="328"/>
    <n v="850"/>
    <n v="15744"/>
    <n v="522"/>
    <x v="0"/>
  </r>
  <r>
    <x v="845"/>
    <x v="0"/>
    <x v="0"/>
    <n v="0"/>
    <n v="0"/>
    <n v="2215"/>
    <n v="3608"/>
    <n v="0"/>
    <n v="1393"/>
    <x v="1"/>
  </r>
  <r>
    <x v="846"/>
    <x v="0"/>
    <x v="0"/>
    <n v="4"/>
    <n v="66"/>
    <n v="497"/>
    <n v="998"/>
    <n v="32802"/>
    <n v="501"/>
    <x v="0"/>
  </r>
  <r>
    <x v="847"/>
    <x v="0"/>
    <x v="0"/>
    <n v="0"/>
    <n v="0"/>
    <n v="299"/>
    <n v="599"/>
    <n v="0"/>
    <n v="300"/>
    <x v="1"/>
  </r>
  <r>
    <x v="848"/>
    <x v="0"/>
    <x v="0"/>
    <n v="4.2"/>
    <n v="81"/>
    <n v="149"/>
    <n v="399"/>
    <n v="12069"/>
    <n v="250"/>
    <x v="0"/>
  </r>
  <r>
    <x v="849"/>
    <x v="0"/>
    <x v="0"/>
    <n v="0"/>
    <n v="0"/>
    <n v="2060"/>
    <n v="2856"/>
    <n v="0"/>
    <n v="796"/>
    <x v="1"/>
  </r>
  <r>
    <x v="850"/>
    <x v="0"/>
    <x v="0"/>
    <n v="4.2"/>
    <n v="19"/>
    <n v="499"/>
    <n v="999"/>
    <n v="9481"/>
    <n v="500"/>
    <x v="0"/>
  </r>
  <r>
    <x v="851"/>
    <x v="0"/>
    <x v="0"/>
    <n v="0"/>
    <n v="0"/>
    <n v="413"/>
    <n v="699"/>
    <n v="0"/>
    <n v="286"/>
    <x v="1"/>
  </r>
  <r>
    <x v="852"/>
    <x v="0"/>
    <x v="0"/>
    <n v="0"/>
    <n v="0"/>
    <n v="349"/>
    <n v="499"/>
    <n v="0"/>
    <n v="150"/>
    <x v="1"/>
  </r>
  <r>
    <x v="853"/>
    <x v="0"/>
    <x v="0"/>
    <n v="4.7"/>
    <n v="5"/>
    <n v="389"/>
    <n v="899"/>
    <n v="1945"/>
    <n v="510"/>
    <x v="0"/>
  </r>
  <r>
    <x v="854"/>
    <x v="0"/>
    <x v="0"/>
    <n v="0"/>
    <n v="0"/>
    <n v="445"/>
    <n v="659"/>
    <n v="0"/>
    <n v="214"/>
    <x v="1"/>
  </r>
  <r>
    <x v="855"/>
    <x v="0"/>
    <x v="0"/>
    <n v="4.3"/>
    <n v="3"/>
    <n v="188"/>
    <n v="369"/>
    <n v="564"/>
    <n v="181"/>
    <x v="2"/>
  </r>
  <r>
    <x v="856"/>
    <x v="0"/>
    <x v="0"/>
    <n v="5"/>
    <n v="2"/>
    <n v="449"/>
    <n v="599"/>
    <n v="898"/>
    <n v="150"/>
    <x v="1"/>
  </r>
  <r>
    <x v="857"/>
    <x v="0"/>
    <x v="0"/>
    <n v="4.2"/>
    <n v="25"/>
    <n v="699"/>
    <n v="1299"/>
    <n v="17475"/>
    <n v="600"/>
    <x v="0"/>
  </r>
  <r>
    <x v="858"/>
    <x v="0"/>
    <x v="0"/>
    <n v="0"/>
    <n v="0"/>
    <n v="1799"/>
    <n v="2399"/>
    <n v="0"/>
    <n v="600"/>
    <x v="1"/>
  </r>
  <r>
    <x v="859"/>
    <x v="0"/>
    <x v="0"/>
    <n v="0"/>
    <n v="0"/>
    <n v="349"/>
    <n v="999"/>
    <n v="0"/>
    <n v="650"/>
    <x v="1"/>
  </r>
  <r>
    <x v="860"/>
    <x v="0"/>
    <x v="0"/>
    <n v="4.5"/>
    <n v="4"/>
    <n v="479"/>
    <n v="999"/>
    <n v="1916"/>
    <n v="520"/>
    <x v="0"/>
  </r>
  <r>
    <x v="861"/>
    <x v="0"/>
    <x v="0"/>
    <n v="3.6"/>
    <n v="13"/>
    <n v="309"/>
    <n v="999"/>
    <n v="4017"/>
    <n v="690"/>
    <x v="0"/>
  </r>
  <r>
    <x v="862"/>
    <x v="0"/>
    <x v="0"/>
    <n v="3.8"/>
    <n v="203"/>
    <n v="349"/>
    <n v="799"/>
    <n v="70847"/>
    <n v="450"/>
    <x v="0"/>
  </r>
  <r>
    <x v="863"/>
    <x v="0"/>
    <x v="0"/>
    <n v="0"/>
    <n v="0"/>
    <n v="2249"/>
    <n v="2949"/>
    <n v="0"/>
    <n v="700"/>
    <x v="1"/>
  </r>
  <r>
    <x v="864"/>
    <x v="0"/>
    <x v="0"/>
    <n v="3.8"/>
    <n v="170"/>
    <n v="375"/>
    <n v="799"/>
    <n v="63750"/>
    <n v="424"/>
    <x v="0"/>
  </r>
  <r>
    <x v="865"/>
    <x v="0"/>
    <x v="0"/>
    <n v="0"/>
    <n v="0"/>
    <n v="0"/>
    <n v="525"/>
    <n v="0"/>
    <n v="525"/>
    <x v="1"/>
  </r>
  <r>
    <x v="866"/>
    <x v="0"/>
    <x v="0"/>
    <n v="3.5"/>
    <n v="6"/>
    <n v="299"/>
    <n v="399"/>
    <n v="1794"/>
    <n v="100"/>
    <x v="0"/>
  </r>
  <r>
    <x v="867"/>
    <x v="0"/>
    <x v="0"/>
    <n v="0"/>
    <n v="0"/>
    <n v="399"/>
    <n v="799"/>
    <n v="0"/>
    <n v="400"/>
    <x v="1"/>
  </r>
  <r>
    <x v="868"/>
    <x v="0"/>
    <x v="0"/>
    <n v="4"/>
    <n v="2"/>
    <n v="399"/>
    <n v="1299"/>
    <n v="798"/>
    <n v="900"/>
    <x v="1"/>
  </r>
  <r>
    <x v="869"/>
    <x v="0"/>
    <x v="0"/>
    <n v="4.5999999999999996"/>
    <n v="216"/>
    <n v="2631"/>
    <n v="3799"/>
    <n v="568296"/>
    <n v="1168"/>
    <x v="0"/>
  </r>
  <r>
    <x v="870"/>
    <x v="0"/>
    <x v="0"/>
    <n v="0"/>
    <n v="0"/>
    <n v="500"/>
    <n v="1999"/>
    <n v="0"/>
    <n v="1499"/>
    <x v="1"/>
  </r>
  <r>
    <x v="871"/>
    <x v="0"/>
    <x v="0"/>
    <n v="0"/>
    <n v="0"/>
    <n v="1314"/>
    <n v="2599"/>
    <n v="0"/>
    <n v="1285"/>
    <x v="1"/>
  </r>
  <r>
    <x v="872"/>
    <x v="0"/>
    <x v="0"/>
    <n v="5"/>
    <n v="2"/>
    <n v="299"/>
    <n v="899"/>
    <n v="598"/>
    <n v="600"/>
    <x v="1"/>
  </r>
  <r>
    <x v="808"/>
    <x v="0"/>
    <x v="0"/>
    <n v="2.5"/>
    <n v="35"/>
    <n v="349"/>
    <n v="1000"/>
    <n v="12215"/>
    <n v="651"/>
    <x v="0"/>
  </r>
  <r>
    <x v="873"/>
    <x v="0"/>
    <x v="0"/>
    <n v="0"/>
    <n v="0"/>
    <n v="599"/>
    <n v="1198"/>
    <n v="0"/>
    <n v="599"/>
    <x v="1"/>
  </r>
  <r>
    <x v="874"/>
    <x v="0"/>
    <x v="0"/>
    <n v="0"/>
    <n v="0"/>
    <n v="249"/>
    <n v="499"/>
    <n v="0"/>
    <n v="250"/>
    <x v="1"/>
  </r>
  <r>
    <x v="875"/>
    <x v="0"/>
    <x v="0"/>
    <n v="5"/>
    <n v="1"/>
    <n v="375"/>
    <n v="699"/>
    <n v="375"/>
    <n v="324"/>
    <x v="1"/>
  </r>
  <r>
    <x v="876"/>
    <x v="0"/>
    <x v="0"/>
    <n v="0"/>
    <n v="0"/>
    <n v="299"/>
    <n v="699"/>
    <n v="0"/>
    <n v="400"/>
    <x v="1"/>
  </r>
  <r>
    <x v="877"/>
    <x v="0"/>
    <x v="0"/>
    <n v="0"/>
    <n v="0"/>
    <n v="299"/>
    <n v="499"/>
    <n v="0"/>
    <n v="200"/>
    <x v="1"/>
  </r>
  <r>
    <x v="878"/>
    <x v="0"/>
    <x v="0"/>
    <n v="0"/>
    <n v="0"/>
    <n v="249"/>
    <n v="499"/>
    <n v="0"/>
    <n v="250"/>
    <x v="1"/>
  </r>
  <r>
    <x v="879"/>
    <x v="0"/>
    <x v="0"/>
    <n v="5"/>
    <n v="1"/>
    <n v="899"/>
    <n v="1999"/>
    <n v="899"/>
    <n v="1100"/>
    <x v="1"/>
  </r>
  <r>
    <x v="880"/>
    <x v="0"/>
    <x v="0"/>
    <n v="5"/>
    <n v="3"/>
    <n v="329"/>
    <n v="699"/>
    <n v="987"/>
    <n v="370"/>
    <x v="2"/>
  </r>
  <r>
    <x v="881"/>
    <x v="0"/>
    <x v="0"/>
    <n v="3.7"/>
    <n v="35"/>
    <n v="299"/>
    <n v="559"/>
    <n v="10465"/>
    <n v="260"/>
    <x v="0"/>
  </r>
  <r>
    <x v="882"/>
    <x v="0"/>
    <x v="0"/>
    <n v="0"/>
    <n v="0"/>
    <n v="249"/>
    <n v="499"/>
    <n v="0"/>
    <n v="250"/>
    <x v="1"/>
  </r>
  <r>
    <x v="883"/>
    <x v="0"/>
    <x v="0"/>
    <n v="4.0999999999999996"/>
    <n v="37"/>
    <n v="795"/>
    <n v="995"/>
    <n v="29415"/>
    <n v="200"/>
    <x v="0"/>
  </r>
  <r>
    <x v="884"/>
    <x v="0"/>
    <x v="0"/>
    <n v="4.5"/>
    <n v="4"/>
    <n v="149"/>
    <n v="299"/>
    <n v="596"/>
    <n v="150"/>
    <x v="0"/>
  </r>
  <r>
    <x v="885"/>
    <x v="0"/>
    <x v="0"/>
    <n v="3.2"/>
    <n v="4"/>
    <n v="192.84"/>
    <n v="195.51"/>
    <n v="771.36"/>
    <n v="2.6699999999999875"/>
    <x v="0"/>
  </r>
  <r>
    <x v="886"/>
    <x v="0"/>
    <x v="0"/>
    <n v="3"/>
    <n v="6"/>
    <n v="561"/>
    <n v="951"/>
    <n v="3366"/>
    <n v="390"/>
    <x v="0"/>
  </r>
  <r>
    <x v="887"/>
    <x v="0"/>
    <x v="0"/>
    <n v="0"/>
    <n v="0"/>
    <n v="4882"/>
    <n v="6499"/>
    <n v="0"/>
    <n v="1617"/>
    <x v="1"/>
  </r>
  <r>
    <x v="888"/>
    <x v="0"/>
    <x v="0"/>
    <n v="0"/>
    <n v="0"/>
    <n v="399"/>
    <n v="698"/>
    <n v="0"/>
    <n v="299"/>
    <x v="1"/>
  </r>
  <r>
    <x v="889"/>
    <x v="0"/>
    <x v="0"/>
    <n v="5"/>
    <n v="2"/>
    <n v="323.52"/>
    <n v="449"/>
    <n v="647.04"/>
    <n v="125.48000000000002"/>
    <x v="1"/>
  </r>
  <r>
    <x v="890"/>
    <x v="0"/>
    <x v="0"/>
    <n v="0"/>
    <n v="0"/>
    <n v="999"/>
    <n v="1199"/>
    <n v="0"/>
    <n v="200"/>
    <x v="1"/>
  </r>
  <r>
    <x v="891"/>
    <x v="0"/>
    <x v="0"/>
    <n v="4.5"/>
    <n v="4"/>
    <n v="99"/>
    <n v="149"/>
    <n v="396"/>
    <n v="50"/>
    <x v="0"/>
  </r>
  <r>
    <x v="892"/>
    <x v="0"/>
    <x v="0"/>
    <n v="0"/>
    <n v="0"/>
    <n v="875"/>
    <n v="1410"/>
    <n v="0"/>
    <n v="535"/>
    <x v="1"/>
  </r>
  <r>
    <x v="893"/>
    <x v="0"/>
    <x v="0"/>
    <n v="1"/>
    <n v="2"/>
    <n v="220.08"/>
    <n v="499"/>
    <n v="440.16"/>
    <n v="278.91999999999996"/>
    <x v="1"/>
  </r>
  <r>
    <x v="894"/>
    <x v="0"/>
    <x v="0"/>
    <n v="3.7"/>
    <n v="260"/>
    <n v="750"/>
    <n v="999"/>
    <n v="195000"/>
    <n v="249"/>
    <x v="0"/>
  </r>
  <r>
    <x v="895"/>
    <x v="0"/>
    <x v="0"/>
    <n v="3.6"/>
    <n v="158"/>
    <n v="475"/>
    <n v="599"/>
    <n v="75050"/>
    <n v="124"/>
    <x v="0"/>
  </r>
  <r>
    <x v="896"/>
    <x v="0"/>
    <x v="0"/>
    <n v="3.9"/>
    <n v="279"/>
    <n v="349"/>
    <n v="799"/>
    <n v="97371"/>
    <n v="450"/>
    <x v="0"/>
  </r>
  <r>
    <x v="897"/>
    <x v="0"/>
    <x v="0"/>
    <n v="0"/>
    <n v="0"/>
    <n v="1652"/>
    <n v="2265"/>
    <n v="0"/>
    <n v="613"/>
    <x v="1"/>
  </r>
  <r>
    <x v="898"/>
    <x v="0"/>
    <x v="0"/>
    <n v="4.5"/>
    <n v="2"/>
    <n v="426"/>
    <n v="499"/>
    <n v="852"/>
    <n v="73"/>
    <x v="1"/>
  </r>
  <r>
    <x v="899"/>
    <x v="0"/>
    <x v="0"/>
    <n v="3.7"/>
    <n v="5"/>
    <n v="500"/>
    <n v="1999"/>
    <n v="2500"/>
    <n v="1499"/>
    <x v="0"/>
  </r>
  <r>
    <x v="900"/>
    <x v="0"/>
    <x v="0"/>
    <n v="4.4000000000000004"/>
    <n v="18"/>
    <n v="499"/>
    <n v="549"/>
    <n v="8982"/>
    <n v="50"/>
    <x v="0"/>
  </r>
  <r>
    <x v="901"/>
    <x v="0"/>
    <x v="0"/>
    <n v="4.4000000000000004"/>
    <n v="15"/>
    <n v="157"/>
    <n v="249"/>
    <n v="2355"/>
    <n v="92"/>
    <x v="0"/>
  </r>
  <r>
    <x v="902"/>
    <x v="0"/>
    <x v="0"/>
    <n v="0"/>
    <n v="0"/>
    <n v="935"/>
    <n v="1789"/>
    <n v="0"/>
    <n v="854"/>
    <x v="1"/>
  </r>
  <r>
    <x v="903"/>
    <x v="0"/>
    <x v="0"/>
    <n v="3.5"/>
    <n v="10"/>
    <n v="0"/>
    <n v="599"/>
    <n v="0"/>
    <n v="599"/>
    <x v="0"/>
  </r>
  <r>
    <x v="904"/>
    <x v="0"/>
    <x v="0"/>
    <n v="5"/>
    <n v="2"/>
    <n v="579"/>
    <n v="1999"/>
    <n v="1158"/>
    <n v="1420"/>
    <x v="1"/>
  </r>
  <r>
    <x v="905"/>
    <x v="0"/>
    <x v="0"/>
    <n v="0"/>
    <n v="0"/>
    <n v="871"/>
    <n v="999"/>
    <n v="0"/>
    <n v="128"/>
    <x v="1"/>
  </r>
  <r>
    <x v="906"/>
    <x v="0"/>
    <x v="0"/>
    <n v="3.5"/>
    <n v="7"/>
    <n v="500"/>
    <n v="650"/>
    <n v="3500"/>
    <n v="150"/>
    <x v="0"/>
  </r>
  <r>
    <x v="907"/>
    <x v="0"/>
    <x v="0"/>
    <n v="0"/>
    <n v="0"/>
    <n v="842"/>
    <n v="1499"/>
    <n v="0"/>
    <n v="657"/>
    <x v="1"/>
  </r>
  <r>
    <x v="908"/>
    <x v="0"/>
    <x v="0"/>
    <n v="0"/>
    <n v="0"/>
    <n v="399"/>
    <n v="599"/>
    <n v="0"/>
    <n v="200"/>
    <x v="1"/>
  </r>
  <r>
    <x v="909"/>
    <x v="0"/>
    <x v="0"/>
    <n v="4"/>
    <n v="1"/>
    <n v="399"/>
    <n v="899"/>
    <n v="399"/>
    <n v="500"/>
    <x v="1"/>
  </r>
  <r>
    <x v="910"/>
    <x v="0"/>
    <x v="0"/>
    <n v="0"/>
    <n v="0"/>
    <n v="149"/>
    <n v="599"/>
    <n v="0"/>
    <n v="450"/>
    <x v="1"/>
  </r>
  <r>
    <x v="902"/>
    <x v="0"/>
    <x v="0"/>
    <n v="0"/>
    <n v="0"/>
    <n v="1192"/>
    <n v="1628"/>
    <n v="0"/>
    <n v="436"/>
    <x v="1"/>
  </r>
  <r>
    <x v="911"/>
    <x v="0"/>
    <x v="0"/>
    <n v="3.8"/>
    <n v="51"/>
    <n v="299"/>
    <n v="999"/>
    <n v="15249"/>
    <n v="700"/>
    <x v="0"/>
  </r>
  <r>
    <x v="912"/>
    <x v="0"/>
    <x v="0"/>
    <n v="3.9"/>
    <n v="24"/>
    <n v="349"/>
    <n v="999"/>
    <n v="8376"/>
    <n v="650"/>
    <x v="0"/>
  </r>
  <r>
    <x v="913"/>
    <x v="0"/>
    <x v="0"/>
    <n v="0"/>
    <n v="0"/>
    <n v="429"/>
    <n v="999"/>
    <n v="0"/>
    <n v="570"/>
    <x v="1"/>
  </r>
  <r>
    <x v="914"/>
    <x v="0"/>
    <x v="0"/>
    <n v="5"/>
    <n v="2"/>
    <n v="501"/>
    <n v="1499"/>
    <n v="1002"/>
    <n v="998"/>
    <x v="1"/>
  </r>
  <r>
    <x v="915"/>
    <x v="0"/>
    <x v="0"/>
    <n v="3.7"/>
    <n v="7"/>
    <n v="591"/>
    <n v="899"/>
    <n v="4137"/>
    <n v="308"/>
    <x v="0"/>
  </r>
  <r>
    <x v="916"/>
    <x v="0"/>
    <x v="0"/>
    <n v="0"/>
    <n v="0"/>
    <n v="999"/>
    <n v="1499"/>
    <n v="0"/>
    <n v="500"/>
    <x v="1"/>
  </r>
  <r>
    <x v="917"/>
    <x v="0"/>
    <x v="0"/>
    <n v="0"/>
    <n v="0"/>
    <n v="0"/>
    <n v="0"/>
    <n v="0"/>
    <n v="0"/>
    <x v="1"/>
  </r>
  <r>
    <x v="918"/>
    <x v="0"/>
    <x v="0"/>
    <n v="0"/>
    <n v="0"/>
    <n v="248"/>
    <n v="699"/>
    <n v="0"/>
    <n v="451"/>
    <x v="1"/>
  </r>
  <r>
    <x v="919"/>
    <x v="0"/>
    <x v="0"/>
    <n v="3.9"/>
    <n v="19"/>
    <n v="499"/>
    <n v="998"/>
    <n v="9481"/>
    <n v="499"/>
    <x v="0"/>
  </r>
  <r>
    <x v="920"/>
    <x v="0"/>
    <x v="0"/>
    <n v="0"/>
    <n v="0"/>
    <n v="280"/>
    <n v="1499"/>
    <n v="0"/>
    <n v="1219"/>
    <x v="1"/>
  </r>
  <r>
    <x v="921"/>
    <x v="0"/>
    <x v="0"/>
    <n v="0"/>
    <n v="0"/>
    <n v="0"/>
    <n v="0"/>
    <n v="0"/>
    <n v="0"/>
    <x v="1"/>
  </r>
  <r>
    <x v="922"/>
    <x v="0"/>
    <x v="0"/>
    <n v="3.7"/>
    <n v="53"/>
    <n v="649"/>
    <n v="1699"/>
    <n v="34397"/>
    <n v="1050"/>
    <x v="0"/>
  </r>
  <r>
    <x v="923"/>
    <x v="0"/>
    <x v="0"/>
    <n v="5"/>
    <n v="2"/>
    <n v="0"/>
    <n v="1299"/>
    <n v="0"/>
    <n v="1299"/>
    <x v="1"/>
  </r>
  <r>
    <x v="924"/>
    <x v="0"/>
    <x v="0"/>
    <n v="3.6"/>
    <n v="10"/>
    <n v="590"/>
    <n v="1500"/>
    <n v="5900"/>
    <n v="910"/>
    <x v="0"/>
  </r>
  <r>
    <x v="925"/>
    <x v="0"/>
    <x v="0"/>
    <n v="3.8"/>
    <n v="9"/>
    <n v="2500"/>
    <n v="9999"/>
    <n v="22500"/>
    <n v="7499"/>
    <x v="0"/>
  </r>
  <r>
    <x v="917"/>
    <x v="0"/>
    <x v="0"/>
    <n v="0"/>
    <n v="0"/>
    <n v="0"/>
    <n v="0"/>
    <n v="0"/>
    <n v="0"/>
    <x v="1"/>
  </r>
  <r>
    <x v="926"/>
    <x v="0"/>
    <x v="0"/>
    <n v="0"/>
    <n v="0"/>
    <n v="199"/>
    <n v="600"/>
    <n v="0"/>
    <n v="401"/>
    <x v="1"/>
  </r>
  <r>
    <x v="927"/>
    <x v="0"/>
    <x v="0"/>
    <n v="0"/>
    <n v="0"/>
    <n v="299"/>
    <n v="499"/>
    <n v="0"/>
    <n v="200"/>
    <x v="1"/>
  </r>
  <r>
    <x v="928"/>
    <x v="0"/>
    <x v="0"/>
    <n v="4.4000000000000004"/>
    <n v="3"/>
    <n v="349"/>
    <n v="699"/>
    <n v="1047"/>
    <n v="350"/>
    <x v="2"/>
  </r>
  <r>
    <x v="929"/>
    <x v="0"/>
    <x v="0"/>
    <n v="0"/>
    <n v="0"/>
    <n v="349"/>
    <n v="599"/>
    <n v="0"/>
    <n v="250"/>
    <x v="1"/>
  </r>
  <r>
    <x v="921"/>
    <x v="0"/>
    <x v="0"/>
    <n v="0"/>
    <n v="0"/>
    <n v="0"/>
    <n v="0"/>
    <n v="0"/>
    <n v="0"/>
    <x v="1"/>
  </r>
  <r>
    <x v="930"/>
    <x v="0"/>
    <x v="0"/>
    <n v="4.7"/>
    <n v="4"/>
    <n v="499"/>
    <n v="1599"/>
    <n v="1996"/>
    <n v="1100"/>
    <x v="0"/>
  </r>
  <r>
    <x v="931"/>
    <x v="0"/>
    <x v="0"/>
    <n v="4.5"/>
    <n v="2"/>
    <n v="239"/>
    <n v="1000"/>
    <n v="478"/>
    <n v="761"/>
    <x v="1"/>
  </r>
  <r>
    <x v="932"/>
    <x v="0"/>
    <x v="0"/>
    <n v="0"/>
    <n v="0"/>
    <n v="199"/>
    <n v="449"/>
    <n v="0"/>
    <n v="250"/>
    <x v="1"/>
  </r>
  <r>
    <x v="933"/>
    <x v="0"/>
    <x v="0"/>
    <n v="4.0999999999999996"/>
    <n v="88"/>
    <n v="0"/>
    <n v="700"/>
    <n v="0"/>
    <n v="700"/>
    <x v="0"/>
  </r>
  <r>
    <x v="934"/>
    <x v="0"/>
    <x v="0"/>
    <n v="0"/>
    <n v="0"/>
    <n v="0"/>
    <n v="0"/>
    <n v="0"/>
    <n v="0"/>
    <x v="1"/>
  </r>
  <r>
    <x v="935"/>
    <x v="0"/>
    <x v="0"/>
    <n v="0"/>
    <n v="0"/>
    <n v="599"/>
    <n v="1299"/>
    <n v="0"/>
    <n v="700"/>
    <x v="1"/>
  </r>
  <r>
    <x v="936"/>
    <x v="0"/>
    <x v="0"/>
    <n v="0"/>
    <n v="0"/>
    <n v="999"/>
    <n v="1999"/>
    <n v="0"/>
    <n v="1000"/>
    <x v="1"/>
  </r>
  <r>
    <x v="937"/>
    <x v="0"/>
    <x v="0"/>
    <n v="4.5"/>
    <n v="2"/>
    <n v="1129"/>
    <n v="1399"/>
    <n v="2258"/>
    <n v="270"/>
    <x v="1"/>
  </r>
  <r>
    <x v="938"/>
    <x v="0"/>
    <x v="0"/>
    <n v="4.3"/>
    <n v="33"/>
    <n v="239"/>
    <n v="959"/>
    <n v="7887"/>
    <n v="720"/>
    <x v="0"/>
  </r>
  <r>
    <x v="921"/>
    <x v="0"/>
    <x v="0"/>
    <n v="0"/>
    <n v="0"/>
    <n v="0"/>
    <n v="0"/>
    <n v="0"/>
    <n v="0"/>
    <x v="1"/>
  </r>
  <r>
    <x v="939"/>
    <x v="0"/>
    <x v="0"/>
    <n v="3.8"/>
    <n v="30"/>
    <n v="299"/>
    <n v="599"/>
    <n v="8970"/>
    <n v="300"/>
    <x v="0"/>
  </r>
  <r>
    <x v="940"/>
    <x v="0"/>
    <x v="0"/>
    <n v="4"/>
    <n v="1"/>
    <n v="199"/>
    <n v="349"/>
    <n v="199"/>
    <n v="150"/>
    <x v="1"/>
  </r>
  <r>
    <x v="941"/>
    <x v="0"/>
    <x v="0"/>
    <n v="1"/>
    <n v="1"/>
    <n v="69"/>
    <n v="189"/>
    <n v="69"/>
    <n v="120"/>
    <x v="1"/>
  </r>
  <r>
    <x v="942"/>
    <x v="0"/>
    <x v="0"/>
    <n v="0"/>
    <n v="0"/>
    <n v="299"/>
    <n v="798"/>
    <n v="0"/>
    <n v="499"/>
    <x v="1"/>
  </r>
  <r>
    <x v="943"/>
    <x v="0"/>
    <x v="0"/>
    <n v="4.3"/>
    <n v="5"/>
    <n v="505"/>
    <n v="1499"/>
    <n v="2525"/>
    <n v="994"/>
    <x v="0"/>
  </r>
  <r>
    <x v="944"/>
    <x v="0"/>
    <x v="0"/>
    <n v="0"/>
    <n v="0"/>
    <n v="1199"/>
    <n v="1800"/>
    <n v="0"/>
    <n v="601"/>
    <x v="1"/>
  </r>
  <r>
    <x v="945"/>
    <x v="0"/>
    <x v="0"/>
    <n v="0"/>
    <n v="0"/>
    <n v="1999"/>
    <n v="3998"/>
    <n v="0"/>
    <n v="1999"/>
    <x v="1"/>
  </r>
  <r>
    <x v="946"/>
    <x v="0"/>
    <x v="0"/>
    <n v="3.7"/>
    <n v="4"/>
    <n v="699"/>
    <n v="1499"/>
    <n v="2796"/>
    <n v="800"/>
    <x v="0"/>
  </r>
  <r>
    <x v="947"/>
    <x v="0"/>
    <x v="0"/>
    <n v="0"/>
    <n v="0"/>
    <n v="714"/>
    <n v="1020"/>
    <n v="0"/>
    <n v="306"/>
    <x v="1"/>
  </r>
  <r>
    <x v="948"/>
    <x v="0"/>
    <x v="0"/>
    <n v="3.5"/>
    <n v="26"/>
    <n v="246"/>
    <n v="499"/>
    <n v="6396"/>
    <n v="253"/>
    <x v="0"/>
  </r>
  <r>
    <x v="949"/>
    <x v="0"/>
    <x v="0"/>
    <n v="0"/>
    <n v="0"/>
    <n v="196"/>
    <n v="399"/>
    <n v="0"/>
    <n v="203"/>
    <x v="1"/>
  </r>
  <r>
    <x v="950"/>
    <x v="0"/>
    <x v="0"/>
    <n v="4.3"/>
    <n v="2"/>
    <n v="399"/>
    <n v="999"/>
    <n v="798"/>
    <n v="600"/>
    <x v="1"/>
  </r>
  <r>
    <x v="951"/>
    <x v="0"/>
    <x v="0"/>
    <n v="0"/>
    <n v="0"/>
    <n v="179"/>
    <n v="599"/>
    <n v="0"/>
    <n v="420"/>
    <x v="1"/>
  </r>
  <r>
    <x v="952"/>
    <x v="0"/>
    <x v="0"/>
    <n v="0"/>
    <n v="0"/>
    <n v="10898"/>
    <n v="15569"/>
    <n v="0"/>
    <n v="4671"/>
    <x v="1"/>
  </r>
  <r>
    <x v="953"/>
    <x v="0"/>
    <x v="0"/>
    <n v="3.6"/>
    <n v="5"/>
    <n v="149"/>
    <n v="499"/>
    <n v="745"/>
    <n v="350"/>
    <x v="0"/>
  </r>
  <r>
    <x v="954"/>
    <x v="0"/>
    <x v="0"/>
    <n v="1"/>
    <n v="1"/>
    <n v="249"/>
    <n v="399"/>
    <n v="249"/>
    <n v="150"/>
    <x v="1"/>
  </r>
  <r>
    <x v="955"/>
    <x v="0"/>
    <x v="0"/>
    <n v="4.3"/>
    <n v="82"/>
    <n v="499"/>
    <n v="1199"/>
    <n v="40918"/>
    <n v="700"/>
    <x v="0"/>
  </r>
  <r>
    <x v="956"/>
    <x v="0"/>
    <x v="0"/>
    <n v="0"/>
    <n v="0"/>
    <n v="0"/>
    <n v="999"/>
    <n v="0"/>
    <n v="999"/>
    <x v="1"/>
  </r>
  <r>
    <x v="957"/>
    <x v="0"/>
    <x v="0"/>
    <n v="4.0999999999999996"/>
    <n v="142"/>
    <n v="399"/>
    <n v="999"/>
    <n v="56658"/>
    <n v="600"/>
    <x v="0"/>
  </r>
  <r>
    <x v="958"/>
    <x v="0"/>
    <x v="0"/>
    <n v="0"/>
    <n v="0"/>
    <n v="249"/>
    <n v="399"/>
    <n v="0"/>
    <n v="150"/>
    <x v="1"/>
  </r>
  <r>
    <x v="959"/>
    <x v="0"/>
    <x v="0"/>
    <n v="0"/>
    <n v="0"/>
    <n v="449"/>
    <n v="699"/>
    <n v="0"/>
    <n v="250"/>
    <x v="1"/>
  </r>
  <r>
    <x v="960"/>
    <x v="0"/>
    <x v="0"/>
    <n v="0"/>
    <n v="0"/>
    <n v="0"/>
    <n v="600"/>
    <n v="0"/>
    <n v="600"/>
    <x v="1"/>
  </r>
  <r>
    <x v="961"/>
    <x v="0"/>
    <x v="0"/>
    <n v="2.9"/>
    <n v="27"/>
    <n v="299"/>
    <n v="599"/>
    <n v="8073"/>
    <n v="300"/>
    <x v="0"/>
  </r>
  <r>
    <x v="962"/>
    <x v="0"/>
    <x v="0"/>
    <n v="4.5"/>
    <n v="8"/>
    <n v="157"/>
    <n v="249"/>
    <n v="1256"/>
    <n v="92"/>
    <x v="0"/>
  </r>
  <r>
    <x v="963"/>
    <x v="0"/>
    <x v="0"/>
    <n v="3.6"/>
    <n v="20"/>
    <n v="279"/>
    <n v="499"/>
    <n v="5580"/>
    <n v="220"/>
    <x v="0"/>
  </r>
  <r>
    <x v="964"/>
    <x v="0"/>
    <x v="0"/>
    <n v="3.8"/>
    <n v="13"/>
    <n v="549"/>
    <n v="999"/>
    <n v="7137"/>
    <n v="450"/>
    <x v="0"/>
  </r>
  <r>
    <x v="965"/>
    <x v="0"/>
    <x v="0"/>
    <n v="3.4"/>
    <n v="5"/>
    <n v="195"/>
    <n v="349"/>
    <n v="975"/>
    <n v="154"/>
    <x v="0"/>
  </r>
  <r>
    <x v="966"/>
    <x v="0"/>
    <x v="0"/>
    <n v="3.5"/>
    <n v="62"/>
    <n v="450"/>
    <n v="799"/>
    <n v="27900"/>
    <n v="349"/>
    <x v="0"/>
  </r>
  <r>
    <x v="967"/>
    <x v="0"/>
    <x v="0"/>
    <n v="4.7"/>
    <n v="2"/>
    <n v="269"/>
    <n v="899"/>
    <n v="538"/>
    <n v="630"/>
    <x v="1"/>
  </r>
  <r>
    <x v="968"/>
    <x v="0"/>
    <x v="0"/>
    <n v="4.2"/>
    <n v="1265"/>
    <n v="9358"/>
    <n v="13369"/>
    <n v="11837870"/>
    <n v="4011"/>
    <x v="0"/>
  </r>
  <r>
    <x v="969"/>
    <x v="0"/>
    <x v="0"/>
    <n v="4.3"/>
    <n v="331"/>
    <n v="0"/>
    <n v="149"/>
    <n v="0"/>
    <n v="149"/>
    <x v="0"/>
  </r>
  <r>
    <x v="970"/>
    <x v="0"/>
    <x v="0"/>
    <n v="4.4000000000000004"/>
    <n v="29"/>
    <n v="325"/>
    <n v="699"/>
    <n v="9425"/>
    <n v="374"/>
    <x v="0"/>
  </r>
  <r>
    <x v="971"/>
    <x v="0"/>
    <x v="0"/>
    <n v="3.3"/>
    <n v="20"/>
    <n v="299"/>
    <n v="399"/>
    <n v="5980"/>
    <n v="100"/>
    <x v="0"/>
  </r>
  <r>
    <x v="972"/>
    <x v="0"/>
    <x v="0"/>
    <n v="0"/>
    <n v="0"/>
    <n v="259"/>
    <n v="519"/>
    <n v="0"/>
    <n v="260"/>
    <x v="1"/>
  </r>
  <r>
    <x v="973"/>
    <x v="0"/>
    <x v="0"/>
    <n v="3.2"/>
    <n v="7"/>
    <n v="449"/>
    <n v="999"/>
    <n v="3143"/>
    <n v="550"/>
    <x v="0"/>
  </r>
  <r>
    <x v="974"/>
    <x v="0"/>
    <x v="0"/>
    <n v="0"/>
    <n v="0"/>
    <n v="389"/>
    <n v="1299"/>
    <n v="0"/>
    <n v="910"/>
    <x v="1"/>
  </r>
  <r>
    <x v="975"/>
    <x v="0"/>
    <x v="0"/>
    <n v="3.7"/>
    <n v="65"/>
    <n v="279"/>
    <n v="499"/>
    <n v="18135"/>
    <n v="220"/>
    <x v="0"/>
  </r>
  <r>
    <x v="976"/>
    <x v="0"/>
    <x v="0"/>
    <n v="2.7"/>
    <n v="3"/>
    <n v="0"/>
    <n v="255"/>
    <n v="0"/>
    <n v="255"/>
    <x v="2"/>
  </r>
  <r>
    <x v="977"/>
    <x v="0"/>
    <x v="0"/>
    <n v="3.4"/>
    <n v="20"/>
    <n v="299"/>
    <n v="999"/>
    <n v="5980"/>
    <n v="700"/>
    <x v="0"/>
  </r>
  <r>
    <x v="978"/>
    <x v="0"/>
    <x v="0"/>
    <n v="4"/>
    <n v="48"/>
    <n v="299"/>
    <n v="699"/>
    <n v="14352"/>
    <n v="400"/>
    <x v="0"/>
  </r>
  <r>
    <x v="979"/>
    <x v="0"/>
    <x v="0"/>
    <n v="3.8"/>
    <n v="3"/>
    <n v="469"/>
    <n v="999"/>
    <n v="1407"/>
    <n v="530"/>
    <x v="2"/>
  </r>
  <r>
    <x v="980"/>
    <x v="0"/>
    <x v="0"/>
    <n v="4.5"/>
    <n v="2"/>
    <n v="0"/>
    <n v="275"/>
    <n v="0"/>
    <n v="275"/>
    <x v="1"/>
  </r>
  <r>
    <x v="981"/>
    <x v="0"/>
    <x v="0"/>
    <n v="0"/>
    <n v="0"/>
    <n v="249"/>
    <n v="449"/>
    <n v="0"/>
    <n v="200"/>
    <x v="1"/>
  </r>
  <r>
    <x v="982"/>
    <x v="0"/>
    <x v="0"/>
    <n v="1"/>
    <n v="1"/>
    <n v="599"/>
    <n v="899"/>
    <n v="599"/>
    <n v="300"/>
    <x v="1"/>
  </r>
  <r>
    <x v="983"/>
    <x v="0"/>
    <x v="0"/>
    <n v="0"/>
    <n v="0"/>
    <n v="265"/>
    <n v="650"/>
    <n v="0"/>
    <n v="385"/>
    <x v="1"/>
  </r>
  <r>
    <x v="984"/>
    <x v="0"/>
    <x v="0"/>
    <n v="3.6"/>
    <n v="12"/>
    <n v="449"/>
    <n v="999"/>
    <n v="5388"/>
    <n v="550"/>
    <x v="0"/>
  </r>
  <r>
    <x v="985"/>
    <x v="0"/>
    <x v="0"/>
    <n v="3"/>
    <n v="1"/>
    <n v="448"/>
    <n v="999"/>
    <n v="448"/>
    <n v="551"/>
    <x v="1"/>
  </r>
  <r>
    <x v="986"/>
    <x v="0"/>
    <x v="0"/>
    <n v="4.2"/>
    <n v="88"/>
    <n v="569"/>
    <n v="799"/>
    <n v="50072"/>
    <n v="230"/>
    <x v="0"/>
  </r>
  <r>
    <x v="987"/>
    <x v="0"/>
    <x v="0"/>
    <n v="4.3"/>
    <n v="13286"/>
    <n v="0"/>
    <n v="4268"/>
    <n v="0"/>
    <n v="4268"/>
    <x v="0"/>
  </r>
  <r>
    <x v="988"/>
    <x v="0"/>
    <x v="0"/>
    <n v="0"/>
    <n v="0"/>
    <n v="0"/>
    <n v="0"/>
    <n v="0"/>
    <n v="0"/>
    <x v="1"/>
  </r>
  <r>
    <x v="989"/>
    <x v="0"/>
    <x v="0"/>
    <n v="5"/>
    <n v="1"/>
    <n v="283"/>
    <n v="499"/>
    <n v="283"/>
    <n v="216"/>
    <x v="1"/>
  </r>
  <r>
    <x v="990"/>
    <x v="0"/>
    <x v="0"/>
    <n v="3.2"/>
    <n v="3"/>
    <n v="479"/>
    <n v="600"/>
    <n v="1437"/>
    <n v="121"/>
    <x v="2"/>
  </r>
  <r>
    <x v="991"/>
    <x v="0"/>
    <x v="0"/>
    <n v="4.0999999999999996"/>
    <n v="13"/>
    <n v="225"/>
    <n v="349"/>
    <n v="2925"/>
    <n v="124"/>
    <x v="0"/>
  </r>
  <r>
    <x v="992"/>
    <x v="0"/>
    <x v="0"/>
    <n v="4.5"/>
    <n v="2"/>
    <n v="639.6"/>
    <n v="1599"/>
    <n v="1279.2"/>
    <n v="959.4"/>
    <x v="1"/>
  </r>
  <r>
    <x v="993"/>
    <x v="0"/>
    <x v="0"/>
    <n v="0"/>
    <n v="0"/>
    <n v="475"/>
    <n v="1299"/>
    <n v="0"/>
    <n v="824"/>
    <x v="1"/>
  </r>
  <r>
    <x v="994"/>
    <x v="0"/>
    <x v="0"/>
    <n v="0"/>
    <n v="0"/>
    <n v="225"/>
    <n v="799"/>
    <n v="0"/>
    <n v="574"/>
    <x v="1"/>
  </r>
  <r>
    <x v="995"/>
    <x v="0"/>
    <x v="0"/>
    <n v="0"/>
    <n v="0"/>
    <n v="899"/>
    <n v="1599"/>
    <n v="0"/>
    <n v="700"/>
    <x v="1"/>
  </r>
  <r>
    <x v="996"/>
    <x v="0"/>
    <x v="0"/>
    <n v="0"/>
    <n v="0"/>
    <n v="499"/>
    <n v="1599"/>
    <n v="0"/>
    <n v="1100"/>
    <x v="1"/>
  </r>
  <r>
    <x v="997"/>
    <x v="0"/>
    <x v="0"/>
    <n v="3"/>
    <n v="1"/>
    <n v="350"/>
    <n v="599"/>
    <n v="350"/>
    <n v="249"/>
    <x v="1"/>
  </r>
  <r>
    <x v="998"/>
    <x v="0"/>
    <x v="0"/>
    <n v="2.7"/>
    <n v="2"/>
    <n v="349"/>
    <n v="699"/>
    <n v="698"/>
    <n v="350"/>
    <x v="1"/>
  </r>
  <r>
    <x v="999"/>
    <x v="0"/>
    <x v="0"/>
    <n v="3.6"/>
    <n v="42"/>
    <n v="563"/>
    <n v="779"/>
    <n v="23646"/>
    <n v="216"/>
    <x v="0"/>
  </r>
  <r>
    <x v="1000"/>
    <x v="0"/>
    <x v="0"/>
    <n v="4"/>
    <n v="1"/>
    <n v="449"/>
    <n v="1999"/>
    <n v="449"/>
    <n v="1550"/>
    <x v="1"/>
  </r>
  <r>
    <x v="1001"/>
    <x v="0"/>
    <x v="0"/>
    <n v="0"/>
    <n v="0"/>
    <n v="0"/>
    <n v="599"/>
    <n v="0"/>
    <n v="599"/>
    <x v="1"/>
  </r>
  <r>
    <x v="1002"/>
    <x v="0"/>
    <x v="0"/>
    <n v="3.7"/>
    <n v="206"/>
    <n v="398"/>
    <n v="999"/>
    <n v="81988"/>
    <n v="601"/>
    <x v="0"/>
  </r>
  <r>
    <x v="1003"/>
    <x v="0"/>
    <x v="0"/>
    <n v="3.9"/>
    <n v="64"/>
    <n v="859"/>
    <n v="1379"/>
    <n v="54976"/>
    <n v="520"/>
    <x v="0"/>
  </r>
  <r>
    <x v="1004"/>
    <x v="0"/>
    <x v="0"/>
    <n v="5"/>
    <n v="1"/>
    <n v="499"/>
    <n v="600"/>
    <n v="499"/>
    <n v="101"/>
    <x v="1"/>
  </r>
  <r>
    <x v="1005"/>
    <x v="0"/>
    <x v="0"/>
    <n v="0"/>
    <n v="0"/>
    <n v="349"/>
    <n v="699"/>
    <n v="0"/>
    <n v="350"/>
    <x v="1"/>
  </r>
  <r>
    <x v="1006"/>
    <x v="0"/>
    <x v="0"/>
    <n v="5"/>
    <n v="1"/>
    <n v="1199"/>
    <n v="1999"/>
    <n v="1199"/>
    <n v="800"/>
    <x v="1"/>
  </r>
  <r>
    <x v="1007"/>
    <x v="0"/>
    <x v="0"/>
    <n v="0"/>
    <n v="0"/>
    <n v="0"/>
    <n v="399"/>
    <n v="0"/>
    <n v="399"/>
    <x v="1"/>
  </r>
  <r>
    <x v="1008"/>
    <x v="0"/>
    <x v="0"/>
    <n v="4.2"/>
    <n v="3"/>
    <n v="369"/>
    <n v="999"/>
    <n v="1107"/>
    <n v="630"/>
    <x v="2"/>
  </r>
  <r>
    <x v="1009"/>
    <x v="0"/>
    <x v="0"/>
    <n v="0"/>
    <n v="0"/>
    <n v="584.54999999999995"/>
    <n v="1299"/>
    <n v="0"/>
    <n v="714.45"/>
    <x v="1"/>
  </r>
  <r>
    <x v="1010"/>
    <x v="0"/>
    <x v="0"/>
    <n v="2"/>
    <n v="2"/>
    <n v="499"/>
    <n v="799"/>
    <n v="998"/>
    <n v="300"/>
    <x v="1"/>
  </r>
  <r>
    <x v="1011"/>
    <x v="0"/>
    <x v="0"/>
    <n v="3.9"/>
    <n v="16"/>
    <n v="444"/>
    <n v="840"/>
    <n v="7104"/>
    <n v="396"/>
    <x v="0"/>
  </r>
  <r>
    <x v="1012"/>
    <x v="0"/>
    <x v="0"/>
    <n v="0"/>
    <n v="0"/>
    <n v="549"/>
    <n v="999"/>
    <n v="0"/>
    <n v="450"/>
    <x v="1"/>
  </r>
  <r>
    <x v="1013"/>
    <x v="0"/>
    <x v="0"/>
    <n v="4.4000000000000004"/>
    <n v="5"/>
    <n v="229"/>
    <n v="899"/>
    <n v="1145"/>
    <n v="670"/>
    <x v="0"/>
  </r>
  <r>
    <x v="1014"/>
    <x v="0"/>
    <x v="0"/>
    <n v="3.8"/>
    <n v="2"/>
    <n v="349"/>
    <n v="899"/>
    <n v="698"/>
    <n v="550"/>
    <x v="1"/>
  </r>
  <r>
    <x v="1015"/>
    <x v="0"/>
    <x v="0"/>
    <n v="3.9"/>
    <n v="59"/>
    <n v="465"/>
    <n v="999"/>
    <n v="27435"/>
    <n v="534"/>
    <x v="0"/>
  </r>
  <r>
    <x v="1012"/>
    <x v="0"/>
    <x v="0"/>
    <n v="0"/>
    <n v="0"/>
    <n v="549"/>
    <n v="999"/>
    <n v="0"/>
    <n v="450"/>
    <x v="1"/>
  </r>
  <r>
    <x v="1016"/>
    <x v="0"/>
    <x v="0"/>
    <n v="2"/>
    <n v="2"/>
    <n v="235"/>
    <n v="435"/>
    <n v="470"/>
    <n v="200"/>
    <x v="1"/>
  </r>
  <r>
    <x v="1017"/>
    <x v="0"/>
    <x v="0"/>
    <n v="0"/>
    <n v="0"/>
    <n v="299"/>
    <n v="700"/>
    <n v="0"/>
    <n v="401"/>
    <x v="1"/>
  </r>
  <r>
    <x v="1018"/>
    <x v="0"/>
    <x v="0"/>
    <n v="3.7"/>
    <n v="22"/>
    <n v="269"/>
    <n v="499"/>
    <n v="5918"/>
    <n v="230"/>
    <x v="0"/>
  </r>
  <r>
    <x v="1012"/>
    <x v="0"/>
    <x v="0"/>
    <n v="0"/>
    <n v="0"/>
    <n v="549"/>
    <n v="999"/>
    <n v="0"/>
    <n v="450"/>
    <x v="1"/>
  </r>
  <r>
    <x v="1019"/>
    <x v="0"/>
    <x v="0"/>
    <n v="3"/>
    <n v="2"/>
    <n v="1197"/>
    <n v="1299"/>
    <n v="2394"/>
    <n v="102"/>
    <x v="1"/>
  </r>
  <r>
    <x v="1020"/>
    <x v="0"/>
    <x v="0"/>
    <n v="3.6"/>
    <n v="6"/>
    <n v="299"/>
    <n v="449"/>
    <n v="1794"/>
    <n v="150"/>
    <x v="0"/>
  </r>
  <r>
    <x v="1021"/>
    <x v="0"/>
    <x v="0"/>
    <n v="3.8"/>
    <n v="98"/>
    <n v="539"/>
    <n v="1200"/>
    <n v="52822"/>
    <n v="661"/>
    <x v="0"/>
  </r>
  <r>
    <x v="1012"/>
    <x v="0"/>
    <x v="0"/>
    <n v="0"/>
    <n v="0"/>
    <n v="549"/>
    <n v="999"/>
    <n v="0"/>
    <n v="450"/>
    <x v="1"/>
  </r>
  <r>
    <x v="1022"/>
    <x v="0"/>
    <x v="0"/>
    <n v="3.6"/>
    <n v="22"/>
    <n v="498"/>
    <n v="1599"/>
    <n v="10956"/>
    <n v="1101"/>
    <x v="0"/>
  </r>
  <r>
    <x v="1023"/>
    <x v="0"/>
    <x v="0"/>
    <n v="0"/>
    <n v="0"/>
    <n v="449"/>
    <n v="1499"/>
    <n v="0"/>
    <n v="1050"/>
    <x v="1"/>
  </r>
  <r>
    <x v="1024"/>
    <x v="0"/>
    <x v="0"/>
    <n v="4"/>
    <n v="8"/>
    <n v="299"/>
    <n v="999"/>
    <n v="2392"/>
    <n v="700"/>
    <x v="0"/>
  </r>
  <r>
    <x v="1025"/>
    <x v="0"/>
    <x v="0"/>
    <n v="0"/>
    <n v="0"/>
    <n v="0"/>
    <n v="0"/>
    <n v="0"/>
    <n v="0"/>
    <x v="1"/>
  </r>
  <r>
    <x v="1026"/>
    <x v="0"/>
    <x v="0"/>
    <n v="3.8"/>
    <n v="11"/>
    <n v="295"/>
    <n v="499"/>
    <n v="3245"/>
    <n v="204"/>
    <x v="0"/>
  </r>
  <r>
    <x v="1027"/>
    <x v="0"/>
    <x v="0"/>
    <n v="3.8"/>
    <n v="44"/>
    <n v="179"/>
    <n v="599"/>
    <n v="7876"/>
    <n v="420"/>
    <x v="0"/>
  </r>
  <r>
    <x v="1028"/>
    <x v="0"/>
    <x v="0"/>
    <n v="3.7"/>
    <n v="4"/>
    <n v="660"/>
    <n v="699"/>
    <n v="2640"/>
    <n v="39"/>
    <x v="0"/>
  </r>
  <r>
    <x v="1029"/>
    <x v="0"/>
    <x v="0"/>
    <n v="0"/>
    <n v="0"/>
    <n v="0"/>
    <n v="0"/>
    <n v="0"/>
    <n v="0"/>
    <x v="1"/>
  </r>
  <r>
    <x v="1030"/>
    <x v="0"/>
    <x v="0"/>
    <n v="0"/>
    <n v="0"/>
    <n v="905"/>
    <n v="999"/>
    <n v="0"/>
    <n v="94"/>
    <x v="1"/>
  </r>
  <r>
    <x v="1031"/>
    <x v="0"/>
    <x v="0"/>
    <n v="3.3"/>
    <n v="6"/>
    <n v="878"/>
    <n v="999"/>
    <n v="5268"/>
    <n v="121"/>
    <x v="0"/>
  </r>
  <r>
    <x v="1032"/>
    <x v="0"/>
    <x v="0"/>
    <n v="4.5"/>
    <n v="2"/>
    <n v="0"/>
    <n v="293"/>
    <n v="0"/>
    <n v="293"/>
    <x v="1"/>
  </r>
  <r>
    <x v="1033"/>
    <x v="0"/>
    <x v="0"/>
    <n v="0"/>
    <n v="0"/>
    <n v="0"/>
    <n v="0"/>
    <n v="0"/>
    <n v="0"/>
    <x v="1"/>
  </r>
  <r>
    <x v="1034"/>
    <x v="0"/>
    <x v="0"/>
    <n v="0"/>
    <n v="0"/>
    <n v="849.46"/>
    <n v="1699"/>
    <n v="0"/>
    <n v="849.54"/>
    <x v="1"/>
  </r>
  <r>
    <x v="1035"/>
    <x v="0"/>
    <x v="0"/>
    <n v="3.8"/>
    <n v="6"/>
    <n v="279"/>
    <n v="349"/>
    <n v="1674"/>
    <n v="70"/>
    <x v="0"/>
  </r>
  <r>
    <x v="1036"/>
    <x v="0"/>
    <x v="0"/>
    <n v="5"/>
    <n v="1"/>
    <n v="348"/>
    <n v="990"/>
    <n v="348"/>
    <n v="642"/>
    <x v="1"/>
  </r>
  <r>
    <x v="1012"/>
    <x v="0"/>
    <x v="0"/>
    <n v="0"/>
    <n v="0"/>
    <n v="475"/>
    <n v="1199"/>
    <n v="0"/>
    <n v="724"/>
    <x v="1"/>
  </r>
  <r>
    <x v="1037"/>
    <x v="0"/>
    <x v="0"/>
    <n v="3.6"/>
    <n v="7"/>
    <n v="0"/>
    <n v="252"/>
    <n v="0"/>
    <n v="252"/>
    <x v="0"/>
  </r>
  <r>
    <x v="1038"/>
    <x v="0"/>
    <x v="0"/>
    <n v="0"/>
    <n v="0"/>
    <n v="577"/>
    <n v="1649"/>
    <n v="0"/>
    <n v="1072"/>
    <x v="1"/>
  </r>
  <r>
    <x v="1039"/>
    <x v="0"/>
    <x v="0"/>
    <n v="0"/>
    <n v="0"/>
    <n v="349"/>
    <n v="999"/>
    <n v="0"/>
    <n v="650"/>
    <x v="1"/>
  </r>
  <r>
    <x v="1040"/>
    <x v="0"/>
    <x v="0"/>
    <n v="0"/>
    <n v="0"/>
    <n v="0"/>
    <n v="0"/>
    <n v="0"/>
    <n v="0"/>
    <x v="1"/>
  </r>
  <r>
    <x v="1041"/>
    <x v="0"/>
    <x v="0"/>
    <n v="4.5999999999999996"/>
    <n v="5"/>
    <n v="230"/>
    <n v="499"/>
    <n v="1150"/>
    <n v="269"/>
    <x v="0"/>
  </r>
  <r>
    <x v="1042"/>
    <x v="0"/>
    <x v="0"/>
    <n v="0"/>
    <n v="0"/>
    <n v="449"/>
    <n v="1499"/>
    <n v="0"/>
    <n v="1050"/>
    <x v="1"/>
  </r>
  <r>
    <x v="1043"/>
    <x v="0"/>
    <x v="0"/>
    <n v="5"/>
    <n v="1"/>
    <n v="210"/>
    <n v="699"/>
    <n v="210"/>
    <n v="489"/>
    <x v="1"/>
  </r>
  <r>
    <x v="1044"/>
    <x v="0"/>
    <x v="0"/>
    <n v="0"/>
    <n v="0"/>
    <n v="799"/>
    <n v="1598"/>
    <n v="0"/>
    <n v="799"/>
    <x v="1"/>
  </r>
  <r>
    <x v="1045"/>
    <x v="0"/>
    <x v="0"/>
    <n v="0"/>
    <n v="0"/>
    <n v="0"/>
    <n v="295"/>
    <n v="0"/>
    <n v="295"/>
    <x v="1"/>
  </r>
  <r>
    <x v="1046"/>
    <x v="0"/>
    <x v="0"/>
    <n v="0"/>
    <n v="0"/>
    <n v="325"/>
    <n v="1499"/>
    <n v="0"/>
    <n v="1174"/>
    <x v="1"/>
  </r>
  <r>
    <x v="1047"/>
    <x v="0"/>
    <x v="0"/>
    <n v="0"/>
    <n v="0"/>
    <n v="1499"/>
    <n v="2099"/>
    <n v="0"/>
    <n v="600"/>
    <x v="1"/>
  </r>
  <r>
    <x v="1048"/>
    <x v="0"/>
    <x v="0"/>
    <n v="0"/>
    <n v="0"/>
    <n v="479"/>
    <n v="958"/>
    <n v="0"/>
    <n v="479"/>
    <x v="1"/>
  </r>
  <r>
    <x v="1049"/>
    <x v="0"/>
    <x v="0"/>
    <n v="4.2"/>
    <n v="4"/>
    <n v="695"/>
    <n v="1998"/>
    <n v="2780"/>
    <n v="1303"/>
    <x v="0"/>
  </r>
  <r>
    <x v="1050"/>
    <x v="0"/>
    <x v="0"/>
    <n v="3.5"/>
    <n v="17"/>
    <n v="450"/>
    <n v="899"/>
    <n v="7650"/>
    <n v="449"/>
    <x v="0"/>
  </r>
  <r>
    <x v="1051"/>
    <x v="0"/>
    <x v="0"/>
    <n v="3.7"/>
    <n v="18"/>
    <n v="499"/>
    <n v="549"/>
    <n v="8982"/>
    <n v="50"/>
    <x v="0"/>
  </r>
  <r>
    <x v="1052"/>
    <x v="0"/>
    <x v="0"/>
    <n v="0"/>
    <n v="0"/>
    <n v="499"/>
    <n v="699"/>
    <n v="0"/>
    <n v="200"/>
    <x v="1"/>
  </r>
  <r>
    <x v="1053"/>
    <x v="0"/>
    <x v="0"/>
    <n v="0"/>
    <n v="0"/>
    <n v="1310"/>
    <n v="2489"/>
    <n v="0"/>
    <n v="1179"/>
    <x v="1"/>
  </r>
  <r>
    <x v="1054"/>
    <x v="0"/>
    <x v="0"/>
    <n v="3.4"/>
    <n v="4"/>
    <n v="290"/>
    <n v="499"/>
    <n v="1160"/>
    <n v="209"/>
    <x v="0"/>
  </r>
  <r>
    <x v="1055"/>
    <x v="0"/>
    <x v="0"/>
    <n v="5"/>
    <n v="1"/>
    <n v="369"/>
    <n v="749"/>
    <n v="369"/>
    <n v="380"/>
    <x v="1"/>
  </r>
  <r>
    <x v="1056"/>
    <x v="0"/>
    <x v="0"/>
    <n v="0"/>
    <n v="0"/>
    <n v="399"/>
    <n v="999"/>
    <n v="0"/>
    <n v="600"/>
    <x v="1"/>
  </r>
  <r>
    <x v="1057"/>
    <x v="0"/>
    <x v="0"/>
    <n v="4.4000000000000004"/>
    <n v="5"/>
    <n v="199"/>
    <n v="499"/>
    <n v="995"/>
    <n v="300"/>
    <x v="0"/>
  </r>
  <r>
    <x v="1058"/>
    <x v="0"/>
    <x v="0"/>
    <n v="4.4000000000000004"/>
    <n v="3"/>
    <n v="499"/>
    <n v="1299"/>
    <n v="1497"/>
    <n v="800"/>
    <x v="2"/>
  </r>
  <r>
    <x v="1059"/>
    <x v="0"/>
    <x v="0"/>
    <n v="0"/>
    <n v="0"/>
    <n v="349"/>
    <n v="499"/>
    <n v="0"/>
    <n v="150"/>
    <x v="1"/>
  </r>
  <r>
    <x v="1060"/>
    <x v="0"/>
    <x v="0"/>
    <n v="0"/>
    <n v="0"/>
    <n v="569"/>
    <n v="2398"/>
    <n v="0"/>
    <n v="1829"/>
    <x v="1"/>
  </r>
  <r>
    <x v="1061"/>
    <x v="0"/>
    <x v="0"/>
    <n v="0"/>
    <n v="0"/>
    <n v="399"/>
    <n v="490"/>
    <n v="0"/>
    <n v="91"/>
    <x v="1"/>
  </r>
  <r>
    <x v="1062"/>
    <x v="0"/>
    <x v="0"/>
    <n v="0"/>
    <n v="0"/>
    <n v="599"/>
    <n v="999"/>
    <n v="0"/>
    <n v="400"/>
    <x v="1"/>
  </r>
  <r>
    <x v="1063"/>
    <x v="0"/>
    <x v="0"/>
    <n v="5"/>
    <n v="2"/>
    <n v="399"/>
    <n v="599"/>
    <n v="798"/>
    <n v="200"/>
    <x v="1"/>
  </r>
  <r>
    <x v="1064"/>
    <x v="0"/>
    <x v="0"/>
    <n v="3.5"/>
    <n v="12"/>
    <n v="180"/>
    <n v="275"/>
    <n v="2160"/>
    <n v="95"/>
    <x v="0"/>
  </r>
  <r>
    <x v="1065"/>
    <x v="0"/>
    <x v="0"/>
    <n v="0"/>
    <n v="0"/>
    <n v="399"/>
    <n v="999"/>
    <n v="0"/>
    <n v="600"/>
    <x v="1"/>
  </r>
  <r>
    <x v="1066"/>
    <x v="0"/>
    <x v="0"/>
    <n v="3.9"/>
    <n v="2"/>
    <n v="249"/>
    <n v="399"/>
    <n v="498"/>
    <n v="150"/>
    <x v="1"/>
  </r>
  <r>
    <x v="1067"/>
    <x v="0"/>
    <x v="0"/>
    <n v="4.2"/>
    <n v="20"/>
    <n v="597"/>
    <n v="999"/>
    <n v="11940"/>
    <n v="402"/>
    <x v="0"/>
  </r>
  <r>
    <x v="1068"/>
    <x v="0"/>
    <x v="0"/>
    <n v="5"/>
    <n v="2"/>
    <n v="566"/>
    <n v="1799"/>
    <n v="1132"/>
    <n v="1233"/>
    <x v="1"/>
  </r>
  <r>
    <x v="1069"/>
    <x v="0"/>
    <x v="0"/>
    <n v="0"/>
    <n v="0"/>
    <n v="699"/>
    <n v="1500"/>
    <n v="0"/>
    <n v="801"/>
    <x v="1"/>
  </r>
  <r>
    <x v="1070"/>
    <x v="0"/>
    <x v="0"/>
    <n v="0"/>
    <n v="0"/>
    <n v="0"/>
    <n v="375"/>
    <n v="0"/>
    <n v="375"/>
    <x v="1"/>
  </r>
  <r>
    <x v="1071"/>
    <x v="0"/>
    <x v="0"/>
    <n v="4.2"/>
    <n v="79"/>
    <n v="640"/>
    <n v="1199"/>
    <n v="50560"/>
    <n v="559"/>
    <x v="0"/>
  </r>
  <r>
    <x v="1072"/>
    <x v="0"/>
    <x v="0"/>
    <n v="3.3"/>
    <n v="13"/>
    <n v="0"/>
    <n v="0"/>
    <n v="0"/>
    <n v="0"/>
    <x v="0"/>
  </r>
  <r>
    <x v="1069"/>
    <x v="0"/>
    <x v="0"/>
    <n v="0"/>
    <n v="0"/>
    <n v="699"/>
    <n v="1500"/>
    <n v="0"/>
    <n v="801"/>
    <x v="1"/>
  </r>
  <r>
    <x v="315"/>
    <x v="0"/>
    <x v="0"/>
    <n v="4.0999999999999996"/>
    <n v="25"/>
    <n v="357"/>
    <n v="1251"/>
    <n v="8925"/>
    <n v="894"/>
    <x v="0"/>
  </r>
  <r>
    <x v="1073"/>
    <x v="0"/>
    <x v="0"/>
    <n v="3.3"/>
    <n v="5"/>
    <n v="599"/>
    <n v="999"/>
    <n v="2995"/>
    <n v="400"/>
    <x v="0"/>
  </r>
  <r>
    <x v="1074"/>
    <x v="0"/>
    <x v="0"/>
    <n v="0"/>
    <n v="0"/>
    <n v="399"/>
    <n v="1499"/>
    <n v="0"/>
    <n v="1100"/>
    <x v="1"/>
  </r>
  <r>
    <x v="1075"/>
    <x v="0"/>
    <x v="0"/>
    <n v="0"/>
    <n v="0"/>
    <n v="699"/>
    <n v="1500"/>
    <n v="0"/>
    <n v="801"/>
    <x v="1"/>
  </r>
  <r>
    <x v="1076"/>
    <x v="0"/>
    <x v="0"/>
    <n v="5"/>
    <n v="1"/>
    <n v="399"/>
    <n v="599"/>
    <n v="399"/>
    <n v="200"/>
    <x v="1"/>
  </r>
  <r>
    <x v="1077"/>
    <x v="0"/>
    <x v="0"/>
    <n v="0"/>
    <n v="0"/>
    <n v="450"/>
    <n v="799"/>
    <n v="0"/>
    <n v="349"/>
    <x v="1"/>
  </r>
  <r>
    <x v="1078"/>
    <x v="0"/>
    <x v="0"/>
    <n v="0"/>
    <n v="0"/>
    <n v="650"/>
    <n v="1500"/>
    <n v="0"/>
    <n v="850"/>
    <x v="1"/>
  </r>
  <r>
    <x v="1079"/>
    <x v="0"/>
    <x v="0"/>
    <n v="0"/>
    <n v="0"/>
    <n v="599"/>
    <n v="1299"/>
    <n v="0"/>
    <n v="700"/>
    <x v="1"/>
  </r>
  <r>
    <x v="1080"/>
    <x v="0"/>
    <x v="0"/>
    <n v="3.6"/>
    <n v="40"/>
    <n v="398"/>
    <n v="999"/>
    <n v="15920"/>
    <n v="601"/>
    <x v="0"/>
  </r>
  <r>
    <x v="1081"/>
    <x v="0"/>
    <x v="0"/>
    <n v="3.9"/>
    <n v="795"/>
    <n v="399"/>
    <n v="1680"/>
    <n v="317205"/>
    <n v="1281"/>
    <x v="0"/>
  </r>
  <r>
    <x v="1082"/>
    <x v="0"/>
    <x v="0"/>
    <n v="0"/>
    <n v="0"/>
    <n v="650"/>
    <n v="1500"/>
    <n v="0"/>
    <n v="850"/>
    <x v="1"/>
  </r>
  <r>
    <x v="1083"/>
    <x v="0"/>
    <x v="0"/>
    <n v="3.1"/>
    <n v="28"/>
    <n v="469"/>
    <n v="1499"/>
    <n v="13132"/>
    <n v="1030"/>
    <x v="0"/>
  </r>
  <r>
    <x v="1084"/>
    <x v="0"/>
    <x v="0"/>
    <n v="0"/>
    <n v="0"/>
    <n v="309"/>
    <n v="499"/>
    <n v="0"/>
    <n v="190"/>
    <x v="1"/>
  </r>
  <r>
    <x v="1085"/>
    <x v="0"/>
    <x v="0"/>
    <n v="5"/>
    <n v="1"/>
    <n v="0"/>
    <n v="405"/>
    <n v="0"/>
    <n v="405"/>
    <x v="1"/>
  </r>
  <r>
    <x v="1082"/>
    <x v="0"/>
    <x v="0"/>
    <n v="0"/>
    <n v="0"/>
    <n v="699"/>
    <n v="1500"/>
    <n v="0"/>
    <n v="801"/>
    <x v="1"/>
  </r>
  <r>
    <x v="1086"/>
    <x v="0"/>
    <x v="0"/>
    <n v="0"/>
    <n v="0"/>
    <n v="495"/>
    <n v="899"/>
    <n v="0"/>
    <n v="404"/>
    <x v="1"/>
  </r>
  <r>
    <x v="1087"/>
    <x v="0"/>
    <x v="0"/>
    <n v="4"/>
    <n v="2"/>
    <n v="495"/>
    <n v="1799"/>
    <n v="990"/>
    <n v="1304"/>
    <x v="1"/>
  </r>
  <r>
    <x v="1075"/>
    <x v="0"/>
    <x v="0"/>
    <n v="0"/>
    <n v="0"/>
    <n v="699"/>
    <n v="1500"/>
    <n v="0"/>
    <n v="801"/>
    <x v="1"/>
  </r>
  <r>
    <x v="1088"/>
    <x v="0"/>
    <x v="0"/>
    <n v="3.8"/>
    <n v="7"/>
    <n v="255"/>
    <n v="599"/>
    <n v="1785"/>
    <n v="344"/>
    <x v="0"/>
  </r>
  <r>
    <x v="1089"/>
    <x v="0"/>
    <x v="0"/>
    <n v="0"/>
    <n v="0"/>
    <n v="199"/>
    <n v="999"/>
    <n v="0"/>
    <n v="800"/>
    <x v="1"/>
  </r>
  <r>
    <x v="1090"/>
    <x v="0"/>
    <x v="0"/>
    <n v="4.3"/>
    <n v="16"/>
    <n v="322"/>
    <n v="519"/>
    <n v="5152"/>
    <n v="197"/>
    <x v="0"/>
  </r>
  <r>
    <x v="1091"/>
    <x v="0"/>
    <x v="0"/>
    <n v="0"/>
    <n v="0"/>
    <n v="699"/>
    <n v="1500"/>
    <n v="0"/>
    <n v="801"/>
    <x v="1"/>
  </r>
  <r>
    <x v="1092"/>
    <x v="0"/>
    <x v="0"/>
    <n v="4.0999999999999996"/>
    <n v="85"/>
    <n v="0"/>
    <n v="499"/>
    <n v="0"/>
    <n v="499"/>
    <x v="0"/>
  </r>
  <r>
    <x v="1093"/>
    <x v="0"/>
    <x v="0"/>
    <n v="2"/>
    <n v="3"/>
    <n v="319"/>
    <n v="899"/>
    <n v="957"/>
    <n v="580"/>
    <x v="2"/>
  </r>
  <r>
    <x v="1094"/>
    <x v="0"/>
    <x v="0"/>
    <n v="0"/>
    <n v="0"/>
    <n v="0"/>
    <n v="450"/>
    <n v="0"/>
    <n v="450"/>
    <x v="1"/>
  </r>
  <r>
    <x v="1095"/>
    <x v="0"/>
    <x v="0"/>
    <n v="5"/>
    <n v="1"/>
    <n v="746"/>
    <n v="899"/>
    <n v="746"/>
    <n v="153"/>
    <x v="1"/>
  </r>
  <r>
    <x v="1096"/>
    <x v="0"/>
    <x v="0"/>
    <n v="4.0999999999999996"/>
    <n v="538"/>
    <n v="749"/>
    <n v="899"/>
    <n v="402962"/>
    <n v="150"/>
    <x v="0"/>
  </r>
  <r>
    <x v="1097"/>
    <x v="0"/>
    <x v="0"/>
    <n v="0"/>
    <n v="0"/>
    <n v="299"/>
    <n v="749"/>
    <n v="0"/>
    <n v="450"/>
    <x v="1"/>
  </r>
  <r>
    <x v="1098"/>
    <x v="0"/>
    <x v="0"/>
    <n v="0"/>
    <n v="0"/>
    <n v="769"/>
    <n v="1299"/>
    <n v="0"/>
    <n v="530"/>
    <x v="1"/>
  </r>
  <r>
    <x v="1099"/>
    <x v="0"/>
    <x v="0"/>
    <n v="2.8"/>
    <n v="7"/>
    <n v="599"/>
    <n v="1499"/>
    <n v="4193"/>
    <n v="900"/>
    <x v="0"/>
  </r>
  <r>
    <x v="1100"/>
    <x v="0"/>
    <x v="0"/>
    <n v="0"/>
    <n v="0"/>
    <n v="1907"/>
    <n v="3814"/>
    <n v="0"/>
    <n v="1907"/>
    <x v="1"/>
  </r>
  <r>
    <x v="1101"/>
    <x v="0"/>
    <x v="0"/>
    <n v="4.5"/>
    <n v="64"/>
    <n v="499"/>
    <n v="575"/>
    <n v="31936"/>
    <n v="76"/>
    <x v="0"/>
  </r>
  <r>
    <x v="1102"/>
    <x v="0"/>
    <x v="0"/>
    <n v="3.6"/>
    <n v="12"/>
    <n v="200"/>
    <n v="350"/>
    <n v="2400"/>
    <n v="150"/>
    <x v="0"/>
  </r>
  <r>
    <x v="1103"/>
    <x v="0"/>
    <x v="0"/>
    <n v="4"/>
    <n v="59"/>
    <n v="249"/>
    <n v="650"/>
    <n v="14691"/>
    <n v="401"/>
    <x v="0"/>
  </r>
  <r>
    <x v="1104"/>
    <x v="0"/>
    <x v="0"/>
    <n v="0"/>
    <n v="0"/>
    <n v="842"/>
    <n v="1684"/>
    <n v="0"/>
    <n v="842"/>
    <x v="1"/>
  </r>
  <r>
    <x v="1105"/>
    <x v="0"/>
    <x v="0"/>
    <n v="4.0999999999999996"/>
    <n v="11"/>
    <n v="499"/>
    <n v="899"/>
    <n v="5489"/>
    <n v="400"/>
    <x v="0"/>
  </r>
  <r>
    <x v="1106"/>
    <x v="0"/>
    <x v="0"/>
    <n v="3.7"/>
    <n v="365"/>
    <n v="699"/>
    <n v="1299"/>
    <n v="255135"/>
    <n v="600"/>
    <x v="0"/>
  </r>
  <r>
    <x v="1107"/>
    <x v="0"/>
    <x v="0"/>
    <n v="3.2"/>
    <n v="18"/>
    <n v="161"/>
    <n v="349"/>
    <n v="2898"/>
    <n v="188"/>
    <x v="0"/>
  </r>
  <r>
    <x v="1108"/>
    <x v="0"/>
    <x v="0"/>
    <n v="0"/>
    <n v="0"/>
    <n v="499"/>
    <n v="999"/>
    <n v="0"/>
    <n v="500"/>
    <x v="1"/>
  </r>
  <r>
    <x v="1109"/>
    <x v="0"/>
    <x v="0"/>
    <n v="0"/>
    <n v="0"/>
    <n v="794"/>
    <n v="1588"/>
    <n v="0"/>
    <n v="794"/>
    <x v="1"/>
  </r>
  <r>
    <x v="1110"/>
    <x v="0"/>
    <x v="0"/>
    <n v="3.7"/>
    <n v="15"/>
    <n v="440"/>
    <n v="699"/>
    <n v="6600"/>
    <n v="259"/>
    <x v="0"/>
  </r>
  <r>
    <x v="1111"/>
    <x v="0"/>
    <x v="0"/>
    <n v="0"/>
    <n v="0"/>
    <n v="249"/>
    <n v="499"/>
    <n v="0"/>
    <n v="250"/>
    <x v="1"/>
  </r>
  <r>
    <x v="1112"/>
    <x v="0"/>
    <x v="0"/>
    <n v="2.2999999999999998"/>
    <n v="3"/>
    <n v="219"/>
    <n v="399"/>
    <n v="657"/>
    <n v="180"/>
    <x v="2"/>
  </r>
  <r>
    <x v="315"/>
    <x v="0"/>
    <x v="0"/>
    <n v="4"/>
    <n v="83"/>
    <n v="561"/>
    <n v="1251"/>
    <n v="46563"/>
    <n v="690"/>
    <x v="0"/>
  </r>
  <r>
    <x v="1113"/>
    <x v="0"/>
    <x v="0"/>
    <n v="0"/>
    <n v="0"/>
    <n v="1865"/>
    <n v="3730"/>
    <n v="0"/>
    <n v="1865"/>
    <x v="1"/>
  </r>
  <r>
    <x v="1114"/>
    <x v="0"/>
    <x v="0"/>
    <n v="4"/>
    <n v="136"/>
    <n v="0"/>
    <n v="279"/>
    <n v="0"/>
    <n v="279"/>
    <x v="0"/>
  </r>
  <r>
    <x v="1115"/>
    <x v="0"/>
    <x v="0"/>
    <n v="3.9"/>
    <n v="102"/>
    <n v="699"/>
    <n v="1999"/>
    <n v="71298"/>
    <n v="1300"/>
    <x v="0"/>
  </r>
  <r>
    <x v="1116"/>
    <x v="0"/>
    <x v="0"/>
    <n v="3"/>
    <n v="5"/>
    <n v="534"/>
    <n v="899"/>
    <n v="2670"/>
    <n v="365"/>
    <x v="0"/>
  </r>
  <r>
    <x v="1117"/>
    <x v="0"/>
    <x v="0"/>
    <n v="0"/>
    <n v="0"/>
    <n v="389"/>
    <n v="699"/>
    <n v="0"/>
    <n v="310"/>
    <x v="1"/>
  </r>
  <r>
    <x v="1118"/>
    <x v="0"/>
    <x v="0"/>
    <n v="0"/>
    <n v="0"/>
    <n v="199"/>
    <n v="299"/>
    <n v="0"/>
    <n v="100"/>
    <x v="1"/>
  </r>
  <r>
    <x v="1119"/>
    <x v="0"/>
    <x v="0"/>
    <n v="0"/>
    <n v="0"/>
    <n v="499"/>
    <n v="899"/>
    <n v="0"/>
    <n v="400"/>
    <x v="1"/>
  </r>
  <r>
    <x v="1120"/>
    <x v="0"/>
    <x v="0"/>
    <n v="0"/>
    <n v="0"/>
    <n v="469"/>
    <n v="899"/>
    <n v="0"/>
    <n v="430"/>
    <x v="1"/>
  </r>
  <r>
    <x v="1121"/>
    <x v="0"/>
    <x v="0"/>
    <n v="4"/>
    <n v="5"/>
    <n v="290"/>
    <n v="499"/>
    <n v="1450"/>
    <n v="209"/>
    <x v="0"/>
  </r>
  <r>
    <x v="1122"/>
    <x v="0"/>
    <x v="0"/>
    <n v="3.7"/>
    <n v="50"/>
    <n v="199"/>
    <n v="399"/>
    <n v="9950"/>
    <n v="200"/>
    <x v="0"/>
  </r>
  <r>
    <x v="1123"/>
    <x v="0"/>
    <x v="0"/>
    <n v="0"/>
    <n v="0"/>
    <n v="499"/>
    <n v="899"/>
    <n v="0"/>
    <n v="400"/>
    <x v="1"/>
  </r>
  <r>
    <x v="1124"/>
    <x v="0"/>
    <x v="0"/>
    <n v="5"/>
    <n v="1"/>
    <n v="529"/>
    <n v="1099"/>
    <n v="529"/>
    <n v="570"/>
    <x v="1"/>
  </r>
  <r>
    <x v="1125"/>
    <x v="0"/>
    <x v="0"/>
    <n v="0"/>
    <n v="0"/>
    <n v="429"/>
    <n v="999"/>
    <n v="0"/>
    <n v="570"/>
    <x v="1"/>
  </r>
  <r>
    <x v="1126"/>
    <x v="0"/>
    <x v="0"/>
    <n v="0"/>
    <n v="0"/>
    <n v="0"/>
    <n v="0"/>
    <n v="0"/>
    <n v="0"/>
    <x v="1"/>
  </r>
  <r>
    <x v="1127"/>
    <x v="0"/>
    <x v="0"/>
    <n v="0"/>
    <n v="0"/>
    <n v="399"/>
    <n v="999"/>
    <n v="0"/>
    <n v="600"/>
    <x v="1"/>
  </r>
  <r>
    <x v="1128"/>
    <x v="0"/>
    <x v="0"/>
    <n v="4.5999999999999996"/>
    <n v="10"/>
    <n v="527"/>
    <n v="1895"/>
    <n v="5270"/>
    <n v="1368"/>
    <x v="0"/>
  </r>
  <r>
    <x v="1129"/>
    <x v="0"/>
    <x v="0"/>
    <n v="0"/>
    <n v="0"/>
    <n v="439"/>
    <n v="799"/>
    <n v="0"/>
    <n v="360"/>
    <x v="1"/>
  </r>
  <r>
    <x v="1130"/>
    <x v="0"/>
    <x v="0"/>
    <n v="4.8"/>
    <n v="2770"/>
    <n v="0"/>
    <n v="3102"/>
    <n v="0"/>
    <n v="3102"/>
    <x v="0"/>
  </r>
  <r>
    <x v="1131"/>
    <x v="0"/>
    <x v="0"/>
    <n v="4"/>
    <n v="5"/>
    <n v="299"/>
    <n v="999"/>
    <n v="1495"/>
    <n v="700"/>
    <x v="0"/>
  </r>
  <r>
    <x v="1132"/>
    <x v="0"/>
    <x v="0"/>
    <n v="4.0999999999999996"/>
    <n v="7"/>
    <n v="399"/>
    <n v="799"/>
    <n v="2793"/>
    <n v="400"/>
    <x v="0"/>
  </r>
  <r>
    <x v="1133"/>
    <x v="0"/>
    <x v="0"/>
    <n v="0"/>
    <n v="0"/>
    <n v="439"/>
    <n v="799"/>
    <n v="0"/>
    <n v="360"/>
    <x v="1"/>
  </r>
  <r>
    <x v="1134"/>
    <x v="0"/>
    <x v="0"/>
    <n v="3.7"/>
    <n v="99"/>
    <n v="550"/>
    <n v="800"/>
    <n v="54450"/>
    <n v="250"/>
    <x v="0"/>
  </r>
  <r>
    <x v="1135"/>
    <x v="0"/>
    <x v="0"/>
    <n v="3.6"/>
    <n v="203"/>
    <n v="899"/>
    <n v="999"/>
    <n v="182497"/>
    <n v="100"/>
    <x v="0"/>
  </r>
  <r>
    <x v="1136"/>
    <x v="0"/>
    <x v="0"/>
    <n v="0"/>
    <n v="0"/>
    <n v="439"/>
    <n v="799"/>
    <n v="0"/>
    <n v="360"/>
    <x v="1"/>
  </r>
  <r>
    <x v="1137"/>
    <x v="0"/>
    <x v="0"/>
    <n v="3.7"/>
    <n v="4"/>
    <n v="299"/>
    <n v="699"/>
    <n v="1196"/>
    <n v="400"/>
    <x v="0"/>
  </r>
  <r>
    <x v="1138"/>
    <x v="0"/>
    <x v="0"/>
    <n v="4.2"/>
    <n v="896"/>
    <n v="699"/>
    <n v="1499"/>
    <n v="626304"/>
    <n v="800"/>
    <x v="0"/>
  </r>
  <r>
    <x v="1139"/>
    <x v="0"/>
    <x v="0"/>
    <n v="0"/>
    <n v="0"/>
    <n v="555"/>
    <n v="1249"/>
    <n v="0"/>
    <n v="694"/>
    <x v="1"/>
  </r>
  <r>
    <x v="1140"/>
    <x v="0"/>
    <x v="0"/>
    <n v="0"/>
    <n v="0"/>
    <n v="439"/>
    <n v="799"/>
    <n v="0"/>
    <n v="360"/>
    <x v="1"/>
  </r>
  <r>
    <x v="1141"/>
    <x v="0"/>
    <x v="0"/>
    <n v="4.2"/>
    <n v="3"/>
    <n v="225"/>
    <n v="300"/>
    <n v="675"/>
    <n v="75"/>
    <x v="2"/>
  </r>
  <r>
    <x v="1142"/>
    <x v="0"/>
    <x v="0"/>
    <n v="1"/>
    <n v="1"/>
    <n v="999"/>
    <n v="1199"/>
    <n v="999"/>
    <n v="200"/>
    <x v="1"/>
  </r>
  <r>
    <x v="1143"/>
    <x v="0"/>
    <x v="0"/>
    <n v="0"/>
    <n v="0"/>
    <n v="349"/>
    <n v="899"/>
    <n v="0"/>
    <n v="550"/>
    <x v="1"/>
  </r>
  <r>
    <x v="1144"/>
    <x v="0"/>
    <x v="0"/>
    <n v="5"/>
    <n v="1"/>
    <n v="359"/>
    <n v="449"/>
    <n v="359"/>
    <n v="90"/>
    <x v="1"/>
  </r>
  <r>
    <x v="1145"/>
    <x v="0"/>
    <x v="0"/>
    <n v="0"/>
    <n v="0"/>
    <n v="799"/>
    <n v="899"/>
    <n v="0"/>
    <n v="100"/>
    <x v="1"/>
  </r>
  <r>
    <x v="1146"/>
    <x v="0"/>
    <x v="0"/>
    <n v="4.7"/>
    <n v="9"/>
    <n v="349"/>
    <n v="999"/>
    <n v="3141"/>
    <n v="650"/>
    <x v="0"/>
  </r>
  <r>
    <x v="1147"/>
    <x v="0"/>
    <x v="0"/>
    <n v="3.2"/>
    <n v="3"/>
    <n v="231.65"/>
    <n v="1199"/>
    <n v="694.95"/>
    <n v="967.35"/>
    <x v="2"/>
  </r>
  <r>
    <x v="1148"/>
    <x v="0"/>
    <x v="0"/>
    <n v="0"/>
    <n v="0"/>
    <n v="299"/>
    <n v="499"/>
    <n v="0"/>
    <n v="200"/>
    <x v="1"/>
  </r>
  <r>
    <x v="1149"/>
    <x v="0"/>
    <x v="0"/>
    <n v="4.2"/>
    <n v="365"/>
    <n v="469"/>
    <n v="799"/>
    <n v="171185"/>
    <n v="330"/>
    <x v="0"/>
  </r>
  <r>
    <x v="1150"/>
    <x v="0"/>
    <x v="0"/>
    <n v="1"/>
    <n v="2"/>
    <n v="299"/>
    <n v="899"/>
    <n v="598"/>
    <n v="600"/>
    <x v="1"/>
  </r>
  <r>
    <x v="1151"/>
    <x v="0"/>
    <x v="0"/>
    <n v="0"/>
    <n v="0"/>
    <n v="799"/>
    <n v="899"/>
    <n v="0"/>
    <n v="100"/>
    <x v="1"/>
  </r>
  <r>
    <x v="1152"/>
    <x v="0"/>
    <x v="0"/>
    <n v="3"/>
    <n v="3"/>
    <n v="299"/>
    <n v="999"/>
    <n v="897"/>
    <n v="700"/>
    <x v="2"/>
  </r>
  <r>
    <x v="1153"/>
    <x v="0"/>
    <x v="0"/>
    <n v="0"/>
    <n v="0"/>
    <n v="249"/>
    <n v="650"/>
    <n v="0"/>
    <n v="401"/>
    <x v="1"/>
  </r>
  <r>
    <x v="1154"/>
    <x v="0"/>
    <x v="0"/>
    <n v="0"/>
    <n v="0"/>
    <n v="799"/>
    <n v="899"/>
    <n v="0"/>
    <n v="100"/>
    <x v="1"/>
  </r>
  <r>
    <x v="1155"/>
    <x v="0"/>
    <x v="0"/>
    <n v="3.8"/>
    <n v="4"/>
    <n v="480"/>
    <n v="565"/>
    <n v="1920"/>
    <n v="85"/>
    <x v="0"/>
  </r>
  <r>
    <x v="1156"/>
    <x v="0"/>
    <x v="0"/>
    <n v="0"/>
    <n v="0"/>
    <n v="279"/>
    <n v="349"/>
    <n v="0"/>
    <n v="70"/>
    <x v="1"/>
  </r>
  <r>
    <x v="1157"/>
    <x v="0"/>
    <x v="0"/>
    <n v="3.9"/>
    <n v="7"/>
    <n v="208.51"/>
    <n v="599"/>
    <n v="1459.57"/>
    <n v="390.49"/>
    <x v="0"/>
  </r>
  <r>
    <x v="1158"/>
    <x v="0"/>
    <x v="0"/>
    <n v="0"/>
    <n v="0"/>
    <n v="799"/>
    <n v="899"/>
    <n v="0"/>
    <n v="100"/>
    <x v="1"/>
  </r>
  <r>
    <x v="1159"/>
    <x v="0"/>
    <x v="0"/>
    <n v="0"/>
    <n v="0"/>
    <n v="0"/>
    <n v="229"/>
    <n v="0"/>
    <n v="229"/>
    <x v="1"/>
  </r>
  <r>
    <x v="1160"/>
    <x v="0"/>
    <x v="0"/>
    <n v="3.9"/>
    <n v="16"/>
    <n v="449"/>
    <n v="1199"/>
    <n v="7184"/>
    <n v="750"/>
    <x v="0"/>
  </r>
  <r>
    <x v="1161"/>
    <x v="0"/>
    <x v="0"/>
    <n v="0"/>
    <n v="0"/>
    <n v="799"/>
    <n v="899"/>
    <n v="0"/>
    <n v="100"/>
    <x v="1"/>
  </r>
  <r>
    <x v="1162"/>
    <x v="0"/>
    <x v="0"/>
    <n v="3.9"/>
    <n v="308"/>
    <n v="245"/>
    <n v="499"/>
    <n v="75460"/>
    <n v="254"/>
    <x v="0"/>
  </r>
  <r>
    <x v="1163"/>
    <x v="0"/>
    <x v="0"/>
    <n v="3"/>
    <n v="80"/>
    <n v="158.56"/>
    <n v="159"/>
    <n v="12684.8"/>
    <n v="0.43999999999999773"/>
    <x v="0"/>
  </r>
  <r>
    <x v="1164"/>
    <x v="0"/>
    <x v="0"/>
    <n v="0"/>
    <n v="0"/>
    <n v="799"/>
    <n v="899"/>
    <n v="0"/>
    <n v="100"/>
    <x v="1"/>
  </r>
  <r>
    <x v="1165"/>
    <x v="0"/>
    <x v="0"/>
    <n v="3.2"/>
    <n v="10"/>
    <n v="449"/>
    <n v="999"/>
    <n v="4490"/>
    <n v="550"/>
    <x v="0"/>
  </r>
  <r>
    <x v="1166"/>
    <x v="0"/>
    <x v="0"/>
    <n v="4.3"/>
    <n v="5"/>
    <n v="0"/>
    <n v="399"/>
    <n v="0"/>
    <n v="399"/>
    <x v="0"/>
  </r>
  <r>
    <x v="1167"/>
    <x v="0"/>
    <x v="0"/>
    <n v="4.4000000000000004"/>
    <n v="10"/>
    <n v="889"/>
    <n v="1699"/>
    <n v="8890"/>
    <n v="810"/>
    <x v="0"/>
  </r>
  <r>
    <x v="1168"/>
    <x v="0"/>
    <x v="0"/>
    <n v="0"/>
    <n v="0"/>
    <n v="799"/>
    <n v="899"/>
    <n v="0"/>
    <n v="100"/>
    <x v="1"/>
  </r>
  <r>
    <x v="1169"/>
    <x v="0"/>
    <x v="0"/>
    <n v="0"/>
    <n v="0"/>
    <n v="299"/>
    <n v="599"/>
    <n v="0"/>
    <n v="300"/>
    <x v="1"/>
  </r>
  <r>
    <x v="1170"/>
    <x v="0"/>
    <x v="0"/>
    <n v="3.2"/>
    <n v="14"/>
    <n v="699"/>
    <n v="1199"/>
    <n v="9786"/>
    <n v="500"/>
    <x v="0"/>
  </r>
  <r>
    <x v="1171"/>
    <x v="0"/>
    <x v="0"/>
    <n v="4.4000000000000004"/>
    <n v="10"/>
    <n v="379"/>
    <n v="1599"/>
    <n v="3790"/>
    <n v="1220"/>
    <x v="0"/>
  </r>
  <r>
    <x v="1172"/>
    <x v="0"/>
    <x v="0"/>
    <n v="0"/>
    <n v="0"/>
    <n v="799"/>
    <n v="899"/>
    <n v="0"/>
    <n v="100"/>
    <x v="1"/>
  </r>
  <r>
    <x v="1173"/>
    <x v="0"/>
    <x v="0"/>
    <n v="1"/>
    <n v="2"/>
    <n v="295"/>
    <n v="325"/>
    <n v="590"/>
    <n v="30"/>
    <x v="1"/>
  </r>
  <r>
    <x v="1174"/>
    <x v="0"/>
    <x v="0"/>
    <n v="0"/>
    <n v="0"/>
    <n v="275"/>
    <n v="549"/>
    <n v="0"/>
    <n v="274"/>
    <x v="1"/>
  </r>
  <r>
    <x v="1175"/>
    <x v="0"/>
    <x v="0"/>
    <n v="0"/>
    <n v="0"/>
    <n v="799"/>
    <n v="899"/>
    <n v="0"/>
    <n v="100"/>
    <x v="1"/>
  </r>
  <r>
    <x v="1176"/>
    <x v="0"/>
    <x v="0"/>
    <n v="4"/>
    <n v="2"/>
    <n v="699"/>
    <n v="1399"/>
    <n v="1398"/>
    <n v="700"/>
    <x v="1"/>
  </r>
  <r>
    <x v="1047"/>
    <x v="0"/>
    <x v="0"/>
    <n v="0"/>
    <n v="0"/>
    <n v="1499"/>
    <n v="2199"/>
    <n v="0"/>
    <n v="700"/>
    <x v="1"/>
  </r>
  <r>
    <x v="1177"/>
    <x v="0"/>
    <x v="0"/>
    <n v="0"/>
    <n v="0"/>
    <n v="799"/>
    <n v="899"/>
    <n v="0"/>
    <n v="100"/>
    <x v="1"/>
  </r>
  <r>
    <x v="1178"/>
    <x v="0"/>
    <x v="0"/>
    <n v="2.6"/>
    <n v="4"/>
    <n v="499"/>
    <n v="1599"/>
    <n v="1996"/>
    <n v="1100"/>
    <x v="0"/>
  </r>
  <r>
    <x v="1179"/>
    <x v="0"/>
    <x v="0"/>
    <n v="4.5"/>
    <n v="5"/>
    <n v="0"/>
    <n v="699"/>
    <n v="0"/>
    <n v="699"/>
    <x v="0"/>
  </r>
  <r>
    <x v="1180"/>
    <x v="0"/>
    <x v="0"/>
    <n v="5"/>
    <n v="1"/>
    <n v="779"/>
    <n v="1499"/>
    <n v="779"/>
    <n v="720"/>
    <x v="1"/>
  </r>
  <r>
    <x v="1181"/>
    <x v="0"/>
    <x v="0"/>
    <n v="0"/>
    <n v="0"/>
    <n v="799"/>
    <n v="899"/>
    <n v="0"/>
    <n v="100"/>
    <x v="1"/>
  </r>
  <r>
    <x v="1182"/>
    <x v="0"/>
    <x v="0"/>
    <n v="2.6"/>
    <n v="8"/>
    <n v="835"/>
    <n v="1239"/>
    <n v="6680"/>
    <n v="404"/>
    <x v="0"/>
  </r>
  <r>
    <x v="1183"/>
    <x v="0"/>
    <x v="0"/>
    <n v="4.0999999999999996"/>
    <n v="11"/>
    <n v="649"/>
    <n v="999"/>
    <n v="7139"/>
    <n v="350"/>
    <x v="0"/>
  </r>
  <r>
    <x v="1184"/>
    <x v="0"/>
    <x v="0"/>
    <n v="0"/>
    <n v="0"/>
    <n v="799"/>
    <n v="899"/>
    <n v="0"/>
    <n v="100"/>
    <x v="1"/>
  </r>
  <r>
    <x v="1185"/>
    <x v="0"/>
    <x v="0"/>
    <n v="4"/>
    <n v="160"/>
    <n v="699"/>
    <n v="1499"/>
    <n v="111840"/>
    <n v="800"/>
    <x v="0"/>
  </r>
  <r>
    <x v="1186"/>
    <x v="0"/>
    <x v="0"/>
    <n v="4"/>
    <n v="28"/>
    <n v="449"/>
    <n v="1499"/>
    <n v="12572"/>
    <n v="1050"/>
    <x v="0"/>
  </r>
  <r>
    <x v="1187"/>
    <x v="0"/>
    <x v="0"/>
    <n v="0"/>
    <n v="0"/>
    <n v="799"/>
    <n v="899"/>
    <n v="0"/>
    <n v="100"/>
    <x v="1"/>
  </r>
  <r>
    <x v="1188"/>
    <x v="0"/>
    <x v="0"/>
    <n v="5"/>
    <n v="1"/>
    <n v="145"/>
    <n v="350"/>
    <n v="145"/>
    <n v="205"/>
    <x v="1"/>
  </r>
  <r>
    <x v="1189"/>
    <x v="0"/>
    <x v="0"/>
    <n v="3.5"/>
    <n v="9"/>
    <n v="995"/>
    <n v="1999"/>
    <n v="8955"/>
    <n v="1004"/>
    <x v="0"/>
  </r>
  <r>
    <x v="1190"/>
    <x v="0"/>
    <x v="0"/>
    <n v="0"/>
    <n v="0"/>
    <n v="799"/>
    <n v="2999"/>
    <n v="0"/>
    <n v="2200"/>
    <x v="1"/>
  </r>
  <r>
    <x v="1187"/>
    <x v="0"/>
    <x v="0"/>
    <n v="0"/>
    <n v="0"/>
    <n v="799"/>
    <n v="899"/>
    <n v="0"/>
    <n v="100"/>
    <x v="1"/>
  </r>
  <r>
    <x v="1191"/>
    <x v="0"/>
    <x v="0"/>
    <n v="0"/>
    <n v="0"/>
    <n v="249"/>
    <n v="899"/>
    <n v="0"/>
    <n v="650"/>
    <x v="1"/>
  </r>
  <r>
    <x v="756"/>
    <x v="0"/>
    <x v="0"/>
    <n v="0"/>
    <n v="0"/>
    <n v="349"/>
    <n v="599"/>
    <n v="0"/>
    <n v="250"/>
    <x v="1"/>
  </r>
  <r>
    <x v="1192"/>
    <x v="0"/>
    <x v="0"/>
    <n v="0"/>
    <n v="0"/>
    <n v="799"/>
    <n v="899"/>
    <n v="0"/>
    <n v="100"/>
    <x v="1"/>
  </r>
  <r>
    <x v="756"/>
    <x v="0"/>
    <x v="0"/>
    <n v="0"/>
    <n v="0"/>
    <n v="349"/>
    <n v="599"/>
    <n v="0"/>
    <n v="250"/>
    <x v="1"/>
  </r>
  <r>
    <x v="1193"/>
    <x v="0"/>
    <x v="0"/>
    <n v="5"/>
    <n v="1"/>
    <n v="999"/>
    <n v="1999"/>
    <n v="999"/>
    <n v="1000"/>
    <x v="1"/>
  </r>
  <r>
    <x v="1194"/>
    <x v="0"/>
    <x v="0"/>
    <n v="0"/>
    <n v="0"/>
    <n v="799"/>
    <n v="899"/>
    <n v="0"/>
    <n v="100"/>
    <x v="1"/>
  </r>
  <r>
    <x v="91"/>
    <x v="0"/>
    <x v="0"/>
    <n v="4"/>
    <n v="1"/>
    <n v="349"/>
    <n v="599"/>
    <n v="349"/>
    <n v="250"/>
    <x v="1"/>
  </r>
  <r>
    <x v="1195"/>
    <x v="0"/>
    <x v="0"/>
    <n v="5"/>
    <n v="1"/>
    <n v="545"/>
    <n v="999"/>
    <n v="545"/>
    <n v="454"/>
    <x v="1"/>
  </r>
  <r>
    <x v="1196"/>
    <x v="0"/>
    <x v="0"/>
    <n v="4.7"/>
    <n v="5"/>
    <n v="599"/>
    <n v="1498"/>
    <n v="2995"/>
    <n v="899"/>
    <x v="0"/>
  </r>
  <r>
    <x v="1197"/>
    <x v="0"/>
    <x v="0"/>
    <n v="0"/>
    <n v="0"/>
    <n v="799"/>
    <n v="899"/>
    <n v="0"/>
    <n v="100"/>
    <x v="1"/>
  </r>
  <r>
    <x v="1198"/>
    <x v="0"/>
    <x v="0"/>
    <n v="4.0999999999999996"/>
    <n v="21"/>
    <n v="199"/>
    <n v="399"/>
    <n v="4179"/>
    <n v="200"/>
    <x v="0"/>
  </r>
  <r>
    <x v="1199"/>
    <x v="0"/>
    <x v="0"/>
    <n v="5"/>
    <n v="1"/>
    <n v="259"/>
    <n v="500"/>
    <n v="259"/>
    <n v="241"/>
    <x v="1"/>
  </r>
  <r>
    <x v="1200"/>
    <x v="0"/>
    <x v="0"/>
    <n v="3.7"/>
    <n v="57"/>
    <n v="1172"/>
    <n v="1999"/>
    <n v="66804"/>
    <n v="827"/>
    <x v="0"/>
  </r>
  <r>
    <x v="1201"/>
    <x v="0"/>
    <x v="0"/>
    <n v="0"/>
    <n v="0"/>
    <n v="799"/>
    <n v="899"/>
    <n v="0"/>
    <n v="100"/>
    <x v="1"/>
  </r>
  <r>
    <x v="1202"/>
    <x v="0"/>
    <x v="0"/>
    <n v="4.3"/>
    <n v="22"/>
    <n v="599"/>
    <n v="799"/>
    <n v="13178"/>
    <n v="200"/>
    <x v="0"/>
  </r>
  <r>
    <x v="1203"/>
    <x v="0"/>
    <x v="0"/>
    <n v="0"/>
    <n v="0"/>
    <n v="499"/>
    <n v="999"/>
    <n v="0"/>
    <n v="500"/>
    <x v="1"/>
  </r>
  <r>
    <x v="1204"/>
    <x v="0"/>
    <x v="0"/>
    <n v="0"/>
    <n v="0"/>
    <n v="799"/>
    <n v="899"/>
    <n v="0"/>
    <n v="100"/>
    <x v="1"/>
  </r>
  <r>
    <x v="1205"/>
    <x v="0"/>
    <x v="0"/>
    <n v="4.7"/>
    <n v="5"/>
    <n v="1092"/>
    <n v="2499"/>
    <n v="5460"/>
    <n v="1407"/>
    <x v="0"/>
  </r>
  <r>
    <x v="1206"/>
    <x v="0"/>
    <x v="0"/>
    <n v="4.5999999999999996"/>
    <n v="6"/>
    <n v="560"/>
    <n v="1299"/>
    <n v="3360"/>
    <n v="739"/>
    <x v="0"/>
  </r>
  <r>
    <x v="1207"/>
    <x v="0"/>
    <x v="0"/>
    <n v="5"/>
    <n v="1"/>
    <n v="199"/>
    <n v="249"/>
    <n v="199"/>
    <n v="50"/>
    <x v="1"/>
  </r>
  <r>
    <x v="1208"/>
    <x v="0"/>
    <x v="0"/>
    <n v="0"/>
    <n v="0"/>
    <n v="799"/>
    <n v="899"/>
    <n v="0"/>
    <n v="100"/>
    <x v="1"/>
  </r>
  <r>
    <x v="1209"/>
    <x v="0"/>
    <x v="0"/>
    <n v="3.8"/>
    <n v="10"/>
    <n v="429"/>
    <n v="1499"/>
    <n v="4290"/>
    <n v="1070"/>
    <x v="0"/>
  </r>
  <r>
    <x v="1210"/>
    <x v="0"/>
    <x v="0"/>
    <n v="0"/>
    <n v="0"/>
    <n v="974"/>
    <n v="1299"/>
    <n v="0"/>
    <n v="325"/>
    <x v="1"/>
  </r>
  <r>
    <x v="1211"/>
    <x v="0"/>
    <x v="0"/>
    <n v="1.5"/>
    <n v="2"/>
    <n v="449"/>
    <n v="899"/>
    <n v="898"/>
    <n v="450"/>
    <x v="1"/>
  </r>
  <r>
    <x v="1212"/>
    <x v="0"/>
    <x v="0"/>
    <n v="0"/>
    <n v="0"/>
    <n v="799"/>
    <n v="899"/>
    <n v="0"/>
    <n v="100"/>
    <x v="1"/>
  </r>
  <r>
    <x v="1213"/>
    <x v="0"/>
    <x v="0"/>
    <n v="4.0999999999999996"/>
    <n v="30"/>
    <n v="495"/>
    <n v="1999"/>
    <n v="14850"/>
    <n v="1504"/>
    <x v="0"/>
  </r>
  <r>
    <x v="1214"/>
    <x v="0"/>
    <x v="0"/>
    <n v="0"/>
    <n v="0"/>
    <n v="179.7"/>
    <n v="599"/>
    <n v="0"/>
    <n v="419.3"/>
    <x v="1"/>
  </r>
  <r>
    <x v="1215"/>
    <x v="0"/>
    <x v="0"/>
    <n v="3.4"/>
    <n v="10"/>
    <n v="399"/>
    <n v="799"/>
    <n v="3990"/>
    <n v="400"/>
    <x v="0"/>
  </r>
  <r>
    <x v="1216"/>
    <x v="0"/>
    <x v="0"/>
    <n v="0"/>
    <n v="0"/>
    <n v="799"/>
    <n v="899"/>
    <n v="0"/>
    <n v="100"/>
    <x v="1"/>
  </r>
  <r>
    <x v="1217"/>
    <x v="0"/>
    <x v="0"/>
    <n v="4.0999999999999996"/>
    <n v="3"/>
    <n v="520"/>
    <n v="899"/>
    <n v="1560"/>
    <n v="379"/>
    <x v="2"/>
  </r>
  <r>
    <x v="1218"/>
    <x v="0"/>
    <x v="0"/>
    <n v="3.9"/>
    <n v="10"/>
    <n v="901"/>
    <n v="2999"/>
    <n v="9010"/>
    <n v="2098"/>
    <x v="0"/>
  </r>
  <r>
    <x v="1219"/>
    <x v="0"/>
    <x v="0"/>
    <n v="0"/>
    <n v="0"/>
    <n v="499"/>
    <n v="699"/>
    <n v="0"/>
    <n v="200"/>
    <x v="1"/>
  </r>
  <r>
    <x v="1220"/>
    <x v="0"/>
    <x v="0"/>
    <n v="3.8"/>
    <n v="41"/>
    <n v="148"/>
    <n v="599"/>
    <n v="6068"/>
    <n v="451"/>
    <x v="0"/>
  </r>
  <r>
    <x v="1221"/>
    <x v="0"/>
    <x v="0"/>
    <n v="3.9"/>
    <n v="8"/>
    <n v="199"/>
    <n v="399"/>
    <n v="1592"/>
    <n v="200"/>
    <x v="0"/>
  </r>
  <r>
    <x v="1222"/>
    <x v="0"/>
    <x v="0"/>
    <n v="0"/>
    <n v="0"/>
    <n v="799"/>
    <n v="899"/>
    <n v="0"/>
    <n v="100"/>
    <x v="1"/>
  </r>
  <r>
    <x v="1223"/>
    <x v="0"/>
    <x v="0"/>
    <n v="5"/>
    <n v="3"/>
    <n v="199"/>
    <n v="210"/>
    <n v="597"/>
    <n v="11"/>
    <x v="2"/>
  </r>
  <r>
    <x v="91"/>
    <x v="0"/>
    <x v="0"/>
    <n v="3.4"/>
    <n v="3"/>
    <n v="349"/>
    <n v="599"/>
    <n v="1047"/>
    <n v="250"/>
    <x v="2"/>
  </r>
  <r>
    <x v="1224"/>
    <x v="0"/>
    <x v="0"/>
    <n v="0"/>
    <n v="0"/>
    <n v="799"/>
    <n v="899"/>
    <n v="0"/>
    <n v="100"/>
    <x v="1"/>
  </r>
  <r>
    <x v="1225"/>
    <x v="0"/>
    <x v="0"/>
    <n v="3.6"/>
    <n v="8"/>
    <n v="179"/>
    <n v="500"/>
    <n v="1432"/>
    <n v="321"/>
    <x v="0"/>
  </r>
  <r>
    <x v="1226"/>
    <x v="0"/>
    <x v="0"/>
    <n v="4"/>
    <n v="1"/>
    <n v="650"/>
    <n v="1999"/>
    <n v="650"/>
    <n v="1349"/>
    <x v="1"/>
  </r>
  <r>
    <x v="1227"/>
    <x v="0"/>
    <x v="0"/>
    <n v="4.0999999999999996"/>
    <n v="7"/>
    <n v="499"/>
    <n v="899"/>
    <n v="3493"/>
    <n v="400"/>
    <x v="0"/>
  </r>
  <r>
    <x v="1228"/>
    <x v="0"/>
    <x v="0"/>
    <n v="0"/>
    <n v="0"/>
    <n v="799"/>
    <n v="899"/>
    <n v="0"/>
    <n v="100"/>
    <x v="1"/>
  </r>
  <r>
    <x v="1229"/>
    <x v="0"/>
    <x v="0"/>
    <n v="0"/>
    <n v="0"/>
    <n v="149"/>
    <n v="749"/>
    <n v="0"/>
    <n v="600"/>
    <x v="1"/>
  </r>
  <r>
    <x v="1230"/>
    <x v="0"/>
    <x v="0"/>
    <n v="0"/>
    <n v="0"/>
    <n v="0"/>
    <n v="0"/>
    <n v="0"/>
    <n v="0"/>
    <x v="1"/>
  </r>
  <r>
    <x v="1231"/>
    <x v="0"/>
    <x v="0"/>
    <n v="0"/>
    <n v="0"/>
    <n v="799"/>
    <n v="899"/>
    <n v="0"/>
    <n v="100"/>
    <x v="1"/>
  </r>
  <r>
    <x v="91"/>
    <x v="0"/>
    <x v="0"/>
    <n v="4"/>
    <n v="2"/>
    <n v="349"/>
    <n v="599"/>
    <n v="698"/>
    <n v="250"/>
    <x v="1"/>
  </r>
  <r>
    <x v="1232"/>
    <x v="0"/>
    <x v="0"/>
    <n v="2.9"/>
    <n v="4"/>
    <n v="445"/>
    <n v="645"/>
    <n v="1780"/>
    <n v="200"/>
    <x v="0"/>
  </r>
  <r>
    <x v="1233"/>
    <x v="0"/>
    <x v="0"/>
    <n v="3.4"/>
    <n v="12"/>
    <n v="639"/>
    <n v="1449"/>
    <n v="7668"/>
    <n v="810"/>
    <x v="0"/>
  </r>
  <r>
    <x v="1234"/>
    <x v="0"/>
    <x v="0"/>
    <n v="0"/>
    <n v="0"/>
    <n v="689"/>
    <n v="1999"/>
    <n v="0"/>
    <n v="1310"/>
    <x v="1"/>
  </r>
  <r>
    <x v="1235"/>
    <x v="0"/>
    <x v="0"/>
    <n v="3.8"/>
    <n v="7"/>
    <n v="499"/>
    <n v="1498"/>
    <n v="3493"/>
    <n v="999"/>
    <x v="0"/>
  </r>
  <r>
    <x v="1236"/>
    <x v="0"/>
    <x v="0"/>
    <n v="4"/>
    <n v="10"/>
    <n v="299"/>
    <n v="599"/>
    <n v="2990"/>
    <n v="300"/>
    <x v="0"/>
  </r>
  <r>
    <x v="1237"/>
    <x v="0"/>
    <x v="0"/>
    <n v="0"/>
    <n v="0"/>
    <n v="689"/>
    <n v="1999"/>
    <n v="0"/>
    <n v="1310"/>
    <x v="1"/>
  </r>
  <r>
    <x v="1238"/>
    <x v="0"/>
    <x v="0"/>
    <n v="3.3"/>
    <n v="29"/>
    <n v="299"/>
    <n v="999"/>
    <n v="8671"/>
    <n v="700"/>
    <x v="0"/>
  </r>
  <r>
    <x v="1239"/>
    <x v="0"/>
    <x v="0"/>
    <n v="0"/>
    <n v="0"/>
    <n v="579"/>
    <n v="1499"/>
    <n v="0"/>
    <n v="920"/>
    <x v="1"/>
  </r>
  <r>
    <x v="1240"/>
    <x v="0"/>
    <x v="0"/>
    <n v="0"/>
    <n v="0"/>
    <n v="689"/>
    <n v="1999"/>
    <n v="0"/>
    <n v="1310"/>
    <x v="1"/>
  </r>
  <r>
    <x v="91"/>
    <x v="0"/>
    <x v="0"/>
    <n v="0"/>
    <n v="0"/>
    <n v="349"/>
    <n v="599"/>
    <n v="0"/>
    <n v="250"/>
    <x v="1"/>
  </r>
  <r>
    <x v="1241"/>
    <x v="0"/>
    <x v="0"/>
    <n v="3.6"/>
    <n v="4"/>
    <n v="807.5"/>
    <n v="1199"/>
    <n v="3230"/>
    <n v="391.5"/>
    <x v="0"/>
  </r>
  <r>
    <x v="1242"/>
    <x v="0"/>
    <x v="0"/>
    <n v="0"/>
    <n v="0"/>
    <n v="689"/>
    <n v="1999"/>
    <n v="0"/>
    <n v="1310"/>
    <x v="1"/>
  </r>
  <r>
    <x v="1243"/>
    <x v="0"/>
    <x v="0"/>
    <n v="4.4000000000000004"/>
    <n v="12"/>
    <n v="550"/>
    <n v="899"/>
    <n v="6600"/>
    <n v="349"/>
    <x v="0"/>
  </r>
  <r>
    <x v="1244"/>
    <x v="0"/>
    <x v="0"/>
    <n v="3.5"/>
    <n v="18"/>
    <n v="349"/>
    <n v="699"/>
    <n v="6282"/>
    <n v="350"/>
    <x v="0"/>
  </r>
  <r>
    <x v="1245"/>
    <x v="0"/>
    <x v="0"/>
    <n v="0"/>
    <n v="0"/>
    <n v="689"/>
    <n v="1999"/>
    <n v="0"/>
    <n v="1310"/>
    <x v="1"/>
  </r>
  <r>
    <x v="1246"/>
    <x v="0"/>
    <x v="0"/>
    <n v="0"/>
    <n v="0"/>
    <n v="199"/>
    <n v="599"/>
    <n v="0"/>
    <n v="400"/>
    <x v="1"/>
  </r>
  <r>
    <x v="1247"/>
    <x v="0"/>
    <x v="0"/>
    <n v="4.2"/>
    <n v="90"/>
    <n v="0"/>
    <n v="299"/>
    <n v="0"/>
    <n v="299"/>
    <x v="0"/>
  </r>
  <r>
    <x v="1248"/>
    <x v="0"/>
    <x v="0"/>
    <n v="0"/>
    <n v="0"/>
    <n v="689"/>
    <n v="1999"/>
    <n v="0"/>
    <n v="1310"/>
    <x v="1"/>
  </r>
  <r>
    <x v="1249"/>
    <x v="0"/>
    <x v="0"/>
    <n v="0"/>
    <n v="0"/>
    <n v="299"/>
    <n v="799"/>
    <n v="0"/>
    <n v="500"/>
    <x v="1"/>
  </r>
  <r>
    <x v="1250"/>
    <x v="0"/>
    <x v="0"/>
    <n v="0"/>
    <n v="0"/>
    <n v="485"/>
    <n v="1000"/>
    <n v="0"/>
    <n v="515"/>
    <x v="1"/>
  </r>
  <r>
    <x v="1251"/>
    <x v="0"/>
    <x v="0"/>
    <n v="3.5"/>
    <n v="15"/>
    <n v="651"/>
    <n v="999"/>
    <n v="9765"/>
    <n v="348"/>
    <x v="0"/>
  </r>
  <r>
    <x v="1252"/>
    <x v="0"/>
    <x v="0"/>
    <n v="0"/>
    <n v="0"/>
    <n v="689"/>
    <n v="1999"/>
    <n v="0"/>
    <n v="1310"/>
    <x v="1"/>
  </r>
  <r>
    <x v="1253"/>
    <x v="0"/>
    <x v="0"/>
    <n v="3.6"/>
    <n v="17"/>
    <n v="600"/>
    <n v="1200"/>
    <n v="10200"/>
    <n v="600"/>
    <x v="0"/>
  </r>
  <r>
    <x v="1254"/>
    <x v="0"/>
    <x v="0"/>
    <n v="3.6"/>
    <n v="296"/>
    <n v="665"/>
    <n v="1520"/>
    <n v="196840"/>
    <n v="855"/>
    <x v="0"/>
  </r>
  <r>
    <x v="1255"/>
    <x v="0"/>
    <x v="0"/>
    <n v="0"/>
    <n v="0"/>
    <n v="689"/>
    <n v="1999"/>
    <n v="0"/>
    <n v="1310"/>
    <x v="1"/>
  </r>
  <r>
    <x v="1256"/>
    <x v="0"/>
    <x v="0"/>
    <n v="4"/>
    <n v="16"/>
    <n v="1070"/>
    <n v="2549"/>
    <n v="17120"/>
    <n v="1479"/>
    <x v="0"/>
  </r>
  <r>
    <x v="1257"/>
    <x v="0"/>
    <x v="0"/>
    <n v="4"/>
    <n v="70"/>
    <n v="399"/>
    <n v="599"/>
    <n v="27930"/>
    <n v="200"/>
    <x v="0"/>
  </r>
  <r>
    <x v="1258"/>
    <x v="0"/>
    <x v="0"/>
    <n v="0"/>
    <n v="0"/>
    <n v="689"/>
    <n v="1999"/>
    <n v="0"/>
    <n v="1310"/>
    <x v="1"/>
  </r>
  <r>
    <x v="1259"/>
    <x v="0"/>
    <x v="0"/>
    <n v="0"/>
    <n v="0"/>
    <n v="349"/>
    <n v="899"/>
    <n v="0"/>
    <n v="550"/>
    <x v="1"/>
  </r>
  <r>
    <x v="1260"/>
    <x v="0"/>
    <x v="0"/>
    <n v="0"/>
    <n v="0"/>
    <n v="309"/>
    <n v="999"/>
    <n v="0"/>
    <n v="690"/>
    <x v="1"/>
  </r>
  <r>
    <x v="1261"/>
    <x v="0"/>
    <x v="0"/>
    <n v="0"/>
    <n v="0"/>
    <n v="689"/>
    <n v="1999"/>
    <n v="0"/>
    <n v="1310"/>
    <x v="1"/>
  </r>
  <r>
    <x v="1262"/>
    <x v="0"/>
    <x v="0"/>
    <n v="1"/>
    <n v="1"/>
    <n v="219"/>
    <n v="399"/>
    <n v="219"/>
    <n v="180"/>
    <x v="1"/>
  </r>
  <r>
    <x v="1263"/>
    <x v="0"/>
    <x v="0"/>
    <n v="0"/>
    <n v="0"/>
    <n v="499"/>
    <n v="999"/>
    <n v="0"/>
    <n v="500"/>
    <x v="1"/>
  </r>
  <r>
    <x v="1264"/>
    <x v="0"/>
    <x v="0"/>
    <n v="3.6"/>
    <n v="54"/>
    <n v="699"/>
    <n v="1499"/>
    <n v="37746"/>
    <n v="800"/>
    <x v="0"/>
  </r>
  <r>
    <x v="1265"/>
    <x v="0"/>
    <x v="0"/>
    <n v="0"/>
    <n v="0"/>
    <n v="689"/>
    <n v="1999"/>
    <n v="0"/>
    <n v="1310"/>
    <x v="1"/>
  </r>
  <r>
    <x v="1266"/>
    <x v="0"/>
    <x v="0"/>
    <n v="4.4000000000000004"/>
    <n v="3"/>
    <n v="299"/>
    <n v="999"/>
    <n v="897"/>
    <n v="700"/>
    <x v="2"/>
  </r>
  <r>
    <x v="1267"/>
    <x v="0"/>
    <x v="0"/>
    <n v="4"/>
    <n v="63"/>
    <n v="249"/>
    <n v="499"/>
    <n v="15687"/>
    <n v="250"/>
    <x v="0"/>
  </r>
  <r>
    <x v="1268"/>
    <x v="0"/>
    <x v="0"/>
    <n v="0"/>
    <n v="0"/>
    <n v="275"/>
    <n v="549"/>
    <n v="0"/>
    <n v="274"/>
    <x v="1"/>
  </r>
  <r>
    <x v="1269"/>
    <x v="0"/>
    <x v="0"/>
    <n v="0"/>
    <n v="0"/>
    <n v="0"/>
    <n v="50303.17"/>
    <n v="0"/>
    <n v="50303.17"/>
    <x v="1"/>
  </r>
  <r>
    <x v="1270"/>
    <x v="0"/>
    <x v="0"/>
    <n v="0"/>
    <n v="0"/>
    <n v="249"/>
    <n v="899"/>
    <n v="0"/>
    <n v="650"/>
    <x v="1"/>
  </r>
  <r>
    <x v="1271"/>
    <x v="0"/>
    <x v="0"/>
    <n v="0"/>
    <n v="0"/>
    <n v="299"/>
    <n v="499"/>
    <n v="0"/>
    <n v="200"/>
    <x v="1"/>
  </r>
  <r>
    <x v="1272"/>
    <x v="0"/>
    <x v="0"/>
    <n v="0"/>
    <n v="0"/>
    <n v="299"/>
    <n v="499"/>
    <n v="0"/>
    <n v="200"/>
    <x v="1"/>
  </r>
  <r>
    <x v="1273"/>
    <x v="0"/>
    <x v="0"/>
    <n v="0"/>
    <n v="0"/>
    <n v="339"/>
    <n v="999"/>
    <n v="0"/>
    <n v="660"/>
    <x v="1"/>
  </r>
  <r>
    <x v="1274"/>
    <x v="0"/>
    <x v="0"/>
    <n v="3.1"/>
    <n v="4"/>
    <n v="595"/>
    <n v="999"/>
    <n v="2380"/>
    <n v="404"/>
    <x v="0"/>
  </r>
  <r>
    <x v="1275"/>
    <x v="0"/>
    <x v="0"/>
    <n v="0"/>
    <n v="0"/>
    <n v="579.6"/>
    <n v="1449"/>
    <n v="0"/>
    <n v="869.4"/>
    <x v="1"/>
  </r>
  <r>
    <x v="1276"/>
    <x v="0"/>
    <x v="0"/>
    <n v="3.5"/>
    <n v="79"/>
    <n v="649"/>
    <n v="925"/>
    <n v="51271"/>
    <n v="276"/>
    <x v="0"/>
  </r>
  <r>
    <x v="1277"/>
    <x v="0"/>
    <x v="0"/>
    <n v="0"/>
    <n v="0"/>
    <n v="0"/>
    <n v="7019.3"/>
    <n v="0"/>
    <n v="7019.3"/>
    <x v="1"/>
  </r>
  <r>
    <x v="91"/>
    <x v="0"/>
    <x v="0"/>
    <n v="0"/>
    <n v="0"/>
    <n v="349"/>
    <n v="599"/>
    <n v="0"/>
    <n v="250"/>
    <x v="1"/>
  </r>
  <r>
    <x v="1278"/>
    <x v="0"/>
    <x v="0"/>
    <n v="4.5"/>
    <n v="2"/>
    <n v="159"/>
    <n v="199"/>
    <n v="318"/>
    <n v="40"/>
    <x v="1"/>
  </r>
  <r>
    <x v="1279"/>
    <x v="0"/>
    <x v="0"/>
    <n v="4"/>
    <n v="34"/>
    <n v="299"/>
    <n v="425"/>
    <n v="10166"/>
    <n v="126"/>
    <x v="0"/>
  </r>
  <r>
    <x v="1280"/>
    <x v="0"/>
    <x v="0"/>
    <n v="5"/>
    <n v="1"/>
    <n v="480"/>
    <n v="749"/>
    <n v="480"/>
    <n v="269"/>
    <x v="1"/>
  </r>
  <r>
    <x v="1281"/>
    <x v="0"/>
    <x v="0"/>
    <n v="0"/>
    <n v="0"/>
    <n v="671"/>
    <n v="1500"/>
    <n v="0"/>
    <n v="829"/>
    <x v="1"/>
  </r>
  <r>
    <x v="1282"/>
    <x v="0"/>
    <x v="0"/>
    <n v="5"/>
    <n v="3"/>
    <n v="399"/>
    <n v="899"/>
    <n v="1197"/>
    <n v="500"/>
    <x v="2"/>
  </r>
  <r>
    <x v="1283"/>
    <x v="0"/>
    <x v="0"/>
    <n v="3.7"/>
    <n v="100"/>
    <n v="739"/>
    <n v="1999"/>
    <n v="73900"/>
    <n v="1260"/>
    <x v="0"/>
  </r>
  <r>
    <x v="1284"/>
    <x v="0"/>
    <x v="0"/>
    <n v="0"/>
    <n v="0"/>
    <n v="398"/>
    <n v="499"/>
    <n v="0"/>
    <n v="101"/>
    <x v="1"/>
  </r>
  <r>
    <x v="1285"/>
    <x v="0"/>
    <x v="0"/>
    <n v="0"/>
    <n v="0"/>
    <n v="0"/>
    <n v="499"/>
    <n v="0"/>
    <n v="499"/>
    <x v="1"/>
  </r>
  <r>
    <x v="1286"/>
    <x v="0"/>
    <x v="0"/>
    <n v="4.5999999999999996"/>
    <n v="3"/>
    <n v="445"/>
    <n v="645"/>
    <n v="1335"/>
    <n v="200"/>
    <x v="2"/>
  </r>
  <r>
    <x v="1287"/>
    <x v="0"/>
    <x v="0"/>
    <n v="0"/>
    <n v="0"/>
    <n v="389"/>
    <n v="699"/>
    <n v="0"/>
    <n v="310"/>
    <x v="1"/>
  </r>
  <r>
    <x v="1288"/>
    <x v="0"/>
    <x v="0"/>
    <n v="0"/>
    <n v="0"/>
    <n v="249"/>
    <n v="499"/>
    <n v="0"/>
    <n v="250"/>
    <x v="1"/>
  </r>
  <r>
    <x v="1289"/>
    <x v="0"/>
    <x v="0"/>
    <n v="0"/>
    <n v="0"/>
    <n v="499"/>
    <n v="999"/>
    <n v="0"/>
    <n v="500"/>
    <x v="1"/>
  </r>
  <r>
    <x v="1290"/>
    <x v="0"/>
    <x v="0"/>
    <n v="0"/>
    <n v="0"/>
    <n v="369"/>
    <n v="599"/>
    <n v="0"/>
    <n v="230"/>
    <x v="1"/>
  </r>
  <r>
    <x v="1291"/>
    <x v="0"/>
    <x v="0"/>
    <n v="0"/>
    <n v="0"/>
    <n v="499"/>
    <n v="1599"/>
    <n v="0"/>
    <n v="1100"/>
    <x v="1"/>
  </r>
  <r>
    <x v="1292"/>
    <x v="0"/>
    <x v="0"/>
    <n v="4"/>
    <n v="7"/>
    <n v="799"/>
    <n v="899"/>
    <n v="5593"/>
    <n v="100"/>
    <x v="0"/>
  </r>
  <r>
    <x v="1293"/>
    <x v="0"/>
    <x v="0"/>
    <n v="0"/>
    <n v="0"/>
    <n v="896"/>
    <n v="1600"/>
    <n v="0"/>
    <n v="704"/>
    <x v="1"/>
  </r>
  <r>
    <x v="962"/>
    <x v="0"/>
    <x v="0"/>
    <n v="5"/>
    <n v="1"/>
    <n v="139"/>
    <n v="169"/>
    <n v="139"/>
    <n v="30"/>
    <x v="1"/>
  </r>
  <r>
    <x v="1294"/>
    <x v="0"/>
    <x v="0"/>
    <n v="3.8"/>
    <n v="15"/>
    <n v="429"/>
    <n v="999"/>
    <n v="6435"/>
    <n v="570"/>
    <x v="0"/>
  </r>
  <r>
    <x v="1295"/>
    <x v="0"/>
    <x v="0"/>
    <n v="0"/>
    <n v="0"/>
    <n v="671"/>
    <n v="999"/>
    <n v="0"/>
    <n v="328"/>
    <x v="1"/>
  </r>
  <r>
    <x v="1296"/>
    <x v="0"/>
    <x v="0"/>
    <n v="5"/>
    <n v="4"/>
    <n v="209"/>
    <n v="799"/>
    <n v="836"/>
    <n v="590"/>
    <x v="0"/>
  </r>
  <r>
    <x v="1297"/>
    <x v="0"/>
    <x v="0"/>
    <n v="0"/>
    <n v="0"/>
    <n v="1213.57"/>
    <n v="1569"/>
    <n v="0"/>
    <n v="355.43000000000006"/>
    <x v="1"/>
  </r>
  <r>
    <x v="1298"/>
    <x v="0"/>
    <x v="0"/>
    <n v="0"/>
    <n v="0"/>
    <n v="727"/>
    <n v="999"/>
    <n v="0"/>
    <n v="272"/>
    <x v="1"/>
  </r>
  <r>
    <x v="1299"/>
    <x v="0"/>
    <x v="0"/>
    <n v="0"/>
    <n v="0"/>
    <n v="0"/>
    <n v="0"/>
    <n v="0"/>
    <n v="0"/>
    <x v="1"/>
  </r>
  <r>
    <x v="1300"/>
    <x v="0"/>
    <x v="0"/>
    <n v="0"/>
    <n v="0"/>
    <n v="0"/>
    <n v="279"/>
    <n v="0"/>
    <n v="279"/>
    <x v="1"/>
  </r>
  <r>
    <x v="1301"/>
    <x v="0"/>
    <x v="0"/>
    <n v="0"/>
    <n v="0"/>
    <n v="699"/>
    <n v="999"/>
    <n v="0"/>
    <n v="300"/>
    <x v="1"/>
  </r>
  <r>
    <x v="1302"/>
    <x v="0"/>
    <x v="0"/>
    <n v="3.2"/>
    <n v="3"/>
    <n v="370"/>
    <n v="1299"/>
    <n v="1110"/>
    <n v="929"/>
    <x v="2"/>
  </r>
  <r>
    <x v="1303"/>
    <x v="0"/>
    <x v="0"/>
    <n v="0"/>
    <n v="0"/>
    <n v="499"/>
    <n v="999"/>
    <n v="0"/>
    <n v="500"/>
    <x v="1"/>
  </r>
  <r>
    <x v="1304"/>
    <x v="0"/>
    <x v="0"/>
    <n v="0"/>
    <n v="0"/>
    <n v="1254"/>
    <n v="1999"/>
    <n v="0"/>
    <n v="745"/>
    <x v="1"/>
  </r>
  <r>
    <x v="1305"/>
    <x v="0"/>
    <x v="0"/>
    <n v="0"/>
    <n v="0"/>
    <n v="524"/>
    <n v="899"/>
    <n v="0"/>
    <n v="375"/>
    <x v="1"/>
  </r>
  <r>
    <x v="1306"/>
    <x v="0"/>
    <x v="0"/>
    <n v="4.5"/>
    <n v="2"/>
    <n v="1229"/>
    <n v="2450"/>
    <n v="2458"/>
    <n v="1221"/>
    <x v="1"/>
  </r>
  <r>
    <x v="1307"/>
    <x v="0"/>
    <x v="0"/>
    <n v="0"/>
    <n v="0"/>
    <n v="0"/>
    <n v="790"/>
    <n v="0"/>
    <n v="790"/>
    <x v="1"/>
  </r>
  <r>
    <x v="1308"/>
    <x v="0"/>
    <x v="0"/>
    <n v="3.8"/>
    <n v="9"/>
    <n v="465"/>
    <n v="999"/>
    <n v="4185"/>
    <n v="534"/>
    <x v="0"/>
  </r>
  <r>
    <x v="1309"/>
    <x v="0"/>
    <x v="0"/>
    <n v="0"/>
    <n v="0"/>
    <n v="449"/>
    <n v="899"/>
    <n v="0"/>
    <n v="450"/>
    <x v="1"/>
  </r>
  <r>
    <x v="1310"/>
    <x v="0"/>
    <x v="0"/>
    <n v="0"/>
    <n v="0"/>
    <n v="0"/>
    <n v="450"/>
    <n v="0"/>
    <n v="450"/>
    <x v="1"/>
  </r>
  <r>
    <x v="1311"/>
    <x v="0"/>
    <x v="0"/>
    <n v="0"/>
    <n v="0"/>
    <n v="0"/>
    <n v="250"/>
    <n v="0"/>
    <n v="250"/>
    <x v="1"/>
  </r>
  <r>
    <x v="1312"/>
    <x v="0"/>
    <x v="0"/>
    <n v="5"/>
    <n v="2"/>
    <n v="398"/>
    <n v="999"/>
    <n v="796"/>
    <n v="601"/>
    <x v="1"/>
  </r>
  <r>
    <x v="1313"/>
    <x v="0"/>
    <x v="0"/>
    <n v="0"/>
    <n v="0"/>
    <n v="544"/>
    <n v="1299"/>
    <n v="0"/>
    <n v="755"/>
    <x v="1"/>
  </r>
  <r>
    <x v="1314"/>
    <x v="0"/>
    <x v="0"/>
    <n v="0"/>
    <n v="0"/>
    <n v="600"/>
    <n v="899"/>
    <n v="0"/>
    <n v="299"/>
    <x v="1"/>
  </r>
  <r>
    <x v="1315"/>
    <x v="0"/>
    <x v="0"/>
    <n v="0"/>
    <n v="0"/>
    <n v="299"/>
    <n v="999"/>
    <n v="0"/>
    <n v="700"/>
    <x v="1"/>
  </r>
  <r>
    <x v="1316"/>
    <x v="0"/>
    <x v="0"/>
    <n v="0"/>
    <n v="0"/>
    <n v="0"/>
    <n v="690"/>
    <n v="0"/>
    <n v="690"/>
    <x v="1"/>
  </r>
  <r>
    <x v="1317"/>
    <x v="0"/>
    <x v="0"/>
    <n v="3.4"/>
    <n v="5"/>
    <n v="157"/>
    <n v="499"/>
    <n v="785"/>
    <n v="342"/>
    <x v="0"/>
  </r>
  <r>
    <x v="1318"/>
    <x v="0"/>
    <x v="0"/>
    <n v="3.4"/>
    <n v="5"/>
    <n v="285"/>
    <n v="550"/>
    <n v="1425"/>
    <n v="265"/>
    <x v="0"/>
  </r>
  <r>
    <x v="1319"/>
    <x v="0"/>
    <x v="0"/>
    <n v="0"/>
    <n v="0"/>
    <n v="1254"/>
    <n v="1999"/>
    <n v="0"/>
    <n v="745"/>
    <x v="1"/>
  </r>
  <r>
    <x v="1320"/>
    <x v="0"/>
    <x v="0"/>
    <n v="4.5"/>
    <n v="26"/>
    <n v="538"/>
    <n v="998"/>
    <n v="13988"/>
    <n v="460"/>
    <x v="0"/>
  </r>
  <r>
    <x v="1321"/>
    <x v="0"/>
    <x v="0"/>
    <n v="5"/>
    <n v="3"/>
    <n v="999"/>
    <n v="2099"/>
    <n v="2997"/>
    <n v="1100"/>
    <x v="2"/>
  </r>
  <r>
    <x v="1322"/>
    <x v="0"/>
    <x v="0"/>
    <n v="0"/>
    <n v="0"/>
    <n v="0"/>
    <n v="410"/>
    <n v="0"/>
    <n v="410"/>
    <x v="1"/>
  </r>
  <r>
    <x v="1323"/>
    <x v="0"/>
    <x v="0"/>
    <n v="0"/>
    <n v="0"/>
    <n v="0"/>
    <n v="539"/>
    <n v="0"/>
    <n v="539"/>
    <x v="1"/>
  </r>
  <r>
    <x v="1324"/>
    <x v="0"/>
    <x v="0"/>
    <n v="0"/>
    <n v="0"/>
    <n v="474"/>
    <n v="749"/>
    <n v="0"/>
    <n v="275"/>
    <x v="1"/>
  </r>
  <r>
    <x v="1310"/>
    <x v="0"/>
    <x v="0"/>
    <n v="0"/>
    <n v="0"/>
    <n v="0"/>
    <n v="450"/>
    <n v="0"/>
    <n v="450"/>
    <x v="1"/>
  </r>
  <r>
    <x v="1325"/>
    <x v="0"/>
    <x v="0"/>
    <n v="0"/>
    <n v="0"/>
    <n v="447"/>
    <n v="999"/>
    <n v="0"/>
    <n v="552"/>
    <x v="1"/>
  </r>
  <r>
    <x v="1326"/>
    <x v="0"/>
    <x v="0"/>
    <n v="5"/>
    <n v="1"/>
    <n v="599"/>
    <n v="999"/>
    <n v="599"/>
    <n v="400"/>
    <x v="1"/>
  </r>
  <r>
    <x v="1327"/>
    <x v="0"/>
    <x v="0"/>
    <n v="4.0999999999999996"/>
    <n v="59"/>
    <n v="473"/>
    <n v="1179"/>
    <n v="27907"/>
    <n v="706"/>
    <x v="0"/>
  </r>
  <r>
    <x v="1328"/>
    <x v="0"/>
    <x v="0"/>
    <n v="0"/>
    <n v="0"/>
    <n v="447"/>
    <n v="999"/>
    <n v="0"/>
    <n v="552"/>
    <x v="1"/>
  </r>
  <r>
    <x v="1329"/>
    <x v="0"/>
    <x v="0"/>
    <n v="0"/>
    <n v="0"/>
    <n v="299"/>
    <n v="800"/>
    <n v="0"/>
    <n v="501"/>
    <x v="1"/>
  </r>
  <r>
    <x v="1330"/>
    <x v="0"/>
    <x v="0"/>
    <n v="4"/>
    <n v="129"/>
    <n v="539"/>
    <n v="1599"/>
    <n v="69531"/>
    <n v="1060"/>
    <x v="0"/>
  </r>
  <r>
    <x v="1331"/>
    <x v="0"/>
    <x v="0"/>
    <n v="0"/>
    <n v="0"/>
    <n v="0"/>
    <n v="450"/>
    <n v="0"/>
    <n v="450"/>
    <x v="1"/>
  </r>
  <r>
    <x v="1332"/>
    <x v="0"/>
    <x v="0"/>
    <n v="3.2"/>
    <n v="5"/>
    <n v="149"/>
    <n v="399"/>
    <n v="745"/>
    <n v="250"/>
    <x v="0"/>
  </r>
  <r>
    <x v="1333"/>
    <x v="0"/>
    <x v="0"/>
    <n v="4.5999999999999996"/>
    <n v="6"/>
    <n v="499"/>
    <n v="984"/>
    <n v="2994"/>
    <n v="485"/>
    <x v="0"/>
  </r>
  <r>
    <x v="1334"/>
    <x v="0"/>
    <x v="0"/>
    <n v="0"/>
    <n v="0"/>
    <n v="424"/>
    <n v="999"/>
    <n v="0"/>
    <n v="575"/>
    <x v="1"/>
  </r>
  <r>
    <x v="1147"/>
    <x v="0"/>
    <x v="0"/>
    <n v="4.8"/>
    <n v="6"/>
    <n v="319"/>
    <n v="999"/>
    <n v="1914"/>
    <n v="680"/>
    <x v="0"/>
  </r>
  <r>
    <x v="1335"/>
    <x v="0"/>
    <x v="0"/>
    <n v="3.7"/>
    <n v="6"/>
    <n v="1027"/>
    <n v="2199"/>
    <n v="6162"/>
    <n v="1172"/>
    <x v="0"/>
  </r>
  <r>
    <x v="1336"/>
    <x v="0"/>
    <x v="0"/>
    <n v="0"/>
    <n v="0"/>
    <n v="447"/>
    <n v="999"/>
    <n v="0"/>
    <n v="552"/>
    <x v="1"/>
  </r>
  <r>
    <x v="1337"/>
    <x v="0"/>
    <x v="0"/>
    <n v="4"/>
    <n v="15"/>
    <n v="549"/>
    <n v="1299"/>
    <n v="8235"/>
    <n v="750"/>
    <x v="0"/>
  </r>
  <r>
    <x v="1338"/>
    <x v="0"/>
    <x v="0"/>
    <n v="2.6"/>
    <n v="8"/>
    <n v="175"/>
    <n v="599"/>
    <n v="1400"/>
    <n v="424"/>
    <x v="0"/>
  </r>
  <r>
    <x v="1339"/>
    <x v="0"/>
    <x v="0"/>
    <n v="0"/>
    <n v="0"/>
    <n v="0"/>
    <n v="450"/>
    <n v="0"/>
    <n v="450"/>
    <x v="1"/>
  </r>
  <r>
    <x v="1340"/>
    <x v="0"/>
    <x v="0"/>
    <n v="3.9"/>
    <n v="24"/>
    <n v="299"/>
    <n v="377"/>
    <n v="7176"/>
    <n v="78"/>
    <x v="0"/>
  </r>
  <r>
    <x v="1341"/>
    <x v="0"/>
    <x v="0"/>
    <n v="0"/>
    <n v="0"/>
    <n v="369"/>
    <n v="599"/>
    <n v="0"/>
    <n v="230"/>
    <x v="1"/>
  </r>
  <r>
    <x v="1342"/>
    <x v="0"/>
    <x v="0"/>
    <n v="0"/>
    <n v="0"/>
    <n v="447"/>
    <n v="999"/>
    <n v="0"/>
    <n v="552"/>
    <x v="1"/>
  </r>
  <r>
    <x v="1343"/>
    <x v="0"/>
    <x v="0"/>
    <n v="0"/>
    <n v="0"/>
    <n v="499"/>
    <n v="999"/>
    <n v="0"/>
    <n v="500"/>
    <x v="1"/>
  </r>
  <r>
    <x v="1344"/>
    <x v="0"/>
    <x v="0"/>
    <n v="5"/>
    <n v="1"/>
    <n v="299"/>
    <n v="499"/>
    <n v="299"/>
    <n v="200"/>
    <x v="1"/>
  </r>
  <r>
    <x v="1345"/>
    <x v="0"/>
    <x v="0"/>
    <n v="0"/>
    <n v="0"/>
    <n v="447"/>
    <n v="999"/>
    <n v="0"/>
    <n v="552"/>
    <x v="1"/>
  </r>
  <r>
    <x v="1346"/>
    <x v="0"/>
    <x v="0"/>
    <n v="5"/>
    <n v="3"/>
    <n v="499"/>
    <n v="799"/>
    <n v="1497"/>
    <n v="300"/>
    <x v="2"/>
  </r>
  <r>
    <x v="1347"/>
    <x v="0"/>
    <x v="0"/>
    <n v="4"/>
    <n v="1"/>
    <n v="139"/>
    <n v="169"/>
    <n v="139"/>
    <n v="30"/>
    <x v="1"/>
  </r>
  <r>
    <x v="1348"/>
    <x v="0"/>
    <x v="0"/>
    <n v="0"/>
    <n v="0"/>
    <n v="0"/>
    <n v="690"/>
    <n v="0"/>
    <n v="690"/>
    <x v="1"/>
  </r>
  <r>
    <x v="1349"/>
    <x v="0"/>
    <x v="0"/>
    <n v="4.5"/>
    <n v="4"/>
    <n v="896"/>
    <n v="1299"/>
    <n v="3584"/>
    <n v="403"/>
    <x v="0"/>
  </r>
  <r>
    <x v="1350"/>
    <x v="0"/>
    <x v="0"/>
    <n v="3.8"/>
    <n v="136"/>
    <n v="249"/>
    <n v="749"/>
    <n v="33864"/>
    <n v="500"/>
    <x v="0"/>
  </r>
  <r>
    <x v="1310"/>
    <x v="0"/>
    <x v="0"/>
    <n v="0"/>
    <n v="0"/>
    <n v="0"/>
    <n v="450"/>
    <n v="0"/>
    <n v="450"/>
    <x v="1"/>
  </r>
  <r>
    <x v="1351"/>
    <x v="0"/>
    <x v="0"/>
    <n v="0"/>
    <n v="0"/>
    <n v="0"/>
    <n v="549"/>
    <n v="0"/>
    <n v="549"/>
    <x v="1"/>
  </r>
  <r>
    <x v="1352"/>
    <x v="0"/>
    <x v="0"/>
    <n v="0"/>
    <n v="0"/>
    <n v="0"/>
    <n v="599"/>
    <n v="0"/>
    <n v="599"/>
    <x v="1"/>
  </r>
  <r>
    <x v="1353"/>
    <x v="0"/>
    <x v="0"/>
    <n v="0"/>
    <n v="0"/>
    <n v="0"/>
    <n v="699"/>
    <n v="0"/>
    <n v="699"/>
    <x v="1"/>
  </r>
  <r>
    <x v="1354"/>
    <x v="0"/>
    <x v="0"/>
    <n v="5"/>
    <n v="2"/>
    <n v="649"/>
    <n v="1499"/>
    <n v="1298"/>
    <n v="850"/>
    <x v="1"/>
  </r>
  <r>
    <x v="1355"/>
    <x v="0"/>
    <x v="0"/>
    <n v="0"/>
    <n v="0"/>
    <n v="824"/>
    <n v="1499"/>
    <n v="0"/>
    <n v="675"/>
    <x v="1"/>
  </r>
  <r>
    <x v="1356"/>
    <x v="0"/>
    <x v="0"/>
    <n v="0"/>
    <n v="0"/>
    <n v="0"/>
    <n v="690"/>
    <n v="0"/>
    <n v="690"/>
    <x v="1"/>
  </r>
  <r>
    <x v="1357"/>
    <x v="0"/>
    <x v="0"/>
    <n v="0"/>
    <n v="0"/>
    <n v="499"/>
    <n v="999"/>
    <n v="0"/>
    <n v="500"/>
    <x v="1"/>
  </r>
  <r>
    <x v="1358"/>
    <x v="0"/>
    <x v="0"/>
    <n v="2.5"/>
    <n v="5"/>
    <n v="237"/>
    <n v="399"/>
    <n v="1185"/>
    <n v="162"/>
    <x v="0"/>
  </r>
  <r>
    <x v="1359"/>
    <x v="0"/>
    <x v="0"/>
    <n v="0"/>
    <n v="0"/>
    <n v="0"/>
    <n v="660"/>
    <n v="0"/>
    <n v="660"/>
    <x v="1"/>
  </r>
  <r>
    <x v="1360"/>
    <x v="0"/>
    <x v="0"/>
    <n v="0"/>
    <n v="0"/>
    <n v="0"/>
    <n v="750"/>
    <n v="0"/>
    <n v="750"/>
    <x v="1"/>
  </r>
  <r>
    <x v="1361"/>
    <x v="0"/>
    <x v="0"/>
    <n v="0"/>
    <n v="0"/>
    <n v="0"/>
    <n v="660"/>
    <n v="0"/>
    <n v="660"/>
    <x v="1"/>
  </r>
  <r>
    <x v="1362"/>
    <x v="0"/>
    <x v="0"/>
    <n v="0"/>
    <n v="0"/>
    <n v="249"/>
    <n v="599"/>
    <n v="0"/>
    <n v="350"/>
    <x v="1"/>
  </r>
  <r>
    <x v="1363"/>
    <x v="0"/>
    <x v="0"/>
    <n v="4.2"/>
    <n v="4"/>
    <n v="399"/>
    <n v="499"/>
    <n v="1596"/>
    <n v="100"/>
    <x v="0"/>
  </r>
  <r>
    <x v="1364"/>
    <x v="0"/>
    <x v="0"/>
    <n v="0"/>
    <n v="0"/>
    <n v="0"/>
    <n v="410"/>
    <n v="0"/>
    <n v="410"/>
    <x v="1"/>
  </r>
  <r>
    <x v="1365"/>
    <x v="0"/>
    <x v="0"/>
    <n v="4"/>
    <n v="124"/>
    <n v="312"/>
    <n v="1200"/>
    <n v="38688"/>
    <n v="888"/>
    <x v="0"/>
  </r>
  <r>
    <x v="1366"/>
    <x v="0"/>
    <x v="0"/>
    <n v="5"/>
    <n v="4"/>
    <n v="315"/>
    <n v="699"/>
    <n v="1260"/>
    <n v="384"/>
    <x v="0"/>
  </r>
  <r>
    <x v="1367"/>
    <x v="0"/>
    <x v="0"/>
    <n v="0"/>
    <n v="0"/>
    <n v="1099"/>
    <n v="1999"/>
    <n v="0"/>
    <n v="900"/>
    <x v="1"/>
  </r>
  <r>
    <x v="1368"/>
    <x v="0"/>
    <x v="0"/>
    <n v="0"/>
    <n v="0"/>
    <n v="449"/>
    <n v="849"/>
    <n v="0"/>
    <n v="400"/>
    <x v="1"/>
  </r>
  <r>
    <x v="1369"/>
    <x v="0"/>
    <x v="0"/>
    <n v="2.2999999999999998"/>
    <n v="5"/>
    <n v="999"/>
    <n v="1999"/>
    <n v="4995"/>
    <n v="1000"/>
    <x v="0"/>
  </r>
  <r>
    <x v="1370"/>
    <x v="0"/>
    <x v="0"/>
    <n v="0"/>
    <n v="0"/>
    <n v="1299"/>
    <n v="2199"/>
    <n v="0"/>
    <n v="900"/>
    <x v="1"/>
  </r>
  <r>
    <x v="1371"/>
    <x v="0"/>
    <x v="0"/>
    <n v="0"/>
    <n v="0"/>
    <n v="0"/>
    <n v="495"/>
    <n v="0"/>
    <n v="495"/>
    <x v="1"/>
  </r>
  <r>
    <x v="1372"/>
    <x v="0"/>
    <x v="0"/>
    <n v="0"/>
    <n v="0"/>
    <n v="0"/>
    <n v="0"/>
    <n v="0"/>
    <n v="0"/>
    <x v="1"/>
  </r>
  <r>
    <x v="1373"/>
    <x v="0"/>
    <x v="0"/>
    <n v="0"/>
    <n v="0"/>
    <n v="4007"/>
    <n v="7998"/>
    <n v="0"/>
    <n v="3991"/>
    <x v="1"/>
  </r>
  <r>
    <x v="1374"/>
    <x v="0"/>
    <x v="0"/>
    <n v="0"/>
    <n v="0"/>
    <n v="599"/>
    <n v="1714"/>
    <n v="0"/>
    <n v="1115"/>
    <x v="1"/>
  </r>
  <r>
    <x v="1375"/>
    <x v="0"/>
    <x v="0"/>
    <n v="0"/>
    <n v="0"/>
    <n v="0"/>
    <n v="625"/>
    <n v="0"/>
    <n v="625"/>
    <x v="1"/>
  </r>
  <r>
    <x v="1376"/>
    <x v="0"/>
    <x v="0"/>
    <n v="0"/>
    <n v="0"/>
    <n v="1665"/>
    <n v="3297"/>
    <n v="0"/>
    <n v="1632"/>
    <x v="1"/>
  </r>
  <r>
    <x v="1205"/>
    <x v="0"/>
    <x v="0"/>
    <n v="3.2"/>
    <n v="14"/>
    <n v="1642"/>
    <n v="2499"/>
    <n v="22988"/>
    <n v="857"/>
    <x v="0"/>
  </r>
  <r>
    <x v="1377"/>
    <x v="0"/>
    <x v="0"/>
    <n v="0"/>
    <n v="0"/>
    <n v="675"/>
    <n v="795"/>
    <n v="0"/>
    <n v="120"/>
    <x v="1"/>
  </r>
  <r>
    <x v="1378"/>
    <x v="0"/>
    <x v="0"/>
    <n v="3.6"/>
    <n v="6"/>
    <n v="479.6"/>
    <n v="1199"/>
    <n v="2877.6000000000004"/>
    <n v="719.4"/>
    <x v="0"/>
  </r>
  <r>
    <x v="1379"/>
    <x v="0"/>
    <x v="0"/>
    <n v="0"/>
    <n v="0"/>
    <n v="0"/>
    <n v="0"/>
    <n v="0"/>
    <n v="0"/>
    <x v="1"/>
  </r>
  <r>
    <x v="1380"/>
    <x v="0"/>
    <x v="0"/>
    <n v="4"/>
    <n v="92"/>
    <n v="299"/>
    <n v="1000"/>
    <n v="27508"/>
    <n v="701"/>
    <x v="0"/>
  </r>
  <r>
    <x v="1381"/>
    <x v="0"/>
    <x v="0"/>
    <n v="3"/>
    <n v="34"/>
    <n v="699"/>
    <n v="1199"/>
    <n v="23766"/>
    <n v="500"/>
    <x v="0"/>
  </r>
  <r>
    <x v="1382"/>
    <x v="0"/>
    <x v="0"/>
    <n v="0"/>
    <n v="0"/>
    <n v="549"/>
    <n v="799"/>
    <n v="0"/>
    <n v="250"/>
    <x v="1"/>
  </r>
  <r>
    <x v="1383"/>
    <x v="0"/>
    <x v="0"/>
    <n v="0"/>
    <n v="0"/>
    <n v="0"/>
    <n v="0"/>
    <n v="0"/>
    <n v="0"/>
    <x v="1"/>
  </r>
  <r>
    <x v="1384"/>
    <x v="0"/>
    <x v="0"/>
    <n v="0"/>
    <n v="0"/>
    <n v="315"/>
    <n v="775"/>
    <n v="0"/>
    <n v="460"/>
    <x v="1"/>
  </r>
  <r>
    <x v="1385"/>
    <x v="0"/>
    <x v="0"/>
    <n v="0"/>
    <n v="0"/>
    <n v="439"/>
    <n v="1000"/>
    <n v="0"/>
    <n v="561"/>
    <x v="1"/>
  </r>
  <r>
    <x v="1386"/>
    <x v="0"/>
    <x v="0"/>
    <n v="0"/>
    <n v="0"/>
    <n v="0"/>
    <n v="249"/>
    <n v="0"/>
    <n v="249"/>
    <x v="1"/>
  </r>
  <r>
    <x v="1387"/>
    <x v="0"/>
    <x v="0"/>
    <n v="0"/>
    <n v="0"/>
    <n v="11882"/>
    <n v="23797"/>
    <n v="0"/>
    <n v="11915"/>
    <x v="1"/>
  </r>
  <r>
    <x v="1388"/>
    <x v="0"/>
    <x v="0"/>
    <n v="3.6"/>
    <n v="25"/>
    <n v="399"/>
    <n v="799"/>
    <n v="9975"/>
    <n v="400"/>
    <x v="0"/>
  </r>
  <r>
    <x v="1389"/>
    <x v="0"/>
    <x v="0"/>
    <n v="4"/>
    <n v="3"/>
    <n v="549"/>
    <n v="1999"/>
    <n v="1647"/>
    <n v="1450"/>
    <x v="2"/>
  </r>
  <r>
    <x v="1390"/>
    <x v="0"/>
    <x v="0"/>
    <n v="0"/>
    <n v="0"/>
    <n v="0"/>
    <n v="0"/>
    <n v="0"/>
    <n v="0"/>
    <x v="1"/>
  </r>
  <r>
    <x v="808"/>
    <x v="0"/>
    <x v="0"/>
    <n v="2.2000000000000002"/>
    <n v="11"/>
    <n v="379"/>
    <n v="1000"/>
    <n v="4169"/>
    <n v="621"/>
    <x v="0"/>
  </r>
  <r>
    <x v="1391"/>
    <x v="0"/>
    <x v="0"/>
    <n v="3.5"/>
    <n v="53"/>
    <n v="499"/>
    <n v="690"/>
    <n v="26447"/>
    <n v="191"/>
    <x v="0"/>
  </r>
  <r>
    <x v="1392"/>
    <x v="0"/>
    <x v="0"/>
    <n v="5"/>
    <n v="1"/>
    <n v="999"/>
    <n v="1700"/>
    <n v="999"/>
    <n v="701"/>
    <x v="1"/>
  </r>
  <r>
    <x v="1393"/>
    <x v="0"/>
    <x v="0"/>
    <n v="0"/>
    <n v="0"/>
    <n v="0"/>
    <n v="0"/>
    <n v="0"/>
    <n v="0"/>
    <x v="1"/>
  </r>
  <r>
    <x v="1394"/>
    <x v="0"/>
    <x v="0"/>
    <n v="3.8"/>
    <n v="6"/>
    <n v="299"/>
    <n v="989"/>
    <n v="1794"/>
    <n v="690"/>
    <x v="0"/>
  </r>
  <r>
    <x v="1395"/>
    <x v="0"/>
    <x v="0"/>
    <n v="0"/>
    <n v="0"/>
    <n v="179"/>
    <n v="599"/>
    <n v="0"/>
    <n v="420"/>
    <x v="1"/>
  </r>
  <r>
    <x v="1396"/>
    <x v="0"/>
    <x v="0"/>
    <n v="4.4000000000000004"/>
    <n v="7"/>
    <n v="499"/>
    <n v="799"/>
    <n v="3493"/>
    <n v="300"/>
    <x v="0"/>
  </r>
  <r>
    <x v="1397"/>
    <x v="0"/>
    <x v="0"/>
    <n v="4.8"/>
    <n v="9"/>
    <n v="299"/>
    <n v="999"/>
    <n v="2691"/>
    <n v="700"/>
    <x v="0"/>
  </r>
  <r>
    <x v="1398"/>
    <x v="0"/>
    <x v="0"/>
    <n v="0"/>
    <n v="0"/>
    <n v="0"/>
    <n v="0"/>
    <n v="0"/>
    <n v="0"/>
    <x v="1"/>
  </r>
  <r>
    <x v="1399"/>
    <x v="0"/>
    <x v="0"/>
    <n v="0"/>
    <n v="0"/>
    <n v="0"/>
    <n v="499"/>
    <n v="0"/>
    <n v="499"/>
    <x v="1"/>
  </r>
  <r>
    <x v="1400"/>
    <x v="0"/>
    <x v="0"/>
    <n v="1"/>
    <n v="1"/>
    <n v="1299"/>
    <n v="1999"/>
    <n v="1299"/>
    <n v="700"/>
    <x v="1"/>
  </r>
  <r>
    <x v="1401"/>
    <x v="0"/>
    <x v="0"/>
    <n v="0"/>
    <n v="0"/>
    <n v="189"/>
    <n v="599"/>
    <n v="0"/>
    <n v="410"/>
    <x v="1"/>
  </r>
  <r>
    <x v="1402"/>
    <x v="0"/>
    <x v="0"/>
    <n v="0"/>
    <n v="0"/>
    <n v="0"/>
    <n v="0"/>
    <n v="0"/>
    <n v="0"/>
    <x v="1"/>
  </r>
  <r>
    <x v="91"/>
    <x v="0"/>
    <x v="0"/>
    <n v="0"/>
    <n v="0"/>
    <n v="349"/>
    <n v="599"/>
    <n v="0"/>
    <n v="250"/>
    <x v="1"/>
  </r>
  <r>
    <x v="1403"/>
    <x v="0"/>
    <x v="0"/>
    <n v="0"/>
    <n v="0"/>
    <n v="399"/>
    <n v="999"/>
    <n v="0"/>
    <n v="600"/>
    <x v="1"/>
  </r>
  <r>
    <x v="1404"/>
    <x v="0"/>
    <x v="0"/>
    <n v="4"/>
    <n v="28"/>
    <n v="349"/>
    <n v="888"/>
    <n v="9772"/>
    <n v="539"/>
    <x v="0"/>
  </r>
  <r>
    <x v="1405"/>
    <x v="0"/>
    <x v="0"/>
    <n v="0"/>
    <n v="0"/>
    <n v="582"/>
    <n v="1099"/>
    <n v="0"/>
    <n v="517"/>
    <x v="1"/>
  </r>
  <r>
    <x v="1406"/>
    <x v="0"/>
    <x v="0"/>
    <n v="0"/>
    <n v="0"/>
    <n v="0"/>
    <n v="0"/>
    <n v="0"/>
    <n v="0"/>
    <x v="1"/>
  </r>
  <r>
    <x v="1407"/>
    <x v="0"/>
    <x v="0"/>
    <n v="4.2"/>
    <n v="8"/>
    <n v="549"/>
    <n v="899"/>
    <n v="4392"/>
    <n v="350"/>
    <x v="0"/>
  </r>
  <r>
    <x v="1408"/>
    <x v="0"/>
    <x v="0"/>
    <n v="0"/>
    <n v="0"/>
    <n v="219"/>
    <n v="799"/>
    <n v="0"/>
    <n v="580"/>
    <x v="1"/>
  </r>
  <r>
    <x v="1409"/>
    <x v="0"/>
    <x v="0"/>
    <n v="0"/>
    <n v="0"/>
    <n v="0"/>
    <n v="0"/>
    <n v="0"/>
    <n v="0"/>
    <x v="1"/>
  </r>
  <r>
    <x v="1410"/>
    <x v="0"/>
    <x v="0"/>
    <n v="0"/>
    <n v="0"/>
    <n v="373"/>
    <n v="599"/>
    <n v="0"/>
    <n v="226"/>
    <x v="1"/>
  </r>
  <r>
    <x v="1411"/>
    <x v="0"/>
    <x v="0"/>
    <n v="0"/>
    <n v="0"/>
    <n v="0"/>
    <n v="0"/>
    <n v="0"/>
    <n v="0"/>
    <x v="1"/>
  </r>
  <r>
    <x v="1412"/>
    <x v="0"/>
    <x v="0"/>
    <n v="3.6"/>
    <n v="81"/>
    <n v="499"/>
    <n v="999"/>
    <n v="40419"/>
    <n v="500"/>
    <x v="0"/>
  </r>
  <r>
    <x v="1413"/>
    <x v="0"/>
    <x v="0"/>
    <n v="0"/>
    <n v="0"/>
    <n v="549"/>
    <n v="1300"/>
    <n v="0"/>
    <n v="751"/>
    <x v="1"/>
  </r>
  <r>
    <x v="1414"/>
    <x v="0"/>
    <x v="0"/>
    <n v="0"/>
    <n v="0"/>
    <n v="229"/>
    <n v="799"/>
    <n v="0"/>
    <n v="570"/>
    <x v="1"/>
  </r>
  <r>
    <x v="1415"/>
    <x v="0"/>
    <x v="0"/>
    <n v="0"/>
    <n v="0"/>
    <n v="2598"/>
    <n v="5197"/>
    <n v="0"/>
    <n v="2599"/>
    <x v="1"/>
  </r>
  <r>
    <x v="1416"/>
    <x v="0"/>
    <x v="0"/>
    <n v="0"/>
    <n v="0"/>
    <n v="0"/>
    <n v="6290.37"/>
    <n v="0"/>
    <n v="6290.37"/>
    <x v="1"/>
  </r>
  <r>
    <x v="1417"/>
    <x v="0"/>
    <x v="0"/>
    <n v="0"/>
    <n v="0"/>
    <n v="248"/>
    <n v="799"/>
    <n v="0"/>
    <n v="551"/>
    <x v="1"/>
  </r>
  <r>
    <x v="1418"/>
    <x v="0"/>
    <x v="0"/>
    <n v="1.9"/>
    <n v="2"/>
    <n v="525"/>
    <n v="899"/>
    <n v="1050"/>
    <n v="374"/>
    <x v="1"/>
  </r>
  <r>
    <x v="1419"/>
    <x v="0"/>
    <x v="0"/>
    <n v="4.5999999999999996"/>
    <n v="3"/>
    <n v="139"/>
    <n v="169"/>
    <n v="417"/>
    <n v="30"/>
    <x v="2"/>
  </r>
  <r>
    <x v="299"/>
    <x v="0"/>
    <x v="0"/>
    <n v="0"/>
    <n v="0"/>
    <n v="330"/>
    <n v="775"/>
    <n v="0"/>
    <n v="445"/>
    <x v="1"/>
  </r>
  <r>
    <x v="1159"/>
    <x v="0"/>
    <x v="0"/>
    <n v="3.2"/>
    <n v="4"/>
    <n v="139"/>
    <n v="169"/>
    <n v="556"/>
    <n v="30"/>
    <x v="0"/>
  </r>
  <r>
    <x v="1420"/>
    <x v="0"/>
    <x v="0"/>
    <n v="3"/>
    <n v="2"/>
    <n v="495"/>
    <n v="899"/>
    <n v="990"/>
    <n v="404"/>
    <x v="1"/>
  </r>
  <r>
    <x v="299"/>
    <x v="0"/>
    <x v="0"/>
    <n v="0"/>
    <n v="0"/>
    <n v="330"/>
    <n v="775"/>
    <n v="0"/>
    <n v="445"/>
    <x v="1"/>
  </r>
  <r>
    <x v="1421"/>
    <x v="0"/>
    <x v="0"/>
    <n v="1"/>
    <n v="1"/>
    <n v="175"/>
    <n v="399"/>
    <n v="175"/>
    <n v="224"/>
    <x v="1"/>
  </r>
  <r>
    <x v="1422"/>
    <x v="0"/>
    <x v="0"/>
    <n v="5"/>
    <n v="5"/>
    <n v="629"/>
    <n v="999"/>
    <n v="3145"/>
    <n v="370"/>
    <x v="0"/>
  </r>
  <r>
    <x v="1423"/>
    <x v="0"/>
    <x v="0"/>
    <n v="0"/>
    <n v="0"/>
    <n v="0"/>
    <n v="0"/>
    <n v="0"/>
    <n v="0"/>
    <x v="1"/>
  </r>
  <r>
    <x v="1424"/>
    <x v="0"/>
    <x v="0"/>
    <n v="4"/>
    <n v="34"/>
    <n v="569"/>
    <n v="1999"/>
    <n v="19346"/>
    <n v="1430"/>
    <x v="0"/>
  </r>
  <r>
    <x v="1425"/>
    <x v="0"/>
    <x v="0"/>
    <n v="4.3"/>
    <n v="43"/>
    <n v="749"/>
    <n v="1399"/>
    <n v="32207"/>
    <n v="650"/>
    <x v="0"/>
  </r>
  <r>
    <x v="1426"/>
    <x v="0"/>
    <x v="0"/>
    <n v="0"/>
    <n v="0"/>
    <n v="499"/>
    <n v="999"/>
    <n v="0"/>
    <n v="500"/>
    <x v="1"/>
  </r>
  <r>
    <x v="1427"/>
    <x v="0"/>
    <x v="0"/>
    <n v="3.3"/>
    <n v="21"/>
    <n v="399"/>
    <n v="1499"/>
    <n v="8379"/>
    <n v="1100"/>
    <x v="0"/>
  </r>
  <r>
    <x v="1428"/>
    <x v="0"/>
    <x v="0"/>
    <n v="4"/>
    <n v="39"/>
    <n v="599"/>
    <n v="1999"/>
    <n v="23361"/>
    <n v="1400"/>
    <x v="0"/>
  </r>
  <r>
    <x v="1429"/>
    <x v="0"/>
    <x v="0"/>
    <n v="0"/>
    <n v="0"/>
    <n v="0"/>
    <n v="295"/>
    <n v="0"/>
    <n v="295"/>
    <x v="1"/>
  </r>
  <r>
    <x v="1430"/>
    <x v="0"/>
    <x v="0"/>
    <n v="0"/>
    <n v="0"/>
    <n v="499"/>
    <n v="999"/>
    <n v="0"/>
    <n v="500"/>
    <x v="1"/>
  </r>
  <r>
    <x v="1431"/>
    <x v="0"/>
    <x v="0"/>
    <n v="0"/>
    <n v="0"/>
    <n v="799"/>
    <n v="899"/>
    <n v="0"/>
    <n v="100"/>
    <x v="1"/>
  </r>
  <r>
    <x v="1432"/>
    <x v="0"/>
    <x v="0"/>
    <n v="0"/>
    <n v="0"/>
    <n v="685"/>
    <n v="1399"/>
    <n v="0"/>
    <n v="714"/>
    <x v="1"/>
  </r>
  <r>
    <x v="1433"/>
    <x v="0"/>
    <x v="0"/>
    <n v="0"/>
    <n v="0"/>
    <n v="499"/>
    <n v="999"/>
    <n v="0"/>
    <n v="500"/>
    <x v="1"/>
  </r>
  <r>
    <x v="1434"/>
    <x v="0"/>
    <x v="0"/>
    <n v="0"/>
    <n v="0"/>
    <n v="299"/>
    <n v="599"/>
    <n v="0"/>
    <n v="300"/>
    <x v="1"/>
  </r>
  <r>
    <x v="1435"/>
    <x v="0"/>
    <x v="0"/>
    <n v="3.9"/>
    <n v="13"/>
    <n v="735"/>
    <n v="1299"/>
    <n v="9555"/>
    <n v="564"/>
    <x v="0"/>
  </r>
  <r>
    <x v="1436"/>
    <x v="0"/>
    <x v="0"/>
    <n v="0"/>
    <n v="0"/>
    <n v="499"/>
    <n v="999"/>
    <n v="0"/>
    <n v="500"/>
    <x v="1"/>
  </r>
  <r>
    <x v="1437"/>
    <x v="0"/>
    <x v="0"/>
    <n v="1.4"/>
    <n v="5"/>
    <n v="176"/>
    <n v="399"/>
    <n v="880"/>
    <n v="223"/>
    <x v="0"/>
  </r>
  <r>
    <x v="1438"/>
    <x v="0"/>
    <x v="0"/>
    <n v="0"/>
    <n v="0"/>
    <n v="499"/>
    <n v="999"/>
    <n v="0"/>
    <n v="500"/>
    <x v="1"/>
  </r>
  <r>
    <x v="1439"/>
    <x v="0"/>
    <x v="0"/>
    <n v="0"/>
    <n v="0"/>
    <n v="419"/>
    <n v="649"/>
    <n v="0"/>
    <n v="230"/>
    <x v="1"/>
  </r>
  <r>
    <x v="1440"/>
    <x v="0"/>
    <x v="0"/>
    <n v="0"/>
    <n v="0"/>
    <n v="996"/>
    <n v="2299"/>
    <n v="0"/>
    <n v="1303"/>
    <x v="1"/>
  </r>
  <r>
    <x v="1441"/>
    <x v="0"/>
    <x v="0"/>
    <n v="5"/>
    <n v="1"/>
    <n v="249"/>
    <n v="399"/>
    <n v="249"/>
    <n v="150"/>
    <x v="1"/>
  </r>
  <r>
    <x v="1442"/>
    <x v="0"/>
    <x v="0"/>
    <n v="0"/>
    <n v="0"/>
    <n v="692"/>
    <n v="1299"/>
    <n v="0"/>
    <n v="607"/>
    <x v="1"/>
  </r>
  <r>
    <x v="1443"/>
    <x v="0"/>
    <x v="0"/>
    <n v="0"/>
    <n v="0"/>
    <n v="475"/>
    <n v="999"/>
    <n v="0"/>
    <n v="524"/>
    <x v="1"/>
  </r>
  <r>
    <x v="1444"/>
    <x v="0"/>
    <x v="0"/>
    <n v="5"/>
    <n v="1"/>
    <n v="292"/>
    <n v="599"/>
    <n v="292"/>
    <n v="307"/>
    <x v="1"/>
  </r>
  <r>
    <x v="1445"/>
    <x v="0"/>
    <x v="0"/>
    <n v="3.6"/>
    <n v="30"/>
    <n v="549"/>
    <n v="1200"/>
    <n v="16470"/>
    <n v="651"/>
    <x v="0"/>
  </r>
  <r>
    <x v="1446"/>
    <x v="0"/>
    <x v="0"/>
    <n v="0"/>
    <n v="0"/>
    <n v="499"/>
    <n v="999"/>
    <n v="0"/>
    <n v="500"/>
    <x v="1"/>
  </r>
  <r>
    <x v="1447"/>
    <x v="0"/>
    <x v="0"/>
    <n v="2.8"/>
    <n v="9"/>
    <n v="125"/>
    <n v="499"/>
    <n v="1125"/>
    <n v="374"/>
    <x v="0"/>
  </r>
  <r>
    <x v="1448"/>
    <x v="0"/>
    <x v="0"/>
    <n v="3"/>
    <n v="5"/>
    <n v="225"/>
    <n v="355"/>
    <n v="1125"/>
    <n v="130"/>
    <x v="0"/>
  </r>
  <r>
    <x v="1449"/>
    <x v="0"/>
    <x v="0"/>
    <n v="4"/>
    <n v="5"/>
    <n v="509"/>
    <n v="1699"/>
    <n v="2545"/>
    <n v="1190"/>
    <x v="0"/>
  </r>
  <r>
    <x v="1450"/>
    <x v="0"/>
    <x v="0"/>
    <n v="0"/>
    <n v="0"/>
    <n v="409"/>
    <n v="999"/>
    <n v="0"/>
    <n v="590"/>
    <x v="1"/>
  </r>
  <r>
    <x v="1451"/>
    <x v="0"/>
    <x v="0"/>
    <n v="0"/>
    <n v="0"/>
    <n v="299"/>
    <n v="1199"/>
    <n v="0"/>
    <n v="900"/>
    <x v="1"/>
  </r>
  <r>
    <x v="1452"/>
    <x v="0"/>
    <x v="0"/>
    <n v="0"/>
    <n v="0"/>
    <n v="0"/>
    <n v="1299"/>
    <n v="0"/>
    <n v="1299"/>
    <x v="1"/>
  </r>
  <r>
    <x v="1453"/>
    <x v="0"/>
    <x v="0"/>
    <n v="0"/>
    <n v="0"/>
    <n v="345"/>
    <n v="599"/>
    <n v="0"/>
    <n v="254"/>
    <x v="1"/>
  </r>
  <r>
    <x v="1454"/>
    <x v="0"/>
    <x v="0"/>
    <n v="0"/>
    <n v="0"/>
    <n v="460"/>
    <n v="999"/>
    <n v="0"/>
    <n v="539"/>
    <x v="1"/>
  </r>
  <r>
    <x v="1455"/>
    <x v="0"/>
    <x v="0"/>
    <n v="4"/>
    <n v="1"/>
    <n v="893"/>
    <n v="1399"/>
    <n v="893"/>
    <n v="506"/>
    <x v="1"/>
  </r>
  <r>
    <x v="1456"/>
    <x v="0"/>
    <x v="0"/>
    <n v="4.3"/>
    <n v="9"/>
    <n v="600"/>
    <n v="1599"/>
    <n v="5400"/>
    <n v="999"/>
    <x v="0"/>
  </r>
  <r>
    <x v="1457"/>
    <x v="0"/>
    <x v="0"/>
    <n v="0"/>
    <n v="0"/>
    <n v="419"/>
    <n v="999"/>
    <n v="0"/>
    <n v="580"/>
    <x v="1"/>
  </r>
  <r>
    <x v="1458"/>
    <x v="0"/>
    <x v="0"/>
    <n v="3.8"/>
    <n v="64"/>
    <n v="469"/>
    <n v="899"/>
    <n v="30016"/>
    <n v="430"/>
    <x v="0"/>
  </r>
  <r>
    <x v="1459"/>
    <x v="0"/>
    <x v="0"/>
    <n v="3.3"/>
    <n v="11"/>
    <n v="499"/>
    <n v="599"/>
    <n v="5489"/>
    <n v="100"/>
    <x v="0"/>
  </r>
  <r>
    <x v="1460"/>
    <x v="0"/>
    <x v="0"/>
    <n v="0"/>
    <n v="0"/>
    <n v="0"/>
    <n v="499"/>
    <n v="0"/>
    <n v="499"/>
    <x v="1"/>
  </r>
  <r>
    <x v="1461"/>
    <x v="0"/>
    <x v="0"/>
    <n v="4"/>
    <n v="5"/>
    <n v="549"/>
    <n v="899"/>
    <n v="2745"/>
    <n v="350"/>
    <x v="0"/>
  </r>
  <r>
    <x v="1462"/>
    <x v="0"/>
    <x v="0"/>
    <n v="0"/>
    <n v="0"/>
    <n v="499"/>
    <n v="799"/>
    <n v="0"/>
    <n v="300"/>
    <x v="1"/>
  </r>
  <r>
    <x v="1463"/>
    <x v="0"/>
    <x v="0"/>
    <n v="3.7"/>
    <n v="4"/>
    <n v="499"/>
    <n v="549"/>
    <n v="1996"/>
    <n v="50"/>
    <x v="0"/>
  </r>
  <r>
    <x v="1464"/>
    <x v="0"/>
    <x v="0"/>
    <n v="2"/>
    <n v="6"/>
    <n v="425"/>
    <n v="525"/>
    <n v="2550"/>
    <n v="100"/>
    <x v="0"/>
  </r>
  <r>
    <x v="1465"/>
    <x v="0"/>
    <x v="0"/>
    <n v="0"/>
    <n v="0"/>
    <n v="0"/>
    <n v="0"/>
    <n v="0"/>
    <n v="0"/>
    <x v="1"/>
  </r>
  <r>
    <x v="1466"/>
    <x v="0"/>
    <x v="0"/>
    <n v="4.4000000000000004"/>
    <n v="3953"/>
    <n v="0"/>
    <n v="4135.99"/>
    <n v="0"/>
    <n v="4135.99"/>
    <x v="0"/>
  </r>
  <r>
    <x v="1467"/>
    <x v="0"/>
    <x v="0"/>
    <n v="5"/>
    <n v="1"/>
    <n v="799"/>
    <n v="990"/>
    <n v="799"/>
    <n v="191"/>
    <x v="1"/>
  </r>
  <r>
    <x v="1468"/>
    <x v="0"/>
    <x v="0"/>
    <n v="0"/>
    <n v="0"/>
    <n v="489"/>
    <n v="699"/>
    <n v="0"/>
    <n v="210"/>
    <x v="1"/>
  </r>
  <r>
    <x v="1469"/>
    <x v="0"/>
    <x v="0"/>
    <n v="4.4000000000000004"/>
    <n v="147"/>
    <n v="0"/>
    <n v="720"/>
    <n v="0"/>
    <n v="720"/>
    <x v="0"/>
  </r>
  <r>
    <x v="1470"/>
    <x v="0"/>
    <x v="0"/>
    <n v="0"/>
    <n v="0"/>
    <n v="0"/>
    <n v="0"/>
    <n v="0"/>
    <n v="0"/>
    <x v="1"/>
  </r>
  <r>
    <x v="1471"/>
    <x v="0"/>
    <x v="0"/>
    <n v="0"/>
    <n v="0"/>
    <n v="499"/>
    <n v="1299"/>
    <n v="0"/>
    <n v="800"/>
    <x v="1"/>
  </r>
  <r>
    <x v="1472"/>
    <x v="0"/>
    <x v="0"/>
    <n v="4.5"/>
    <n v="5"/>
    <n v="0"/>
    <n v="0"/>
    <n v="0"/>
    <n v="0"/>
    <x v="0"/>
  </r>
  <r>
    <x v="1470"/>
    <x v="0"/>
    <x v="0"/>
    <n v="0"/>
    <n v="0"/>
    <n v="0"/>
    <n v="0"/>
    <n v="0"/>
    <n v="0"/>
    <x v="1"/>
  </r>
  <r>
    <x v="1473"/>
    <x v="0"/>
    <x v="0"/>
    <n v="4.0999999999999996"/>
    <n v="13"/>
    <n v="339"/>
    <n v="599"/>
    <n v="4407"/>
    <n v="260"/>
    <x v="0"/>
  </r>
  <r>
    <x v="1474"/>
    <x v="0"/>
    <x v="0"/>
    <n v="4.4000000000000004"/>
    <n v="11"/>
    <n v="716"/>
    <n v="1219"/>
    <n v="7876"/>
    <n v="503"/>
    <x v="0"/>
  </r>
  <r>
    <x v="1475"/>
    <x v="0"/>
    <x v="0"/>
    <n v="2.2999999999999998"/>
    <n v="3"/>
    <n v="499"/>
    <n v="799"/>
    <n v="1497"/>
    <n v="300"/>
    <x v="2"/>
  </r>
  <r>
    <x v="1476"/>
    <x v="0"/>
    <x v="0"/>
    <n v="0"/>
    <n v="0"/>
    <n v="369"/>
    <n v="599"/>
    <n v="0"/>
    <n v="230"/>
    <x v="1"/>
  </r>
  <r>
    <x v="1477"/>
    <x v="0"/>
    <x v="0"/>
    <n v="0"/>
    <n v="0"/>
    <n v="420"/>
    <n v="999"/>
    <n v="0"/>
    <n v="579"/>
    <x v="1"/>
  </r>
  <r>
    <x v="1478"/>
    <x v="0"/>
    <x v="0"/>
    <n v="4.4000000000000004"/>
    <n v="4"/>
    <n v="799"/>
    <n v="899"/>
    <n v="3196"/>
    <n v="100"/>
    <x v="0"/>
  </r>
  <r>
    <x v="1479"/>
    <x v="0"/>
    <x v="0"/>
    <n v="0"/>
    <n v="0"/>
    <n v="369"/>
    <n v="599"/>
    <n v="0"/>
    <n v="230"/>
    <x v="1"/>
  </r>
  <r>
    <x v="1480"/>
    <x v="0"/>
    <x v="0"/>
    <n v="3.8"/>
    <n v="3"/>
    <n v="527"/>
    <n v="1895"/>
    <n v="1581"/>
    <n v="1368"/>
    <x v="2"/>
  </r>
  <r>
    <x v="1481"/>
    <x v="0"/>
    <x v="0"/>
    <n v="0"/>
    <n v="0"/>
    <n v="139"/>
    <n v="169"/>
    <n v="0"/>
    <n v="30"/>
    <x v="1"/>
  </r>
  <r>
    <x v="1482"/>
    <x v="0"/>
    <x v="0"/>
    <n v="3.9"/>
    <n v="8"/>
    <n v="599"/>
    <n v="1999"/>
    <n v="4792"/>
    <n v="1400"/>
    <x v="0"/>
  </r>
  <r>
    <x v="1483"/>
    <x v="0"/>
    <x v="0"/>
    <n v="0"/>
    <n v="0"/>
    <n v="599"/>
    <n v="999"/>
    <n v="0"/>
    <n v="400"/>
    <x v="1"/>
  </r>
  <r>
    <x v="1484"/>
    <x v="0"/>
    <x v="0"/>
    <n v="4.2"/>
    <n v="15"/>
    <n v="599"/>
    <n v="999"/>
    <n v="8985"/>
    <n v="400"/>
    <x v="0"/>
  </r>
  <r>
    <x v="1485"/>
    <x v="0"/>
    <x v="0"/>
    <n v="4.5999999999999996"/>
    <n v="16"/>
    <n v="129"/>
    <n v="299"/>
    <n v="2064"/>
    <n v="170"/>
    <x v="0"/>
  </r>
  <r>
    <x v="1486"/>
    <x v="0"/>
    <x v="0"/>
    <n v="4.4000000000000004"/>
    <n v="3"/>
    <n v="545"/>
    <n v="699"/>
    <n v="1635"/>
    <n v="154"/>
    <x v="2"/>
  </r>
  <r>
    <x v="1487"/>
    <x v="0"/>
    <x v="0"/>
    <n v="0"/>
    <n v="0"/>
    <n v="499"/>
    <n v="1299"/>
    <n v="0"/>
    <n v="800"/>
    <x v="1"/>
  </r>
  <r>
    <x v="1488"/>
    <x v="0"/>
    <x v="0"/>
    <n v="1"/>
    <n v="1"/>
    <n v="215"/>
    <n v="499"/>
    <n v="215"/>
    <n v="284"/>
    <x v="1"/>
  </r>
  <r>
    <x v="1489"/>
    <x v="0"/>
    <x v="0"/>
    <n v="0"/>
    <n v="0"/>
    <n v="419"/>
    <n v="699"/>
    <n v="0"/>
    <n v="280"/>
    <x v="1"/>
  </r>
  <r>
    <x v="1490"/>
    <x v="0"/>
    <x v="0"/>
    <n v="2.4"/>
    <n v="4"/>
    <n v="399"/>
    <n v="1000"/>
    <n v="1596"/>
    <n v="601"/>
    <x v="0"/>
  </r>
  <r>
    <x v="1491"/>
    <x v="0"/>
    <x v="0"/>
    <n v="4"/>
    <n v="1"/>
    <n v="459"/>
    <n v="999"/>
    <n v="459"/>
    <n v="540"/>
    <x v="1"/>
  </r>
  <r>
    <x v="1492"/>
    <x v="0"/>
    <x v="0"/>
    <n v="4.2"/>
    <n v="6"/>
    <n v="249"/>
    <n v="349"/>
    <n v="1494"/>
    <n v="100"/>
    <x v="0"/>
  </r>
  <r>
    <x v="1493"/>
    <x v="0"/>
    <x v="0"/>
    <n v="0"/>
    <n v="0"/>
    <n v="429"/>
    <n v="699"/>
    <n v="0"/>
    <n v="270"/>
    <x v="1"/>
  </r>
  <r>
    <x v="1494"/>
    <x v="0"/>
    <x v="0"/>
    <n v="0"/>
    <n v="0"/>
    <n v="819"/>
    <n v="1699"/>
    <n v="0"/>
    <n v="880"/>
    <x v="1"/>
  </r>
  <r>
    <x v="1495"/>
    <x v="0"/>
    <x v="0"/>
    <n v="0"/>
    <n v="0"/>
    <n v="348"/>
    <n v="699"/>
    <n v="0"/>
    <n v="351"/>
    <x v="1"/>
  </r>
  <r>
    <x v="1144"/>
    <x v="0"/>
    <x v="0"/>
    <n v="0"/>
    <n v="0"/>
    <n v="269"/>
    <n v="549"/>
    <n v="0"/>
    <n v="280"/>
    <x v="1"/>
  </r>
  <r>
    <x v="1496"/>
    <x v="0"/>
    <x v="0"/>
    <n v="0"/>
    <n v="0"/>
    <n v="999"/>
    <n v="1999"/>
    <n v="0"/>
    <n v="1000"/>
    <x v="1"/>
  </r>
  <r>
    <x v="1305"/>
    <x v="0"/>
    <x v="0"/>
    <n v="4"/>
    <n v="1"/>
    <n v="0"/>
    <n v="0"/>
    <n v="0"/>
    <n v="0"/>
    <x v="1"/>
  </r>
  <r>
    <x v="1497"/>
    <x v="0"/>
    <x v="0"/>
    <n v="2"/>
    <n v="2"/>
    <n v="399"/>
    <n v="999"/>
    <n v="798"/>
    <n v="600"/>
    <x v="1"/>
  </r>
  <r>
    <x v="1498"/>
    <x v="0"/>
    <x v="0"/>
    <n v="0"/>
    <n v="0"/>
    <n v="999"/>
    <n v="1999"/>
    <n v="0"/>
    <n v="1000"/>
    <x v="1"/>
  </r>
  <r>
    <x v="1499"/>
    <x v="0"/>
    <x v="0"/>
    <n v="4.4000000000000004"/>
    <n v="3"/>
    <n v="399"/>
    <n v="998"/>
    <n v="1197"/>
    <n v="599"/>
    <x v="2"/>
  </r>
  <r>
    <x v="1500"/>
    <x v="0"/>
    <x v="0"/>
    <n v="3.5"/>
    <n v="42"/>
    <n v="299"/>
    <n v="599"/>
    <n v="12558"/>
    <n v="300"/>
    <x v="0"/>
  </r>
  <r>
    <x v="1501"/>
    <x v="0"/>
    <x v="0"/>
    <n v="0"/>
    <n v="0"/>
    <n v="399"/>
    <n v="1299"/>
    <n v="0"/>
    <n v="900"/>
    <x v="1"/>
  </r>
  <r>
    <x v="1498"/>
    <x v="0"/>
    <x v="0"/>
    <n v="0"/>
    <n v="0"/>
    <n v="0"/>
    <n v="0"/>
    <n v="0"/>
    <n v="0"/>
    <x v="1"/>
  </r>
  <r>
    <x v="582"/>
    <x v="0"/>
    <x v="0"/>
    <n v="3.8"/>
    <n v="638"/>
    <n v="459"/>
    <n v="899"/>
    <n v="292842"/>
    <n v="440"/>
    <x v="0"/>
  </r>
  <r>
    <x v="1502"/>
    <x v="0"/>
    <x v="0"/>
    <n v="3.9"/>
    <n v="16"/>
    <n v="215"/>
    <n v="249"/>
    <n v="3440"/>
    <n v="34"/>
    <x v="0"/>
  </r>
  <r>
    <x v="1496"/>
    <x v="0"/>
    <x v="0"/>
    <n v="0"/>
    <n v="0"/>
    <n v="999"/>
    <n v="1999"/>
    <n v="0"/>
    <n v="1000"/>
    <x v="1"/>
  </r>
  <r>
    <x v="1503"/>
    <x v="0"/>
    <x v="0"/>
    <n v="0"/>
    <n v="0"/>
    <n v="1077"/>
    <n v="1599"/>
    <n v="0"/>
    <n v="522"/>
    <x v="1"/>
  </r>
  <r>
    <x v="1504"/>
    <x v="0"/>
    <x v="0"/>
    <n v="3.6"/>
    <n v="3"/>
    <n v="254.7"/>
    <n v="849"/>
    <n v="764.09999999999991"/>
    <n v="594.29999999999995"/>
    <x v="2"/>
  </r>
  <r>
    <x v="1505"/>
    <x v="0"/>
    <x v="0"/>
    <n v="0"/>
    <n v="0"/>
    <n v="607"/>
    <n v="699"/>
    <n v="0"/>
    <n v="92"/>
    <x v="1"/>
  </r>
  <r>
    <x v="1506"/>
    <x v="0"/>
    <x v="0"/>
    <n v="2.7"/>
    <n v="4"/>
    <n v="1607"/>
    <n v="3198"/>
    <n v="6428"/>
    <n v="1591"/>
    <x v="0"/>
  </r>
  <r>
    <x v="1507"/>
    <x v="0"/>
    <x v="0"/>
    <n v="0"/>
    <n v="0"/>
    <n v="862"/>
    <n v="999"/>
    <n v="0"/>
    <n v="137"/>
    <x v="1"/>
  </r>
  <r>
    <x v="1508"/>
    <x v="0"/>
    <x v="0"/>
    <n v="0"/>
    <n v="0"/>
    <n v="359"/>
    <n v="1199"/>
    <n v="0"/>
    <n v="840"/>
    <x v="1"/>
  </r>
  <r>
    <x v="1509"/>
    <x v="0"/>
    <x v="0"/>
    <n v="0"/>
    <n v="0"/>
    <n v="607"/>
    <n v="699"/>
    <n v="0"/>
    <n v="92"/>
    <x v="1"/>
  </r>
  <r>
    <x v="1510"/>
    <x v="0"/>
    <x v="0"/>
    <n v="4.2"/>
    <n v="3"/>
    <n v="599"/>
    <n v="1400"/>
    <n v="1797"/>
    <n v="801"/>
    <x v="2"/>
  </r>
  <r>
    <x v="1511"/>
    <x v="0"/>
    <x v="0"/>
    <n v="4.4000000000000004"/>
    <n v="11"/>
    <n v="157"/>
    <n v="399"/>
    <n v="1727"/>
    <n v="242"/>
    <x v="0"/>
  </r>
  <r>
    <x v="1512"/>
    <x v="0"/>
    <x v="0"/>
    <n v="0"/>
    <n v="0"/>
    <n v="607"/>
    <n v="699"/>
    <n v="0"/>
    <n v="92"/>
    <x v="1"/>
  </r>
  <r>
    <x v="1513"/>
    <x v="0"/>
    <x v="0"/>
    <n v="5"/>
    <n v="5"/>
    <n v="289"/>
    <n v="599"/>
    <n v="1445"/>
    <n v="310"/>
    <x v="0"/>
  </r>
  <r>
    <x v="1514"/>
    <x v="0"/>
    <x v="0"/>
    <n v="0"/>
    <n v="0"/>
    <n v="917"/>
    <n v="999"/>
    <n v="0"/>
    <n v="82"/>
    <x v="1"/>
  </r>
  <r>
    <x v="1515"/>
    <x v="0"/>
    <x v="0"/>
    <n v="3.2"/>
    <n v="5"/>
    <n v="369"/>
    <n v="999"/>
    <n v="1845"/>
    <n v="630"/>
    <x v="0"/>
  </r>
  <r>
    <x v="1516"/>
    <x v="0"/>
    <x v="0"/>
    <n v="0"/>
    <n v="0"/>
    <n v="700"/>
    <n v="999"/>
    <n v="0"/>
    <n v="299"/>
    <x v="1"/>
  </r>
  <r>
    <x v="1517"/>
    <x v="0"/>
    <x v="0"/>
    <n v="3.2"/>
    <n v="29"/>
    <n v="349"/>
    <n v="999"/>
    <n v="10121"/>
    <n v="650"/>
    <x v="0"/>
  </r>
  <r>
    <x v="315"/>
    <x v="0"/>
    <x v="0"/>
    <n v="3.2"/>
    <n v="42"/>
    <n v="475"/>
    <n v="1251"/>
    <n v="19950"/>
    <n v="776"/>
    <x v="0"/>
  </r>
  <r>
    <x v="1518"/>
    <x v="0"/>
    <x v="0"/>
    <n v="0"/>
    <n v="0"/>
    <n v="1078"/>
    <n v="1099"/>
    <n v="0"/>
    <n v="21"/>
    <x v="1"/>
  </r>
  <r>
    <x v="1519"/>
    <x v="0"/>
    <x v="0"/>
    <n v="3.5"/>
    <n v="4"/>
    <n v="299"/>
    <n v="399"/>
    <n v="1196"/>
    <n v="100"/>
    <x v="0"/>
  </r>
  <r>
    <x v="1520"/>
    <x v="0"/>
    <x v="0"/>
    <n v="4.3"/>
    <n v="71"/>
    <n v="500"/>
    <n v="899"/>
    <n v="35500"/>
    <n v="399"/>
    <x v="0"/>
  </r>
  <r>
    <x v="1521"/>
    <x v="0"/>
    <x v="0"/>
    <n v="0"/>
    <n v="0"/>
    <n v="863"/>
    <n v="2000"/>
    <n v="0"/>
    <n v="1137"/>
    <x v="1"/>
  </r>
  <r>
    <x v="1522"/>
    <x v="0"/>
    <x v="0"/>
    <n v="4.3"/>
    <n v="14"/>
    <n v="790"/>
    <n v="1250"/>
    <n v="11060"/>
    <n v="460"/>
    <x v="0"/>
  </r>
  <r>
    <x v="1523"/>
    <x v="0"/>
    <x v="0"/>
    <n v="3"/>
    <n v="3"/>
    <n v="1569"/>
    <n v="3299"/>
    <n v="4707"/>
    <n v="1730"/>
    <x v="2"/>
  </r>
  <r>
    <x v="1524"/>
    <x v="0"/>
    <x v="0"/>
    <n v="0"/>
    <n v="0"/>
    <n v="750"/>
    <n v="1499"/>
    <n v="0"/>
    <n v="749"/>
    <x v="1"/>
  </r>
  <r>
    <x v="1525"/>
    <x v="0"/>
    <x v="0"/>
    <n v="0"/>
    <n v="0"/>
    <n v="299"/>
    <n v="999"/>
    <n v="0"/>
    <n v="700"/>
    <x v="1"/>
  </r>
  <r>
    <x v="1526"/>
    <x v="0"/>
    <x v="0"/>
    <n v="0"/>
    <n v="0"/>
    <n v="199"/>
    <n v="999"/>
    <n v="0"/>
    <n v="800"/>
    <x v="1"/>
  </r>
  <r>
    <x v="1527"/>
    <x v="0"/>
    <x v="0"/>
    <n v="0"/>
    <n v="0"/>
    <n v="1077"/>
    <n v="1599"/>
    <n v="0"/>
    <n v="522"/>
    <x v="1"/>
  </r>
  <r>
    <x v="1528"/>
    <x v="0"/>
    <x v="0"/>
    <n v="3.8"/>
    <n v="22"/>
    <n v="494"/>
    <n v="549"/>
    <n v="10868"/>
    <n v="55"/>
    <x v="0"/>
  </r>
  <r>
    <x v="1509"/>
    <x v="0"/>
    <x v="0"/>
    <n v="0"/>
    <n v="0"/>
    <n v="606"/>
    <n v="699"/>
    <n v="0"/>
    <n v="93"/>
    <x v="1"/>
  </r>
  <r>
    <x v="1529"/>
    <x v="0"/>
    <x v="0"/>
    <n v="0"/>
    <n v="0"/>
    <n v="399"/>
    <n v="1499"/>
    <n v="0"/>
    <n v="1100"/>
    <x v="1"/>
  </r>
  <r>
    <x v="1530"/>
    <x v="0"/>
    <x v="0"/>
    <n v="3"/>
    <n v="9"/>
    <n v="999"/>
    <n v="1999"/>
    <n v="8991"/>
    <n v="1000"/>
    <x v="0"/>
  </r>
  <r>
    <x v="1531"/>
    <x v="0"/>
    <x v="0"/>
    <n v="0"/>
    <n v="0"/>
    <n v="607"/>
    <n v="699"/>
    <n v="0"/>
    <n v="92"/>
    <x v="1"/>
  </r>
  <r>
    <x v="1532"/>
    <x v="0"/>
    <x v="0"/>
    <n v="0"/>
    <n v="0"/>
    <n v="599"/>
    <n v="1199"/>
    <n v="0"/>
    <n v="600"/>
    <x v="1"/>
  </r>
  <r>
    <x v="1533"/>
    <x v="0"/>
    <x v="0"/>
    <n v="0"/>
    <n v="0"/>
    <n v="700"/>
    <n v="999"/>
    <n v="0"/>
    <n v="299"/>
    <x v="1"/>
  </r>
  <r>
    <x v="1534"/>
    <x v="0"/>
    <x v="0"/>
    <n v="0"/>
    <n v="0"/>
    <n v="399"/>
    <n v="799"/>
    <n v="0"/>
    <n v="400"/>
    <x v="1"/>
  </r>
  <r>
    <x v="1535"/>
    <x v="0"/>
    <x v="0"/>
    <n v="1"/>
    <n v="1"/>
    <n v="449"/>
    <n v="999"/>
    <n v="449"/>
    <n v="550"/>
    <x v="1"/>
  </r>
  <r>
    <x v="1536"/>
    <x v="0"/>
    <x v="0"/>
    <n v="0"/>
    <n v="0"/>
    <n v="607"/>
    <n v="699"/>
    <n v="0"/>
    <n v="92"/>
    <x v="1"/>
  </r>
  <r>
    <x v="1537"/>
    <x v="0"/>
    <x v="0"/>
    <n v="0"/>
    <n v="0"/>
    <n v="750"/>
    <n v="1499"/>
    <n v="0"/>
    <n v="749"/>
    <x v="1"/>
  </r>
  <r>
    <x v="1538"/>
    <x v="0"/>
    <x v="0"/>
    <n v="4"/>
    <n v="1"/>
    <n v="444.15"/>
    <n v="1000"/>
    <n v="444.15"/>
    <n v="555.85"/>
    <x v="1"/>
  </r>
  <r>
    <x v="1539"/>
    <x v="0"/>
    <x v="0"/>
    <n v="0"/>
    <n v="0"/>
    <n v="672"/>
    <n v="999"/>
    <n v="0"/>
    <n v="327"/>
    <x v="1"/>
  </r>
  <r>
    <x v="1540"/>
    <x v="0"/>
    <x v="0"/>
    <n v="5"/>
    <n v="8"/>
    <n v="399"/>
    <n v="999"/>
    <n v="3192"/>
    <n v="600"/>
    <x v="0"/>
  </r>
  <r>
    <x v="1541"/>
    <x v="0"/>
    <x v="0"/>
    <n v="0"/>
    <n v="0"/>
    <n v="606"/>
    <n v="699"/>
    <n v="0"/>
    <n v="93"/>
    <x v="1"/>
  </r>
  <r>
    <x v="1542"/>
    <x v="0"/>
    <x v="0"/>
    <n v="3.2"/>
    <n v="5"/>
    <n v="404"/>
    <n v="1099"/>
    <n v="2020"/>
    <n v="695"/>
    <x v="0"/>
  </r>
  <r>
    <x v="1543"/>
    <x v="0"/>
    <x v="0"/>
    <n v="0"/>
    <n v="0"/>
    <n v="607"/>
    <n v="699"/>
    <n v="0"/>
    <n v="92"/>
    <x v="1"/>
  </r>
  <r>
    <x v="1544"/>
    <x v="0"/>
    <x v="0"/>
    <n v="5"/>
    <n v="1"/>
    <n v="320"/>
    <n v="1875"/>
    <n v="320"/>
    <n v="1555"/>
    <x v="1"/>
  </r>
  <r>
    <x v="1545"/>
    <x v="0"/>
    <x v="0"/>
    <n v="0"/>
    <n v="0"/>
    <n v="1180"/>
    <n v="1411"/>
    <n v="0"/>
    <n v="231"/>
    <x v="1"/>
  </r>
  <r>
    <x v="1546"/>
    <x v="0"/>
    <x v="0"/>
    <n v="3.6"/>
    <n v="4"/>
    <n v="339"/>
    <n v="699"/>
    <n v="1356"/>
    <n v="360"/>
    <x v="0"/>
  </r>
  <r>
    <x v="1547"/>
    <x v="0"/>
    <x v="0"/>
    <n v="0"/>
    <n v="0"/>
    <n v="750"/>
    <n v="1499"/>
    <n v="0"/>
    <n v="749"/>
    <x v="1"/>
  </r>
  <r>
    <x v="1548"/>
    <x v="0"/>
    <x v="0"/>
    <n v="1"/>
    <n v="1"/>
    <n v="99"/>
    <n v="179"/>
    <n v="99"/>
    <n v="80"/>
    <x v="1"/>
  </r>
  <r>
    <x v="1549"/>
    <x v="0"/>
    <x v="0"/>
    <n v="0"/>
    <n v="0"/>
    <n v="379"/>
    <n v="599"/>
    <n v="0"/>
    <n v="220"/>
    <x v="1"/>
  </r>
  <r>
    <x v="1526"/>
    <x v="0"/>
    <x v="0"/>
    <n v="0"/>
    <n v="0"/>
    <n v="449"/>
    <n v="899"/>
    <n v="0"/>
    <n v="450"/>
    <x v="1"/>
  </r>
  <r>
    <x v="1550"/>
    <x v="0"/>
    <x v="0"/>
    <n v="0"/>
    <n v="0"/>
    <n v="721"/>
    <n v="2094"/>
    <n v="0"/>
    <n v="1373"/>
    <x v="1"/>
  </r>
  <r>
    <x v="1551"/>
    <x v="0"/>
    <x v="0"/>
    <n v="4.7"/>
    <n v="2682"/>
    <n v="1699"/>
    <n v="2999"/>
    <n v="4556718"/>
    <n v="1300"/>
    <x v="0"/>
  </r>
  <r>
    <x v="1552"/>
    <x v="0"/>
    <x v="0"/>
    <n v="3.2"/>
    <n v="16"/>
    <n v="549"/>
    <n v="1299"/>
    <n v="8784"/>
    <n v="750"/>
    <x v="0"/>
  </r>
  <r>
    <x v="1553"/>
    <x v="0"/>
    <x v="0"/>
    <n v="0"/>
    <n v="0"/>
    <n v="799"/>
    <n v="899"/>
    <n v="0"/>
    <n v="100"/>
    <x v="1"/>
  </r>
  <r>
    <x v="1554"/>
    <x v="0"/>
    <x v="0"/>
    <n v="0"/>
    <n v="0"/>
    <n v="667"/>
    <n v="1443"/>
    <n v="0"/>
    <n v="776"/>
    <x v="1"/>
  </r>
  <r>
    <x v="1555"/>
    <x v="0"/>
    <x v="0"/>
    <n v="0"/>
    <n v="0"/>
    <n v="199"/>
    <n v="599"/>
    <n v="0"/>
    <n v="400"/>
    <x v="1"/>
  </r>
  <r>
    <x v="1556"/>
    <x v="0"/>
    <x v="0"/>
    <n v="0"/>
    <n v="0"/>
    <n v="0"/>
    <n v="0"/>
    <n v="0"/>
    <n v="0"/>
    <x v="1"/>
  </r>
  <r>
    <x v="1557"/>
    <x v="0"/>
    <x v="0"/>
    <n v="0"/>
    <n v="0"/>
    <n v="559"/>
    <n v="999"/>
    <n v="0"/>
    <n v="440"/>
    <x v="1"/>
  </r>
  <r>
    <x v="1558"/>
    <x v="0"/>
    <x v="0"/>
    <n v="0"/>
    <n v="0"/>
    <n v="721"/>
    <n v="2094"/>
    <n v="0"/>
    <n v="1373"/>
    <x v="1"/>
  </r>
  <r>
    <x v="1559"/>
    <x v="0"/>
    <x v="0"/>
    <n v="4.2"/>
    <n v="17"/>
    <n v="499"/>
    <n v="998"/>
    <n v="8483"/>
    <n v="499"/>
    <x v="0"/>
  </r>
  <r>
    <x v="1560"/>
    <x v="0"/>
    <x v="0"/>
    <n v="2.8"/>
    <n v="7"/>
    <n v="398"/>
    <n v="699"/>
    <n v="2786"/>
    <n v="301"/>
    <x v="0"/>
  </r>
  <r>
    <x v="1561"/>
    <x v="0"/>
    <x v="0"/>
    <n v="4.5999999999999996"/>
    <n v="3"/>
    <n v="399"/>
    <n v="699"/>
    <n v="1197"/>
    <n v="300"/>
    <x v="2"/>
  </r>
  <r>
    <x v="1562"/>
    <x v="0"/>
    <x v="0"/>
    <n v="0"/>
    <n v="0"/>
    <n v="667"/>
    <n v="1443"/>
    <n v="0"/>
    <n v="776"/>
    <x v="1"/>
  </r>
  <r>
    <x v="1563"/>
    <x v="0"/>
    <x v="0"/>
    <n v="3.5"/>
    <n v="2"/>
    <n v="288"/>
    <n v="2199"/>
    <n v="576"/>
    <n v="1911"/>
    <x v="1"/>
  </r>
  <r>
    <x v="1564"/>
    <x v="0"/>
    <x v="0"/>
    <n v="5"/>
    <n v="1"/>
    <n v="149"/>
    <n v="299"/>
    <n v="149"/>
    <n v="150"/>
    <x v="1"/>
  </r>
  <r>
    <x v="1565"/>
    <x v="0"/>
    <x v="0"/>
    <n v="3"/>
    <n v="12"/>
    <n v="399"/>
    <n v="599"/>
    <n v="4788"/>
    <n v="200"/>
    <x v="0"/>
  </r>
  <r>
    <x v="1566"/>
    <x v="0"/>
    <x v="0"/>
    <n v="0"/>
    <n v="0"/>
    <n v="0"/>
    <n v="7190.28"/>
    <n v="0"/>
    <n v="7190.28"/>
    <x v="1"/>
  </r>
  <r>
    <x v="1567"/>
    <x v="0"/>
    <x v="0"/>
    <n v="1"/>
    <n v="1"/>
    <n v="649"/>
    <n v="1699"/>
    <n v="649"/>
    <n v="1050"/>
    <x v="1"/>
  </r>
  <r>
    <x v="1568"/>
    <x v="0"/>
    <x v="0"/>
    <n v="4.0999999999999996"/>
    <n v="56"/>
    <n v="862"/>
    <n v="2955"/>
    <n v="48272"/>
    <n v="2093"/>
    <x v="0"/>
  </r>
  <r>
    <x v="1569"/>
    <x v="0"/>
    <x v="0"/>
    <n v="0"/>
    <n v="0"/>
    <n v="1044"/>
    <n v="1899"/>
    <n v="0"/>
    <n v="855"/>
    <x v="1"/>
  </r>
  <r>
    <x v="1570"/>
    <x v="0"/>
    <x v="0"/>
    <n v="0"/>
    <n v="0"/>
    <n v="3850.46"/>
    <n v="5775.7"/>
    <n v="0"/>
    <n v="1925.2399999999998"/>
    <x v="1"/>
  </r>
  <r>
    <x v="1571"/>
    <x v="0"/>
    <x v="0"/>
    <n v="3.5"/>
    <n v="8"/>
    <n v="296"/>
    <n v="799"/>
    <n v="2368"/>
    <n v="503"/>
    <x v="0"/>
  </r>
  <r>
    <x v="1572"/>
    <x v="0"/>
    <x v="0"/>
    <n v="0"/>
    <n v="0"/>
    <n v="499"/>
    <n v="999"/>
    <n v="0"/>
    <n v="500"/>
    <x v="1"/>
  </r>
  <r>
    <x v="1573"/>
    <x v="0"/>
    <x v="0"/>
    <n v="3.8"/>
    <n v="4"/>
    <n v="479"/>
    <n v="1999"/>
    <n v="1916"/>
    <n v="1520"/>
    <x v="0"/>
  </r>
  <r>
    <x v="1574"/>
    <x v="0"/>
    <x v="0"/>
    <n v="0"/>
    <n v="0"/>
    <n v="0"/>
    <n v="5390.46"/>
    <n v="0"/>
    <n v="5390.46"/>
    <x v="1"/>
  </r>
  <r>
    <x v="756"/>
    <x v="0"/>
    <x v="0"/>
    <n v="0"/>
    <n v="0"/>
    <n v="349"/>
    <n v="599"/>
    <n v="0"/>
    <n v="250"/>
    <x v="1"/>
  </r>
  <r>
    <x v="1575"/>
    <x v="0"/>
    <x v="0"/>
    <n v="5"/>
    <n v="1"/>
    <n v="499"/>
    <n v="1099"/>
    <n v="499"/>
    <n v="600"/>
    <x v="1"/>
  </r>
  <r>
    <x v="1576"/>
    <x v="0"/>
    <x v="0"/>
    <n v="0"/>
    <n v="0"/>
    <n v="880"/>
    <n v="1100"/>
    <n v="0"/>
    <n v="220"/>
    <x v="1"/>
  </r>
  <r>
    <x v="1577"/>
    <x v="0"/>
    <x v="0"/>
    <n v="0"/>
    <n v="0"/>
    <n v="1250.24"/>
    <n v="1875.36"/>
    <n v="0"/>
    <n v="625.11999999999989"/>
    <x v="1"/>
  </r>
  <r>
    <x v="1578"/>
    <x v="0"/>
    <x v="0"/>
    <n v="4.7"/>
    <n v="4"/>
    <n v="499"/>
    <n v="999"/>
    <n v="1996"/>
    <n v="500"/>
    <x v="0"/>
  </r>
  <r>
    <x v="370"/>
    <x v="0"/>
    <x v="0"/>
    <n v="4.0999999999999996"/>
    <n v="12"/>
    <n v="338"/>
    <n v="1299"/>
    <n v="4056"/>
    <n v="961"/>
    <x v="0"/>
  </r>
  <r>
    <x v="1579"/>
    <x v="0"/>
    <x v="0"/>
    <n v="4.2"/>
    <n v="3"/>
    <n v="449"/>
    <n v="899"/>
    <n v="1347"/>
    <n v="450"/>
    <x v="2"/>
  </r>
  <r>
    <x v="1580"/>
    <x v="0"/>
    <x v="0"/>
    <n v="0"/>
    <n v="0"/>
    <n v="3731.95"/>
    <n v="5597.93"/>
    <n v="0"/>
    <n v="1865.9800000000005"/>
    <x v="1"/>
  </r>
  <r>
    <x v="1581"/>
    <x v="0"/>
    <x v="0"/>
    <n v="0"/>
    <n v="0"/>
    <n v="679"/>
    <n v="2499"/>
    <n v="0"/>
    <n v="1820"/>
    <x v="1"/>
  </r>
  <r>
    <x v="1582"/>
    <x v="0"/>
    <x v="0"/>
    <n v="3"/>
    <n v="1"/>
    <n v="299"/>
    <n v="399"/>
    <n v="299"/>
    <n v="100"/>
    <x v="1"/>
  </r>
  <r>
    <x v="1583"/>
    <x v="0"/>
    <x v="0"/>
    <n v="4"/>
    <n v="1"/>
    <n v="660"/>
    <n v="1099"/>
    <n v="660"/>
    <n v="439"/>
    <x v="1"/>
  </r>
  <r>
    <x v="1584"/>
    <x v="0"/>
    <x v="0"/>
    <n v="0"/>
    <n v="0"/>
    <n v="5117.6499999999996"/>
    <n v="7676.47"/>
    <n v="0"/>
    <n v="2558.8200000000006"/>
    <x v="1"/>
  </r>
  <r>
    <x v="1585"/>
    <x v="0"/>
    <x v="0"/>
    <n v="3.8"/>
    <n v="16"/>
    <n v="520"/>
    <n v="599"/>
    <n v="8320"/>
    <n v="79"/>
    <x v="0"/>
  </r>
  <r>
    <x v="1285"/>
    <x v="0"/>
    <x v="0"/>
    <n v="4"/>
    <n v="1"/>
    <n v="519"/>
    <n v="649"/>
    <n v="519"/>
    <n v="130"/>
    <x v="1"/>
  </r>
  <r>
    <x v="1586"/>
    <x v="0"/>
    <x v="0"/>
    <n v="4.4000000000000004"/>
    <n v="13"/>
    <n v="495"/>
    <n v="1199"/>
    <n v="6435"/>
    <n v="704"/>
    <x v="0"/>
  </r>
  <r>
    <x v="1587"/>
    <x v="0"/>
    <x v="0"/>
    <n v="0"/>
    <n v="0"/>
    <n v="1754.26"/>
    <n v="2631.38"/>
    <n v="0"/>
    <n v="877.12000000000012"/>
    <x v="1"/>
  </r>
  <r>
    <x v="1588"/>
    <x v="0"/>
    <x v="0"/>
    <n v="0"/>
    <n v="0"/>
    <n v="398"/>
    <n v="699"/>
    <n v="0"/>
    <n v="301"/>
    <x v="1"/>
  </r>
  <r>
    <x v="1147"/>
    <x v="0"/>
    <x v="0"/>
    <n v="4.0999999999999996"/>
    <n v="6"/>
    <n v="319"/>
    <n v="999"/>
    <n v="1914"/>
    <n v="680"/>
    <x v="0"/>
  </r>
  <r>
    <x v="1589"/>
    <x v="0"/>
    <x v="0"/>
    <n v="0"/>
    <n v="0"/>
    <n v="996"/>
    <n v="999"/>
    <n v="0"/>
    <n v="3"/>
    <x v="1"/>
  </r>
  <r>
    <x v="1590"/>
    <x v="0"/>
    <x v="0"/>
    <n v="0"/>
    <n v="0"/>
    <n v="1983.18"/>
    <n v="2974.78"/>
    <n v="0"/>
    <n v="991.60000000000014"/>
    <x v="1"/>
  </r>
  <r>
    <x v="1591"/>
    <x v="0"/>
    <x v="0"/>
    <n v="3.6"/>
    <n v="85"/>
    <n v="349"/>
    <n v="799"/>
    <n v="29665"/>
    <n v="450"/>
    <x v="0"/>
  </r>
  <r>
    <x v="1592"/>
    <x v="0"/>
    <x v="0"/>
    <n v="0"/>
    <n v="0"/>
    <n v="1771.1"/>
    <n v="2656.66"/>
    <n v="0"/>
    <n v="885.56"/>
    <x v="1"/>
  </r>
  <r>
    <x v="1593"/>
    <x v="0"/>
    <x v="0"/>
    <n v="4.4000000000000004"/>
    <n v="9"/>
    <n v="0"/>
    <n v="599"/>
    <n v="0"/>
    <n v="599"/>
    <x v="0"/>
  </r>
  <r>
    <x v="1594"/>
    <x v="0"/>
    <x v="0"/>
    <n v="4"/>
    <n v="2"/>
    <n v="149"/>
    <n v="349"/>
    <n v="298"/>
    <n v="200"/>
    <x v="1"/>
  </r>
  <r>
    <x v="1595"/>
    <x v="0"/>
    <x v="0"/>
    <n v="4.7"/>
    <n v="3"/>
    <n v="449"/>
    <n v="699"/>
    <n v="1347"/>
    <n v="250"/>
    <x v="2"/>
  </r>
  <r>
    <x v="1596"/>
    <x v="0"/>
    <x v="0"/>
    <n v="0"/>
    <n v="0"/>
    <n v="2593.0700000000002"/>
    <n v="3889.61"/>
    <n v="0"/>
    <n v="1296.54"/>
    <x v="1"/>
  </r>
  <r>
    <x v="1597"/>
    <x v="0"/>
    <x v="0"/>
    <n v="3.4"/>
    <n v="6"/>
    <n v="1481"/>
    <n v="2859"/>
    <n v="8886"/>
    <n v="1378"/>
    <x v="0"/>
  </r>
  <r>
    <x v="1598"/>
    <x v="0"/>
    <x v="0"/>
    <n v="4.3"/>
    <n v="7"/>
    <n v="355"/>
    <n v="899"/>
    <n v="2485"/>
    <n v="544"/>
    <x v="0"/>
  </r>
  <r>
    <x v="1599"/>
    <x v="0"/>
    <x v="0"/>
    <n v="4.4000000000000004"/>
    <n v="11"/>
    <n v="399"/>
    <n v="899"/>
    <n v="4389"/>
    <n v="500"/>
    <x v="0"/>
  </r>
  <r>
    <x v="1600"/>
    <x v="0"/>
    <x v="0"/>
    <n v="0"/>
    <n v="0"/>
    <n v="0"/>
    <n v="22047.8"/>
    <n v="0"/>
    <n v="22047.8"/>
    <x v="1"/>
  </r>
  <r>
    <x v="1601"/>
    <x v="0"/>
    <x v="0"/>
    <n v="4.5"/>
    <n v="10"/>
    <n v="329"/>
    <n v="1599"/>
    <n v="3290"/>
    <n v="1270"/>
    <x v="0"/>
  </r>
  <r>
    <x v="1602"/>
    <x v="0"/>
    <x v="0"/>
    <n v="3.5"/>
    <n v="64"/>
    <n v="499"/>
    <n v="1299"/>
    <n v="31936"/>
    <n v="800"/>
    <x v="0"/>
  </r>
  <r>
    <x v="1603"/>
    <x v="0"/>
    <x v="0"/>
    <n v="4.3"/>
    <n v="4"/>
    <n v="299"/>
    <n v="450"/>
    <n v="1196"/>
    <n v="151"/>
    <x v="0"/>
  </r>
  <r>
    <x v="1604"/>
    <x v="0"/>
    <x v="0"/>
    <n v="4.5"/>
    <n v="32"/>
    <n v="0"/>
    <n v="11479.25"/>
    <n v="0"/>
    <n v="11479.25"/>
    <x v="0"/>
  </r>
  <r>
    <x v="1605"/>
    <x v="0"/>
    <x v="0"/>
    <n v="2.7"/>
    <n v="5"/>
    <n v="149"/>
    <n v="499"/>
    <n v="745"/>
    <n v="350"/>
    <x v="0"/>
  </r>
  <r>
    <x v="1606"/>
    <x v="0"/>
    <x v="0"/>
    <n v="5"/>
    <n v="1"/>
    <n v="489"/>
    <n v="1949"/>
    <n v="489"/>
    <n v="1460"/>
    <x v="1"/>
  </r>
  <r>
    <x v="1607"/>
    <x v="0"/>
    <x v="0"/>
    <n v="4.5999999999999996"/>
    <n v="678"/>
    <n v="399"/>
    <n v="1499"/>
    <n v="270522"/>
    <n v="1100"/>
    <x v="0"/>
  </r>
  <r>
    <x v="1608"/>
    <x v="0"/>
    <x v="0"/>
    <n v="0"/>
    <n v="0"/>
    <n v="0"/>
    <n v="8990.1"/>
    <n v="0"/>
    <n v="8990.1"/>
    <x v="1"/>
  </r>
  <r>
    <x v="1609"/>
    <x v="0"/>
    <x v="0"/>
    <n v="0"/>
    <n v="0"/>
    <n v="499"/>
    <n v="999"/>
    <n v="0"/>
    <n v="500"/>
    <x v="1"/>
  </r>
  <r>
    <x v="1610"/>
    <x v="0"/>
    <x v="0"/>
    <n v="0"/>
    <n v="0"/>
    <n v="279"/>
    <n v="1099"/>
    <n v="0"/>
    <n v="820"/>
    <x v="1"/>
  </r>
  <r>
    <x v="1611"/>
    <x v="0"/>
    <x v="0"/>
    <n v="4.3"/>
    <n v="7"/>
    <n v="599"/>
    <n v="1299"/>
    <n v="4193"/>
    <n v="700"/>
    <x v="0"/>
  </r>
  <r>
    <x v="1612"/>
    <x v="0"/>
    <x v="0"/>
    <n v="0"/>
    <n v="0"/>
    <n v="0"/>
    <n v="7190.28"/>
    <n v="0"/>
    <n v="7190.28"/>
    <x v="1"/>
  </r>
  <r>
    <x v="1613"/>
    <x v="0"/>
    <x v="0"/>
    <n v="0"/>
    <n v="0"/>
    <n v="890"/>
    <n v="1799"/>
    <n v="0"/>
    <n v="909"/>
    <x v="1"/>
  </r>
  <r>
    <x v="1614"/>
    <x v="0"/>
    <x v="0"/>
    <n v="3.2"/>
    <n v="4"/>
    <n v="0"/>
    <n v="399"/>
    <n v="0"/>
    <n v="399"/>
    <x v="0"/>
  </r>
  <r>
    <x v="1615"/>
    <x v="0"/>
    <x v="0"/>
    <n v="0"/>
    <n v="0"/>
    <n v="449"/>
    <n v="699"/>
    <n v="0"/>
    <n v="250"/>
    <x v="1"/>
  </r>
  <r>
    <x v="1616"/>
    <x v="0"/>
    <x v="0"/>
    <n v="0"/>
    <n v="0"/>
    <n v="14433"/>
    <n v="16018.4"/>
    <n v="0"/>
    <n v="1585.3999999999996"/>
    <x v="1"/>
  </r>
  <r>
    <x v="1617"/>
    <x v="0"/>
    <x v="0"/>
    <n v="0"/>
    <n v="0"/>
    <n v="649"/>
    <n v="1185"/>
    <n v="0"/>
    <n v="536"/>
    <x v="1"/>
  </r>
  <r>
    <x v="1618"/>
    <x v="0"/>
    <x v="0"/>
    <n v="2.5"/>
    <n v="3"/>
    <n v="699"/>
    <n v="999"/>
    <n v="2097"/>
    <n v="300"/>
    <x v="2"/>
  </r>
  <r>
    <x v="1619"/>
    <x v="0"/>
    <x v="0"/>
    <n v="0"/>
    <n v="0"/>
    <n v="429"/>
    <n v="900"/>
    <n v="0"/>
    <n v="471"/>
    <x v="1"/>
  </r>
  <r>
    <x v="1620"/>
    <x v="0"/>
    <x v="0"/>
    <n v="1"/>
    <n v="1"/>
    <n v="679"/>
    <n v="999"/>
    <n v="679"/>
    <n v="320"/>
    <x v="1"/>
  </r>
  <r>
    <x v="1621"/>
    <x v="0"/>
    <x v="0"/>
    <n v="0"/>
    <n v="0"/>
    <n v="229"/>
    <n v="449"/>
    <n v="0"/>
    <n v="220"/>
    <x v="1"/>
  </r>
  <r>
    <x v="1622"/>
    <x v="0"/>
    <x v="0"/>
    <n v="3.4"/>
    <n v="6"/>
    <n v="285"/>
    <n v="599"/>
    <n v="1710"/>
    <n v="314"/>
    <x v="0"/>
  </r>
  <r>
    <x v="1623"/>
    <x v="0"/>
    <x v="0"/>
    <n v="0"/>
    <n v="0"/>
    <n v="0"/>
    <n v="6347.97"/>
    <n v="0"/>
    <n v="6347.97"/>
    <x v="1"/>
  </r>
  <r>
    <x v="1624"/>
    <x v="0"/>
    <x v="0"/>
    <n v="0"/>
    <n v="0"/>
    <n v="299"/>
    <n v="396"/>
    <n v="0"/>
    <n v="97"/>
    <x v="1"/>
  </r>
  <r>
    <x v="1625"/>
    <x v="0"/>
    <x v="0"/>
    <n v="4.5999999999999996"/>
    <n v="3"/>
    <n v="699"/>
    <n v="1499"/>
    <n v="2097"/>
    <n v="800"/>
    <x v="2"/>
  </r>
  <r>
    <x v="1626"/>
    <x v="0"/>
    <x v="0"/>
    <n v="3.8"/>
    <n v="17"/>
    <n v="0"/>
    <n v="847"/>
    <n v="0"/>
    <n v="847"/>
    <x v="0"/>
  </r>
  <r>
    <x v="1627"/>
    <x v="0"/>
    <x v="0"/>
    <n v="0"/>
    <n v="0"/>
    <n v="0"/>
    <n v="0"/>
    <n v="0"/>
    <n v="0"/>
    <x v="1"/>
  </r>
  <r>
    <x v="1628"/>
    <x v="0"/>
    <x v="0"/>
    <n v="3.6"/>
    <n v="42"/>
    <n v="692.01"/>
    <n v="1499"/>
    <n v="29064.42"/>
    <n v="806.99"/>
    <x v="0"/>
  </r>
  <r>
    <x v="1629"/>
    <x v="0"/>
    <x v="0"/>
    <n v="4.5999999999999996"/>
    <n v="6"/>
    <n v="179"/>
    <n v="599"/>
    <n v="1074"/>
    <n v="420"/>
    <x v="0"/>
  </r>
  <r>
    <x v="1630"/>
    <x v="0"/>
    <x v="0"/>
    <n v="4.2"/>
    <n v="33"/>
    <n v="565"/>
    <n v="1199"/>
    <n v="18645"/>
    <n v="634"/>
    <x v="0"/>
  </r>
  <r>
    <x v="1631"/>
    <x v="0"/>
    <x v="0"/>
    <n v="0"/>
    <n v="0"/>
    <n v="665"/>
    <n v="1499"/>
    <n v="0"/>
    <n v="834"/>
    <x v="1"/>
  </r>
  <r>
    <x v="1632"/>
    <x v="0"/>
    <x v="0"/>
    <n v="3.5"/>
    <n v="60"/>
    <n v="349"/>
    <n v="999"/>
    <n v="20940"/>
    <n v="650"/>
    <x v="0"/>
  </r>
  <r>
    <x v="1633"/>
    <x v="0"/>
    <x v="0"/>
    <n v="3.4"/>
    <n v="7"/>
    <n v="449"/>
    <n v="599"/>
    <n v="3143"/>
    <n v="150"/>
    <x v="0"/>
  </r>
  <r>
    <x v="1627"/>
    <x v="0"/>
    <x v="0"/>
    <n v="0"/>
    <n v="0"/>
    <n v="0"/>
    <n v="0"/>
    <n v="0"/>
    <n v="0"/>
    <x v="1"/>
  </r>
  <r>
    <x v="1634"/>
    <x v="0"/>
    <x v="0"/>
    <n v="4.0999999999999996"/>
    <n v="62"/>
    <n v="497"/>
    <n v="998"/>
    <n v="30814"/>
    <n v="501"/>
    <x v="0"/>
  </r>
  <r>
    <x v="1635"/>
    <x v="0"/>
    <x v="0"/>
    <n v="0"/>
    <n v="0"/>
    <n v="449"/>
    <n v="999"/>
    <n v="0"/>
    <n v="550"/>
    <x v="1"/>
  </r>
  <r>
    <x v="1636"/>
    <x v="0"/>
    <x v="0"/>
    <n v="0"/>
    <n v="0"/>
    <n v="0"/>
    <n v="280"/>
    <n v="0"/>
    <n v="280"/>
    <x v="1"/>
  </r>
  <r>
    <x v="1627"/>
    <x v="0"/>
    <x v="0"/>
    <n v="0"/>
    <n v="0"/>
    <n v="0"/>
    <n v="0"/>
    <n v="0"/>
    <n v="0"/>
    <x v="1"/>
  </r>
  <r>
    <x v="1637"/>
    <x v="0"/>
    <x v="0"/>
    <n v="0"/>
    <n v="0"/>
    <n v="479"/>
    <n v="999"/>
    <n v="0"/>
    <n v="520"/>
    <x v="1"/>
  </r>
  <r>
    <x v="1638"/>
    <x v="0"/>
    <x v="0"/>
    <n v="2"/>
    <n v="1"/>
    <n v="399"/>
    <n v="1299"/>
    <n v="399"/>
    <n v="900"/>
    <x v="1"/>
  </r>
  <r>
    <x v="1639"/>
    <x v="0"/>
    <x v="0"/>
    <n v="0"/>
    <n v="0"/>
    <n v="225"/>
    <n v="699"/>
    <n v="0"/>
    <n v="474"/>
    <x v="1"/>
  </r>
  <r>
    <x v="1640"/>
    <x v="0"/>
    <x v="0"/>
    <n v="0"/>
    <n v="0"/>
    <n v="449"/>
    <n v="999"/>
    <n v="0"/>
    <n v="550"/>
    <x v="1"/>
  </r>
  <r>
    <x v="1641"/>
    <x v="0"/>
    <x v="0"/>
    <n v="0"/>
    <n v="0"/>
    <n v="225"/>
    <n v="699"/>
    <n v="0"/>
    <n v="474"/>
    <x v="1"/>
  </r>
  <r>
    <x v="808"/>
    <x v="0"/>
    <x v="0"/>
    <n v="5"/>
    <n v="2"/>
    <n v="379"/>
    <n v="1000"/>
    <n v="758"/>
    <n v="621"/>
    <x v="1"/>
  </r>
  <r>
    <x v="1642"/>
    <x v="0"/>
    <x v="0"/>
    <n v="3.8"/>
    <n v="25"/>
    <n v="331"/>
    <n v="599"/>
    <n v="8275"/>
    <n v="268"/>
    <x v="0"/>
  </r>
  <r>
    <x v="1643"/>
    <x v="0"/>
    <x v="0"/>
    <n v="0"/>
    <n v="0"/>
    <n v="249"/>
    <n v="799"/>
    <n v="0"/>
    <n v="550"/>
    <x v="1"/>
  </r>
  <r>
    <x v="1644"/>
    <x v="0"/>
    <x v="0"/>
    <n v="3.4"/>
    <n v="11"/>
    <n v="499"/>
    <n v="549"/>
    <n v="5489"/>
    <n v="50"/>
    <x v="0"/>
  </r>
  <r>
    <x v="1645"/>
    <x v="0"/>
    <x v="0"/>
    <n v="0"/>
    <n v="0"/>
    <n v="599"/>
    <n v="799"/>
    <n v="0"/>
    <n v="200"/>
    <x v="1"/>
  </r>
  <r>
    <x v="1646"/>
    <x v="0"/>
    <x v="0"/>
    <n v="0"/>
    <n v="0"/>
    <n v="225"/>
    <n v="699"/>
    <n v="0"/>
    <n v="474"/>
    <x v="1"/>
  </r>
  <r>
    <x v="1647"/>
    <x v="0"/>
    <x v="0"/>
    <n v="2.2999999999999998"/>
    <n v="2"/>
    <n v="380"/>
    <n v="599"/>
    <n v="760"/>
    <n v="219"/>
    <x v="1"/>
  </r>
  <r>
    <x v="1648"/>
    <x v="0"/>
    <x v="0"/>
    <n v="5"/>
    <n v="1"/>
    <n v="535"/>
    <n v="1699"/>
    <n v="535"/>
    <n v="1164"/>
    <x v="1"/>
  </r>
  <r>
    <x v="1649"/>
    <x v="0"/>
    <x v="0"/>
    <n v="0"/>
    <n v="0"/>
    <n v="699"/>
    <n v="999"/>
    <n v="0"/>
    <n v="300"/>
    <x v="1"/>
  </r>
  <r>
    <x v="1650"/>
    <x v="0"/>
    <x v="0"/>
    <n v="0"/>
    <n v="0"/>
    <n v="225"/>
    <n v="699"/>
    <n v="0"/>
    <n v="474"/>
    <x v="1"/>
  </r>
  <r>
    <x v="1651"/>
    <x v="0"/>
    <x v="0"/>
    <n v="5"/>
    <n v="1"/>
    <n v="499"/>
    <n v="999"/>
    <n v="499"/>
    <n v="500"/>
    <x v="1"/>
  </r>
  <r>
    <x v="1652"/>
    <x v="0"/>
    <x v="0"/>
    <n v="3.7"/>
    <n v="3"/>
    <n v="220"/>
    <n v="300"/>
    <n v="660"/>
    <n v="80"/>
    <x v="2"/>
  </r>
  <r>
    <x v="1653"/>
    <x v="0"/>
    <x v="0"/>
    <n v="0"/>
    <n v="0"/>
    <n v="449"/>
    <n v="999"/>
    <n v="0"/>
    <n v="550"/>
    <x v="1"/>
  </r>
  <r>
    <x v="1654"/>
    <x v="0"/>
    <x v="0"/>
    <n v="0"/>
    <n v="0"/>
    <n v="249"/>
    <n v="799"/>
    <n v="0"/>
    <n v="550"/>
    <x v="1"/>
  </r>
  <r>
    <x v="1655"/>
    <x v="0"/>
    <x v="0"/>
    <n v="4"/>
    <n v="1"/>
    <n v="781"/>
    <n v="1251"/>
    <n v="781"/>
    <n v="470"/>
    <x v="1"/>
  </r>
  <r>
    <x v="1656"/>
    <x v="0"/>
    <x v="0"/>
    <n v="3.7"/>
    <n v="4"/>
    <n v="499"/>
    <n v="1498"/>
    <n v="1996"/>
    <n v="999"/>
    <x v="0"/>
  </r>
  <r>
    <x v="1657"/>
    <x v="0"/>
    <x v="0"/>
    <n v="0"/>
    <n v="0"/>
    <n v="225"/>
    <n v="699"/>
    <n v="0"/>
    <n v="474"/>
    <x v="1"/>
  </r>
  <r>
    <x v="1658"/>
    <x v="0"/>
    <x v="0"/>
    <n v="4"/>
    <n v="5"/>
    <n v="499"/>
    <n v="799"/>
    <n v="2495"/>
    <n v="300"/>
    <x v="0"/>
  </r>
  <r>
    <x v="1659"/>
    <x v="0"/>
    <x v="0"/>
    <n v="4"/>
    <n v="75"/>
    <n v="649"/>
    <n v="1198"/>
    <n v="48675"/>
    <n v="549"/>
    <x v="0"/>
  </r>
  <r>
    <x v="1660"/>
    <x v="0"/>
    <x v="0"/>
    <n v="0"/>
    <n v="0"/>
    <n v="385"/>
    <n v="800"/>
    <n v="0"/>
    <n v="415"/>
    <x v="1"/>
  </r>
  <r>
    <x v="1661"/>
    <x v="0"/>
    <x v="0"/>
    <n v="0"/>
    <n v="0"/>
    <n v="249"/>
    <n v="799"/>
    <n v="0"/>
    <n v="550"/>
    <x v="1"/>
  </r>
  <r>
    <x v="1662"/>
    <x v="0"/>
    <x v="0"/>
    <n v="0"/>
    <n v="0"/>
    <n v="299"/>
    <n v="699"/>
    <n v="0"/>
    <n v="400"/>
    <x v="1"/>
  </r>
  <r>
    <x v="1663"/>
    <x v="0"/>
    <x v="0"/>
    <n v="4.5"/>
    <n v="15"/>
    <n v="549"/>
    <n v="1499"/>
    <n v="8235"/>
    <n v="950"/>
    <x v="0"/>
  </r>
  <r>
    <x v="1664"/>
    <x v="0"/>
    <x v="0"/>
    <n v="0"/>
    <n v="0"/>
    <n v="225"/>
    <n v="699"/>
    <n v="0"/>
    <n v="474"/>
    <x v="1"/>
  </r>
  <r>
    <x v="1665"/>
    <x v="0"/>
    <x v="0"/>
    <n v="5"/>
    <n v="2"/>
    <n v="550"/>
    <n v="899"/>
    <n v="1100"/>
    <n v="349"/>
    <x v="1"/>
  </r>
  <r>
    <x v="1666"/>
    <x v="0"/>
    <x v="0"/>
    <n v="3.2"/>
    <n v="17"/>
    <n v="288"/>
    <n v="599"/>
    <n v="4896"/>
    <n v="311"/>
    <x v="0"/>
  </r>
  <r>
    <x v="1667"/>
    <x v="0"/>
    <x v="0"/>
    <n v="0"/>
    <n v="0"/>
    <n v="225"/>
    <n v="699"/>
    <n v="0"/>
    <n v="474"/>
    <x v="1"/>
  </r>
  <r>
    <x v="1668"/>
    <x v="0"/>
    <x v="0"/>
    <n v="4.3"/>
    <n v="13"/>
    <n v="499"/>
    <n v="999"/>
    <n v="6487"/>
    <n v="500"/>
    <x v="0"/>
  </r>
  <r>
    <x v="1669"/>
    <x v="0"/>
    <x v="0"/>
    <n v="3.9"/>
    <n v="29"/>
    <n v="849"/>
    <n v="1099"/>
    <n v="24621"/>
    <n v="250"/>
    <x v="0"/>
  </r>
  <r>
    <x v="1670"/>
    <x v="0"/>
    <x v="0"/>
    <n v="4.5"/>
    <n v="2"/>
    <n v="149"/>
    <n v="499"/>
    <n v="298"/>
    <n v="350"/>
    <x v="1"/>
  </r>
  <r>
    <x v="1671"/>
    <x v="0"/>
    <x v="0"/>
    <n v="0"/>
    <n v="0"/>
    <n v="249"/>
    <n v="799"/>
    <n v="0"/>
    <n v="550"/>
    <x v="1"/>
  </r>
  <r>
    <x v="1672"/>
    <x v="0"/>
    <x v="0"/>
    <n v="4.3"/>
    <n v="22"/>
    <n v="639"/>
    <n v="799"/>
    <n v="14058"/>
    <n v="160"/>
    <x v="0"/>
  </r>
  <r>
    <x v="1673"/>
    <x v="0"/>
    <x v="0"/>
    <n v="4.5"/>
    <n v="14"/>
    <n v="349"/>
    <n v="699"/>
    <n v="4886"/>
    <n v="350"/>
    <x v="0"/>
  </r>
  <r>
    <x v="1674"/>
    <x v="0"/>
    <x v="0"/>
    <n v="0"/>
    <n v="0"/>
    <n v="249"/>
    <n v="799"/>
    <n v="0"/>
    <n v="550"/>
    <x v="1"/>
  </r>
  <r>
    <x v="1675"/>
    <x v="0"/>
    <x v="0"/>
    <n v="3"/>
    <n v="11"/>
    <n v="218"/>
    <n v="499"/>
    <n v="2398"/>
    <n v="281"/>
    <x v="0"/>
  </r>
  <r>
    <x v="1676"/>
    <x v="0"/>
    <x v="0"/>
    <n v="0"/>
    <n v="0"/>
    <n v="149"/>
    <n v="599"/>
    <n v="0"/>
    <n v="450"/>
    <x v="1"/>
  </r>
  <r>
    <x v="1677"/>
    <x v="0"/>
    <x v="0"/>
    <n v="0"/>
    <n v="0"/>
    <n v="225"/>
    <n v="699"/>
    <n v="0"/>
    <n v="474"/>
    <x v="1"/>
  </r>
  <r>
    <x v="1678"/>
    <x v="0"/>
    <x v="0"/>
    <n v="3.8"/>
    <n v="39"/>
    <n v="399"/>
    <n v="499"/>
    <n v="15561"/>
    <n v="100"/>
    <x v="0"/>
  </r>
  <r>
    <x v="1679"/>
    <x v="0"/>
    <x v="0"/>
    <n v="0"/>
    <n v="0"/>
    <n v="359"/>
    <n v="999"/>
    <n v="0"/>
    <n v="640"/>
    <x v="1"/>
  </r>
  <r>
    <x v="1680"/>
    <x v="0"/>
    <x v="0"/>
    <n v="0"/>
    <n v="0"/>
    <n v="249"/>
    <n v="799"/>
    <n v="0"/>
    <n v="550"/>
    <x v="1"/>
  </r>
  <r>
    <x v="756"/>
    <x v="0"/>
    <x v="0"/>
    <n v="0"/>
    <n v="0"/>
    <n v="349"/>
    <n v="599"/>
    <n v="0"/>
    <n v="250"/>
    <x v="1"/>
  </r>
  <r>
    <x v="1681"/>
    <x v="0"/>
    <x v="0"/>
    <n v="5"/>
    <n v="1"/>
    <n v="429"/>
    <n v="999"/>
    <n v="429"/>
    <n v="570"/>
    <x v="1"/>
  </r>
  <r>
    <x v="1682"/>
    <x v="0"/>
    <x v="0"/>
    <n v="5"/>
    <n v="2"/>
    <n v="429"/>
    <n v="999"/>
    <n v="858"/>
    <n v="570"/>
    <x v="1"/>
  </r>
  <r>
    <x v="1683"/>
    <x v="0"/>
    <x v="0"/>
    <n v="0"/>
    <n v="0"/>
    <n v="225"/>
    <n v="699"/>
    <n v="0"/>
    <n v="474"/>
    <x v="1"/>
  </r>
  <r>
    <x v="1684"/>
    <x v="0"/>
    <x v="0"/>
    <n v="3.9"/>
    <n v="2"/>
    <n v="249"/>
    <n v="999"/>
    <n v="498"/>
    <n v="750"/>
    <x v="1"/>
  </r>
  <r>
    <x v="1685"/>
    <x v="0"/>
    <x v="0"/>
    <n v="0"/>
    <n v="0"/>
    <n v="225"/>
    <n v="699"/>
    <n v="0"/>
    <n v="474"/>
    <x v="1"/>
  </r>
  <r>
    <x v="1686"/>
    <x v="0"/>
    <x v="0"/>
    <n v="3.7"/>
    <n v="5"/>
    <n v="179"/>
    <n v="500"/>
    <n v="895"/>
    <n v="321"/>
    <x v="0"/>
  </r>
  <r>
    <x v="1687"/>
    <x v="0"/>
    <x v="0"/>
    <n v="1.7"/>
    <n v="2"/>
    <n v="658"/>
    <n v="959"/>
    <n v="1316"/>
    <n v="301"/>
    <x v="1"/>
  </r>
  <r>
    <x v="1688"/>
    <x v="0"/>
    <x v="0"/>
    <n v="0"/>
    <n v="0"/>
    <n v="325"/>
    <n v="999"/>
    <n v="0"/>
    <n v="674"/>
    <x v="1"/>
  </r>
  <r>
    <x v="1689"/>
    <x v="0"/>
    <x v="0"/>
    <n v="4"/>
    <n v="1"/>
    <n v="349"/>
    <n v="599"/>
    <n v="349"/>
    <n v="250"/>
    <x v="1"/>
  </r>
  <r>
    <x v="1690"/>
    <x v="0"/>
    <x v="0"/>
    <n v="3.2"/>
    <n v="45"/>
    <n v="225"/>
    <n v="425"/>
    <n v="10125"/>
    <n v="200"/>
    <x v="0"/>
  </r>
  <r>
    <x v="1691"/>
    <x v="0"/>
    <x v="0"/>
    <n v="0"/>
    <n v="0"/>
    <n v="225"/>
    <n v="699"/>
    <n v="0"/>
    <n v="474"/>
    <x v="1"/>
  </r>
  <r>
    <x v="1692"/>
    <x v="0"/>
    <x v="0"/>
    <n v="0"/>
    <n v="0"/>
    <n v="0"/>
    <n v="251"/>
    <n v="0"/>
    <n v="251"/>
    <x v="1"/>
  </r>
  <r>
    <x v="1693"/>
    <x v="0"/>
    <x v="0"/>
    <n v="0"/>
    <n v="0"/>
    <n v="599"/>
    <n v="999"/>
    <n v="0"/>
    <n v="400"/>
    <x v="1"/>
  </r>
  <r>
    <x v="1694"/>
    <x v="0"/>
    <x v="0"/>
    <n v="0"/>
    <n v="0"/>
    <n v="225"/>
    <n v="699"/>
    <n v="0"/>
    <n v="474"/>
    <x v="1"/>
  </r>
  <r>
    <x v="1695"/>
    <x v="0"/>
    <x v="0"/>
    <n v="0"/>
    <n v="0"/>
    <n v="0"/>
    <n v="279"/>
    <n v="0"/>
    <n v="279"/>
    <x v="1"/>
  </r>
  <r>
    <x v="1696"/>
    <x v="0"/>
    <x v="0"/>
    <n v="0"/>
    <n v="0"/>
    <n v="0"/>
    <n v="0"/>
    <n v="0"/>
    <n v="0"/>
    <x v="1"/>
  </r>
  <r>
    <x v="1697"/>
    <x v="0"/>
    <x v="0"/>
    <n v="0"/>
    <n v="0"/>
    <n v="225"/>
    <n v="699"/>
    <n v="0"/>
    <n v="474"/>
    <x v="1"/>
  </r>
  <r>
    <x v="1698"/>
    <x v="0"/>
    <x v="0"/>
    <n v="0"/>
    <n v="0"/>
    <n v="399"/>
    <n v="1299"/>
    <n v="0"/>
    <n v="900"/>
    <x v="1"/>
  </r>
  <r>
    <x v="1699"/>
    <x v="0"/>
    <x v="0"/>
    <n v="0"/>
    <n v="0"/>
    <n v="399"/>
    <n v="799"/>
    <n v="0"/>
    <n v="400"/>
    <x v="1"/>
  </r>
  <r>
    <x v="1700"/>
    <x v="0"/>
    <x v="0"/>
    <n v="0"/>
    <n v="0"/>
    <n v="225"/>
    <n v="699"/>
    <n v="0"/>
    <n v="474"/>
    <x v="1"/>
  </r>
  <r>
    <x v="1701"/>
    <x v="0"/>
    <x v="0"/>
    <n v="0"/>
    <n v="0"/>
    <n v="166"/>
    <n v="299"/>
    <n v="0"/>
    <n v="133"/>
    <x v="1"/>
  </r>
  <r>
    <x v="1702"/>
    <x v="0"/>
    <x v="0"/>
    <n v="0"/>
    <n v="0"/>
    <n v="506"/>
    <n v="1690"/>
    <n v="0"/>
    <n v="1184"/>
    <x v="1"/>
  </r>
  <r>
    <x v="1703"/>
    <x v="0"/>
    <x v="0"/>
    <n v="0"/>
    <n v="0"/>
    <n v="225"/>
    <n v="699"/>
    <n v="0"/>
    <n v="474"/>
    <x v="1"/>
  </r>
  <r>
    <x v="1704"/>
    <x v="0"/>
    <x v="0"/>
    <n v="0"/>
    <n v="0"/>
    <n v="648"/>
    <n v="1199"/>
    <n v="0"/>
    <n v="551"/>
    <x v="1"/>
  </r>
  <r>
    <x v="1705"/>
    <x v="0"/>
    <x v="0"/>
    <n v="0"/>
    <n v="0"/>
    <n v="449"/>
    <n v="950"/>
    <n v="0"/>
    <n v="501"/>
    <x v="1"/>
  </r>
  <r>
    <x v="1706"/>
    <x v="0"/>
    <x v="0"/>
    <n v="0"/>
    <n v="0"/>
    <n v="249"/>
    <n v="799"/>
    <n v="0"/>
    <n v="550"/>
    <x v="1"/>
  </r>
  <r>
    <x v="1707"/>
    <x v="0"/>
    <x v="0"/>
    <n v="0"/>
    <n v="0"/>
    <n v="649"/>
    <n v="1299"/>
    <n v="0"/>
    <n v="650"/>
    <x v="1"/>
  </r>
  <r>
    <x v="1708"/>
    <x v="0"/>
    <x v="0"/>
    <n v="4.3"/>
    <n v="2"/>
    <n v="499"/>
    <n v="999"/>
    <n v="998"/>
    <n v="500"/>
    <x v="1"/>
  </r>
  <r>
    <x v="1709"/>
    <x v="0"/>
    <x v="0"/>
    <n v="0"/>
    <n v="0"/>
    <n v="249"/>
    <n v="799"/>
    <n v="0"/>
    <n v="550"/>
    <x v="1"/>
  </r>
  <r>
    <x v="1710"/>
    <x v="0"/>
    <x v="0"/>
    <n v="0"/>
    <n v="0"/>
    <n v="0"/>
    <n v="475"/>
    <n v="0"/>
    <n v="475"/>
    <x v="1"/>
  </r>
  <r>
    <x v="1711"/>
    <x v="0"/>
    <x v="0"/>
    <n v="5"/>
    <n v="1"/>
    <n v="599"/>
    <n v="1599"/>
    <n v="599"/>
    <n v="1000"/>
    <x v="1"/>
  </r>
  <r>
    <x v="1712"/>
    <x v="0"/>
    <x v="0"/>
    <n v="0"/>
    <n v="0"/>
    <n v="225"/>
    <n v="699"/>
    <n v="0"/>
    <n v="474"/>
    <x v="1"/>
  </r>
  <r>
    <x v="1713"/>
    <x v="0"/>
    <x v="0"/>
    <n v="4.0999999999999996"/>
    <n v="29"/>
    <n v="599"/>
    <n v="1299"/>
    <n v="17371"/>
    <n v="700"/>
    <x v="0"/>
  </r>
  <r>
    <x v="1714"/>
    <x v="0"/>
    <x v="0"/>
    <n v="5"/>
    <n v="1"/>
    <n v="599"/>
    <n v="1699"/>
    <n v="599"/>
    <n v="1100"/>
    <x v="1"/>
  </r>
  <r>
    <x v="1715"/>
    <x v="0"/>
    <x v="0"/>
    <n v="0"/>
    <n v="0"/>
    <n v="249"/>
    <n v="799"/>
    <n v="0"/>
    <n v="550"/>
    <x v="1"/>
  </r>
  <r>
    <x v="1716"/>
    <x v="0"/>
    <x v="0"/>
    <n v="3.4"/>
    <n v="4"/>
    <n v="199"/>
    <n v="999"/>
    <n v="796"/>
    <n v="800"/>
    <x v="0"/>
  </r>
  <r>
    <x v="1717"/>
    <x v="0"/>
    <x v="0"/>
    <n v="3.7"/>
    <n v="8"/>
    <n v="499"/>
    <n v="549"/>
    <n v="3992"/>
    <n v="50"/>
    <x v="0"/>
  </r>
  <r>
    <x v="1718"/>
    <x v="0"/>
    <x v="0"/>
    <n v="0"/>
    <n v="0"/>
    <n v="225"/>
    <n v="699"/>
    <n v="0"/>
    <n v="474"/>
    <x v="1"/>
  </r>
  <r>
    <x v="1719"/>
    <x v="0"/>
    <x v="0"/>
    <n v="3.4"/>
    <n v="61"/>
    <n v="510"/>
    <n v="1059"/>
    <n v="31110"/>
    <n v="549"/>
    <x v="0"/>
  </r>
  <r>
    <x v="1720"/>
    <x v="0"/>
    <x v="0"/>
    <n v="4"/>
    <n v="59"/>
    <n v="325"/>
    <n v="699"/>
    <n v="19175"/>
    <n v="374"/>
    <x v="0"/>
  </r>
  <r>
    <x v="1721"/>
    <x v="0"/>
    <x v="0"/>
    <n v="0"/>
    <n v="0"/>
    <n v="225"/>
    <n v="699"/>
    <n v="0"/>
    <n v="474"/>
    <x v="1"/>
  </r>
  <r>
    <x v="1722"/>
    <x v="0"/>
    <x v="0"/>
    <n v="0"/>
    <n v="0"/>
    <n v="429"/>
    <n v="1399"/>
    <n v="0"/>
    <n v="970"/>
    <x v="1"/>
  </r>
  <r>
    <x v="1723"/>
    <x v="0"/>
    <x v="0"/>
    <n v="3.8"/>
    <n v="155"/>
    <n v="409"/>
    <n v="736"/>
    <n v="63395"/>
    <n v="327"/>
    <x v="0"/>
  </r>
  <r>
    <x v="1724"/>
    <x v="0"/>
    <x v="0"/>
    <n v="0"/>
    <n v="0"/>
    <n v="225"/>
    <n v="699"/>
    <n v="0"/>
    <n v="474"/>
    <x v="1"/>
  </r>
  <r>
    <x v="1725"/>
    <x v="0"/>
    <x v="0"/>
    <n v="4.5999999999999996"/>
    <n v="14"/>
    <n v="559"/>
    <n v="799"/>
    <n v="7826"/>
    <n v="240"/>
    <x v="0"/>
  </r>
  <r>
    <x v="1726"/>
    <x v="0"/>
    <x v="0"/>
    <n v="3.5"/>
    <n v="19"/>
    <n v="339"/>
    <n v="599"/>
    <n v="6441"/>
    <n v="260"/>
    <x v="0"/>
  </r>
  <r>
    <x v="1727"/>
    <x v="0"/>
    <x v="0"/>
    <n v="0"/>
    <n v="0"/>
    <n v="225"/>
    <n v="699"/>
    <n v="0"/>
    <n v="474"/>
    <x v="1"/>
  </r>
  <r>
    <x v="1728"/>
    <x v="0"/>
    <x v="0"/>
    <n v="3.3"/>
    <n v="103"/>
    <n v="389"/>
    <n v="725"/>
    <n v="40067"/>
    <n v="336"/>
    <x v="0"/>
  </r>
  <r>
    <x v="1729"/>
    <x v="0"/>
    <x v="0"/>
    <n v="4.5999999999999996"/>
    <n v="47"/>
    <n v="818"/>
    <n v="2595"/>
    <n v="38446"/>
    <n v="1777"/>
    <x v="0"/>
  </r>
  <r>
    <x v="1730"/>
    <x v="0"/>
    <x v="0"/>
    <n v="0"/>
    <n v="0"/>
    <n v="249"/>
    <n v="799"/>
    <n v="0"/>
    <n v="550"/>
    <x v="1"/>
  </r>
  <r>
    <x v="1731"/>
    <x v="0"/>
    <x v="0"/>
    <n v="0"/>
    <n v="0"/>
    <n v="799"/>
    <n v="999"/>
    <n v="0"/>
    <n v="200"/>
    <x v="1"/>
  </r>
  <r>
    <x v="1732"/>
    <x v="0"/>
    <x v="0"/>
    <n v="0"/>
    <n v="0"/>
    <n v="249"/>
    <n v="799"/>
    <n v="0"/>
    <n v="550"/>
    <x v="1"/>
  </r>
  <r>
    <x v="1733"/>
    <x v="0"/>
    <x v="0"/>
    <n v="4.5"/>
    <n v="10"/>
    <n v="419"/>
    <n v="440"/>
    <n v="4190"/>
    <n v="21"/>
    <x v="0"/>
  </r>
  <r>
    <x v="1734"/>
    <x v="0"/>
    <x v="0"/>
    <n v="0"/>
    <n v="0"/>
    <n v="225"/>
    <n v="699"/>
    <n v="0"/>
    <n v="474"/>
    <x v="1"/>
  </r>
  <r>
    <x v="1735"/>
    <x v="0"/>
    <x v="0"/>
    <n v="3.4"/>
    <n v="281"/>
    <n v="299"/>
    <n v="599"/>
    <n v="84019"/>
    <n v="300"/>
    <x v="0"/>
  </r>
  <r>
    <x v="1736"/>
    <x v="0"/>
    <x v="0"/>
    <n v="5"/>
    <n v="1"/>
    <n v="129"/>
    <n v="499"/>
    <n v="129"/>
    <n v="370"/>
    <x v="1"/>
  </r>
  <r>
    <x v="1737"/>
    <x v="0"/>
    <x v="0"/>
    <n v="0"/>
    <n v="0"/>
    <n v="225"/>
    <n v="699"/>
    <n v="0"/>
    <n v="474"/>
    <x v="1"/>
  </r>
  <r>
    <x v="1738"/>
    <x v="0"/>
    <x v="0"/>
    <n v="2.7"/>
    <n v="8"/>
    <n v="759.6"/>
    <n v="1899"/>
    <n v="6076.8"/>
    <n v="1139.4000000000001"/>
    <x v="0"/>
  </r>
  <r>
    <x v="1739"/>
    <x v="0"/>
    <x v="0"/>
    <n v="0"/>
    <n v="0"/>
    <n v="225"/>
    <n v="699"/>
    <n v="0"/>
    <n v="474"/>
    <x v="1"/>
  </r>
  <r>
    <x v="1740"/>
    <x v="0"/>
    <x v="0"/>
    <n v="3.7"/>
    <n v="11"/>
    <n v="695"/>
    <n v="999"/>
    <n v="7645"/>
    <n v="304"/>
    <x v="0"/>
  </r>
  <r>
    <x v="1741"/>
    <x v="0"/>
    <x v="0"/>
    <n v="0"/>
    <n v="0"/>
    <n v="225"/>
    <n v="699"/>
    <n v="0"/>
    <n v="474"/>
    <x v="1"/>
  </r>
  <r>
    <x v="1742"/>
    <x v="0"/>
    <x v="0"/>
    <n v="5"/>
    <n v="3"/>
    <n v="299"/>
    <n v="599"/>
    <n v="897"/>
    <n v="300"/>
    <x v="2"/>
  </r>
  <r>
    <x v="1743"/>
    <x v="0"/>
    <x v="0"/>
    <n v="0"/>
    <n v="0"/>
    <n v="199"/>
    <n v="399"/>
    <n v="0"/>
    <n v="200"/>
    <x v="1"/>
  </r>
  <r>
    <x v="1744"/>
    <x v="0"/>
    <x v="0"/>
    <n v="0"/>
    <n v="0"/>
    <n v="225"/>
    <n v="699"/>
    <n v="0"/>
    <n v="474"/>
    <x v="1"/>
  </r>
  <r>
    <x v="1745"/>
    <x v="0"/>
    <x v="0"/>
    <n v="3.4"/>
    <n v="52"/>
    <n v="349"/>
    <n v="1099"/>
    <n v="18148"/>
    <n v="750"/>
    <x v="0"/>
  </r>
  <r>
    <x v="1746"/>
    <x v="0"/>
    <x v="0"/>
    <n v="0"/>
    <n v="0"/>
    <n v="249"/>
    <n v="799"/>
    <n v="0"/>
    <n v="550"/>
    <x v="1"/>
  </r>
  <r>
    <x v="1747"/>
    <x v="0"/>
    <x v="0"/>
    <n v="3.7"/>
    <n v="72"/>
    <n v="299"/>
    <n v="999"/>
    <n v="21528"/>
    <n v="700"/>
    <x v="0"/>
  </r>
  <r>
    <x v="1748"/>
    <x v="0"/>
    <x v="0"/>
    <n v="0"/>
    <n v="0"/>
    <n v="225"/>
    <n v="699"/>
    <n v="0"/>
    <n v="474"/>
    <x v="1"/>
  </r>
  <r>
    <x v="1749"/>
    <x v="0"/>
    <x v="0"/>
    <n v="4.0999999999999996"/>
    <n v="229"/>
    <n v="459"/>
    <n v="1299"/>
    <n v="105111"/>
    <n v="840"/>
    <x v="0"/>
  </r>
  <r>
    <x v="1750"/>
    <x v="0"/>
    <x v="0"/>
    <n v="0"/>
    <n v="0"/>
    <n v="599"/>
    <n v="799"/>
    <n v="0"/>
    <n v="200"/>
    <x v="1"/>
  </r>
  <r>
    <x v="1751"/>
    <x v="0"/>
    <x v="0"/>
    <n v="0"/>
    <n v="0"/>
    <n v="225"/>
    <n v="699"/>
    <n v="0"/>
    <n v="474"/>
    <x v="1"/>
  </r>
  <r>
    <x v="1752"/>
    <x v="0"/>
    <x v="0"/>
    <n v="0"/>
    <n v="0"/>
    <n v="159"/>
    <n v="799"/>
    <n v="0"/>
    <n v="640"/>
    <x v="1"/>
  </r>
  <r>
    <x v="1753"/>
    <x v="0"/>
    <x v="0"/>
    <n v="4.7"/>
    <n v="7"/>
    <n v="859"/>
    <n v="1549"/>
    <n v="6013"/>
    <n v="690"/>
    <x v="0"/>
  </r>
  <r>
    <x v="1754"/>
    <x v="0"/>
    <x v="0"/>
    <n v="0"/>
    <n v="0"/>
    <n v="249"/>
    <n v="799"/>
    <n v="0"/>
    <n v="550"/>
    <x v="1"/>
  </r>
  <r>
    <x v="1755"/>
    <x v="0"/>
    <x v="0"/>
    <n v="3.9"/>
    <n v="7"/>
    <n v="319"/>
    <n v="499"/>
    <n v="2233"/>
    <n v="180"/>
    <x v="0"/>
  </r>
  <r>
    <x v="1756"/>
    <x v="0"/>
    <x v="0"/>
    <n v="0"/>
    <n v="0"/>
    <n v="225"/>
    <n v="699"/>
    <n v="0"/>
    <n v="474"/>
    <x v="1"/>
  </r>
  <r>
    <x v="1757"/>
    <x v="0"/>
    <x v="0"/>
    <n v="3.6"/>
    <n v="274"/>
    <n v="389"/>
    <n v="999"/>
    <n v="106586"/>
    <n v="610"/>
    <x v="0"/>
  </r>
  <r>
    <x v="1758"/>
    <x v="0"/>
    <x v="0"/>
    <n v="0"/>
    <n v="0"/>
    <n v="225"/>
    <n v="699"/>
    <n v="0"/>
    <n v="474"/>
    <x v="1"/>
  </r>
  <r>
    <x v="1759"/>
    <x v="0"/>
    <x v="0"/>
    <n v="3.6"/>
    <n v="141"/>
    <n v="585"/>
    <n v="1099"/>
    <n v="82485"/>
    <n v="514"/>
    <x v="0"/>
  </r>
  <r>
    <x v="1760"/>
    <x v="0"/>
    <x v="0"/>
    <n v="4.0999999999999996"/>
    <n v="33"/>
    <n v="661"/>
    <n v="1399"/>
    <n v="21813"/>
    <n v="738"/>
    <x v="0"/>
  </r>
  <r>
    <x v="1761"/>
    <x v="0"/>
    <x v="0"/>
    <n v="0"/>
    <n v="0"/>
    <n v="225"/>
    <n v="699"/>
    <n v="0"/>
    <n v="474"/>
    <x v="1"/>
  </r>
  <r>
    <x v="1762"/>
    <x v="0"/>
    <x v="0"/>
    <n v="3.6"/>
    <n v="93"/>
    <n v="509"/>
    <n v="1899"/>
    <n v="47337"/>
    <n v="1390"/>
    <x v="0"/>
  </r>
  <r>
    <x v="1763"/>
    <x v="0"/>
    <x v="0"/>
    <n v="0"/>
    <n v="0"/>
    <n v="249"/>
    <n v="799"/>
    <n v="0"/>
    <n v="550"/>
    <x v="1"/>
  </r>
  <r>
    <x v="1764"/>
    <x v="0"/>
    <x v="0"/>
    <n v="0"/>
    <n v="0"/>
    <n v="199"/>
    <n v="399"/>
    <n v="0"/>
    <n v="200"/>
    <x v="1"/>
  </r>
  <r>
    <x v="1765"/>
    <x v="0"/>
    <x v="0"/>
    <n v="0"/>
    <n v="0"/>
    <n v="225"/>
    <n v="699"/>
    <n v="0"/>
    <n v="474"/>
    <x v="1"/>
  </r>
  <r>
    <x v="1766"/>
    <x v="0"/>
    <x v="0"/>
    <n v="0"/>
    <n v="0"/>
    <n v="349"/>
    <n v="599"/>
    <n v="0"/>
    <n v="250"/>
    <x v="1"/>
  </r>
  <r>
    <x v="1767"/>
    <x v="0"/>
    <x v="0"/>
    <n v="0"/>
    <n v="0"/>
    <n v="0"/>
    <n v="845"/>
    <n v="0"/>
    <n v="845"/>
    <x v="1"/>
  </r>
  <r>
    <x v="1768"/>
    <x v="0"/>
    <x v="0"/>
    <n v="0"/>
    <n v="0"/>
    <n v="225"/>
    <n v="699"/>
    <n v="0"/>
    <n v="474"/>
    <x v="1"/>
  </r>
  <r>
    <x v="1769"/>
    <x v="0"/>
    <x v="0"/>
    <n v="5"/>
    <n v="2"/>
    <n v="260"/>
    <n v="500"/>
    <n v="520"/>
    <n v="240"/>
    <x v="1"/>
  </r>
  <r>
    <x v="1770"/>
    <x v="0"/>
    <x v="0"/>
    <n v="0"/>
    <n v="0"/>
    <n v="249"/>
    <n v="799"/>
    <n v="0"/>
    <n v="550"/>
    <x v="1"/>
  </r>
  <r>
    <x v="1771"/>
    <x v="0"/>
    <x v="0"/>
    <n v="0"/>
    <n v="0"/>
    <n v="649"/>
    <n v="999"/>
    <n v="0"/>
    <n v="350"/>
    <x v="1"/>
  </r>
  <r>
    <x v="1772"/>
    <x v="0"/>
    <x v="0"/>
    <n v="0"/>
    <n v="0"/>
    <n v="1061"/>
    <n v="1129"/>
    <n v="0"/>
    <n v="68"/>
    <x v="1"/>
  </r>
  <r>
    <x v="1773"/>
    <x v="0"/>
    <x v="0"/>
    <n v="0"/>
    <n v="0"/>
    <n v="225"/>
    <n v="699"/>
    <n v="0"/>
    <n v="474"/>
    <x v="1"/>
  </r>
  <r>
    <x v="1774"/>
    <x v="0"/>
    <x v="0"/>
    <n v="0"/>
    <n v="0"/>
    <n v="399"/>
    <n v="999"/>
    <n v="0"/>
    <n v="600"/>
    <x v="1"/>
  </r>
  <r>
    <x v="1775"/>
    <x v="0"/>
    <x v="0"/>
    <n v="0"/>
    <n v="0"/>
    <n v="249"/>
    <n v="799"/>
    <n v="0"/>
    <n v="550"/>
    <x v="1"/>
  </r>
  <r>
    <x v="1776"/>
    <x v="0"/>
    <x v="0"/>
    <n v="5"/>
    <n v="1"/>
    <n v="699"/>
    <n v="1744"/>
    <n v="699"/>
    <n v="1045"/>
    <x v="1"/>
  </r>
  <r>
    <x v="1777"/>
    <x v="0"/>
    <x v="0"/>
    <n v="0"/>
    <n v="0"/>
    <n v="1549"/>
    <n v="2499"/>
    <n v="0"/>
    <n v="950"/>
    <x v="1"/>
  </r>
  <r>
    <x v="1778"/>
    <x v="0"/>
    <x v="0"/>
    <n v="0"/>
    <n v="0"/>
    <n v="249"/>
    <n v="799"/>
    <n v="0"/>
    <n v="550"/>
    <x v="1"/>
  </r>
  <r>
    <x v="1779"/>
    <x v="0"/>
    <x v="0"/>
    <n v="1"/>
    <n v="2"/>
    <n v="299"/>
    <n v="1199"/>
    <n v="598"/>
    <n v="900"/>
    <x v="1"/>
  </r>
  <r>
    <x v="1780"/>
    <x v="0"/>
    <x v="0"/>
    <n v="0"/>
    <n v="0"/>
    <n v="498"/>
    <n v="799"/>
    <n v="0"/>
    <n v="301"/>
    <x v="1"/>
  </r>
  <r>
    <x v="1781"/>
    <x v="0"/>
    <x v="0"/>
    <n v="0"/>
    <n v="0"/>
    <n v="225"/>
    <n v="699"/>
    <n v="0"/>
    <n v="474"/>
    <x v="1"/>
  </r>
  <r>
    <x v="1782"/>
    <x v="0"/>
    <x v="0"/>
    <n v="4.2"/>
    <n v="11"/>
    <n v="499"/>
    <n v="1799"/>
    <n v="5489"/>
    <n v="1300"/>
    <x v="0"/>
  </r>
  <r>
    <x v="1783"/>
    <x v="0"/>
    <x v="0"/>
    <n v="5"/>
    <n v="1"/>
    <n v="1250"/>
    <n v="1500"/>
    <n v="1250"/>
    <n v="250"/>
    <x v="1"/>
  </r>
  <r>
    <x v="1784"/>
    <x v="0"/>
    <x v="0"/>
    <n v="0"/>
    <n v="0"/>
    <n v="225"/>
    <n v="699"/>
    <n v="0"/>
    <n v="474"/>
    <x v="1"/>
  </r>
  <r>
    <x v="1785"/>
    <x v="0"/>
    <x v="0"/>
    <n v="3.3"/>
    <n v="13"/>
    <n v="299"/>
    <n v="999"/>
    <n v="3887"/>
    <n v="700"/>
    <x v="0"/>
  </r>
  <r>
    <x v="173"/>
    <x v="0"/>
    <x v="0"/>
    <n v="4"/>
    <n v="132"/>
    <n v="498"/>
    <n v="1039"/>
    <n v="65736"/>
    <n v="541"/>
    <x v="0"/>
  </r>
  <r>
    <x v="1786"/>
    <x v="0"/>
    <x v="0"/>
    <n v="0"/>
    <n v="0"/>
    <n v="225"/>
    <n v="699"/>
    <n v="0"/>
    <n v="474"/>
    <x v="1"/>
  </r>
  <r>
    <x v="1787"/>
    <x v="0"/>
    <x v="0"/>
    <n v="0"/>
    <n v="0"/>
    <n v="319"/>
    <n v="699"/>
    <n v="0"/>
    <n v="380"/>
    <x v="1"/>
  </r>
  <r>
    <x v="1788"/>
    <x v="0"/>
    <x v="0"/>
    <n v="0"/>
    <n v="0"/>
    <n v="319"/>
    <n v="1599"/>
    <n v="0"/>
    <n v="1280"/>
    <x v="1"/>
  </r>
  <r>
    <x v="1789"/>
    <x v="0"/>
    <x v="0"/>
    <n v="0"/>
    <n v="0"/>
    <n v="249"/>
    <n v="799"/>
    <n v="0"/>
    <n v="550"/>
    <x v="1"/>
  </r>
  <r>
    <x v="1790"/>
    <x v="0"/>
    <x v="0"/>
    <n v="5"/>
    <n v="1"/>
    <n v="1299"/>
    <n v="1398"/>
    <n v="1299"/>
    <n v="99"/>
    <x v="1"/>
  </r>
  <r>
    <x v="1791"/>
    <x v="0"/>
    <x v="0"/>
    <n v="1"/>
    <n v="1"/>
    <n v="499"/>
    <n v="999"/>
    <n v="499"/>
    <n v="500"/>
    <x v="1"/>
  </r>
  <r>
    <x v="1792"/>
    <x v="0"/>
    <x v="0"/>
    <n v="0"/>
    <n v="0"/>
    <n v="225"/>
    <n v="699"/>
    <n v="0"/>
    <n v="474"/>
    <x v="1"/>
  </r>
  <r>
    <x v="1793"/>
    <x v="0"/>
    <x v="0"/>
    <n v="0"/>
    <n v="0"/>
    <n v="837"/>
    <n v="1369"/>
    <n v="0"/>
    <n v="532"/>
    <x v="1"/>
  </r>
  <r>
    <x v="1794"/>
    <x v="0"/>
    <x v="0"/>
    <n v="5"/>
    <n v="1"/>
    <n v="449"/>
    <n v="499"/>
    <n v="449"/>
    <n v="50"/>
    <x v="1"/>
  </r>
  <r>
    <x v="1795"/>
    <x v="0"/>
    <x v="0"/>
    <n v="0"/>
    <n v="0"/>
    <n v="225"/>
    <n v="699"/>
    <n v="0"/>
    <n v="474"/>
    <x v="1"/>
  </r>
  <r>
    <x v="1796"/>
    <x v="0"/>
    <x v="0"/>
    <n v="5"/>
    <n v="1"/>
    <n v="499"/>
    <n v="549"/>
    <n v="499"/>
    <n v="50"/>
    <x v="1"/>
  </r>
  <r>
    <x v="1797"/>
    <x v="0"/>
    <x v="0"/>
    <n v="0"/>
    <n v="0"/>
    <n v="249"/>
    <n v="799"/>
    <n v="0"/>
    <n v="550"/>
    <x v="1"/>
  </r>
  <r>
    <x v="1798"/>
    <x v="0"/>
    <x v="0"/>
    <n v="0"/>
    <n v="0"/>
    <n v="479"/>
    <n v="749"/>
    <n v="0"/>
    <n v="270"/>
    <x v="1"/>
  </r>
  <r>
    <x v="1799"/>
    <x v="0"/>
    <x v="0"/>
    <n v="0"/>
    <n v="0"/>
    <n v="225"/>
    <n v="699"/>
    <n v="0"/>
    <n v="474"/>
    <x v="1"/>
  </r>
  <r>
    <x v="1800"/>
    <x v="0"/>
    <x v="0"/>
    <n v="0"/>
    <n v="0"/>
    <n v="389"/>
    <n v="599"/>
    <n v="0"/>
    <n v="210"/>
    <x v="1"/>
  </r>
  <r>
    <x v="1801"/>
    <x v="0"/>
    <x v="0"/>
    <n v="0"/>
    <n v="0"/>
    <n v="225"/>
    <n v="699"/>
    <n v="0"/>
    <n v="474"/>
    <x v="1"/>
  </r>
  <r>
    <x v="638"/>
    <x v="0"/>
    <x v="0"/>
    <n v="5"/>
    <n v="4"/>
    <n v="399"/>
    <n v="499"/>
    <n v="1596"/>
    <n v="100"/>
    <x v="0"/>
  </r>
  <r>
    <x v="1802"/>
    <x v="0"/>
    <x v="0"/>
    <n v="5"/>
    <n v="2"/>
    <n v="608"/>
    <n v="1295"/>
    <n v="1216"/>
    <n v="687"/>
    <x v="1"/>
  </r>
  <r>
    <x v="1803"/>
    <x v="0"/>
    <x v="0"/>
    <n v="0"/>
    <n v="0"/>
    <n v="249"/>
    <n v="799"/>
    <n v="0"/>
    <n v="550"/>
    <x v="1"/>
  </r>
  <r>
    <x v="1804"/>
    <x v="0"/>
    <x v="0"/>
    <n v="4"/>
    <n v="62"/>
    <n v="499"/>
    <n v="999"/>
    <n v="30938"/>
    <n v="500"/>
    <x v="0"/>
  </r>
  <r>
    <x v="1805"/>
    <x v="0"/>
    <x v="0"/>
    <n v="0"/>
    <n v="0"/>
    <n v="299"/>
    <n v="699"/>
    <n v="0"/>
    <n v="400"/>
    <x v="1"/>
  </r>
  <r>
    <x v="1806"/>
    <x v="0"/>
    <x v="0"/>
    <n v="3.9"/>
    <n v="14"/>
    <n v="251"/>
    <n v="799"/>
    <n v="3514"/>
    <n v="548"/>
    <x v="0"/>
  </r>
  <r>
    <x v="1807"/>
    <x v="0"/>
    <x v="0"/>
    <n v="0"/>
    <n v="0"/>
    <n v="449"/>
    <n v="899"/>
    <n v="0"/>
    <n v="450"/>
    <x v="1"/>
  </r>
  <r>
    <x v="1808"/>
    <x v="0"/>
    <x v="0"/>
    <n v="0"/>
    <n v="0"/>
    <n v="225"/>
    <n v="699"/>
    <n v="0"/>
    <n v="474"/>
    <x v="1"/>
  </r>
  <r>
    <x v="1809"/>
    <x v="0"/>
    <x v="0"/>
    <n v="0"/>
    <n v="0"/>
    <n v="520"/>
    <n v="1100"/>
    <n v="0"/>
    <n v="580"/>
    <x v="1"/>
  </r>
  <r>
    <x v="1810"/>
    <x v="0"/>
    <x v="0"/>
    <n v="5"/>
    <n v="1"/>
    <n v="199"/>
    <n v="399"/>
    <n v="199"/>
    <n v="200"/>
    <x v="1"/>
  </r>
  <r>
    <x v="1811"/>
    <x v="0"/>
    <x v="0"/>
    <n v="0"/>
    <n v="0"/>
    <n v="225"/>
    <n v="699"/>
    <n v="0"/>
    <n v="474"/>
    <x v="1"/>
  </r>
  <r>
    <x v="1812"/>
    <x v="0"/>
    <x v="0"/>
    <n v="0"/>
    <n v="0"/>
    <n v="265"/>
    <n v="499"/>
    <n v="0"/>
    <n v="234"/>
    <x v="1"/>
  </r>
  <r>
    <x v="1813"/>
    <x v="0"/>
    <x v="0"/>
    <n v="0"/>
    <n v="0"/>
    <n v="225"/>
    <n v="699"/>
    <n v="0"/>
    <n v="474"/>
    <x v="1"/>
  </r>
  <r>
    <x v="1814"/>
    <x v="0"/>
    <x v="0"/>
    <n v="5"/>
    <n v="4"/>
    <n v="493"/>
    <n v="999"/>
    <n v="1972"/>
    <n v="506"/>
    <x v="0"/>
  </r>
  <r>
    <x v="1815"/>
    <x v="0"/>
    <x v="0"/>
    <n v="0"/>
    <n v="0"/>
    <n v="249"/>
    <n v="799"/>
    <n v="0"/>
    <n v="550"/>
    <x v="1"/>
  </r>
  <r>
    <x v="1816"/>
    <x v="0"/>
    <x v="0"/>
    <n v="0"/>
    <n v="0"/>
    <n v="435"/>
    <n v="2017"/>
    <n v="0"/>
    <n v="1582"/>
    <x v="1"/>
  </r>
  <r>
    <x v="1817"/>
    <x v="0"/>
    <x v="0"/>
    <n v="0"/>
    <n v="0"/>
    <n v="249"/>
    <n v="799"/>
    <n v="0"/>
    <n v="550"/>
    <x v="1"/>
  </r>
  <r>
    <x v="1818"/>
    <x v="0"/>
    <x v="0"/>
    <n v="3.8"/>
    <n v="13"/>
    <n v="599"/>
    <n v="1899"/>
    <n v="7787"/>
    <n v="1300"/>
    <x v="0"/>
  </r>
  <r>
    <x v="1819"/>
    <x v="0"/>
    <x v="0"/>
    <n v="0"/>
    <n v="0"/>
    <n v="893"/>
    <n v="999"/>
    <n v="0"/>
    <n v="106"/>
    <x v="1"/>
  </r>
  <r>
    <x v="1820"/>
    <x v="0"/>
    <x v="0"/>
    <n v="0"/>
    <n v="0"/>
    <n v="225"/>
    <n v="699"/>
    <n v="0"/>
    <n v="474"/>
    <x v="1"/>
  </r>
  <r>
    <x v="1821"/>
    <x v="0"/>
    <x v="0"/>
    <n v="4"/>
    <n v="3"/>
    <n v="699"/>
    <n v="899"/>
    <n v="2097"/>
    <n v="200"/>
    <x v="2"/>
  </r>
  <r>
    <x v="1822"/>
    <x v="0"/>
    <x v="0"/>
    <n v="0"/>
    <n v="0"/>
    <n v="199"/>
    <n v="599"/>
    <n v="0"/>
    <n v="400"/>
    <x v="1"/>
  </r>
  <r>
    <x v="1823"/>
    <x v="0"/>
    <x v="0"/>
    <n v="4.2"/>
    <n v="19"/>
    <n v="375"/>
    <n v="999"/>
    <n v="7125"/>
    <n v="624"/>
    <x v="0"/>
  </r>
  <r>
    <x v="1824"/>
    <x v="0"/>
    <x v="0"/>
    <n v="0"/>
    <n v="0"/>
    <n v="225"/>
    <n v="699"/>
    <n v="0"/>
    <n v="474"/>
    <x v="1"/>
  </r>
  <r>
    <x v="1825"/>
    <x v="0"/>
    <x v="0"/>
    <n v="0"/>
    <n v="0"/>
    <n v="399"/>
    <n v="999"/>
    <n v="0"/>
    <n v="600"/>
    <x v="1"/>
  </r>
  <r>
    <x v="1826"/>
    <x v="0"/>
    <x v="0"/>
    <n v="0"/>
    <n v="0"/>
    <n v="225"/>
    <n v="699"/>
    <n v="0"/>
    <n v="474"/>
    <x v="1"/>
  </r>
  <r>
    <x v="1827"/>
    <x v="0"/>
    <x v="0"/>
    <n v="4"/>
    <n v="1"/>
    <n v="329"/>
    <n v="799"/>
    <n v="329"/>
    <n v="470"/>
    <x v="1"/>
  </r>
  <r>
    <x v="1828"/>
    <x v="0"/>
    <x v="0"/>
    <n v="0"/>
    <n v="0"/>
    <n v="225"/>
    <n v="699"/>
    <n v="0"/>
    <n v="474"/>
    <x v="1"/>
  </r>
  <r>
    <x v="1829"/>
    <x v="0"/>
    <x v="0"/>
    <n v="4.0999999999999996"/>
    <n v="21"/>
    <n v="279"/>
    <n v="499"/>
    <n v="5859"/>
    <n v="220"/>
    <x v="0"/>
  </r>
  <r>
    <x v="1830"/>
    <x v="0"/>
    <x v="0"/>
    <n v="4"/>
    <n v="1"/>
    <n v="544"/>
    <n v="899"/>
    <n v="544"/>
    <n v="355"/>
    <x v="1"/>
  </r>
  <r>
    <x v="1831"/>
    <x v="0"/>
    <x v="0"/>
    <n v="0"/>
    <n v="0"/>
    <n v="225"/>
    <n v="699"/>
    <n v="0"/>
    <n v="474"/>
    <x v="1"/>
  </r>
  <r>
    <x v="1832"/>
    <x v="0"/>
    <x v="0"/>
    <n v="4.5"/>
    <n v="733"/>
    <n v="0"/>
    <n v="3554"/>
    <n v="0"/>
    <n v="3554"/>
    <x v="0"/>
  </r>
  <r>
    <x v="1743"/>
    <x v="0"/>
    <x v="0"/>
    <n v="4"/>
    <n v="1"/>
    <n v="249"/>
    <n v="499"/>
    <n v="249"/>
    <n v="250"/>
    <x v="1"/>
  </r>
  <r>
    <x v="1833"/>
    <x v="0"/>
    <x v="0"/>
    <n v="0"/>
    <n v="0"/>
    <n v="225"/>
    <n v="699"/>
    <n v="0"/>
    <n v="474"/>
    <x v="1"/>
  </r>
  <r>
    <x v="1834"/>
    <x v="0"/>
    <x v="0"/>
    <n v="0"/>
    <n v="0"/>
    <n v="549"/>
    <n v="999"/>
    <n v="0"/>
    <n v="450"/>
    <x v="1"/>
  </r>
  <r>
    <x v="1835"/>
    <x v="0"/>
    <x v="0"/>
    <n v="4.3"/>
    <n v="3"/>
    <n v="645"/>
    <n v="1399"/>
    <n v="1935"/>
    <n v="754"/>
    <x v="2"/>
  </r>
  <r>
    <x v="1836"/>
    <x v="0"/>
    <x v="0"/>
    <n v="0"/>
    <n v="0"/>
    <n v="249"/>
    <n v="799"/>
    <n v="0"/>
    <n v="550"/>
    <x v="1"/>
  </r>
  <r>
    <x v="1837"/>
    <x v="0"/>
    <x v="0"/>
    <n v="4.0999999999999996"/>
    <n v="15"/>
    <n v="250"/>
    <n v="400"/>
    <n v="3750"/>
    <n v="150"/>
    <x v="0"/>
  </r>
  <r>
    <x v="1838"/>
    <x v="0"/>
    <x v="0"/>
    <n v="0"/>
    <n v="0"/>
    <n v="225"/>
    <n v="699"/>
    <n v="0"/>
    <n v="474"/>
    <x v="1"/>
  </r>
  <r>
    <x v="1839"/>
    <x v="0"/>
    <x v="0"/>
    <n v="0"/>
    <n v="0"/>
    <n v="699"/>
    <n v="999"/>
    <n v="0"/>
    <n v="300"/>
    <x v="1"/>
  </r>
  <r>
    <x v="1840"/>
    <x v="0"/>
    <x v="0"/>
    <n v="0"/>
    <n v="0"/>
    <n v="199"/>
    <n v="599"/>
    <n v="0"/>
    <n v="400"/>
    <x v="1"/>
  </r>
  <r>
    <x v="1841"/>
    <x v="0"/>
    <x v="0"/>
    <n v="0"/>
    <n v="0"/>
    <n v="0"/>
    <n v="0"/>
    <n v="0"/>
    <n v="0"/>
    <x v="1"/>
  </r>
  <r>
    <x v="1842"/>
    <x v="0"/>
    <x v="0"/>
    <n v="0"/>
    <n v="0"/>
    <n v="225"/>
    <n v="699"/>
    <n v="0"/>
    <n v="474"/>
    <x v="1"/>
  </r>
  <r>
    <x v="1843"/>
    <x v="0"/>
    <x v="0"/>
    <n v="0"/>
    <n v="0"/>
    <n v="0"/>
    <n v="899"/>
    <n v="0"/>
    <n v="899"/>
    <x v="1"/>
  </r>
  <r>
    <x v="1844"/>
    <x v="0"/>
    <x v="0"/>
    <n v="0"/>
    <n v="0"/>
    <n v="225"/>
    <n v="699"/>
    <n v="0"/>
    <n v="474"/>
    <x v="1"/>
  </r>
  <r>
    <x v="1845"/>
    <x v="0"/>
    <x v="0"/>
    <n v="4.5"/>
    <n v="2"/>
    <n v="372"/>
    <n v="1499"/>
    <n v="744"/>
    <n v="1127"/>
    <x v="1"/>
  </r>
  <r>
    <x v="1846"/>
    <x v="0"/>
    <x v="0"/>
    <n v="4.3"/>
    <n v="3"/>
    <n v="549"/>
    <n v="949"/>
    <n v="1647"/>
    <n v="400"/>
    <x v="2"/>
  </r>
  <r>
    <x v="1847"/>
    <x v="0"/>
    <x v="0"/>
    <n v="0"/>
    <n v="0"/>
    <n v="225"/>
    <n v="699"/>
    <n v="0"/>
    <n v="474"/>
    <x v="1"/>
  </r>
  <r>
    <x v="1848"/>
    <x v="0"/>
    <x v="0"/>
    <n v="5"/>
    <n v="2"/>
    <n v="395"/>
    <n v="999"/>
    <n v="790"/>
    <n v="604"/>
    <x v="1"/>
  </r>
  <r>
    <x v="1849"/>
    <x v="0"/>
    <x v="0"/>
    <n v="0"/>
    <n v="0"/>
    <n v="249"/>
    <n v="799"/>
    <n v="0"/>
    <n v="550"/>
    <x v="1"/>
  </r>
  <r>
    <x v="1850"/>
    <x v="0"/>
    <x v="0"/>
    <n v="0"/>
    <n v="0"/>
    <n v="349"/>
    <n v="599"/>
    <n v="0"/>
    <n v="250"/>
    <x v="1"/>
  </r>
  <r>
    <x v="1851"/>
    <x v="0"/>
    <x v="0"/>
    <n v="0"/>
    <n v="0"/>
    <n v="225"/>
    <n v="699"/>
    <n v="0"/>
    <n v="474"/>
    <x v="1"/>
  </r>
  <r>
    <x v="1852"/>
    <x v="0"/>
    <x v="0"/>
    <n v="3.1"/>
    <n v="19"/>
    <n v="499"/>
    <n v="1020"/>
    <n v="9481"/>
    <n v="521"/>
    <x v="0"/>
  </r>
  <r>
    <x v="1853"/>
    <x v="0"/>
    <x v="0"/>
    <n v="0"/>
    <n v="0"/>
    <n v="225"/>
    <n v="699"/>
    <n v="0"/>
    <n v="474"/>
    <x v="1"/>
  </r>
  <r>
    <x v="1854"/>
    <x v="0"/>
    <x v="0"/>
    <n v="0"/>
    <n v="0"/>
    <n v="499"/>
    <n v="799"/>
    <n v="0"/>
    <n v="300"/>
    <x v="1"/>
  </r>
  <r>
    <x v="1855"/>
    <x v="0"/>
    <x v="0"/>
    <n v="0"/>
    <n v="0"/>
    <n v="249"/>
    <n v="799"/>
    <n v="0"/>
    <n v="550"/>
    <x v="1"/>
  </r>
  <r>
    <x v="1856"/>
    <x v="0"/>
    <x v="0"/>
    <n v="0"/>
    <n v="0"/>
    <n v="395"/>
    <n v="725"/>
    <n v="0"/>
    <n v="330"/>
    <x v="1"/>
  </r>
  <r>
    <x v="1857"/>
    <x v="0"/>
    <x v="0"/>
    <n v="0"/>
    <n v="0"/>
    <n v="225"/>
    <n v="699"/>
    <n v="0"/>
    <n v="474"/>
    <x v="1"/>
  </r>
  <r>
    <x v="1858"/>
    <x v="0"/>
    <x v="0"/>
    <n v="4"/>
    <n v="1"/>
    <n v="375"/>
    <n v="999"/>
    <n v="375"/>
    <n v="624"/>
    <x v="1"/>
  </r>
  <r>
    <x v="1859"/>
    <x v="0"/>
    <x v="0"/>
    <n v="0"/>
    <n v="0"/>
    <n v="225"/>
    <n v="699"/>
    <n v="0"/>
    <n v="474"/>
    <x v="1"/>
  </r>
  <r>
    <x v="91"/>
    <x v="0"/>
    <x v="0"/>
    <n v="0"/>
    <n v="0"/>
    <n v="349"/>
    <n v="599"/>
    <n v="0"/>
    <n v="250"/>
    <x v="1"/>
  </r>
  <r>
    <x v="1860"/>
    <x v="0"/>
    <x v="0"/>
    <n v="0"/>
    <n v="0"/>
    <n v="225"/>
    <n v="699"/>
    <n v="0"/>
    <n v="474"/>
    <x v="1"/>
  </r>
  <r>
    <x v="808"/>
    <x v="0"/>
    <x v="0"/>
    <n v="0"/>
    <n v="0"/>
    <n v="398"/>
    <n v="999"/>
    <n v="0"/>
    <n v="601"/>
    <x v="1"/>
  </r>
  <r>
    <x v="1861"/>
    <x v="0"/>
    <x v="0"/>
    <n v="0"/>
    <n v="0"/>
    <n v="225"/>
    <n v="699"/>
    <n v="0"/>
    <n v="474"/>
    <x v="1"/>
  </r>
  <r>
    <x v="1862"/>
    <x v="0"/>
    <x v="0"/>
    <n v="4.5"/>
    <n v="2"/>
    <n v="0"/>
    <n v="0"/>
    <n v="0"/>
    <n v="0"/>
    <x v="1"/>
  </r>
  <r>
    <x v="1863"/>
    <x v="0"/>
    <x v="0"/>
    <n v="5"/>
    <n v="1"/>
    <n v="796"/>
    <n v="1699"/>
    <n v="796"/>
    <n v="903"/>
    <x v="1"/>
  </r>
  <r>
    <x v="1864"/>
    <x v="0"/>
    <x v="0"/>
    <n v="0"/>
    <n v="0"/>
    <n v="249"/>
    <n v="799"/>
    <n v="0"/>
    <n v="550"/>
    <x v="1"/>
  </r>
  <r>
    <x v="1865"/>
    <x v="0"/>
    <x v="0"/>
    <n v="3.5"/>
    <n v="2"/>
    <n v="299"/>
    <n v="1199"/>
    <n v="598"/>
    <n v="900"/>
    <x v="1"/>
  </r>
  <r>
    <x v="1866"/>
    <x v="0"/>
    <x v="0"/>
    <n v="0"/>
    <n v="0"/>
    <n v="449"/>
    <n v="1999"/>
    <n v="0"/>
    <n v="1550"/>
    <x v="1"/>
  </r>
  <r>
    <x v="1867"/>
    <x v="0"/>
    <x v="0"/>
    <n v="0"/>
    <n v="0"/>
    <n v="225"/>
    <n v="699"/>
    <n v="0"/>
    <n v="474"/>
    <x v="1"/>
  </r>
  <r>
    <x v="1868"/>
    <x v="0"/>
    <x v="0"/>
    <n v="0"/>
    <n v="0"/>
    <n v="249"/>
    <n v="999"/>
    <n v="0"/>
    <n v="750"/>
    <x v="1"/>
  </r>
  <r>
    <x v="1869"/>
    <x v="0"/>
    <x v="0"/>
    <n v="0"/>
    <n v="0"/>
    <n v="249"/>
    <n v="799"/>
    <n v="0"/>
    <n v="550"/>
    <x v="1"/>
  </r>
  <r>
    <x v="1870"/>
    <x v="0"/>
    <x v="0"/>
    <n v="3.4"/>
    <n v="7"/>
    <n v="449"/>
    <n v="899"/>
    <n v="3143"/>
    <n v="450"/>
    <x v="0"/>
  </r>
  <r>
    <x v="1871"/>
    <x v="0"/>
    <x v="0"/>
    <n v="4"/>
    <n v="39"/>
    <n v="299"/>
    <n v="999"/>
    <n v="11661"/>
    <n v="700"/>
    <x v="0"/>
  </r>
  <r>
    <x v="1872"/>
    <x v="0"/>
    <x v="0"/>
    <n v="4.4000000000000004"/>
    <n v="3"/>
    <n v="449"/>
    <n v="699"/>
    <n v="1347"/>
    <n v="250"/>
    <x v="2"/>
  </r>
  <r>
    <x v="1873"/>
    <x v="0"/>
    <x v="0"/>
    <n v="0"/>
    <n v="0"/>
    <n v="225"/>
    <n v="699"/>
    <n v="0"/>
    <n v="474"/>
    <x v="1"/>
  </r>
  <r>
    <x v="1874"/>
    <x v="0"/>
    <x v="0"/>
    <n v="0"/>
    <n v="0"/>
    <n v="149"/>
    <n v="549"/>
    <n v="0"/>
    <n v="400"/>
    <x v="1"/>
  </r>
  <r>
    <x v="1875"/>
    <x v="0"/>
    <x v="0"/>
    <n v="0"/>
    <n v="0"/>
    <n v="225"/>
    <n v="699"/>
    <n v="0"/>
    <n v="474"/>
    <x v="1"/>
  </r>
  <r>
    <x v="1876"/>
    <x v="0"/>
    <x v="0"/>
    <n v="3.2"/>
    <n v="14"/>
    <n v="320"/>
    <n v="699"/>
    <n v="4480"/>
    <n v="379"/>
    <x v="0"/>
  </r>
  <r>
    <x v="1877"/>
    <x v="0"/>
    <x v="0"/>
    <n v="0"/>
    <n v="0"/>
    <n v="249"/>
    <n v="799"/>
    <n v="0"/>
    <n v="550"/>
    <x v="1"/>
  </r>
  <r>
    <x v="1878"/>
    <x v="0"/>
    <x v="0"/>
    <n v="3.6"/>
    <n v="4"/>
    <n v="649"/>
    <n v="2300"/>
    <n v="2596"/>
    <n v="1651"/>
    <x v="0"/>
  </r>
  <r>
    <x v="1879"/>
    <x v="0"/>
    <x v="0"/>
    <n v="3.9"/>
    <n v="19"/>
    <n v="269"/>
    <n v="999"/>
    <n v="5111"/>
    <n v="730"/>
    <x v="0"/>
  </r>
  <r>
    <x v="1880"/>
    <x v="0"/>
    <x v="0"/>
    <n v="0"/>
    <n v="0"/>
    <n v="249"/>
    <n v="799"/>
    <n v="0"/>
    <n v="550"/>
    <x v="1"/>
  </r>
  <r>
    <x v="1881"/>
    <x v="0"/>
    <x v="0"/>
    <n v="4"/>
    <n v="1"/>
    <n v="699"/>
    <n v="2999"/>
    <n v="699"/>
    <n v="2300"/>
    <x v="1"/>
  </r>
  <r>
    <x v="1882"/>
    <x v="0"/>
    <x v="0"/>
    <n v="0"/>
    <n v="0"/>
    <n v="249"/>
    <n v="799"/>
    <n v="0"/>
    <n v="550"/>
    <x v="1"/>
  </r>
  <r>
    <x v="1883"/>
    <x v="0"/>
    <x v="0"/>
    <n v="4.0999999999999996"/>
    <n v="56"/>
    <n v="469"/>
    <n v="1190"/>
    <n v="26264"/>
    <n v="721"/>
    <x v="0"/>
  </r>
  <r>
    <x v="1884"/>
    <x v="0"/>
    <x v="0"/>
    <n v="0"/>
    <n v="0"/>
    <n v="307"/>
    <n v="399"/>
    <n v="0"/>
    <n v="92"/>
    <x v="1"/>
  </r>
  <r>
    <x v="1885"/>
    <x v="0"/>
    <x v="0"/>
    <n v="0"/>
    <n v="0"/>
    <n v="249"/>
    <n v="799"/>
    <n v="0"/>
    <n v="550"/>
    <x v="1"/>
  </r>
  <r>
    <x v="1886"/>
    <x v="0"/>
    <x v="0"/>
    <n v="4.2"/>
    <n v="27"/>
    <n v="500"/>
    <n v="999"/>
    <n v="13500"/>
    <n v="499"/>
    <x v="0"/>
  </r>
  <r>
    <x v="1887"/>
    <x v="0"/>
    <x v="0"/>
    <n v="4.3"/>
    <n v="40"/>
    <n v="345"/>
    <n v="799"/>
    <n v="13800"/>
    <n v="454"/>
    <x v="0"/>
  </r>
  <r>
    <x v="1888"/>
    <x v="0"/>
    <x v="0"/>
    <n v="0"/>
    <n v="0"/>
    <n v="225"/>
    <n v="699"/>
    <n v="0"/>
    <n v="474"/>
    <x v="1"/>
  </r>
  <r>
    <x v="1889"/>
    <x v="0"/>
    <x v="0"/>
    <n v="4.2"/>
    <n v="74"/>
    <n v="399"/>
    <n v="935"/>
    <n v="29526"/>
    <n v="536"/>
    <x v="0"/>
  </r>
  <r>
    <x v="1890"/>
    <x v="0"/>
    <x v="0"/>
    <n v="0"/>
    <n v="0"/>
    <n v="249"/>
    <n v="799"/>
    <n v="0"/>
    <n v="550"/>
    <x v="1"/>
  </r>
  <r>
    <x v="1891"/>
    <x v="0"/>
    <x v="0"/>
    <n v="0"/>
    <n v="0"/>
    <n v="197"/>
    <n v="899"/>
    <n v="0"/>
    <n v="702"/>
    <x v="1"/>
  </r>
  <r>
    <x v="1892"/>
    <x v="0"/>
    <x v="0"/>
    <n v="0"/>
    <n v="0"/>
    <n v="225"/>
    <n v="699"/>
    <n v="0"/>
    <n v="474"/>
    <x v="1"/>
  </r>
  <r>
    <x v="1893"/>
    <x v="0"/>
    <x v="0"/>
    <n v="0"/>
    <n v="0"/>
    <n v="599"/>
    <n v="1999"/>
    <n v="0"/>
    <n v="1400"/>
    <x v="1"/>
  </r>
  <r>
    <x v="1894"/>
    <x v="0"/>
    <x v="0"/>
    <n v="0"/>
    <n v="0"/>
    <n v="225"/>
    <n v="699"/>
    <n v="0"/>
    <n v="474"/>
    <x v="1"/>
  </r>
  <r>
    <x v="1895"/>
    <x v="0"/>
    <x v="0"/>
    <n v="0"/>
    <n v="0"/>
    <n v="499"/>
    <n v="999"/>
    <n v="0"/>
    <n v="500"/>
    <x v="1"/>
  </r>
  <r>
    <x v="1896"/>
    <x v="0"/>
    <x v="0"/>
    <n v="0"/>
    <n v="0"/>
    <n v="225"/>
    <n v="699"/>
    <n v="0"/>
    <n v="474"/>
    <x v="1"/>
  </r>
  <r>
    <x v="1897"/>
    <x v="0"/>
    <x v="0"/>
    <n v="0"/>
    <n v="0"/>
    <n v="369"/>
    <n v="599"/>
    <n v="0"/>
    <n v="230"/>
    <x v="1"/>
  </r>
  <r>
    <x v="1898"/>
    <x v="0"/>
    <x v="0"/>
    <n v="0"/>
    <n v="0"/>
    <n v="225"/>
    <n v="699"/>
    <n v="0"/>
    <n v="474"/>
    <x v="1"/>
  </r>
  <r>
    <x v="1899"/>
    <x v="0"/>
    <x v="0"/>
    <n v="1"/>
    <n v="1"/>
    <n v="450"/>
    <n v="999"/>
    <n v="450"/>
    <n v="549"/>
    <x v="1"/>
  </r>
  <r>
    <x v="1900"/>
    <x v="0"/>
    <x v="0"/>
    <n v="0"/>
    <n v="0"/>
    <n v="225"/>
    <n v="699"/>
    <n v="0"/>
    <n v="474"/>
    <x v="1"/>
  </r>
  <r>
    <x v="1901"/>
    <x v="0"/>
    <x v="0"/>
    <n v="5"/>
    <n v="1"/>
    <n v="729"/>
    <n v="999"/>
    <n v="729"/>
    <n v="270"/>
    <x v="1"/>
  </r>
  <r>
    <x v="1902"/>
    <x v="0"/>
    <x v="0"/>
    <n v="0"/>
    <n v="0"/>
    <n v="225"/>
    <n v="699"/>
    <n v="0"/>
    <n v="474"/>
    <x v="1"/>
  </r>
  <r>
    <x v="1903"/>
    <x v="0"/>
    <x v="0"/>
    <n v="0"/>
    <n v="0"/>
    <n v="399"/>
    <n v="799"/>
    <n v="0"/>
    <n v="400"/>
    <x v="1"/>
  </r>
  <r>
    <x v="1904"/>
    <x v="0"/>
    <x v="0"/>
    <n v="0"/>
    <n v="0"/>
    <n v="225"/>
    <n v="699"/>
    <n v="0"/>
    <n v="474"/>
    <x v="1"/>
  </r>
  <r>
    <x v="1905"/>
    <x v="0"/>
    <x v="0"/>
    <n v="3.5"/>
    <n v="2"/>
    <n v="499"/>
    <n v="899"/>
    <n v="998"/>
    <n v="400"/>
    <x v="1"/>
  </r>
  <r>
    <x v="1906"/>
    <x v="0"/>
    <x v="0"/>
    <n v="0"/>
    <n v="0"/>
    <n v="449"/>
    <n v="999"/>
    <n v="0"/>
    <n v="550"/>
    <x v="1"/>
  </r>
  <r>
    <x v="1907"/>
    <x v="0"/>
    <x v="0"/>
    <n v="0"/>
    <n v="0"/>
    <n v="249"/>
    <n v="799"/>
    <n v="0"/>
    <n v="550"/>
    <x v="1"/>
  </r>
  <r>
    <x v="1908"/>
    <x v="0"/>
    <x v="0"/>
    <n v="5"/>
    <n v="1"/>
    <n v="546"/>
    <n v="701"/>
    <n v="546"/>
    <n v="155"/>
    <x v="1"/>
  </r>
  <r>
    <x v="1909"/>
    <x v="0"/>
    <x v="0"/>
    <n v="0"/>
    <n v="0"/>
    <n v="225"/>
    <n v="699"/>
    <n v="0"/>
    <n v="474"/>
    <x v="1"/>
  </r>
  <r>
    <x v="1910"/>
    <x v="0"/>
    <x v="0"/>
    <n v="5"/>
    <n v="1"/>
    <n v="399"/>
    <n v="799"/>
    <n v="399"/>
    <n v="400"/>
    <x v="1"/>
  </r>
  <r>
    <x v="1911"/>
    <x v="0"/>
    <x v="0"/>
    <n v="0"/>
    <n v="0"/>
    <n v="159"/>
    <n v="199"/>
    <n v="0"/>
    <n v="40"/>
    <x v="1"/>
  </r>
  <r>
    <x v="1912"/>
    <x v="0"/>
    <x v="0"/>
    <n v="0"/>
    <n v="0"/>
    <n v="225"/>
    <n v="699"/>
    <n v="0"/>
    <n v="474"/>
    <x v="1"/>
  </r>
  <r>
    <x v="1913"/>
    <x v="0"/>
    <x v="0"/>
    <n v="0"/>
    <n v="0"/>
    <n v="339"/>
    <n v="429"/>
    <n v="0"/>
    <n v="90"/>
    <x v="1"/>
  </r>
  <r>
    <x v="1914"/>
    <x v="0"/>
    <x v="0"/>
    <n v="3"/>
    <n v="1"/>
    <n v="0"/>
    <n v="0"/>
    <n v="0"/>
    <n v="0"/>
    <x v="1"/>
  </r>
  <r>
    <x v="1915"/>
    <x v="0"/>
    <x v="0"/>
    <n v="0"/>
    <n v="0"/>
    <n v="249"/>
    <n v="799"/>
    <n v="0"/>
    <n v="550"/>
    <x v="1"/>
  </r>
  <r>
    <x v="1916"/>
    <x v="0"/>
    <x v="0"/>
    <n v="4"/>
    <n v="2"/>
    <n v="349"/>
    <n v="499"/>
    <n v="698"/>
    <n v="150"/>
    <x v="1"/>
  </r>
  <r>
    <x v="1917"/>
    <x v="0"/>
    <x v="0"/>
    <n v="0"/>
    <n v="0"/>
    <n v="249"/>
    <n v="799"/>
    <n v="0"/>
    <n v="550"/>
    <x v="1"/>
  </r>
  <r>
    <x v="1918"/>
    <x v="0"/>
    <x v="0"/>
    <n v="3.3"/>
    <n v="9"/>
    <n v="273"/>
    <n v="399"/>
    <n v="2457"/>
    <n v="126"/>
    <x v="0"/>
  </r>
  <r>
    <x v="1919"/>
    <x v="0"/>
    <x v="0"/>
    <n v="4.0999999999999996"/>
    <n v="18"/>
    <n v="422"/>
    <n v="799"/>
    <n v="7596"/>
    <n v="377"/>
    <x v="0"/>
  </r>
  <r>
    <x v="1920"/>
    <x v="0"/>
    <x v="0"/>
    <n v="0"/>
    <n v="0"/>
    <n v="225"/>
    <n v="699"/>
    <n v="0"/>
    <n v="474"/>
    <x v="1"/>
  </r>
  <r>
    <x v="1921"/>
    <x v="0"/>
    <x v="0"/>
    <n v="3.9"/>
    <n v="65"/>
    <n v="1232"/>
    <n v="3999"/>
    <n v="80080"/>
    <n v="2767"/>
    <x v="0"/>
  </r>
  <r>
    <x v="1922"/>
    <x v="0"/>
    <x v="0"/>
    <n v="0"/>
    <n v="0"/>
    <n v="225"/>
    <n v="699"/>
    <n v="0"/>
    <n v="474"/>
    <x v="1"/>
  </r>
  <r>
    <x v="1923"/>
    <x v="0"/>
    <x v="0"/>
    <n v="3.7"/>
    <n v="27"/>
    <n v="900"/>
    <n v="1550"/>
    <n v="24300"/>
    <n v="650"/>
    <x v="0"/>
  </r>
  <r>
    <x v="1924"/>
    <x v="0"/>
    <x v="0"/>
    <n v="0"/>
    <n v="0"/>
    <n v="299"/>
    <n v="699"/>
    <n v="0"/>
    <n v="400"/>
    <x v="1"/>
  </r>
  <r>
    <x v="1925"/>
    <x v="0"/>
    <x v="0"/>
    <n v="0"/>
    <n v="0"/>
    <n v="0"/>
    <n v="120"/>
    <n v="0"/>
    <n v="120"/>
    <x v="1"/>
  </r>
  <r>
    <x v="1926"/>
    <x v="0"/>
    <x v="0"/>
    <n v="0"/>
    <n v="0"/>
    <n v="225"/>
    <n v="699"/>
    <n v="0"/>
    <n v="474"/>
    <x v="1"/>
  </r>
  <r>
    <x v="1927"/>
    <x v="0"/>
    <x v="0"/>
    <n v="0"/>
    <n v="0"/>
    <n v="499"/>
    <n v="999"/>
    <n v="0"/>
    <n v="500"/>
    <x v="1"/>
  </r>
  <r>
    <x v="1928"/>
    <x v="0"/>
    <x v="0"/>
    <n v="0"/>
    <n v="0"/>
    <n v="249"/>
    <n v="799"/>
    <n v="0"/>
    <n v="550"/>
    <x v="1"/>
  </r>
  <r>
    <x v="756"/>
    <x v="0"/>
    <x v="0"/>
    <n v="0"/>
    <n v="0"/>
    <n v="349"/>
    <n v="599"/>
    <n v="0"/>
    <n v="250"/>
    <x v="1"/>
  </r>
  <r>
    <x v="1929"/>
    <x v="0"/>
    <x v="0"/>
    <n v="0"/>
    <n v="0"/>
    <n v="0"/>
    <n v="635"/>
    <n v="0"/>
    <n v="635"/>
    <x v="1"/>
  </r>
  <r>
    <x v="1930"/>
    <x v="0"/>
    <x v="0"/>
    <n v="0"/>
    <n v="0"/>
    <n v="225"/>
    <n v="699"/>
    <n v="0"/>
    <n v="474"/>
    <x v="1"/>
  </r>
  <r>
    <x v="1931"/>
    <x v="0"/>
    <x v="0"/>
    <n v="0"/>
    <n v="0"/>
    <n v="380"/>
    <n v="599"/>
    <n v="0"/>
    <n v="219"/>
    <x v="1"/>
  </r>
  <r>
    <x v="1932"/>
    <x v="0"/>
    <x v="0"/>
    <n v="0"/>
    <n v="0"/>
    <n v="225"/>
    <n v="699"/>
    <n v="0"/>
    <n v="474"/>
    <x v="1"/>
  </r>
  <r>
    <x v="1933"/>
    <x v="0"/>
    <x v="0"/>
    <n v="0"/>
    <n v="0"/>
    <n v="350"/>
    <n v="800"/>
    <n v="0"/>
    <n v="450"/>
    <x v="1"/>
  </r>
  <r>
    <x v="1934"/>
    <x v="0"/>
    <x v="0"/>
    <n v="0"/>
    <n v="0"/>
    <n v="225"/>
    <n v="699"/>
    <n v="0"/>
    <n v="474"/>
    <x v="1"/>
  </r>
  <r>
    <x v="1935"/>
    <x v="0"/>
    <x v="0"/>
    <n v="4"/>
    <n v="3"/>
    <n v="689"/>
    <n v="999"/>
    <n v="2067"/>
    <n v="310"/>
    <x v="2"/>
  </r>
  <r>
    <x v="1936"/>
    <x v="0"/>
    <x v="0"/>
    <n v="0"/>
    <n v="0"/>
    <n v="225"/>
    <n v="699"/>
    <n v="0"/>
    <n v="474"/>
    <x v="1"/>
  </r>
  <r>
    <x v="1937"/>
    <x v="0"/>
    <x v="0"/>
    <n v="0"/>
    <n v="0"/>
    <n v="1349"/>
    <n v="1949"/>
    <n v="0"/>
    <n v="600"/>
    <x v="1"/>
  </r>
  <r>
    <x v="1938"/>
    <x v="0"/>
    <x v="0"/>
    <n v="0"/>
    <n v="0"/>
    <n v="225"/>
    <n v="699"/>
    <n v="0"/>
    <n v="474"/>
    <x v="1"/>
  </r>
  <r>
    <x v="1939"/>
    <x v="0"/>
    <x v="0"/>
    <n v="4.7"/>
    <n v="4"/>
    <n v="699"/>
    <n v="1999"/>
    <n v="2796"/>
    <n v="1300"/>
    <x v="0"/>
  </r>
  <r>
    <x v="1940"/>
    <x v="0"/>
    <x v="0"/>
    <n v="0"/>
    <n v="0"/>
    <n v="249"/>
    <n v="799"/>
    <n v="0"/>
    <n v="550"/>
    <x v="1"/>
  </r>
  <r>
    <x v="1941"/>
    <x v="0"/>
    <x v="0"/>
    <n v="0"/>
    <n v="0"/>
    <n v="698"/>
    <n v="1898"/>
    <n v="0"/>
    <n v="1200"/>
    <x v="1"/>
  </r>
  <r>
    <x v="1942"/>
    <x v="0"/>
    <x v="0"/>
    <n v="0"/>
    <n v="0"/>
    <n v="225"/>
    <n v="699"/>
    <n v="0"/>
    <n v="474"/>
    <x v="1"/>
  </r>
  <r>
    <x v="1943"/>
    <x v="0"/>
    <x v="0"/>
    <n v="2.4"/>
    <n v="4"/>
    <n v="449"/>
    <n v="899"/>
    <n v="1796"/>
    <n v="450"/>
    <x v="0"/>
  </r>
  <r>
    <x v="1944"/>
    <x v="0"/>
    <x v="0"/>
    <n v="0"/>
    <n v="0"/>
    <n v="249"/>
    <n v="799"/>
    <n v="0"/>
    <n v="550"/>
    <x v="1"/>
  </r>
  <r>
    <x v="1945"/>
    <x v="0"/>
    <x v="0"/>
    <n v="5"/>
    <n v="1"/>
    <n v="499"/>
    <n v="850"/>
    <n v="499"/>
    <n v="351"/>
    <x v="1"/>
  </r>
  <r>
    <x v="1946"/>
    <x v="0"/>
    <x v="0"/>
    <n v="0"/>
    <n v="0"/>
    <n v="225"/>
    <n v="699"/>
    <n v="0"/>
    <n v="474"/>
    <x v="1"/>
  </r>
  <r>
    <x v="1947"/>
    <x v="0"/>
    <x v="0"/>
    <n v="0"/>
    <n v="0"/>
    <n v="399"/>
    <n v="799"/>
    <n v="0"/>
    <n v="400"/>
    <x v="1"/>
  </r>
  <r>
    <x v="1948"/>
    <x v="0"/>
    <x v="0"/>
    <n v="4.3"/>
    <n v="5"/>
    <n v="849"/>
    <n v="1400"/>
    <n v="4245"/>
    <n v="551"/>
    <x v="0"/>
  </r>
  <r>
    <x v="1949"/>
    <x v="0"/>
    <x v="0"/>
    <n v="0"/>
    <n v="0"/>
    <n v="225"/>
    <n v="699"/>
    <n v="0"/>
    <n v="474"/>
    <x v="1"/>
  </r>
  <r>
    <x v="1950"/>
    <x v="0"/>
    <x v="0"/>
    <n v="0"/>
    <n v="0"/>
    <n v="599"/>
    <n v="1714"/>
    <n v="0"/>
    <n v="1115"/>
    <x v="1"/>
  </r>
  <r>
    <x v="1951"/>
    <x v="0"/>
    <x v="0"/>
    <n v="5"/>
    <n v="1"/>
    <n v="450"/>
    <n v="600"/>
    <n v="450"/>
    <n v="150"/>
    <x v="1"/>
  </r>
  <r>
    <x v="1952"/>
    <x v="0"/>
    <x v="0"/>
    <n v="0"/>
    <n v="0"/>
    <n v="249"/>
    <n v="799"/>
    <n v="0"/>
    <n v="550"/>
    <x v="1"/>
  </r>
  <r>
    <x v="1953"/>
    <x v="0"/>
    <x v="0"/>
    <n v="0"/>
    <n v="0"/>
    <n v="399"/>
    <n v="699"/>
    <n v="0"/>
    <n v="300"/>
    <x v="1"/>
  </r>
  <r>
    <x v="1954"/>
    <x v="0"/>
    <x v="0"/>
    <n v="2.5"/>
    <n v="3"/>
    <n v="831"/>
    <n v="1299"/>
    <n v="2493"/>
    <n v="468"/>
    <x v="2"/>
  </r>
  <r>
    <x v="1955"/>
    <x v="0"/>
    <x v="0"/>
    <n v="0"/>
    <n v="0"/>
    <n v="249"/>
    <n v="799"/>
    <n v="0"/>
    <n v="550"/>
    <x v="1"/>
  </r>
  <r>
    <x v="1956"/>
    <x v="0"/>
    <x v="0"/>
    <n v="3.2"/>
    <n v="5"/>
    <n v="539"/>
    <n v="1349"/>
    <n v="2695"/>
    <n v="810"/>
    <x v="0"/>
  </r>
  <r>
    <x v="1957"/>
    <x v="0"/>
    <x v="0"/>
    <n v="4.4000000000000004"/>
    <n v="3"/>
    <n v="459"/>
    <n v="1249"/>
    <n v="1377"/>
    <n v="790"/>
    <x v="2"/>
  </r>
  <r>
    <x v="1958"/>
    <x v="0"/>
    <x v="0"/>
    <n v="0"/>
    <n v="0"/>
    <n v="249"/>
    <n v="799"/>
    <n v="0"/>
    <n v="550"/>
    <x v="1"/>
  </r>
  <r>
    <x v="1959"/>
    <x v="0"/>
    <x v="0"/>
    <n v="0"/>
    <n v="0"/>
    <n v="300"/>
    <n v="599"/>
    <n v="0"/>
    <n v="299"/>
    <x v="1"/>
  </r>
  <r>
    <x v="1960"/>
    <x v="0"/>
    <x v="0"/>
    <n v="0"/>
    <n v="0"/>
    <n v="404"/>
    <n v="1499"/>
    <n v="0"/>
    <n v="1095"/>
    <x v="1"/>
  </r>
  <r>
    <x v="1961"/>
    <x v="0"/>
    <x v="0"/>
    <n v="0"/>
    <n v="0"/>
    <n v="249"/>
    <n v="799"/>
    <n v="0"/>
    <n v="550"/>
    <x v="1"/>
  </r>
  <r>
    <x v="1962"/>
    <x v="0"/>
    <x v="0"/>
    <n v="4.5"/>
    <n v="2"/>
    <n v="359"/>
    <n v="1200"/>
    <n v="718"/>
    <n v="841"/>
    <x v="1"/>
  </r>
  <r>
    <x v="1963"/>
    <x v="0"/>
    <x v="0"/>
    <n v="4"/>
    <n v="1"/>
    <n v="210"/>
    <n v="299"/>
    <n v="210"/>
    <n v="89"/>
    <x v="1"/>
  </r>
  <r>
    <x v="1964"/>
    <x v="0"/>
    <x v="0"/>
    <n v="0"/>
    <n v="0"/>
    <n v="325"/>
    <n v="999"/>
    <n v="0"/>
    <n v="674"/>
    <x v="1"/>
  </r>
  <r>
    <x v="1965"/>
    <x v="0"/>
    <x v="0"/>
    <n v="4"/>
    <n v="1"/>
    <n v="599"/>
    <n v="749"/>
    <n v="599"/>
    <n v="150"/>
    <x v="1"/>
  </r>
  <r>
    <x v="1966"/>
    <x v="0"/>
    <x v="0"/>
    <n v="3.8"/>
    <n v="74"/>
    <n v="399"/>
    <n v="999"/>
    <n v="29526"/>
    <n v="600"/>
    <x v="0"/>
  </r>
  <r>
    <x v="1967"/>
    <x v="0"/>
    <x v="0"/>
    <n v="0"/>
    <n v="0"/>
    <n v="325"/>
    <n v="999"/>
    <n v="0"/>
    <n v="674"/>
    <x v="1"/>
  </r>
  <r>
    <x v="1968"/>
    <x v="0"/>
    <x v="0"/>
    <n v="3.9"/>
    <n v="58"/>
    <n v="249"/>
    <n v="399"/>
    <n v="14442"/>
    <n v="150"/>
    <x v="0"/>
  </r>
  <r>
    <x v="1526"/>
    <x v="0"/>
    <x v="0"/>
    <n v="0"/>
    <n v="0"/>
    <n v="333.19"/>
    <n v="1199"/>
    <n v="0"/>
    <n v="865.81"/>
    <x v="1"/>
  </r>
  <r>
    <x v="1969"/>
    <x v="0"/>
    <x v="0"/>
    <n v="0"/>
    <n v="0"/>
    <n v="249"/>
    <n v="799"/>
    <n v="0"/>
    <n v="550"/>
    <x v="1"/>
  </r>
  <r>
    <x v="1970"/>
    <x v="0"/>
    <x v="0"/>
    <n v="4.3"/>
    <n v="26"/>
    <n v="449"/>
    <n v="899"/>
    <n v="11674"/>
    <n v="450"/>
    <x v="0"/>
  </r>
  <r>
    <x v="1971"/>
    <x v="0"/>
    <x v="0"/>
    <n v="5"/>
    <n v="1"/>
    <n v="1120"/>
    <n v="1499"/>
    <n v="1120"/>
    <n v="379"/>
    <x v="1"/>
  </r>
  <r>
    <x v="1972"/>
    <x v="0"/>
    <x v="0"/>
    <n v="0"/>
    <n v="0"/>
    <n v="225"/>
    <n v="699"/>
    <n v="0"/>
    <n v="474"/>
    <x v="1"/>
  </r>
  <r>
    <x v="1743"/>
    <x v="0"/>
    <x v="0"/>
    <n v="4.2"/>
    <n v="5"/>
    <n v="349"/>
    <n v="699"/>
    <n v="1745"/>
    <n v="350"/>
    <x v="0"/>
  </r>
  <r>
    <x v="1973"/>
    <x v="0"/>
    <x v="0"/>
    <n v="0"/>
    <n v="0"/>
    <n v="149"/>
    <n v="699"/>
    <n v="0"/>
    <n v="550"/>
    <x v="1"/>
  </r>
  <r>
    <x v="1974"/>
    <x v="0"/>
    <x v="0"/>
    <n v="0"/>
    <n v="0"/>
    <n v="225"/>
    <n v="699"/>
    <n v="0"/>
    <n v="474"/>
    <x v="1"/>
  </r>
  <r>
    <x v="594"/>
    <x v="0"/>
    <x v="0"/>
    <n v="4"/>
    <n v="1"/>
    <n v="541"/>
    <n v="715"/>
    <n v="541"/>
    <n v="174"/>
    <x v="1"/>
  </r>
  <r>
    <x v="1975"/>
    <x v="0"/>
    <x v="0"/>
    <n v="0"/>
    <n v="0"/>
    <n v="225"/>
    <n v="699"/>
    <n v="0"/>
    <n v="474"/>
    <x v="1"/>
  </r>
  <r>
    <x v="1976"/>
    <x v="0"/>
    <x v="0"/>
    <n v="3.3"/>
    <n v="10"/>
    <n v="173"/>
    <n v="375"/>
    <n v="1730"/>
    <n v="202"/>
    <x v="0"/>
  </r>
  <r>
    <x v="1977"/>
    <x v="0"/>
    <x v="0"/>
    <n v="3.5"/>
    <n v="157"/>
    <n v="999"/>
    <n v="1299"/>
    <n v="156843"/>
    <n v="300"/>
    <x v="0"/>
  </r>
  <r>
    <x v="1978"/>
    <x v="0"/>
    <x v="0"/>
    <n v="0"/>
    <n v="0"/>
    <n v="249"/>
    <n v="799"/>
    <n v="0"/>
    <n v="550"/>
    <x v="1"/>
  </r>
  <r>
    <x v="1979"/>
    <x v="0"/>
    <x v="0"/>
    <n v="5"/>
    <n v="6"/>
    <n v="380"/>
    <n v="450"/>
    <n v="2280"/>
    <n v="70"/>
    <x v="0"/>
  </r>
  <r>
    <x v="1980"/>
    <x v="0"/>
    <x v="0"/>
    <n v="0"/>
    <n v="0"/>
    <n v="225"/>
    <n v="699"/>
    <n v="0"/>
    <n v="474"/>
    <x v="1"/>
  </r>
  <r>
    <x v="1981"/>
    <x v="0"/>
    <x v="0"/>
    <n v="0"/>
    <n v="0"/>
    <n v="399"/>
    <n v="999"/>
    <n v="0"/>
    <n v="600"/>
    <x v="1"/>
  </r>
  <r>
    <x v="1982"/>
    <x v="0"/>
    <x v="0"/>
    <n v="0"/>
    <n v="0"/>
    <n v="549"/>
    <n v="1499"/>
    <n v="0"/>
    <n v="950"/>
    <x v="1"/>
  </r>
  <r>
    <x v="1983"/>
    <x v="0"/>
    <x v="0"/>
    <n v="0"/>
    <n v="0"/>
    <n v="249"/>
    <n v="799"/>
    <n v="0"/>
    <n v="550"/>
    <x v="1"/>
  </r>
  <r>
    <x v="1984"/>
    <x v="0"/>
    <x v="0"/>
    <n v="0"/>
    <n v="0"/>
    <n v="0"/>
    <n v="0"/>
    <n v="0"/>
    <n v="0"/>
    <x v="1"/>
  </r>
  <r>
    <x v="1985"/>
    <x v="0"/>
    <x v="0"/>
    <n v="0"/>
    <n v="0"/>
    <n v="225"/>
    <n v="699"/>
    <n v="0"/>
    <n v="474"/>
    <x v="1"/>
  </r>
  <r>
    <x v="1986"/>
    <x v="0"/>
    <x v="0"/>
    <n v="0"/>
    <n v="0"/>
    <n v="289"/>
    <n v="999"/>
    <n v="0"/>
    <n v="710"/>
    <x v="1"/>
  </r>
  <r>
    <x v="1987"/>
    <x v="0"/>
    <x v="0"/>
    <n v="5"/>
    <n v="1"/>
    <n v="399"/>
    <n v="499"/>
    <n v="399"/>
    <n v="100"/>
    <x v="1"/>
  </r>
  <r>
    <x v="1988"/>
    <x v="0"/>
    <x v="0"/>
    <n v="0"/>
    <n v="0"/>
    <n v="249"/>
    <n v="799"/>
    <n v="0"/>
    <n v="550"/>
    <x v="1"/>
  </r>
  <r>
    <x v="1989"/>
    <x v="0"/>
    <x v="0"/>
    <n v="0"/>
    <n v="0"/>
    <n v="1388"/>
    <n v="2117"/>
    <n v="0"/>
    <n v="729"/>
    <x v="1"/>
  </r>
  <r>
    <x v="1990"/>
    <x v="0"/>
    <x v="0"/>
    <n v="0"/>
    <n v="0"/>
    <n v="510"/>
    <n v="610"/>
    <n v="0"/>
    <n v="100"/>
    <x v="1"/>
  </r>
  <r>
    <x v="1991"/>
    <x v="0"/>
    <x v="0"/>
    <n v="0"/>
    <n v="0"/>
    <n v="225"/>
    <n v="699"/>
    <n v="0"/>
    <n v="474"/>
    <x v="1"/>
  </r>
  <r>
    <x v="1992"/>
    <x v="0"/>
    <x v="0"/>
    <n v="4"/>
    <n v="1"/>
    <n v="425"/>
    <n v="699"/>
    <n v="425"/>
    <n v="274"/>
    <x v="1"/>
  </r>
  <r>
    <x v="1993"/>
    <x v="0"/>
    <x v="0"/>
    <n v="0"/>
    <n v="0"/>
    <n v="225"/>
    <n v="699"/>
    <n v="0"/>
    <n v="474"/>
    <x v="1"/>
  </r>
  <r>
    <x v="1994"/>
    <x v="0"/>
    <x v="0"/>
    <n v="0"/>
    <n v="0"/>
    <n v="349"/>
    <n v="599"/>
    <n v="0"/>
    <n v="250"/>
    <x v="1"/>
  </r>
  <r>
    <x v="1995"/>
    <x v="0"/>
    <x v="0"/>
    <n v="0"/>
    <n v="0"/>
    <n v="299"/>
    <n v="699"/>
    <n v="0"/>
    <n v="400"/>
    <x v="1"/>
  </r>
  <r>
    <x v="1996"/>
    <x v="0"/>
    <x v="0"/>
    <n v="0"/>
    <n v="0"/>
    <n v="0"/>
    <n v="499"/>
    <n v="0"/>
    <n v="499"/>
    <x v="1"/>
  </r>
  <r>
    <x v="1997"/>
    <x v="0"/>
    <x v="0"/>
    <n v="0"/>
    <n v="0"/>
    <n v="225"/>
    <n v="699"/>
    <n v="0"/>
    <n v="474"/>
    <x v="1"/>
  </r>
  <r>
    <x v="1998"/>
    <x v="0"/>
    <x v="0"/>
    <n v="3"/>
    <n v="2"/>
    <n v="179"/>
    <n v="349"/>
    <n v="358"/>
    <n v="170"/>
    <x v="1"/>
  </r>
  <r>
    <x v="1999"/>
    <x v="0"/>
    <x v="0"/>
    <n v="0"/>
    <n v="0"/>
    <n v="225"/>
    <n v="699"/>
    <n v="0"/>
    <n v="474"/>
    <x v="1"/>
  </r>
  <r>
    <x v="2000"/>
    <x v="0"/>
    <x v="0"/>
    <n v="0"/>
    <n v="0"/>
    <n v="249"/>
    <n v="499"/>
    <n v="0"/>
    <n v="250"/>
    <x v="1"/>
  </r>
  <r>
    <x v="2001"/>
    <x v="0"/>
    <x v="0"/>
    <n v="0"/>
    <n v="0"/>
    <n v="225"/>
    <n v="699"/>
    <n v="0"/>
    <n v="474"/>
    <x v="1"/>
  </r>
  <r>
    <x v="2002"/>
    <x v="0"/>
    <x v="0"/>
    <n v="0"/>
    <n v="0"/>
    <n v="596"/>
    <n v="1299"/>
    <n v="0"/>
    <n v="703"/>
    <x v="1"/>
  </r>
  <r>
    <x v="2003"/>
    <x v="0"/>
    <x v="0"/>
    <n v="0"/>
    <n v="0"/>
    <n v="225"/>
    <n v="699"/>
    <n v="0"/>
    <n v="474"/>
    <x v="1"/>
  </r>
  <r>
    <x v="91"/>
    <x v="0"/>
    <x v="0"/>
    <n v="5"/>
    <n v="1"/>
    <n v="349"/>
    <n v="599"/>
    <n v="349"/>
    <n v="250"/>
    <x v="1"/>
  </r>
  <r>
    <x v="2004"/>
    <x v="0"/>
    <x v="0"/>
    <n v="0"/>
    <n v="0"/>
    <n v="225"/>
    <n v="699"/>
    <n v="0"/>
    <n v="474"/>
    <x v="1"/>
  </r>
  <r>
    <x v="2005"/>
    <x v="0"/>
    <x v="0"/>
    <n v="5"/>
    <n v="1"/>
    <n v="499"/>
    <n v="999"/>
    <n v="499"/>
    <n v="500"/>
    <x v="1"/>
  </r>
  <r>
    <x v="2006"/>
    <x v="0"/>
    <x v="0"/>
    <n v="0"/>
    <n v="0"/>
    <n v="249"/>
    <n v="799"/>
    <n v="0"/>
    <n v="550"/>
    <x v="1"/>
  </r>
  <r>
    <x v="2007"/>
    <x v="0"/>
    <x v="0"/>
    <n v="0"/>
    <n v="0"/>
    <n v="289"/>
    <n v="599"/>
    <n v="0"/>
    <n v="310"/>
    <x v="1"/>
  </r>
  <r>
    <x v="2008"/>
    <x v="0"/>
    <x v="0"/>
    <n v="4.5999999999999996"/>
    <n v="15"/>
    <n v="479"/>
    <n v="599"/>
    <n v="7185"/>
    <n v="120"/>
    <x v="0"/>
  </r>
  <r>
    <x v="2009"/>
    <x v="0"/>
    <x v="0"/>
    <n v="0"/>
    <n v="0"/>
    <n v="225"/>
    <n v="699"/>
    <n v="0"/>
    <n v="474"/>
    <x v="1"/>
  </r>
  <r>
    <x v="2010"/>
    <x v="0"/>
    <x v="0"/>
    <n v="0"/>
    <n v="0"/>
    <n v="1058"/>
    <n v="1905"/>
    <n v="0"/>
    <n v="847"/>
    <x v="1"/>
  </r>
  <r>
    <x v="2011"/>
    <x v="0"/>
    <x v="0"/>
    <n v="3.8"/>
    <n v="12"/>
    <n v="360"/>
    <n v="699"/>
    <n v="4320"/>
    <n v="339"/>
    <x v="0"/>
  </r>
  <r>
    <x v="2012"/>
    <x v="0"/>
    <x v="0"/>
    <n v="0"/>
    <n v="0"/>
    <n v="399"/>
    <n v="699"/>
    <n v="0"/>
    <n v="300"/>
    <x v="1"/>
  </r>
  <r>
    <x v="2013"/>
    <x v="0"/>
    <x v="0"/>
    <n v="0"/>
    <n v="0"/>
    <n v="569"/>
    <n v="599"/>
    <n v="0"/>
    <n v="30"/>
    <x v="1"/>
  </r>
  <r>
    <x v="2014"/>
    <x v="0"/>
    <x v="0"/>
    <n v="0"/>
    <n v="0"/>
    <n v="399"/>
    <n v="699"/>
    <n v="0"/>
    <n v="300"/>
    <x v="1"/>
  </r>
  <r>
    <x v="2015"/>
    <x v="0"/>
    <x v="0"/>
    <n v="0"/>
    <n v="0"/>
    <n v="0"/>
    <n v="0"/>
    <n v="0"/>
    <n v="0"/>
    <x v="1"/>
  </r>
  <r>
    <x v="2016"/>
    <x v="0"/>
    <x v="0"/>
    <n v="0"/>
    <n v="0"/>
    <n v="399"/>
    <n v="699"/>
    <n v="0"/>
    <n v="300"/>
    <x v="1"/>
  </r>
  <r>
    <x v="756"/>
    <x v="0"/>
    <x v="0"/>
    <n v="0"/>
    <n v="0"/>
    <n v="349"/>
    <n v="599"/>
    <n v="0"/>
    <n v="250"/>
    <x v="1"/>
  </r>
  <r>
    <x v="2017"/>
    <x v="0"/>
    <x v="0"/>
    <n v="5"/>
    <n v="1"/>
    <n v="649"/>
    <n v="1199"/>
    <n v="649"/>
    <n v="550"/>
    <x v="1"/>
  </r>
  <r>
    <x v="2018"/>
    <x v="0"/>
    <x v="0"/>
    <n v="0"/>
    <n v="0"/>
    <n v="399"/>
    <n v="699"/>
    <n v="0"/>
    <n v="300"/>
    <x v="1"/>
  </r>
  <r>
    <x v="2019"/>
    <x v="0"/>
    <x v="0"/>
    <n v="0"/>
    <n v="0"/>
    <n v="699"/>
    <n v="999"/>
    <n v="0"/>
    <n v="300"/>
    <x v="1"/>
  </r>
  <r>
    <x v="2020"/>
    <x v="0"/>
    <x v="0"/>
    <n v="0"/>
    <n v="0"/>
    <n v="329"/>
    <n v="999"/>
    <n v="0"/>
    <n v="670"/>
    <x v="1"/>
  </r>
  <r>
    <x v="2021"/>
    <x v="0"/>
    <x v="0"/>
    <n v="0"/>
    <n v="0"/>
    <n v="0"/>
    <n v="0"/>
    <n v="0"/>
    <n v="0"/>
    <x v="1"/>
  </r>
  <r>
    <x v="2022"/>
    <x v="0"/>
    <x v="0"/>
    <n v="0"/>
    <n v="0"/>
    <n v="1100"/>
    <n v="1800"/>
    <n v="0"/>
    <n v="700"/>
    <x v="1"/>
  </r>
  <r>
    <x v="2023"/>
    <x v="0"/>
    <x v="0"/>
    <n v="0"/>
    <n v="0"/>
    <n v="525"/>
    <n v="749"/>
    <n v="0"/>
    <n v="224"/>
    <x v="1"/>
  </r>
  <r>
    <x v="756"/>
    <x v="0"/>
    <x v="0"/>
    <n v="0"/>
    <n v="0"/>
    <n v="349"/>
    <n v="599"/>
    <n v="0"/>
    <n v="250"/>
    <x v="1"/>
  </r>
  <r>
    <x v="2024"/>
    <x v="0"/>
    <x v="0"/>
    <n v="3"/>
    <n v="6"/>
    <n v="210"/>
    <n v="899"/>
    <n v="1260"/>
    <n v="689"/>
    <x v="0"/>
  </r>
  <r>
    <x v="2025"/>
    <x v="0"/>
    <x v="0"/>
    <n v="0"/>
    <n v="0"/>
    <n v="0"/>
    <n v="3950"/>
    <n v="0"/>
    <n v="3950"/>
    <x v="1"/>
  </r>
  <r>
    <x v="2026"/>
    <x v="0"/>
    <x v="0"/>
    <n v="3.8"/>
    <n v="10"/>
    <n v="599"/>
    <n v="999"/>
    <n v="5990"/>
    <n v="400"/>
    <x v="0"/>
  </r>
  <r>
    <x v="2027"/>
    <x v="0"/>
    <x v="0"/>
    <n v="0"/>
    <n v="0"/>
    <n v="0"/>
    <n v="5999"/>
    <n v="0"/>
    <n v="5999"/>
    <x v="1"/>
  </r>
  <r>
    <x v="2028"/>
    <x v="0"/>
    <x v="0"/>
    <n v="0"/>
    <n v="0"/>
    <n v="249"/>
    <n v="399"/>
    <n v="0"/>
    <n v="150"/>
    <x v="1"/>
  </r>
  <r>
    <x v="2029"/>
    <x v="0"/>
    <x v="0"/>
    <n v="0"/>
    <n v="0"/>
    <n v="449"/>
    <n v="999"/>
    <n v="0"/>
    <n v="550"/>
    <x v="1"/>
  </r>
  <r>
    <x v="2030"/>
    <x v="0"/>
    <x v="0"/>
    <n v="0"/>
    <n v="0"/>
    <n v="0"/>
    <n v="0"/>
    <n v="0"/>
    <n v="0"/>
    <x v="1"/>
  </r>
  <r>
    <x v="2031"/>
    <x v="0"/>
    <x v="0"/>
    <n v="0"/>
    <n v="0"/>
    <n v="565"/>
    <n v="1129"/>
    <n v="0"/>
    <n v="564"/>
    <x v="1"/>
  </r>
  <r>
    <x v="2030"/>
    <x v="0"/>
    <x v="0"/>
    <n v="0"/>
    <n v="0"/>
    <n v="0"/>
    <n v="0"/>
    <n v="0"/>
    <n v="0"/>
    <x v="1"/>
  </r>
  <r>
    <x v="2032"/>
    <x v="0"/>
    <x v="0"/>
    <n v="3"/>
    <n v="3"/>
    <n v="499"/>
    <n v="1999"/>
    <n v="1497"/>
    <n v="1500"/>
    <x v="2"/>
  </r>
  <r>
    <x v="2030"/>
    <x v="0"/>
    <x v="0"/>
    <n v="0"/>
    <n v="0"/>
    <n v="0"/>
    <n v="0"/>
    <n v="0"/>
    <n v="0"/>
    <x v="1"/>
  </r>
  <r>
    <x v="2033"/>
    <x v="0"/>
    <x v="0"/>
    <n v="0"/>
    <n v="0"/>
    <n v="489"/>
    <n v="799"/>
    <n v="0"/>
    <n v="310"/>
    <x v="1"/>
  </r>
  <r>
    <x v="2034"/>
    <x v="0"/>
    <x v="0"/>
    <n v="0"/>
    <n v="0"/>
    <n v="399"/>
    <n v="1499"/>
    <n v="0"/>
    <n v="1100"/>
    <x v="1"/>
  </r>
  <r>
    <x v="2035"/>
    <x v="0"/>
    <x v="0"/>
    <n v="0"/>
    <n v="0"/>
    <n v="0"/>
    <n v="0"/>
    <n v="0"/>
    <n v="0"/>
    <x v="1"/>
  </r>
  <r>
    <x v="2036"/>
    <x v="0"/>
    <x v="0"/>
    <n v="4.5999999999999996"/>
    <n v="6"/>
    <n v="599"/>
    <n v="1399"/>
    <n v="3594"/>
    <n v="800"/>
    <x v="0"/>
  </r>
  <r>
    <x v="2037"/>
    <x v="0"/>
    <x v="0"/>
    <n v="2.4"/>
    <n v="4"/>
    <n v="399"/>
    <n v="1499"/>
    <n v="1596"/>
    <n v="1100"/>
    <x v="0"/>
  </r>
  <r>
    <x v="2038"/>
    <x v="0"/>
    <x v="0"/>
    <n v="0"/>
    <n v="0"/>
    <n v="0"/>
    <n v="0"/>
    <n v="0"/>
    <n v="0"/>
    <x v="1"/>
  </r>
  <r>
    <x v="2039"/>
    <x v="0"/>
    <x v="0"/>
    <n v="3.6"/>
    <n v="4"/>
    <n v="499"/>
    <n v="999"/>
    <n v="1996"/>
    <n v="500"/>
    <x v="0"/>
  </r>
  <r>
    <x v="2040"/>
    <x v="0"/>
    <x v="0"/>
    <n v="3"/>
    <n v="14"/>
    <n v="329"/>
    <n v="599"/>
    <n v="4606"/>
    <n v="270"/>
    <x v="0"/>
  </r>
  <r>
    <x v="2041"/>
    <x v="0"/>
    <x v="0"/>
    <n v="5"/>
    <n v="1"/>
    <n v="250"/>
    <n v="499"/>
    <n v="250"/>
    <n v="249"/>
    <x v="1"/>
  </r>
  <r>
    <x v="2042"/>
    <x v="0"/>
    <x v="0"/>
    <n v="0"/>
    <n v="0"/>
    <n v="0"/>
    <n v="5390.46"/>
    <n v="0"/>
    <n v="5390.46"/>
    <x v="1"/>
  </r>
  <r>
    <x v="2043"/>
    <x v="0"/>
    <x v="0"/>
    <n v="0"/>
    <n v="0"/>
    <n v="269.7"/>
    <n v="899"/>
    <n v="0"/>
    <n v="629.29999999999995"/>
    <x v="1"/>
  </r>
  <r>
    <x v="2044"/>
    <x v="0"/>
    <x v="0"/>
    <n v="4"/>
    <n v="1"/>
    <n v="589"/>
    <n v="899"/>
    <n v="589"/>
    <n v="310"/>
    <x v="1"/>
  </r>
  <r>
    <x v="2045"/>
    <x v="0"/>
    <x v="0"/>
    <n v="1"/>
    <n v="1"/>
    <n v="503"/>
    <n v="799"/>
    <n v="503"/>
    <n v="296"/>
    <x v="1"/>
  </r>
  <r>
    <x v="2046"/>
    <x v="0"/>
    <x v="0"/>
    <n v="0"/>
    <n v="0"/>
    <n v="0"/>
    <n v="4490.55"/>
    <n v="0"/>
    <n v="4490.55"/>
    <x v="1"/>
  </r>
  <r>
    <x v="2047"/>
    <x v="0"/>
    <x v="0"/>
    <n v="4.5999999999999996"/>
    <n v="5"/>
    <n v="429"/>
    <n v="899"/>
    <n v="2145"/>
    <n v="470"/>
    <x v="0"/>
  </r>
  <r>
    <x v="2048"/>
    <x v="0"/>
    <x v="0"/>
    <n v="4.3"/>
    <n v="31"/>
    <n v="499"/>
    <n v="999"/>
    <n v="15469"/>
    <n v="500"/>
    <x v="0"/>
  </r>
  <r>
    <x v="2049"/>
    <x v="0"/>
    <x v="0"/>
    <n v="0"/>
    <n v="0"/>
    <n v="699"/>
    <n v="999"/>
    <n v="0"/>
    <n v="300"/>
    <x v="1"/>
  </r>
  <r>
    <x v="2050"/>
    <x v="0"/>
    <x v="0"/>
    <n v="0"/>
    <n v="0"/>
    <n v="509"/>
    <n v="1018"/>
    <n v="0"/>
    <n v="509"/>
    <x v="1"/>
  </r>
  <r>
    <x v="2051"/>
    <x v="0"/>
    <x v="0"/>
    <n v="4.5"/>
    <n v="2"/>
    <n v="499"/>
    <n v="699"/>
    <n v="998"/>
    <n v="200"/>
    <x v="1"/>
  </r>
  <r>
    <x v="2052"/>
    <x v="0"/>
    <x v="0"/>
    <n v="4.0999999999999996"/>
    <n v="5"/>
    <n v="99"/>
    <n v="269"/>
    <n v="495"/>
    <n v="170"/>
    <x v="0"/>
  </r>
  <r>
    <x v="2053"/>
    <x v="0"/>
    <x v="0"/>
    <n v="0"/>
    <n v="0"/>
    <n v="399"/>
    <n v="1599"/>
    <n v="0"/>
    <n v="1200"/>
    <x v="1"/>
  </r>
  <r>
    <x v="2054"/>
    <x v="0"/>
    <x v="0"/>
    <n v="3.2"/>
    <n v="4"/>
    <n v="289"/>
    <n v="599"/>
    <n v="1156"/>
    <n v="310"/>
    <x v="0"/>
  </r>
  <r>
    <x v="2055"/>
    <x v="0"/>
    <x v="0"/>
    <n v="5"/>
    <n v="1"/>
    <n v="433"/>
    <n v="699"/>
    <n v="433"/>
    <n v="266"/>
    <x v="1"/>
  </r>
  <r>
    <x v="2056"/>
    <x v="0"/>
    <x v="0"/>
    <n v="3.4"/>
    <n v="9"/>
    <n v="599"/>
    <n v="699"/>
    <n v="5391"/>
    <n v="100"/>
    <x v="0"/>
  </r>
  <r>
    <x v="2057"/>
    <x v="0"/>
    <x v="0"/>
    <n v="0"/>
    <n v="0"/>
    <n v="992"/>
    <n v="1984"/>
    <n v="0"/>
    <n v="992"/>
    <x v="1"/>
  </r>
  <r>
    <x v="2058"/>
    <x v="0"/>
    <x v="0"/>
    <n v="3.6"/>
    <n v="27"/>
    <n v="399"/>
    <n v="599"/>
    <n v="10773"/>
    <n v="200"/>
    <x v="0"/>
  </r>
  <r>
    <x v="2059"/>
    <x v="0"/>
    <x v="0"/>
    <n v="3.1"/>
    <n v="8"/>
    <n v="349"/>
    <n v="699"/>
    <n v="2792"/>
    <n v="350"/>
    <x v="0"/>
  </r>
  <r>
    <x v="2060"/>
    <x v="0"/>
    <x v="0"/>
    <n v="0"/>
    <n v="0"/>
    <n v="5910"/>
    <n v="8449"/>
    <n v="0"/>
    <n v="2539"/>
    <x v="1"/>
  </r>
  <r>
    <x v="2061"/>
    <x v="0"/>
    <x v="0"/>
    <n v="3.7"/>
    <n v="256"/>
    <n v="645"/>
    <n v="1499"/>
    <n v="165120"/>
    <n v="854"/>
    <x v="0"/>
  </r>
  <r>
    <x v="2062"/>
    <x v="0"/>
    <x v="0"/>
    <n v="4.4000000000000004"/>
    <n v="3"/>
    <n v="149"/>
    <n v="299"/>
    <n v="447"/>
    <n v="150"/>
    <x v="2"/>
  </r>
  <r>
    <x v="2063"/>
    <x v="0"/>
    <x v="0"/>
    <n v="3.9"/>
    <n v="44"/>
    <n v="543"/>
    <n v="1149"/>
    <n v="23892"/>
    <n v="606"/>
    <x v="0"/>
  </r>
  <r>
    <x v="2064"/>
    <x v="0"/>
    <x v="0"/>
    <n v="0"/>
    <n v="0"/>
    <n v="5420"/>
    <n v="7749"/>
    <n v="0"/>
    <n v="2329"/>
    <x v="1"/>
  </r>
  <r>
    <x v="2065"/>
    <x v="0"/>
    <x v="0"/>
    <n v="4.0999999999999996"/>
    <n v="448"/>
    <n v="604.55999999999995"/>
    <n v="1289"/>
    <n v="270842.88"/>
    <n v="684.44"/>
    <x v="0"/>
  </r>
  <r>
    <x v="2066"/>
    <x v="0"/>
    <x v="0"/>
    <n v="5"/>
    <n v="1"/>
    <n v="244.47"/>
    <n v="499"/>
    <n v="244.47"/>
    <n v="254.53"/>
    <x v="1"/>
  </r>
  <r>
    <x v="2067"/>
    <x v="0"/>
    <x v="0"/>
    <n v="4"/>
    <n v="7"/>
    <n v="245"/>
    <n v="333"/>
    <n v="1715"/>
    <n v="88"/>
    <x v="0"/>
  </r>
  <r>
    <x v="2068"/>
    <x v="0"/>
    <x v="0"/>
    <n v="0"/>
    <n v="0"/>
    <n v="5108"/>
    <n v="7299"/>
    <n v="0"/>
    <n v="2191"/>
    <x v="1"/>
  </r>
  <r>
    <x v="2069"/>
    <x v="0"/>
    <x v="0"/>
    <n v="5"/>
    <n v="1"/>
    <n v="217"/>
    <n v="249"/>
    <n v="217"/>
    <n v="32"/>
    <x v="1"/>
  </r>
  <r>
    <x v="2070"/>
    <x v="0"/>
    <x v="0"/>
    <n v="3.6"/>
    <n v="46"/>
    <n v="199"/>
    <n v="299"/>
    <n v="9154"/>
    <n v="100"/>
    <x v="0"/>
  </r>
  <r>
    <x v="2071"/>
    <x v="0"/>
    <x v="0"/>
    <n v="3.9"/>
    <n v="3"/>
    <n v="425"/>
    <n v="525"/>
    <n v="1275"/>
    <n v="100"/>
    <x v="2"/>
  </r>
  <r>
    <x v="2072"/>
    <x v="0"/>
    <x v="0"/>
    <n v="4.5999999999999996"/>
    <n v="887"/>
    <n v="0"/>
    <n v="7199.28"/>
    <n v="0"/>
    <n v="7199.28"/>
    <x v="0"/>
  </r>
  <r>
    <x v="2073"/>
    <x v="0"/>
    <x v="0"/>
    <n v="3.9"/>
    <n v="142"/>
    <n v="389"/>
    <n v="599"/>
    <n v="55238"/>
    <n v="210"/>
    <x v="0"/>
  </r>
  <r>
    <x v="2074"/>
    <x v="0"/>
    <x v="0"/>
    <n v="0"/>
    <n v="0"/>
    <n v="299"/>
    <n v="699"/>
    <n v="0"/>
    <n v="400"/>
    <x v="1"/>
  </r>
  <r>
    <x v="2075"/>
    <x v="0"/>
    <x v="0"/>
    <n v="4"/>
    <n v="19"/>
    <n v="549"/>
    <n v="999"/>
    <n v="10431"/>
    <n v="450"/>
    <x v="0"/>
  </r>
  <r>
    <x v="2076"/>
    <x v="0"/>
    <x v="0"/>
    <n v="0"/>
    <n v="0"/>
    <n v="299"/>
    <n v="699"/>
    <n v="0"/>
    <n v="400"/>
    <x v="1"/>
  </r>
  <r>
    <x v="2077"/>
    <x v="0"/>
    <x v="0"/>
    <n v="0"/>
    <n v="0"/>
    <n v="400"/>
    <n v="799"/>
    <n v="0"/>
    <n v="399"/>
    <x v="1"/>
  </r>
  <r>
    <x v="2078"/>
    <x v="0"/>
    <x v="0"/>
    <n v="0"/>
    <n v="0"/>
    <n v="241"/>
    <n v="499"/>
    <n v="0"/>
    <n v="258"/>
    <x v="1"/>
  </r>
  <r>
    <x v="2079"/>
    <x v="0"/>
    <x v="0"/>
    <n v="0"/>
    <n v="0"/>
    <n v="299"/>
    <n v="699"/>
    <n v="0"/>
    <n v="400"/>
    <x v="1"/>
  </r>
  <r>
    <x v="2080"/>
    <x v="0"/>
    <x v="0"/>
    <n v="4.0999999999999996"/>
    <n v="53"/>
    <n v="0"/>
    <n v="0"/>
    <n v="0"/>
    <n v="0"/>
    <x v="0"/>
  </r>
  <r>
    <x v="2081"/>
    <x v="0"/>
    <x v="0"/>
    <n v="5"/>
    <n v="1"/>
    <n v="349"/>
    <n v="899"/>
    <n v="349"/>
    <n v="550"/>
    <x v="1"/>
  </r>
  <r>
    <x v="2082"/>
    <x v="0"/>
    <x v="0"/>
    <n v="0"/>
    <n v="0"/>
    <n v="429"/>
    <n v="559"/>
    <n v="0"/>
    <n v="130"/>
    <x v="1"/>
  </r>
  <r>
    <x v="2083"/>
    <x v="0"/>
    <x v="0"/>
    <n v="3.7"/>
    <n v="46"/>
    <n v="650"/>
    <n v="999"/>
    <n v="29900"/>
    <n v="349"/>
    <x v="0"/>
  </r>
  <r>
    <x v="2084"/>
    <x v="0"/>
    <x v="0"/>
    <n v="0"/>
    <n v="0"/>
    <n v="149"/>
    <n v="699"/>
    <n v="0"/>
    <n v="550"/>
    <x v="1"/>
  </r>
  <r>
    <x v="2085"/>
    <x v="0"/>
    <x v="0"/>
    <n v="0"/>
    <n v="0"/>
    <n v="787"/>
    <n v="2499"/>
    <n v="0"/>
    <n v="1712"/>
    <x v="1"/>
  </r>
  <r>
    <x v="2086"/>
    <x v="0"/>
    <x v="0"/>
    <n v="0"/>
    <n v="0"/>
    <n v="1002"/>
    <n v="1911"/>
    <n v="0"/>
    <n v="909"/>
    <x v="1"/>
  </r>
  <r>
    <x v="2087"/>
    <x v="0"/>
    <x v="0"/>
    <n v="3"/>
    <n v="1"/>
    <n v="399"/>
    <n v="599"/>
    <n v="399"/>
    <n v="200"/>
    <x v="1"/>
  </r>
  <r>
    <x v="2088"/>
    <x v="0"/>
    <x v="0"/>
    <n v="3.1"/>
    <n v="8"/>
    <n v="289"/>
    <n v="599"/>
    <n v="2312"/>
    <n v="310"/>
    <x v="0"/>
  </r>
  <r>
    <x v="1239"/>
    <x v="0"/>
    <x v="0"/>
    <n v="5"/>
    <n v="2"/>
    <n v="619"/>
    <n v="1499"/>
    <n v="1238"/>
    <n v="880"/>
    <x v="1"/>
  </r>
  <r>
    <x v="2089"/>
    <x v="0"/>
    <x v="0"/>
    <n v="0"/>
    <n v="0"/>
    <n v="774"/>
    <n v="1478"/>
    <n v="0"/>
    <n v="704"/>
    <x v="1"/>
  </r>
  <r>
    <x v="2090"/>
    <x v="0"/>
    <x v="0"/>
    <n v="0"/>
    <n v="0"/>
    <n v="0"/>
    <n v="269"/>
    <n v="0"/>
    <n v="269"/>
    <x v="1"/>
  </r>
  <r>
    <x v="2091"/>
    <x v="0"/>
    <x v="0"/>
    <n v="0"/>
    <n v="0"/>
    <n v="899"/>
    <n v="1059"/>
    <n v="0"/>
    <n v="160"/>
    <x v="1"/>
  </r>
  <r>
    <x v="2092"/>
    <x v="0"/>
    <x v="0"/>
    <n v="3"/>
    <n v="2"/>
    <n v="349"/>
    <n v="699"/>
    <n v="698"/>
    <n v="350"/>
    <x v="1"/>
  </r>
  <r>
    <x v="2093"/>
    <x v="0"/>
    <x v="0"/>
    <n v="0"/>
    <n v="0"/>
    <n v="230"/>
    <n v="1059"/>
    <n v="0"/>
    <n v="829"/>
    <x v="1"/>
  </r>
  <r>
    <x v="2094"/>
    <x v="0"/>
    <x v="0"/>
    <n v="0"/>
    <n v="0"/>
    <n v="0"/>
    <n v="499"/>
    <n v="0"/>
    <n v="499"/>
    <x v="1"/>
  </r>
  <r>
    <x v="2095"/>
    <x v="0"/>
    <x v="0"/>
    <n v="5"/>
    <n v="1"/>
    <n v="329"/>
    <n v="899"/>
    <n v="329"/>
    <n v="570"/>
    <x v="1"/>
  </r>
  <r>
    <x v="2096"/>
    <x v="0"/>
    <x v="0"/>
    <n v="0"/>
    <n v="0"/>
    <n v="974"/>
    <n v="1860"/>
    <n v="0"/>
    <n v="886"/>
    <x v="1"/>
  </r>
  <r>
    <x v="2097"/>
    <x v="0"/>
    <x v="0"/>
    <n v="0"/>
    <n v="0"/>
    <n v="749"/>
    <n v="999"/>
    <n v="0"/>
    <n v="250"/>
    <x v="1"/>
  </r>
  <r>
    <x v="2098"/>
    <x v="0"/>
    <x v="0"/>
    <n v="3.3"/>
    <n v="3"/>
    <n v="0"/>
    <n v="299"/>
    <n v="0"/>
    <n v="299"/>
    <x v="2"/>
  </r>
  <r>
    <x v="2099"/>
    <x v="0"/>
    <x v="0"/>
    <n v="0"/>
    <n v="0"/>
    <n v="1295"/>
    <n v="2473"/>
    <n v="0"/>
    <n v="1178"/>
    <x v="1"/>
  </r>
  <r>
    <x v="2100"/>
    <x v="0"/>
    <x v="0"/>
    <n v="4"/>
    <n v="1"/>
    <n v="399"/>
    <n v="899"/>
    <n v="399"/>
    <n v="50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CBDECD-A641-4365-BA82-F15F87113153}"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4:B8" firstHeaderRow="1" firstDataRow="1" firstDataCol="1"/>
  <pivotFields count="10">
    <pivotField showAll="0">
      <items count="3426">
        <item x="1549"/>
        <item x="2782"/>
        <item x="3298"/>
        <item x="797"/>
        <item x="1990"/>
        <item x="928"/>
        <item x="2859"/>
        <item x="2705"/>
        <item x="2899"/>
        <item x="701"/>
        <item x="2721"/>
        <item x="2238"/>
        <item x="2397"/>
        <item x="1725"/>
        <item x="423"/>
        <item x="2210"/>
        <item x="301"/>
        <item x="408"/>
        <item x="861"/>
        <item x="2345"/>
        <item x="2234"/>
        <item x="349"/>
        <item x="346"/>
        <item x="2461"/>
        <item x="2585"/>
        <item x="2791"/>
        <item x="2082"/>
        <item x="2093"/>
        <item x="2091"/>
        <item x="1862"/>
        <item x="686"/>
        <item x="691"/>
        <item x="632"/>
        <item x="2306"/>
        <item x="944"/>
        <item x="304"/>
        <item x="1363"/>
        <item x="2295"/>
        <item x="413"/>
        <item x="1296"/>
        <item x="1089"/>
        <item x="1072"/>
        <item x="3148"/>
        <item x="471"/>
        <item x="1923"/>
        <item x="3314"/>
        <item x="1021"/>
        <item x="667"/>
        <item x="1891"/>
        <item x="3421"/>
        <item x="3424"/>
        <item x="2974"/>
        <item x="3210"/>
        <item x="333"/>
        <item x="494"/>
        <item x="375"/>
        <item x="2057"/>
        <item x="2868"/>
        <item x="2958"/>
        <item x="2037"/>
        <item x="2186"/>
        <item x="3050"/>
        <item x="3041"/>
        <item x="2975"/>
        <item x="2355"/>
        <item x="1084"/>
        <item x="1308"/>
        <item x="2075"/>
        <item x="1015"/>
        <item x="525"/>
        <item x="1876"/>
        <item x="868"/>
        <item x="2292"/>
        <item x="2022"/>
        <item x="1102"/>
        <item x="2505"/>
        <item x="2942"/>
        <item x="2289"/>
        <item x="2503"/>
        <item x="2796"/>
        <item x="503"/>
        <item x="1581"/>
        <item x="1921"/>
        <item x="2886"/>
        <item x="156"/>
        <item x="125"/>
        <item x="1173"/>
        <item x="2919"/>
        <item x="3230"/>
        <item x="404"/>
        <item x="2112"/>
        <item x="1830"/>
        <item x="1569"/>
        <item x="1508"/>
        <item x="2520"/>
        <item x="3096"/>
        <item x="703"/>
        <item x="3276"/>
        <item x="2940"/>
        <item x="1294"/>
        <item x="285"/>
        <item x="819"/>
        <item x="533"/>
        <item x="213"/>
        <item x="1312"/>
        <item x="2005"/>
        <item x="1825"/>
        <item x="566"/>
        <item x="799"/>
        <item x="1403"/>
        <item x="591"/>
        <item x="1814"/>
        <item x="2373"/>
        <item x="2797"/>
        <item x="941"/>
        <item x="527"/>
        <item x="1324"/>
        <item x="2644"/>
        <item x="813"/>
        <item x="1253"/>
        <item x="924"/>
        <item x="1456"/>
        <item x="621"/>
        <item x="3115"/>
        <item x="238"/>
        <item x="2976"/>
        <item x="1517"/>
        <item x="1662"/>
        <item x="2170"/>
        <item x="2809"/>
        <item x="2715"/>
        <item x="1320"/>
        <item x="1211"/>
        <item x="3398"/>
        <item x="2720"/>
        <item x="31"/>
        <item x="1982"/>
        <item x="720"/>
        <item x="2523"/>
        <item x="3134"/>
        <item x="2642"/>
        <item x="2253"/>
        <item x="2652"/>
        <item x="67"/>
        <item x="2095"/>
        <item x="2846"/>
        <item x="3258"/>
        <item x="2619"/>
        <item x="3021"/>
        <item x="37"/>
        <item x="394"/>
        <item x="696"/>
        <item x="1850"/>
        <item x="91"/>
        <item x="1994"/>
        <item x="756"/>
        <item x="3217"/>
        <item x="3270"/>
        <item x="2023"/>
        <item x="2714"/>
        <item x="3374"/>
        <item x="1238"/>
        <item x="146"/>
        <item x="2099"/>
        <item x="2089"/>
        <item x="2096"/>
        <item x="2086"/>
        <item x="3358"/>
        <item x="1550"/>
        <item x="1562"/>
        <item x="3153"/>
        <item x="582"/>
        <item x="3357"/>
        <item x="2313"/>
        <item x="2140"/>
        <item x="2130"/>
        <item x="2424"/>
        <item x="2240"/>
        <item x="3338"/>
        <item x="2757"/>
        <item x="3299"/>
        <item x="2554"/>
        <item x="2304"/>
        <item x="436"/>
        <item x="989"/>
        <item x="1054"/>
        <item x="1112"/>
        <item x="2097"/>
        <item x="859"/>
        <item x="2913"/>
        <item x="640"/>
        <item x="984"/>
        <item x="1628"/>
        <item x="1221"/>
        <item x="355"/>
        <item x="211"/>
        <item x="3053"/>
        <item x="368"/>
        <item x="1702"/>
        <item x="3387"/>
        <item x="2845"/>
        <item x="3363"/>
        <item x="3252"/>
        <item x="3330"/>
        <item x="3206"/>
        <item x="2675"/>
        <item x="2857"/>
        <item x="2265"/>
        <item x="2272"/>
        <item x="1461"/>
        <item x="1167"/>
        <item x="58"/>
        <item x="323"/>
        <item x="935"/>
        <item x="1079"/>
        <item x="287"/>
        <item x="1230"/>
        <item x="1220"/>
        <item x="358"/>
        <item x="284"/>
        <item x="1931"/>
        <item x="1472"/>
        <item x="1260"/>
        <item x="597"/>
        <item x="2490"/>
        <item x="1110"/>
        <item x="1486"/>
        <item x="2640"/>
        <item x="668"/>
        <item x="1407"/>
        <item x="721"/>
        <item x="3138"/>
        <item x="1049"/>
        <item x="1740"/>
        <item x="842"/>
        <item x="206"/>
        <item x="604"/>
        <item x="1421"/>
        <item x="661"/>
        <item x="2135"/>
        <item x="2232"/>
        <item x="3132"/>
        <item x="2489"/>
        <item x="1651"/>
        <item x="1578"/>
        <item x="821"/>
        <item x="625"/>
        <item x="3037"/>
        <item x="2737"/>
        <item x="2701"/>
        <item x="2387"/>
        <item x="2231"/>
        <item x="3260"/>
        <item x="1153"/>
        <item x="1468"/>
        <item x="1553"/>
        <item x="1731"/>
        <item x="626"/>
        <item x="2990"/>
        <item x="554"/>
        <item x="74"/>
        <item x="1080"/>
        <item x="208"/>
        <item x="249"/>
        <item x="101"/>
        <item x="2854"/>
        <item x="731"/>
        <item x="1188"/>
        <item x="3268"/>
        <item x="3071"/>
        <item x="959"/>
        <item x="751"/>
        <item x="789"/>
        <item x="623"/>
        <item x="3383"/>
        <item x="1137"/>
        <item x="2761"/>
        <item x="3380"/>
        <item x="1168"/>
        <item x="1228"/>
        <item x="1158"/>
        <item x="1145"/>
        <item x="1181"/>
        <item x="1177"/>
        <item x="1231"/>
        <item x="1192"/>
        <item x="1172"/>
        <item x="2901"/>
        <item x="1201"/>
        <item x="1208"/>
        <item x="1164"/>
        <item x="1175"/>
        <item x="1161"/>
        <item x="1224"/>
        <item x="1216"/>
        <item x="1154"/>
        <item x="1194"/>
        <item x="1151"/>
        <item x="1222"/>
        <item x="1204"/>
        <item x="1184"/>
        <item x="1212"/>
        <item x="1187"/>
        <item x="1197"/>
        <item x="2612"/>
        <item x="2486"/>
        <item x="2392"/>
        <item x="2493"/>
        <item x="2952"/>
        <item x="2653"/>
        <item x="499"/>
        <item x="3399"/>
        <item x="1548"/>
        <item x="3119"/>
        <item x="1073"/>
        <item x="1572"/>
        <item x="1219"/>
        <item x="3137"/>
        <item x="1567"/>
        <item x="3121"/>
        <item x="2454"/>
        <item x="2029"/>
        <item x="1535"/>
        <item x="1906"/>
        <item x="2515"/>
        <item x="2510"/>
        <item x="312"/>
        <item x="973"/>
        <item x="1357"/>
        <item x="1303"/>
        <item x="1343"/>
        <item x="1653"/>
        <item x="3015"/>
        <item x="2896"/>
        <item x="1369"/>
        <item x="2784"/>
        <item x="1152"/>
        <item x="3193"/>
        <item x="2236"/>
        <item x="2324"/>
        <item x="2162"/>
        <item x="2431"/>
        <item x="2385"/>
        <item x="1632"/>
        <item x="69"/>
        <item x="33"/>
        <item x="498"/>
        <item x="2968"/>
        <item x="165"/>
        <item x="1170"/>
        <item x="550"/>
        <item x="2361"/>
        <item x="2132"/>
        <item x="127"/>
        <item x="2047"/>
        <item x="1121"/>
        <item x="1701"/>
        <item x="2509"/>
        <item x="3269"/>
        <item x="2764"/>
        <item x="740"/>
        <item x="3083"/>
        <item x="2026"/>
        <item x="2751"/>
        <item x="3165"/>
        <item x="889"/>
        <item x="1093"/>
        <item x="292"/>
        <item x="158"/>
        <item x="2246"/>
        <item x="85"/>
        <item x="2512"/>
        <item x="2548"/>
        <item x="2527"/>
        <item x="2481"/>
        <item x="2465"/>
        <item x="1954"/>
        <item x="2108"/>
        <item x="2189"/>
        <item x="2179"/>
        <item x="2257"/>
        <item x="2202"/>
        <item x="2610"/>
        <item x="3223"/>
        <item x="879"/>
        <item x="163"/>
        <item x="2983"/>
        <item x="1475"/>
        <item x="2801"/>
        <item x="534"/>
        <item x="530"/>
        <item x="189"/>
        <item x="594"/>
        <item x="873"/>
        <item x="1552"/>
        <item x="273"/>
        <item x="1382"/>
        <item x="1081"/>
        <item x="2346"/>
        <item x="428"/>
        <item x="2893"/>
        <item x="124"/>
        <item x="2829"/>
        <item x="1984"/>
        <item x="1693"/>
        <item x="1435"/>
        <item x="320"/>
        <item x="136"/>
        <item x="854"/>
        <item x="2245"/>
        <item x="3266"/>
        <item x="2088"/>
        <item x="502"/>
        <item x="1453"/>
        <item x="1722"/>
        <item x="3413"/>
        <item x="2582"/>
        <item x="858"/>
        <item x="863"/>
        <item x="3013"/>
        <item x="505"/>
        <item x="2924"/>
        <item x="2630"/>
        <item x="1675"/>
        <item x="1036"/>
        <item x="844"/>
        <item x="353"/>
        <item x="6"/>
        <item x="870"/>
        <item x="460"/>
        <item x="1389"/>
        <item x="1428"/>
        <item x="535"/>
        <item x="840"/>
        <item x="1178"/>
        <item x="899"/>
        <item x="818"/>
        <item x="904"/>
        <item x="1209"/>
        <item x="1291"/>
        <item x="1087"/>
        <item x="421"/>
        <item x="80"/>
        <item x="1283"/>
        <item x="785"/>
        <item x="509"/>
        <item x="1213"/>
        <item x="1282"/>
        <item x="1939"/>
        <item x="226"/>
        <item x="515"/>
        <item x="1782"/>
        <item x="139"/>
        <item x="56"/>
        <item x="1330"/>
        <item x="1424"/>
        <item x="2793"/>
        <item x="2169"/>
        <item x="2357"/>
        <item x="801"/>
        <item x="1408"/>
        <item x="3341"/>
        <item x="3125"/>
        <item x="2028"/>
        <item x="1635"/>
        <item x="1529"/>
        <item x="1368"/>
        <item x="1057"/>
        <item x="760"/>
        <item x="997"/>
        <item x="952"/>
        <item x="658"/>
        <item x="1818"/>
        <item x="2323"/>
        <item x="1899"/>
        <item x="1682"/>
        <item x="1681"/>
        <item x="2491"/>
        <item x="3054"/>
        <item x="3284"/>
        <item x="2892"/>
        <item x="2070"/>
        <item x="475"/>
        <item x="970"/>
        <item x="1064"/>
        <item x="637"/>
        <item x="1854"/>
        <item x="3088"/>
        <item x="2947"/>
        <item x="3215"/>
        <item x="2937"/>
        <item x="1431"/>
        <item x="2472"/>
        <item x="2471"/>
        <item x="3394"/>
        <item x="2907"/>
        <item x="2669"/>
        <item x="422"/>
        <item x="809"/>
        <item x="2712"/>
        <item x="3185"/>
        <item x="2879"/>
        <item x="2916"/>
        <item x="2878"/>
        <item x="3046"/>
        <item x="3123"/>
        <item x="2618"/>
        <item x="2492"/>
        <item x="2575"/>
        <item x="1114"/>
        <item x="1037"/>
        <item x="976"/>
        <item x="1247"/>
        <item x="1163"/>
        <item x="2417"/>
        <item x="2661"/>
        <item x="1957"/>
        <item x="482"/>
        <item x="1264"/>
        <item x="1532"/>
        <item x="1038"/>
        <item x="1321"/>
        <item x="1381"/>
        <item x="1233"/>
        <item x="115"/>
        <item x="758"/>
        <item x="490"/>
        <item x="1956"/>
        <item x="676"/>
        <item x="2034"/>
        <item x="713"/>
        <item x="1638"/>
        <item x="776"/>
        <item x="1591"/>
        <item x="862"/>
        <item x="857"/>
        <item x="1180"/>
        <item x="1074"/>
        <item x="258"/>
        <item x="1615"/>
        <item x="497"/>
        <item x="410"/>
        <item x="2444"/>
        <item x="2713"/>
        <item x="2805"/>
        <item x="348"/>
        <item x="43"/>
        <item x="62"/>
        <item x="180"/>
        <item x="1914"/>
        <item x="1625"/>
        <item x="689"/>
        <item x="3404"/>
        <item x="2927"/>
        <item x="2745"/>
        <item x="1232"/>
        <item x="456"/>
        <item x="815"/>
        <item x="1609"/>
        <item x="370"/>
        <item x="2541"/>
        <item x="2889"/>
        <item x="2535"/>
        <item x="2539"/>
        <item x="2252"/>
        <item x="2178"/>
        <item x="2151"/>
        <item x="2732"/>
        <item x="2104"/>
        <item x="2380"/>
        <item x="615"/>
        <item x="446"/>
        <item x="694"/>
        <item x="186"/>
        <item x="1753"/>
        <item x="1256"/>
        <item x="2917"/>
        <item x="2233"/>
        <item x="2550"/>
        <item x="2562"/>
        <item x="2676"/>
        <item x="2165"/>
        <item x="2219"/>
        <item x="2199"/>
        <item x="2276"/>
        <item x="2788"/>
        <item x="2480"/>
        <item x="2110"/>
        <item x="3331"/>
        <item x="2372"/>
        <item x="2103"/>
        <item x="2423"/>
        <item x="2948"/>
        <item x="2171"/>
        <item x="3069"/>
        <item x="2951"/>
        <item x="2772"/>
        <item x="2107"/>
        <item x="2288"/>
        <item x="2559"/>
        <item x="2149"/>
        <item x="2485"/>
        <item x="2244"/>
        <item x="2532"/>
        <item x="3072"/>
        <item x="2388"/>
        <item x="2419"/>
        <item x="3324"/>
        <item x="2330"/>
        <item x="2226"/>
        <item x="2470"/>
        <item x="3322"/>
        <item x="3000"/>
        <item x="2142"/>
        <item x="2318"/>
        <item x="2601"/>
        <item x="2114"/>
        <item x="2302"/>
        <item x="3151"/>
        <item x="3044"/>
        <item x="2209"/>
        <item x="2734"/>
        <item x="3023"/>
        <item x="3376"/>
        <item x="3375"/>
        <item x="1096"/>
        <item x="647"/>
        <item x="13"/>
        <item x="75"/>
        <item x="289"/>
        <item x="46"/>
        <item x="565"/>
        <item x="325"/>
        <item x="405"/>
        <item x="311"/>
        <item x="523"/>
        <item x="2584"/>
        <item x="3169"/>
        <item x="2756"/>
        <item x="3323"/>
        <item x="3150"/>
        <item x="605"/>
        <item x="3247"/>
        <item x="3060"/>
        <item x="1707"/>
        <item x="1723"/>
        <item x="1617"/>
        <item x="1011"/>
        <item x="308"/>
        <item x="336"/>
        <item x="1028"/>
        <item x="1249"/>
        <item x="888"/>
        <item x="501"/>
        <item x="2007"/>
        <item x="2848"/>
        <item x="236"/>
        <item x="579"/>
        <item x="2158"/>
        <item x="2118"/>
        <item x="2325"/>
        <item x="3195"/>
        <item x="2922"/>
        <item x="2139"/>
        <item x="2243"/>
        <item x="2970"/>
        <item x="2270"/>
        <item x="3103"/>
        <item x="2849"/>
        <item x="243"/>
        <item x="9"/>
        <item x="27"/>
        <item x="212"/>
        <item x="90"/>
        <item x="472"/>
        <item x="991"/>
        <item x="773"/>
        <item x="3409"/>
        <item x="1143"/>
        <item x="1696"/>
        <item x="470"/>
        <item x="1193"/>
        <item x="3147"/>
        <item x="761"/>
        <item x="961"/>
        <item x="966"/>
        <item x="702"/>
        <item x="894"/>
        <item x="1388"/>
        <item x="3216"/>
        <item x="3234"/>
        <item x="2100"/>
        <item x="1458"/>
        <item x="1095"/>
        <item x="1669"/>
        <item x="3191"/>
        <item x="2688"/>
        <item x="2136"/>
        <item x="2249"/>
        <item x="2126"/>
        <item x="2150"/>
        <item x="3393"/>
        <item x="3392"/>
        <item x="1546"/>
        <item x="30"/>
        <item x="1067"/>
        <item x="132"/>
        <item x="1565"/>
        <item x="1071"/>
        <item x="1713"/>
        <item x="1579"/>
        <item x="176"/>
        <item x="3386"/>
        <item x="1414"/>
        <item x="17"/>
        <item x="2904"/>
        <item x="187"/>
        <item x="3232"/>
        <item x="2290"/>
        <item x="2613"/>
        <item x="2195"/>
        <item x="2285"/>
        <item x="106"/>
        <item x="396"/>
        <item x="3112"/>
        <item x="53"/>
        <item x="210"/>
        <item x="240"/>
        <item x="73"/>
        <item x="92"/>
        <item x="435"/>
        <item x="361"/>
        <item x="467"/>
        <item x="463"/>
        <item x="3231"/>
        <item x="898"/>
        <item x="903"/>
        <item x="743"/>
        <item x="224"/>
        <item x="2507"/>
        <item x="2783"/>
        <item x="340"/>
        <item x="133"/>
        <item x="732"/>
        <item x="403"/>
        <item x="1933"/>
        <item x="1423"/>
        <item x="2707"/>
        <item x="2973"/>
        <item x="2531"/>
        <item x="2160"/>
        <item x="2521"/>
        <item x="3349"/>
        <item x="3003"/>
        <item x="1624"/>
        <item x="2250"/>
        <item x="3136"/>
        <item x="3261"/>
        <item x="3265"/>
        <item x="1841"/>
        <item x="1690"/>
        <item x="747"/>
        <item x="3177"/>
        <item x="5"/>
        <item x="319"/>
        <item x="57"/>
        <item x="351"/>
        <item x="441"/>
        <item x="411"/>
        <item x="15"/>
        <item x="205"/>
        <item x="326"/>
        <item x="3245"/>
        <item x="790"/>
        <item x="947"/>
        <item x="492"/>
        <item x="1573"/>
        <item x="1052"/>
        <item x="670"/>
        <item x="796"/>
        <item x="792"/>
        <item x="783"/>
        <item x="800"/>
        <item x="778"/>
        <item x="803"/>
        <item x="787"/>
        <item x="807"/>
        <item x="814"/>
        <item x="44"/>
        <item x="885"/>
        <item x="728"/>
        <item x="735"/>
        <item x="18"/>
        <item x="822"/>
        <item x="3273"/>
        <item x="3256"/>
        <item x="2078"/>
        <item x="1332"/>
        <item x="1750"/>
        <item x="1645"/>
        <item x="1676"/>
        <item x="364"/>
        <item x="1708"/>
        <item x="1858"/>
        <item x="2833"/>
        <item x="2597"/>
        <item x="3028"/>
        <item x="3354"/>
        <item x="3250"/>
        <item x="2813"/>
        <item x="2497"/>
        <item x="2208"/>
        <item x="2322"/>
        <item x="181"/>
        <item x="2997"/>
        <item x="3364"/>
        <item x="2447"/>
        <item x="571"/>
        <item x="3012"/>
        <item x="1329"/>
        <item x="2483"/>
        <item x="2542"/>
        <item x="2694"/>
        <item x="3228"/>
        <item x="824"/>
        <item x="832"/>
        <item x="828"/>
        <item x="1823"/>
        <item x="215"/>
        <item x="2641"/>
        <item x="3159"/>
        <item x="2883"/>
        <item x="871"/>
        <item x="2988"/>
        <item x="2052"/>
        <item x="891"/>
        <item x="1427"/>
        <item x="1551"/>
        <item x="1689"/>
        <item x="2225"/>
        <item x="2284"/>
        <item x="1953"/>
        <item x="1354"/>
        <item x="52"/>
        <item x="266"/>
        <item x="2223"/>
        <item x="0"/>
        <item x="45"/>
        <item x="26"/>
        <item x="84"/>
        <item x="3236"/>
        <item x="1441"/>
        <item x="1326"/>
        <item x="357"/>
        <item x="388"/>
        <item x="734"/>
        <item x="3400"/>
        <item x="3408"/>
        <item x="3140"/>
        <item x="675"/>
        <item x="2776"/>
        <item x="1986"/>
        <item x="290"/>
        <item x="1053"/>
        <item x="2482"/>
        <item x="3251"/>
        <item x="1839"/>
        <item x="2560"/>
        <item x="3141"/>
        <item x="2468"/>
        <item x="1"/>
        <item x="945"/>
        <item x="693"/>
        <item x="2039"/>
        <item x="1499"/>
        <item x="252"/>
        <item x="943"/>
        <item x="1244"/>
        <item x="916"/>
        <item x="3093"/>
        <item x="2479"/>
        <item x="942"/>
        <item x="203"/>
        <item x="1497"/>
        <item x="2087"/>
        <item x="1262"/>
        <item x="343"/>
        <item x="643"/>
        <item x="2943"/>
        <item x="2586"/>
        <item x="2744"/>
        <item x="1200"/>
        <item x="1218"/>
        <item x="2168"/>
        <item x="3326"/>
        <item x="128"/>
        <item x="3049"/>
        <item x="1115"/>
        <item x="3052"/>
        <item x="2433"/>
        <item x="3280"/>
        <item x="2375"/>
        <item x="2929"/>
        <item x="377"/>
        <item x="596"/>
        <item x="1941"/>
        <item x="1493"/>
        <item x="1489"/>
        <item x="770"/>
        <item x="3233"/>
        <item x="291"/>
        <item x="1235"/>
        <item x="1196"/>
        <item x="1656"/>
        <item x="795"/>
        <item x="1374"/>
        <item x="1950"/>
        <item x="239"/>
        <item x="2164"/>
        <item x="2221"/>
        <item x="2609"/>
        <item x="590"/>
        <item x="2855"/>
        <item x="2632"/>
        <item x="2429"/>
        <item x="3016"/>
        <item x="3168"/>
        <item x="2176"/>
        <item x="3010"/>
        <item x="2993"/>
        <item x="2573"/>
        <item x="2821"/>
        <item x="2633"/>
        <item x="2553"/>
        <item x="1977"/>
        <item x="2083"/>
        <item x="1447"/>
        <item x="3271"/>
        <item x="2175"/>
        <item x="1798"/>
        <item x="2414"/>
        <item x="1483"/>
        <item x="1391"/>
        <item x="1852"/>
        <item x="198"/>
        <item x="825"/>
        <item x="1582"/>
        <item x="1848"/>
        <item x="985"/>
        <item x="3401"/>
        <item x="2035"/>
        <item x="2038"/>
        <item x="196"/>
        <item x="1267"/>
        <item x="398"/>
        <item x="1604"/>
        <item x="2762"/>
        <item x="1684"/>
        <item x="1022"/>
        <item x="487"/>
        <item x="317"/>
        <item x="1024"/>
        <item x="777"/>
        <item x="2383"/>
        <item x="3355"/>
        <item x="1246"/>
        <item x="384"/>
        <item x="2664"/>
        <item x="1816"/>
        <item x="1026"/>
        <item x="3347"/>
        <item x="3317"/>
        <item x="3372"/>
        <item x="2369"/>
        <item x="2248"/>
        <item x="913"/>
        <item x="598"/>
        <item x="553"/>
        <item x="980"/>
        <item x="786"/>
        <item x="1006"/>
        <item x="2205"/>
        <item x="1401"/>
        <item x="2451"/>
        <item x="2806"/>
        <item x="2500"/>
        <item x="1670"/>
        <item x="1874"/>
        <item x="3367"/>
        <item x="3056"/>
        <item x="1827"/>
        <item x="3004"/>
        <item x="2124"/>
        <item x="2866"/>
        <item x="232"/>
        <item x="1437"/>
        <item x="260"/>
        <item x="1176"/>
        <item x="3178"/>
        <item x="3415"/>
        <item x="3156"/>
        <item x="2494"/>
        <item x="2984"/>
        <item x="2870"/>
        <item x="2073"/>
        <item x="1149"/>
        <item x="1800"/>
        <item x="2077"/>
        <item x="1973"/>
        <item x="1959"/>
        <item x="1807"/>
        <item x="1526"/>
        <item x="1743"/>
        <item x="1309"/>
        <item x="1108"/>
        <item x="1355"/>
        <item x="2066"/>
        <item x="1834"/>
        <item x="2819"/>
        <item x="1133"/>
        <item x="1129"/>
        <item x="1140"/>
        <item x="1136"/>
        <item x="820"/>
        <item x="677"/>
        <item x="1692"/>
        <item x="334"/>
        <item x="220"/>
        <item x="1210"/>
        <item x="1013"/>
        <item x="1752"/>
        <item x="726"/>
        <item x="1605"/>
        <item x="2522"/>
        <item x="3078"/>
        <item x="1534"/>
        <item x="143"/>
        <item x="1066"/>
        <item x="1358"/>
        <item x="981"/>
        <item x="1918"/>
        <item x="3278"/>
        <item x="603"/>
        <item x="2572"/>
        <item x="3208"/>
        <item x="3325"/>
        <item x="2501"/>
        <item x="912"/>
        <item x="3108"/>
        <item x="972"/>
        <item x="1422"/>
        <item x="2109"/>
        <item x="1215"/>
        <item x="1735"/>
        <item x="2552"/>
        <item x="60"/>
        <item x="1510"/>
        <item x="1948"/>
        <item x="118"/>
        <item x="939"/>
        <item x="2941"/>
        <item x="1785"/>
        <item x="850"/>
        <item x="1585"/>
        <item x="1125"/>
        <item x="3020"/>
        <item x="2502"/>
        <item x="2516"/>
        <item x="2274"/>
        <item x="748"/>
        <item x="2844"/>
        <item x="1576"/>
        <item x="1710"/>
        <item x="1832"/>
        <item x="1083"/>
        <item x="3162"/>
        <item x="1561"/>
        <item x="563"/>
        <item x="2906"/>
        <item x="763"/>
        <item x="2891"/>
        <item x="1302"/>
        <item x="1835"/>
        <item x="3346"/>
        <item x="1655"/>
        <item x="1349"/>
        <item x="3186"/>
        <item x="315"/>
        <item x="417"/>
        <item x="459"/>
        <item x="295"/>
        <item x="1627"/>
        <item x="1492"/>
        <item x="2307"/>
        <item x="1020"/>
        <item x="2830"/>
        <item x="2989"/>
        <item x="1728"/>
        <item x="1237"/>
        <item x="1245"/>
        <item x="1252"/>
        <item x="1240"/>
        <item x="1265"/>
        <item x="1234"/>
        <item x="1248"/>
        <item x="1242"/>
        <item x="1261"/>
        <item x="1258"/>
        <item x="1255"/>
        <item x="318"/>
        <item x="3246"/>
        <item x="3167"/>
        <item x="2526"/>
        <item x="3106"/>
        <item x="2021"/>
        <item x="2352"/>
        <item x="2826"/>
        <item x="2923"/>
        <item x="2651"/>
        <item x="3239"/>
        <item x="2488"/>
        <item x="512"/>
        <item x="1563"/>
        <item x="2852"/>
        <item x="322"/>
        <item x="2011"/>
        <item x="3305"/>
        <item x="1099"/>
        <item x="1878"/>
        <item x="1776"/>
        <item x="804"/>
        <item x="1870"/>
        <item x="1595"/>
        <item x="3373"/>
        <item x="767"/>
        <item x="280"/>
        <item x="276"/>
        <item x="379"/>
        <item x="3416"/>
        <item x="3157"/>
        <item x="3099"/>
        <item x="2398"/>
        <item x="2646"/>
        <item x="3327"/>
        <item x="2804"/>
        <item x="2624"/>
        <item x="2198"/>
        <item x="2406"/>
        <item x="2235"/>
        <item x="2469"/>
        <item x="3300"/>
        <item x="3366"/>
        <item x="2933"/>
        <item x="2464"/>
        <item x="2268"/>
        <item x="2113"/>
        <item x="2611"/>
        <item x="3090"/>
        <item x="3385"/>
        <item x="3243"/>
        <item x="2842"/>
        <item x="2549"/>
        <item x="3091"/>
        <item x="3201"/>
        <item x="2823"/>
        <item x="2400"/>
        <item x="2861"/>
        <item x="2949"/>
        <item x="2566"/>
        <item x="3307"/>
        <item x="2174"/>
        <item x="2204"/>
        <item x="2568"/>
        <item x="2910"/>
        <item x="3086"/>
        <item x="2227"/>
        <item x="2197"/>
        <item x="2137"/>
        <item x="2911"/>
        <item x="2220"/>
        <item x="2368"/>
        <item x="2748"/>
        <item x="2960"/>
        <item x="2436"/>
        <item x="3360"/>
        <item x="3391"/>
        <item x="2157"/>
        <item x="2723"/>
        <item x="2709"/>
        <item x="2402"/>
        <item x="2803"/>
        <item x="2703"/>
        <item x="2928"/>
        <item x="2977"/>
        <item x="2561"/>
        <item x="2747"/>
        <item x="3034"/>
        <item x="2800"/>
        <item x="2934"/>
        <item x="2362"/>
        <item x="2407"/>
        <item x="2446"/>
        <item x="3339"/>
        <item x="2726"/>
        <item x="2422"/>
        <item x="2711"/>
        <item x="2530"/>
        <item x="3422"/>
        <item x="3190"/>
        <item x="2786"/>
        <item x="2627"/>
        <item x="3045"/>
        <item x="2731"/>
        <item x="2425"/>
        <item x="2759"/>
        <item x="2666"/>
        <item x="2746"/>
        <item x="2193"/>
        <item x="2594"/>
        <item x="3117"/>
        <item x="3006"/>
        <item x="3040"/>
        <item x="2311"/>
        <item x="2296"/>
        <item x="3116"/>
        <item x="2946"/>
        <item x="2386"/>
        <item x="2900"/>
        <item x="946"/>
        <item x="219"/>
        <item x="1943"/>
        <item x="3370"/>
        <item x="3111"/>
        <item x="3094"/>
        <item x="2716"/>
        <item x="3196"/>
        <item x="2264"/>
        <item x="2329"/>
        <item x="2275"/>
        <item x="3067"/>
        <item x="1976"/>
        <item x="2750"/>
        <item x="1903"/>
        <item x="1945"/>
        <item x="47"/>
        <item x="3319"/>
        <item x="3406"/>
        <item x="3316"/>
        <item x="1019"/>
        <item x="2031"/>
        <item x="1336"/>
        <item x="109"/>
        <item x="716"/>
        <item x="96"/>
        <item x="434"/>
        <item x="1003"/>
        <item x="454"/>
        <item x="616"/>
        <item x="1182"/>
        <item x="526"/>
        <item x="1793"/>
        <item x="1474"/>
        <item x="1687"/>
        <item x="543"/>
        <item x="1251"/>
        <item x="1597"/>
        <item x="297"/>
        <item x="794"/>
        <item x="1335"/>
        <item x="562"/>
        <item x="202"/>
        <item x="141"/>
        <item x="1512"/>
        <item x="1505"/>
        <item x="1531"/>
        <item x="1509"/>
        <item x="1541"/>
        <item x="1536"/>
        <item x="1524"/>
        <item x="1514"/>
        <item x="1059"/>
        <item x="1284"/>
        <item x="1503"/>
        <item x="1533"/>
        <item x="1516"/>
        <item x="1527"/>
        <item x="1539"/>
        <item x="1547"/>
        <item x="1062"/>
        <item x="1281"/>
        <item x="1091"/>
        <item x="1082"/>
        <item x="1521"/>
        <item x="1075"/>
        <item x="1069"/>
        <item x="1078"/>
        <item x="1353"/>
        <item x="1371"/>
        <item x="1452"/>
        <item x="440"/>
        <item x="1352"/>
        <item x="160"/>
        <item x="838"/>
        <item x="1327"/>
        <item x="1767"/>
        <item x="1863"/>
        <item x="577"/>
        <item x="1636"/>
        <item x="1351"/>
        <item x="1929"/>
        <item x="1429"/>
        <item x="1070"/>
        <item x="697"/>
        <item x="812"/>
        <item x="765"/>
        <item x="1545"/>
        <item x="2065"/>
        <item x="303"/>
        <item x="1065"/>
        <item x="1056"/>
        <item x="559"/>
        <item x="86"/>
        <item x="173"/>
        <item x="1293"/>
        <item x="1032"/>
        <item x="1399"/>
        <item x="1031"/>
        <item x="1323"/>
        <item x="1045"/>
        <item x="1375"/>
        <item x="1139"/>
        <item x="1030"/>
        <item x="1925"/>
        <item x="1311"/>
        <item x="1819"/>
        <item x="1537"/>
        <item x="718"/>
        <item x="2063"/>
        <item x="682"/>
        <item x="439"/>
        <item x="1719"/>
        <item x="1360"/>
        <item x="1356"/>
        <item x="1348"/>
        <item x="1316"/>
        <item x="1094"/>
        <item x="1313"/>
        <item x="425"/>
        <item x="293"/>
        <item x="510"/>
        <item x="1772"/>
        <item x="545"/>
        <item x="245"/>
        <item x="532"/>
        <item x="1543"/>
        <item x="557"/>
        <item x="905"/>
        <item x="1518"/>
        <item x="1507"/>
        <item x="1626"/>
        <item x="1322"/>
        <item x="1331"/>
        <item x="1310"/>
        <item x="1339"/>
        <item x="1364"/>
        <item x="1300"/>
        <item x="999"/>
        <item x="1695"/>
        <item x="469"/>
        <item x="1359"/>
        <item x="1361"/>
        <item x="1307"/>
        <item x="1334"/>
        <item x="1295"/>
        <item x="1298"/>
        <item x="1301"/>
        <item x="1319"/>
        <item x="1345"/>
        <item x="1328"/>
        <item x="1304"/>
        <item x="1325"/>
        <item x="1342"/>
        <item x="506"/>
        <item x="2547"/>
        <item x="3124"/>
        <item x="3161"/>
        <item x="119"/>
        <item x="823"/>
        <item x="468"/>
        <item x="347"/>
        <item x="1259"/>
        <item x="1280"/>
        <item x="1469"/>
        <item x="2513"/>
        <item x="270"/>
        <item x="3135"/>
        <item x="1812"/>
        <item x="3204"/>
        <item x="2871"/>
        <item x="286"/>
        <item x="2125"/>
        <item x="3417"/>
        <item x="2477"/>
        <item x="2614"/>
        <item x="2333"/>
        <item x="99"/>
        <item x="214"/>
        <item x="514"/>
        <item x="335"/>
        <item x="2743"/>
        <item x="538"/>
        <item x="399"/>
        <item x="1018"/>
        <item x="40"/>
        <item x="908"/>
        <item x="328"/>
        <item x="244"/>
        <item x="2499"/>
        <item x="2822"/>
        <item x="2432"/>
        <item x="593"/>
        <item x="1586"/>
        <item x="1290"/>
        <item x="2972"/>
        <item x="138"/>
        <item x="1557"/>
        <item x="2645"/>
        <item x="3291"/>
        <item x="575"/>
        <item x="1185"/>
        <item x="1465"/>
        <item x="584"/>
        <item x="310"/>
        <item x="779"/>
        <item x="1895"/>
        <item x="2920"/>
        <item x="2995"/>
        <item x="2"/>
        <item x="595"/>
        <item x="2752"/>
        <item x="1897"/>
        <item x="455"/>
        <item x="217"/>
        <item x="2631"/>
        <item x="2280"/>
        <item x="987"/>
        <item x="2453"/>
        <item x="1394"/>
        <item x="524"/>
        <item x="272"/>
        <item x="806"/>
        <item x="636"/>
        <item x="234"/>
        <item x="256"/>
        <item x="866"/>
        <item x="570"/>
        <item x="2670"/>
        <item x="2409"/>
        <item x="2441"/>
        <item x="2211"/>
        <item x="3192"/>
        <item x="2412"/>
        <item x="2293"/>
        <item x="2215"/>
        <item x="3226"/>
        <item x="2384"/>
        <item x="2370"/>
        <item x="2356"/>
        <item x="2105"/>
        <item x="3224"/>
        <item x="2148"/>
        <item x="2303"/>
        <item x="2986"/>
        <item x="2343"/>
        <item x="2961"/>
        <item x="2981"/>
        <item x="2297"/>
        <item x="2393"/>
        <item x="3257"/>
        <item x="3101"/>
        <item x="2608"/>
        <item x="3002"/>
        <item x="2682"/>
        <item x="2592"/>
        <item x="2404"/>
        <item x="3213"/>
        <item x="2897"/>
        <item x="2458"/>
        <item x="2778"/>
        <item x="2696"/>
        <item x="2496"/>
        <item x="3295"/>
        <item x="3337"/>
        <item x="2416"/>
        <item x="3259"/>
        <item x="2864"/>
        <item x="3158"/>
        <item x="3290"/>
        <item x="3030"/>
        <item x="1277"/>
        <item x="2536"/>
        <item x="2590"/>
        <item x="2739"/>
        <item x="2662"/>
        <item x="3164"/>
        <item x="2828"/>
        <item x="3207"/>
        <item x="3066"/>
        <item x="513"/>
        <item x="507"/>
        <item x="306"/>
        <item x="383"/>
        <item x="1385"/>
        <item x="3264"/>
        <item x="1868"/>
        <item x="194"/>
        <item x="2440"/>
        <item x="3241"/>
        <item x="931"/>
        <item x="1380"/>
        <item x="1513"/>
        <item x="458"/>
        <item x="42"/>
        <item x="250"/>
        <item x="216"/>
        <item x="2824"/>
        <item x="811"/>
        <item x="1134"/>
        <item x="352"/>
        <item x="2605"/>
        <item x="1148"/>
        <item x="313"/>
        <item x="1076"/>
        <item x="401"/>
        <item x="1951"/>
        <item x="906"/>
        <item x="541"/>
        <item x="2749"/>
        <item x="3297"/>
        <item x="2183"/>
        <item x="2858"/>
        <item x="3353"/>
        <item x="3130"/>
        <item x="3423"/>
        <item x="2678"/>
        <item x="2014"/>
        <item x="757"/>
        <item x="204"/>
        <item x="2012"/>
        <item x="2016"/>
        <item x="2018"/>
        <item x="2054"/>
        <item x="1764"/>
        <item x="607"/>
        <item x="2032"/>
        <item x="2867"/>
        <item x="611"/>
        <item x="1560"/>
        <item x="1146"/>
        <item x="1166"/>
        <item x="1614"/>
        <item x="2098"/>
        <item x="2067"/>
        <item x="175"/>
        <item x="400"/>
        <item x="3352"/>
        <item x="2680"/>
        <item x="89"/>
        <item x="1771"/>
        <item x="1716"/>
        <item x="162"/>
        <item x="909"/>
        <item x="121"/>
        <item x="638"/>
        <item x="1162"/>
        <item x="692"/>
        <item x="1663"/>
        <item x="788"/>
        <item x="1678"/>
        <item x="134"/>
        <item x="1647"/>
        <item x="1599"/>
        <item x="608"/>
        <item x="993"/>
        <item x="3318"/>
        <item x="1046"/>
        <item x="1160"/>
        <item x="34"/>
        <item x="2733"/>
        <item x="3244"/>
        <item x="443"/>
        <item x="2036"/>
        <item x="2935"/>
        <item x="2283"/>
        <item x="839"/>
        <item x="2055"/>
        <item x="1116"/>
        <item x="1887"/>
        <item x="1660"/>
        <item x="97"/>
        <item x="954"/>
        <item x="268"/>
        <item x="130"/>
        <item x="578"/>
        <item x="581"/>
        <item x="116"/>
        <item x="36"/>
        <item x="1340"/>
        <item x="309"/>
        <item x="12"/>
        <item x="484"/>
        <item x="1273"/>
        <item x="1759"/>
        <item x="267"/>
        <item x="438"/>
        <item x="281"/>
        <item x="1318"/>
        <item x="164"/>
        <item x="983"/>
        <item x="1947"/>
        <item x="2957"/>
        <item x="1575"/>
        <item x="964"/>
        <item x="1992"/>
        <item x="1856"/>
        <item x="1384"/>
        <item x="1413"/>
        <item x="360"/>
        <item x="1620"/>
        <item x="70"/>
        <item x="915"/>
        <item x="3081"/>
        <item x="79"/>
        <item x="1001"/>
        <item x="1007"/>
        <item x="415"/>
        <item x="248"/>
        <item x="265"/>
        <item x="166"/>
        <item x="461"/>
        <item x="253"/>
        <item x="190"/>
        <item x="706"/>
        <item x="2048"/>
        <item x="831"/>
        <item x="1644"/>
        <item x="900"/>
        <item x="609"/>
        <item x="307"/>
        <item x="1668"/>
        <item x="781"/>
        <item x="2051"/>
        <item x="1396"/>
        <item x="183"/>
        <item x="1051"/>
        <item x="1717"/>
        <item x="178"/>
        <item x="395"/>
        <item x="1463"/>
        <item x="652"/>
        <item x="1142"/>
        <item x="890"/>
        <item x="766"/>
        <item x="1346"/>
        <item x="1010"/>
        <item x="1658"/>
        <item x="600"/>
        <item x="2769"/>
        <item x="261"/>
        <item x="2115"/>
        <item x="1846"/>
        <item x="2111"/>
        <item x="3047"/>
        <item x="1289"/>
        <item x="750"/>
        <item x="755"/>
        <item x="2212"/>
        <item x="1637"/>
        <item x="2002"/>
        <item x="1341"/>
        <item x="1910"/>
        <item x="2058"/>
        <item x="2071"/>
        <item x="1272"/>
        <item x="1810"/>
        <item x="1016"/>
        <item x="810"/>
        <item x="2514"/>
        <item x="104"/>
        <item x="518"/>
        <item x="1762"/>
        <item x="555"/>
        <item x="114"/>
        <item x="366"/>
        <item x="161"/>
        <item x="1916"/>
        <item x="2962"/>
        <item x="3011"/>
        <item x="2683"/>
        <item x="241"/>
        <item x="2874"/>
        <item x="3320"/>
        <item x="2740"/>
        <item x="2665"/>
        <item x="3237"/>
        <item x="1774"/>
        <item x="2133"/>
        <item x="1058"/>
        <item x="853"/>
        <item x="2686"/>
        <item x="2835"/>
        <item x="1470"/>
        <item x="2932"/>
        <item x="2700"/>
        <item x="2317"/>
        <item x="2847"/>
        <item x="617"/>
        <item x="110"/>
        <item x="622"/>
        <item x="612"/>
        <item x="910"/>
        <item x="714"/>
        <item x="2033"/>
        <item x="508"/>
        <item x="1802"/>
        <item x="1729"/>
        <item x="283"/>
        <item x="3035"/>
        <item x="1333"/>
        <item x="19"/>
        <item x="442"/>
        <item x="1430"/>
        <item x="1433"/>
        <item x="450"/>
        <item x="1446"/>
        <item x="3407"/>
        <item x="798"/>
        <item x="1462"/>
        <item x="453"/>
        <item x="112"/>
        <item x="491"/>
        <item x="698"/>
        <item x="397"/>
        <item x="314"/>
        <item x="852"/>
        <item x="717"/>
        <item x="3301"/>
        <item x="3302"/>
        <item x="3218"/>
        <item x="296"/>
        <item x="188"/>
        <item x="1436"/>
        <item x="1426"/>
        <item x="1297"/>
        <item x="2155"/>
        <item x="2979"/>
        <item x="2742"/>
        <item x="1241"/>
        <item x="2013"/>
        <item x="380"/>
        <item x="228"/>
        <item x="251"/>
        <item x="1467"/>
        <item x="3410"/>
        <item x="61"/>
        <item x="1742"/>
        <item x="988"/>
        <item x="580"/>
        <item x="1542"/>
        <item x="678"/>
        <item x="1960"/>
        <item x="1480"/>
        <item x="185"/>
        <item x="528"/>
        <item x="955"/>
        <item x="700"/>
        <item x="633"/>
        <item x="424"/>
        <item x="883"/>
        <item x="376"/>
        <item x="485"/>
        <item x="3382"/>
        <item x="2660"/>
        <item x="2684"/>
        <item x="2817"/>
        <item x="2982"/>
        <item x="373"/>
        <item x="2312"/>
        <item x="3384"/>
        <item x="3328"/>
        <item x="827"/>
        <item x="2816"/>
        <item x="2120"/>
        <item x="2925"/>
        <item x="3014"/>
        <item x="2836"/>
        <item x="1714"/>
        <item x="382"/>
        <item x="1821"/>
        <item x="932"/>
        <item x="940"/>
        <item x="929"/>
        <item x="170"/>
        <item x="55"/>
        <item x="949"/>
        <item x="1147"/>
        <item x="300"/>
        <item x="3343"/>
        <item x="1733"/>
        <item x="2315"/>
        <item x="237"/>
        <item x="587"/>
        <item x="429"/>
        <item x="98"/>
        <item x="3359"/>
        <item x="3033"/>
        <item x="385"/>
        <item x="1901"/>
        <item x="1809"/>
        <item x="2106"/>
        <item x="16"/>
        <item x="2101"/>
        <item x="2144"/>
        <item x="2217"/>
        <item x="2145"/>
        <item x="11"/>
        <item x="3146"/>
        <item x="324"/>
        <item x="2394"/>
        <item x="2353"/>
        <item x="3098"/>
        <item x="2475"/>
        <item x="613"/>
        <item x="1061"/>
        <item x="262"/>
        <item x="2347"/>
        <item x="2116"/>
        <item x="2192"/>
        <item x="28"/>
        <item x="2621"/>
        <item x="2161"/>
        <item x="2697"/>
        <item x="2860"/>
        <item x="2344"/>
        <item x="2978"/>
        <item x="1968"/>
        <item x="1203"/>
        <item x="729"/>
        <item x="1588"/>
        <item x="2667"/>
        <item x="2729"/>
        <item x="2184"/>
        <item x="2795"/>
        <item x="2277"/>
        <item x="2473"/>
        <item x="521"/>
        <item x="2056"/>
        <item x="1464"/>
        <item x="430"/>
        <item x="103"/>
        <item x="1362"/>
        <item x="1556"/>
        <item x="227"/>
        <item x="168"/>
        <item x="478"/>
        <item x="447"/>
        <item x="958"/>
        <item x="59"/>
        <item x="752"/>
        <item x="2188"/>
        <item x="2403"/>
        <item x="1286"/>
        <item x="2699"/>
        <item x="2119"/>
        <item x="2395"/>
        <item x="2449"/>
        <item x="2538"/>
        <item x="2725"/>
        <item x="3179"/>
        <item x="2146"/>
        <item x="2812"/>
        <item x="2563"/>
        <item x="2654"/>
        <item x="2200"/>
        <item x="2815"/>
        <item x="3143"/>
        <item x="2728"/>
        <item x="2636"/>
        <item x="2625"/>
        <item x="2565"/>
        <item x="2719"/>
        <item x="3222"/>
        <item x="2430"/>
        <item x="2626"/>
        <item x="2953"/>
        <item x="2598"/>
        <item x="3064"/>
        <item x="2832"/>
        <item x="2222"/>
        <item x="2668"/>
        <item x="2291"/>
        <item x="2727"/>
        <item x="2487"/>
        <item x="2339"/>
        <item x="2810"/>
        <item x="3128"/>
        <item x="2299"/>
        <item x="2903"/>
        <item x="2269"/>
        <item x="2267"/>
        <item x="2880"/>
        <item x="2517"/>
        <item x="2602"/>
        <item x="3038"/>
        <item x="2365"/>
        <item x="2991"/>
        <item x="2738"/>
        <item x="2785"/>
        <item x="3350"/>
        <item x="2595"/>
        <item x="2890"/>
        <item x="3362"/>
        <item x="3104"/>
        <item x="2718"/>
        <item x="1292"/>
        <item x="1478"/>
        <item x="3377"/>
        <item x="1473"/>
        <item x="2787"/>
        <item x="3345"/>
        <item x="1749"/>
        <item x="986"/>
        <item x="995"/>
        <item x="2442"/>
        <item x="1515"/>
        <item x="3379"/>
        <item x="642"/>
        <item x="2378"/>
        <item x="1060"/>
        <item x="893"/>
        <item x="3248"/>
        <item x="3187"/>
        <item x="2508"/>
        <item x="2588"/>
        <item x="2599"/>
        <item x="1159"/>
        <item x="1144"/>
        <item x="884"/>
        <item x="1594"/>
        <item x="620"/>
        <item x="1911"/>
        <item x="962"/>
        <item x="1041"/>
        <item x="855"/>
        <item x="1564"/>
        <item x="1035"/>
        <item x="901"/>
        <item x="1156"/>
        <item x="969"/>
        <item x="586"/>
        <item x="1055"/>
        <item x="1285"/>
        <item x="1207"/>
        <item x="1419"/>
        <item x="1481"/>
        <item x="391"/>
        <item x="129"/>
        <item x="1347"/>
        <item x="753"/>
        <item x="1278"/>
        <item x="2008"/>
        <item x="650"/>
        <item x="374"/>
        <item x="1913"/>
        <item x="1965"/>
        <item x="542"/>
        <item x="744"/>
        <item x="2578"/>
        <item x="3175"/>
        <item x="2963"/>
        <item x="3142"/>
        <item x="2583"/>
        <item x="3194"/>
        <item x="705"/>
        <item x="2894"/>
        <item x="2439"/>
        <item x="2166"/>
        <item x="2152"/>
        <item x="2147"/>
        <item x="3152"/>
        <item x="3180"/>
        <item x="3329"/>
        <item x="3205"/>
        <item x="2216"/>
        <item x="2557"/>
        <item x="2260"/>
        <item x="3154"/>
        <item x="3065"/>
        <item x="663"/>
        <item x="1528"/>
        <item x="3249"/>
        <item x="2687"/>
        <item x="2643"/>
        <item x="2214"/>
        <item x="2420"/>
        <item x="3212"/>
        <item x="2865"/>
        <item x="2577"/>
        <item x="3008"/>
        <item x="2692"/>
        <item x="2434"/>
        <item x="2794"/>
        <item x="2335"/>
        <item x="2418"/>
        <item x="2882"/>
        <item x="3183"/>
        <item x="2421"/>
        <item x="3005"/>
        <item x="3361"/>
        <item x="3411"/>
        <item x="2463"/>
        <item x="2647"/>
        <item x="2843"/>
        <item x="2693"/>
        <item x="2363"/>
        <item x="3079"/>
        <item x="2376"/>
        <item x="2525"/>
        <item x="2673"/>
        <item x="2262"/>
        <item x="2131"/>
        <item x="2827"/>
        <item x="2814"/>
        <item x="2128"/>
        <item x="3254"/>
        <item x="2241"/>
        <item x="2374"/>
        <item x="2529"/>
        <item x="3336"/>
        <item x="3332"/>
        <item x="3022"/>
        <item x="414"/>
        <item x="2704"/>
        <item x="231"/>
        <item x="282"/>
        <item x="3267"/>
        <item x="2650"/>
        <item x="2350"/>
        <item x="749"/>
        <item x="3073"/>
        <item x="1699"/>
        <item x="722"/>
        <item x="3170"/>
        <item x="1843"/>
        <item x="1386"/>
        <item x="1593"/>
        <item x="1288"/>
        <item x="271"/>
        <item x="2869"/>
        <item x="3293"/>
        <item x="2724"/>
        <item x="3007"/>
        <item x="2820"/>
        <item x="3087"/>
        <item x="2766"/>
        <item x="3063"/>
        <item x="65"/>
        <item x="3189"/>
        <item x="1202"/>
        <item x="2069"/>
        <item x="1217"/>
        <item x="782"/>
        <item x="1043"/>
        <item x="1511"/>
        <item x="1502"/>
        <item x="1919"/>
        <item x="1780"/>
        <item x="648"/>
        <item x="1589"/>
        <item x="1583"/>
        <item x="1963"/>
        <item x="1409"/>
        <item x="1736"/>
        <item x="1495"/>
        <item x="1305"/>
        <item x="2041"/>
        <item x="522"/>
        <item x="1872"/>
        <item x="1520"/>
        <item x="2045"/>
        <item x="1077"/>
        <item x="655"/>
        <item x="851"/>
        <item x="316"/>
        <item x="2044"/>
        <item x="1418"/>
        <item x="1405"/>
        <item x="1442"/>
        <item x="2084"/>
        <item x="1755"/>
        <item x="2080"/>
        <item x="1410"/>
        <item x="877"/>
        <item x="746"/>
        <item x="1098"/>
        <item x="1884"/>
        <item x="1601"/>
        <item x="3172"/>
        <item x="23"/>
        <item x="1485"/>
        <item x="619"/>
        <item x="793"/>
        <item x="409"/>
        <item x="1157"/>
        <item x="957"/>
        <item x="169"/>
        <item x="3036"/>
        <item x="1979"/>
        <item x="3209"/>
        <item x="3412"/>
        <item x="3315"/>
        <item x="867"/>
        <item x="2881"/>
        <item x="2639"/>
        <item x="2695"/>
        <item x="2956"/>
        <item x="2266"/>
        <item x="78"/>
        <item x="2775"/>
        <item x="3113"/>
        <item x="2863"/>
        <item x="2254"/>
        <item x="2242"/>
        <item x="3221"/>
        <item x="2770"/>
        <item x="2286"/>
        <item x="2591"/>
        <item x="1434"/>
        <item x="1008"/>
        <item x="860"/>
        <item x="1306"/>
        <item x="3058"/>
        <item x="1905"/>
        <item x="3171"/>
        <item x="2090"/>
        <item x="2792"/>
        <item x="2438"/>
        <item x="137"/>
        <item x="223"/>
        <item x="20"/>
        <item x="1412"/>
        <item x="3272"/>
        <item x="1171"/>
        <item x="938"/>
        <item x="662"/>
        <item x="2062"/>
        <item x="516"/>
        <item x="3173"/>
        <item x="2965"/>
        <item x="2856"/>
        <item x="2648"/>
        <item x="2679"/>
        <item x="182"/>
        <item x="3402"/>
        <item x="2327"/>
        <item x="2426"/>
        <item x="2570"/>
        <item x="2580"/>
        <item x="2401"/>
        <item x="3027"/>
        <item x="2129"/>
        <item x="2138"/>
        <item x="2180"/>
        <item x="2247"/>
        <item x="2141"/>
        <item x="2278"/>
        <item x="2798"/>
        <item x="2321"/>
        <item x="2876"/>
        <item x="2190"/>
        <item x="2348"/>
        <item x="2085"/>
        <item x="1482"/>
        <item x="3396"/>
        <item x="1629"/>
        <item x="1648"/>
        <item x="690"/>
        <item x="1034"/>
        <item x="1673"/>
        <item x="953"/>
        <item x="684"/>
        <item x="386"/>
        <item x="1023"/>
        <item x="3308"/>
        <item x="974"/>
        <item x="1971"/>
        <item x="3118"/>
        <item x="1315"/>
        <item x="3286"/>
        <item x="671"/>
        <item x="1397"/>
        <item x="1672"/>
        <item x="1317"/>
        <item x="1886"/>
        <item x="695"/>
        <item x="2950"/>
        <item x="1132"/>
        <item x="1987"/>
        <item x="1186"/>
        <item x="1970"/>
        <item x="1449"/>
        <item x="848"/>
        <item x="1266"/>
        <item x="967"/>
        <item x="923"/>
        <item x="754"/>
        <item x="488"/>
        <item x="2478"/>
        <item x="3074"/>
        <item x="1606"/>
        <item x="2000"/>
        <item x="1927"/>
        <item x="102"/>
        <item x="1417"/>
        <item x="1747"/>
        <item x="1395"/>
        <item x="564"/>
        <item x="2281"/>
        <item x="572"/>
        <item x="445"/>
        <item x="3334"/>
        <item x="2391"/>
        <item x="3075"/>
        <item x="1451"/>
        <item x="3197"/>
        <item x="2342"/>
        <item x="2122"/>
        <item x="2616"/>
        <item x="155"/>
        <item x="1135"/>
        <item x="1276"/>
        <item x="1996"/>
        <item x="2094"/>
        <item x="727"/>
        <item x="1155"/>
        <item x="1377"/>
        <item x="2256"/>
        <item x="2768"/>
        <item x="2902"/>
        <item x="3289"/>
        <item x="2360"/>
        <item x="2884"/>
        <item x="2371"/>
        <item x="4"/>
        <item x="2802"/>
        <item x="2228"/>
        <item x="2143"/>
        <item x="3321"/>
        <item x="3288"/>
        <item x="2405"/>
        <item x="2305"/>
        <item x="149"/>
        <item x="1127"/>
        <item x="736"/>
        <item x="2010"/>
        <item x="2672"/>
        <item x="3100"/>
        <item x="920"/>
        <item x="833"/>
        <item x="965"/>
        <item x="948"/>
        <item x="389"/>
        <item x="2985"/>
        <item x="381"/>
        <item x="539"/>
        <item x="342"/>
        <item x="3378"/>
        <item x="2571"/>
        <item x="2546"/>
        <item x="2574"/>
        <item x="2484"/>
        <item x="2691"/>
        <item x="2377"/>
        <item x="1400"/>
        <item x="3340"/>
        <item x="2381"/>
        <item x="2495"/>
        <item x="2337"/>
        <item x="1432"/>
        <item x="387"/>
        <item x="1466"/>
        <item x="2092"/>
        <item x="1796"/>
        <item x="123"/>
        <item x="843"/>
        <item x="654"/>
        <item x="363"/>
        <item x="1448"/>
        <item x="29"/>
        <item x="49"/>
        <item x="681"/>
        <item x="94"/>
        <item x="725"/>
        <item x="359"/>
        <item x="1250"/>
        <item x="704"/>
        <item x="1555"/>
        <item x="1912"/>
        <item x="1751"/>
        <item x="1993"/>
        <item x="1801"/>
        <item x="1894"/>
        <item x="1691"/>
        <item x="1700"/>
        <item x="1718"/>
        <item x="1867"/>
        <item x="1946"/>
        <item x="1724"/>
        <item x="1744"/>
        <item x="1926"/>
        <item x="1942"/>
        <item x="1748"/>
        <item x="1639"/>
        <item x="2004"/>
        <item x="1792"/>
        <item x="1938"/>
        <item x="1650"/>
        <item x="1930"/>
        <item x="1761"/>
        <item x="1799"/>
        <item x="1857"/>
        <item x="1844"/>
        <item x="1842"/>
        <item x="1985"/>
        <item x="1657"/>
        <item x="68"/>
        <item x="1831"/>
        <item x="1826"/>
        <item x="1667"/>
        <item x="1861"/>
        <item x="1756"/>
        <item x="1824"/>
        <item x="1972"/>
        <item x="1896"/>
        <item x="1875"/>
        <item x="2009"/>
        <item x="1860"/>
        <item x="1741"/>
        <item x="1838"/>
        <item x="1936"/>
        <item x="1980"/>
        <item x="1997"/>
        <item x="1784"/>
        <item x="1671"/>
        <item x="1978"/>
        <item x="1817"/>
        <item x="1907"/>
        <item x="1775"/>
        <item x="1952"/>
        <item x="1915"/>
        <item x="1864"/>
        <item x="1706"/>
        <item x="1763"/>
        <item x="1803"/>
        <item x="1983"/>
        <item x="1674"/>
        <item x="1746"/>
        <item x="1917"/>
        <item x="1643"/>
        <item x="1715"/>
        <item x="1654"/>
        <item x="2006"/>
        <item x="1885"/>
        <item x="1940"/>
        <item x="1882"/>
        <item x="1969"/>
        <item x="1928"/>
        <item x="1944"/>
        <item x="1958"/>
        <item x="1778"/>
        <item x="1964"/>
        <item x="1840"/>
        <item x="1869"/>
        <item x="1789"/>
        <item x="1836"/>
        <item x="1988"/>
        <item x="1732"/>
        <item x="1849"/>
        <item x="1730"/>
        <item x="1709"/>
        <item x="1815"/>
        <item x="1754"/>
        <item x="1880"/>
        <item x="1855"/>
        <item x="1890"/>
        <item x="1770"/>
        <item x="1797"/>
        <item x="1955"/>
        <item x="1961"/>
        <item x="1661"/>
        <item x="1877"/>
        <item x="1680"/>
        <item x="1967"/>
        <item x="1688"/>
        <item x="1488"/>
        <item x="2001"/>
        <item x="1991"/>
        <item x="1786"/>
        <item x="1828"/>
        <item x="1920"/>
        <item x="1664"/>
        <item x="1847"/>
        <item x="1727"/>
        <item x="1677"/>
        <item x="1902"/>
        <item x="1851"/>
        <item x="1683"/>
        <item x="1758"/>
        <item x="1737"/>
        <item x="1795"/>
        <item x="1641"/>
        <item x="1694"/>
        <item x="1765"/>
        <item x="1975"/>
        <item x="1805"/>
        <item x="1949"/>
        <item x="1768"/>
        <item x="1646"/>
        <item x="1892"/>
        <item x="1900"/>
        <item x="1898"/>
        <item x="1924"/>
        <item x="1822"/>
        <item x="327"/>
        <item x="201"/>
        <item x="1995"/>
        <item x="1932"/>
        <item x="1922"/>
        <item x="1853"/>
        <item x="1833"/>
        <item x="1813"/>
        <item x="1739"/>
        <item x="1974"/>
        <item x="1811"/>
        <item x="1712"/>
        <item x="1859"/>
        <item x="1873"/>
        <item x="1999"/>
        <item x="1721"/>
        <item x="1888"/>
        <item x="1808"/>
        <item x="1697"/>
        <item x="1685"/>
        <item x="1781"/>
        <item x="1734"/>
        <item x="1703"/>
        <item x="2003"/>
        <item x="1820"/>
        <item x="1904"/>
        <item x="707"/>
        <item x="1773"/>
        <item x="1934"/>
        <item x="1909"/>
        <item x="209"/>
        <item x="618"/>
        <item x="174"/>
        <item x="22"/>
        <item x="847"/>
        <item x="126"/>
        <item x="2059"/>
        <item x="1720"/>
        <item x="298"/>
        <item x="1366"/>
        <item x="367"/>
        <item x="737"/>
        <item x="2081"/>
        <item x="641"/>
        <item x="279"/>
        <item x="255"/>
        <item x="875"/>
        <item x="71"/>
        <item x="876"/>
        <item x="1014"/>
        <item x="120"/>
        <item x="660"/>
        <item x="560"/>
        <item x="599"/>
        <item x="154"/>
        <item x="742"/>
        <item x="651"/>
        <item x="406"/>
        <item x="392"/>
        <item x="483"/>
        <item x="646"/>
        <item x="816"/>
        <item x="177"/>
        <item x="574"/>
        <item x="356"/>
        <item x="145"/>
        <item x="218"/>
        <item x="994"/>
        <item x="321"/>
        <item x="627"/>
        <item x="610"/>
        <item x="1500"/>
        <item x="2655"/>
        <item x="1935"/>
        <item x="1195"/>
        <item x="1050"/>
        <item x="1665"/>
        <item x="1444"/>
        <item x="1017"/>
        <item x="1445"/>
        <item x="1704"/>
        <item x="1198"/>
        <item x="1122"/>
        <item x="416"/>
        <item x="1270"/>
        <item x="3303"/>
        <item x="38"/>
        <item x="1616"/>
        <item x="302"/>
        <item x="1269"/>
        <item x="3139"/>
        <item x="2043"/>
        <item x="1504"/>
        <item x="687"/>
        <item x="1378"/>
        <item x="1009"/>
        <item x="567"/>
        <item x="992"/>
        <item x="1738"/>
        <item x="1214"/>
        <item x="1275"/>
        <item x="1229"/>
        <item x="2966"/>
        <item x="2282"/>
        <item x="1029"/>
        <item x="1033"/>
        <item x="1025"/>
        <item x="1040"/>
        <item x="2840"/>
        <item x="3110"/>
        <item x="719"/>
        <item x="1652"/>
        <item x="1141"/>
        <item x="2053"/>
        <item x="573"/>
        <item x="7"/>
        <item x="3070"/>
        <item x="2579"/>
        <item x="93"/>
        <item x="925"/>
        <item x="1239"/>
        <item x="1263"/>
        <item x="200"/>
        <item x="2506"/>
        <item x="2837"/>
        <item x="2771"/>
        <item x="3371"/>
        <item x="592"/>
        <item x="960"/>
        <item x="2448"/>
        <item x="2834"/>
        <item x="2294"/>
        <item x="1090"/>
        <item x="1787"/>
        <item x="2730"/>
        <item x="2567"/>
        <item x="2287"/>
        <item x="2736"/>
        <item x="3414"/>
        <item x="2349"/>
        <item x="2476"/>
        <item x="2537"/>
        <item x="1012"/>
        <item x="148"/>
        <item x="3304"/>
        <item x="549"/>
        <item x="1039"/>
        <item x="3181"/>
        <item x="2177"/>
        <item x="1257"/>
        <item x="2789"/>
        <item x="2255"/>
        <item x="2930"/>
        <item x="2850"/>
        <item x="3048"/>
        <item x="644"/>
        <item x="649"/>
        <item x="3160"/>
        <item x="2555"/>
        <item x="2908"/>
        <item x="2191"/>
        <item x="2364"/>
        <item x="2658"/>
        <item x="2617"/>
        <item x="2964"/>
        <item x="2914"/>
        <item x="3163"/>
        <item x="2838"/>
        <item x="142"/>
        <item x="3042"/>
        <item x="2279"/>
        <item x="724"/>
        <item x="2895"/>
        <item x="1640"/>
        <item x="1908"/>
        <item x="759"/>
        <item x="2954"/>
        <item x="2367"/>
        <item x="427"/>
        <item x="762"/>
        <item x="2620"/>
        <item x="354"/>
        <item x="936"/>
        <item x="1498"/>
        <item x="1496"/>
        <item x="784"/>
        <item x="2467"/>
        <item x="2187"/>
        <item x="921"/>
        <item x="917"/>
        <item x="934"/>
        <item x="95"/>
        <item x="131"/>
        <item x="3262"/>
        <item x="3344"/>
        <item x="242"/>
        <item x="332"/>
        <item x="2340"/>
        <item x="3240"/>
        <item x="3238"/>
        <item x="2466"/>
        <item x="1047"/>
        <item x="653"/>
        <item x="829"/>
        <item x="3017"/>
        <item x="2437"/>
        <item x="2196"/>
        <item x="2328"/>
        <item x="2298"/>
        <item x="2156"/>
        <item x="2413"/>
        <item x="2206"/>
        <item x="2203"/>
        <item x="3199"/>
        <item x="2519"/>
        <item x="2659"/>
        <item x="2987"/>
        <item x="147"/>
        <item x="614"/>
        <item x="1598"/>
        <item x="172"/>
        <item x="122"/>
        <item x="569"/>
        <item x="1522"/>
        <item x="481"/>
        <item x="2888"/>
        <item x="1666"/>
        <item x="3029"/>
        <item x="3420"/>
        <item x="3287"/>
        <item x="1179"/>
        <item x="830"/>
        <item x="880"/>
        <item x="1438"/>
        <item x="76"/>
        <item x="254"/>
        <item x="1088"/>
        <item x="3255"/>
        <item x="3009"/>
        <item x="233"/>
        <item x="457"/>
        <item x="1120"/>
        <item x="1123"/>
        <item x="2194"/>
        <item x="2224"/>
        <item x="1618"/>
        <item x="927"/>
        <item x="1005"/>
        <item x="3061"/>
        <item x="1962"/>
        <item x="1845"/>
        <item x="1365"/>
        <item x="529"/>
        <item x="802"/>
        <item x="1566"/>
        <item x="2027"/>
        <item x="2046"/>
        <item x="1574"/>
        <item x="1612"/>
        <item x="2042"/>
        <item x="1608"/>
        <item x="1416"/>
        <item x="2025"/>
        <item x="1777"/>
        <item x="230"/>
        <item x="805"/>
        <item x="1623"/>
        <item x="2072"/>
        <item x="634"/>
        <item x="1460"/>
        <item x="2524"/>
        <item x="2763"/>
        <item x="39"/>
        <item x="1130"/>
        <item x="2533"/>
        <item x="2628"/>
        <item x="2030"/>
        <item x="869"/>
        <item x="2060"/>
        <item x="2068"/>
        <item x="2064"/>
        <item x="500"/>
        <item x="465"/>
        <item x="3309"/>
        <item x="2460"/>
        <item x="2799"/>
        <item x="1457"/>
        <item x="1450"/>
        <item x="1443"/>
        <item x="1631"/>
        <item x="372"/>
        <item x="1530"/>
        <item x="2551"/>
        <item x="2207"/>
        <item x="2230"/>
        <item x="1937"/>
        <item x="3057"/>
        <item x="369"/>
        <item x="723"/>
        <item x="1981"/>
        <item x="1124"/>
        <item x="113"/>
        <item x="2474"/>
        <item x="2596"/>
        <item x="3018"/>
        <item x="1206"/>
        <item x="3184"/>
        <item x="1603"/>
        <item x="1837"/>
        <item x="1829"/>
        <item x="540"/>
        <item x="247"/>
        <item x="371"/>
        <item x="32"/>
        <item x="1487"/>
        <item x="1404"/>
        <item x="3102"/>
        <item x="672"/>
        <item x="950"/>
        <item x="390"/>
        <item x="3080"/>
        <item x="2994"/>
        <item x="1634"/>
        <item x="1804"/>
        <item x="846"/>
        <item x="2606"/>
        <item x="1271"/>
        <item x="2873"/>
        <item x="2462"/>
        <item x="159"/>
        <item x="2755"/>
        <item x="402"/>
        <item x="733"/>
        <item x="926"/>
        <item x="2677"/>
        <item x="3310"/>
        <item x="2455"/>
        <item x="2543"/>
        <item x="2379"/>
        <item x="2649"/>
        <item x="2634"/>
        <item x="2382"/>
        <item x="2839"/>
        <item x="2399"/>
        <item x="2939"/>
        <item x="2117"/>
        <item x="2301"/>
        <item x="711"/>
        <item x="3333"/>
        <item x="2314"/>
        <item x="2818"/>
        <item x="2587"/>
        <item x="3219"/>
        <item x="474"/>
        <item x="1490"/>
        <item x="808"/>
        <item x="2779"/>
        <item x="3092"/>
        <item x="3133"/>
        <item x="3200"/>
        <item x="568"/>
        <item x="199"/>
        <item x="275"/>
        <item x="892"/>
        <item x="558"/>
        <item x="263"/>
        <item x="495"/>
        <item x="745"/>
        <item x="269"/>
        <item x="887"/>
        <item x="836"/>
        <item x="473"/>
        <item x="845"/>
        <item x="897"/>
        <item x="902"/>
        <item x="907"/>
        <item x="669"/>
        <item x="674"/>
        <item x="679"/>
        <item x="664"/>
        <item x="849"/>
        <item x="150"/>
        <item x="764"/>
        <item x="772"/>
        <item x="768"/>
        <item x="519"/>
        <item x="1223"/>
        <item x="2258"/>
        <item x="878"/>
        <item x="874"/>
        <item x="882"/>
        <item x="1111"/>
        <item x="2338"/>
        <item x="517"/>
        <item x="3202"/>
        <item x="3311"/>
        <item x="3107"/>
        <item x="1107"/>
        <item x="193"/>
        <item x="602"/>
        <item x="1883"/>
        <item x="2218"/>
        <item x="3335"/>
        <item x="3211"/>
        <item x="1889"/>
        <item x="771"/>
        <item x="50"/>
        <item x="54"/>
        <item x="82"/>
        <item x="1254"/>
        <item x="588"/>
        <item x="278"/>
        <item x="264"/>
        <item x="1587"/>
        <item x="1584"/>
        <item x="1570"/>
        <item x="1590"/>
        <item x="1580"/>
        <item x="1577"/>
        <item x="1596"/>
        <item x="1592"/>
        <item x="2967"/>
        <item x="1279"/>
        <item x="2564"/>
        <item x="2427"/>
        <item x="2159"/>
        <item x="2758"/>
        <item x="2452"/>
        <item x="2354"/>
        <item x="2926"/>
        <item x="2182"/>
        <item x="2127"/>
        <item x="2435"/>
        <item x="2969"/>
        <item x="2336"/>
        <item x="2811"/>
        <item x="2657"/>
        <item x="2121"/>
        <item x="2351"/>
        <item x="2390"/>
        <item x="2359"/>
        <item x="2754"/>
        <item x="2528"/>
        <item x="2366"/>
        <item x="2875"/>
        <item x="2341"/>
        <item x="2971"/>
        <item x="2396"/>
        <item x="2229"/>
        <item x="2781"/>
        <item x="3031"/>
        <item x="2358"/>
        <item x="3097"/>
        <item x="2706"/>
        <item x="419"/>
        <item x="1183"/>
        <item x="3294"/>
        <item x="895"/>
        <item x="140"/>
        <item x="715"/>
        <item x="1893"/>
        <item x="451"/>
        <item x="259"/>
        <item x="3026"/>
        <item x="3220"/>
        <item x="2239"/>
        <item x="2544"/>
        <item x="1454"/>
        <item x="3059"/>
        <item x="153"/>
        <item x="930"/>
        <item x="2885"/>
        <item x="288"/>
        <item x="3055"/>
        <item x="2534"/>
        <item x="2050"/>
        <item x="504"/>
        <item x="780"/>
        <item x="834"/>
        <item x="699"/>
        <item x="1350"/>
        <item x="24"/>
        <item x="35"/>
        <item x="3105"/>
        <item x="235"/>
        <item x="257"/>
        <item x="606"/>
        <item x="601"/>
        <item x="294"/>
        <item x="3235"/>
        <item x="2807"/>
        <item x="477"/>
        <item x="1491"/>
        <item x="1745"/>
        <item x="2319"/>
        <item x="2415"/>
        <item x="710"/>
        <item x="741"/>
        <item x="956"/>
        <item x="105"/>
        <item x="639"/>
        <item x="331"/>
        <item x="77"/>
        <item x="3242"/>
        <item x="1085"/>
        <item x="933"/>
        <item x="1190"/>
        <item x="426"/>
        <item x="418"/>
        <item x="3285"/>
        <item x="3342"/>
        <item x="2259"/>
        <item x="2622"/>
        <item x="2443"/>
        <item x="2498"/>
        <item x="207"/>
        <item x="81"/>
        <item x="25"/>
        <item x="2576"/>
        <item x="144"/>
        <item x="329"/>
        <item x="63"/>
        <item x="192"/>
        <item x="345"/>
        <item x="975"/>
        <item x="963"/>
        <item x="486"/>
        <item x="548"/>
        <item x="480"/>
        <item x="730"/>
        <item x="305"/>
        <item x="437"/>
        <item x="341"/>
        <item x="277"/>
        <item x="630"/>
        <item x="87"/>
        <item x="971"/>
        <item x="1189"/>
        <item x="3356"/>
        <item x="536"/>
        <item x="2545"/>
        <item x="2581"/>
        <item x="1002"/>
        <item x="1966"/>
        <item x="1757"/>
        <item x="1519"/>
        <item x="3068"/>
        <item x="826"/>
        <item x="2504"/>
        <item x="2931"/>
        <item x="2790"/>
        <item x="2163"/>
        <item x="2326"/>
        <item x="2172"/>
        <item x="2213"/>
        <item x="2309"/>
        <item x="2201"/>
        <item x="2603"/>
        <item x="2540"/>
        <item x="2777"/>
        <item x="2638"/>
        <item x="2851"/>
        <item x="3389"/>
        <item x="1769"/>
        <item x="2076"/>
        <item x="2074"/>
        <item x="2079"/>
        <item x="1191"/>
        <item x="2825"/>
        <item x="2909"/>
        <item x="1698"/>
        <item x="8"/>
        <item x="344"/>
        <item x="775"/>
        <item x="449"/>
        <item x="179"/>
        <item x="977"/>
        <item x="2015"/>
        <item x="330"/>
        <item x="1679"/>
        <item x="1494"/>
        <item x="1484"/>
        <item x="466"/>
        <item x="712"/>
        <item x="520"/>
        <item x="431"/>
        <item x="2722"/>
        <item x="3282"/>
        <item x="41"/>
        <item x="1686"/>
        <item x="1225"/>
        <item x="665"/>
        <item x="1568"/>
        <item x="3203"/>
        <item x="2261"/>
        <item x="1611"/>
        <item x="556"/>
        <item x="1117"/>
        <item x="1287"/>
        <item x="1619"/>
        <item x="3129"/>
        <item x="1788"/>
        <item x="1299"/>
        <item x="2996"/>
        <item x="865"/>
        <item x="3019"/>
        <item x="680"/>
        <item x="2459"/>
        <item x="2938"/>
        <item x="3253"/>
        <item x="2760"/>
        <item x="2428"/>
        <item x="2445"/>
        <item x="3418"/>
        <item x="3348"/>
        <item x="2411"/>
        <item x="1881"/>
        <item x="3214"/>
        <item x="837"/>
        <item x="2702"/>
        <item x="1621"/>
        <item x="2681"/>
        <item x="3166"/>
        <item x="2237"/>
        <item x="111"/>
        <item x="72"/>
        <item x="791"/>
        <item x="872"/>
        <item x="83"/>
        <item x="531"/>
        <item x="117"/>
        <item x="551"/>
        <item x="195"/>
        <item x="3"/>
        <item x="2656"/>
        <item x="2698"/>
        <item x="1726"/>
        <item x="2556"/>
        <item x="3225"/>
        <item x="2316"/>
        <item x="1344"/>
        <item x="1092"/>
        <item x="3296"/>
        <item x="2663"/>
        <item x="2518"/>
        <item x="2912"/>
        <item x="362"/>
        <item x="3227"/>
        <item x="2671"/>
        <item x="1103"/>
        <item x="3127"/>
        <item x="2689"/>
        <item x="3076"/>
        <item x="835"/>
        <item x="2185"/>
        <item x="2589"/>
        <item x="3149"/>
        <item x="3039"/>
        <item x="21"/>
        <item x="1998"/>
        <item x="2936"/>
        <item x="3077"/>
        <item x="3369"/>
        <item x="3312"/>
        <item x="151"/>
        <item x="1477"/>
        <item x="2334"/>
        <item x="544"/>
        <item x="299"/>
        <item x="2637"/>
        <item x="2593"/>
        <item x="3095"/>
        <item x="3365"/>
        <item x="2024"/>
        <item x="937"/>
        <item x="1705"/>
        <item x="2320"/>
        <item x="911"/>
        <item x="3198"/>
        <item x="3277"/>
        <item x="1199"/>
        <item x="452"/>
        <item x="1274"/>
        <item x="2915"/>
        <item x="3395"/>
        <item x="3403"/>
        <item x="1783"/>
        <item x="2308"/>
        <item x="2154"/>
        <item x="1865"/>
        <item x="2331"/>
        <item x="2735"/>
        <item x="2450"/>
        <item x="1602"/>
        <item x="1659"/>
        <item x="3084"/>
        <item x="2685"/>
        <item x="2607"/>
        <item x="2944"/>
        <item x="3274"/>
        <item x="919"/>
        <item x="2831"/>
        <item x="2753"/>
        <item x="2841"/>
        <item x="3182"/>
        <item x="2780"/>
        <item x="2765"/>
        <item x="2980"/>
        <item x="2600"/>
        <item x="2251"/>
        <item x="3368"/>
        <item x="2102"/>
        <item x="2134"/>
        <item x="2332"/>
        <item x="2808"/>
        <item x="2690"/>
        <item x="1086"/>
        <item x="628"/>
        <item x="1420"/>
        <item x="978"/>
        <item x="629"/>
        <item x="1711"/>
        <item x="996"/>
        <item x="1243"/>
        <item x="645"/>
        <item x="1633"/>
        <item x="3263"/>
        <item x="1165"/>
        <item x="561"/>
        <item x="2674"/>
        <item x="2921"/>
        <item x="1506"/>
        <item x="1373"/>
        <item x="64"/>
        <item x="246"/>
        <item x="1471"/>
        <item x="479"/>
        <item x="2877"/>
        <item x="2918"/>
        <item x="107"/>
        <item x="184"/>
        <item x="274"/>
        <item x="350"/>
        <item x="1126"/>
        <item x="886"/>
        <item x="1367"/>
        <item x="1370"/>
        <item x="3419"/>
        <item x="2167"/>
        <item x="1989"/>
        <item x="2635"/>
        <item x="2604"/>
        <item x="1004"/>
        <item x="990"/>
        <item x="2020"/>
        <item x="3229"/>
        <item x="1600"/>
        <item x="576"/>
        <item x="3176"/>
        <item x="3089"/>
        <item x="2410"/>
        <item x="3281"/>
        <item x="3043"/>
        <item x="3032"/>
        <item x="3155"/>
        <item x="3188"/>
        <item x="1630"/>
        <item x="3390"/>
        <item x="3082"/>
        <item x="3051"/>
        <item x="2872"/>
        <item x="2853"/>
        <item x="2898"/>
        <item x="229"/>
        <item x="856"/>
        <item x="3313"/>
        <item x="1779"/>
        <item x="444"/>
        <item x="221"/>
        <item x="774"/>
        <item x="685"/>
        <item x="631"/>
        <item x="2389"/>
        <item x="635"/>
        <item x="1538"/>
        <item x="3292"/>
        <item x="1766"/>
        <item x="171"/>
        <item x="100"/>
        <item x="585"/>
        <item x="3275"/>
        <item x="657"/>
        <item x="3024"/>
        <item x="1106"/>
        <item x="2061"/>
        <item x="1540"/>
        <item x="1174"/>
        <item x="167"/>
        <item x="2569"/>
        <item x="2629"/>
        <item x="338"/>
        <item x="738"/>
        <item x="66"/>
        <item x="433"/>
        <item x="1871"/>
        <item x="2558"/>
        <item x="896"/>
        <item x="1138"/>
        <item x="1392"/>
        <item x="3381"/>
        <item x="1523"/>
        <item x="1226"/>
        <item x="1501"/>
        <item x="3351"/>
        <item x="3131"/>
        <item x="1104"/>
        <item x="1113"/>
        <item x="1100"/>
        <item x="1558"/>
        <item x="1109"/>
        <item x="1554"/>
        <item x="1236"/>
        <item x="337"/>
        <item x="407"/>
        <item x="1525"/>
        <item x="1571"/>
        <item x="1042"/>
        <item x="951"/>
        <item x="1131"/>
        <item x="1649"/>
        <item x="1879"/>
        <item x="1760"/>
        <item x="1068"/>
        <item x="1027"/>
        <item x="1806"/>
        <item x="3085"/>
        <item x="432"/>
        <item x="769"/>
        <item x="2773"/>
        <item x="1425"/>
        <item x="393"/>
        <item x="739"/>
        <item x="1048"/>
        <item x="1044"/>
        <item x="3114"/>
        <item x="3405"/>
        <item x="412"/>
        <item x="1440"/>
        <item x="537"/>
        <item x="683"/>
        <item x="1622"/>
        <item x="3144"/>
        <item x="3279"/>
        <item x="10"/>
        <item x="2173"/>
        <item x="2887"/>
        <item x="3109"/>
        <item x="2457"/>
        <item x="2300"/>
        <item x="2767"/>
        <item x="222"/>
        <item x="998"/>
        <item x="688"/>
        <item x="881"/>
        <item x="1544"/>
        <item x="464"/>
        <item x="1439"/>
        <item x="1479"/>
        <item x="1476"/>
        <item x="420"/>
        <item x="2123"/>
        <item x="3122"/>
        <item x="2456"/>
        <item x="2181"/>
        <item x="1314"/>
        <item x="3388"/>
        <item x="2905"/>
        <item x="1607"/>
        <item x="2263"/>
        <item x="1338"/>
        <item x="3062"/>
        <item x="624"/>
        <item x="2019"/>
        <item x="673"/>
        <item x="1610"/>
        <item x="2998"/>
        <item x="2999"/>
        <item x="3001"/>
        <item x="546"/>
        <item x="552"/>
        <item x="339"/>
        <item x="2408"/>
        <item x="2310"/>
        <item x="3397"/>
        <item x="197"/>
        <item x="108"/>
        <item x="864"/>
        <item x="135"/>
        <item x="191"/>
        <item x="656"/>
        <item x="3126"/>
        <item x="918"/>
        <item x="1642"/>
        <item x="1150"/>
        <item x="2862"/>
        <item x="709"/>
        <item x="979"/>
        <item x="2741"/>
        <item x="1227"/>
        <item x="547"/>
        <item x="14"/>
        <item x="152"/>
        <item x="2959"/>
        <item x="2955"/>
        <item x="476"/>
        <item x="2992"/>
        <item x="1791"/>
        <item x="88"/>
        <item x="2273"/>
        <item x="51"/>
        <item x="448"/>
        <item x="1000"/>
        <item x="1866"/>
        <item x="1205"/>
        <item x="2271"/>
        <item x="2623"/>
        <item x="2153"/>
        <item x="1337"/>
        <item x="2615"/>
        <item x="2040"/>
        <item x="708"/>
        <item x="2049"/>
        <item x="1406"/>
        <item x="1402"/>
        <item x="1383"/>
        <item x="1398"/>
        <item x="1415"/>
        <item x="1393"/>
        <item x="1387"/>
        <item x="1372"/>
        <item x="1411"/>
        <item x="1376"/>
        <item x="1379"/>
        <item x="1390"/>
        <item x="3145"/>
        <item x="3174"/>
        <item x="3025"/>
        <item x="2511"/>
        <item x="3120"/>
        <item x="1559"/>
        <item x="1459"/>
        <item x="1794"/>
        <item x="2717"/>
        <item x="968"/>
        <item x="841"/>
        <item x="1101"/>
        <item x="1118"/>
        <item x="2017"/>
        <item x="2774"/>
        <item x="3306"/>
        <item x="225"/>
        <item x="922"/>
        <item x="157"/>
        <item x="462"/>
        <item x="1169"/>
        <item x="48"/>
        <item x="496"/>
        <item x="659"/>
        <item x="1613"/>
        <item x="982"/>
        <item x="817"/>
        <item x="2945"/>
        <item x="493"/>
        <item x="1790"/>
        <item x="1063"/>
        <item x="1268"/>
        <item x="1097"/>
        <item x="511"/>
        <item x="365"/>
        <item x="3283"/>
        <item x="1105"/>
        <item x="1119"/>
        <item x="666"/>
        <item x="2710"/>
        <item x="2708"/>
        <item x="1455"/>
        <item x="583"/>
        <item x="589"/>
        <item x="489"/>
        <item x="378"/>
        <item x="1128"/>
        <item x="914"/>
        <item t="default"/>
      </items>
    </pivotField>
    <pivotField multipleItemSelectionAllowed="1" showAll="0">
      <items count="3">
        <item x="0"/>
        <item x="1"/>
        <item t="default"/>
      </items>
    </pivotField>
    <pivotField multipleItemSelectionAllowed="1" showAll="0">
      <items count="3">
        <item x="1"/>
        <item x="0"/>
        <item t="default"/>
      </items>
    </pivotField>
    <pivotField dataField="1" showAll="0"/>
    <pivotField numFmtId="2" showAll="0"/>
    <pivotField numFmtId="2" showAll="0"/>
    <pivotField numFmtId="2" showAll="0"/>
    <pivotField numFmtId="2" showAll="0"/>
    <pivotField numFmtId="2" showAll="0"/>
    <pivotField axis="axisRow" showAll="0">
      <items count="4">
        <item x="0"/>
        <item x="1"/>
        <item x="2"/>
        <item t="default"/>
      </items>
    </pivotField>
  </pivotFields>
  <rowFields count="1">
    <field x="9"/>
  </rowFields>
  <rowItems count="4">
    <i>
      <x/>
    </i>
    <i>
      <x v="1"/>
    </i>
    <i>
      <x v="2"/>
    </i>
    <i t="grand">
      <x/>
    </i>
  </rowItems>
  <colItems count="1">
    <i/>
  </colItems>
  <dataFields count="1">
    <dataField name="Sum of ratings" fld="3" baseField="0" baseItem="0"/>
  </dataFields>
  <chartFormats count="1">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CFC344-EDC4-49AE-9FBC-72B391EC47F9}" name="PivotTable4"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E6" firstHeaderRow="0" firstDataRow="1" firstDataCol="1"/>
  <pivotFields count="10">
    <pivotField showAll="0">
      <items count="3426">
        <item x="1549"/>
        <item x="2782"/>
        <item x="3298"/>
        <item x="797"/>
        <item x="1990"/>
        <item x="928"/>
        <item x="2859"/>
        <item x="2705"/>
        <item x="2899"/>
        <item x="701"/>
        <item x="2721"/>
        <item x="2238"/>
        <item x="2397"/>
        <item x="1725"/>
        <item x="423"/>
        <item x="2210"/>
        <item x="301"/>
        <item x="408"/>
        <item x="861"/>
        <item x="2345"/>
        <item x="2234"/>
        <item x="349"/>
        <item x="346"/>
        <item x="2461"/>
        <item x="2585"/>
        <item x="2791"/>
        <item x="2082"/>
        <item x="2093"/>
        <item x="2091"/>
        <item x="1862"/>
        <item x="686"/>
        <item x="691"/>
        <item x="632"/>
        <item x="2306"/>
        <item x="944"/>
        <item x="304"/>
        <item x="1363"/>
        <item x="2295"/>
        <item x="413"/>
        <item x="1296"/>
        <item x="1089"/>
        <item x="1072"/>
        <item x="3148"/>
        <item x="471"/>
        <item x="1923"/>
        <item x="3314"/>
        <item x="1021"/>
        <item x="667"/>
        <item x="1891"/>
        <item x="3421"/>
        <item x="3424"/>
        <item x="2974"/>
        <item x="3210"/>
        <item x="333"/>
        <item x="494"/>
        <item x="375"/>
        <item x="2057"/>
        <item x="2868"/>
        <item x="2958"/>
        <item x="2037"/>
        <item x="2186"/>
        <item x="3050"/>
        <item x="3041"/>
        <item x="2975"/>
        <item x="2355"/>
        <item x="1084"/>
        <item x="1308"/>
        <item x="2075"/>
        <item x="1015"/>
        <item x="525"/>
        <item x="1876"/>
        <item x="868"/>
        <item x="2292"/>
        <item x="2022"/>
        <item x="1102"/>
        <item x="2505"/>
        <item x="2942"/>
        <item x="2289"/>
        <item x="2503"/>
        <item x="2796"/>
        <item x="503"/>
        <item x="1581"/>
        <item x="1921"/>
        <item x="2886"/>
        <item x="156"/>
        <item x="125"/>
        <item x="1173"/>
        <item x="2919"/>
        <item x="3230"/>
        <item x="404"/>
        <item x="2112"/>
        <item x="1830"/>
        <item x="1569"/>
        <item x="1508"/>
        <item x="2520"/>
        <item x="3096"/>
        <item x="703"/>
        <item x="3276"/>
        <item x="2940"/>
        <item x="1294"/>
        <item x="285"/>
        <item x="819"/>
        <item x="533"/>
        <item x="213"/>
        <item x="1312"/>
        <item x="2005"/>
        <item x="1825"/>
        <item x="566"/>
        <item x="799"/>
        <item x="1403"/>
        <item x="591"/>
        <item x="1814"/>
        <item x="2373"/>
        <item x="2797"/>
        <item x="941"/>
        <item x="527"/>
        <item x="1324"/>
        <item x="2644"/>
        <item x="813"/>
        <item x="1253"/>
        <item x="924"/>
        <item x="1456"/>
        <item x="621"/>
        <item x="3115"/>
        <item x="238"/>
        <item x="2976"/>
        <item x="1517"/>
        <item x="1662"/>
        <item x="2170"/>
        <item x="2809"/>
        <item x="2715"/>
        <item x="1320"/>
        <item x="1211"/>
        <item x="3398"/>
        <item x="2720"/>
        <item x="31"/>
        <item x="1982"/>
        <item x="720"/>
        <item x="2523"/>
        <item x="3134"/>
        <item x="2642"/>
        <item x="2253"/>
        <item x="2652"/>
        <item x="67"/>
        <item x="2095"/>
        <item x="2846"/>
        <item x="3258"/>
        <item x="2619"/>
        <item x="3021"/>
        <item x="37"/>
        <item x="394"/>
        <item x="696"/>
        <item x="1850"/>
        <item x="91"/>
        <item x="1994"/>
        <item x="756"/>
        <item x="3217"/>
        <item x="3270"/>
        <item x="2023"/>
        <item x="2714"/>
        <item x="3374"/>
        <item x="1238"/>
        <item x="146"/>
        <item x="2099"/>
        <item x="2089"/>
        <item x="2096"/>
        <item x="2086"/>
        <item x="3358"/>
        <item x="1550"/>
        <item x="1562"/>
        <item x="3153"/>
        <item x="582"/>
        <item x="3357"/>
        <item x="2313"/>
        <item x="2140"/>
        <item x="2130"/>
        <item x="2424"/>
        <item x="2240"/>
        <item x="3338"/>
        <item x="2757"/>
        <item x="3299"/>
        <item x="2554"/>
        <item x="2304"/>
        <item x="436"/>
        <item x="989"/>
        <item x="1054"/>
        <item x="1112"/>
        <item x="2097"/>
        <item x="859"/>
        <item x="2913"/>
        <item x="640"/>
        <item x="984"/>
        <item x="1628"/>
        <item x="1221"/>
        <item x="355"/>
        <item x="211"/>
        <item x="3053"/>
        <item x="368"/>
        <item x="1702"/>
        <item x="3387"/>
        <item x="2845"/>
        <item x="3363"/>
        <item x="3252"/>
        <item x="3330"/>
        <item x="3206"/>
        <item x="2675"/>
        <item x="2857"/>
        <item x="2265"/>
        <item x="2272"/>
        <item x="1461"/>
        <item x="1167"/>
        <item x="58"/>
        <item x="323"/>
        <item x="935"/>
        <item x="1079"/>
        <item x="287"/>
        <item x="1230"/>
        <item x="1220"/>
        <item x="358"/>
        <item x="284"/>
        <item x="1931"/>
        <item x="1472"/>
        <item x="1260"/>
        <item x="597"/>
        <item x="2490"/>
        <item x="1110"/>
        <item x="1486"/>
        <item x="2640"/>
        <item x="668"/>
        <item x="1407"/>
        <item x="721"/>
        <item x="3138"/>
        <item x="1049"/>
        <item x="1740"/>
        <item x="842"/>
        <item x="206"/>
        <item x="604"/>
        <item x="1421"/>
        <item x="661"/>
        <item x="2135"/>
        <item x="2232"/>
        <item x="3132"/>
        <item x="2489"/>
        <item x="1651"/>
        <item x="1578"/>
        <item x="821"/>
        <item x="625"/>
        <item x="3037"/>
        <item x="2737"/>
        <item x="2701"/>
        <item x="2387"/>
        <item x="2231"/>
        <item x="3260"/>
        <item x="1153"/>
        <item x="1468"/>
        <item x="1553"/>
        <item x="1731"/>
        <item x="626"/>
        <item x="2990"/>
        <item x="554"/>
        <item x="74"/>
        <item x="1080"/>
        <item x="208"/>
        <item x="249"/>
        <item x="101"/>
        <item x="2854"/>
        <item x="731"/>
        <item x="1188"/>
        <item x="3268"/>
        <item x="3071"/>
        <item x="959"/>
        <item x="751"/>
        <item x="789"/>
        <item x="623"/>
        <item x="3383"/>
        <item x="1137"/>
        <item x="2761"/>
        <item x="3380"/>
        <item x="1168"/>
        <item x="1228"/>
        <item x="1158"/>
        <item x="1145"/>
        <item x="1181"/>
        <item x="1177"/>
        <item x="1231"/>
        <item x="1192"/>
        <item x="1172"/>
        <item x="2901"/>
        <item x="1201"/>
        <item x="1208"/>
        <item x="1164"/>
        <item x="1175"/>
        <item x="1161"/>
        <item x="1224"/>
        <item x="1216"/>
        <item x="1154"/>
        <item x="1194"/>
        <item x="1151"/>
        <item x="1222"/>
        <item x="1204"/>
        <item x="1184"/>
        <item x="1212"/>
        <item x="1187"/>
        <item x="1197"/>
        <item x="2612"/>
        <item x="2486"/>
        <item x="2392"/>
        <item x="2493"/>
        <item x="2952"/>
        <item x="2653"/>
        <item x="499"/>
        <item x="3399"/>
        <item x="1548"/>
        <item x="3119"/>
        <item x="1073"/>
        <item x="1572"/>
        <item x="1219"/>
        <item x="3137"/>
        <item x="1567"/>
        <item x="3121"/>
        <item x="2454"/>
        <item x="2029"/>
        <item x="1535"/>
        <item x="1906"/>
        <item x="2515"/>
        <item x="2510"/>
        <item x="312"/>
        <item x="973"/>
        <item x="1357"/>
        <item x="1303"/>
        <item x="1343"/>
        <item x="1653"/>
        <item x="3015"/>
        <item x="2896"/>
        <item x="1369"/>
        <item x="2784"/>
        <item x="1152"/>
        <item x="3193"/>
        <item x="2236"/>
        <item x="2324"/>
        <item x="2162"/>
        <item x="2431"/>
        <item x="2385"/>
        <item x="1632"/>
        <item x="69"/>
        <item x="33"/>
        <item x="498"/>
        <item x="2968"/>
        <item x="165"/>
        <item x="1170"/>
        <item x="550"/>
        <item x="2361"/>
        <item x="2132"/>
        <item x="127"/>
        <item x="2047"/>
        <item x="1121"/>
        <item x="1701"/>
        <item x="2509"/>
        <item x="3269"/>
        <item x="2764"/>
        <item x="740"/>
        <item x="3083"/>
        <item x="2026"/>
        <item x="2751"/>
        <item x="3165"/>
        <item x="889"/>
        <item x="1093"/>
        <item x="292"/>
        <item x="158"/>
        <item x="2246"/>
        <item x="85"/>
        <item x="2512"/>
        <item x="2548"/>
        <item x="2527"/>
        <item x="2481"/>
        <item x="2465"/>
        <item x="1954"/>
        <item x="2108"/>
        <item x="2189"/>
        <item x="2179"/>
        <item x="2257"/>
        <item x="2202"/>
        <item x="2610"/>
        <item x="3223"/>
        <item x="879"/>
        <item x="163"/>
        <item x="2983"/>
        <item x="1475"/>
        <item x="2801"/>
        <item x="534"/>
        <item x="530"/>
        <item x="189"/>
        <item x="594"/>
        <item x="873"/>
        <item x="1552"/>
        <item x="273"/>
        <item x="1382"/>
        <item x="1081"/>
        <item x="2346"/>
        <item x="428"/>
        <item x="2893"/>
        <item x="124"/>
        <item x="2829"/>
        <item x="1984"/>
        <item x="1693"/>
        <item x="1435"/>
        <item x="320"/>
        <item x="136"/>
        <item x="854"/>
        <item x="2245"/>
        <item x="3266"/>
        <item x="2088"/>
        <item x="502"/>
        <item x="1453"/>
        <item x="1722"/>
        <item x="3413"/>
        <item x="2582"/>
        <item x="858"/>
        <item x="863"/>
        <item x="3013"/>
        <item x="505"/>
        <item x="2924"/>
        <item x="2630"/>
        <item x="1675"/>
        <item x="1036"/>
        <item x="844"/>
        <item x="353"/>
        <item x="6"/>
        <item x="870"/>
        <item x="460"/>
        <item x="1389"/>
        <item x="1428"/>
        <item x="535"/>
        <item x="840"/>
        <item x="1178"/>
        <item x="899"/>
        <item x="818"/>
        <item x="904"/>
        <item x="1209"/>
        <item x="1291"/>
        <item x="1087"/>
        <item x="421"/>
        <item x="80"/>
        <item x="1283"/>
        <item x="785"/>
        <item x="509"/>
        <item x="1213"/>
        <item x="1282"/>
        <item x="1939"/>
        <item x="226"/>
        <item x="515"/>
        <item x="1782"/>
        <item x="139"/>
        <item x="56"/>
        <item x="1330"/>
        <item x="1424"/>
        <item x="2793"/>
        <item x="2169"/>
        <item x="2357"/>
        <item x="801"/>
        <item x="1408"/>
        <item x="3341"/>
        <item x="3125"/>
        <item x="2028"/>
        <item x="1635"/>
        <item x="1529"/>
        <item x="1368"/>
        <item x="1057"/>
        <item x="760"/>
        <item x="997"/>
        <item x="952"/>
        <item x="658"/>
        <item x="1818"/>
        <item x="2323"/>
        <item x="1899"/>
        <item x="1682"/>
        <item x="1681"/>
        <item x="2491"/>
        <item x="3054"/>
        <item x="3284"/>
        <item x="2892"/>
        <item x="2070"/>
        <item x="475"/>
        <item x="970"/>
        <item x="1064"/>
        <item x="637"/>
        <item x="1854"/>
        <item x="3088"/>
        <item x="2947"/>
        <item x="3215"/>
        <item x="2937"/>
        <item x="1431"/>
        <item x="2472"/>
        <item x="2471"/>
        <item x="3394"/>
        <item x="2907"/>
        <item x="2669"/>
        <item x="422"/>
        <item x="809"/>
        <item x="2712"/>
        <item x="3185"/>
        <item x="2879"/>
        <item x="2916"/>
        <item x="2878"/>
        <item x="3046"/>
        <item x="3123"/>
        <item x="2618"/>
        <item x="2492"/>
        <item x="2575"/>
        <item x="1114"/>
        <item x="1037"/>
        <item x="976"/>
        <item x="1247"/>
        <item x="1163"/>
        <item x="2417"/>
        <item x="2661"/>
        <item x="1957"/>
        <item x="482"/>
        <item x="1264"/>
        <item x="1532"/>
        <item x="1038"/>
        <item x="1321"/>
        <item x="1381"/>
        <item x="1233"/>
        <item x="115"/>
        <item x="758"/>
        <item x="490"/>
        <item x="1956"/>
        <item x="676"/>
        <item x="2034"/>
        <item x="713"/>
        <item x="1638"/>
        <item x="776"/>
        <item x="1591"/>
        <item x="862"/>
        <item x="857"/>
        <item x="1180"/>
        <item x="1074"/>
        <item x="258"/>
        <item x="1615"/>
        <item x="497"/>
        <item x="410"/>
        <item x="2444"/>
        <item x="2713"/>
        <item x="2805"/>
        <item x="348"/>
        <item x="43"/>
        <item x="62"/>
        <item x="180"/>
        <item x="1914"/>
        <item x="1625"/>
        <item x="689"/>
        <item x="3404"/>
        <item x="2927"/>
        <item x="2745"/>
        <item x="1232"/>
        <item x="456"/>
        <item x="815"/>
        <item x="1609"/>
        <item x="370"/>
        <item x="2541"/>
        <item x="2889"/>
        <item x="2535"/>
        <item x="2539"/>
        <item x="2252"/>
        <item x="2178"/>
        <item x="2151"/>
        <item x="2732"/>
        <item x="2104"/>
        <item x="2380"/>
        <item x="615"/>
        <item x="446"/>
        <item x="694"/>
        <item x="186"/>
        <item x="1753"/>
        <item x="1256"/>
        <item x="2917"/>
        <item x="2233"/>
        <item x="2550"/>
        <item x="2562"/>
        <item x="2676"/>
        <item x="2165"/>
        <item x="2219"/>
        <item x="2199"/>
        <item x="2276"/>
        <item x="2788"/>
        <item x="2480"/>
        <item x="2110"/>
        <item x="3331"/>
        <item x="2372"/>
        <item x="2103"/>
        <item x="2423"/>
        <item x="2948"/>
        <item x="2171"/>
        <item x="3069"/>
        <item x="2951"/>
        <item x="2772"/>
        <item x="2107"/>
        <item x="2288"/>
        <item x="2559"/>
        <item x="2149"/>
        <item x="2485"/>
        <item x="2244"/>
        <item x="2532"/>
        <item x="3072"/>
        <item x="2388"/>
        <item x="2419"/>
        <item x="3324"/>
        <item x="2330"/>
        <item x="2226"/>
        <item x="2470"/>
        <item x="3322"/>
        <item x="3000"/>
        <item x="2142"/>
        <item x="2318"/>
        <item x="2601"/>
        <item x="2114"/>
        <item x="2302"/>
        <item x="3151"/>
        <item x="3044"/>
        <item x="2209"/>
        <item x="2734"/>
        <item x="3023"/>
        <item x="3376"/>
        <item x="3375"/>
        <item x="1096"/>
        <item x="647"/>
        <item x="13"/>
        <item x="75"/>
        <item x="289"/>
        <item x="46"/>
        <item x="565"/>
        <item x="325"/>
        <item x="405"/>
        <item x="311"/>
        <item x="523"/>
        <item x="2584"/>
        <item x="3169"/>
        <item x="2756"/>
        <item x="3323"/>
        <item x="3150"/>
        <item x="605"/>
        <item x="3247"/>
        <item x="3060"/>
        <item x="1707"/>
        <item x="1723"/>
        <item x="1617"/>
        <item x="1011"/>
        <item x="308"/>
        <item x="336"/>
        <item x="1028"/>
        <item x="1249"/>
        <item x="888"/>
        <item x="501"/>
        <item x="2007"/>
        <item x="2848"/>
        <item x="236"/>
        <item x="579"/>
        <item x="2158"/>
        <item x="2118"/>
        <item x="2325"/>
        <item x="3195"/>
        <item x="2922"/>
        <item x="2139"/>
        <item x="2243"/>
        <item x="2970"/>
        <item x="2270"/>
        <item x="3103"/>
        <item x="2849"/>
        <item x="243"/>
        <item x="9"/>
        <item x="27"/>
        <item x="212"/>
        <item x="90"/>
        <item x="472"/>
        <item x="991"/>
        <item x="773"/>
        <item x="3409"/>
        <item x="1143"/>
        <item x="1696"/>
        <item x="470"/>
        <item x="1193"/>
        <item x="3147"/>
        <item x="761"/>
        <item x="961"/>
        <item x="966"/>
        <item x="702"/>
        <item x="894"/>
        <item x="1388"/>
        <item x="3216"/>
        <item x="3234"/>
        <item x="2100"/>
        <item x="1458"/>
        <item x="1095"/>
        <item x="1669"/>
        <item x="3191"/>
        <item x="2688"/>
        <item x="2136"/>
        <item x="2249"/>
        <item x="2126"/>
        <item x="2150"/>
        <item x="3393"/>
        <item x="3392"/>
        <item x="1546"/>
        <item x="30"/>
        <item x="1067"/>
        <item x="132"/>
        <item x="1565"/>
        <item x="1071"/>
        <item x="1713"/>
        <item x="1579"/>
        <item x="176"/>
        <item x="3386"/>
        <item x="1414"/>
        <item x="17"/>
        <item x="2904"/>
        <item x="187"/>
        <item x="3232"/>
        <item x="2290"/>
        <item x="2613"/>
        <item x="2195"/>
        <item x="2285"/>
        <item x="106"/>
        <item x="396"/>
        <item x="3112"/>
        <item x="53"/>
        <item x="210"/>
        <item x="240"/>
        <item x="73"/>
        <item x="92"/>
        <item x="435"/>
        <item x="361"/>
        <item x="467"/>
        <item x="463"/>
        <item x="3231"/>
        <item x="898"/>
        <item x="903"/>
        <item x="743"/>
        <item x="224"/>
        <item x="2507"/>
        <item x="2783"/>
        <item x="340"/>
        <item x="133"/>
        <item x="732"/>
        <item x="403"/>
        <item x="1933"/>
        <item x="1423"/>
        <item x="2707"/>
        <item x="2973"/>
        <item x="2531"/>
        <item x="2160"/>
        <item x="2521"/>
        <item x="3349"/>
        <item x="3003"/>
        <item x="1624"/>
        <item x="2250"/>
        <item x="3136"/>
        <item x="3261"/>
        <item x="3265"/>
        <item x="1841"/>
        <item x="1690"/>
        <item x="747"/>
        <item x="3177"/>
        <item x="5"/>
        <item x="319"/>
        <item x="57"/>
        <item x="351"/>
        <item x="441"/>
        <item x="411"/>
        <item x="15"/>
        <item x="205"/>
        <item x="326"/>
        <item x="3245"/>
        <item x="790"/>
        <item x="947"/>
        <item x="492"/>
        <item x="1573"/>
        <item x="1052"/>
        <item x="670"/>
        <item x="796"/>
        <item x="792"/>
        <item x="783"/>
        <item x="800"/>
        <item x="778"/>
        <item x="803"/>
        <item x="787"/>
        <item x="807"/>
        <item x="814"/>
        <item x="44"/>
        <item x="885"/>
        <item x="728"/>
        <item x="735"/>
        <item x="18"/>
        <item x="822"/>
        <item x="3273"/>
        <item x="3256"/>
        <item x="2078"/>
        <item x="1332"/>
        <item x="1750"/>
        <item x="1645"/>
        <item x="1676"/>
        <item x="364"/>
        <item x="1708"/>
        <item x="1858"/>
        <item x="2833"/>
        <item x="2597"/>
        <item x="3028"/>
        <item x="3354"/>
        <item x="3250"/>
        <item x="2813"/>
        <item x="2497"/>
        <item x="2208"/>
        <item x="2322"/>
        <item x="181"/>
        <item x="2997"/>
        <item x="3364"/>
        <item x="2447"/>
        <item x="571"/>
        <item x="3012"/>
        <item x="1329"/>
        <item x="2483"/>
        <item x="2542"/>
        <item x="2694"/>
        <item x="3228"/>
        <item x="824"/>
        <item x="832"/>
        <item x="828"/>
        <item x="1823"/>
        <item x="215"/>
        <item x="2641"/>
        <item x="3159"/>
        <item x="2883"/>
        <item x="871"/>
        <item x="2988"/>
        <item x="2052"/>
        <item x="891"/>
        <item x="1427"/>
        <item x="1551"/>
        <item x="1689"/>
        <item x="2225"/>
        <item x="2284"/>
        <item x="1953"/>
        <item x="1354"/>
        <item x="52"/>
        <item x="266"/>
        <item x="2223"/>
        <item x="0"/>
        <item x="45"/>
        <item x="26"/>
        <item x="84"/>
        <item x="3236"/>
        <item x="1441"/>
        <item x="1326"/>
        <item x="357"/>
        <item x="388"/>
        <item x="734"/>
        <item x="3400"/>
        <item x="3408"/>
        <item x="3140"/>
        <item x="675"/>
        <item x="2776"/>
        <item x="1986"/>
        <item x="290"/>
        <item x="1053"/>
        <item x="2482"/>
        <item x="3251"/>
        <item x="1839"/>
        <item x="2560"/>
        <item x="3141"/>
        <item x="2468"/>
        <item x="1"/>
        <item x="945"/>
        <item x="693"/>
        <item x="2039"/>
        <item x="1499"/>
        <item x="252"/>
        <item x="943"/>
        <item x="1244"/>
        <item x="916"/>
        <item x="3093"/>
        <item x="2479"/>
        <item x="942"/>
        <item x="203"/>
        <item x="1497"/>
        <item x="2087"/>
        <item x="1262"/>
        <item x="343"/>
        <item x="643"/>
        <item x="2943"/>
        <item x="2586"/>
        <item x="2744"/>
        <item x="1200"/>
        <item x="1218"/>
        <item x="2168"/>
        <item x="3326"/>
        <item x="128"/>
        <item x="3049"/>
        <item x="1115"/>
        <item x="3052"/>
        <item x="2433"/>
        <item x="3280"/>
        <item x="2375"/>
        <item x="2929"/>
        <item x="377"/>
        <item x="596"/>
        <item x="1941"/>
        <item x="1493"/>
        <item x="1489"/>
        <item x="770"/>
        <item x="3233"/>
        <item x="291"/>
        <item x="1235"/>
        <item x="1196"/>
        <item x="1656"/>
        <item x="795"/>
        <item x="1374"/>
        <item x="1950"/>
        <item x="239"/>
        <item x="2164"/>
        <item x="2221"/>
        <item x="2609"/>
        <item x="590"/>
        <item x="2855"/>
        <item x="2632"/>
        <item x="2429"/>
        <item x="3016"/>
        <item x="3168"/>
        <item x="2176"/>
        <item x="3010"/>
        <item x="2993"/>
        <item x="2573"/>
        <item x="2821"/>
        <item x="2633"/>
        <item x="2553"/>
        <item x="1977"/>
        <item x="2083"/>
        <item x="1447"/>
        <item x="3271"/>
        <item x="2175"/>
        <item x="1798"/>
        <item x="2414"/>
        <item x="1483"/>
        <item x="1391"/>
        <item x="1852"/>
        <item x="198"/>
        <item x="825"/>
        <item x="1582"/>
        <item x="1848"/>
        <item x="985"/>
        <item x="3401"/>
        <item x="2035"/>
        <item x="2038"/>
        <item x="196"/>
        <item x="1267"/>
        <item x="398"/>
        <item x="1604"/>
        <item x="2762"/>
        <item x="1684"/>
        <item x="1022"/>
        <item x="487"/>
        <item x="317"/>
        <item x="1024"/>
        <item x="777"/>
        <item x="2383"/>
        <item x="3355"/>
        <item x="1246"/>
        <item x="384"/>
        <item x="2664"/>
        <item x="1816"/>
        <item x="1026"/>
        <item x="3347"/>
        <item x="3317"/>
        <item x="3372"/>
        <item x="2369"/>
        <item x="2248"/>
        <item x="913"/>
        <item x="598"/>
        <item x="553"/>
        <item x="980"/>
        <item x="786"/>
        <item x="1006"/>
        <item x="2205"/>
        <item x="1401"/>
        <item x="2451"/>
        <item x="2806"/>
        <item x="2500"/>
        <item x="1670"/>
        <item x="1874"/>
        <item x="3367"/>
        <item x="3056"/>
        <item x="1827"/>
        <item x="3004"/>
        <item x="2124"/>
        <item x="2866"/>
        <item x="232"/>
        <item x="1437"/>
        <item x="260"/>
        <item x="1176"/>
        <item x="3178"/>
        <item x="3415"/>
        <item x="3156"/>
        <item x="2494"/>
        <item x="2984"/>
        <item x="2870"/>
        <item x="2073"/>
        <item x="1149"/>
        <item x="1800"/>
        <item x="2077"/>
        <item x="1973"/>
        <item x="1959"/>
        <item x="1807"/>
        <item x="1526"/>
        <item x="1743"/>
        <item x="1309"/>
        <item x="1108"/>
        <item x="1355"/>
        <item x="2066"/>
        <item x="1834"/>
        <item x="2819"/>
        <item x="1133"/>
        <item x="1129"/>
        <item x="1140"/>
        <item x="1136"/>
        <item x="820"/>
        <item x="677"/>
        <item x="1692"/>
        <item x="334"/>
        <item x="220"/>
        <item x="1210"/>
        <item x="1013"/>
        <item x="1752"/>
        <item x="726"/>
        <item x="1605"/>
        <item x="2522"/>
        <item x="3078"/>
        <item x="1534"/>
        <item x="143"/>
        <item x="1066"/>
        <item x="1358"/>
        <item x="981"/>
        <item x="1918"/>
        <item x="3278"/>
        <item x="603"/>
        <item x="2572"/>
        <item x="3208"/>
        <item x="3325"/>
        <item x="2501"/>
        <item x="912"/>
        <item x="3108"/>
        <item x="972"/>
        <item x="1422"/>
        <item x="2109"/>
        <item x="1215"/>
        <item x="1735"/>
        <item x="2552"/>
        <item x="60"/>
        <item x="1510"/>
        <item x="1948"/>
        <item x="118"/>
        <item x="939"/>
        <item x="2941"/>
        <item x="1785"/>
        <item x="850"/>
        <item x="1585"/>
        <item x="1125"/>
        <item x="3020"/>
        <item x="2502"/>
        <item x="2516"/>
        <item x="2274"/>
        <item x="748"/>
        <item x="2844"/>
        <item x="1576"/>
        <item x="1710"/>
        <item x="1832"/>
        <item x="1083"/>
        <item x="3162"/>
        <item x="1561"/>
        <item x="563"/>
        <item x="2906"/>
        <item x="763"/>
        <item x="2891"/>
        <item x="1302"/>
        <item x="1835"/>
        <item x="3346"/>
        <item x="1655"/>
        <item x="1349"/>
        <item x="3186"/>
        <item x="315"/>
        <item x="417"/>
        <item x="459"/>
        <item x="295"/>
        <item x="1627"/>
        <item x="1492"/>
        <item x="2307"/>
        <item x="1020"/>
        <item x="2830"/>
        <item x="2989"/>
        <item x="1728"/>
        <item x="1237"/>
        <item x="1245"/>
        <item x="1252"/>
        <item x="1240"/>
        <item x="1265"/>
        <item x="1234"/>
        <item x="1248"/>
        <item x="1242"/>
        <item x="1261"/>
        <item x="1258"/>
        <item x="1255"/>
        <item x="318"/>
        <item x="3246"/>
        <item x="3167"/>
        <item x="2526"/>
        <item x="3106"/>
        <item x="2021"/>
        <item x="2352"/>
        <item x="2826"/>
        <item x="2923"/>
        <item x="2651"/>
        <item x="3239"/>
        <item x="2488"/>
        <item x="512"/>
        <item x="1563"/>
        <item x="2852"/>
        <item x="322"/>
        <item x="2011"/>
        <item x="3305"/>
        <item x="1099"/>
        <item x="1878"/>
        <item x="1776"/>
        <item x="804"/>
        <item x="1870"/>
        <item x="1595"/>
        <item x="3373"/>
        <item x="767"/>
        <item x="280"/>
        <item x="276"/>
        <item x="379"/>
        <item x="3416"/>
        <item x="3157"/>
        <item x="3099"/>
        <item x="2398"/>
        <item x="2646"/>
        <item x="3327"/>
        <item x="2804"/>
        <item x="2624"/>
        <item x="2198"/>
        <item x="2406"/>
        <item x="2235"/>
        <item x="2469"/>
        <item x="3300"/>
        <item x="3366"/>
        <item x="2933"/>
        <item x="2464"/>
        <item x="2268"/>
        <item x="2113"/>
        <item x="2611"/>
        <item x="3090"/>
        <item x="3385"/>
        <item x="3243"/>
        <item x="2842"/>
        <item x="2549"/>
        <item x="3091"/>
        <item x="3201"/>
        <item x="2823"/>
        <item x="2400"/>
        <item x="2861"/>
        <item x="2949"/>
        <item x="2566"/>
        <item x="3307"/>
        <item x="2174"/>
        <item x="2204"/>
        <item x="2568"/>
        <item x="2910"/>
        <item x="3086"/>
        <item x="2227"/>
        <item x="2197"/>
        <item x="2137"/>
        <item x="2911"/>
        <item x="2220"/>
        <item x="2368"/>
        <item x="2748"/>
        <item x="2960"/>
        <item x="2436"/>
        <item x="3360"/>
        <item x="3391"/>
        <item x="2157"/>
        <item x="2723"/>
        <item x="2709"/>
        <item x="2402"/>
        <item x="2803"/>
        <item x="2703"/>
        <item x="2928"/>
        <item x="2977"/>
        <item x="2561"/>
        <item x="2747"/>
        <item x="3034"/>
        <item x="2800"/>
        <item x="2934"/>
        <item x="2362"/>
        <item x="2407"/>
        <item x="2446"/>
        <item x="3339"/>
        <item x="2726"/>
        <item x="2422"/>
        <item x="2711"/>
        <item x="2530"/>
        <item x="3422"/>
        <item x="3190"/>
        <item x="2786"/>
        <item x="2627"/>
        <item x="3045"/>
        <item x="2731"/>
        <item x="2425"/>
        <item x="2759"/>
        <item x="2666"/>
        <item x="2746"/>
        <item x="2193"/>
        <item x="2594"/>
        <item x="3117"/>
        <item x="3006"/>
        <item x="3040"/>
        <item x="2311"/>
        <item x="2296"/>
        <item x="3116"/>
        <item x="2946"/>
        <item x="2386"/>
        <item x="2900"/>
        <item x="946"/>
        <item x="219"/>
        <item x="1943"/>
        <item x="3370"/>
        <item x="3111"/>
        <item x="3094"/>
        <item x="2716"/>
        <item x="3196"/>
        <item x="2264"/>
        <item x="2329"/>
        <item x="2275"/>
        <item x="3067"/>
        <item x="1976"/>
        <item x="2750"/>
        <item x="1903"/>
        <item x="1945"/>
        <item x="47"/>
        <item x="3319"/>
        <item x="3406"/>
        <item x="3316"/>
        <item x="1019"/>
        <item x="2031"/>
        <item x="1336"/>
        <item x="109"/>
        <item x="716"/>
        <item x="96"/>
        <item x="434"/>
        <item x="1003"/>
        <item x="454"/>
        <item x="616"/>
        <item x="1182"/>
        <item x="526"/>
        <item x="1793"/>
        <item x="1474"/>
        <item x="1687"/>
        <item x="543"/>
        <item x="1251"/>
        <item x="1597"/>
        <item x="297"/>
        <item x="794"/>
        <item x="1335"/>
        <item x="562"/>
        <item x="202"/>
        <item x="141"/>
        <item x="1512"/>
        <item x="1505"/>
        <item x="1531"/>
        <item x="1509"/>
        <item x="1541"/>
        <item x="1536"/>
        <item x="1524"/>
        <item x="1514"/>
        <item x="1059"/>
        <item x="1284"/>
        <item x="1503"/>
        <item x="1533"/>
        <item x="1516"/>
        <item x="1527"/>
        <item x="1539"/>
        <item x="1547"/>
        <item x="1062"/>
        <item x="1281"/>
        <item x="1091"/>
        <item x="1082"/>
        <item x="1521"/>
        <item x="1075"/>
        <item x="1069"/>
        <item x="1078"/>
        <item x="1353"/>
        <item x="1371"/>
        <item x="1452"/>
        <item x="440"/>
        <item x="1352"/>
        <item x="160"/>
        <item x="838"/>
        <item x="1327"/>
        <item x="1767"/>
        <item x="1863"/>
        <item x="577"/>
        <item x="1636"/>
        <item x="1351"/>
        <item x="1929"/>
        <item x="1429"/>
        <item x="1070"/>
        <item x="697"/>
        <item x="812"/>
        <item x="765"/>
        <item x="1545"/>
        <item x="2065"/>
        <item x="303"/>
        <item x="1065"/>
        <item x="1056"/>
        <item x="559"/>
        <item x="86"/>
        <item x="173"/>
        <item x="1293"/>
        <item x="1032"/>
        <item x="1399"/>
        <item x="1031"/>
        <item x="1323"/>
        <item x="1045"/>
        <item x="1375"/>
        <item x="1139"/>
        <item x="1030"/>
        <item x="1925"/>
        <item x="1311"/>
        <item x="1819"/>
        <item x="1537"/>
        <item x="718"/>
        <item x="2063"/>
        <item x="682"/>
        <item x="439"/>
        <item x="1719"/>
        <item x="1360"/>
        <item x="1356"/>
        <item x="1348"/>
        <item x="1316"/>
        <item x="1094"/>
        <item x="1313"/>
        <item x="425"/>
        <item x="293"/>
        <item x="510"/>
        <item x="1772"/>
        <item x="545"/>
        <item x="245"/>
        <item x="532"/>
        <item x="1543"/>
        <item x="557"/>
        <item x="905"/>
        <item x="1518"/>
        <item x="1507"/>
        <item x="1626"/>
        <item x="1322"/>
        <item x="1331"/>
        <item x="1310"/>
        <item x="1339"/>
        <item x="1364"/>
        <item x="1300"/>
        <item x="999"/>
        <item x="1695"/>
        <item x="469"/>
        <item x="1359"/>
        <item x="1361"/>
        <item x="1307"/>
        <item x="1334"/>
        <item x="1295"/>
        <item x="1298"/>
        <item x="1301"/>
        <item x="1319"/>
        <item x="1345"/>
        <item x="1328"/>
        <item x="1304"/>
        <item x="1325"/>
        <item x="1342"/>
        <item x="506"/>
        <item x="2547"/>
        <item x="3124"/>
        <item x="3161"/>
        <item x="119"/>
        <item x="823"/>
        <item x="468"/>
        <item x="347"/>
        <item x="1259"/>
        <item x="1280"/>
        <item x="1469"/>
        <item x="2513"/>
        <item x="270"/>
        <item x="3135"/>
        <item x="1812"/>
        <item x="3204"/>
        <item x="2871"/>
        <item x="286"/>
        <item x="2125"/>
        <item x="3417"/>
        <item x="2477"/>
        <item x="2614"/>
        <item x="2333"/>
        <item x="99"/>
        <item x="214"/>
        <item x="514"/>
        <item x="335"/>
        <item x="2743"/>
        <item x="538"/>
        <item x="399"/>
        <item x="1018"/>
        <item x="40"/>
        <item x="908"/>
        <item x="328"/>
        <item x="244"/>
        <item x="2499"/>
        <item x="2822"/>
        <item x="2432"/>
        <item x="593"/>
        <item x="1586"/>
        <item x="1290"/>
        <item x="2972"/>
        <item x="138"/>
        <item x="1557"/>
        <item x="2645"/>
        <item x="3291"/>
        <item x="575"/>
        <item x="1185"/>
        <item x="1465"/>
        <item x="584"/>
        <item x="310"/>
        <item x="779"/>
        <item x="1895"/>
        <item x="2920"/>
        <item x="2995"/>
        <item x="2"/>
        <item x="595"/>
        <item x="2752"/>
        <item x="1897"/>
        <item x="455"/>
        <item x="217"/>
        <item x="2631"/>
        <item x="2280"/>
        <item x="987"/>
        <item x="2453"/>
        <item x="1394"/>
        <item x="524"/>
        <item x="272"/>
        <item x="806"/>
        <item x="636"/>
        <item x="234"/>
        <item x="256"/>
        <item x="866"/>
        <item x="570"/>
        <item x="2670"/>
        <item x="2409"/>
        <item x="2441"/>
        <item x="2211"/>
        <item x="3192"/>
        <item x="2412"/>
        <item x="2293"/>
        <item x="2215"/>
        <item x="3226"/>
        <item x="2384"/>
        <item x="2370"/>
        <item x="2356"/>
        <item x="2105"/>
        <item x="3224"/>
        <item x="2148"/>
        <item x="2303"/>
        <item x="2986"/>
        <item x="2343"/>
        <item x="2961"/>
        <item x="2981"/>
        <item x="2297"/>
        <item x="2393"/>
        <item x="3257"/>
        <item x="3101"/>
        <item x="2608"/>
        <item x="3002"/>
        <item x="2682"/>
        <item x="2592"/>
        <item x="2404"/>
        <item x="3213"/>
        <item x="2897"/>
        <item x="2458"/>
        <item x="2778"/>
        <item x="2696"/>
        <item x="2496"/>
        <item x="3295"/>
        <item x="3337"/>
        <item x="2416"/>
        <item x="3259"/>
        <item x="2864"/>
        <item x="3158"/>
        <item x="3290"/>
        <item x="3030"/>
        <item x="1277"/>
        <item x="2536"/>
        <item x="2590"/>
        <item x="2739"/>
        <item x="2662"/>
        <item x="3164"/>
        <item x="2828"/>
        <item x="3207"/>
        <item x="3066"/>
        <item x="513"/>
        <item x="507"/>
        <item x="306"/>
        <item x="383"/>
        <item x="1385"/>
        <item x="3264"/>
        <item x="1868"/>
        <item x="194"/>
        <item x="2440"/>
        <item x="3241"/>
        <item x="931"/>
        <item x="1380"/>
        <item x="1513"/>
        <item x="458"/>
        <item x="42"/>
        <item x="250"/>
        <item x="216"/>
        <item x="2824"/>
        <item x="811"/>
        <item x="1134"/>
        <item x="352"/>
        <item x="2605"/>
        <item x="1148"/>
        <item x="313"/>
        <item x="1076"/>
        <item x="401"/>
        <item x="1951"/>
        <item x="906"/>
        <item x="541"/>
        <item x="2749"/>
        <item x="3297"/>
        <item x="2183"/>
        <item x="2858"/>
        <item x="3353"/>
        <item x="3130"/>
        <item x="3423"/>
        <item x="2678"/>
        <item x="2014"/>
        <item x="757"/>
        <item x="204"/>
        <item x="2012"/>
        <item x="2016"/>
        <item x="2018"/>
        <item x="2054"/>
        <item x="1764"/>
        <item x="607"/>
        <item x="2032"/>
        <item x="2867"/>
        <item x="611"/>
        <item x="1560"/>
        <item x="1146"/>
        <item x="1166"/>
        <item x="1614"/>
        <item x="2098"/>
        <item x="2067"/>
        <item x="175"/>
        <item x="400"/>
        <item x="3352"/>
        <item x="2680"/>
        <item x="89"/>
        <item x="1771"/>
        <item x="1716"/>
        <item x="162"/>
        <item x="909"/>
        <item x="121"/>
        <item x="638"/>
        <item x="1162"/>
        <item x="692"/>
        <item x="1663"/>
        <item x="788"/>
        <item x="1678"/>
        <item x="134"/>
        <item x="1647"/>
        <item x="1599"/>
        <item x="608"/>
        <item x="993"/>
        <item x="3318"/>
        <item x="1046"/>
        <item x="1160"/>
        <item x="34"/>
        <item x="2733"/>
        <item x="3244"/>
        <item x="443"/>
        <item x="2036"/>
        <item x="2935"/>
        <item x="2283"/>
        <item x="839"/>
        <item x="2055"/>
        <item x="1116"/>
        <item x="1887"/>
        <item x="1660"/>
        <item x="97"/>
        <item x="954"/>
        <item x="268"/>
        <item x="130"/>
        <item x="578"/>
        <item x="581"/>
        <item x="116"/>
        <item x="36"/>
        <item x="1340"/>
        <item x="309"/>
        <item x="12"/>
        <item x="484"/>
        <item x="1273"/>
        <item x="1759"/>
        <item x="267"/>
        <item x="438"/>
        <item x="281"/>
        <item x="1318"/>
        <item x="164"/>
        <item x="983"/>
        <item x="1947"/>
        <item x="2957"/>
        <item x="1575"/>
        <item x="964"/>
        <item x="1992"/>
        <item x="1856"/>
        <item x="1384"/>
        <item x="1413"/>
        <item x="360"/>
        <item x="1620"/>
        <item x="70"/>
        <item x="915"/>
        <item x="3081"/>
        <item x="79"/>
        <item x="1001"/>
        <item x="1007"/>
        <item x="415"/>
        <item x="248"/>
        <item x="265"/>
        <item x="166"/>
        <item x="461"/>
        <item x="253"/>
        <item x="190"/>
        <item x="706"/>
        <item x="2048"/>
        <item x="831"/>
        <item x="1644"/>
        <item x="900"/>
        <item x="609"/>
        <item x="307"/>
        <item x="1668"/>
        <item x="781"/>
        <item x="2051"/>
        <item x="1396"/>
        <item x="183"/>
        <item x="1051"/>
        <item x="1717"/>
        <item x="178"/>
        <item x="395"/>
        <item x="1463"/>
        <item x="652"/>
        <item x="1142"/>
        <item x="890"/>
        <item x="766"/>
        <item x="1346"/>
        <item x="1010"/>
        <item x="1658"/>
        <item x="600"/>
        <item x="2769"/>
        <item x="261"/>
        <item x="2115"/>
        <item x="1846"/>
        <item x="2111"/>
        <item x="3047"/>
        <item x="1289"/>
        <item x="750"/>
        <item x="755"/>
        <item x="2212"/>
        <item x="1637"/>
        <item x="2002"/>
        <item x="1341"/>
        <item x="1910"/>
        <item x="2058"/>
        <item x="2071"/>
        <item x="1272"/>
        <item x="1810"/>
        <item x="1016"/>
        <item x="810"/>
        <item x="2514"/>
        <item x="104"/>
        <item x="518"/>
        <item x="1762"/>
        <item x="555"/>
        <item x="114"/>
        <item x="366"/>
        <item x="161"/>
        <item x="1916"/>
        <item x="2962"/>
        <item x="3011"/>
        <item x="2683"/>
        <item x="241"/>
        <item x="2874"/>
        <item x="3320"/>
        <item x="2740"/>
        <item x="2665"/>
        <item x="3237"/>
        <item x="1774"/>
        <item x="2133"/>
        <item x="1058"/>
        <item x="853"/>
        <item x="2686"/>
        <item x="2835"/>
        <item x="1470"/>
        <item x="2932"/>
        <item x="2700"/>
        <item x="2317"/>
        <item x="2847"/>
        <item x="617"/>
        <item x="110"/>
        <item x="622"/>
        <item x="612"/>
        <item x="910"/>
        <item x="714"/>
        <item x="2033"/>
        <item x="508"/>
        <item x="1802"/>
        <item x="1729"/>
        <item x="283"/>
        <item x="3035"/>
        <item x="1333"/>
        <item x="19"/>
        <item x="442"/>
        <item x="1430"/>
        <item x="1433"/>
        <item x="450"/>
        <item x="1446"/>
        <item x="3407"/>
        <item x="798"/>
        <item x="1462"/>
        <item x="453"/>
        <item x="112"/>
        <item x="491"/>
        <item x="698"/>
        <item x="397"/>
        <item x="314"/>
        <item x="852"/>
        <item x="717"/>
        <item x="3301"/>
        <item x="3302"/>
        <item x="3218"/>
        <item x="296"/>
        <item x="188"/>
        <item x="1436"/>
        <item x="1426"/>
        <item x="1297"/>
        <item x="2155"/>
        <item x="2979"/>
        <item x="2742"/>
        <item x="1241"/>
        <item x="2013"/>
        <item x="380"/>
        <item x="228"/>
        <item x="251"/>
        <item x="1467"/>
        <item x="3410"/>
        <item x="61"/>
        <item x="1742"/>
        <item x="988"/>
        <item x="580"/>
        <item x="1542"/>
        <item x="678"/>
        <item x="1960"/>
        <item x="1480"/>
        <item x="185"/>
        <item x="528"/>
        <item x="955"/>
        <item x="700"/>
        <item x="633"/>
        <item x="424"/>
        <item x="883"/>
        <item x="376"/>
        <item x="485"/>
        <item x="3382"/>
        <item x="2660"/>
        <item x="2684"/>
        <item x="2817"/>
        <item x="2982"/>
        <item x="373"/>
        <item x="2312"/>
        <item x="3384"/>
        <item x="3328"/>
        <item x="827"/>
        <item x="2816"/>
        <item x="2120"/>
        <item x="2925"/>
        <item x="3014"/>
        <item x="2836"/>
        <item x="1714"/>
        <item x="382"/>
        <item x="1821"/>
        <item x="932"/>
        <item x="940"/>
        <item x="929"/>
        <item x="170"/>
        <item x="55"/>
        <item x="949"/>
        <item x="1147"/>
        <item x="300"/>
        <item x="3343"/>
        <item x="1733"/>
        <item x="2315"/>
        <item x="237"/>
        <item x="587"/>
        <item x="429"/>
        <item x="98"/>
        <item x="3359"/>
        <item x="3033"/>
        <item x="385"/>
        <item x="1901"/>
        <item x="1809"/>
        <item x="2106"/>
        <item x="16"/>
        <item x="2101"/>
        <item x="2144"/>
        <item x="2217"/>
        <item x="2145"/>
        <item x="11"/>
        <item x="3146"/>
        <item x="324"/>
        <item x="2394"/>
        <item x="2353"/>
        <item x="3098"/>
        <item x="2475"/>
        <item x="613"/>
        <item x="1061"/>
        <item x="262"/>
        <item x="2347"/>
        <item x="2116"/>
        <item x="2192"/>
        <item x="28"/>
        <item x="2621"/>
        <item x="2161"/>
        <item x="2697"/>
        <item x="2860"/>
        <item x="2344"/>
        <item x="2978"/>
        <item x="1968"/>
        <item x="1203"/>
        <item x="729"/>
        <item x="1588"/>
        <item x="2667"/>
        <item x="2729"/>
        <item x="2184"/>
        <item x="2795"/>
        <item x="2277"/>
        <item x="2473"/>
        <item x="521"/>
        <item x="2056"/>
        <item x="1464"/>
        <item x="430"/>
        <item x="103"/>
        <item x="1362"/>
        <item x="1556"/>
        <item x="227"/>
        <item x="168"/>
        <item x="478"/>
        <item x="447"/>
        <item x="958"/>
        <item x="59"/>
        <item x="752"/>
        <item x="2188"/>
        <item x="2403"/>
        <item x="1286"/>
        <item x="2699"/>
        <item x="2119"/>
        <item x="2395"/>
        <item x="2449"/>
        <item x="2538"/>
        <item x="2725"/>
        <item x="3179"/>
        <item x="2146"/>
        <item x="2812"/>
        <item x="2563"/>
        <item x="2654"/>
        <item x="2200"/>
        <item x="2815"/>
        <item x="3143"/>
        <item x="2728"/>
        <item x="2636"/>
        <item x="2625"/>
        <item x="2565"/>
        <item x="2719"/>
        <item x="3222"/>
        <item x="2430"/>
        <item x="2626"/>
        <item x="2953"/>
        <item x="2598"/>
        <item x="3064"/>
        <item x="2832"/>
        <item x="2222"/>
        <item x="2668"/>
        <item x="2291"/>
        <item x="2727"/>
        <item x="2487"/>
        <item x="2339"/>
        <item x="2810"/>
        <item x="3128"/>
        <item x="2299"/>
        <item x="2903"/>
        <item x="2269"/>
        <item x="2267"/>
        <item x="2880"/>
        <item x="2517"/>
        <item x="2602"/>
        <item x="3038"/>
        <item x="2365"/>
        <item x="2991"/>
        <item x="2738"/>
        <item x="2785"/>
        <item x="3350"/>
        <item x="2595"/>
        <item x="2890"/>
        <item x="3362"/>
        <item x="3104"/>
        <item x="2718"/>
        <item x="1292"/>
        <item x="1478"/>
        <item x="3377"/>
        <item x="1473"/>
        <item x="2787"/>
        <item x="3345"/>
        <item x="1749"/>
        <item x="986"/>
        <item x="995"/>
        <item x="2442"/>
        <item x="1515"/>
        <item x="3379"/>
        <item x="642"/>
        <item x="2378"/>
        <item x="1060"/>
        <item x="893"/>
        <item x="3248"/>
        <item x="3187"/>
        <item x="2508"/>
        <item x="2588"/>
        <item x="2599"/>
        <item x="1159"/>
        <item x="1144"/>
        <item x="884"/>
        <item x="1594"/>
        <item x="620"/>
        <item x="1911"/>
        <item x="962"/>
        <item x="1041"/>
        <item x="855"/>
        <item x="1564"/>
        <item x="1035"/>
        <item x="901"/>
        <item x="1156"/>
        <item x="969"/>
        <item x="586"/>
        <item x="1055"/>
        <item x="1285"/>
        <item x="1207"/>
        <item x="1419"/>
        <item x="1481"/>
        <item x="391"/>
        <item x="129"/>
        <item x="1347"/>
        <item x="753"/>
        <item x="1278"/>
        <item x="2008"/>
        <item x="650"/>
        <item x="374"/>
        <item x="1913"/>
        <item x="1965"/>
        <item x="542"/>
        <item x="744"/>
        <item x="2578"/>
        <item x="3175"/>
        <item x="2963"/>
        <item x="3142"/>
        <item x="2583"/>
        <item x="3194"/>
        <item x="705"/>
        <item x="2894"/>
        <item x="2439"/>
        <item x="2166"/>
        <item x="2152"/>
        <item x="2147"/>
        <item x="3152"/>
        <item x="3180"/>
        <item x="3329"/>
        <item x="3205"/>
        <item x="2216"/>
        <item x="2557"/>
        <item x="2260"/>
        <item x="3154"/>
        <item x="3065"/>
        <item x="663"/>
        <item x="1528"/>
        <item x="3249"/>
        <item x="2687"/>
        <item x="2643"/>
        <item x="2214"/>
        <item x="2420"/>
        <item x="3212"/>
        <item x="2865"/>
        <item x="2577"/>
        <item x="3008"/>
        <item x="2692"/>
        <item x="2434"/>
        <item x="2794"/>
        <item x="2335"/>
        <item x="2418"/>
        <item x="2882"/>
        <item x="3183"/>
        <item x="2421"/>
        <item x="3005"/>
        <item x="3361"/>
        <item x="3411"/>
        <item x="2463"/>
        <item x="2647"/>
        <item x="2843"/>
        <item x="2693"/>
        <item x="2363"/>
        <item x="3079"/>
        <item x="2376"/>
        <item x="2525"/>
        <item x="2673"/>
        <item x="2262"/>
        <item x="2131"/>
        <item x="2827"/>
        <item x="2814"/>
        <item x="2128"/>
        <item x="3254"/>
        <item x="2241"/>
        <item x="2374"/>
        <item x="2529"/>
        <item x="3336"/>
        <item x="3332"/>
        <item x="3022"/>
        <item x="414"/>
        <item x="2704"/>
        <item x="231"/>
        <item x="282"/>
        <item x="3267"/>
        <item x="2650"/>
        <item x="2350"/>
        <item x="749"/>
        <item x="3073"/>
        <item x="1699"/>
        <item x="722"/>
        <item x="3170"/>
        <item x="1843"/>
        <item x="1386"/>
        <item x="1593"/>
        <item x="1288"/>
        <item x="271"/>
        <item x="2869"/>
        <item x="3293"/>
        <item x="2724"/>
        <item x="3007"/>
        <item x="2820"/>
        <item x="3087"/>
        <item x="2766"/>
        <item x="3063"/>
        <item x="65"/>
        <item x="3189"/>
        <item x="1202"/>
        <item x="2069"/>
        <item x="1217"/>
        <item x="782"/>
        <item x="1043"/>
        <item x="1511"/>
        <item x="1502"/>
        <item x="1919"/>
        <item x="1780"/>
        <item x="648"/>
        <item x="1589"/>
        <item x="1583"/>
        <item x="1963"/>
        <item x="1409"/>
        <item x="1736"/>
        <item x="1495"/>
        <item x="1305"/>
        <item x="2041"/>
        <item x="522"/>
        <item x="1872"/>
        <item x="1520"/>
        <item x="2045"/>
        <item x="1077"/>
        <item x="655"/>
        <item x="851"/>
        <item x="316"/>
        <item x="2044"/>
        <item x="1418"/>
        <item x="1405"/>
        <item x="1442"/>
        <item x="2084"/>
        <item x="1755"/>
        <item x="2080"/>
        <item x="1410"/>
        <item x="877"/>
        <item x="746"/>
        <item x="1098"/>
        <item x="1884"/>
        <item x="1601"/>
        <item x="3172"/>
        <item x="23"/>
        <item x="1485"/>
        <item x="619"/>
        <item x="793"/>
        <item x="409"/>
        <item x="1157"/>
        <item x="957"/>
        <item x="169"/>
        <item x="3036"/>
        <item x="1979"/>
        <item x="3209"/>
        <item x="3412"/>
        <item x="3315"/>
        <item x="867"/>
        <item x="2881"/>
        <item x="2639"/>
        <item x="2695"/>
        <item x="2956"/>
        <item x="2266"/>
        <item x="78"/>
        <item x="2775"/>
        <item x="3113"/>
        <item x="2863"/>
        <item x="2254"/>
        <item x="2242"/>
        <item x="3221"/>
        <item x="2770"/>
        <item x="2286"/>
        <item x="2591"/>
        <item x="1434"/>
        <item x="1008"/>
        <item x="860"/>
        <item x="1306"/>
        <item x="3058"/>
        <item x="1905"/>
        <item x="3171"/>
        <item x="2090"/>
        <item x="2792"/>
        <item x="2438"/>
        <item x="137"/>
        <item x="223"/>
        <item x="20"/>
        <item x="1412"/>
        <item x="3272"/>
        <item x="1171"/>
        <item x="938"/>
        <item x="662"/>
        <item x="2062"/>
        <item x="516"/>
        <item x="3173"/>
        <item x="2965"/>
        <item x="2856"/>
        <item x="2648"/>
        <item x="2679"/>
        <item x="182"/>
        <item x="3402"/>
        <item x="2327"/>
        <item x="2426"/>
        <item x="2570"/>
        <item x="2580"/>
        <item x="2401"/>
        <item x="3027"/>
        <item x="2129"/>
        <item x="2138"/>
        <item x="2180"/>
        <item x="2247"/>
        <item x="2141"/>
        <item x="2278"/>
        <item x="2798"/>
        <item x="2321"/>
        <item x="2876"/>
        <item x="2190"/>
        <item x="2348"/>
        <item x="2085"/>
        <item x="1482"/>
        <item x="3396"/>
        <item x="1629"/>
        <item x="1648"/>
        <item x="690"/>
        <item x="1034"/>
        <item x="1673"/>
        <item x="953"/>
        <item x="684"/>
        <item x="386"/>
        <item x="1023"/>
        <item x="3308"/>
        <item x="974"/>
        <item x="1971"/>
        <item x="3118"/>
        <item x="1315"/>
        <item x="3286"/>
        <item x="671"/>
        <item x="1397"/>
        <item x="1672"/>
        <item x="1317"/>
        <item x="1886"/>
        <item x="695"/>
        <item x="2950"/>
        <item x="1132"/>
        <item x="1987"/>
        <item x="1186"/>
        <item x="1970"/>
        <item x="1449"/>
        <item x="848"/>
        <item x="1266"/>
        <item x="967"/>
        <item x="923"/>
        <item x="754"/>
        <item x="488"/>
        <item x="2478"/>
        <item x="3074"/>
        <item x="1606"/>
        <item x="2000"/>
        <item x="1927"/>
        <item x="102"/>
        <item x="1417"/>
        <item x="1747"/>
        <item x="1395"/>
        <item x="564"/>
        <item x="2281"/>
        <item x="572"/>
        <item x="445"/>
        <item x="3334"/>
        <item x="2391"/>
        <item x="3075"/>
        <item x="1451"/>
        <item x="3197"/>
        <item x="2342"/>
        <item x="2122"/>
        <item x="2616"/>
        <item x="155"/>
        <item x="1135"/>
        <item x="1276"/>
        <item x="1996"/>
        <item x="2094"/>
        <item x="727"/>
        <item x="1155"/>
        <item x="1377"/>
        <item x="2256"/>
        <item x="2768"/>
        <item x="2902"/>
        <item x="3289"/>
        <item x="2360"/>
        <item x="2884"/>
        <item x="2371"/>
        <item x="4"/>
        <item x="2802"/>
        <item x="2228"/>
        <item x="2143"/>
        <item x="3321"/>
        <item x="3288"/>
        <item x="2405"/>
        <item x="2305"/>
        <item x="149"/>
        <item x="1127"/>
        <item x="736"/>
        <item x="2010"/>
        <item x="2672"/>
        <item x="3100"/>
        <item x="920"/>
        <item x="833"/>
        <item x="965"/>
        <item x="948"/>
        <item x="389"/>
        <item x="2985"/>
        <item x="381"/>
        <item x="539"/>
        <item x="342"/>
        <item x="3378"/>
        <item x="2571"/>
        <item x="2546"/>
        <item x="2574"/>
        <item x="2484"/>
        <item x="2691"/>
        <item x="2377"/>
        <item x="1400"/>
        <item x="3340"/>
        <item x="2381"/>
        <item x="2495"/>
        <item x="2337"/>
        <item x="1432"/>
        <item x="387"/>
        <item x="1466"/>
        <item x="2092"/>
        <item x="1796"/>
        <item x="123"/>
        <item x="843"/>
        <item x="654"/>
        <item x="363"/>
        <item x="1448"/>
        <item x="29"/>
        <item x="49"/>
        <item x="681"/>
        <item x="94"/>
        <item x="725"/>
        <item x="359"/>
        <item x="1250"/>
        <item x="704"/>
        <item x="1555"/>
        <item x="1912"/>
        <item x="1751"/>
        <item x="1993"/>
        <item x="1801"/>
        <item x="1894"/>
        <item x="1691"/>
        <item x="1700"/>
        <item x="1718"/>
        <item x="1867"/>
        <item x="1946"/>
        <item x="1724"/>
        <item x="1744"/>
        <item x="1926"/>
        <item x="1942"/>
        <item x="1748"/>
        <item x="1639"/>
        <item x="2004"/>
        <item x="1792"/>
        <item x="1938"/>
        <item x="1650"/>
        <item x="1930"/>
        <item x="1761"/>
        <item x="1799"/>
        <item x="1857"/>
        <item x="1844"/>
        <item x="1842"/>
        <item x="1985"/>
        <item x="1657"/>
        <item x="68"/>
        <item x="1831"/>
        <item x="1826"/>
        <item x="1667"/>
        <item x="1861"/>
        <item x="1756"/>
        <item x="1824"/>
        <item x="1972"/>
        <item x="1896"/>
        <item x="1875"/>
        <item x="2009"/>
        <item x="1860"/>
        <item x="1741"/>
        <item x="1838"/>
        <item x="1936"/>
        <item x="1980"/>
        <item x="1997"/>
        <item x="1784"/>
        <item x="1671"/>
        <item x="1978"/>
        <item x="1817"/>
        <item x="1907"/>
        <item x="1775"/>
        <item x="1952"/>
        <item x="1915"/>
        <item x="1864"/>
        <item x="1706"/>
        <item x="1763"/>
        <item x="1803"/>
        <item x="1983"/>
        <item x="1674"/>
        <item x="1746"/>
        <item x="1917"/>
        <item x="1643"/>
        <item x="1715"/>
        <item x="1654"/>
        <item x="2006"/>
        <item x="1885"/>
        <item x="1940"/>
        <item x="1882"/>
        <item x="1969"/>
        <item x="1928"/>
        <item x="1944"/>
        <item x="1958"/>
        <item x="1778"/>
        <item x="1964"/>
        <item x="1840"/>
        <item x="1869"/>
        <item x="1789"/>
        <item x="1836"/>
        <item x="1988"/>
        <item x="1732"/>
        <item x="1849"/>
        <item x="1730"/>
        <item x="1709"/>
        <item x="1815"/>
        <item x="1754"/>
        <item x="1880"/>
        <item x="1855"/>
        <item x="1890"/>
        <item x="1770"/>
        <item x="1797"/>
        <item x="1955"/>
        <item x="1961"/>
        <item x="1661"/>
        <item x="1877"/>
        <item x="1680"/>
        <item x="1967"/>
        <item x="1688"/>
        <item x="1488"/>
        <item x="2001"/>
        <item x="1991"/>
        <item x="1786"/>
        <item x="1828"/>
        <item x="1920"/>
        <item x="1664"/>
        <item x="1847"/>
        <item x="1727"/>
        <item x="1677"/>
        <item x="1902"/>
        <item x="1851"/>
        <item x="1683"/>
        <item x="1758"/>
        <item x="1737"/>
        <item x="1795"/>
        <item x="1641"/>
        <item x="1694"/>
        <item x="1765"/>
        <item x="1975"/>
        <item x="1805"/>
        <item x="1949"/>
        <item x="1768"/>
        <item x="1646"/>
        <item x="1892"/>
        <item x="1900"/>
        <item x="1898"/>
        <item x="1924"/>
        <item x="1822"/>
        <item x="327"/>
        <item x="201"/>
        <item x="1995"/>
        <item x="1932"/>
        <item x="1922"/>
        <item x="1853"/>
        <item x="1833"/>
        <item x="1813"/>
        <item x="1739"/>
        <item x="1974"/>
        <item x="1811"/>
        <item x="1712"/>
        <item x="1859"/>
        <item x="1873"/>
        <item x="1999"/>
        <item x="1721"/>
        <item x="1888"/>
        <item x="1808"/>
        <item x="1697"/>
        <item x="1685"/>
        <item x="1781"/>
        <item x="1734"/>
        <item x="1703"/>
        <item x="2003"/>
        <item x="1820"/>
        <item x="1904"/>
        <item x="707"/>
        <item x="1773"/>
        <item x="1934"/>
        <item x="1909"/>
        <item x="209"/>
        <item x="618"/>
        <item x="174"/>
        <item x="22"/>
        <item x="847"/>
        <item x="126"/>
        <item x="2059"/>
        <item x="1720"/>
        <item x="298"/>
        <item x="1366"/>
        <item x="367"/>
        <item x="737"/>
        <item x="2081"/>
        <item x="641"/>
        <item x="279"/>
        <item x="255"/>
        <item x="875"/>
        <item x="71"/>
        <item x="876"/>
        <item x="1014"/>
        <item x="120"/>
        <item x="660"/>
        <item x="560"/>
        <item x="599"/>
        <item x="154"/>
        <item x="742"/>
        <item x="651"/>
        <item x="406"/>
        <item x="392"/>
        <item x="483"/>
        <item x="646"/>
        <item x="816"/>
        <item x="177"/>
        <item x="574"/>
        <item x="356"/>
        <item x="145"/>
        <item x="218"/>
        <item x="994"/>
        <item x="321"/>
        <item x="627"/>
        <item x="610"/>
        <item x="1500"/>
        <item x="2655"/>
        <item x="1935"/>
        <item x="1195"/>
        <item x="1050"/>
        <item x="1665"/>
        <item x="1444"/>
        <item x="1017"/>
        <item x="1445"/>
        <item x="1704"/>
        <item x="1198"/>
        <item x="1122"/>
        <item x="416"/>
        <item x="1270"/>
        <item x="3303"/>
        <item x="38"/>
        <item x="1616"/>
        <item x="302"/>
        <item x="1269"/>
        <item x="3139"/>
        <item x="2043"/>
        <item x="1504"/>
        <item x="687"/>
        <item x="1378"/>
        <item x="1009"/>
        <item x="567"/>
        <item x="992"/>
        <item x="1738"/>
        <item x="1214"/>
        <item x="1275"/>
        <item x="1229"/>
        <item x="2966"/>
        <item x="2282"/>
        <item x="1029"/>
        <item x="1033"/>
        <item x="1025"/>
        <item x="1040"/>
        <item x="2840"/>
        <item x="3110"/>
        <item x="719"/>
        <item x="1652"/>
        <item x="1141"/>
        <item x="2053"/>
        <item x="573"/>
        <item x="7"/>
        <item x="3070"/>
        <item x="2579"/>
        <item x="93"/>
        <item x="925"/>
        <item x="1239"/>
        <item x="1263"/>
        <item x="200"/>
        <item x="2506"/>
        <item x="2837"/>
        <item x="2771"/>
        <item x="3371"/>
        <item x="592"/>
        <item x="960"/>
        <item x="2448"/>
        <item x="2834"/>
        <item x="2294"/>
        <item x="1090"/>
        <item x="1787"/>
        <item x="2730"/>
        <item x="2567"/>
        <item x="2287"/>
        <item x="2736"/>
        <item x="3414"/>
        <item x="2349"/>
        <item x="2476"/>
        <item x="2537"/>
        <item x="1012"/>
        <item x="148"/>
        <item x="3304"/>
        <item x="549"/>
        <item x="1039"/>
        <item x="3181"/>
        <item x="2177"/>
        <item x="1257"/>
        <item x="2789"/>
        <item x="2255"/>
        <item x="2930"/>
        <item x="2850"/>
        <item x="3048"/>
        <item x="644"/>
        <item x="649"/>
        <item x="3160"/>
        <item x="2555"/>
        <item x="2908"/>
        <item x="2191"/>
        <item x="2364"/>
        <item x="2658"/>
        <item x="2617"/>
        <item x="2964"/>
        <item x="2914"/>
        <item x="3163"/>
        <item x="2838"/>
        <item x="142"/>
        <item x="3042"/>
        <item x="2279"/>
        <item x="724"/>
        <item x="2895"/>
        <item x="1640"/>
        <item x="1908"/>
        <item x="759"/>
        <item x="2954"/>
        <item x="2367"/>
        <item x="427"/>
        <item x="762"/>
        <item x="2620"/>
        <item x="354"/>
        <item x="936"/>
        <item x="1498"/>
        <item x="1496"/>
        <item x="784"/>
        <item x="2467"/>
        <item x="2187"/>
        <item x="921"/>
        <item x="917"/>
        <item x="934"/>
        <item x="95"/>
        <item x="131"/>
        <item x="3262"/>
        <item x="3344"/>
        <item x="242"/>
        <item x="332"/>
        <item x="2340"/>
        <item x="3240"/>
        <item x="3238"/>
        <item x="2466"/>
        <item x="1047"/>
        <item x="653"/>
        <item x="829"/>
        <item x="3017"/>
        <item x="2437"/>
        <item x="2196"/>
        <item x="2328"/>
        <item x="2298"/>
        <item x="2156"/>
        <item x="2413"/>
        <item x="2206"/>
        <item x="2203"/>
        <item x="3199"/>
        <item x="2519"/>
        <item x="2659"/>
        <item x="2987"/>
        <item x="147"/>
        <item x="614"/>
        <item x="1598"/>
        <item x="172"/>
        <item x="122"/>
        <item x="569"/>
        <item x="1522"/>
        <item x="481"/>
        <item x="2888"/>
        <item x="1666"/>
        <item x="3029"/>
        <item x="3420"/>
        <item x="3287"/>
        <item x="1179"/>
        <item x="830"/>
        <item x="880"/>
        <item x="1438"/>
        <item x="76"/>
        <item x="254"/>
        <item x="1088"/>
        <item x="3255"/>
        <item x="3009"/>
        <item x="233"/>
        <item x="457"/>
        <item x="1120"/>
        <item x="1123"/>
        <item x="2194"/>
        <item x="2224"/>
        <item x="1618"/>
        <item x="927"/>
        <item x="1005"/>
        <item x="3061"/>
        <item x="1962"/>
        <item x="1845"/>
        <item x="1365"/>
        <item x="529"/>
        <item x="802"/>
        <item x="1566"/>
        <item x="2027"/>
        <item x="2046"/>
        <item x="1574"/>
        <item x="1612"/>
        <item x="2042"/>
        <item x="1608"/>
        <item x="1416"/>
        <item x="2025"/>
        <item x="1777"/>
        <item x="230"/>
        <item x="805"/>
        <item x="1623"/>
        <item x="2072"/>
        <item x="634"/>
        <item x="1460"/>
        <item x="2524"/>
        <item x="2763"/>
        <item x="39"/>
        <item x="1130"/>
        <item x="2533"/>
        <item x="2628"/>
        <item x="2030"/>
        <item x="869"/>
        <item x="2060"/>
        <item x="2068"/>
        <item x="2064"/>
        <item x="500"/>
        <item x="465"/>
        <item x="3309"/>
        <item x="2460"/>
        <item x="2799"/>
        <item x="1457"/>
        <item x="1450"/>
        <item x="1443"/>
        <item x="1631"/>
        <item x="372"/>
        <item x="1530"/>
        <item x="2551"/>
        <item x="2207"/>
        <item x="2230"/>
        <item x="1937"/>
        <item x="3057"/>
        <item x="369"/>
        <item x="723"/>
        <item x="1981"/>
        <item x="1124"/>
        <item x="113"/>
        <item x="2474"/>
        <item x="2596"/>
        <item x="3018"/>
        <item x="1206"/>
        <item x="3184"/>
        <item x="1603"/>
        <item x="1837"/>
        <item x="1829"/>
        <item x="540"/>
        <item x="247"/>
        <item x="371"/>
        <item x="32"/>
        <item x="1487"/>
        <item x="1404"/>
        <item x="3102"/>
        <item x="672"/>
        <item x="950"/>
        <item x="390"/>
        <item x="3080"/>
        <item x="2994"/>
        <item x="1634"/>
        <item x="1804"/>
        <item x="846"/>
        <item x="2606"/>
        <item x="1271"/>
        <item x="2873"/>
        <item x="2462"/>
        <item x="159"/>
        <item x="2755"/>
        <item x="402"/>
        <item x="733"/>
        <item x="926"/>
        <item x="2677"/>
        <item x="3310"/>
        <item x="2455"/>
        <item x="2543"/>
        <item x="2379"/>
        <item x="2649"/>
        <item x="2634"/>
        <item x="2382"/>
        <item x="2839"/>
        <item x="2399"/>
        <item x="2939"/>
        <item x="2117"/>
        <item x="2301"/>
        <item x="711"/>
        <item x="3333"/>
        <item x="2314"/>
        <item x="2818"/>
        <item x="2587"/>
        <item x="3219"/>
        <item x="474"/>
        <item x="1490"/>
        <item x="808"/>
        <item x="2779"/>
        <item x="3092"/>
        <item x="3133"/>
        <item x="3200"/>
        <item x="568"/>
        <item x="199"/>
        <item x="275"/>
        <item x="892"/>
        <item x="558"/>
        <item x="263"/>
        <item x="495"/>
        <item x="745"/>
        <item x="269"/>
        <item x="887"/>
        <item x="836"/>
        <item x="473"/>
        <item x="845"/>
        <item x="897"/>
        <item x="902"/>
        <item x="907"/>
        <item x="669"/>
        <item x="674"/>
        <item x="679"/>
        <item x="664"/>
        <item x="849"/>
        <item x="150"/>
        <item x="764"/>
        <item x="772"/>
        <item x="768"/>
        <item x="519"/>
        <item x="1223"/>
        <item x="2258"/>
        <item x="878"/>
        <item x="874"/>
        <item x="882"/>
        <item x="1111"/>
        <item x="2338"/>
        <item x="517"/>
        <item x="3202"/>
        <item x="3311"/>
        <item x="3107"/>
        <item x="1107"/>
        <item x="193"/>
        <item x="602"/>
        <item x="1883"/>
        <item x="2218"/>
        <item x="3335"/>
        <item x="3211"/>
        <item x="1889"/>
        <item x="771"/>
        <item x="50"/>
        <item x="54"/>
        <item x="82"/>
        <item x="1254"/>
        <item x="588"/>
        <item x="278"/>
        <item x="264"/>
        <item x="1587"/>
        <item x="1584"/>
        <item x="1570"/>
        <item x="1590"/>
        <item x="1580"/>
        <item x="1577"/>
        <item x="1596"/>
        <item x="1592"/>
        <item x="2967"/>
        <item x="1279"/>
        <item x="2564"/>
        <item x="2427"/>
        <item x="2159"/>
        <item x="2758"/>
        <item x="2452"/>
        <item x="2354"/>
        <item x="2926"/>
        <item x="2182"/>
        <item x="2127"/>
        <item x="2435"/>
        <item x="2969"/>
        <item x="2336"/>
        <item x="2811"/>
        <item x="2657"/>
        <item x="2121"/>
        <item x="2351"/>
        <item x="2390"/>
        <item x="2359"/>
        <item x="2754"/>
        <item x="2528"/>
        <item x="2366"/>
        <item x="2875"/>
        <item x="2341"/>
        <item x="2971"/>
        <item x="2396"/>
        <item x="2229"/>
        <item x="2781"/>
        <item x="3031"/>
        <item x="2358"/>
        <item x="3097"/>
        <item x="2706"/>
        <item x="419"/>
        <item x="1183"/>
        <item x="3294"/>
        <item x="895"/>
        <item x="140"/>
        <item x="715"/>
        <item x="1893"/>
        <item x="451"/>
        <item x="259"/>
        <item x="3026"/>
        <item x="3220"/>
        <item x="2239"/>
        <item x="2544"/>
        <item x="1454"/>
        <item x="3059"/>
        <item x="153"/>
        <item x="930"/>
        <item x="2885"/>
        <item x="288"/>
        <item x="3055"/>
        <item x="2534"/>
        <item x="2050"/>
        <item x="504"/>
        <item x="780"/>
        <item x="834"/>
        <item x="699"/>
        <item x="1350"/>
        <item x="24"/>
        <item x="35"/>
        <item x="3105"/>
        <item x="235"/>
        <item x="257"/>
        <item x="606"/>
        <item x="601"/>
        <item x="294"/>
        <item x="3235"/>
        <item x="2807"/>
        <item x="477"/>
        <item x="1491"/>
        <item x="1745"/>
        <item x="2319"/>
        <item x="2415"/>
        <item x="710"/>
        <item x="741"/>
        <item x="956"/>
        <item x="105"/>
        <item x="639"/>
        <item x="331"/>
        <item x="77"/>
        <item x="3242"/>
        <item x="1085"/>
        <item x="933"/>
        <item x="1190"/>
        <item x="426"/>
        <item x="418"/>
        <item x="3285"/>
        <item x="3342"/>
        <item x="2259"/>
        <item x="2622"/>
        <item x="2443"/>
        <item x="2498"/>
        <item x="207"/>
        <item x="81"/>
        <item x="25"/>
        <item x="2576"/>
        <item x="144"/>
        <item x="329"/>
        <item x="63"/>
        <item x="192"/>
        <item x="345"/>
        <item x="975"/>
        <item x="963"/>
        <item x="486"/>
        <item x="548"/>
        <item x="480"/>
        <item x="730"/>
        <item x="305"/>
        <item x="437"/>
        <item x="341"/>
        <item x="277"/>
        <item x="630"/>
        <item x="87"/>
        <item x="971"/>
        <item x="1189"/>
        <item x="3356"/>
        <item x="536"/>
        <item x="2545"/>
        <item x="2581"/>
        <item x="1002"/>
        <item x="1966"/>
        <item x="1757"/>
        <item x="1519"/>
        <item x="3068"/>
        <item x="826"/>
        <item x="2504"/>
        <item x="2931"/>
        <item x="2790"/>
        <item x="2163"/>
        <item x="2326"/>
        <item x="2172"/>
        <item x="2213"/>
        <item x="2309"/>
        <item x="2201"/>
        <item x="2603"/>
        <item x="2540"/>
        <item x="2777"/>
        <item x="2638"/>
        <item x="2851"/>
        <item x="3389"/>
        <item x="1769"/>
        <item x="2076"/>
        <item x="2074"/>
        <item x="2079"/>
        <item x="1191"/>
        <item x="2825"/>
        <item x="2909"/>
        <item x="1698"/>
        <item x="8"/>
        <item x="344"/>
        <item x="775"/>
        <item x="449"/>
        <item x="179"/>
        <item x="977"/>
        <item x="2015"/>
        <item x="330"/>
        <item x="1679"/>
        <item x="1494"/>
        <item x="1484"/>
        <item x="466"/>
        <item x="712"/>
        <item x="520"/>
        <item x="431"/>
        <item x="2722"/>
        <item x="3282"/>
        <item x="41"/>
        <item x="1686"/>
        <item x="1225"/>
        <item x="665"/>
        <item x="1568"/>
        <item x="3203"/>
        <item x="2261"/>
        <item x="1611"/>
        <item x="556"/>
        <item x="1117"/>
        <item x="1287"/>
        <item x="1619"/>
        <item x="3129"/>
        <item x="1788"/>
        <item x="1299"/>
        <item x="2996"/>
        <item x="865"/>
        <item x="3019"/>
        <item x="680"/>
        <item x="2459"/>
        <item x="2938"/>
        <item x="3253"/>
        <item x="2760"/>
        <item x="2428"/>
        <item x="2445"/>
        <item x="3418"/>
        <item x="3348"/>
        <item x="2411"/>
        <item x="1881"/>
        <item x="3214"/>
        <item x="837"/>
        <item x="2702"/>
        <item x="1621"/>
        <item x="2681"/>
        <item x="3166"/>
        <item x="2237"/>
        <item x="111"/>
        <item x="72"/>
        <item x="791"/>
        <item x="872"/>
        <item x="83"/>
        <item x="531"/>
        <item x="117"/>
        <item x="551"/>
        <item x="195"/>
        <item x="3"/>
        <item x="2656"/>
        <item x="2698"/>
        <item x="1726"/>
        <item x="2556"/>
        <item x="3225"/>
        <item x="2316"/>
        <item x="1344"/>
        <item x="1092"/>
        <item x="3296"/>
        <item x="2663"/>
        <item x="2518"/>
        <item x="2912"/>
        <item x="362"/>
        <item x="3227"/>
        <item x="2671"/>
        <item x="1103"/>
        <item x="3127"/>
        <item x="2689"/>
        <item x="3076"/>
        <item x="835"/>
        <item x="2185"/>
        <item x="2589"/>
        <item x="3149"/>
        <item x="3039"/>
        <item x="21"/>
        <item x="1998"/>
        <item x="2936"/>
        <item x="3077"/>
        <item x="3369"/>
        <item x="3312"/>
        <item x="151"/>
        <item x="1477"/>
        <item x="2334"/>
        <item x="544"/>
        <item x="299"/>
        <item x="2637"/>
        <item x="2593"/>
        <item x="3095"/>
        <item x="3365"/>
        <item x="2024"/>
        <item x="937"/>
        <item x="1705"/>
        <item x="2320"/>
        <item x="911"/>
        <item x="3198"/>
        <item x="3277"/>
        <item x="1199"/>
        <item x="452"/>
        <item x="1274"/>
        <item x="2915"/>
        <item x="3395"/>
        <item x="3403"/>
        <item x="1783"/>
        <item x="2308"/>
        <item x="2154"/>
        <item x="1865"/>
        <item x="2331"/>
        <item x="2735"/>
        <item x="2450"/>
        <item x="1602"/>
        <item x="1659"/>
        <item x="3084"/>
        <item x="2685"/>
        <item x="2607"/>
        <item x="2944"/>
        <item x="3274"/>
        <item x="919"/>
        <item x="2831"/>
        <item x="2753"/>
        <item x="2841"/>
        <item x="3182"/>
        <item x="2780"/>
        <item x="2765"/>
        <item x="2980"/>
        <item x="2600"/>
        <item x="2251"/>
        <item x="3368"/>
        <item x="2102"/>
        <item x="2134"/>
        <item x="2332"/>
        <item x="2808"/>
        <item x="2690"/>
        <item x="1086"/>
        <item x="628"/>
        <item x="1420"/>
        <item x="978"/>
        <item x="629"/>
        <item x="1711"/>
        <item x="996"/>
        <item x="1243"/>
        <item x="645"/>
        <item x="1633"/>
        <item x="3263"/>
        <item x="1165"/>
        <item x="561"/>
        <item x="2674"/>
        <item x="2921"/>
        <item x="1506"/>
        <item x="1373"/>
        <item x="64"/>
        <item x="246"/>
        <item x="1471"/>
        <item x="479"/>
        <item x="2877"/>
        <item x="2918"/>
        <item x="107"/>
        <item x="184"/>
        <item x="274"/>
        <item x="350"/>
        <item x="1126"/>
        <item x="886"/>
        <item x="1367"/>
        <item x="1370"/>
        <item x="3419"/>
        <item x="2167"/>
        <item x="1989"/>
        <item x="2635"/>
        <item x="2604"/>
        <item x="1004"/>
        <item x="990"/>
        <item x="2020"/>
        <item x="3229"/>
        <item x="1600"/>
        <item x="576"/>
        <item x="3176"/>
        <item x="3089"/>
        <item x="2410"/>
        <item x="3281"/>
        <item x="3043"/>
        <item x="3032"/>
        <item x="3155"/>
        <item x="3188"/>
        <item x="1630"/>
        <item x="3390"/>
        <item x="3082"/>
        <item x="3051"/>
        <item x="2872"/>
        <item x="2853"/>
        <item x="2898"/>
        <item x="229"/>
        <item x="856"/>
        <item x="3313"/>
        <item x="1779"/>
        <item x="444"/>
        <item x="221"/>
        <item x="774"/>
        <item x="685"/>
        <item x="631"/>
        <item x="2389"/>
        <item x="635"/>
        <item x="1538"/>
        <item x="3292"/>
        <item x="1766"/>
        <item x="171"/>
        <item x="100"/>
        <item x="585"/>
        <item x="3275"/>
        <item x="657"/>
        <item x="3024"/>
        <item x="1106"/>
        <item x="2061"/>
        <item x="1540"/>
        <item x="1174"/>
        <item x="167"/>
        <item x="2569"/>
        <item x="2629"/>
        <item x="338"/>
        <item x="738"/>
        <item x="66"/>
        <item x="433"/>
        <item x="1871"/>
        <item x="2558"/>
        <item x="896"/>
        <item x="1138"/>
        <item x="1392"/>
        <item x="3381"/>
        <item x="1523"/>
        <item x="1226"/>
        <item x="1501"/>
        <item x="3351"/>
        <item x="3131"/>
        <item x="1104"/>
        <item x="1113"/>
        <item x="1100"/>
        <item x="1558"/>
        <item x="1109"/>
        <item x="1554"/>
        <item x="1236"/>
        <item x="337"/>
        <item x="407"/>
        <item x="1525"/>
        <item x="1571"/>
        <item x="1042"/>
        <item x="951"/>
        <item x="1131"/>
        <item x="1649"/>
        <item x="1879"/>
        <item x="1760"/>
        <item x="1068"/>
        <item x="1027"/>
        <item x="1806"/>
        <item x="3085"/>
        <item x="432"/>
        <item x="769"/>
        <item x="2773"/>
        <item x="1425"/>
        <item x="393"/>
        <item x="739"/>
        <item x="1048"/>
        <item x="1044"/>
        <item x="3114"/>
        <item x="3405"/>
        <item x="412"/>
        <item x="1440"/>
        <item x="537"/>
        <item x="683"/>
        <item x="1622"/>
        <item x="3144"/>
        <item x="3279"/>
        <item x="10"/>
        <item x="2173"/>
        <item x="2887"/>
        <item x="3109"/>
        <item x="2457"/>
        <item x="2300"/>
        <item x="2767"/>
        <item x="222"/>
        <item x="998"/>
        <item x="688"/>
        <item x="881"/>
        <item x="1544"/>
        <item x="464"/>
        <item x="1439"/>
        <item x="1479"/>
        <item x="1476"/>
        <item x="420"/>
        <item x="2123"/>
        <item x="3122"/>
        <item x="2456"/>
        <item x="2181"/>
        <item x="1314"/>
        <item x="3388"/>
        <item x="2905"/>
        <item x="1607"/>
        <item x="2263"/>
        <item x="1338"/>
        <item x="3062"/>
        <item x="624"/>
        <item x="2019"/>
        <item x="673"/>
        <item x="1610"/>
        <item x="2998"/>
        <item x="2999"/>
        <item x="3001"/>
        <item x="546"/>
        <item x="552"/>
        <item x="339"/>
        <item x="2408"/>
        <item x="2310"/>
        <item x="3397"/>
        <item x="197"/>
        <item x="108"/>
        <item x="864"/>
        <item x="135"/>
        <item x="191"/>
        <item x="656"/>
        <item x="3126"/>
        <item x="918"/>
        <item x="1642"/>
        <item x="1150"/>
        <item x="2862"/>
        <item x="709"/>
        <item x="979"/>
        <item x="2741"/>
        <item x="1227"/>
        <item x="547"/>
        <item x="14"/>
        <item x="152"/>
        <item x="2959"/>
        <item x="2955"/>
        <item x="476"/>
        <item x="2992"/>
        <item x="1791"/>
        <item x="88"/>
        <item x="2273"/>
        <item x="51"/>
        <item x="448"/>
        <item x="1000"/>
        <item x="1866"/>
        <item x="1205"/>
        <item x="2271"/>
        <item x="2623"/>
        <item x="2153"/>
        <item x="1337"/>
        <item x="2615"/>
        <item x="2040"/>
        <item x="708"/>
        <item x="2049"/>
        <item x="1406"/>
        <item x="1402"/>
        <item x="1383"/>
        <item x="1398"/>
        <item x="1415"/>
        <item x="1393"/>
        <item x="1387"/>
        <item x="1372"/>
        <item x="1411"/>
        <item x="1376"/>
        <item x="1379"/>
        <item x="1390"/>
        <item x="3145"/>
        <item x="3174"/>
        <item x="3025"/>
        <item x="2511"/>
        <item x="3120"/>
        <item x="1559"/>
        <item x="1459"/>
        <item x="1794"/>
        <item x="2717"/>
        <item x="968"/>
        <item x="841"/>
        <item x="1101"/>
        <item x="1118"/>
        <item x="2017"/>
        <item x="2774"/>
        <item x="3306"/>
        <item x="225"/>
        <item x="922"/>
        <item x="157"/>
        <item x="462"/>
        <item x="1169"/>
        <item x="48"/>
        <item x="496"/>
        <item x="659"/>
        <item x="1613"/>
        <item x="982"/>
        <item x="817"/>
        <item x="2945"/>
        <item x="493"/>
        <item x="1790"/>
        <item x="1063"/>
        <item x="1268"/>
        <item x="1097"/>
        <item x="511"/>
        <item x="365"/>
        <item x="3283"/>
        <item x="1105"/>
        <item x="1119"/>
        <item x="666"/>
        <item x="2710"/>
        <item x="2708"/>
        <item x="1455"/>
        <item x="583"/>
        <item x="589"/>
        <item x="489"/>
        <item x="378"/>
        <item x="1128"/>
        <item x="914"/>
        <item t="default"/>
      </items>
    </pivotField>
    <pivotField axis="axisRow" showAll="0">
      <items count="3">
        <item x="0"/>
        <item x="1"/>
        <item t="default"/>
      </items>
    </pivotField>
    <pivotField showAll="0">
      <items count="3">
        <item x="1"/>
        <item x="0"/>
        <item t="default"/>
      </items>
    </pivotField>
    <pivotField showAll="0"/>
    <pivotField numFmtId="2" showAll="0"/>
    <pivotField dataField="1" numFmtId="2" showAll="0"/>
    <pivotField dataField="1" numFmtId="2" showAll="0"/>
    <pivotField dataField="1" numFmtId="2" showAll="0"/>
    <pivotField dataField="1" numFmtId="2" showAll="0"/>
    <pivotField showAll="0"/>
  </pivotFields>
  <rowFields count="1">
    <field x="1"/>
  </rowFields>
  <rowItems count="3">
    <i>
      <x/>
    </i>
    <i>
      <x v="1"/>
    </i>
    <i t="grand">
      <x/>
    </i>
  </rowItems>
  <colFields count="1">
    <field x="-2"/>
  </colFields>
  <colItems count="4">
    <i>
      <x/>
    </i>
    <i i="1">
      <x v="1"/>
    </i>
    <i i="2">
      <x v="2"/>
    </i>
    <i i="3">
      <x v="3"/>
    </i>
  </colItems>
  <dataFields count="4">
    <dataField name="Sum of discount_price" fld="5" baseField="0" baseItem="0"/>
    <dataField name="Sum of actual_price" fld="6" baseField="0" baseItem="0"/>
    <dataField name="Sum of Revenue" fld="7" baseField="0" baseItem="0"/>
    <dataField name="Sum of Price Difference" fld="8" baseField="0" baseItem="0"/>
  </dataField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1" count="1" selected="0">
            <x v="0"/>
          </reference>
        </references>
      </pivotArea>
    </chartFormat>
    <chartFormat chart="5" format="18">
      <pivotArea type="data" outline="0" fieldPosition="0">
        <references count="2">
          <reference field="4294967294" count="1" selected="0">
            <x v="0"/>
          </reference>
          <reference field="1" count="1" selected="0">
            <x v="1"/>
          </reference>
        </references>
      </pivotArea>
    </chartFormat>
    <chartFormat chart="5" format="19" series="1">
      <pivotArea type="data" outline="0" fieldPosition="0">
        <references count="1">
          <reference field="4294967294" count="1" selected="0">
            <x v="1"/>
          </reference>
        </references>
      </pivotArea>
    </chartFormat>
    <chartFormat chart="5" format="20">
      <pivotArea type="data" outline="0" fieldPosition="0">
        <references count="2">
          <reference field="4294967294" count="1" selected="0">
            <x v="1"/>
          </reference>
          <reference field="1" count="1" selected="0">
            <x v="0"/>
          </reference>
        </references>
      </pivotArea>
    </chartFormat>
    <chartFormat chart="5" format="21">
      <pivotArea type="data" outline="0" fieldPosition="0">
        <references count="2">
          <reference field="4294967294" count="1" selected="0">
            <x v="1"/>
          </reference>
          <reference field="1" count="1" selected="0">
            <x v="1"/>
          </reference>
        </references>
      </pivotArea>
    </chartFormat>
    <chartFormat chart="5" format="22" series="1">
      <pivotArea type="data" outline="0" fieldPosition="0">
        <references count="1">
          <reference field="4294967294" count="1" selected="0">
            <x v="2"/>
          </reference>
        </references>
      </pivotArea>
    </chartFormat>
    <chartFormat chart="5" format="23">
      <pivotArea type="data" outline="0" fieldPosition="0">
        <references count="2">
          <reference field="4294967294" count="1" selected="0">
            <x v="2"/>
          </reference>
          <reference field="1" count="1" selected="0">
            <x v="0"/>
          </reference>
        </references>
      </pivotArea>
    </chartFormat>
    <chartFormat chart="5" format="24">
      <pivotArea type="data" outline="0" fieldPosition="0">
        <references count="2">
          <reference field="4294967294" count="1" selected="0">
            <x v="2"/>
          </reference>
          <reference field="1" count="1" selected="0">
            <x v="1"/>
          </reference>
        </references>
      </pivotArea>
    </chartFormat>
    <chartFormat chart="5" format="25" series="1">
      <pivotArea type="data" outline="0" fieldPosition="0">
        <references count="1">
          <reference field="4294967294" count="1" selected="0">
            <x v="3"/>
          </reference>
        </references>
      </pivotArea>
    </chartFormat>
    <chartFormat chart="5" format="26">
      <pivotArea type="data" outline="0" fieldPosition="0">
        <references count="2">
          <reference field="4294967294" count="1" selected="0">
            <x v="3"/>
          </reference>
          <reference field="1" count="1" selected="0">
            <x v="0"/>
          </reference>
        </references>
      </pivotArea>
    </chartFormat>
    <chartFormat chart="5" format="27">
      <pivotArea type="data" outline="0" fieldPosition="0">
        <references count="2">
          <reference field="4294967294" count="1" selected="0">
            <x v="3"/>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3C95AC-450A-4FE4-8D33-15BC79BEEA37}"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E3435" firstHeaderRow="0" firstDataRow="1" firstDataCol="1"/>
  <pivotFields count="10">
    <pivotField axis="axisRow" showAll="0">
      <items count="3426">
        <item x="1549"/>
        <item x="2782"/>
        <item x="3298"/>
        <item x="797"/>
        <item x="1990"/>
        <item x="928"/>
        <item x="2859"/>
        <item x="2705"/>
        <item x="2899"/>
        <item x="701"/>
        <item x="2721"/>
        <item x="2238"/>
        <item x="2397"/>
        <item x="1725"/>
        <item x="423"/>
        <item x="2210"/>
        <item x="301"/>
        <item x="408"/>
        <item x="861"/>
        <item x="2345"/>
        <item x="2234"/>
        <item x="349"/>
        <item x="346"/>
        <item x="2461"/>
        <item x="2585"/>
        <item x="2791"/>
        <item x="2082"/>
        <item x="2093"/>
        <item x="2091"/>
        <item x="1862"/>
        <item x="686"/>
        <item x="691"/>
        <item x="632"/>
        <item x="2306"/>
        <item x="944"/>
        <item x="304"/>
        <item x="1363"/>
        <item x="2295"/>
        <item x="413"/>
        <item x="1296"/>
        <item x="1089"/>
        <item x="1072"/>
        <item x="3148"/>
        <item x="471"/>
        <item x="1923"/>
        <item x="3314"/>
        <item x="1021"/>
        <item x="667"/>
        <item x="1891"/>
        <item x="3421"/>
        <item x="3424"/>
        <item x="2974"/>
        <item x="3210"/>
        <item x="333"/>
        <item x="494"/>
        <item x="375"/>
        <item x="2057"/>
        <item x="2868"/>
        <item x="2958"/>
        <item x="2037"/>
        <item x="2186"/>
        <item x="3050"/>
        <item x="3041"/>
        <item x="2975"/>
        <item x="2355"/>
        <item x="1084"/>
        <item x="1308"/>
        <item x="2075"/>
        <item x="1015"/>
        <item x="525"/>
        <item x="1876"/>
        <item x="868"/>
        <item x="2292"/>
        <item x="2022"/>
        <item x="1102"/>
        <item x="2505"/>
        <item x="2942"/>
        <item x="2289"/>
        <item x="2503"/>
        <item x="2796"/>
        <item x="503"/>
        <item x="1581"/>
        <item x="1921"/>
        <item x="2886"/>
        <item x="156"/>
        <item x="125"/>
        <item x="1173"/>
        <item x="2919"/>
        <item x="3230"/>
        <item x="404"/>
        <item x="2112"/>
        <item x="1830"/>
        <item x="1569"/>
        <item x="1508"/>
        <item x="2520"/>
        <item x="3096"/>
        <item x="703"/>
        <item x="3276"/>
        <item x="2940"/>
        <item x="1294"/>
        <item x="285"/>
        <item x="819"/>
        <item x="533"/>
        <item x="213"/>
        <item x="1312"/>
        <item x="2005"/>
        <item x="1825"/>
        <item x="566"/>
        <item x="799"/>
        <item x="1403"/>
        <item x="591"/>
        <item x="1814"/>
        <item x="2373"/>
        <item x="2797"/>
        <item x="941"/>
        <item x="527"/>
        <item x="1324"/>
        <item x="2644"/>
        <item x="813"/>
        <item x="1253"/>
        <item x="924"/>
        <item x="1456"/>
        <item x="621"/>
        <item x="3115"/>
        <item x="238"/>
        <item x="2976"/>
        <item x="1517"/>
        <item x="1662"/>
        <item x="2170"/>
        <item x="2809"/>
        <item x="2715"/>
        <item x="1320"/>
        <item x="1211"/>
        <item x="3398"/>
        <item x="2720"/>
        <item x="31"/>
        <item x="1982"/>
        <item x="720"/>
        <item x="2523"/>
        <item x="3134"/>
        <item x="2642"/>
        <item x="2253"/>
        <item x="2652"/>
        <item x="67"/>
        <item x="2095"/>
        <item x="2846"/>
        <item x="3258"/>
        <item x="2619"/>
        <item x="3021"/>
        <item x="37"/>
        <item x="394"/>
        <item x="696"/>
        <item x="1850"/>
        <item x="91"/>
        <item x="1994"/>
        <item x="756"/>
        <item x="3217"/>
        <item x="3270"/>
        <item x="2023"/>
        <item x="2714"/>
        <item x="3374"/>
        <item x="1238"/>
        <item x="146"/>
        <item x="2099"/>
        <item x="2089"/>
        <item x="2096"/>
        <item x="2086"/>
        <item x="3358"/>
        <item x="1550"/>
        <item x="1562"/>
        <item x="3153"/>
        <item x="582"/>
        <item x="3357"/>
        <item x="2313"/>
        <item x="2140"/>
        <item x="2130"/>
        <item x="2424"/>
        <item x="2240"/>
        <item x="3338"/>
        <item x="2757"/>
        <item x="3299"/>
        <item x="2554"/>
        <item x="2304"/>
        <item x="436"/>
        <item x="989"/>
        <item x="1054"/>
        <item x="1112"/>
        <item x="2097"/>
        <item x="859"/>
        <item x="2913"/>
        <item x="640"/>
        <item x="984"/>
        <item x="1628"/>
        <item x="1221"/>
        <item x="355"/>
        <item x="211"/>
        <item x="3053"/>
        <item x="368"/>
        <item x="1702"/>
        <item x="3387"/>
        <item x="2845"/>
        <item x="3363"/>
        <item x="3252"/>
        <item x="3330"/>
        <item x="3206"/>
        <item x="2675"/>
        <item x="2857"/>
        <item x="2265"/>
        <item x="2272"/>
        <item x="1461"/>
        <item x="1167"/>
        <item x="58"/>
        <item x="323"/>
        <item x="935"/>
        <item x="1079"/>
        <item x="287"/>
        <item x="1230"/>
        <item x="1220"/>
        <item x="358"/>
        <item x="284"/>
        <item x="1931"/>
        <item x="1472"/>
        <item x="1260"/>
        <item x="597"/>
        <item x="2490"/>
        <item x="1110"/>
        <item x="1486"/>
        <item x="2640"/>
        <item x="668"/>
        <item x="1407"/>
        <item x="721"/>
        <item x="3138"/>
        <item x="1049"/>
        <item x="1740"/>
        <item x="842"/>
        <item x="206"/>
        <item x="604"/>
        <item x="1421"/>
        <item x="661"/>
        <item x="2135"/>
        <item x="2232"/>
        <item x="3132"/>
        <item x="2489"/>
        <item x="1651"/>
        <item x="1578"/>
        <item x="821"/>
        <item x="625"/>
        <item x="3037"/>
        <item x="2737"/>
        <item x="2701"/>
        <item x="2387"/>
        <item x="2231"/>
        <item x="3260"/>
        <item x="1153"/>
        <item x="1468"/>
        <item x="1553"/>
        <item x="1731"/>
        <item x="626"/>
        <item x="2990"/>
        <item x="554"/>
        <item x="74"/>
        <item x="1080"/>
        <item x="208"/>
        <item x="249"/>
        <item x="101"/>
        <item x="2854"/>
        <item x="731"/>
        <item x="1188"/>
        <item x="3268"/>
        <item x="3071"/>
        <item x="959"/>
        <item x="751"/>
        <item x="789"/>
        <item x="623"/>
        <item x="3383"/>
        <item x="1137"/>
        <item x="2761"/>
        <item x="3380"/>
        <item x="1168"/>
        <item x="1228"/>
        <item x="1158"/>
        <item x="1145"/>
        <item x="1181"/>
        <item x="1177"/>
        <item x="1231"/>
        <item x="1192"/>
        <item x="1172"/>
        <item x="2901"/>
        <item x="1201"/>
        <item x="1208"/>
        <item x="1164"/>
        <item x="1175"/>
        <item x="1161"/>
        <item x="1224"/>
        <item x="1216"/>
        <item x="1154"/>
        <item x="1194"/>
        <item x="1151"/>
        <item x="1222"/>
        <item x="1204"/>
        <item x="1184"/>
        <item x="1212"/>
        <item x="1187"/>
        <item x="1197"/>
        <item x="2612"/>
        <item x="2486"/>
        <item x="2392"/>
        <item x="2493"/>
        <item x="2952"/>
        <item x="2653"/>
        <item x="499"/>
        <item x="3399"/>
        <item x="1548"/>
        <item x="3119"/>
        <item x="1073"/>
        <item x="1572"/>
        <item x="1219"/>
        <item x="3137"/>
        <item x="1567"/>
        <item x="3121"/>
        <item x="2454"/>
        <item x="2029"/>
        <item x="1535"/>
        <item x="1906"/>
        <item x="2515"/>
        <item x="2510"/>
        <item x="312"/>
        <item x="973"/>
        <item x="1357"/>
        <item x="1303"/>
        <item x="1343"/>
        <item x="1653"/>
        <item x="3015"/>
        <item x="2896"/>
        <item x="1369"/>
        <item x="2784"/>
        <item x="1152"/>
        <item x="3193"/>
        <item x="2236"/>
        <item x="2324"/>
        <item x="2162"/>
        <item x="2431"/>
        <item x="2385"/>
        <item x="1632"/>
        <item x="69"/>
        <item x="33"/>
        <item x="498"/>
        <item x="2968"/>
        <item x="165"/>
        <item x="1170"/>
        <item x="550"/>
        <item x="2361"/>
        <item x="2132"/>
        <item x="127"/>
        <item x="2047"/>
        <item x="1121"/>
        <item x="1701"/>
        <item x="2509"/>
        <item x="3269"/>
        <item x="2764"/>
        <item x="740"/>
        <item x="3083"/>
        <item x="2026"/>
        <item x="2751"/>
        <item x="3165"/>
        <item x="889"/>
        <item x="1093"/>
        <item x="292"/>
        <item x="158"/>
        <item x="2246"/>
        <item x="85"/>
        <item x="2512"/>
        <item x="2548"/>
        <item x="2527"/>
        <item x="2481"/>
        <item x="2465"/>
        <item x="1954"/>
        <item x="2108"/>
        <item x="2189"/>
        <item x="2179"/>
        <item x="2257"/>
        <item x="2202"/>
        <item x="2610"/>
        <item x="3223"/>
        <item x="879"/>
        <item x="163"/>
        <item x="2983"/>
        <item x="1475"/>
        <item x="2801"/>
        <item x="534"/>
        <item x="530"/>
        <item x="189"/>
        <item x="594"/>
        <item x="873"/>
        <item x="1552"/>
        <item x="273"/>
        <item x="1382"/>
        <item x="1081"/>
        <item x="2346"/>
        <item x="428"/>
        <item x="2893"/>
        <item x="124"/>
        <item x="2829"/>
        <item x="1984"/>
        <item x="1693"/>
        <item x="1435"/>
        <item x="320"/>
        <item x="136"/>
        <item x="854"/>
        <item x="2245"/>
        <item x="3266"/>
        <item x="2088"/>
        <item x="502"/>
        <item x="1453"/>
        <item x="1722"/>
        <item x="3413"/>
        <item x="2582"/>
        <item x="858"/>
        <item x="863"/>
        <item x="3013"/>
        <item x="505"/>
        <item x="2924"/>
        <item x="2630"/>
        <item x="1675"/>
        <item x="1036"/>
        <item x="844"/>
        <item x="353"/>
        <item x="6"/>
        <item x="870"/>
        <item x="460"/>
        <item x="1389"/>
        <item x="1428"/>
        <item x="535"/>
        <item x="840"/>
        <item x="1178"/>
        <item x="899"/>
        <item x="818"/>
        <item x="904"/>
        <item x="1209"/>
        <item x="1291"/>
        <item x="1087"/>
        <item x="421"/>
        <item x="80"/>
        <item x="1283"/>
        <item x="785"/>
        <item x="509"/>
        <item x="1213"/>
        <item x="1282"/>
        <item x="1939"/>
        <item x="226"/>
        <item x="515"/>
        <item x="1782"/>
        <item x="139"/>
        <item x="56"/>
        <item x="1330"/>
        <item x="1424"/>
        <item x="2793"/>
        <item x="2169"/>
        <item x="2357"/>
        <item x="801"/>
        <item x="1408"/>
        <item x="3341"/>
        <item x="3125"/>
        <item x="2028"/>
        <item x="1635"/>
        <item x="1529"/>
        <item x="1368"/>
        <item x="1057"/>
        <item x="760"/>
        <item x="997"/>
        <item x="952"/>
        <item x="658"/>
        <item x="1818"/>
        <item x="2323"/>
        <item x="1899"/>
        <item x="1682"/>
        <item x="1681"/>
        <item x="2491"/>
        <item x="3054"/>
        <item x="3284"/>
        <item x="2892"/>
        <item x="2070"/>
        <item x="475"/>
        <item x="970"/>
        <item x="1064"/>
        <item x="637"/>
        <item x="1854"/>
        <item x="3088"/>
        <item x="2947"/>
        <item x="3215"/>
        <item x="2937"/>
        <item x="1431"/>
        <item x="2472"/>
        <item x="2471"/>
        <item x="3394"/>
        <item x="2907"/>
        <item x="2669"/>
        <item x="422"/>
        <item x="809"/>
        <item x="2712"/>
        <item x="3185"/>
        <item x="2879"/>
        <item x="2916"/>
        <item x="2878"/>
        <item x="3046"/>
        <item x="3123"/>
        <item x="2618"/>
        <item x="2492"/>
        <item x="2575"/>
        <item x="1114"/>
        <item x="1037"/>
        <item x="976"/>
        <item x="1247"/>
        <item x="1163"/>
        <item x="2417"/>
        <item x="2661"/>
        <item x="1957"/>
        <item x="482"/>
        <item x="1264"/>
        <item x="1532"/>
        <item x="1038"/>
        <item x="1321"/>
        <item x="1381"/>
        <item x="1233"/>
        <item x="115"/>
        <item x="758"/>
        <item x="490"/>
        <item x="1956"/>
        <item x="676"/>
        <item x="2034"/>
        <item x="713"/>
        <item x="1638"/>
        <item x="776"/>
        <item x="1591"/>
        <item x="862"/>
        <item x="857"/>
        <item x="1180"/>
        <item x="1074"/>
        <item x="258"/>
        <item x="1615"/>
        <item x="497"/>
        <item x="410"/>
        <item x="2444"/>
        <item x="2713"/>
        <item x="2805"/>
        <item x="348"/>
        <item x="43"/>
        <item x="62"/>
        <item x="180"/>
        <item x="1914"/>
        <item x="1625"/>
        <item x="689"/>
        <item x="3404"/>
        <item x="2927"/>
        <item x="2745"/>
        <item x="1232"/>
        <item x="456"/>
        <item x="815"/>
        <item x="1609"/>
        <item x="370"/>
        <item x="2541"/>
        <item x="2889"/>
        <item x="2535"/>
        <item x="2539"/>
        <item x="2252"/>
        <item x="2178"/>
        <item x="2151"/>
        <item x="2732"/>
        <item x="2104"/>
        <item x="2380"/>
        <item x="615"/>
        <item x="446"/>
        <item x="694"/>
        <item x="186"/>
        <item x="1753"/>
        <item x="1256"/>
        <item x="2917"/>
        <item x="2233"/>
        <item x="2550"/>
        <item x="2562"/>
        <item x="2676"/>
        <item x="2165"/>
        <item x="2219"/>
        <item x="2199"/>
        <item x="2276"/>
        <item x="2788"/>
        <item x="2480"/>
        <item x="2110"/>
        <item x="3331"/>
        <item x="2372"/>
        <item x="2103"/>
        <item x="2423"/>
        <item x="2948"/>
        <item x="2171"/>
        <item x="3069"/>
        <item x="2951"/>
        <item x="2772"/>
        <item x="2107"/>
        <item x="2288"/>
        <item x="2559"/>
        <item x="2149"/>
        <item x="2485"/>
        <item x="2244"/>
        <item x="2532"/>
        <item x="3072"/>
        <item x="2388"/>
        <item x="2419"/>
        <item x="3324"/>
        <item x="2330"/>
        <item x="2226"/>
        <item x="2470"/>
        <item x="3322"/>
        <item x="3000"/>
        <item x="2142"/>
        <item x="2318"/>
        <item x="2601"/>
        <item x="2114"/>
        <item x="2302"/>
        <item x="3151"/>
        <item x="3044"/>
        <item x="2209"/>
        <item x="2734"/>
        <item x="3023"/>
        <item x="3376"/>
        <item x="3375"/>
        <item x="1096"/>
        <item x="647"/>
        <item x="13"/>
        <item x="75"/>
        <item x="289"/>
        <item x="46"/>
        <item x="565"/>
        <item x="325"/>
        <item x="405"/>
        <item x="311"/>
        <item x="523"/>
        <item x="2584"/>
        <item x="3169"/>
        <item x="2756"/>
        <item x="3323"/>
        <item x="3150"/>
        <item x="605"/>
        <item x="3247"/>
        <item x="3060"/>
        <item x="1707"/>
        <item x="1723"/>
        <item x="1617"/>
        <item x="1011"/>
        <item x="308"/>
        <item x="336"/>
        <item x="1028"/>
        <item x="1249"/>
        <item x="888"/>
        <item x="501"/>
        <item x="2007"/>
        <item x="2848"/>
        <item x="236"/>
        <item x="579"/>
        <item x="2158"/>
        <item x="2118"/>
        <item x="2325"/>
        <item x="3195"/>
        <item x="2922"/>
        <item x="2139"/>
        <item x="2243"/>
        <item x="2970"/>
        <item x="2270"/>
        <item x="3103"/>
        <item x="2849"/>
        <item x="243"/>
        <item x="9"/>
        <item x="27"/>
        <item x="212"/>
        <item x="90"/>
        <item x="472"/>
        <item x="991"/>
        <item x="773"/>
        <item x="3409"/>
        <item x="1143"/>
        <item x="1696"/>
        <item x="470"/>
        <item x="1193"/>
        <item x="3147"/>
        <item x="761"/>
        <item x="961"/>
        <item x="966"/>
        <item x="702"/>
        <item x="894"/>
        <item x="1388"/>
        <item x="3216"/>
        <item x="3234"/>
        <item x="2100"/>
        <item x="1458"/>
        <item x="1095"/>
        <item x="1669"/>
        <item x="3191"/>
        <item x="2688"/>
        <item x="2136"/>
        <item x="2249"/>
        <item x="2126"/>
        <item x="2150"/>
        <item x="3393"/>
        <item x="3392"/>
        <item x="1546"/>
        <item x="30"/>
        <item x="1067"/>
        <item x="132"/>
        <item x="1565"/>
        <item x="1071"/>
        <item x="1713"/>
        <item x="1579"/>
        <item x="176"/>
        <item x="3386"/>
        <item x="1414"/>
        <item x="17"/>
        <item x="2904"/>
        <item x="187"/>
        <item x="3232"/>
        <item x="2290"/>
        <item x="2613"/>
        <item x="2195"/>
        <item x="2285"/>
        <item x="106"/>
        <item x="396"/>
        <item x="3112"/>
        <item x="53"/>
        <item x="210"/>
        <item x="240"/>
        <item x="73"/>
        <item x="92"/>
        <item x="435"/>
        <item x="361"/>
        <item x="467"/>
        <item x="463"/>
        <item x="3231"/>
        <item x="898"/>
        <item x="903"/>
        <item x="743"/>
        <item x="224"/>
        <item x="2507"/>
        <item x="2783"/>
        <item x="340"/>
        <item x="133"/>
        <item x="732"/>
        <item x="403"/>
        <item x="1933"/>
        <item x="1423"/>
        <item x="2707"/>
        <item x="2973"/>
        <item x="2531"/>
        <item x="2160"/>
        <item x="2521"/>
        <item x="3349"/>
        <item x="3003"/>
        <item x="1624"/>
        <item x="2250"/>
        <item x="3136"/>
        <item x="3261"/>
        <item x="3265"/>
        <item x="1841"/>
        <item x="1690"/>
        <item x="747"/>
        <item x="3177"/>
        <item x="5"/>
        <item x="319"/>
        <item x="57"/>
        <item x="351"/>
        <item x="441"/>
        <item x="411"/>
        <item x="15"/>
        <item x="205"/>
        <item x="326"/>
        <item x="3245"/>
        <item x="790"/>
        <item x="947"/>
        <item x="492"/>
        <item x="1573"/>
        <item x="1052"/>
        <item x="670"/>
        <item x="796"/>
        <item x="792"/>
        <item x="783"/>
        <item x="800"/>
        <item x="778"/>
        <item x="803"/>
        <item x="787"/>
        <item x="807"/>
        <item x="814"/>
        <item x="44"/>
        <item x="885"/>
        <item x="728"/>
        <item x="735"/>
        <item x="18"/>
        <item x="822"/>
        <item x="3273"/>
        <item x="3256"/>
        <item x="2078"/>
        <item x="1332"/>
        <item x="1750"/>
        <item x="1645"/>
        <item x="1676"/>
        <item x="364"/>
        <item x="1708"/>
        <item x="1858"/>
        <item x="2833"/>
        <item x="2597"/>
        <item x="3028"/>
        <item x="3354"/>
        <item x="3250"/>
        <item x="2813"/>
        <item x="2497"/>
        <item x="2208"/>
        <item x="2322"/>
        <item x="181"/>
        <item x="2997"/>
        <item x="3364"/>
        <item x="2447"/>
        <item x="571"/>
        <item x="3012"/>
        <item x="1329"/>
        <item x="2483"/>
        <item x="2542"/>
        <item x="2694"/>
        <item x="3228"/>
        <item x="824"/>
        <item x="832"/>
        <item x="828"/>
        <item x="1823"/>
        <item x="215"/>
        <item x="2641"/>
        <item x="3159"/>
        <item x="2883"/>
        <item x="871"/>
        <item x="2988"/>
        <item x="2052"/>
        <item x="891"/>
        <item x="1427"/>
        <item x="1551"/>
        <item x="1689"/>
        <item x="2225"/>
        <item x="2284"/>
        <item x="1953"/>
        <item x="1354"/>
        <item x="52"/>
        <item x="266"/>
        <item x="2223"/>
        <item x="0"/>
        <item x="45"/>
        <item x="26"/>
        <item x="84"/>
        <item x="3236"/>
        <item x="1441"/>
        <item x="1326"/>
        <item x="357"/>
        <item x="388"/>
        <item x="734"/>
        <item x="3400"/>
        <item x="3408"/>
        <item x="3140"/>
        <item x="675"/>
        <item x="2776"/>
        <item x="1986"/>
        <item x="290"/>
        <item x="1053"/>
        <item x="2482"/>
        <item x="3251"/>
        <item x="1839"/>
        <item x="2560"/>
        <item x="3141"/>
        <item x="2468"/>
        <item x="1"/>
        <item x="945"/>
        <item x="693"/>
        <item x="2039"/>
        <item x="1499"/>
        <item x="252"/>
        <item x="943"/>
        <item x="1244"/>
        <item x="916"/>
        <item x="3093"/>
        <item x="2479"/>
        <item x="942"/>
        <item x="203"/>
        <item x="1497"/>
        <item x="2087"/>
        <item x="1262"/>
        <item x="343"/>
        <item x="643"/>
        <item x="2943"/>
        <item x="2586"/>
        <item x="2744"/>
        <item x="1200"/>
        <item x="1218"/>
        <item x="2168"/>
        <item x="3326"/>
        <item x="128"/>
        <item x="3049"/>
        <item x="1115"/>
        <item x="3052"/>
        <item x="2433"/>
        <item x="3280"/>
        <item x="2375"/>
        <item x="2929"/>
        <item x="377"/>
        <item x="596"/>
        <item x="1941"/>
        <item x="1493"/>
        <item x="1489"/>
        <item x="770"/>
        <item x="3233"/>
        <item x="291"/>
        <item x="1235"/>
        <item x="1196"/>
        <item x="1656"/>
        <item x="795"/>
        <item x="1374"/>
        <item x="1950"/>
        <item x="239"/>
        <item x="2164"/>
        <item x="2221"/>
        <item x="2609"/>
        <item x="590"/>
        <item x="2855"/>
        <item x="2632"/>
        <item x="2429"/>
        <item x="3016"/>
        <item x="3168"/>
        <item x="2176"/>
        <item x="3010"/>
        <item x="2993"/>
        <item x="2573"/>
        <item x="2821"/>
        <item x="2633"/>
        <item x="2553"/>
        <item x="1977"/>
        <item x="2083"/>
        <item x="1447"/>
        <item x="3271"/>
        <item x="2175"/>
        <item x="1798"/>
        <item x="2414"/>
        <item x="1483"/>
        <item x="1391"/>
        <item x="1852"/>
        <item x="198"/>
        <item x="825"/>
        <item x="1582"/>
        <item x="1848"/>
        <item x="985"/>
        <item x="3401"/>
        <item x="2035"/>
        <item x="2038"/>
        <item x="196"/>
        <item x="1267"/>
        <item x="398"/>
        <item x="1604"/>
        <item x="2762"/>
        <item x="1684"/>
        <item x="1022"/>
        <item x="487"/>
        <item x="317"/>
        <item x="1024"/>
        <item x="777"/>
        <item x="2383"/>
        <item x="3355"/>
        <item x="1246"/>
        <item x="384"/>
        <item x="2664"/>
        <item x="1816"/>
        <item x="1026"/>
        <item x="3347"/>
        <item x="3317"/>
        <item x="3372"/>
        <item x="2369"/>
        <item x="2248"/>
        <item x="913"/>
        <item x="598"/>
        <item x="553"/>
        <item x="980"/>
        <item x="786"/>
        <item x="1006"/>
        <item x="2205"/>
        <item x="1401"/>
        <item x="2451"/>
        <item x="2806"/>
        <item x="2500"/>
        <item x="1670"/>
        <item x="1874"/>
        <item x="3367"/>
        <item x="3056"/>
        <item x="1827"/>
        <item x="3004"/>
        <item x="2124"/>
        <item x="2866"/>
        <item x="232"/>
        <item x="1437"/>
        <item x="260"/>
        <item x="1176"/>
        <item x="3178"/>
        <item x="3415"/>
        <item x="3156"/>
        <item x="2494"/>
        <item x="2984"/>
        <item x="2870"/>
        <item x="2073"/>
        <item x="1149"/>
        <item x="1800"/>
        <item x="2077"/>
        <item x="1973"/>
        <item x="1959"/>
        <item x="1807"/>
        <item x="1526"/>
        <item x="1743"/>
        <item x="1309"/>
        <item x="1108"/>
        <item x="1355"/>
        <item x="2066"/>
        <item x="1834"/>
        <item x="2819"/>
        <item x="1133"/>
        <item x="1129"/>
        <item x="1140"/>
        <item x="1136"/>
        <item x="820"/>
        <item x="677"/>
        <item x="1692"/>
        <item x="334"/>
        <item x="220"/>
        <item x="1210"/>
        <item x="1013"/>
        <item x="1752"/>
        <item x="726"/>
        <item x="1605"/>
        <item x="2522"/>
        <item x="3078"/>
        <item x="1534"/>
        <item x="143"/>
        <item x="1066"/>
        <item x="1358"/>
        <item x="981"/>
        <item x="1918"/>
        <item x="3278"/>
        <item x="603"/>
        <item x="2572"/>
        <item x="3208"/>
        <item x="3325"/>
        <item x="2501"/>
        <item x="912"/>
        <item x="3108"/>
        <item x="972"/>
        <item x="1422"/>
        <item x="2109"/>
        <item x="1215"/>
        <item x="1735"/>
        <item x="2552"/>
        <item x="60"/>
        <item x="1510"/>
        <item x="1948"/>
        <item x="118"/>
        <item x="939"/>
        <item x="2941"/>
        <item x="1785"/>
        <item x="850"/>
        <item x="1585"/>
        <item x="1125"/>
        <item x="3020"/>
        <item x="2502"/>
        <item x="2516"/>
        <item x="2274"/>
        <item x="748"/>
        <item x="2844"/>
        <item x="1576"/>
        <item x="1710"/>
        <item x="1832"/>
        <item x="1083"/>
        <item x="3162"/>
        <item x="1561"/>
        <item x="563"/>
        <item x="2906"/>
        <item x="763"/>
        <item x="2891"/>
        <item x="1302"/>
        <item x="1835"/>
        <item x="3346"/>
        <item x="1655"/>
        <item x="1349"/>
        <item x="3186"/>
        <item x="315"/>
        <item x="417"/>
        <item x="459"/>
        <item x="295"/>
        <item x="1627"/>
        <item x="1492"/>
        <item x="2307"/>
        <item x="1020"/>
        <item x="2830"/>
        <item x="2989"/>
        <item x="1728"/>
        <item x="1237"/>
        <item x="1245"/>
        <item x="1252"/>
        <item x="1240"/>
        <item x="1265"/>
        <item x="1234"/>
        <item x="1248"/>
        <item x="1242"/>
        <item x="1261"/>
        <item x="1258"/>
        <item x="1255"/>
        <item x="318"/>
        <item x="3246"/>
        <item x="3167"/>
        <item x="2526"/>
        <item x="3106"/>
        <item x="2021"/>
        <item x="2352"/>
        <item x="2826"/>
        <item x="2923"/>
        <item x="2651"/>
        <item x="3239"/>
        <item x="2488"/>
        <item x="512"/>
        <item x="1563"/>
        <item x="2852"/>
        <item x="322"/>
        <item x="2011"/>
        <item x="3305"/>
        <item x="1099"/>
        <item x="1878"/>
        <item x="1776"/>
        <item x="804"/>
        <item x="1870"/>
        <item x="1595"/>
        <item x="3373"/>
        <item x="767"/>
        <item x="280"/>
        <item x="276"/>
        <item x="379"/>
        <item x="3416"/>
        <item x="3157"/>
        <item x="3099"/>
        <item x="2398"/>
        <item x="2646"/>
        <item x="3327"/>
        <item x="2804"/>
        <item x="2624"/>
        <item x="2198"/>
        <item x="2406"/>
        <item x="2235"/>
        <item x="2469"/>
        <item x="3300"/>
        <item x="3366"/>
        <item x="2933"/>
        <item x="2464"/>
        <item x="2268"/>
        <item x="2113"/>
        <item x="2611"/>
        <item x="3090"/>
        <item x="3385"/>
        <item x="3243"/>
        <item x="2842"/>
        <item x="2549"/>
        <item x="3091"/>
        <item x="3201"/>
        <item x="2823"/>
        <item x="2400"/>
        <item x="2861"/>
        <item x="2949"/>
        <item x="2566"/>
        <item x="3307"/>
        <item x="2174"/>
        <item x="2204"/>
        <item x="2568"/>
        <item x="2910"/>
        <item x="3086"/>
        <item x="2227"/>
        <item x="2197"/>
        <item x="2137"/>
        <item x="2911"/>
        <item x="2220"/>
        <item x="2368"/>
        <item x="2748"/>
        <item x="2960"/>
        <item x="2436"/>
        <item x="3360"/>
        <item x="3391"/>
        <item x="2157"/>
        <item x="2723"/>
        <item x="2709"/>
        <item x="2402"/>
        <item x="2803"/>
        <item x="2703"/>
        <item x="2928"/>
        <item x="2977"/>
        <item x="2561"/>
        <item x="2747"/>
        <item x="3034"/>
        <item x="2800"/>
        <item x="2934"/>
        <item x="2362"/>
        <item x="2407"/>
        <item x="2446"/>
        <item x="3339"/>
        <item x="2726"/>
        <item x="2422"/>
        <item x="2711"/>
        <item x="2530"/>
        <item x="3422"/>
        <item x="3190"/>
        <item x="2786"/>
        <item x="2627"/>
        <item x="3045"/>
        <item x="2731"/>
        <item x="2425"/>
        <item x="2759"/>
        <item x="2666"/>
        <item x="2746"/>
        <item x="2193"/>
        <item x="2594"/>
        <item x="3117"/>
        <item x="3006"/>
        <item x="3040"/>
        <item x="2311"/>
        <item x="2296"/>
        <item x="3116"/>
        <item x="2946"/>
        <item x="2386"/>
        <item x="2900"/>
        <item x="946"/>
        <item x="219"/>
        <item x="1943"/>
        <item x="3370"/>
        <item x="3111"/>
        <item x="3094"/>
        <item x="2716"/>
        <item x="3196"/>
        <item x="2264"/>
        <item x="2329"/>
        <item x="2275"/>
        <item x="3067"/>
        <item x="1976"/>
        <item x="2750"/>
        <item x="1903"/>
        <item x="1945"/>
        <item x="47"/>
        <item x="3319"/>
        <item x="3406"/>
        <item x="3316"/>
        <item x="1019"/>
        <item x="2031"/>
        <item x="1336"/>
        <item x="109"/>
        <item x="716"/>
        <item x="96"/>
        <item x="434"/>
        <item x="1003"/>
        <item x="454"/>
        <item x="616"/>
        <item x="1182"/>
        <item x="526"/>
        <item x="1793"/>
        <item x="1474"/>
        <item x="1687"/>
        <item x="543"/>
        <item x="1251"/>
        <item x="1597"/>
        <item x="297"/>
        <item x="794"/>
        <item x="1335"/>
        <item x="562"/>
        <item x="202"/>
        <item x="141"/>
        <item x="1512"/>
        <item x="1505"/>
        <item x="1531"/>
        <item x="1509"/>
        <item x="1541"/>
        <item x="1536"/>
        <item x="1524"/>
        <item x="1514"/>
        <item x="1059"/>
        <item x="1284"/>
        <item x="1503"/>
        <item x="1533"/>
        <item x="1516"/>
        <item x="1527"/>
        <item x="1539"/>
        <item x="1547"/>
        <item x="1062"/>
        <item x="1281"/>
        <item x="1091"/>
        <item x="1082"/>
        <item x="1521"/>
        <item x="1075"/>
        <item x="1069"/>
        <item x="1078"/>
        <item x="1353"/>
        <item x="1371"/>
        <item x="1452"/>
        <item x="440"/>
        <item x="1352"/>
        <item x="160"/>
        <item x="838"/>
        <item x="1327"/>
        <item x="1767"/>
        <item x="1863"/>
        <item x="577"/>
        <item x="1636"/>
        <item x="1351"/>
        <item x="1929"/>
        <item x="1429"/>
        <item x="1070"/>
        <item x="697"/>
        <item x="812"/>
        <item x="765"/>
        <item x="1545"/>
        <item x="2065"/>
        <item x="303"/>
        <item x="1065"/>
        <item x="1056"/>
        <item x="559"/>
        <item x="86"/>
        <item x="173"/>
        <item x="1293"/>
        <item x="1032"/>
        <item x="1399"/>
        <item x="1031"/>
        <item x="1323"/>
        <item x="1045"/>
        <item x="1375"/>
        <item x="1139"/>
        <item x="1030"/>
        <item x="1925"/>
        <item x="1311"/>
        <item x="1819"/>
        <item x="1537"/>
        <item x="718"/>
        <item x="2063"/>
        <item x="682"/>
        <item x="439"/>
        <item x="1719"/>
        <item x="1360"/>
        <item x="1356"/>
        <item x="1348"/>
        <item x="1316"/>
        <item x="1094"/>
        <item x="1313"/>
        <item x="425"/>
        <item x="293"/>
        <item x="510"/>
        <item x="1772"/>
        <item x="545"/>
        <item x="245"/>
        <item x="532"/>
        <item x="1543"/>
        <item x="557"/>
        <item x="905"/>
        <item x="1518"/>
        <item x="1507"/>
        <item x="1626"/>
        <item x="1322"/>
        <item x="1331"/>
        <item x="1310"/>
        <item x="1339"/>
        <item x="1364"/>
        <item x="1300"/>
        <item x="999"/>
        <item x="1695"/>
        <item x="469"/>
        <item x="1359"/>
        <item x="1361"/>
        <item x="1307"/>
        <item x="1334"/>
        <item x="1295"/>
        <item x="1298"/>
        <item x="1301"/>
        <item x="1319"/>
        <item x="1345"/>
        <item x="1328"/>
        <item x="1304"/>
        <item x="1325"/>
        <item x="1342"/>
        <item x="506"/>
        <item x="2547"/>
        <item x="3124"/>
        <item x="3161"/>
        <item x="119"/>
        <item x="823"/>
        <item x="468"/>
        <item x="347"/>
        <item x="1259"/>
        <item x="1280"/>
        <item x="1469"/>
        <item x="2513"/>
        <item x="270"/>
        <item x="3135"/>
        <item x="1812"/>
        <item x="3204"/>
        <item x="2871"/>
        <item x="286"/>
        <item x="2125"/>
        <item x="3417"/>
        <item x="2477"/>
        <item x="2614"/>
        <item x="2333"/>
        <item x="99"/>
        <item x="214"/>
        <item x="514"/>
        <item x="335"/>
        <item x="2743"/>
        <item x="538"/>
        <item x="399"/>
        <item x="1018"/>
        <item x="40"/>
        <item x="908"/>
        <item x="328"/>
        <item x="244"/>
        <item x="2499"/>
        <item x="2822"/>
        <item x="2432"/>
        <item x="593"/>
        <item x="1586"/>
        <item x="1290"/>
        <item x="2972"/>
        <item x="138"/>
        <item x="1557"/>
        <item x="2645"/>
        <item x="3291"/>
        <item x="575"/>
        <item x="1185"/>
        <item x="1465"/>
        <item x="584"/>
        <item x="310"/>
        <item x="779"/>
        <item x="1895"/>
        <item x="2920"/>
        <item x="2995"/>
        <item x="2"/>
        <item x="595"/>
        <item x="2752"/>
        <item x="1897"/>
        <item x="455"/>
        <item x="217"/>
        <item x="2631"/>
        <item x="2280"/>
        <item x="987"/>
        <item x="2453"/>
        <item x="1394"/>
        <item x="524"/>
        <item x="272"/>
        <item x="806"/>
        <item x="636"/>
        <item x="234"/>
        <item x="256"/>
        <item x="866"/>
        <item x="570"/>
        <item x="2670"/>
        <item x="2409"/>
        <item x="2441"/>
        <item x="2211"/>
        <item x="3192"/>
        <item x="2412"/>
        <item x="2293"/>
        <item x="2215"/>
        <item x="3226"/>
        <item x="2384"/>
        <item x="2370"/>
        <item x="2356"/>
        <item x="2105"/>
        <item x="3224"/>
        <item x="2148"/>
        <item x="2303"/>
        <item x="2986"/>
        <item x="2343"/>
        <item x="2961"/>
        <item x="2981"/>
        <item x="2297"/>
        <item x="2393"/>
        <item x="3257"/>
        <item x="3101"/>
        <item x="2608"/>
        <item x="3002"/>
        <item x="2682"/>
        <item x="2592"/>
        <item x="2404"/>
        <item x="3213"/>
        <item x="2897"/>
        <item x="2458"/>
        <item x="2778"/>
        <item x="2696"/>
        <item x="2496"/>
        <item x="3295"/>
        <item x="3337"/>
        <item x="2416"/>
        <item x="3259"/>
        <item x="2864"/>
        <item x="3158"/>
        <item x="3290"/>
        <item x="3030"/>
        <item x="1277"/>
        <item x="2536"/>
        <item x="2590"/>
        <item x="2739"/>
        <item x="2662"/>
        <item x="3164"/>
        <item x="2828"/>
        <item x="3207"/>
        <item x="3066"/>
        <item x="513"/>
        <item x="507"/>
        <item x="306"/>
        <item x="383"/>
        <item x="1385"/>
        <item x="3264"/>
        <item x="1868"/>
        <item x="194"/>
        <item x="2440"/>
        <item x="3241"/>
        <item x="931"/>
        <item x="1380"/>
        <item x="1513"/>
        <item x="458"/>
        <item x="42"/>
        <item x="250"/>
        <item x="216"/>
        <item x="2824"/>
        <item x="811"/>
        <item x="1134"/>
        <item x="352"/>
        <item x="2605"/>
        <item x="1148"/>
        <item x="313"/>
        <item x="1076"/>
        <item x="401"/>
        <item x="1951"/>
        <item x="906"/>
        <item x="541"/>
        <item x="2749"/>
        <item x="3297"/>
        <item x="2183"/>
        <item x="2858"/>
        <item x="3353"/>
        <item x="3130"/>
        <item x="3423"/>
        <item x="2678"/>
        <item x="2014"/>
        <item x="757"/>
        <item x="204"/>
        <item x="2012"/>
        <item x="2016"/>
        <item x="2018"/>
        <item x="2054"/>
        <item x="1764"/>
        <item x="607"/>
        <item x="2032"/>
        <item x="2867"/>
        <item x="611"/>
        <item x="1560"/>
        <item x="1146"/>
        <item x="1166"/>
        <item x="1614"/>
        <item x="2098"/>
        <item x="2067"/>
        <item x="175"/>
        <item x="400"/>
        <item x="3352"/>
        <item x="2680"/>
        <item x="89"/>
        <item x="1771"/>
        <item x="1716"/>
        <item x="162"/>
        <item x="909"/>
        <item x="121"/>
        <item x="638"/>
        <item x="1162"/>
        <item x="692"/>
        <item x="1663"/>
        <item x="788"/>
        <item x="1678"/>
        <item x="134"/>
        <item x="1647"/>
        <item x="1599"/>
        <item x="608"/>
        <item x="993"/>
        <item x="3318"/>
        <item x="1046"/>
        <item x="1160"/>
        <item x="34"/>
        <item x="2733"/>
        <item x="3244"/>
        <item x="443"/>
        <item x="2036"/>
        <item x="2935"/>
        <item x="2283"/>
        <item x="839"/>
        <item x="2055"/>
        <item x="1116"/>
        <item x="1887"/>
        <item x="1660"/>
        <item x="97"/>
        <item x="954"/>
        <item x="268"/>
        <item x="130"/>
        <item x="578"/>
        <item x="581"/>
        <item x="116"/>
        <item x="36"/>
        <item x="1340"/>
        <item x="309"/>
        <item x="12"/>
        <item x="484"/>
        <item x="1273"/>
        <item x="1759"/>
        <item x="267"/>
        <item x="438"/>
        <item x="281"/>
        <item x="1318"/>
        <item x="164"/>
        <item x="983"/>
        <item x="1947"/>
        <item x="2957"/>
        <item x="1575"/>
        <item x="964"/>
        <item x="1992"/>
        <item x="1856"/>
        <item x="1384"/>
        <item x="1413"/>
        <item x="360"/>
        <item x="1620"/>
        <item x="70"/>
        <item x="915"/>
        <item x="3081"/>
        <item x="79"/>
        <item x="1001"/>
        <item x="1007"/>
        <item x="415"/>
        <item x="248"/>
        <item x="265"/>
        <item x="166"/>
        <item x="461"/>
        <item x="253"/>
        <item x="190"/>
        <item x="706"/>
        <item x="2048"/>
        <item x="831"/>
        <item x="1644"/>
        <item x="900"/>
        <item x="609"/>
        <item x="307"/>
        <item x="1668"/>
        <item x="781"/>
        <item x="2051"/>
        <item x="1396"/>
        <item x="183"/>
        <item x="1051"/>
        <item x="1717"/>
        <item x="178"/>
        <item x="395"/>
        <item x="1463"/>
        <item x="652"/>
        <item x="1142"/>
        <item x="890"/>
        <item x="766"/>
        <item x="1346"/>
        <item x="1010"/>
        <item x="1658"/>
        <item x="600"/>
        <item x="2769"/>
        <item x="261"/>
        <item x="2115"/>
        <item x="1846"/>
        <item x="2111"/>
        <item x="3047"/>
        <item x="1289"/>
        <item x="750"/>
        <item x="755"/>
        <item x="2212"/>
        <item x="1637"/>
        <item x="2002"/>
        <item x="1341"/>
        <item x="1910"/>
        <item x="2058"/>
        <item x="2071"/>
        <item x="1272"/>
        <item x="1810"/>
        <item x="1016"/>
        <item x="810"/>
        <item x="2514"/>
        <item x="104"/>
        <item x="518"/>
        <item x="1762"/>
        <item x="555"/>
        <item x="114"/>
        <item x="366"/>
        <item x="161"/>
        <item x="1916"/>
        <item x="2962"/>
        <item x="3011"/>
        <item x="2683"/>
        <item x="241"/>
        <item x="2874"/>
        <item x="3320"/>
        <item x="2740"/>
        <item x="2665"/>
        <item x="3237"/>
        <item x="1774"/>
        <item x="2133"/>
        <item x="1058"/>
        <item x="853"/>
        <item x="2686"/>
        <item x="2835"/>
        <item x="1470"/>
        <item x="2932"/>
        <item x="2700"/>
        <item x="2317"/>
        <item x="2847"/>
        <item x="617"/>
        <item x="110"/>
        <item x="622"/>
        <item x="612"/>
        <item x="910"/>
        <item x="714"/>
        <item x="2033"/>
        <item x="508"/>
        <item x="1802"/>
        <item x="1729"/>
        <item x="283"/>
        <item x="3035"/>
        <item x="1333"/>
        <item x="19"/>
        <item x="442"/>
        <item x="1430"/>
        <item x="1433"/>
        <item x="450"/>
        <item x="1446"/>
        <item x="3407"/>
        <item x="798"/>
        <item x="1462"/>
        <item x="453"/>
        <item x="112"/>
        <item x="491"/>
        <item x="698"/>
        <item x="397"/>
        <item x="314"/>
        <item x="852"/>
        <item x="717"/>
        <item x="3301"/>
        <item x="3302"/>
        <item x="3218"/>
        <item x="296"/>
        <item x="188"/>
        <item x="1436"/>
        <item x="1426"/>
        <item x="1297"/>
        <item x="2155"/>
        <item x="2979"/>
        <item x="2742"/>
        <item x="1241"/>
        <item x="2013"/>
        <item x="380"/>
        <item x="228"/>
        <item x="251"/>
        <item x="1467"/>
        <item x="3410"/>
        <item x="61"/>
        <item x="1742"/>
        <item x="988"/>
        <item x="580"/>
        <item x="1542"/>
        <item x="678"/>
        <item x="1960"/>
        <item x="1480"/>
        <item x="185"/>
        <item x="528"/>
        <item x="955"/>
        <item x="700"/>
        <item x="633"/>
        <item x="424"/>
        <item x="883"/>
        <item x="376"/>
        <item x="485"/>
        <item x="3382"/>
        <item x="2660"/>
        <item x="2684"/>
        <item x="2817"/>
        <item x="2982"/>
        <item x="373"/>
        <item x="2312"/>
        <item x="3384"/>
        <item x="3328"/>
        <item x="827"/>
        <item x="2816"/>
        <item x="2120"/>
        <item x="2925"/>
        <item x="3014"/>
        <item x="2836"/>
        <item x="1714"/>
        <item x="382"/>
        <item x="1821"/>
        <item x="932"/>
        <item x="940"/>
        <item x="929"/>
        <item x="170"/>
        <item x="55"/>
        <item x="949"/>
        <item x="1147"/>
        <item x="300"/>
        <item x="3343"/>
        <item x="1733"/>
        <item x="2315"/>
        <item x="237"/>
        <item x="587"/>
        <item x="429"/>
        <item x="98"/>
        <item x="3359"/>
        <item x="3033"/>
        <item x="385"/>
        <item x="1901"/>
        <item x="1809"/>
        <item x="2106"/>
        <item x="16"/>
        <item x="2101"/>
        <item x="2144"/>
        <item x="2217"/>
        <item x="2145"/>
        <item x="11"/>
        <item x="3146"/>
        <item x="324"/>
        <item x="2394"/>
        <item x="2353"/>
        <item x="3098"/>
        <item x="2475"/>
        <item x="613"/>
        <item x="1061"/>
        <item x="262"/>
        <item x="2347"/>
        <item x="2116"/>
        <item x="2192"/>
        <item x="28"/>
        <item x="2621"/>
        <item x="2161"/>
        <item x="2697"/>
        <item x="2860"/>
        <item x="2344"/>
        <item x="2978"/>
        <item x="1968"/>
        <item x="1203"/>
        <item x="729"/>
        <item x="1588"/>
        <item x="2667"/>
        <item x="2729"/>
        <item x="2184"/>
        <item x="2795"/>
        <item x="2277"/>
        <item x="2473"/>
        <item x="521"/>
        <item x="2056"/>
        <item x="1464"/>
        <item x="430"/>
        <item x="103"/>
        <item x="1362"/>
        <item x="1556"/>
        <item x="227"/>
        <item x="168"/>
        <item x="478"/>
        <item x="447"/>
        <item x="958"/>
        <item x="59"/>
        <item x="752"/>
        <item x="2188"/>
        <item x="2403"/>
        <item x="1286"/>
        <item x="2699"/>
        <item x="2119"/>
        <item x="2395"/>
        <item x="2449"/>
        <item x="2538"/>
        <item x="2725"/>
        <item x="3179"/>
        <item x="2146"/>
        <item x="2812"/>
        <item x="2563"/>
        <item x="2654"/>
        <item x="2200"/>
        <item x="2815"/>
        <item x="3143"/>
        <item x="2728"/>
        <item x="2636"/>
        <item x="2625"/>
        <item x="2565"/>
        <item x="2719"/>
        <item x="3222"/>
        <item x="2430"/>
        <item x="2626"/>
        <item x="2953"/>
        <item x="2598"/>
        <item x="3064"/>
        <item x="2832"/>
        <item x="2222"/>
        <item x="2668"/>
        <item x="2291"/>
        <item x="2727"/>
        <item x="2487"/>
        <item x="2339"/>
        <item x="2810"/>
        <item x="3128"/>
        <item x="2299"/>
        <item x="2903"/>
        <item x="2269"/>
        <item x="2267"/>
        <item x="2880"/>
        <item x="2517"/>
        <item x="2602"/>
        <item x="3038"/>
        <item x="2365"/>
        <item x="2991"/>
        <item x="2738"/>
        <item x="2785"/>
        <item x="3350"/>
        <item x="2595"/>
        <item x="2890"/>
        <item x="3362"/>
        <item x="3104"/>
        <item x="2718"/>
        <item x="1292"/>
        <item x="1478"/>
        <item x="3377"/>
        <item x="1473"/>
        <item x="2787"/>
        <item x="3345"/>
        <item x="1749"/>
        <item x="986"/>
        <item x="995"/>
        <item x="2442"/>
        <item x="1515"/>
        <item x="3379"/>
        <item x="642"/>
        <item x="2378"/>
        <item x="1060"/>
        <item x="893"/>
        <item x="3248"/>
        <item x="3187"/>
        <item x="2508"/>
        <item x="2588"/>
        <item x="2599"/>
        <item x="1159"/>
        <item x="1144"/>
        <item x="884"/>
        <item x="1594"/>
        <item x="620"/>
        <item x="1911"/>
        <item x="962"/>
        <item x="1041"/>
        <item x="855"/>
        <item x="1564"/>
        <item x="1035"/>
        <item x="901"/>
        <item x="1156"/>
        <item x="969"/>
        <item x="586"/>
        <item x="1055"/>
        <item x="1285"/>
        <item x="1207"/>
        <item x="1419"/>
        <item x="1481"/>
        <item x="391"/>
        <item x="129"/>
        <item x="1347"/>
        <item x="753"/>
        <item x="1278"/>
        <item x="2008"/>
        <item x="650"/>
        <item x="374"/>
        <item x="1913"/>
        <item x="1965"/>
        <item x="542"/>
        <item x="744"/>
        <item x="2578"/>
        <item x="3175"/>
        <item x="2963"/>
        <item x="3142"/>
        <item x="2583"/>
        <item x="3194"/>
        <item x="705"/>
        <item x="2894"/>
        <item x="2439"/>
        <item x="2166"/>
        <item x="2152"/>
        <item x="2147"/>
        <item x="3152"/>
        <item x="3180"/>
        <item x="3329"/>
        <item x="3205"/>
        <item x="2216"/>
        <item x="2557"/>
        <item x="2260"/>
        <item x="3154"/>
        <item x="3065"/>
        <item x="663"/>
        <item x="1528"/>
        <item x="3249"/>
        <item x="2687"/>
        <item x="2643"/>
        <item x="2214"/>
        <item x="2420"/>
        <item x="3212"/>
        <item x="2865"/>
        <item x="2577"/>
        <item x="3008"/>
        <item x="2692"/>
        <item x="2434"/>
        <item x="2794"/>
        <item x="2335"/>
        <item x="2418"/>
        <item x="2882"/>
        <item x="3183"/>
        <item x="2421"/>
        <item x="3005"/>
        <item x="3361"/>
        <item x="3411"/>
        <item x="2463"/>
        <item x="2647"/>
        <item x="2843"/>
        <item x="2693"/>
        <item x="2363"/>
        <item x="3079"/>
        <item x="2376"/>
        <item x="2525"/>
        <item x="2673"/>
        <item x="2262"/>
        <item x="2131"/>
        <item x="2827"/>
        <item x="2814"/>
        <item x="2128"/>
        <item x="3254"/>
        <item x="2241"/>
        <item x="2374"/>
        <item x="2529"/>
        <item x="3336"/>
        <item x="3332"/>
        <item x="3022"/>
        <item x="414"/>
        <item x="2704"/>
        <item x="231"/>
        <item x="282"/>
        <item x="3267"/>
        <item x="2650"/>
        <item x="2350"/>
        <item x="749"/>
        <item x="3073"/>
        <item x="1699"/>
        <item x="722"/>
        <item x="3170"/>
        <item x="1843"/>
        <item x="1386"/>
        <item x="1593"/>
        <item x="1288"/>
        <item x="271"/>
        <item x="2869"/>
        <item x="3293"/>
        <item x="2724"/>
        <item x="3007"/>
        <item x="2820"/>
        <item x="3087"/>
        <item x="2766"/>
        <item x="3063"/>
        <item x="65"/>
        <item x="3189"/>
        <item x="1202"/>
        <item x="2069"/>
        <item x="1217"/>
        <item x="782"/>
        <item x="1043"/>
        <item x="1511"/>
        <item x="1502"/>
        <item x="1919"/>
        <item x="1780"/>
        <item x="648"/>
        <item x="1589"/>
        <item x="1583"/>
        <item x="1963"/>
        <item x="1409"/>
        <item x="1736"/>
        <item x="1495"/>
        <item x="1305"/>
        <item x="2041"/>
        <item x="522"/>
        <item x="1872"/>
        <item x="1520"/>
        <item x="2045"/>
        <item x="1077"/>
        <item x="655"/>
        <item x="851"/>
        <item x="316"/>
        <item x="2044"/>
        <item x="1418"/>
        <item x="1405"/>
        <item x="1442"/>
        <item x="2084"/>
        <item x="1755"/>
        <item x="2080"/>
        <item x="1410"/>
        <item x="877"/>
        <item x="746"/>
        <item x="1098"/>
        <item x="1884"/>
        <item x="1601"/>
        <item x="3172"/>
        <item x="23"/>
        <item x="1485"/>
        <item x="619"/>
        <item x="793"/>
        <item x="409"/>
        <item x="1157"/>
        <item x="957"/>
        <item x="169"/>
        <item x="3036"/>
        <item x="1979"/>
        <item x="3209"/>
        <item x="3412"/>
        <item x="3315"/>
        <item x="867"/>
        <item x="2881"/>
        <item x="2639"/>
        <item x="2695"/>
        <item x="2956"/>
        <item x="2266"/>
        <item x="78"/>
        <item x="2775"/>
        <item x="3113"/>
        <item x="2863"/>
        <item x="2254"/>
        <item x="2242"/>
        <item x="3221"/>
        <item x="2770"/>
        <item x="2286"/>
        <item x="2591"/>
        <item x="1434"/>
        <item x="1008"/>
        <item x="860"/>
        <item x="1306"/>
        <item x="3058"/>
        <item x="1905"/>
        <item x="3171"/>
        <item x="2090"/>
        <item x="2792"/>
        <item x="2438"/>
        <item x="137"/>
        <item x="223"/>
        <item x="20"/>
        <item x="1412"/>
        <item x="3272"/>
        <item x="1171"/>
        <item x="938"/>
        <item x="662"/>
        <item x="2062"/>
        <item x="516"/>
        <item x="3173"/>
        <item x="2965"/>
        <item x="2856"/>
        <item x="2648"/>
        <item x="2679"/>
        <item x="182"/>
        <item x="3402"/>
        <item x="2327"/>
        <item x="2426"/>
        <item x="2570"/>
        <item x="2580"/>
        <item x="2401"/>
        <item x="3027"/>
        <item x="2129"/>
        <item x="2138"/>
        <item x="2180"/>
        <item x="2247"/>
        <item x="2141"/>
        <item x="2278"/>
        <item x="2798"/>
        <item x="2321"/>
        <item x="2876"/>
        <item x="2190"/>
        <item x="2348"/>
        <item x="2085"/>
        <item x="1482"/>
        <item x="3396"/>
        <item x="1629"/>
        <item x="1648"/>
        <item x="690"/>
        <item x="1034"/>
        <item x="1673"/>
        <item x="953"/>
        <item x="684"/>
        <item x="386"/>
        <item x="1023"/>
        <item x="3308"/>
        <item x="974"/>
        <item x="1971"/>
        <item x="3118"/>
        <item x="1315"/>
        <item x="3286"/>
        <item x="671"/>
        <item x="1397"/>
        <item x="1672"/>
        <item x="1317"/>
        <item x="1886"/>
        <item x="695"/>
        <item x="2950"/>
        <item x="1132"/>
        <item x="1987"/>
        <item x="1186"/>
        <item x="1970"/>
        <item x="1449"/>
        <item x="848"/>
        <item x="1266"/>
        <item x="967"/>
        <item x="923"/>
        <item x="754"/>
        <item x="488"/>
        <item x="2478"/>
        <item x="3074"/>
        <item x="1606"/>
        <item x="2000"/>
        <item x="1927"/>
        <item x="102"/>
        <item x="1417"/>
        <item x="1747"/>
        <item x="1395"/>
        <item x="564"/>
        <item x="2281"/>
        <item x="572"/>
        <item x="445"/>
        <item x="3334"/>
        <item x="2391"/>
        <item x="3075"/>
        <item x="1451"/>
        <item x="3197"/>
        <item x="2342"/>
        <item x="2122"/>
        <item x="2616"/>
        <item x="155"/>
        <item x="1135"/>
        <item x="1276"/>
        <item x="1996"/>
        <item x="2094"/>
        <item x="727"/>
        <item x="1155"/>
        <item x="1377"/>
        <item x="2256"/>
        <item x="2768"/>
        <item x="2902"/>
        <item x="3289"/>
        <item x="2360"/>
        <item x="2884"/>
        <item x="2371"/>
        <item x="4"/>
        <item x="2802"/>
        <item x="2228"/>
        <item x="2143"/>
        <item x="3321"/>
        <item x="3288"/>
        <item x="2405"/>
        <item x="2305"/>
        <item x="149"/>
        <item x="1127"/>
        <item x="736"/>
        <item x="2010"/>
        <item x="2672"/>
        <item x="3100"/>
        <item x="920"/>
        <item x="833"/>
        <item x="965"/>
        <item x="948"/>
        <item x="389"/>
        <item x="2985"/>
        <item x="381"/>
        <item x="539"/>
        <item x="342"/>
        <item x="3378"/>
        <item x="2571"/>
        <item x="2546"/>
        <item x="2574"/>
        <item x="2484"/>
        <item x="2691"/>
        <item x="2377"/>
        <item x="1400"/>
        <item x="3340"/>
        <item x="2381"/>
        <item x="2495"/>
        <item x="2337"/>
        <item x="1432"/>
        <item x="387"/>
        <item x="1466"/>
        <item x="2092"/>
        <item x="1796"/>
        <item x="123"/>
        <item x="843"/>
        <item x="654"/>
        <item x="363"/>
        <item x="1448"/>
        <item x="29"/>
        <item x="49"/>
        <item x="681"/>
        <item x="94"/>
        <item x="725"/>
        <item x="359"/>
        <item x="1250"/>
        <item x="704"/>
        <item x="1555"/>
        <item x="1912"/>
        <item x="1751"/>
        <item x="1993"/>
        <item x="1801"/>
        <item x="1894"/>
        <item x="1691"/>
        <item x="1700"/>
        <item x="1718"/>
        <item x="1867"/>
        <item x="1946"/>
        <item x="1724"/>
        <item x="1744"/>
        <item x="1926"/>
        <item x="1942"/>
        <item x="1748"/>
        <item x="1639"/>
        <item x="2004"/>
        <item x="1792"/>
        <item x="1938"/>
        <item x="1650"/>
        <item x="1930"/>
        <item x="1761"/>
        <item x="1799"/>
        <item x="1857"/>
        <item x="1844"/>
        <item x="1842"/>
        <item x="1985"/>
        <item x="1657"/>
        <item x="68"/>
        <item x="1831"/>
        <item x="1826"/>
        <item x="1667"/>
        <item x="1861"/>
        <item x="1756"/>
        <item x="1824"/>
        <item x="1972"/>
        <item x="1896"/>
        <item x="1875"/>
        <item x="2009"/>
        <item x="1860"/>
        <item x="1741"/>
        <item x="1838"/>
        <item x="1936"/>
        <item x="1980"/>
        <item x="1997"/>
        <item x="1784"/>
        <item x="1671"/>
        <item x="1978"/>
        <item x="1817"/>
        <item x="1907"/>
        <item x="1775"/>
        <item x="1952"/>
        <item x="1915"/>
        <item x="1864"/>
        <item x="1706"/>
        <item x="1763"/>
        <item x="1803"/>
        <item x="1983"/>
        <item x="1674"/>
        <item x="1746"/>
        <item x="1917"/>
        <item x="1643"/>
        <item x="1715"/>
        <item x="1654"/>
        <item x="2006"/>
        <item x="1885"/>
        <item x="1940"/>
        <item x="1882"/>
        <item x="1969"/>
        <item x="1928"/>
        <item x="1944"/>
        <item x="1958"/>
        <item x="1778"/>
        <item x="1964"/>
        <item x="1840"/>
        <item x="1869"/>
        <item x="1789"/>
        <item x="1836"/>
        <item x="1988"/>
        <item x="1732"/>
        <item x="1849"/>
        <item x="1730"/>
        <item x="1709"/>
        <item x="1815"/>
        <item x="1754"/>
        <item x="1880"/>
        <item x="1855"/>
        <item x="1890"/>
        <item x="1770"/>
        <item x="1797"/>
        <item x="1955"/>
        <item x="1961"/>
        <item x="1661"/>
        <item x="1877"/>
        <item x="1680"/>
        <item x="1967"/>
        <item x="1688"/>
        <item x="1488"/>
        <item x="2001"/>
        <item x="1991"/>
        <item x="1786"/>
        <item x="1828"/>
        <item x="1920"/>
        <item x="1664"/>
        <item x="1847"/>
        <item x="1727"/>
        <item x="1677"/>
        <item x="1902"/>
        <item x="1851"/>
        <item x="1683"/>
        <item x="1758"/>
        <item x="1737"/>
        <item x="1795"/>
        <item x="1641"/>
        <item x="1694"/>
        <item x="1765"/>
        <item x="1975"/>
        <item x="1805"/>
        <item x="1949"/>
        <item x="1768"/>
        <item x="1646"/>
        <item x="1892"/>
        <item x="1900"/>
        <item x="1898"/>
        <item x="1924"/>
        <item x="1822"/>
        <item x="327"/>
        <item x="201"/>
        <item x="1995"/>
        <item x="1932"/>
        <item x="1922"/>
        <item x="1853"/>
        <item x="1833"/>
        <item x="1813"/>
        <item x="1739"/>
        <item x="1974"/>
        <item x="1811"/>
        <item x="1712"/>
        <item x="1859"/>
        <item x="1873"/>
        <item x="1999"/>
        <item x="1721"/>
        <item x="1888"/>
        <item x="1808"/>
        <item x="1697"/>
        <item x="1685"/>
        <item x="1781"/>
        <item x="1734"/>
        <item x="1703"/>
        <item x="2003"/>
        <item x="1820"/>
        <item x="1904"/>
        <item x="707"/>
        <item x="1773"/>
        <item x="1934"/>
        <item x="1909"/>
        <item x="209"/>
        <item x="618"/>
        <item x="174"/>
        <item x="22"/>
        <item x="847"/>
        <item x="126"/>
        <item x="2059"/>
        <item x="1720"/>
        <item x="298"/>
        <item x="1366"/>
        <item x="367"/>
        <item x="737"/>
        <item x="2081"/>
        <item x="641"/>
        <item x="279"/>
        <item x="255"/>
        <item x="875"/>
        <item x="71"/>
        <item x="876"/>
        <item x="1014"/>
        <item x="120"/>
        <item x="660"/>
        <item x="560"/>
        <item x="599"/>
        <item x="154"/>
        <item x="742"/>
        <item x="651"/>
        <item x="406"/>
        <item x="392"/>
        <item x="483"/>
        <item x="646"/>
        <item x="816"/>
        <item x="177"/>
        <item x="574"/>
        <item x="356"/>
        <item x="145"/>
        <item x="218"/>
        <item x="994"/>
        <item x="321"/>
        <item x="627"/>
        <item x="610"/>
        <item x="1500"/>
        <item x="2655"/>
        <item x="1935"/>
        <item x="1195"/>
        <item x="1050"/>
        <item x="1665"/>
        <item x="1444"/>
        <item x="1017"/>
        <item x="1445"/>
        <item x="1704"/>
        <item x="1198"/>
        <item x="1122"/>
        <item x="416"/>
        <item x="1270"/>
        <item x="3303"/>
        <item x="38"/>
        <item x="1616"/>
        <item x="302"/>
        <item x="1269"/>
        <item x="3139"/>
        <item x="2043"/>
        <item x="1504"/>
        <item x="687"/>
        <item x="1378"/>
        <item x="1009"/>
        <item x="567"/>
        <item x="992"/>
        <item x="1738"/>
        <item x="1214"/>
        <item x="1275"/>
        <item x="1229"/>
        <item x="2966"/>
        <item x="2282"/>
        <item x="1029"/>
        <item x="1033"/>
        <item x="1025"/>
        <item x="1040"/>
        <item x="2840"/>
        <item x="3110"/>
        <item x="719"/>
        <item x="1652"/>
        <item x="1141"/>
        <item x="2053"/>
        <item x="573"/>
        <item x="7"/>
        <item x="3070"/>
        <item x="2579"/>
        <item x="93"/>
        <item x="925"/>
        <item x="1239"/>
        <item x="1263"/>
        <item x="200"/>
        <item x="2506"/>
        <item x="2837"/>
        <item x="2771"/>
        <item x="3371"/>
        <item x="592"/>
        <item x="960"/>
        <item x="2448"/>
        <item x="2834"/>
        <item x="2294"/>
        <item x="1090"/>
        <item x="1787"/>
        <item x="2730"/>
        <item x="2567"/>
        <item x="2287"/>
        <item x="2736"/>
        <item x="3414"/>
        <item x="2349"/>
        <item x="2476"/>
        <item x="2537"/>
        <item x="1012"/>
        <item x="148"/>
        <item x="3304"/>
        <item x="549"/>
        <item x="1039"/>
        <item x="3181"/>
        <item x="2177"/>
        <item x="1257"/>
        <item x="2789"/>
        <item x="2255"/>
        <item x="2930"/>
        <item x="2850"/>
        <item x="3048"/>
        <item x="644"/>
        <item x="649"/>
        <item x="3160"/>
        <item x="2555"/>
        <item x="2908"/>
        <item x="2191"/>
        <item x="2364"/>
        <item x="2658"/>
        <item x="2617"/>
        <item x="2964"/>
        <item x="2914"/>
        <item x="3163"/>
        <item x="2838"/>
        <item x="142"/>
        <item x="3042"/>
        <item x="2279"/>
        <item x="724"/>
        <item x="2895"/>
        <item x="1640"/>
        <item x="1908"/>
        <item x="759"/>
        <item x="2954"/>
        <item x="2367"/>
        <item x="427"/>
        <item x="762"/>
        <item x="2620"/>
        <item x="354"/>
        <item x="936"/>
        <item x="1498"/>
        <item x="1496"/>
        <item x="784"/>
        <item x="2467"/>
        <item x="2187"/>
        <item x="921"/>
        <item x="917"/>
        <item x="934"/>
        <item x="95"/>
        <item x="131"/>
        <item x="3262"/>
        <item x="3344"/>
        <item x="242"/>
        <item x="332"/>
        <item x="2340"/>
        <item x="3240"/>
        <item x="3238"/>
        <item x="2466"/>
        <item x="1047"/>
        <item x="653"/>
        <item x="829"/>
        <item x="3017"/>
        <item x="2437"/>
        <item x="2196"/>
        <item x="2328"/>
        <item x="2298"/>
        <item x="2156"/>
        <item x="2413"/>
        <item x="2206"/>
        <item x="2203"/>
        <item x="3199"/>
        <item x="2519"/>
        <item x="2659"/>
        <item x="2987"/>
        <item x="147"/>
        <item x="614"/>
        <item x="1598"/>
        <item x="172"/>
        <item x="122"/>
        <item x="569"/>
        <item x="1522"/>
        <item x="481"/>
        <item x="2888"/>
        <item x="1666"/>
        <item x="3029"/>
        <item x="3420"/>
        <item x="3287"/>
        <item x="1179"/>
        <item x="830"/>
        <item x="880"/>
        <item x="1438"/>
        <item x="76"/>
        <item x="254"/>
        <item x="1088"/>
        <item x="3255"/>
        <item x="3009"/>
        <item x="233"/>
        <item x="457"/>
        <item x="1120"/>
        <item x="1123"/>
        <item x="2194"/>
        <item x="2224"/>
        <item x="1618"/>
        <item x="927"/>
        <item x="1005"/>
        <item x="3061"/>
        <item x="1962"/>
        <item x="1845"/>
        <item x="1365"/>
        <item x="529"/>
        <item x="802"/>
        <item x="1566"/>
        <item x="2027"/>
        <item x="2046"/>
        <item x="1574"/>
        <item x="1612"/>
        <item x="2042"/>
        <item x="1608"/>
        <item x="1416"/>
        <item x="2025"/>
        <item x="1777"/>
        <item x="230"/>
        <item x="805"/>
        <item x="1623"/>
        <item x="2072"/>
        <item x="634"/>
        <item x="1460"/>
        <item x="2524"/>
        <item x="2763"/>
        <item x="39"/>
        <item x="1130"/>
        <item x="2533"/>
        <item x="2628"/>
        <item x="2030"/>
        <item x="869"/>
        <item x="2060"/>
        <item x="2068"/>
        <item x="2064"/>
        <item x="500"/>
        <item x="465"/>
        <item x="3309"/>
        <item x="2460"/>
        <item x="2799"/>
        <item x="1457"/>
        <item x="1450"/>
        <item x="1443"/>
        <item x="1631"/>
        <item x="372"/>
        <item x="1530"/>
        <item x="2551"/>
        <item x="2207"/>
        <item x="2230"/>
        <item x="1937"/>
        <item x="3057"/>
        <item x="369"/>
        <item x="723"/>
        <item x="1981"/>
        <item x="1124"/>
        <item x="113"/>
        <item x="2474"/>
        <item x="2596"/>
        <item x="3018"/>
        <item x="1206"/>
        <item x="3184"/>
        <item x="1603"/>
        <item x="1837"/>
        <item x="1829"/>
        <item x="540"/>
        <item x="247"/>
        <item x="371"/>
        <item x="32"/>
        <item x="1487"/>
        <item x="1404"/>
        <item x="3102"/>
        <item x="672"/>
        <item x="950"/>
        <item x="390"/>
        <item x="3080"/>
        <item x="2994"/>
        <item x="1634"/>
        <item x="1804"/>
        <item x="846"/>
        <item x="2606"/>
        <item x="1271"/>
        <item x="2873"/>
        <item x="2462"/>
        <item x="159"/>
        <item x="2755"/>
        <item x="402"/>
        <item x="733"/>
        <item x="926"/>
        <item x="2677"/>
        <item x="3310"/>
        <item x="2455"/>
        <item x="2543"/>
        <item x="2379"/>
        <item x="2649"/>
        <item x="2634"/>
        <item x="2382"/>
        <item x="2839"/>
        <item x="2399"/>
        <item x="2939"/>
        <item x="2117"/>
        <item x="2301"/>
        <item x="711"/>
        <item x="3333"/>
        <item x="2314"/>
        <item x="2818"/>
        <item x="2587"/>
        <item x="3219"/>
        <item x="474"/>
        <item x="1490"/>
        <item x="808"/>
        <item x="2779"/>
        <item x="3092"/>
        <item x="3133"/>
        <item x="3200"/>
        <item x="568"/>
        <item x="199"/>
        <item x="275"/>
        <item x="892"/>
        <item x="558"/>
        <item x="263"/>
        <item x="495"/>
        <item x="745"/>
        <item x="269"/>
        <item x="887"/>
        <item x="836"/>
        <item x="473"/>
        <item x="845"/>
        <item x="897"/>
        <item x="902"/>
        <item x="907"/>
        <item x="669"/>
        <item x="674"/>
        <item x="679"/>
        <item x="664"/>
        <item x="849"/>
        <item x="150"/>
        <item x="764"/>
        <item x="772"/>
        <item x="768"/>
        <item x="519"/>
        <item x="1223"/>
        <item x="2258"/>
        <item x="878"/>
        <item x="874"/>
        <item x="882"/>
        <item x="1111"/>
        <item x="2338"/>
        <item x="517"/>
        <item x="3202"/>
        <item x="3311"/>
        <item x="3107"/>
        <item x="1107"/>
        <item x="193"/>
        <item x="602"/>
        <item x="1883"/>
        <item x="2218"/>
        <item x="3335"/>
        <item x="3211"/>
        <item x="1889"/>
        <item x="771"/>
        <item x="50"/>
        <item x="54"/>
        <item x="82"/>
        <item x="1254"/>
        <item x="588"/>
        <item x="278"/>
        <item x="264"/>
        <item x="1587"/>
        <item x="1584"/>
        <item x="1570"/>
        <item x="1590"/>
        <item x="1580"/>
        <item x="1577"/>
        <item x="1596"/>
        <item x="1592"/>
        <item x="2967"/>
        <item x="1279"/>
        <item x="2564"/>
        <item x="2427"/>
        <item x="2159"/>
        <item x="2758"/>
        <item x="2452"/>
        <item x="2354"/>
        <item x="2926"/>
        <item x="2182"/>
        <item x="2127"/>
        <item x="2435"/>
        <item x="2969"/>
        <item x="2336"/>
        <item x="2811"/>
        <item x="2657"/>
        <item x="2121"/>
        <item x="2351"/>
        <item x="2390"/>
        <item x="2359"/>
        <item x="2754"/>
        <item x="2528"/>
        <item x="2366"/>
        <item x="2875"/>
        <item x="2341"/>
        <item x="2971"/>
        <item x="2396"/>
        <item x="2229"/>
        <item x="2781"/>
        <item x="3031"/>
        <item x="2358"/>
        <item x="3097"/>
        <item x="2706"/>
        <item x="419"/>
        <item x="1183"/>
        <item x="3294"/>
        <item x="895"/>
        <item x="140"/>
        <item x="715"/>
        <item x="1893"/>
        <item x="451"/>
        <item x="259"/>
        <item x="3026"/>
        <item x="3220"/>
        <item x="2239"/>
        <item x="2544"/>
        <item x="1454"/>
        <item x="3059"/>
        <item x="153"/>
        <item x="930"/>
        <item x="2885"/>
        <item x="288"/>
        <item x="3055"/>
        <item x="2534"/>
        <item x="2050"/>
        <item x="504"/>
        <item x="780"/>
        <item x="834"/>
        <item x="699"/>
        <item x="1350"/>
        <item x="24"/>
        <item x="35"/>
        <item x="3105"/>
        <item x="235"/>
        <item x="257"/>
        <item x="606"/>
        <item x="601"/>
        <item x="294"/>
        <item x="3235"/>
        <item x="2807"/>
        <item x="477"/>
        <item x="1491"/>
        <item x="1745"/>
        <item x="2319"/>
        <item x="2415"/>
        <item x="710"/>
        <item x="741"/>
        <item x="956"/>
        <item x="105"/>
        <item x="639"/>
        <item x="331"/>
        <item x="77"/>
        <item x="3242"/>
        <item x="1085"/>
        <item x="933"/>
        <item x="1190"/>
        <item x="426"/>
        <item x="418"/>
        <item x="3285"/>
        <item x="3342"/>
        <item x="2259"/>
        <item x="2622"/>
        <item x="2443"/>
        <item x="2498"/>
        <item x="207"/>
        <item x="81"/>
        <item x="25"/>
        <item x="2576"/>
        <item x="144"/>
        <item x="329"/>
        <item x="63"/>
        <item x="192"/>
        <item x="345"/>
        <item x="975"/>
        <item x="963"/>
        <item x="486"/>
        <item x="548"/>
        <item x="480"/>
        <item x="730"/>
        <item x="305"/>
        <item x="437"/>
        <item x="341"/>
        <item x="277"/>
        <item x="630"/>
        <item x="87"/>
        <item x="971"/>
        <item x="1189"/>
        <item x="3356"/>
        <item x="536"/>
        <item x="2545"/>
        <item x="2581"/>
        <item x="1002"/>
        <item x="1966"/>
        <item x="1757"/>
        <item x="1519"/>
        <item x="3068"/>
        <item x="826"/>
        <item x="2504"/>
        <item x="2931"/>
        <item x="2790"/>
        <item x="2163"/>
        <item x="2326"/>
        <item x="2172"/>
        <item x="2213"/>
        <item x="2309"/>
        <item x="2201"/>
        <item x="2603"/>
        <item x="2540"/>
        <item x="2777"/>
        <item x="2638"/>
        <item x="2851"/>
        <item x="3389"/>
        <item x="1769"/>
        <item x="2076"/>
        <item x="2074"/>
        <item x="2079"/>
        <item x="1191"/>
        <item x="2825"/>
        <item x="2909"/>
        <item x="1698"/>
        <item x="8"/>
        <item x="344"/>
        <item x="775"/>
        <item x="449"/>
        <item x="179"/>
        <item x="977"/>
        <item x="2015"/>
        <item x="330"/>
        <item x="1679"/>
        <item x="1494"/>
        <item x="1484"/>
        <item x="466"/>
        <item x="712"/>
        <item x="520"/>
        <item x="431"/>
        <item x="2722"/>
        <item x="3282"/>
        <item x="41"/>
        <item x="1686"/>
        <item x="1225"/>
        <item x="665"/>
        <item x="1568"/>
        <item x="3203"/>
        <item x="2261"/>
        <item x="1611"/>
        <item x="556"/>
        <item x="1117"/>
        <item x="1287"/>
        <item x="1619"/>
        <item x="3129"/>
        <item x="1788"/>
        <item x="1299"/>
        <item x="2996"/>
        <item x="865"/>
        <item x="3019"/>
        <item x="680"/>
        <item x="2459"/>
        <item x="2938"/>
        <item x="3253"/>
        <item x="2760"/>
        <item x="2428"/>
        <item x="2445"/>
        <item x="3418"/>
        <item x="3348"/>
        <item x="2411"/>
        <item x="1881"/>
        <item x="3214"/>
        <item x="837"/>
        <item x="2702"/>
        <item x="1621"/>
        <item x="2681"/>
        <item x="3166"/>
        <item x="2237"/>
        <item x="111"/>
        <item x="72"/>
        <item x="791"/>
        <item x="872"/>
        <item x="83"/>
        <item x="531"/>
        <item x="117"/>
        <item x="551"/>
        <item x="195"/>
        <item x="3"/>
        <item x="2656"/>
        <item x="2698"/>
        <item x="1726"/>
        <item x="2556"/>
        <item x="3225"/>
        <item x="2316"/>
        <item x="1344"/>
        <item x="1092"/>
        <item x="3296"/>
        <item x="2663"/>
        <item x="2518"/>
        <item x="2912"/>
        <item x="362"/>
        <item x="3227"/>
        <item x="2671"/>
        <item x="1103"/>
        <item x="3127"/>
        <item x="2689"/>
        <item x="3076"/>
        <item x="835"/>
        <item x="2185"/>
        <item x="2589"/>
        <item x="3149"/>
        <item x="3039"/>
        <item x="21"/>
        <item x="1998"/>
        <item x="2936"/>
        <item x="3077"/>
        <item x="3369"/>
        <item x="3312"/>
        <item x="151"/>
        <item x="1477"/>
        <item x="2334"/>
        <item x="544"/>
        <item x="299"/>
        <item x="2637"/>
        <item x="2593"/>
        <item x="3095"/>
        <item x="3365"/>
        <item x="2024"/>
        <item x="937"/>
        <item x="1705"/>
        <item x="2320"/>
        <item x="911"/>
        <item x="3198"/>
        <item x="3277"/>
        <item x="1199"/>
        <item x="452"/>
        <item x="1274"/>
        <item x="2915"/>
        <item x="3395"/>
        <item x="3403"/>
        <item x="1783"/>
        <item x="2308"/>
        <item x="2154"/>
        <item x="1865"/>
        <item x="2331"/>
        <item x="2735"/>
        <item x="2450"/>
        <item x="1602"/>
        <item x="1659"/>
        <item x="3084"/>
        <item x="2685"/>
        <item x="2607"/>
        <item x="2944"/>
        <item x="3274"/>
        <item x="919"/>
        <item x="2831"/>
        <item x="2753"/>
        <item x="2841"/>
        <item x="3182"/>
        <item x="2780"/>
        <item x="2765"/>
        <item x="2980"/>
        <item x="2600"/>
        <item x="2251"/>
        <item x="3368"/>
        <item x="2102"/>
        <item x="2134"/>
        <item x="2332"/>
        <item x="2808"/>
        <item x="2690"/>
        <item x="1086"/>
        <item x="628"/>
        <item x="1420"/>
        <item x="978"/>
        <item x="629"/>
        <item x="1711"/>
        <item x="996"/>
        <item x="1243"/>
        <item x="645"/>
        <item x="1633"/>
        <item x="3263"/>
        <item x="1165"/>
        <item x="561"/>
        <item x="2674"/>
        <item x="2921"/>
        <item x="1506"/>
        <item x="1373"/>
        <item x="64"/>
        <item x="246"/>
        <item x="1471"/>
        <item x="479"/>
        <item x="2877"/>
        <item x="2918"/>
        <item x="107"/>
        <item x="184"/>
        <item x="274"/>
        <item x="350"/>
        <item x="1126"/>
        <item x="886"/>
        <item x="1367"/>
        <item x="1370"/>
        <item x="3419"/>
        <item x="2167"/>
        <item x="1989"/>
        <item x="2635"/>
        <item x="2604"/>
        <item x="1004"/>
        <item x="990"/>
        <item x="2020"/>
        <item x="3229"/>
        <item x="1600"/>
        <item x="576"/>
        <item x="3176"/>
        <item x="3089"/>
        <item x="2410"/>
        <item x="3281"/>
        <item x="3043"/>
        <item x="3032"/>
        <item x="3155"/>
        <item x="3188"/>
        <item x="1630"/>
        <item x="3390"/>
        <item x="3082"/>
        <item x="3051"/>
        <item x="2872"/>
        <item x="2853"/>
        <item x="2898"/>
        <item x="229"/>
        <item x="856"/>
        <item x="3313"/>
        <item x="1779"/>
        <item x="444"/>
        <item x="221"/>
        <item x="774"/>
        <item x="685"/>
        <item x="631"/>
        <item x="2389"/>
        <item x="635"/>
        <item x="1538"/>
        <item x="3292"/>
        <item x="1766"/>
        <item x="171"/>
        <item x="100"/>
        <item x="585"/>
        <item x="3275"/>
        <item x="657"/>
        <item x="3024"/>
        <item x="1106"/>
        <item x="2061"/>
        <item x="1540"/>
        <item x="1174"/>
        <item x="167"/>
        <item x="2569"/>
        <item x="2629"/>
        <item x="338"/>
        <item x="738"/>
        <item x="66"/>
        <item x="433"/>
        <item x="1871"/>
        <item x="2558"/>
        <item x="896"/>
        <item x="1138"/>
        <item x="1392"/>
        <item x="3381"/>
        <item x="1523"/>
        <item x="1226"/>
        <item x="1501"/>
        <item x="3351"/>
        <item x="3131"/>
        <item x="1104"/>
        <item x="1113"/>
        <item x="1100"/>
        <item x="1558"/>
        <item x="1109"/>
        <item x="1554"/>
        <item x="1236"/>
        <item x="337"/>
        <item x="407"/>
        <item x="1525"/>
        <item x="1571"/>
        <item x="1042"/>
        <item x="951"/>
        <item x="1131"/>
        <item x="1649"/>
        <item x="1879"/>
        <item x="1760"/>
        <item x="1068"/>
        <item x="1027"/>
        <item x="1806"/>
        <item x="3085"/>
        <item x="432"/>
        <item x="769"/>
        <item x="2773"/>
        <item x="1425"/>
        <item x="393"/>
        <item x="739"/>
        <item x="1048"/>
        <item x="1044"/>
        <item x="3114"/>
        <item x="3405"/>
        <item x="412"/>
        <item x="1440"/>
        <item x="537"/>
        <item x="683"/>
        <item x="1622"/>
        <item x="3144"/>
        <item x="3279"/>
        <item x="10"/>
        <item x="2173"/>
        <item x="2887"/>
        <item x="3109"/>
        <item x="2457"/>
        <item x="2300"/>
        <item x="2767"/>
        <item x="222"/>
        <item x="998"/>
        <item x="688"/>
        <item x="881"/>
        <item x="1544"/>
        <item x="464"/>
        <item x="1439"/>
        <item x="1479"/>
        <item x="1476"/>
        <item x="420"/>
        <item x="2123"/>
        <item x="3122"/>
        <item x="2456"/>
        <item x="2181"/>
        <item x="1314"/>
        <item x="3388"/>
        <item x="2905"/>
        <item x="1607"/>
        <item x="2263"/>
        <item x="1338"/>
        <item x="3062"/>
        <item x="624"/>
        <item x="2019"/>
        <item x="673"/>
        <item x="1610"/>
        <item x="2998"/>
        <item x="2999"/>
        <item x="3001"/>
        <item x="546"/>
        <item x="552"/>
        <item x="339"/>
        <item x="2408"/>
        <item x="2310"/>
        <item x="3397"/>
        <item x="197"/>
        <item x="108"/>
        <item x="864"/>
        <item x="135"/>
        <item x="191"/>
        <item x="656"/>
        <item x="3126"/>
        <item x="918"/>
        <item x="1642"/>
        <item x="1150"/>
        <item x="2862"/>
        <item x="709"/>
        <item x="979"/>
        <item x="2741"/>
        <item x="1227"/>
        <item x="547"/>
        <item x="14"/>
        <item x="152"/>
        <item x="2959"/>
        <item x="2955"/>
        <item x="476"/>
        <item x="2992"/>
        <item x="1791"/>
        <item x="88"/>
        <item x="2273"/>
        <item x="51"/>
        <item x="448"/>
        <item x="1000"/>
        <item x="1866"/>
        <item x="1205"/>
        <item x="2271"/>
        <item x="2623"/>
        <item x="2153"/>
        <item x="1337"/>
        <item x="2615"/>
        <item x="2040"/>
        <item x="708"/>
        <item x="2049"/>
        <item x="1406"/>
        <item x="1402"/>
        <item x="1383"/>
        <item x="1398"/>
        <item x="1415"/>
        <item x="1393"/>
        <item x="1387"/>
        <item x="1372"/>
        <item x="1411"/>
        <item x="1376"/>
        <item x="1379"/>
        <item x="1390"/>
        <item x="3145"/>
        <item x="3174"/>
        <item x="3025"/>
        <item x="2511"/>
        <item x="3120"/>
        <item x="1559"/>
        <item x="1459"/>
        <item x="1794"/>
        <item x="2717"/>
        <item x="968"/>
        <item x="841"/>
        <item x="1101"/>
        <item x="1118"/>
        <item x="2017"/>
        <item x="2774"/>
        <item x="3306"/>
        <item x="225"/>
        <item x="922"/>
        <item x="157"/>
        <item x="462"/>
        <item x="1169"/>
        <item x="48"/>
        <item x="496"/>
        <item x="659"/>
        <item x="1613"/>
        <item x="982"/>
        <item x="817"/>
        <item x="2945"/>
        <item x="493"/>
        <item x="1790"/>
        <item x="1063"/>
        <item x="1268"/>
        <item x="1097"/>
        <item x="511"/>
        <item x="365"/>
        <item x="3283"/>
        <item x="1105"/>
        <item x="1119"/>
        <item x="666"/>
        <item x="2710"/>
        <item x="2708"/>
        <item x="1455"/>
        <item x="583"/>
        <item x="589"/>
        <item x="489"/>
        <item x="378"/>
        <item x="1128"/>
        <item x="914"/>
        <item t="default"/>
      </items>
    </pivotField>
    <pivotField axis="axisRow" showAll="0">
      <items count="3">
        <item x="0"/>
        <item x="1"/>
        <item t="default"/>
      </items>
    </pivotField>
    <pivotField showAll="0"/>
    <pivotField showAll="0"/>
    <pivotField numFmtId="2" showAll="0"/>
    <pivotField dataField="1" numFmtId="2" showAll="0"/>
    <pivotField dataField="1" numFmtId="2" showAll="0"/>
    <pivotField dataField="1" numFmtId="2" showAll="0"/>
    <pivotField dataField="1" numFmtId="2" showAll="0"/>
    <pivotField showAll="0"/>
  </pivotFields>
  <rowFields count="2">
    <field x="1"/>
    <field x="0"/>
  </rowFields>
  <rowItems count="3432">
    <i>
      <x/>
    </i>
    <i r="1">
      <x/>
    </i>
    <i r="1">
      <x v="3"/>
    </i>
    <i r="1">
      <x v="4"/>
    </i>
    <i r="1">
      <x v="5"/>
    </i>
    <i r="1">
      <x v="9"/>
    </i>
    <i r="1">
      <x v="13"/>
    </i>
    <i r="1">
      <x v="14"/>
    </i>
    <i r="1">
      <x v="16"/>
    </i>
    <i r="1">
      <x v="17"/>
    </i>
    <i r="1">
      <x v="18"/>
    </i>
    <i r="1">
      <x v="21"/>
    </i>
    <i r="1">
      <x v="22"/>
    </i>
    <i r="1">
      <x v="26"/>
    </i>
    <i r="1">
      <x v="27"/>
    </i>
    <i r="1">
      <x v="28"/>
    </i>
    <i r="1">
      <x v="29"/>
    </i>
    <i r="1">
      <x v="30"/>
    </i>
    <i r="1">
      <x v="31"/>
    </i>
    <i r="1">
      <x v="32"/>
    </i>
    <i r="1">
      <x v="34"/>
    </i>
    <i r="1">
      <x v="35"/>
    </i>
    <i r="1">
      <x v="36"/>
    </i>
    <i r="1">
      <x v="38"/>
    </i>
    <i r="1">
      <x v="39"/>
    </i>
    <i r="1">
      <x v="40"/>
    </i>
    <i r="1">
      <x v="41"/>
    </i>
    <i r="1">
      <x v="43"/>
    </i>
    <i r="1">
      <x v="44"/>
    </i>
    <i r="1">
      <x v="46"/>
    </i>
    <i r="1">
      <x v="47"/>
    </i>
    <i r="1">
      <x v="48"/>
    </i>
    <i r="1">
      <x v="53"/>
    </i>
    <i r="1">
      <x v="54"/>
    </i>
    <i r="1">
      <x v="55"/>
    </i>
    <i r="1">
      <x v="56"/>
    </i>
    <i r="1">
      <x v="59"/>
    </i>
    <i r="1">
      <x v="65"/>
    </i>
    <i r="1">
      <x v="66"/>
    </i>
    <i r="1">
      <x v="67"/>
    </i>
    <i r="1">
      <x v="68"/>
    </i>
    <i r="1">
      <x v="69"/>
    </i>
    <i r="1">
      <x v="70"/>
    </i>
    <i r="1">
      <x v="71"/>
    </i>
    <i r="1">
      <x v="73"/>
    </i>
    <i r="1">
      <x v="74"/>
    </i>
    <i r="1">
      <x v="80"/>
    </i>
    <i r="1">
      <x v="81"/>
    </i>
    <i r="1">
      <x v="82"/>
    </i>
    <i r="1">
      <x v="84"/>
    </i>
    <i r="1">
      <x v="85"/>
    </i>
    <i r="1">
      <x v="86"/>
    </i>
    <i r="1">
      <x v="89"/>
    </i>
    <i r="1">
      <x v="91"/>
    </i>
    <i r="1">
      <x v="92"/>
    </i>
    <i r="1">
      <x v="93"/>
    </i>
    <i r="1">
      <x v="96"/>
    </i>
    <i r="1">
      <x v="99"/>
    </i>
    <i r="1">
      <x v="100"/>
    </i>
    <i r="1">
      <x v="101"/>
    </i>
    <i r="1">
      <x v="102"/>
    </i>
    <i r="1">
      <x v="103"/>
    </i>
    <i r="1">
      <x v="104"/>
    </i>
    <i r="1">
      <x v="105"/>
    </i>
    <i r="1">
      <x v="106"/>
    </i>
    <i r="1">
      <x v="107"/>
    </i>
    <i r="1">
      <x v="108"/>
    </i>
    <i r="1">
      <x v="109"/>
    </i>
    <i r="1">
      <x v="110"/>
    </i>
    <i r="1">
      <x v="111"/>
    </i>
    <i r="1">
      <x v="114"/>
    </i>
    <i r="1">
      <x v="115"/>
    </i>
    <i r="1">
      <x v="116"/>
    </i>
    <i r="1">
      <x v="118"/>
    </i>
    <i r="1">
      <x v="119"/>
    </i>
    <i r="1">
      <x v="120"/>
    </i>
    <i r="1">
      <x v="121"/>
    </i>
    <i r="1">
      <x v="122"/>
    </i>
    <i r="1">
      <x v="124"/>
    </i>
    <i r="1">
      <x v="126"/>
    </i>
    <i r="1">
      <x v="127"/>
    </i>
    <i r="1">
      <x v="131"/>
    </i>
    <i r="1">
      <x v="132"/>
    </i>
    <i r="1">
      <x v="135"/>
    </i>
    <i r="1">
      <x v="136"/>
    </i>
    <i r="1">
      <x v="137"/>
    </i>
    <i r="1">
      <x v="143"/>
    </i>
    <i r="1">
      <x v="144"/>
    </i>
    <i r="1">
      <x v="149"/>
    </i>
    <i r="1">
      <x v="150"/>
    </i>
    <i r="1">
      <x v="151"/>
    </i>
    <i r="1">
      <x v="152"/>
    </i>
    <i r="1">
      <x v="153"/>
    </i>
    <i r="1">
      <x v="154"/>
    </i>
    <i r="1">
      <x v="155"/>
    </i>
    <i r="1">
      <x v="158"/>
    </i>
    <i r="1">
      <x v="161"/>
    </i>
    <i r="1">
      <x v="162"/>
    </i>
    <i r="1">
      <x v="163"/>
    </i>
    <i r="1">
      <x v="164"/>
    </i>
    <i r="1">
      <x v="165"/>
    </i>
    <i r="1">
      <x v="166"/>
    </i>
    <i r="1">
      <x v="168"/>
    </i>
    <i r="1">
      <x v="169"/>
    </i>
    <i r="1">
      <x v="171"/>
    </i>
    <i r="1">
      <x v="183"/>
    </i>
    <i r="1">
      <x v="184"/>
    </i>
    <i r="1">
      <x v="185"/>
    </i>
    <i r="1">
      <x v="186"/>
    </i>
    <i r="1">
      <x v="187"/>
    </i>
    <i r="1">
      <x v="188"/>
    </i>
    <i r="1">
      <x v="190"/>
    </i>
    <i r="1">
      <x v="191"/>
    </i>
    <i r="1">
      <x v="192"/>
    </i>
    <i r="1">
      <x v="193"/>
    </i>
    <i r="1">
      <x v="194"/>
    </i>
    <i r="1">
      <x v="195"/>
    </i>
    <i r="1">
      <x v="197"/>
    </i>
    <i r="1">
      <x v="198"/>
    </i>
    <i r="1">
      <x v="209"/>
    </i>
    <i r="1">
      <x v="210"/>
    </i>
    <i r="1">
      <x v="211"/>
    </i>
    <i r="1">
      <x v="212"/>
    </i>
    <i r="1">
      <x v="213"/>
    </i>
    <i r="1">
      <x v="214"/>
    </i>
    <i r="1">
      <x v="215"/>
    </i>
    <i r="1">
      <x v="216"/>
    </i>
    <i r="1">
      <x v="217"/>
    </i>
    <i r="1">
      <x v="218"/>
    </i>
    <i r="1">
      <x v="219"/>
    </i>
    <i r="1">
      <x v="220"/>
    </i>
    <i r="1">
      <x v="221"/>
    </i>
    <i r="1">
      <x v="222"/>
    </i>
    <i r="1">
      <x v="223"/>
    </i>
    <i r="1">
      <x v="225"/>
    </i>
    <i r="1">
      <x v="226"/>
    </i>
    <i r="1">
      <x v="228"/>
    </i>
    <i r="1">
      <x v="229"/>
    </i>
    <i r="1">
      <x v="230"/>
    </i>
    <i r="1">
      <x v="232"/>
    </i>
    <i r="1">
      <x v="233"/>
    </i>
    <i r="1">
      <x v="234"/>
    </i>
    <i r="1">
      <x v="235"/>
    </i>
    <i r="1">
      <x v="236"/>
    </i>
    <i r="1">
      <x v="237"/>
    </i>
    <i r="1">
      <x v="238"/>
    </i>
    <i r="1">
      <x v="243"/>
    </i>
    <i r="1">
      <x v="244"/>
    </i>
    <i r="1">
      <x v="245"/>
    </i>
    <i r="1">
      <x v="246"/>
    </i>
    <i r="1">
      <x v="253"/>
    </i>
    <i r="1">
      <x v="254"/>
    </i>
    <i r="1">
      <x v="255"/>
    </i>
    <i r="1">
      <x v="256"/>
    </i>
    <i r="1">
      <x v="257"/>
    </i>
    <i r="1">
      <x v="259"/>
    </i>
    <i r="1">
      <x v="260"/>
    </i>
    <i r="1">
      <x v="261"/>
    </i>
    <i r="1">
      <x v="262"/>
    </i>
    <i r="1">
      <x v="263"/>
    </i>
    <i r="1">
      <x v="264"/>
    </i>
    <i r="1">
      <x v="266"/>
    </i>
    <i r="1">
      <x v="267"/>
    </i>
    <i r="1">
      <x v="270"/>
    </i>
    <i r="1">
      <x v="271"/>
    </i>
    <i r="1">
      <x v="272"/>
    </i>
    <i r="1">
      <x v="273"/>
    </i>
    <i r="1">
      <x v="275"/>
    </i>
    <i r="1">
      <x v="278"/>
    </i>
    <i r="1">
      <x v="279"/>
    </i>
    <i r="1">
      <x v="280"/>
    </i>
    <i r="1">
      <x v="281"/>
    </i>
    <i r="1">
      <x v="282"/>
    </i>
    <i r="1">
      <x v="283"/>
    </i>
    <i r="1">
      <x v="284"/>
    </i>
    <i r="1">
      <x v="285"/>
    </i>
    <i r="1">
      <x v="286"/>
    </i>
    <i r="1">
      <x v="288"/>
    </i>
    <i r="1">
      <x v="289"/>
    </i>
    <i r="1">
      <x v="290"/>
    </i>
    <i r="1">
      <x v="291"/>
    </i>
    <i r="1">
      <x v="292"/>
    </i>
    <i r="1">
      <x v="293"/>
    </i>
    <i r="1">
      <x v="294"/>
    </i>
    <i r="1">
      <x v="295"/>
    </i>
    <i r="1">
      <x v="296"/>
    </i>
    <i r="1">
      <x v="297"/>
    </i>
    <i r="1">
      <x v="298"/>
    </i>
    <i r="1">
      <x v="299"/>
    </i>
    <i r="1">
      <x v="300"/>
    </i>
    <i r="1">
      <x v="301"/>
    </i>
    <i r="1">
      <x v="302"/>
    </i>
    <i r="1">
      <x v="303"/>
    </i>
    <i r="1">
      <x v="310"/>
    </i>
    <i r="1">
      <x v="312"/>
    </i>
    <i r="1">
      <x v="314"/>
    </i>
    <i r="1">
      <x v="315"/>
    </i>
    <i r="1">
      <x v="316"/>
    </i>
    <i r="1">
      <x v="318"/>
    </i>
    <i r="1">
      <x v="321"/>
    </i>
    <i r="1">
      <x v="322"/>
    </i>
    <i r="1">
      <x v="323"/>
    </i>
    <i r="1">
      <x v="326"/>
    </i>
    <i r="1">
      <x v="327"/>
    </i>
    <i r="1">
      <x v="328"/>
    </i>
    <i r="1">
      <x v="329"/>
    </i>
    <i r="1">
      <x v="330"/>
    </i>
    <i r="1">
      <x v="331"/>
    </i>
    <i r="1">
      <x v="334"/>
    </i>
    <i r="1">
      <x v="336"/>
    </i>
    <i r="1">
      <x v="343"/>
    </i>
    <i r="1">
      <x v="344"/>
    </i>
    <i r="1">
      <x v="345"/>
    </i>
    <i r="1">
      <x v="346"/>
    </i>
    <i r="1">
      <x v="348"/>
    </i>
    <i r="1">
      <x v="349"/>
    </i>
    <i r="1">
      <x v="350"/>
    </i>
    <i r="1">
      <x v="353"/>
    </i>
    <i r="1">
      <x v="354"/>
    </i>
    <i r="1">
      <x v="355"/>
    </i>
    <i r="1">
      <x v="356"/>
    </i>
    <i r="1">
      <x v="360"/>
    </i>
    <i r="1">
      <x v="362"/>
    </i>
    <i r="1">
      <x v="365"/>
    </i>
    <i r="1">
      <x v="366"/>
    </i>
    <i r="1">
      <x v="367"/>
    </i>
    <i r="1">
      <x v="368"/>
    </i>
    <i r="1">
      <x v="370"/>
    </i>
    <i r="1">
      <x v="376"/>
    </i>
    <i r="1">
      <x v="384"/>
    </i>
    <i r="1">
      <x v="385"/>
    </i>
    <i r="1">
      <x v="387"/>
    </i>
    <i r="1">
      <x v="389"/>
    </i>
    <i r="1">
      <x v="390"/>
    </i>
    <i r="1">
      <x v="391"/>
    </i>
    <i r="1">
      <x v="392"/>
    </i>
    <i r="1">
      <x v="393"/>
    </i>
    <i r="1">
      <x v="394"/>
    </i>
    <i r="1">
      <x v="395"/>
    </i>
    <i r="1">
      <x v="396"/>
    </i>
    <i r="1">
      <x v="397"/>
    </i>
    <i r="1">
      <x v="399"/>
    </i>
    <i r="1">
      <x v="401"/>
    </i>
    <i r="1">
      <x v="403"/>
    </i>
    <i r="1">
      <x v="404"/>
    </i>
    <i r="1">
      <x v="405"/>
    </i>
    <i r="1">
      <x v="406"/>
    </i>
    <i r="1">
      <x v="407"/>
    </i>
    <i r="1">
      <x v="408"/>
    </i>
    <i r="1">
      <x v="411"/>
    </i>
    <i r="1">
      <x v="412"/>
    </i>
    <i r="1">
      <x v="413"/>
    </i>
    <i r="1">
      <x v="414"/>
    </i>
    <i r="1">
      <x v="417"/>
    </i>
    <i r="1">
      <x v="418"/>
    </i>
    <i r="1">
      <x v="420"/>
    </i>
    <i r="1">
      <x v="423"/>
    </i>
    <i r="1">
      <x v="424"/>
    </i>
    <i r="1">
      <x v="425"/>
    </i>
    <i r="1">
      <x v="426"/>
    </i>
    <i r="1">
      <x v="427"/>
    </i>
    <i r="1">
      <x v="428"/>
    </i>
    <i r="1">
      <x v="429"/>
    </i>
    <i r="1">
      <x v="430"/>
    </i>
    <i r="1">
      <x v="431"/>
    </i>
    <i r="1">
      <x v="432"/>
    </i>
    <i r="1">
      <x v="433"/>
    </i>
    <i r="1">
      <x v="434"/>
    </i>
    <i r="1">
      <x v="435"/>
    </i>
    <i r="1">
      <x v="436"/>
    </i>
    <i r="1">
      <x v="437"/>
    </i>
    <i r="1">
      <x v="438"/>
    </i>
    <i r="1">
      <x v="439"/>
    </i>
    <i r="1">
      <x v="440"/>
    </i>
    <i r="1">
      <x v="441"/>
    </i>
    <i r="1">
      <x v="442"/>
    </i>
    <i r="1">
      <x v="443"/>
    </i>
    <i r="1">
      <x v="444"/>
    </i>
    <i r="1">
      <x v="445"/>
    </i>
    <i r="1">
      <x v="446"/>
    </i>
    <i r="1">
      <x v="447"/>
    </i>
    <i r="1">
      <x v="448"/>
    </i>
    <i r="1">
      <x v="449"/>
    </i>
    <i r="1">
      <x v="450"/>
    </i>
    <i r="1">
      <x v="451"/>
    </i>
    <i r="1">
      <x v="452"/>
    </i>
    <i r="1">
      <x v="453"/>
    </i>
    <i r="1">
      <x v="454"/>
    </i>
    <i r="1">
      <x v="455"/>
    </i>
    <i r="1">
      <x v="459"/>
    </i>
    <i r="1">
      <x v="460"/>
    </i>
    <i r="1">
      <x v="463"/>
    </i>
    <i r="1">
      <x v="464"/>
    </i>
    <i r="1">
      <x v="465"/>
    </i>
    <i r="1">
      <x v="466"/>
    </i>
    <i r="1">
      <x v="467"/>
    </i>
    <i r="1">
      <x v="468"/>
    </i>
    <i r="1">
      <x v="469"/>
    </i>
    <i r="1">
      <x v="470"/>
    </i>
    <i r="1">
      <x v="471"/>
    </i>
    <i r="1">
      <x v="472"/>
    </i>
    <i r="1">
      <x v="474"/>
    </i>
    <i r="1">
      <x v="475"/>
    </i>
    <i r="1">
      <x v="476"/>
    </i>
    <i r="1">
      <x v="481"/>
    </i>
    <i r="1">
      <x v="482"/>
    </i>
    <i r="1">
      <x v="483"/>
    </i>
    <i r="1">
      <x v="484"/>
    </i>
    <i r="1">
      <x v="485"/>
    </i>
    <i r="1">
      <x v="486"/>
    </i>
    <i r="1">
      <x v="491"/>
    </i>
    <i r="1">
      <x v="497"/>
    </i>
    <i r="1">
      <x v="498"/>
    </i>
    <i r="1">
      <x v="509"/>
    </i>
    <i r="1">
      <x v="510"/>
    </i>
    <i r="1">
      <x v="511"/>
    </i>
    <i r="1">
      <x v="512"/>
    </i>
    <i r="1">
      <x v="513"/>
    </i>
    <i r="1">
      <x v="516"/>
    </i>
    <i r="1">
      <x v="517"/>
    </i>
    <i r="1">
      <x v="518"/>
    </i>
    <i r="1">
      <x v="519"/>
    </i>
    <i r="1">
      <x v="520"/>
    </i>
    <i r="1">
      <x v="521"/>
    </i>
    <i r="1">
      <x v="522"/>
    </i>
    <i r="1">
      <x v="523"/>
    </i>
    <i r="1">
      <x v="524"/>
    </i>
    <i r="1">
      <x v="525"/>
    </i>
    <i r="1">
      <x v="526"/>
    </i>
    <i r="1">
      <x v="527"/>
    </i>
    <i r="1">
      <x v="528"/>
    </i>
    <i r="1">
      <x v="529"/>
    </i>
    <i r="1">
      <x v="530"/>
    </i>
    <i r="1">
      <x v="531"/>
    </i>
    <i r="1">
      <x v="532"/>
    </i>
    <i r="1">
      <x v="533"/>
    </i>
    <i r="1">
      <x v="534"/>
    </i>
    <i r="1">
      <x v="535"/>
    </i>
    <i r="1">
      <x v="536"/>
    </i>
    <i r="1">
      <x v="537"/>
    </i>
    <i r="1">
      <x v="538"/>
    </i>
    <i r="1">
      <x v="539"/>
    </i>
    <i r="1">
      <x v="540"/>
    </i>
    <i r="1">
      <x v="541"/>
    </i>
    <i r="1">
      <x v="545"/>
    </i>
    <i r="1">
      <x v="546"/>
    </i>
    <i r="1">
      <x v="547"/>
    </i>
    <i r="1">
      <x v="548"/>
    </i>
    <i r="1">
      <x v="549"/>
    </i>
    <i r="1">
      <x v="550"/>
    </i>
    <i r="1">
      <x v="551"/>
    </i>
    <i r="1">
      <x v="555"/>
    </i>
    <i r="1">
      <x v="556"/>
    </i>
    <i r="1">
      <x v="557"/>
    </i>
    <i r="1">
      <x v="558"/>
    </i>
    <i r="1">
      <x v="559"/>
    </i>
    <i r="1">
      <x v="570"/>
    </i>
    <i r="1">
      <x v="571"/>
    </i>
    <i r="1">
      <x v="572"/>
    </i>
    <i r="1">
      <x v="573"/>
    </i>
    <i r="1">
      <x v="574"/>
    </i>
    <i r="1">
      <x v="575"/>
    </i>
    <i r="1">
      <x v="625"/>
    </i>
    <i r="1">
      <x v="626"/>
    </i>
    <i r="1">
      <x v="627"/>
    </i>
    <i r="1">
      <x v="628"/>
    </i>
    <i r="1">
      <x v="629"/>
    </i>
    <i r="1">
      <x v="630"/>
    </i>
    <i r="1">
      <x v="631"/>
    </i>
    <i r="1">
      <x v="632"/>
    </i>
    <i r="1">
      <x v="633"/>
    </i>
    <i r="1">
      <x v="634"/>
    </i>
    <i r="1">
      <x v="635"/>
    </i>
    <i r="1">
      <x v="641"/>
    </i>
    <i r="1">
      <x v="644"/>
    </i>
    <i r="1">
      <x v="645"/>
    </i>
    <i r="1">
      <x v="646"/>
    </i>
    <i r="1">
      <x v="647"/>
    </i>
    <i r="1">
      <x v="648"/>
    </i>
    <i r="1">
      <x v="649"/>
    </i>
    <i r="1">
      <x v="650"/>
    </i>
    <i r="1">
      <x v="651"/>
    </i>
    <i r="1">
      <x v="652"/>
    </i>
    <i r="1">
      <x v="653"/>
    </i>
    <i r="1">
      <x v="654"/>
    </i>
    <i r="1">
      <x v="656"/>
    </i>
    <i r="1">
      <x v="657"/>
    </i>
    <i r="1">
      <x v="669"/>
    </i>
    <i r="1">
      <x v="670"/>
    </i>
    <i r="1">
      <x v="671"/>
    </i>
    <i r="1">
      <x v="672"/>
    </i>
    <i r="1">
      <x v="673"/>
    </i>
    <i r="1">
      <x v="674"/>
    </i>
    <i r="1">
      <x v="675"/>
    </i>
    <i r="1">
      <x v="676"/>
    </i>
    <i r="1">
      <x v="678"/>
    </i>
    <i r="1">
      <x v="679"/>
    </i>
    <i r="1">
      <x v="680"/>
    </i>
    <i r="1">
      <x v="681"/>
    </i>
    <i r="1">
      <x v="683"/>
    </i>
    <i r="1">
      <x v="684"/>
    </i>
    <i r="1">
      <x v="685"/>
    </i>
    <i r="1">
      <x v="686"/>
    </i>
    <i r="1">
      <x v="687"/>
    </i>
    <i r="1">
      <x v="688"/>
    </i>
    <i r="1">
      <x v="691"/>
    </i>
    <i r="1">
      <x v="692"/>
    </i>
    <i r="1">
      <x v="693"/>
    </i>
    <i r="1">
      <x v="694"/>
    </i>
    <i r="1">
      <x v="703"/>
    </i>
    <i r="1">
      <x v="704"/>
    </i>
    <i r="1">
      <x v="705"/>
    </i>
    <i r="1">
      <x v="706"/>
    </i>
    <i r="1">
      <x v="707"/>
    </i>
    <i r="1">
      <x v="708"/>
    </i>
    <i r="1">
      <x v="709"/>
    </i>
    <i r="1">
      <x v="710"/>
    </i>
    <i r="1">
      <x v="711"/>
    </i>
    <i r="1">
      <x v="713"/>
    </i>
    <i r="1">
      <x v="714"/>
    </i>
    <i r="1">
      <x v="716"/>
    </i>
    <i r="1">
      <x v="722"/>
    </i>
    <i r="1">
      <x v="723"/>
    </i>
    <i r="1">
      <x v="725"/>
    </i>
    <i r="1">
      <x v="726"/>
    </i>
    <i r="1">
      <x v="727"/>
    </i>
    <i r="1">
      <x v="728"/>
    </i>
    <i r="1">
      <x v="729"/>
    </i>
    <i r="1">
      <x v="730"/>
    </i>
    <i r="1">
      <x v="731"/>
    </i>
    <i r="1">
      <x v="732"/>
    </i>
    <i r="1">
      <x v="733"/>
    </i>
    <i r="1">
      <x v="735"/>
    </i>
    <i r="1">
      <x v="736"/>
    </i>
    <i r="1">
      <x v="737"/>
    </i>
    <i r="1">
      <x v="738"/>
    </i>
    <i r="1">
      <x v="741"/>
    </i>
    <i r="1">
      <x v="742"/>
    </i>
    <i r="1">
      <x v="743"/>
    </i>
    <i r="1">
      <x v="744"/>
    </i>
    <i r="1">
      <x v="745"/>
    </i>
    <i r="1">
      <x v="746"/>
    </i>
    <i r="1">
      <x v="754"/>
    </i>
    <i r="1">
      <x v="759"/>
    </i>
    <i r="1">
      <x v="760"/>
    </i>
    <i r="1">
      <x v="761"/>
    </i>
    <i r="1">
      <x v="763"/>
    </i>
    <i r="1">
      <x v="764"/>
    </i>
    <i r="1">
      <x v="765"/>
    </i>
    <i r="1">
      <x v="766"/>
    </i>
    <i r="1">
      <x v="767"/>
    </i>
    <i r="1">
      <x v="768"/>
    </i>
    <i r="1">
      <x v="769"/>
    </i>
    <i r="1">
      <x v="770"/>
    </i>
    <i r="1">
      <x v="771"/>
    </i>
    <i r="1">
      <x v="773"/>
    </i>
    <i r="1">
      <x v="774"/>
    </i>
    <i r="1">
      <x v="775"/>
    </i>
    <i r="1">
      <x v="776"/>
    </i>
    <i r="1">
      <x v="777"/>
    </i>
    <i r="1">
      <x v="778"/>
    </i>
    <i r="1">
      <x v="779"/>
    </i>
    <i r="1">
      <x v="780"/>
    </i>
    <i r="1">
      <x v="781"/>
    </i>
    <i r="1">
      <x v="782"/>
    </i>
    <i r="1">
      <x v="783"/>
    </i>
    <i r="1">
      <x v="784"/>
    </i>
    <i r="1">
      <x v="785"/>
    </i>
    <i r="1">
      <x v="786"/>
    </i>
    <i r="1">
      <x v="787"/>
    </i>
    <i r="1">
      <x v="788"/>
    </i>
    <i r="1">
      <x v="789"/>
    </i>
    <i r="1">
      <x v="790"/>
    </i>
    <i r="1">
      <x v="791"/>
    </i>
    <i r="1">
      <x v="792"/>
    </i>
    <i r="1">
      <x v="793"/>
    </i>
    <i r="1">
      <x v="796"/>
    </i>
    <i r="1">
      <x v="797"/>
    </i>
    <i r="1">
      <x v="798"/>
    </i>
    <i r="1">
      <x v="799"/>
    </i>
    <i r="1">
      <x v="800"/>
    </i>
    <i r="1">
      <x v="801"/>
    </i>
    <i r="1">
      <x v="802"/>
    </i>
    <i r="1">
      <x v="803"/>
    </i>
    <i r="1">
      <x v="813"/>
    </i>
    <i r="1">
      <x v="817"/>
    </i>
    <i r="1">
      <x v="819"/>
    </i>
    <i r="1">
      <x v="824"/>
    </i>
    <i r="1">
      <x v="825"/>
    </i>
    <i r="1">
      <x v="826"/>
    </i>
    <i r="1">
      <x v="827"/>
    </i>
    <i r="1">
      <x v="828"/>
    </i>
    <i r="1">
      <x v="832"/>
    </i>
    <i r="1">
      <x v="834"/>
    </i>
    <i r="1">
      <x v="835"/>
    </i>
    <i r="1">
      <x v="836"/>
    </i>
    <i r="1">
      <x v="837"/>
    </i>
    <i r="1">
      <x v="838"/>
    </i>
    <i r="1">
      <x v="841"/>
    </i>
    <i r="1">
      <x v="842"/>
    </i>
    <i r="1">
      <x v="843"/>
    </i>
    <i r="1">
      <x v="844"/>
    </i>
    <i r="1">
      <x v="846"/>
    </i>
    <i r="1">
      <x v="847"/>
    </i>
    <i r="1">
      <x v="848"/>
    </i>
    <i r="1">
      <x v="849"/>
    </i>
    <i r="1">
      <x v="851"/>
    </i>
    <i r="1">
      <x v="852"/>
    </i>
    <i r="1">
      <x v="853"/>
    </i>
    <i r="1">
      <x v="854"/>
    </i>
    <i r="1">
      <x v="855"/>
    </i>
    <i r="1">
      <x v="859"/>
    </i>
    <i r="1">
      <x v="861"/>
    </i>
    <i r="1">
      <x v="862"/>
    </i>
    <i r="1">
      <x v="863"/>
    </i>
    <i r="1">
      <x v="866"/>
    </i>
    <i r="1">
      <x v="870"/>
    </i>
    <i r="1">
      <x v="871"/>
    </i>
    <i r="1">
      <x v="872"/>
    </i>
    <i r="1">
      <x v="873"/>
    </i>
    <i r="1">
      <x v="874"/>
    </i>
    <i r="1">
      <x v="875"/>
    </i>
    <i r="1">
      <x v="876"/>
    </i>
    <i r="1">
      <x v="877"/>
    </i>
    <i r="1">
      <x v="878"/>
    </i>
    <i r="1">
      <x v="881"/>
    </i>
    <i r="1">
      <x v="882"/>
    </i>
    <i r="1">
      <x v="883"/>
    </i>
    <i r="1">
      <x v="884"/>
    </i>
    <i r="1">
      <x v="885"/>
    </i>
    <i r="1">
      <x v="886"/>
    </i>
    <i r="1">
      <x v="887"/>
    </i>
    <i r="1">
      <x v="891"/>
    </i>
    <i r="1">
      <x v="892"/>
    </i>
    <i r="1">
      <x v="895"/>
    </i>
    <i r="1">
      <x v="897"/>
    </i>
    <i r="1">
      <x v="903"/>
    </i>
    <i r="1">
      <x v="904"/>
    </i>
    <i r="1">
      <x v="905"/>
    </i>
    <i r="1">
      <x v="906"/>
    </i>
    <i r="1">
      <x v="907"/>
    </i>
    <i r="1">
      <x v="908"/>
    </i>
    <i r="1">
      <x v="910"/>
    </i>
    <i r="1">
      <x v="911"/>
    </i>
    <i r="1">
      <x v="912"/>
    </i>
    <i r="1">
      <x v="913"/>
    </i>
    <i r="1">
      <x v="914"/>
    </i>
    <i r="1">
      <x v="915"/>
    </i>
    <i r="1">
      <x v="916"/>
    </i>
    <i r="1">
      <x v="917"/>
    </i>
    <i r="1">
      <x v="921"/>
    </i>
    <i r="1">
      <x v="934"/>
    </i>
    <i r="1">
      <x v="935"/>
    </i>
    <i r="1">
      <x v="936"/>
    </i>
    <i r="1">
      <x v="939"/>
    </i>
    <i r="1">
      <x v="941"/>
    </i>
    <i r="1">
      <x v="942"/>
    </i>
    <i r="1">
      <x v="943"/>
    </i>
    <i r="1">
      <x v="944"/>
    </i>
    <i r="1">
      <x v="945"/>
    </i>
    <i r="1">
      <x v="946"/>
    </i>
    <i r="1">
      <x v="947"/>
    </i>
    <i r="1">
      <x v="948"/>
    </i>
    <i r="1">
      <x v="950"/>
    </i>
    <i r="1">
      <x v="951"/>
    </i>
    <i r="1">
      <x v="952"/>
    </i>
    <i r="1">
      <x v="953"/>
    </i>
    <i r="1">
      <x v="954"/>
    </i>
    <i r="1">
      <x v="955"/>
    </i>
    <i r="1">
      <x v="957"/>
    </i>
    <i r="1">
      <x v="958"/>
    </i>
    <i r="1">
      <x v="959"/>
    </i>
    <i r="1">
      <x v="960"/>
    </i>
    <i r="1">
      <x v="961"/>
    </i>
    <i r="1">
      <x v="962"/>
    </i>
    <i r="1">
      <x v="965"/>
    </i>
    <i r="1">
      <x v="966"/>
    </i>
    <i r="1">
      <x v="968"/>
    </i>
    <i r="1">
      <x v="969"/>
    </i>
    <i r="1">
      <x v="975"/>
    </i>
    <i r="1">
      <x v="976"/>
    </i>
    <i r="1">
      <x v="977"/>
    </i>
    <i r="1">
      <x v="978"/>
    </i>
    <i r="1">
      <x v="979"/>
    </i>
    <i r="1">
      <x v="980"/>
    </i>
    <i r="1">
      <x v="982"/>
    </i>
    <i r="1">
      <x v="986"/>
    </i>
    <i r="1">
      <x v="987"/>
    </i>
    <i r="1">
      <x v="990"/>
    </i>
    <i r="1">
      <x v="994"/>
    </i>
    <i r="1">
      <x v="995"/>
    </i>
    <i r="1">
      <x v="996"/>
    </i>
    <i r="1">
      <x v="997"/>
    </i>
    <i r="1">
      <x v="1004"/>
    </i>
    <i r="1">
      <x v="1005"/>
    </i>
    <i r="1">
      <x v="1006"/>
    </i>
    <i r="1">
      <x v="1007"/>
    </i>
    <i r="1">
      <x v="1008"/>
    </i>
    <i r="1">
      <x v="1009"/>
    </i>
    <i r="1">
      <x v="1010"/>
    </i>
    <i r="1">
      <x v="1011"/>
    </i>
    <i r="1">
      <x v="1012"/>
    </i>
    <i r="1">
      <x v="1013"/>
    </i>
    <i r="1">
      <x v="1014"/>
    </i>
    <i r="1">
      <x v="1015"/>
    </i>
    <i r="1">
      <x v="1016"/>
    </i>
    <i r="1">
      <x v="1017"/>
    </i>
    <i r="1">
      <x v="1019"/>
    </i>
    <i r="1">
      <x v="1020"/>
    </i>
    <i r="1">
      <x v="1021"/>
    </i>
    <i r="1">
      <x v="1022"/>
    </i>
    <i r="1">
      <x v="1023"/>
    </i>
    <i r="1">
      <x v="1024"/>
    </i>
    <i r="1">
      <x v="1025"/>
    </i>
    <i r="1">
      <x v="1026"/>
    </i>
    <i r="1">
      <x v="1027"/>
    </i>
    <i r="1">
      <x v="1028"/>
    </i>
    <i r="1">
      <x v="1029"/>
    </i>
    <i r="1">
      <x v="1030"/>
    </i>
    <i r="1">
      <x v="1031"/>
    </i>
    <i r="1">
      <x v="1032"/>
    </i>
    <i r="1">
      <x v="1035"/>
    </i>
    <i r="1">
      <x v="1036"/>
    </i>
    <i r="1">
      <x v="1037"/>
    </i>
    <i r="1">
      <x v="1038"/>
    </i>
    <i r="1">
      <x v="1039"/>
    </i>
    <i r="1">
      <x v="1040"/>
    </i>
    <i r="1">
      <x v="1042"/>
    </i>
    <i r="1">
      <x v="1047"/>
    </i>
    <i r="1">
      <x v="1049"/>
    </i>
    <i r="1">
      <x v="1050"/>
    </i>
    <i r="1">
      <x v="1052"/>
    </i>
    <i r="1">
      <x v="1053"/>
    </i>
    <i r="1">
      <x v="1055"/>
    </i>
    <i r="1">
      <x v="1056"/>
    </i>
    <i r="1">
      <x v="1057"/>
    </i>
    <i r="1">
      <x v="1058"/>
    </i>
    <i r="1">
      <x v="1059"/>
    </i>
    <i r="1">
      <x v="1061"/>
    </i>
    <i r="1">
      <x v="1062"/>
    </i>
    <i r="1">
      <x v="1063"/>
    </i>
    <i r="1">
      <x v="1064"/>
    </i>
    <i r="1">
      <x v="1069"/>
    </i>
    <i r="1">
      <x v="1071"/>
    </i>
    <i r="1">
      <x v="1072"/>
    </i>
    <i r="1">
      <x v="1073"/>
    </i>
    <i r="1">
      <x v="1074"/>
    </i>
    <i r="1">
      <x v="1076"/>
    </i>
    <i r="1">
      <x v="1077"/>
    </i>
    <i r="1">
      <x v="1079"/>
    </i>
    <i r="1">
      <x v="1081"/>
    </i>
    <i r="1">
      <x v="1082"/>
    </i>
    <i r="1">
      <x v="1084"/>
    </i>
    <i r="1">
      <x v="1085"/>
    </i>
    <i r="1">
      <x v="1087"/>
    </i>
    <i r="1">
      <x v="1088"/>
    </i>
    <i r="1">
      <x v="1089"/>
    </i>
    <i r="1">
      <x v="1090"/>
    </i>
    <i r="1">
      <x v="1091"/>
    </i>
    <i r="1">
      <x v="1092"/>
    </i>
    <i r="1">
      <x v="1094"/>
    </i>
    <i r="1">
      <x v="1097"/>
    </i>
    <i r="1">
      <x v="1098"/>
    </i>
    <i r="1">
      <x v="1099"/>
    </i>
    <i r="1">
      <x v="1100"/>
    </i>
    <i r="1">
      <x v="1101"/>
    </i>
    <i r="1">
      <x v="1102"/>
    </i>
    <i r="1">
      <x v="1103"/>
    </i>
    <i r="1">
      <x v="1104"/>
    </i>
    <i r="1">
      <x v="1105"/>
    </i>
    <i r="1">
      <x v="1106"/>
    </i>
    <i r="1">
      <x v="1107"/>
    </i>
    <i r="1">
      <x v="1108"/>
    </i>
    <i r="1">
      <x v="1109"/>
    </i>
    <i r="1">
      <x v="1114"/>
    </i>
    <i r="1">
      <x v="1121"/>
    </i>
    <i r="1">
      <x v="1122"/>
    </i>
    <i r="1">
      <x v="1124"/>
    </i>
    <i r="1">
      <x v="1125"/>
    </i>
    <i r="1">
      <x v="1127"/>
    </i>
    <i r="1">
      <x v="1128"/>
    </i>
    <i r="1">
      <x v="1129"/>
    </i>
    <i r="1">
      <x v="1130"/>
    </i>
    <i r="1">
      <x v="1131"/>
    </i>
    <i r="1">
      <x v="1132"/>
    </i>
    <i r="1">
      <x v="1134"/>
    </i>
    <i r="1">
      <x v="1135"/>
    </i>
    <i r="1">
      <x v="1136"/>
    </i>
    <i r="1">
      <x v="1137"/>
    </i>
    <i r="1">
      <x v="1228"/>
    </i>
    <i r="1">
      <x v="1229"/>
    </i>
    <i r="1">
      <x v="1230"/>
    </i>
    <i r="1">
      <x v="1240"/>
    </i>
    <i r="1">
      <x v="1242"/>
    </i>
    <i r="1">
      <x v="1243"/>
    </i>
    <i r="1">
      <x v="1244"/>
    </i>
    <i r="1">
      <x v="1248"/>
    </i>
    <i r="1">
      <x v="1249"/>
    </i>
    <i r="1">
      <x v="1250"/>
    </i>
    <i r="1">
      <x v="1251"/>
    </i>
    <i r="1">
      <x v="1252"/>
    </i>
    <i r="1">
      <x v="1253"/>
    </i>
    <i r="1">
      <x v="1254"/>
    </i>
    <i r="1">
      <x v="1255"/>
    </i>
    <i r="1">
      <x v="1256"/>
    </i>
    <i r="1">
      <x v="1257"/>
    </i>
    <i r="1">
      <x v="1258"/>
    </i>
    <i r="1">
      <x v="1259"/>
    </i>
    <i r="1">
      <x v="1260"/>
    </i>
    <i r="1">
      <x v="1261"/>
    </i>
    <i r="1">
      <x v="1262"/>
    </i>
    <i r="1">
      <x v="1263"/>
    </i>
    <i r="1">
      <x v="1264"/>
    </i>
    <i r="1">
      <x v="1265"/>
    </i>
    <i r="1">
      <x v="1266"/>
    </i>
    <i r="1">
      <x v="1267"/>
    </i>
    <i r="1">
      <x v="1268"/>
    </i>
    <i r="1">
      <x v="1269"/>
    </i>
    <i r="1">
      <x v="1270"/>
    </i>
    <i r="1">
      <x v="1271"/>
    </i>
    <i r="1">
      <x v="1272"/>
    </i>
    <i r="1">
      <x v="1273"/>
    </i>
    <i r="1">
      <x v="1274"/>
    </i>
    <i r="1">
      <x v="1275"/>
    </i>
    <i r="1">
      <x v="1276"/>
    </i>
    <i r="1">
      <x v="1277"/>
    </i>
    <i r="1">
      <x v="1278"/>
    </i>
    <i r="1">
      <x v="1279"/>
    </i>
    <i r="1">
      <x v="1280"/>
    </i>
    <i r="1">
      <x v="1281"/>
    </i>
    <i r="1">
      <x v="1282"/>
    </i>
    <i r="1">
      <x v="1283"/>
    </i>
    <i r="1">
      <x v="1284"/>
    </i>
    <i r="1">
      <x v="1285"/>
    </i>
    <i r="1">
      <x v="1286"/>
    </i>
    <i r="1">
      <x v="1287"/>
    </i>
    <i r="1">
      <x v="1288"/>
    </i>
    <i r="1">
      <x v="1289"/>
    </i>
    <i r="1">
      <x v="1290"/>
    </i>
    <i r="1">
      <x v="1291"/>
    </i>
    <i r="1">
      <x v="1292"/>
    </i>
    <i r="1">
      <x v="1293"/>
    </i>
    <i r="1">
      <x v="1294"/>
    </i>
    <i r="1">
      <x v="1295"/>
    </i>
    <i r="1">
      <x v="1296"/>
    </i>
    <i r="1">
      <x v="1297"/>
    </i>
    <i r="1">
      <x v="1298"/>
    </i>
    <i r="1">
      <x v="1299"/>
    </i>
    <i r="1">
      <x v="1300"/>
    </i>
    <i r="1">
      <x v="1301"/>
    </i>
    <i r="1">
      <x v="1302"/>
    </i>
    <i r="1">
      <x v="1303"/>
    </i>
    <i r="1">
      <x v="1304"/>
    </i>
    <i r="1">
      <x v="1305"/>
    </i>
    <i r="1">
      <x v="1306"/>
    </i>
    <i r="1">
      <x v="1307"/>
    </i>
    <i r="1">
      <x v="1308"/>
    </i>
    <i r="1">
      <x v="1309"/>
    </i>
    <i r="1">
      <x v="1310"/>
    </i>
    <i r="1">
      <x v="1311"/>
    </i>
    <i r="1">
      <x v="1312"/>
    </i>
    <i r="1">
      <x v="1313"/>
    </i>
    <i r="1">
      <x v="1314"/>
    </i>
    <i r="1">
      <x v="1315"/>
    </i>
    <i r="1">
      <x v="1316"/>
    </i>
    <i r="1">
      <x v="1317"/>
    </i>
    <i r="1">
      <x v="1318"/>
    </i>
    <i r="1">
      <x v="1319"/>
    </i>
    <i r="1">
      <x v="1320"/>
    </i>
    <i r="1">
      <x v="1321"/>
    </i>
    <i r="1">
      <x v="1322"/>
    </i>
    <i r="1">
      <x v="1323"/>
    </i>
    <i r="1">
      <x v="1324"/>
    </i>
    <i r="1">
      <x v="1325"/>
    </i>
    <i r="1">
      <x v="1326"/>
    </i>
    <i r="1">
      <x v="1327"/>
    </i>
    <i r="1">
      <x v="1328"/>
    </i>
    <i r="1">
      <x v="1329"/>
    </i>
    <i r="1">
      <x v="1330"/>
    </i>
    <i r="1">
      <x v="1331"/>
    </i>
    <i r="1">
      <x v="1332"/>
    </i>
    <i r="1">
      <x v="1333"/>
    </i>
    <i r="1">
      <x v="1334"/>
    </i>
    <i r="1">
      <x v="1335"/>
    </i>
    <i r="1">
      <x v="1336"/>
    </i>
    <i r="1">
      <x v="1337"/>
    </i>
    <i r="1">
      <x v="1338"/>
    </i>
    <i r="1">
      <x v="1339"/>
    </i>
    <i r="1">
      <x v="1340"/>
    </i>
    <i r="1">
      <x v="1341"/>
    </i>
    <i r="1">
      <x v="1342"/>
    </i>
    <i r="1">
      <x v="1343"/>
    </i>
    <i r="1">
      <x v="1344"/>
    </i>
    <i r="1">
      <x v="1345"/>
    </i>
    <i r="1">
      <x v="1346"/>
    </i>
    <i r="1">
      <x v="1347"/>
    </i>
    <i r="1">
      <x v="1348"/>
    </i>
    <i r="1">
      <x v="1349"/>
    </i>
    <i r="1">
      <x v="1350"/>
    </i>
    <i r="1">
      <x v="1351"/>
    </i>
    <i r="1">
      <x v="1352"/>
    </i>
    <i r="1">
      <x v="1353"/>
    </i>
    <i r="1">
      <x v="1354"/>
    </i>
    <i r="1">
      <x v="1355"/>
    </i>
    <i r="1">
      <x v="1356"/>
    </i>
    <i r="1">
      <x v="1357"/>
    </i>
    <i r="1">
      <x v="1358"/>
    </i>
    <i r="1">
      <x v="1359"/>
    </i>
    <i r="1">
      <x v="1360"/>
    </i>
    <i r="1">
      <x v="1361"/>
    </i>
    <i r="1">
      <x v="1362"/>
    </i>
    <i r="1">
      <x v="1363"/>
    </i>
    <i r="1">
      <x v="1364"/>
    </i>
    <i r="1">
      <x v="1365"/>
    </i>
    <i r="1">
      <x v="1366"/>
    </i>
    <i r="1">
      <x v="1367"/>
    </i>
    <i r="1">
      <x v="1368"/>
    </i>
    <i r="1">
      <x v="1369"/>
    </i>
    <i r="1">
      <x v="1370"/>
    </i>
    <i r="1">
      <x v="1371"/>
    </i>
    <i r="1">
      <x v="1372"/>
    </i>
    <i r="1">
      <x v="1373"/>
    </i>
    <i r="1">
      <x v="1374"/>
    </i>
    <i r="1">
      <x v="1375"/>
    </i>
    <i r="1">
      <x v="1376"/>
    </i>
    <i r="1">
      <x v="1377"/>
    </i>
    <i r="1">
      <x v="1378"/>
    </i>
    <i r="1">
      <x v="1379"/>
    </i>
    <i r="1">
      <x v="1380"/>
    </i>
    <i r="1">
      <x v="1381"/>
    </i>
    <i r="1">
      <x v="1382"/>
    </i>
    <i r="1">
      <x v="1386"/>
    </i>
    <i r="1">
      <x v="1387"/>
    </i>
    <i r="1">
      <x v="1388"/>
    </i>
    <i r="1">
      <x v="1389"/>
    </i>
    <i r="1">
      <x v="1390"/>
    </i>
    <i r="1">
      <x v="1391"/>
    </i>
    <i r="1">
      <x v="1392"/>
    </i>
    <i r="1">
      <x v="1394"/>
    </i>
    <i r="1">
      <x v="1396"/>
    </i>
    <i r="1">
      <x v="1399"/>
    </i>
    <i r="1">
      <x v="1405"/>
    </i>
    <i r="1">
      <x v="1406"/>
    </i>
    <i r="1">
      <x v="1407"/>
    </i>
    <i r="1">
      <x v="1408"/>
    </i>
    <i r="1">
      <x v="1410"/>
    </i>
    <i r="1">
      <x v="1411"/>
    </i>
    <i r="1">
      <x v="1412"/>
    </i>
    <i r="1">
      <x v="1413"/>
    </i>
    <i r="1">
      <x v="1414"/>
    </i>
    <i r="1">
      <x v="1415"/>
    </i>
    <i r="1">
      <x v="1416"/>
    </i>
    <i r="1">
      <x v="1420"/>
    </i>
    <i r="1">
      <x v="1421"/>
    </i>
    <i r="1">
      <x v="1422"/>
    </i>
    <i r="1">
      <x v="1424"/>
    </i>
    <i r="1">
      <x v="1425"/>
    </i>
    <i r="1">
      <x v="1428"/>
    </i>
    <i r="1">
      <x v="1429"/>
    </i>
    <i r="1">
      <x v="1430"/>
    </i>
    <i r="1">
      <x v="1431"/>
    </i>
    <i r="1">
      <x v="1432"/>
    </i>
    <i r="1">
      <x v="1433"/>
    </i>
    <i r="1">
      <x v="1434"/>
    </i>
    <i r="1">
      <x v="1437"/>
    </i>
    <i r="1">
      <x v="1438"/>
    </i>
    <i r="1">
      <x v="1440"/>
    </i>
    <i r="1">
      <x v="1441"/>
    </i>
    <i r="1">
      <x v="1442"/>
    </i>
    <i r="1">
      <x v="1445"/>
    </i>
    <i r="1">
      <x v="1447"/>
    </i>
    <i r="1">
      <x v="1448"/>
    </i>
    <i r="1">
      <x v="1449"/>
    </i>
    <i r="1">
      <x v="1450"/>
    </i>
    <i r="1">
      <x v="1451"/>
    </i>
    <i r="1">
      <x v="1452"/>
    </i>
    <i r="1">
      <x v="1453"/>
    </i>
    <i r="1">
      <x v="1454"/>
    </i>
    <i r="1">
      <x v="1455"/>
    </i>
    <i r="1">
      <x v="1499"/>
    </i>
    <i r="1">
      <x v="1508"/>
    </i>
    <i r="1">
      <x v="1509"/>
    </i>
    <i r="1">
      <x v="1510"/>
    </i>
    <i r="1">
      <x v="1511"/>
    </i>
    <i r="1">
      <x v="1512"/>
    </i>
    <i r="1">
      <x v="1514"/>
    </i>
    <i r="1">
      <x v="1515"/>
    </i>
    <i r="1">
      <x v="1518"/>
    </i>
    <i r="1">
      <x v="1519"/>
    </i>
    <i r="1">
      <x v="1520"/>
    </i>
    <i r="1">
      <x v="1521"/>
    </i>
    <i r="1">
      <x v="1522"/>
    </i>
    <i r="1">
      <x v="1523"/>
    </i>
    <i r="1">
      <x v="1524"/>
    </i>
    <i r="1">
      <x v="1526"/>
    </i>
    <i r="1">
      <x v="1527"/>
    </i>
    <i r="1">
      <x v="1528"/>
    </i>
    <i r="1">
      <x v="1530"/>
    </i>
    <i r="1">
      <x v="1531"/>
    </i>
    <i r="1">
      <x v="1532"/>
    </i>
    <i r="1">
      <x v="1533"/>
    </i>
    <i r="1">
      <x v="1534"/>
    </i>
    <i r="1">
      <x v="1535"/>
    </i>
    <i r="1">
      <x v="1536"/>
    </i>
    <i r="1">
      <x v="1545"/>
    </i>
    <i r="1">
      <x v="1546"/>
    </i>
    <i r="1">
      <x v="1547"/>
    </i>
    <i r="1">
      <x v="1548"/>
    </i>
    <i r="1">
      <x v="1549"/>
    </i>
    <i r="1">
      <x v="1550"/>
    </i>
    <i r="1">
      <x v="1551"/>
    </i>
    <i r="1">
      <x v="1552"/>
    </i>
    <i r="1">
      <x v="1553"/>
    </i>
    <i r="1">
      <x v="1554"/>
    </i>
    <i r="1">
      <x v="1556"/>
    </i>
    <i r="1">
      <x v="1557"/>
    </i>
    <i r="1">
      <x v="1558"/>
    </i>
    <i r="1">
      <x v="1559"/>
    </i>
    <i r="1">
      <x v="1560"/>
    </i>
    <i r="1">
      <x v="1561"/>
    </i>
    <i r="1">
      <x v="1562"/>
    </i>
    <i r="1">
      <x v="1563"/>
    </i>
    <i r="1">
      <x v="1564"/>
    </i>
    <i r="1">
      <x v="1567"/>
    </i>
    <i r="1">
      <x v="1568"/>
    </i>
    <i r="1">
      <x v="1569"/>
    </i>
    <i r="1">
      <x v="1570"/>
    </i>
    <i r="1">
      <x v="1571"/>
    </i>
    <i r="1">
      <x v="1572"/>
    </i>
    <i r="1">
      <x v="1573"/>
    </i>
    <i r="1">
      <x v="1574"/>
    </i>
    <i r="1">
      <x v="1575"/>
    </i>
    <i r="1">
      <x v="1576"/>
    </i>
    <i r="1">
      <x v="1577"/>
    </i>
    <i r="1">
      <x v="1578"/>
    </i>
    <i r="1">
      <x v="1579"/>
    </i>
    <i r="1">
      <x v="1580"/>
    </i>
    <i r="1">
      <x v="1581"/>
    </i>
    <i r="1">
      <x v="1582"/>
    </i>
    <i r="1">
      <x v="1583"/>
    </i>
    <i r="1">
      <x v="1585"/>
    </i>
    <i r="1">
      <x v="1586"/>
    </i>
    <i r="1">
      <x v="1587"/>
    </i>
    <i r="1">
      <x v="1590"/>
    </i>
    <i r="1">
      <x v="1591"/>
    </i>
    <i r="1">
      <x v="1594"/>
    </i>
    <i r="1">
      <x v="1595"/>
    </i>
    <i r="1">
      <x v="1596"/>
    </i>
    <i r="1">
      <x v="1597"/>
    </i>
    <i r="1">
      <x v="1598"/>
    </i>
    <i r="1">
      <x v="1599"/>
    </i>
    <i r="1">
      <x v="1600"/>
    </i>
    <i r="1">
      <x v="1601"/>
    </i>
    <i r="1">
      <x v="1602"/>
    </i>
    <i r="1">
      <x v="1603"/>
    </i>
    <i r="1">
      <x v="1604"/>
    </i>
    <i r="1">
      <x v="1605"/>
    </i>
    <i r="1">
      <x v="1606"/>
    </i>
    <i r="1">
      <x v="1607"/>
    </i>
    <i r="1">
      <x v="1608"/>
    </i>
    <i r="1">
      <x v="1609"/>
    </i>
    <i r="1">
      <x v="1610"/>
    </i>
    <i r="1">
      <x v="1611"/>
    </i>
    <i r="1">
      <x v="1612"/>
    </i>
    <i r="1">
      <x v="1613"/>
    </i>
    <i r="1">
      <x v="1614"/>
    </i>
    <i r="1">
      <x v="1615"/>
    </i>
    <i r="1">
      <x v="1616"/>
    </i>
    <i r="1">
      <x v="1617"/>
    </i>
    <i r="1">
      <x v="1618"/>
    </i>
    <i r="1">
      <x v="1619"/>
    </i>
    <i r="1">
      <x v="1621"/>
    </i>
    <i r="1">
      <x v="1622"/>
    </i>
    <i r="1">
      <x v="1623"/>
    </i>
    <i r="1">
      <x v="1624"/>
    </i>
    <i r="1">
      <x v="1625"/>
    </i>
    <i r="1">
      <x v="1626"/>
    </i>
    <i r="1">
      <x v="1627"/>
    </i>
    <i r="1">
      <x v="1628"/>
    </i>
    <i r="1">
      <x v="1629"/>
    </i>
    <i r="1">
      <x v="1630"/>
    </i>
    <i r="1">
      <x v="1632"/>
    </i>
    <i r="1">
      <x v="1633"/>
    </i>
    <i r="1">
      <x v="1634"/>
    </i>
    <i r="1">
      <x v="1635"/>
    </i>
    <i r="1">
      <x v="1636"/>
    </i>
    <i r="1">
      <x v="1637"/>
    </i>
    <i r="1">
      <x v="1638"/>
    </i>
    <i r="1">
      <x v="1639"/>
    </i>
    <i r="1">
      <x v="1640"/>
    </i>
    <i r="1">
      <x v="1641"/>
    </i>
    <i r="1">
      <x v="1642"/>
    </i>
    <i r="1">
      <x v="1643"/>
    </i>
    <i r="1">
      <x v="1644"/>
    </i>
    <i r="1">
      <x v="1645"/>
    </i>
    <i r="1">
      <x v="1646"/>
    </i>
    <i r="1">
      <x v="1647"/>
    </i>
    <i r="1">
      <x v="1648"/>
    </i>
    <i r="1">
      <x v="1649"/>
    </i>
    <i r="1">
      <x v="1650"/>
    </i>
    <i r="1">
      <x v="1651"/>
    </i>
    <i r="1">
      <x v="1652"/>
    </i>
    <i r="1">
      <x v="1653"/>
    </i>
    <i r="1">
      <x v="1654"/>
    </i>
    <i r="1">
      <x v="1655"/>
    </i>
    <i r="1">
      <x v="1656"/>
    </i>
    <i r="1">
      <x v="1657"/>
    </i>
    <i r="1">
      <x v="1658"/>
    </i>
    <i r="1">
      <x v="1659"/>
    </i>
    <i r="1">
      <x v="1660"/>
    </i>
    <i r="1">
      <x v="1661"/>
    </i>
    <i r="1">
      <x v="1662"/>
    </i>
    <i r="1">
      <x v="1663"/>
    </i>
    <i r="1">
      <x v="1664"/>
    </i>
    <i r="1">
      <x v="1665"/>
    </i>
    <i r="1">
      <x v="1666"/>
    </i>
    <i r="1">
      <x v="1668"/>
    </i>
    <i r="1">
      <x v="1670"/>
    </i>
    <i r="1">
      <x v="1673"/>
    </i>
    <i r="1">
      <x v="1674"/>
    </i>
    <i r="1">
      <x v="1675"/>
    </i>
    <i r="1">
      <x v="1677"/>
    </i>
    <i r="1">
      <x v="1678"/>
    </i>
    <i r="1">
      <x v="1679"/>
    </i>
    <i r="1">
      <x v="1680"/>
    </i>
    <i r="1">
      <x v="1681"/>
    </i>
    <i r="1">
      <x v="1682"/>
    </i>
    <i r="1">
      <x v="1683"/>
    </i>
    <i r="1">
      <x v="1684"/>
    </i>
    <i r="1">
      <x v="1685"/>
    </i>
    <i r="1">
      <x v="1686"/>
    </i>
    <i r="1">
      <x v="1688"/>
    </i>
    <i r="1">
      <x v="1689"/>
    </i>
    <i r="1">
      <x v="1690"/>
    </i>
    <i r="1">
      <x v="1691"/>
    </i>
    <i r="1">
      <x v="1692"/>
    </i>
    <i r="1">
      <x v="1693"/>
    </i>
    <i r="1">
      <x v="1694"/>
    </i>
    <i r="1">
      <x v="1695"/>
    </i>
    <i r="1">
      <x v="1699"/>
    </i>
    <i r="1">
      <x v="1705"/>
    </i>
    <i r="1">
      <x v="1707"/>
    </i>
    <i r="1">
      <x v="1708"/>
    </i>
    <i r="1">
      <x v="1711"/>
    </i>
    <i r="1">
      <x v="1716"/>
    </i>
    <i r="1">
      <x v="1717"/>
    </i>
    <i r="1">
      <x v="1718"/>
    </i>
    <i r="1">
      <x v="1719"/>
    </i>
    <i r="1">
      <x v="1720"/>
    </i>
    <i r="1">
      <x v="1721"/>
    </i>
    <i r="1">
      <x v="1722"/>
    </i>
    <i r="1">
      <x v="1723"/>
    </i>
    <i r="1">
      <x v="1724"/>
    </i>
    <i r="1">
      <x v="1725"/>
    </i>
    <i r="1">
      <x v="1726"/>
    </i>
    <i r="1">
      <x v="1728"/>
    </i>
    <i r="1">
      <x v="1729"/>
    </i>
    <i r="1">
      <x v="1730"/>
    </i>
    <i r="1">
      <x v="1731"/>
    </i>
    <i r="1">
      <x v="1732"/>
    </i>
    <i r="1">
      <x v="1733"/>
    </i>
    <i r="1">
      <x v="1734"/>
    </i>
    <i r="1">
      <x v="1736"/>
    </i>
    <i r="1">
      <x v="1737"/>
    </i>
    <i r="1">
      <x v="1738"/>
    </i>
    <i r="1">
      <x v="1739"/>
    </i>
    <i r="1">
      <x v="1740"/>
    </i>
    <i r="1">
      <x v="1741"/>
    </i>
    <i r="1">
      <x v="1742"/>
    </i>
    <i r="1">
      <x v="1743"/>
    </i>
    <i r="1">
      <x v="1744"/>
    </i>
    <i r="1">
      <x v="1745"/>
    </i>
    <i r="1">
      <x v="1749"/>
    </i>
    <i r="1">
      <x v="1750"/>
    </i>
    <i r="1">
      <x v="1751"/>
    </i>
    <i r="1">
      <x v="1752"/>
    </i>
    <i r="1">
      <x v="1753"/>
    </i>
    <i r="1">
      <x v="1757"/>
    </i>
    <i r="1">
      <x v="1758"/>
    </i>
    <i r="1">
      <x v="1759"/>
    </i>
    <i r="1">
      <x v="1760"/>
    </i>
    <i r="1">
      <x v="1761"/>
    </i>
    <i r="1">
      <x v="1762"/>
    </i>
    <i r="1">
      <x v="1764"/>
    </i>
    <i r="1">
      <x v="1765"/>
    </i>
    <i r="1">
      <x v="1766"/>
    </i>
    <i r="1">
      <x v="1767"/>
    </i>
    <i r="1">
      <x v="1768"/>
    </i>
    <i r="1">
      <x v="1769"/>
    </i>
    <i r="1">
      <x v="1770"/>
    </i>
    <i r="1">
      <x v="1771"/>
    </i>
    <i r="1">
      <x v="1772"/>
    </i>
    <i r="1">
      <x v="1773"/>
    </i>
    <i r="1">
      <x v="1774"/>
    </i>
    <i r="1">
      <x v="1775"/>
    </i>
    <i r="1">
      <x v="1776"/>
    </i>
    <i r="1">
      <x v="1777"/>
    </i>
    <i r="1">
      <x v="1778"/>
    </i>
    <i r="1">
      <x v="1779"/>
    </i>
    <i r="1">
      <x v="1780"/>
    </i>
    <i r="1">
      <x v="1786"/>
    </i>
    <i r="1">
      <x v="1790"/>
    </i>
    <i r="1">
      <x v="1796"/>
    </i>
    <i r="1">
      <x v="1797"/>
    </i>
    <i r="1">
      <x v="1798"/>
    </i>
    <i r="1">
      <x v="1799"/>
    </i>
    <i r="1">
      <x v="1800"/>
    </i>
    <i r="1">
      <x v="1801"/>
    </i>
    <i r="1">
      <x v="1802"/>
    </i>
    <i r="1">
      <x v="1803"/>
    </i>
    <i r="1">
      <x v="1804"/>
    </i>
    <i r="1">
      <x v="1805"/>
    </i>
    <i r="1">
      <x v="1806"/>
    </i>
    <i r="1">
      <x v="1808"/>
    </i>
    <i r="1">
      <x v="1810"/>
    </i>
    <i r="1">
      <x v="1811"/>
    </i>
    <i r="1">
      <x v="1812"/>
    </i>
    <i r="1">
      <x v="1813"/>
    </i>
    <i r="1">
      <x v="1816"/>
    </i>
    <i r="1">
      <x v="1817"/>
    </i>
    <i r="1">
      <x v="1818"/>
    </i>
    <i r="1">
      <x v="1820"/>
    </i>
    <i r="1">
      <x v="1825"/>
    </i>
    <i r="1">
      <x v="1827"/>
    </i>
    <i r="1">
      <x v="1832"/>
    </i>
    <i r="1">
      <x v="1833"/>
    </i>
    <i r="1">
      <x v="1834"/>
    </i>
    <i r="1">
      <x v="1838"/>
    </i>
    <i r="1">
      <x v="1845"/>
    </i>
    <i r="1">
      <x v="1846"/>
    </i>
    <i r="1">
      <x v="1847"/>
    </i>
    <i r="1">
      <x v="1848"/>
    </i>
    <i r="1">
      <x v="1855"/>
    </i>
    <i r="1">
      <x v="1856"/>
    </i>
    <i r="1">
      <x v="1857"/>
    </i>
    <i r="1">
      <x v="1858"/>
    </i>
    <i r="1">
      <x v="1859"/>
    </i>
    <i r="1">
      <x v="1860"/>
    </i>
    <i r="1">
      <x v="1861"/>
    </i>
    <i r="1">
      <x v="1862"/>
    </i>
    <i r="1">
      <x v="1863"/>
    </i>
    <i r="1">
      <x v="1864"/>
    </i>
    <i r="1">
      <x v="1865"/>
    </i>
    <i r="1">
      <x v="1866"/>
    </i>
    <i r="1">
      <x v="1867"/>
    </i>
    <i r="1">
      <x v="1868"/>
    </i>
    <i r="1">
      <x v="1871"/>
    </i>
    <i r="1">
      <x v="1924"/>
    </i>
    <i r="1">
      <x v="1925"/>
    </i>
    <i r="1">
      <x v="1927"/>
    </i>
    <i r="1">
      <x v="1930"/>
    </i>
    <i r="1">
      <x v="1931"/>
    </i>
    <i r="1">
      <x v="1932"/>
    </i>
    <i r="1">
      <x v="1934"/>
    </i>
    <i r="1">
      <x v="1936"/>
    </i>
    <i r="1">
      <x v="1938"/>
    </i>
    <i r="1">
      <x v="1939"/>
    </i>
    <i r="1">
      <x v="1945"/>
    </i>
    <i r="1">
      <x v="1946"/>
    </i>
    <i r="1">
      <x v="1947"/>
    </i>
    <i r="1">
      <x v="1948"/>
    </i>
    <i r="1">
      <x v="1949"/>
    </i>
    <i r="1">
      <x v="1950"/>
    </i>
    <i r="1">
      <x v="1951"/>
    </i>
    <i r="1">
      <x v="1952"/>
    </i>
    <i r="1">
      <x v="1953"/>
    </i>
    <i r="1">
      <x v="1954"/>
    </i>
    <i r="1">
      <x v="1955"/>
    </i>
    <i r="1">
      <x v="1956"/>
    </i>
    <i r="1">
      <x v="1957"/>
    </i>
    <i r="1">
      <x v="1958"/>
    </i>
    <i r="1">
      <x v="1959"/>
    </i>
    <i r="1">
      <x v="1960"/>
    </i>
    <i r="1">
      <x v="1961"/>
    </i>
    <i r="1">
      <x v="1962"/>
    </i>
    <i r="1">
      <x v="1963"/>
    </i>
    <i r="1">
      <x v="1964"/>
    </i>
    <i r="1">
      <x v="1965"/>
    </i>
    <i r="1">
      <x v="1966"/>
    </i>
    <i r="1">
      <x v="1967"/>
    </i>
    <i r="1">
      <x v="1968"/>
    </i>
    <i r="1">
      <x v="1969"/>
    </i>
    <i r="1">
      <x v="1970"/>
    </i>
    <i r="1">
      <x v="1971"/>
    </i>
    <i r="1">
      <x v="1972"/>
    </i>
    <i r="1">
      <x v="1973"/>
    </i>
    <i r="1">
      <x v="1974"/>
    </i>
    <i r="1">
      <x v="1975"/>
    </i>
    <i r="1">
      <x v="1976"/>
    </i>
    <i r="1">
      <x v="1983"/>
    </i>
    <i r="1">
      <x v="1998"/>
    </i>
    <i r="1">
      <x v="1999"/>
    </i>
    <i r="1">
      <x v="2041"/>
    </i>
    <i r="1">
      <x v="2043"/>
    </i>
    <i r="1">
      <x v="2044"/>
    </i>
    <i r="1">
      <x v="2048"/>
    </i>
    <i r="1">
      <x v="2050"/>
    </i>
    <i r="1">
      <x v="2051"/>
    </i>
    <i r="1">
      <x v="2053"/>
    </i>
    <i r="1">
      <x v="2054"/>
    </i>
    <i r="1">
      <x v="2055"/>
    </i>
    <i r="1">
      <x v="2056"/>
    </i>
    <i r="1">
      <x v="2057"/>
    </i>
    <i r="1">
      <x v="2066"/>
    </i>
    <i r="1">
      <x v="2068"/>
    </i>
    <i r="1">
      <x v="2069"/>
    </i>
    <i r="1">
      <x v="2070"/>
    </i>
    <i r="1">
      <x v="2071"/>
    </i>
    <i r="1">
      <x v="2072"/>
    </i>
    <i r="1">
      <x v="2073"/>
    </i>
    <i r="1">
      <x v="2074"/>
    </i>
    <i r="1">
      <x v="2075"/>
    </i>
    <i r="1">
      <x v="2076"/>
    </i>
    <i r="1">
      <x v="2077"/>
    </i>
    <i r="1">
      <x v="2078"/>
    </i>
    <i r="1">
      <x v="2079"/>
    </i>
    <i r="1">
      <x v="2080"/>
    </i>
    <i r="1">
      <x v="2081"/>
    </i>
    <i r="1">
      <x v="2082"/>
    </i>
    <i r="1">
      <x v="2083"/>
    </i>
    <i r="1">
      <x v="2084"/>
    </i>
    <i r="1">
      <x v="2085"/>
    </i>
    <i r="1">
      <x v="2086"/>
    </i>
    <i r="1">
      <x v="2087"/>
    </i>
    <i r="1">
      <x v="2088"/>
    </i>
    <i r="1">
      <x v="2089"/>
    </i>
    <i r="1">
      <x v="2090"/>
    </i>
    <i r="1">
      <x v="2091"/>
    </i>
    <i r="1">
      <x v="2092"/>
    </i>
    <i r="1">
      <x v="2093"/>
    </i>
    <i r="1">
      <x v="2094"/>
    </i>
    <i r="1">
      <x v="2095"/>
    </i>
    <i r="1">
      <x v="2096"/>
    </i>
    <i r="1">
      <x v="2097"/>
    </i>
    <i r="1">
      <x v="2098"/>
    </i>
    <i r="1">
      <x v="2099"/>
    </i>
    <i r="1">
      <x v="2100"/>
    </i>
    <i r="1">
      <x v="2101"/>
    </i>
    <i r="1">
      <x v="2102"/>
    </i>
    <i r="1">
      <x v="2103"/>
    </i>
    <i r="1">
      <x v="2104"/>
    </i>
    <i r="1">
      <x v="2105"/>
    </i>
    <i r="1">
      <x v="2106"/>
    </i>
    <i r="1">
      <x v="2108"/>
    </i>
    <i r="1">
      <x v="2109"/>
    </i>
    <i r="1">
      <x v="2110"/>
    </i>
    <i r="1">
      <x v="2111"/>
    </i>
    <i r="1">
      <x v="2112"/>
    </i>
    <i r="1">
      <x v="2113"/>
    </i>
    <i r="1">
      <x v="2114"/>
    </i>
    <i r="1">
      <x v="2115"/>
    </i>
    <i r="1">
      <x v="2117"/>
    </i>
    <i r="1">
      <x v="2121"/>
    </i>
    <i r="1">
      <x v="2127"/>
    </i>
    <i r="1">
      <x v="2137"/>
    </i>
    <i r="1">
      <x v="2138"/>
    </i>
    <i r="1">
      <x v="2139"/>
    </i>
    <i r="1">
      <x v="2140"/>
    </i>
    <i r="1">
      <x v="2142"/>
    </i>
    <i r="1">
      <x v="2144"/>
    </i>
    <i r="1">
      <x v="2147"/>
    </i>
    <i r="1">
      <x v="2148"/>
    </i>
    <i r="1">
      <x v="2149"/>
    </i>
    <i r="1">
      <x v="2150"/>
    </i>
    <i r="1">
      <x v="2152"/>
    </i>
    <i r="1">
      <x v="2153"/>
    </i>
    <i r="1">
      <x v="2154"/>
    </i>
    <i r="1">
      <x v="2155"/>
    </i>
    <i r="1">
      <x v="2156"/>
    </i>
    <i r="1">
      <x v="2162"/>
    </i>
    <i r="1">
      <x v="2181"/>
    </i>
    <i r="1">
      <x v="2182"/>
    </i>
    <i r="1">
      <x v="2184"/>
    </i>
    <i r="1">
      <x v="2185"/>
    </i>
    <i r="1">
      <x v="2186"/>
    </i>
    <i r="1">
      <x v="2187"/>
    </i>
    <i r="1">
      <x v="2188"/>
    </i>
    <i r="1">
      <x v="2189"/>
    </i>
    <i r="1">
      <x v="2190"/>
    </i>
    <i r="1">
      <x v="2191"/>
    </i>
    <i r="1">
      <x v="2192"/>
    </i>
    <i r="1">
      <x v="2194"/>
    </i>
    <i r="1">
      <x v="2195"/>
    </i>
    <i r="1">
      <x v="2197"/>
    </i>
    <i r="1">
      <x v="2199"/>
    </i>
    <i r="1">
      <x v="2200"/>
    </i>
    <i r="1">
      <x v="2201"/>
    </i>
    <i r="1">
      <x v="2202"/>
    </i>
    <i r="1">
      <x v="2203"/>
    </i>
    <i r="1">
      <x v="2204"/>
    </i>
    <i r="1">
      <x v="2206"/>
    </i>
    <i r="1">
      <x v="2207"/>
    </i>
    <i r="1">
      <x v="2208"/>
    </i>
    <i r="1">
      <x v="2209"/>
    </i>
    <i r="1">
      <x v="2210"/>
    </i>
    <i r="1">
      <x v="2211"/>
    </i>
    <i r="1">
      <x v="2212"/>
    </i>
    <i r="1">
      <x v="2213"/>
    </i>
    <i r="1">
      <x v="2214"/>
    </i>
    <i r="1">
      <x v="2215"/>
    </i>
    <i r="1">
      <x v="2216"/>
    </i>
    <i r="1">
      <x v="2219"/>
    </i>
    <i r="1">
      <x v="2220"/>
    </i>
    <i r="1">
      <x v="2221"/>
    </i>
    <i r="1">
      <x v="2222"/>
    </i>
    <i r="1">
      <x v="2223"/>
    </i>
    <i r="1">
      <x v="2224"/>
    </i>
    <i r="1">
      <x v="2225"/>
    </i>
    <i r="1">
      <x v="2226"/>
    </i>
    <i r="1">
      <x v="2228"/>
    </i>
    <i r="1">
      <x v="2229"/>
    </i>
    <i r="1">
      <x v="2233"/>
    </i>
    <i r="1">
      <x v="2238"/>
    </i>
    <i r="1">
      <x v="2239"/>
    </i>
    <i r="1">
      <x v="2240"/>
    </i>
    <i r="1">
      <x v="2241"/>
    </i>
    <i r="1">
      <x v="2242"/>
    </i>
    <i r="1">
      <x v="2243"/>
    </i>
    <i r="1">
      <x v="2244"/>
    </i>
    <i r="1">
      <x v="2245"/>
    </i>
    <i r="1">
      <x v="2253"/>
    </i>
    <i r="1">
      <x v="2261"/>
    </i>
    <i r="1">
      <x v="2262"/>
    </i>
    <i r="1">
      <x v="2263"/>
    </i>
    <i r="1">
      <x v="2264"/>
    </i>
    <i r="1">
      <x v="2267"/>
    </i>
    <i r="1">
      <x v="2268"/>
    </i>
    <i r="1">
      <x v="2269"/>
    </i>
    <i r="1">
      <x v="2270"/>
    </i>
    <i r="1">
      <x v="2271"/>
    </i>
    <i r="1">
      <x v="2273"/>
    </i>
    <i r="1">
      <x v="2274"/>
    </i>
    <i r="1">
      <x v="2275"/>
    </i>
    <i r="1">
      <x v="2283"/>
    </i>
    <i r="1">
      <x v="2288"/>
    </i>
    <i r="1">
      <x v="2289"/>
    </i>
    <i r="1">
      <x v="2290"/>
    </i>
    <i r="1">
      <x v="2291"/>
    </i>
    <i r="1">
      <x v="2292"/>
    </i>
    <i r="1">
      <x v="2293"/>
    </i>
    <i r="1">
      <x v="2294"/>
    </i>
    <i r="1">
      <x v="2295"/>
    </i>
    <i r="1">
      <x v="2296"/>
    </i>
    <i r="1">
      <x v="2297"/>
    </i>
    <i r="1">
      <x v="2298"/>
    </i>
    <i r="1">
      <x v="2299"/>
    </i>
    <i r="1">
      <x v="2300"/>
    </i>
    <i r="1">
      <x v="2301"/>
    </i>
    <i r="1">
      <x v="2302"/>
    </i>
    <i r="1">
      <x v="2303"/>
    </i>
    <i r="1">
      <x v="2304"/>
    </i>
    <i r="1">
      <x v="2305"/>
    </i>
    <i r="1">
      <x v="2306"/>
    </i>
    <i r="1">
      <x v="2307"/>
    </i>
    <i r="1">
      <x v="2308"/>
    </i>
    <i r="1">
      <x v="2309"/>
    </i>
    <i r="1">
      <x v="2310"/>
    </i>
    <i r="1">
      <x v="2311"/>
    </i>
    <i r="1">
      <x v="2312"/>
    </i>
    <i r="1">
      <x v="2313"/>
    </i>
    <i r="1">
      <x v="2314"/>
    </i>
    <i r="1">
      <x v="2315"/>
    </i>
    <i r="1">
      <x v="2316"/>
    </i>
    <i r="1">
      <x v="2317"/>
    </i>
    <i r="1">
      <x v="2318"/>
    </i>
    <i r="1">
      <x v="2319"/>
    </i>
    <i r="1">
      <x v="2320"/>
    </i>
    <i r="1">
      <x v="2321"/>
    </i>
    <i r="1">
      <x v="2322"/>
    </i>
    <i r="1">
      <x v="2323"/>
    </i>
    <i r="1">
      <x v="2324"/>
    </i>
    <i r="1">
      <x v="2325"/>
    </i>
    <i r="1">
      <x v="2326"/>
    </i>
    <i r="1">
      <x v="2327"/>
    </i>
    <i r="1">
      <x v="2328"/>
    </i>
    <i r="1">
      <x v="2329"/>
    </i>
    <i r="1">
      <x v="2330"/>
    </i>
    <i r="1">
      <x v="2331"/>
    </i>
    <i r="1">
      <x v="2332"/>
    </i>
    <i r="1">
      <x v="2333"/>
    </i>
    <i r="1">
      <x v="2334"/>
    </i>
    <i r="1">
      <x v="2335"/>
    </i>
    <i r="1">
      <x v="2336"/>
    </i>
    <i r="1">
      <x v="2337"/>
    </i>
    <i r="1">
      <x v="2338"/>
    </i>
    <i r="1">
      <x v="2339"/>
    </i>
    <i r="1">
      <x v="2340"/>
    </i>
    <i r="1">
      <x v="2341"/>
    </i>
    <i r="1">
      <x v="2342"/>
    </i>
    <i r="1">
      <x v="2343"/>
    </i>
    <i r="1">
      <x v="2344"/>
    </i>
    <i r="1">
      <x v="2345"/>
    </i>
    <i r="1">
      <x v="2346"/>
    </i>
    <i r="1">
      <x v="2347"/>
    </i>
    <i r="1">
      <x v="2348"/>
    </i>
    <i r="1">
      <x v="2349"/>
    </i>
    <i r="1">
      <x v="2350"/>
    </i>
    <i r="1">
      <x v="2351"/>
    </i>
    <i r="1">
      <x v="2352"/>
    </i>
    <i r="1">
      <x v="2353"/>
    </i>
    <i r="1">
      <x v="2354"/>
    </i>
    <i r="1">
      <x v="2355"/>
    </i>
    <i r="1">
      <x v="2356"/>
    </i>
    <i r="1">
      <x v="2357"/>
    </i>
    <i r="1">
      <x v="2358"/>
    </i>
    <i r="1">
      <x v="2359"/>
    </i>
    <i r="1">
      <x v="2360"/>
    </i>
    <i r="1">
      <x v="2361"/>
    </i>
    <i r="1">
      <x v="2362"/>
    </i>
    <i r="1">
      <x v="2363"/>
    </i>
    <i r="1">
      <x v="2364"/>
    </i>
    <i r="1">
      <x v="2365"/>
    </i>
    <i r="1">
      <x v="2366"/>
    </i>
    <i r="1">
      <x v="2367"/>
    </i>
    <i r="1">
      <x v="2368"/>
    </i>
    <i r="1">
      <x v="2369"/>
    </i>
    <i r="1">
      <x v="2370"/>
    </i>
    <i r="1">
      <x v="2371"/>
    </i>
    <i r="1">
      <x v="2372"/>
    </i>
    <i r="1">
      <x v="2373"/>
    </i>
    <i r="1">
      <x v="2374"/>
    </i>
    <i r="1">
      <x v="2375"/>
    </i>
    <i r="1">
      <x v="2376"/>
    </i>
    <i r="1">
      <x v="2377"/>
    </i>
    <i r="1">
      <x v="2378"/>
    </i>
    <i r="1">
      <x v="2379"/>
    </i>
    <i r="1">
      <x v="2380"/>
    </i>
    <i r="1">
      <x v="2381"/>
    </i>
    <i r="1">
      <x v="2382"/>
    </i>
    <i r="1">
      <x v="2383"/>
    </i>
    <i r="1">
      <x v="2384"/>
    </i>
    <i r="1">
      <x v="2385"/>
    </i>
    <i r="1">
      <x v="2386"/>
    </i>
    <i r="1">
      <x v="2387"/>
    </i>
    <i r="1">
      <x v="2388"/>
    </i>
    <i r="1">
      <x v="2389"/>
    </i>
    <i r="1">
      <x v="2390"/>
    </i>
    <i r="1">
      <x v="2391"/>
    </i>
    <i r="1">
      <x v="2392"/>
    </i>
    <i r="1">
      <x v="2393"/>
    </i>
    <i r="1">
      <x v="2394"/>
    </i>
    <i r="1">
      <x v="2395"/>
    </i>
    <i r="1">
      <x v="2396"/>
    </i>
    <i r="1">
      <x v="2397"/>
    </i>
    <i r="1">
      <x v="2398"/>
    </i>
    <i r="1">
      <x v="2399"/>
    </i>
    <i r="1">
      <x v="2400"/>
    </i>
    <i r="1">
      <x v="2401"/>
    </i>
    <i r="1">
      <x v="2402"/>
    </i>
    <i r="1">
      <x v="2403"/>
    </i>
    <i r="1">
      <x v="2404"/>
    </i>
    <i r="1">
      <x v="2405"/>
    </i>
    <i r="1">
      <x v="2406"/>
    </i>
    <i r="1">
      <x v="2407"/>
    </i>
    <i r="1">
      <x v="2408"/>
    </i>
    <i r="1">
      <x v="2409"/>
    </i>
    <i r="1">
      <x v="2410"/>
    </i>
    <i r="1">
      <x v="2411"/>
    </i>
    <i r="1">
      <x v="2412"/>
    </i>
    <i r="1">
      <x v="2413"/>
    </i>
    <i r="1">
      <x v="2414"/>
    </i>
    <i r="1">
      <x v="2415"/>
    </i>
    <i r="1">
      <x v="2416"/>
    </i>
    <i r="1">
      <x v="2417"/>
    </i>
    <i r="1">
      <x v="2418"/>
    </i>
    <i r="1">
      <x v="2419"/>
    </i>
    <i r="1">
      <x v="2420"/>
    </i>
    <i r="1">
      <x v="2421"/>
    </i>
    <i r="1">
      <x v="2422"/>
    </i>
    <i r="1">
      <x v="2423"/>
    </i>
    <i r="1">
      <x v="2424"/>
    </i>
    <i r="1">
      <x v="2425"/>
    </i>
    <i r="1">
      <x v="2426"/>
    </i>
    <i r="1">
      <x v="2427"/>
    </i>
    <i r="1">
      <x v="2428"/>
    </i>
    <i r="1">
      <x v="2429"/>
    </i>
    <i r="1">
      <x v="2430"/>
    </i>
    <i r="1">
      <x v="2431"/>
    </i>
    <i r="1">
      <x v="2432"/>
    </i>
    <i r="1">
      <x v="2433"/>
    </i>
    <i r="1">
      <x v="2434"/>
    </i>
    <i r="1">
      <x v="2435"/>
    </i>
    <i r="1">
      <x v="2436"/>
    </i>
    <i r="1">
      <x v="2437"/>
    </i>
    <i r="1">
      <x v="2438"/>
    </i>
    <i r="1">
      <x v="2439"/>
    </i>
    <i r="1">
      <x v="2440"/>
    </i>
    <i r="1">
      <x v="2441"/>
    </i>
    <i r="1">
      <x v="2442"/>
    </i>
    <i r="1">
      <x v="2443"/>
    </i>
    <i r="1">
      <x v="2444"/>
    </i>
    <i r="1">
      <x v="2445"/>
    </i>
    <i r="1">
      <x v="2446"/>
    </i>
    <i r="1">
      <x v="2447"/>
    </i>
    <i r="1">
      <x v="2448"/>
    </i>
    <i r="1">
      <x v="2449"/>
    </i>
    <i r="1">
      <x v="2450"/>
    </i>
    <i r="1">
      <x v="2451"/>
    </i>
    <i r="1">
      <x v="2452"/>
    </i>
    <i r="1">
      <x v="2453"/>
    </i>
    <i r="1">
      <x v="2454"/>
    </i>
    <i r="1">
      <x v="2455"/>
    </i>
    <i r="1">
      <x v="2456"/>
    </i>
    <i r="1">
      <x v="2457"/>
    </i>
    <i r="1">
      <x v="2458"/>
    </i>
    <i r="1">
      <x v="2459"/>
    </i>
    <i r="1">
      <x v="2460"/>
    </i>
    <i r="1">
      <x v="2461"/>
    </i>
    <i r="1">
      <x v="2462"/>
    </i>
    <i r="1">
      <x v="2463"/>
    </i>
    <i r="1">
      <x v="2464"/>
    </i>
    <i r="1">
      <x v="2465"/>
    </i>
    <i r="1">
      <x v="2466"/>
    </i>
    <i r="1">
      <x v="2467"/>
    </i>
    <i r="1">
      <x v="2468"/>
    </i>
    <i r="1">
      <x v="2469"/>
    </i>
    <i r="1">
      <x v="2470"/>
    </i>
    <i r="1">
      <x v="2471"/>
    </i>
    <i r="1">
      <x v="2472"/>
    </i>
    <i r="1">
      <x v="2473"/>
    </i>
    <i r="1">
      <x v="2474"/>
    </i>
    <i r="1">
      <x v="2475"/>
    </i>
    <i r="1">
      <x v="2476"/>
    </i>
    <i r="1">
      <x v="2477"/>
    </i>
    <i r="1">
      <x v="2478"/>
    </i>
    <i r="1">
      <x v="2479"/>
    </i>
    <i r="1">
      <x v="2480"/>
    </i>
    <i r="1">
      <x v="2481"/>
    </i>
    <i r="1">
      <x v="2482"/>
    </i>
    <i r="1">
      <x v="2483"/>
    </i>
    <i r="1">
      <x v="2484"/>
    </i>
    <i r="1">
      <x v="2485"/>
    </i>
    <i r="1">
      <x v="2486"/>
    </i>
    <i r="1">
      <x v="2487"/>
    </i>
    <i r="1">
      <x v="2488"/>
    </i>
    <i r="1">
      <x v="2489"/>
    </i>
    <i r="1">
      <x v="2490"/>
    </i>
    <i r="1">
      <x v="2491"/>
    </i>
    <i r="1">
      <x v="2492"/>
    </i>
    <i r="1">
      <x v="2493"/>
    </i>
    <i r="1">
      <x v="2494"/>
    </i>
    <i r="1">
      <x v="2495"/>
    </i>
    <i r="1">
      <x v="2496"/>
    </i>
    <i r="1">
      <x v="2497"/>
    </i>
    <i r="1">
      <x v="2498"/>
    </i>
    <i r="1">
      <x v="2499"/>
    </i>
    <i r="1">
      <x v="2500"/>
    </i>
    <i r="1">
      <x v="2501"/>
    </i>
    <i r="1">
      <x v="2502"/>
    </i>
    <i r="1">
      <x v="2503"/>
    </i>
    <i r="1">
      <x v="2504"/>
    </i>
    <i r="1">
      <x v="2506"/>
    </i>
    <i r="1">
      <x v="2507"/>
    </i>
    <i r="1">
      <x v="2508"/>
    </i>
    <i r="1">
      <x v="2509"/>
    </i>
    <i r="1">
      <x v="2510"/>
    </i>
    <i r="1">
      <x v="2511"/>
    </i>
    <i r="1">
      <x v="2512"/>
    </i>
    <i r="1">
      <x v="2513"/>
    </i>
    <i r="1">
      <x v="2514"/>
    </i>
    <i r="1">
      <x v="2515"/>
    </i>
    <i r="1">
      <x v="2516"/>
    </i>
    <i r="1">
      <x v="2517"/>
    </i>
    <i r="1">
      <x v="2519"/>
    </i>
    <i r="1">
      <x v="2520"/>
    </i>
    <i r="1">
      <x v="2521"/>
    </i>
    <i r="1">
      <x v="2522"/>
    </i>
    <i r="1">
      <x v="2524"/>
    </i>
    <i r="1">
      <x v="2525"/>
    </i>
    <i r="1">
      <x v="2526"/>
    </i>
    <i r="1">
      <x v="2527"/>
    </i>
    <i r="1">
      <x v="2528"/>
    </i>
    <i r="1">
      <x v="2529"/>
    </i>
    <i r="1">
      <x v="2530"/>
    </i>
    <i r="1">
      <x v="2531"/>
    </i>
    <i r="1">
      <x v="2532"/>
    </i>
    <i r="1">
      <x v="2533"/>
    </i>
    <i r="1">
      <x v="2534"/>
    </i>
    <i r="1">
      <x v="2537"/>
    </i>
    <i r="1">
      <x v="2538"/>
    </i>
    <i r="1">
      <x v="2539"/>
    </i>
    <i r="1">
      <x v="2540"/>
    </i>
    <i r="1">
      <x v="2543"/>
    </i>
    <i r="1">
      <x v="2544"/>
    </i>
    <i r="1">
      <x v="2545"/>
    </i>
    <i r="1">
      <x v="2546"/>
    </i>
    <i r="1">
      <x v="2547"/>
    </i>
    <i r="1">
      <x v="2548"/>
    </i>
    <i r="1">
      <x v="2551"/>
    </i>
    <i r="1">
      <x v="2552"/>
    </i>
    <i r="1">
      <x v="2553"/>
    </i>
    <i r="1">
      <x v="2554"/>
    </i>
    <i r="1">
      <x v="2555"/>
    </i>
    <i r="1">
      <x v="2560"/>
    </i>
    <i r="1">
      <x v="2561"/>
    </i>
    <i r="1">
      <x v="2565"/>
    </i>
    <i r="1">
      <x v="2566"/>
    </i>
    <i r="1">
      <x v="2575"/>
    </i>
    <i r="1">
      <x v="2576"/>
    </i>
    <i r="1">
      <x v="2578"/>
    </i>
    <i r="1">
      <x v="2579"/>
    </i>
    <i r="1">
      <x v="2582"/>
    </i>
    <i r="1">
      <x v="2588"/>
    </i>
    <i r="1">
      <x v="2589"/>
    </i>
    <i r="1">
      <x v="2601"/>
    </i>
    <i r="1">
      <x v="2604"/>
    </i>
    <i r="1">
      <x v="2606"/>
    </i>
    <i r="1">
      <x v="2607"/>
    </i>
    <i r="1">
      <x v="2608"/>
    </i>
    <i r="1">
      <x v="2611"/>
    </i>
    <i r="1">
      <x v="2612"/>
    </i>
    <i r="1">
      <x v="2614"/>
    </i>
    <i r="1">
      <x v="2615"/>
    </i>
    <i r="1">
      <x v="2616"/>
    </i>
    <i r="1">
      <x v="2617"/>
    </i>
    <i r="1">
      <x v="2618"/>
    </i>
    <i r="1">
      <x v="2621"/>
    </i>
    <i r="1">
      <x v="2622"/>
    </i>
    <i r="1">
      <x v="2623"/>
    </i>
    <i r="1">
      <x v="2624"/>
    </i>
    <i r="1">
      <x v="2625"/>
    </i>
    <i r="1">
      <x v="2628"/>
    </i>
    <i r="1">
      <x v="2629"/>
    </i>
    <i r="1">
      <x v="2634"/>
    </i>
    <i r="1">
      <x v="2635"/>
    </i>
    <i r="1">
      <x v="2636"/>
    </i>
    <i r="1">
      <x v="2650"/>
    </i>
    <i r="1">
      <x v="2651"/>
    </i>
    <i r="1">
      <x v="2652"/>
    </i>
    <i r="1">
      <x v="2653"/>
    </i>
    <i r="1">
      <x v="2654"/>
    </i>
    <i r="1">
      <x v="2655"/>
    </i>
    <i r="1">
      <x v="2656"/>
    </i>
    <i r="1">
      <x v="2657"/>
    </i>
    <i r="1">
      <x v="2659"/>
    </i>
    <i r="1">
      <x v="2663"/>
    </i>
    <i r="1">
      <x v="2664"/>
    </i>
    <i r="1">
      <x v="2665"/>
    </i>
    <i r="1">
      <x v="2666"/>
    </i>
    <i r="1">
      <x v="2667"/>
    </i>
    <i r="1">
      <x v="2668"/>
    </i>
    <i r="1">
      <x v="2669"/>
    </i>
    <i r="1">
      <x v="2672"/>
    </i>
    <i r="1">
      <x v="2673"/>
    </i>
    <i r="1">
      <x v="2674"/>
    </i>
    <i r="1">
      <x v="2675"/>
    </i>
    <i r="1">
      <x v="2678"/>
    </i>
    <i r="1">
      <x v="2679"/>
    </i>
    <i r="1">
      <x v="2680"/>
    </i>
    <i r="1">
      <x v="2682"/>
    </i>
    <i r="1">
      <x v="2683"/>
    </i>
    <i r="1">
      <x v="2684"/>
    </i>
    <i r="1">
      <x v="2685"/>
    </i>
    <i r="1">
      <x v="2686"/>
    </i>
    <i r="1">
      <x v="2687"/>
    </i>
    <i r="1">
      <x v="2688"/>
    </i>
    <i r="1">
      <x v="2689"/>
    </i>
    <i r="1">
      <x v="2690"/>
    </i>
    <i r="1">
      <x v="2691"/>
    </i>
    <i r="1">
      <x v="2692"/>
    </i>
    <i r="1">
      <x v="2693"/>
    </i>
    <i r="1">
      <x v="2694"/>
    </i>
    <i r="1">
      <x v="2695"/>
    </i>
    <i r="1">
      <x v="2696"/>
    </i>
    <i r="1">
      <x v="2697"/>
    </i>
    <i r="1">
      <x v="2698"/>
    </i>
    <i r="1">
      <x v="2699"/>
    </i>
    <i r="1">
      <x v="2700"/>
    </i>
    <i r="1">
      <x v="2701"/>
    </i>
    <i r="1">
      <x v="2702"/>
    </i>
    <i r="1">
      <x v="2705"/>
    </i>
    <i r="1">
      <x v="2706"/>
    </i>
    <i r="1">
      <x v="2709"/>
    </i>
    <i r="1">
      <x v="2710"/>
    </i>
    <i r="1">
      <x v="2711"/>
    </i>
    <i r="1">
      <x v="2712"/>
    </i>
    <i r="1">
      <x v="2713"/>
    </i>
    <i r="1">
      <x v="2714"/>
    </i>
    <i r="1">
      <x v="2715"/>
    </i>
    <i r="1">
      <x v="2719"/>
    </i>
    <i r="1">
      <x v="2720"/>
    </i>
    <i r="1">
      <x v="2721"/>
    </i>
    <i r="1">
      <x v="2722"/>
    </i>
    <i r="1">
      <x v="2723"/>
    </i>
    <i r="1">
      <x v="2724"/>
    </i>
    <i r="1">
      <x v="2728"/>
    </i>
    <i r="1">
      <x v="2730"/>
    </i>
    <i r="1">
      <x v="2731"/>
    </i>
    <i r="1">
      <x v="2732"/>
    </i>
    <i r="1">
      <x v="2733"/>
    </i>
    <i r="1">
      <x v="2734"/>
    </i>
    <i r="1">
      <x v="2738"/>
    </i>
    <i r="1">
      <x v="2740"/>
    </i>
    <i r="1">
      <x v="2741"/>
    </i>
    <i r="1">
      <x v="2742"/>
    </i>
    <i r="1">
      <x v="2743"/>
    </i>
    <i r="1">
      <x v="2744"/>
    </i>
    <i r="1">
      <x v="2745"/>
    </i>
    <i r="1">
      <x v="2746"/>
    </i>
    <i r="1">
      <x v="2747"/>
    </i>
    <i r="1">
      <x v="2748"/>
    </i>
    <i r="1">
      <x v="2750"/>
    </i>
    <i r="1">
      <x v="2751"/>
    </i>
    <i r="1">
      <x v="2752"/>
    </i>
    <i r="1">
      <x v="2755"/>
    </i>
    <i r="1">
      <x v="2756"/>
    </i>
    <i r="1">
      <x v="2757"/>
    </i>
    <i r="1">
      <x v="2759"/>
    </i>
    <i r="1">
      <x v="2762"/>
    </i>
    <i r="1">
      <x v="2764"/>
    </i>
    <i r="1">
      <x v="2765"/>
    </i>
    <i r="1">
      <x v="2766"/>
    </i>
    <i r="1">
      <x v="2780"/>
    </i>
    <i r="1">
      <x v="2786"/>
    </i>
    <i r="1">
      <x v="2787"/>
    </i>
    <i r="1">
      <x v="2788"/>
    </i>
    <i r="1">
      <x v="2793"/>
    </i>
    <i r="1">
      <x v="2794"/>
    </i>
    <i r="1">
      <x v="2795"/>
    </i>
    <i r="1">
      <x v="2796"/>
    </i>
    <i r="1">
      <x v="2797"/>
    </i>
    <i r="1">
      <x v="2798"/>
    </i>
    <i r="1">
      <x v="2799"/>
    </i>
    <i r="1">
      <x v="2800"/>
    </i>
    <i r="1">
      <x v="2801"/>
    </i>
    <i r="1">
      <x v="2802"/>
    </i>
    <i r="1">
      <x v="2803"/>
    </i>
    <i r="1">
      <x v="2804"/>
    </i>
    <i r="1">
      <x v="2805"/>
    </i>
    <i r="1">
      <x v="2806"/>
    </i>
    <i r="1">
      <x v="2807"/>
    </i>
    <i r="1">
      <x v="2808"/>
    </i>
    <i r="1">
      <x v="2809"/>
    </i>
    <i r="1">
      <x v="2810"/>
    </i>
    <i r="1">
      <x v="2811"/>
    </i>
    <i r="1">
      <x v="2812"/>
    </i>
    <i r="1">
      <x v="2813"/>
    </i>
    <i r="1">
      <x v="2814"/>
    </i>
    <i r="1">
      <x v="2815"/>
    </i>
    <i r="1">
      <x v="2816"/>
    </i>
    <i r="1">
      <x v="2817"/>
    </i>
    <i r="1">
      <x v="2818"/>
    </i>
    <i r="1">
      <x v="2819"/>
    </i>
    <i r="1">
      <x v="2821"/>
    </i>
    <i r="1">
      <x v="2822"/>
    </i>
    <i r="1">
      <x v="2823"/>
    </i>
    <i r="1">
      <x v="2824"/>
    </i>
    <i r="1">
      <x v="2826"/>
    </i>
    <i r="1">
      <x v="2830"/>
    </i>
    <i r="1">
      <x v="2831"/>
    </i>
    <i r="1">
      <x v="2832"/>
    </i>
    <i r="1">
      <x v="2833"/>
    </i>
    <i r="1">
      <x v="2837"/>
    </i>
    <i r="1">
      <x v="2838"/>
    </i>
    <i r="1">
      <x v="2839"/>
    </i>
    <i r="1">
      <x v="2840"/>
    </i>
    <i r="1">
      <x v="2841"/>
    </i>
    <i r="1">
      <x v="2842"/>
    </i>
    <i r="1">
      <x v="2843"/>
    </i>
    <i r="1">
      <x v="2844"/>
    </i>
    <i r="1">
      <x v="2845"/>
    </i>
    <i r="1">
      <x v="2846"/>
    </i>
    <i r="1">
      <x v="2847"/>
    </i>
    <i r="1">
      <x v="2848"/>
    </i>
    <i r="1">
      <x v="2849"/>
    </i>
    <i r="1">
      <x v="2850"/>
    </i>
    <i r="1">
      <x v="2851"/>
    </i>
    <i r="1">
      <x v="2852"/>
    </i>
    <i r="1">
      <x v="2853"/>
    </i>
    <i r="1">
      <x v="2855"/>
    </i>
    <i r="1">
      <x v="2887"/>
    </i>
    <i r="1">
      <x v="2888"/>
    </i>
    <i r="1">
      <x v="2890"/>
    </i>
    <i r="1">
      <x v="2891"/>
    </i>
    <i r="1">
      <x v="2892"/>
    </i>
    <i r="1">
      <x v="2893"/>
    </i>
    <i r="1">
      <x v="2894"/>
    </i>
    <i r="1">
      <x v="2895"/>
    </i>
    <i r="1">
      <x v="2900"/>
    </i>
    <i r="1">
      <x v="2902"/>
    </i>
    <i r="1">
      <x v="2903"/>
    </i>
    <i r="1">
      <x v="2905"/>
    </i>
    <i r="1">
      <x v="2908"/>
    </i>
    <i r="1">
      <x v="2909"/>
    </i>
    <i r="1">
      <x v="2910"/>
    </i>
    <i r="1">
      <x v="2911"/>
    </i>
    <i r="1">
      <x v="2912"/>
    </i>
    <i r="1">
      <x v="2913"/>
    </i>
    <i r="1">
      <x v="2914"/>
    </i>
    <i r="1">
      <x v="2915"/>
    </i>
    <i r="1">
      <x v="2917"/>
    </i>
    <i r="1">
      <x v="2918"/>
    </i>
    <i r="1">
      <x v="2919"/>
    </i>
    <i r="1">
      <x v="2920"/>
    </i>
    <i r="1">
      <x v="2921"/>
    </i>
    <i r="1">
      <x v="2924"/>
    </i>
    <i r="1">
      <x v="2925"/>
    </i>
    <i r="1">
      <x v="2926"/>
    </i>
    <i r="1">
      <x v="2929"/>
    </i>
    <i r="1">
      <x v="2930"/>
    </i>
    <i r="1">
      <x v="2931"/>
    </i>
    <i r="1">
      <x v="2932"/>
    </i>
    <i r="1">
      <x v="2933"/>
    </i>
    <i r="1">
      <x v="2934"/>
    </i>
    <i r="1">
      <x v="2935"/>
    </i>
    <i r="1">
      <x v="2937"/>
    </i>
    <i r="1">
      <x v="2938"/>
    </i>
    <i r="1">
      <x v="2939"/>
    </i>
    <i r="1">
      <x v="2940"/>
    </i>
    <i r="1">
      <x v="2941"/>
    </i>
    <i r="1">
      <x v="2948"/>
    </i>
    <i r="1">
      <x v="2949"/>
    </i>
    <i r="1">
      <x v="2950"/>
    </i>
    <i r="1">
      <x v="2952"/>
    </i>
    <i r="1">
      <x v="2953"/>
    </i>
    <i r="1">
      <x v="2954"/>
    </i>
    <i r="1">
      <x v="2955"/>
    </i>
    <i r="1">
      <x v="2956"/>
    </i>
    <i r="1">
      <x v="2957"/>
    </i>
    <i r="1">
      <x v="2958"/>
    </i>
    <i r="1">
      <x v="2959"/>
    </i>
    <i r="1">
      <x v="2960"/>
    </i>
    <i r="1">
      <x v="2961"/>
    </i>
    <i r="1">
      <x v="2962"/>
    </i>
    <i r="1">
      <x v="2963"/>
    </i>
    <i r="1">
      <x v="2964"/>
    </i>
    <i r="1">
      <x v="2965"/>
    </i>
    <i r="1">
      <x v="2966"/>
    </i>
    <i r="1">
      <x v="2967"/>
    </i>
    <i r="1">
      <x v="2968"/>
    </i>
    <i r="1">
      <x v="2969"/>
    </i>
    <i r="1">
      <x v="2970"/>
    </i>
    <i r="1">
      <x v="2972"/>
    </i>
    <i r="1">
      <x v="2975"/>
    </i>
    <i r="1">
      <x v="2976"/>
    </i>
    <i r="1">
      <x v="2977"/>
    </i>
    <i r="1">
      <x v="2978"/>
    </i>
    <i r="1">
      <x v="2980"/>
    </i>
    <i r="1">
      <x v="2996"/>
    </i>
    <i r="1">
      <x v="2997"/>
    </i>
    <i r="1">
      <x v="2998"/>
    </i>
    <i r="1">
      <x v="2999"/>
    </i>
    <i r="1">
      <x v="3000"/>
    </i>
    <i r="1">
      <x v="3003"/>
    </i>
    <i r="1">
      <x v="3004"/>
    </i>
    <i r="1">
      <x v="3005"/>
    </i>
    <i r="1">
      <x v="3006"/>
    </i>
    <i r="1">
      <x v="3007"/>
    </i>
    <i r="1">
      <x v="3008"/>
    </i>
    <i r="1">
      <x v="3009"/>
    </i>
    <i r="1">
      <x v="3010"/>
    </i>
    <i r="1">
      <x v="3011"/>
    </i>
    <i r="1">
      <x v="3012"/>
    </i>
    <i r="1">
      <x v="3013"/>
    </i>
    <i r="1">
      <x v="3014"/>
    </i>
    <i r="1">
      <x v="3015"/>
    </i>
    <i r="1">
      <x v="3016"/>
    </i>
    <i r="1">
      <x v="3017"/>
    </i>
    <i r="1">
      <x v="3018"/>
    </i>
    <i r="1">
      <x v="3021"/>
    </i>
    <i r="1">
      <x v="3022"/>
    </i>
    <i r="1">
      <x v="3023"/>
    </i>
    <i r="1">
      <x v="3024"/>
    </i>
    <i r="1">
      <x v="3025"/>
    </i>
    <i r="1">
      <x v="3028"/>
    </i>
    <i r="1">
      <x v="3029"/>
    </i>
    <i r="1">
      <x v="3030"/>
    </i>
    <i r="1">
      <x v="3031"/>
    </i>
    <i r="1">
      <x v="3032"/>
    </i>
    <i r="1">
      <x v="3034"/>
    </i>
    <i r="1">
      <x v="3035"/>
    </i>
    <i r="1">
      <x v="3037"/>
    </i>
    <i r="1">
      <x v="3039"/>
    </i>
    <i r="1">
      <x v="3049"/>
    </i>
    <i r="1">
      <x v="3051"/>
    </i>
    <i r="1">
      <x v="3053"/>
    </i>
    <i r="1">
      <x v="3057"/>
    </i>
    <i r="1">
      <x v="3058"/>
    </i>
    <i r="1">
      <x v="3059"/>
    </i>
    <i r="1">
      <x v="3060"/>
    </i>
    <i r="1">
      <x v="3061"/>
    </i>
    <i r="1">
      <x v="3062"/>
    </i>
    <i r="1">
      <x v="3063"/>
    </i>
    <i r="1">
      <x v="3064"/>
    </i>
    <i r="1">
      <x v="3065"/>
    </i>
    <i r="1">
      <x v="3066"/>
    </i>
    <i r="1">
      <x v="3069"/>
    </i>
    <i r="1">
      <x v="3073"/>
    </i>
    <i r="1">
      <x v="3074"/>
    </i>
    <i r="1">
      <x v="3079"/>
    </i>
    <i r="1">
      <x v="3082"/>
    </i>
    <i r="1">
      <x v="3086"/>
    </i>
    <i r="1">
      <x v="3091"/>
    </i>
    <i r="1">
      <x v="3092"/>
    </i>
    <i r="1">
      <x v="3097"/>
    </i>
    <i r="1">
      <x v="3098"/>
    </i>
    <i r="1">
      <x v="3100"/>
    </i>
    <i r="1">
      <x v="3101"/>
    </i>
    <i r="1">
      <x v="3106"/>
    </i>
    <i r="1">
      <x v="3107"/>
    </i>
    <i r="1">
      <x v="3108"/>
    </i>
    <i r="1">
      <x v="3110"/>
    </i>
    <i r="1">
      <x v="3113"/>
    </i>
    <i r="1">
      <x v="3114"/>
    </i>
    <i r="1">
      <x v="3115"/>
    </i>
    <i r="1">
      <x v="3119"/>
    </i>
    <i r="1">
      <x v="3122"/>
    </i>
    <i r="1">
      <x v="3126"/>
    </i>
    <i r="1">
      <x v="3127"/>
    </i>
    <i r="1">
      <x v="3133"/>
    </i>
    <i r="1">
      <x v="3149"/>
    </i>
    <i r="1">
      <x v="3150"/>
    </i>
    <i r="1">
      <x v="3151"/>
    </i>
    <i r="1">
      <x v="3152"/>
    </i>
    <i r="1">
      <x v="3153"/>
    </i>
    <i r="1">
      <x v="3154"/>
    </i>
    <i r="1">
      <x v="3155"/>
    </i>
    <i r="1">
      <x v="3156"/>
    </i>
    <i r="1">
      <x v="3157"/>
    </i>
    <i r="1">
      <x v="3158"/>
    </i>
    <i r="1">
      <x v="3160"/>
    </i>
    <i r="1">
      <x v="3161"/>
    </i>
    <i r="1">
      <x v="3164"/>
    </i>
    <i r="1">
      <x v="3165"/>
    </i>
    <i r="1">
      <x v="3166"/>
    </i>
    <i r="1">
      <x v="3167"/>
    </i>
    <i r="1">
      <x v="3168"/>
    </i>
    <i r="1">
      <x v="3169"/>
    </i>
    <i r="1">
      <x v="3172"/>
    </i>
    <i r="1">
      <x v="3173"/>
    </i>
    <i r="1">
      <x v="3174"/>
    </i>
    <i r="1">
      <x v="3175"/>
    </i>
    <i r="1">
      <x v="3176"/>
    </i>
    <i r="1">
      <x v="3177"/>
    </i>
    <i r="1">
      <x v="3178"/>
    </i>
    <i r="1">
      <x v="3179"/>
    </i>
    <i r="1">
      <x v="3182"/>
    </i>
    <i r="1">
      <x v="3185"/>
    </i>
    <i r="1">
      <x v="3186"/>
    </i>
    <i r="1">
      <x v="3187"/>
    </i>
    <i r="1">
      <x v="3189"/>
    </i>
    <i r="1">
      <x v="3190"/>
    </i>
    <i r="1">
      <x v="3199"/>
    </i>
    <i r="1">
      <x v="3206"/>
    </i>
    <i r="1">
      <x v="3207"/>
    </i>
    <i r="1">
      <x v="3209"/>
    </i>
    <i r="1">
      <x v="3210"/>
    </i>
    <i r="1">
      <x v="3211"/>
    </i>
    <i r="1">
      <x v="3212"/>
    </i>
    <i r="1">
      <x v="3213"/>
    </i>
    <i r="1">
      <x v="3214"/>
    </i>
    <i r="1">
      <x v="3216"/>
    </i>
    <i r="1">
      <x v="3217"/>
    </i>
    <i r="1">
      <x v="3219"/>
    </i>
    <i r="1">
      <x v="3220"/>
    </i>
    <i r="1">
      <x v="3221"/>
    </i>
    <i r="1">
      <x v="3222"/>
    </i>
    <i r="1">
      <x v="3224"/>
    </i>
    <i r="1">
      <x v="3226"/>
    </i>
    <i r="1">
      <x v="3227"/>
    </i>
    <i r="1">
      <x v="3228"/>
    </i>
    <i r="1">
      <x v="3229"/>
    </i>
    <i r="1">
      <x v="3230"/>
    </i>
    <i r="1">
      <x v="3233"/>
    </i>
    <i r="1">
      <x v="3234"/>
    </i>
    <i r="1">
      <x v="3235"/>
    </i>
    <i r="1">
      <x v="3236"/>
    </i>
    <i r="1">
      <x v="3237"/>
    </i>
    <i r="1">
      <x v="3239"/>
    </i>
    <i r="1">
      <x v="3240"/>
    </i>
    <i r="1">
      <x v="3241"/>
    </i>
    <i r="1">
      <x v="3243"/>
    </i>
    <i r="1">
      <x v="3244"/>
    </i>
    <i r="1">
      <x v="3245"/>
    </i>
    <i r="1">
      <x v="3248"/>
    </i>
    <i r="1">
      <x v="3249"/>
    </i>
    <i r="1">
      <x v="3250"/>
    </i>
    <i r="1">
      <x v="3251"/>
    </i>
    <i r="1">
      <x v="3252"/>
    </i>
    <i r="1">
      <x v="3253"/>
    </i>
    <i r="1">
      <x v="3254"/>
    </i>
    <i r="1">
      <x v="3255"/>
    </i>
    <i r="1">
      <x v="3256"/>
    </i>
    <i r="1">
      <x v="3257"/>
    </i>
    <i r="1">
      <x v="3258"/>
    </i>
    <i r="1">
      <x v="3259"/>
    </i>
    <i r="1">
      <x v="3260"/>
    </i>
    <i r="1">
      <x v="3261"/>
    </i>
    <i r="1">
      <x v="3262"/>
    </i>
    <i r="1">
      <x v="3263"/>
    </i>
    <i r="1">
      <x v="3264"/>
    </i>
    <i r="1">
      <x v="3265"/>
    </i>
    <i r="1">
      <x v="3266"/>
    </i>
    <i r="1">
      <x v="3267"/>
    </i>
    <i r="1">
      <x v="3269"/>
    </i>
    <i r="1">
      <x v="3270"/>
    </i>
    <i r="1">
      <x v="3272"/>
    </i>
    <i r="1">
      <x v="3273"/>
    </i>
    <i r="1">
      <x v="3274"/>
    </i>
    <i r="1">
      <x v="3275"/>
    </i>
    <i r="1">
      <x v="3276"/>
    </i>
    <i r="1">
      <x v="3279"/>
    </i>
    <i r="1">
      <x v="3280"/>
    </i>
    <i r="1">
      <x v="3281"/>
    </i>
    <i r="1">
      <x v="3282"/>
    </i>
    <i r="1">
      <x v="3283"/>
    </i>
    <i r="1">
      <x v="3286"/>
    </i>
    <i r="1">
      <x v="3293"/>
    </i>
    <i r="1">
      <x v="3294"/>
    </i>
    <i r="1">
      <x v="3295"/>
    </i>
    <i r="1">
      <x v="3296"/>
    </i>
    <i r="1">
      <x v="3297"/>
    </i>
    <i r="1">
      <x v="3298"/>
    </i>
    <i r="1">
      <x v="3299"/>
    </i>
    <i r="1">
      <x v="3300"/>
    </i>
    <i r="1">
      <x v="3301"/>
    </i>
    <i r="1">
      <x v="3302"/>
    </i>
    <i r="1">
      <x v="3307"/>
    </i>
    <i r="1">
      <x v="3310"/>
    </i>
    <i r="1">
      <x v="3312"/>
    </i>
    <i r="1">
      <x v="3314"/>
    </i>
    <i r="1">
      <x v="3315"/>
    </i>
    <i r="1">
      <x v="3316"/>
    </i>
    <i r="1">
      <x v="3317"/>
    </i>
    <i r="1">
      <x v="3321"/>
    </i>
    <i r="1">
      <x v="3322"/>
    </i>
    <i r="1">
      <x v="3323"/>
    </i>
    <i r="1">
      <x v="3327"/>
    </i>
    <i r="1">
      <x v="3328"/>
    </i>
    <i r="1">
      <x v="3329"/>
    </i>
    <i r="1">
      <x v="3330"/>
    </i>
    <i r="1">
      <x v="3331"/>
    </i>
    <i r="1">
      <x v="3332"/>
    </i>
    <i r="1">
      <x v="3334"/>
    </i>
    <i r="1">
      <x v="3335"/>
    </i>
    <i r="1">
      <x v="3336"/>
    </i>
    <i r="1">
      <x v="3338"/>
    </i>
    <i r="1">
      <x v="3339"/>
    </i>
    <i r="1">
      <x v="3341"/>
    </i>
    <i r="1">
      <x v="3342"/>
    </i>
    <i r="1">
      <x v="3343"/>
    </i>
    <i r="1">
      <x v="3344"/>
    </i>
    <i r="1">
      <x v="3347"/>
    </i>
    <i r="1">
      <x v="3349"/>
    </i>
    <i r="1">
      <x v="3350"/>
    </i>
    <i r="1">
      <x v="3352"/>
    </i>
    <i r="1">
      <x v="3353"/>
    </i>
    <i r="1">
      <x v="3354"/>
    </i>
    <i r="1">
      <x v="3355"/>
    </i>
    <i r="1">
      <x v="3356"/>
    </i>
    <i r="1">
      <x v="3360"/>
    </i>
    <i r="1">
      <x v="3362"/>
    </i>
    <i r="1">
      <x v="3363"/>
    </i>
    <i r="1">
      <x v="3364"/>
    </i>
    <i r="1">
      <x v="3365"/>
    </i>
    <i r="1">
      <x v="3366"/>
    </i>
    <i r="1">
      <x v="3367"/>
    </i>
    <i r="1">
      <x v="3368"/>
    </i>
    <i r="1">
      <x v="3369"/>
    </i>
    <i r="1">
      <x v="3370"/>
    </i>
    <i r="1">
      <x v="3371"/>
    </i>
    <i r="1">
      <x v="3372"/>
    </i>
    <i r="1">
      <x v="3373"/>
    </i>
    <i r="1">
      <x v="3374"/>
    </i>
    <i r="1">
      <x v="3375"/>
    </i>
    <i r="1">
      <x v="3376"/>
    </i>
    <i r="1">
      <x v="3382"/>
    </i>
    <i r="1">
      <x v="3383"/>
    </i>
    <i r="1">
      <x v="3384"/>
    </i>
    <i r="1">
      <x v="3386"/>
    </i>
    <i r="1">
      <x v="3387"/>
    </i>
    <i r="1">
      <x v="3388"/>
    </i>
    <i r="1">
      <x v="3389"/>
    </i>
    <i r="1">
      <x v="3390"/>
    </i>
    <i r="1">
      <x v="3393"/>
    </i>
    <i r="1">
      <x v="3394"/>
    </i>
    <i r="1">
      <x v="3395"/>
    </i>
    <i r="1">
      <x v="3396"/>
    </i>
    <i r="1">
      <x v="3397"/>
    </i>
    <i r="1">
      <x v="3398"/>
    </i>
    <i r="1">
      <x v="3399"/>
    </i>
    <i r="1">
      <x v="3400"/>
    </i>
    <i r="1">
      <x v="3401"/>
    </i>
    <i r="1">
      <x v="3402"/>
    </i>
    <i r="1">
      <x v="3403"/>
    </i>
    <i r="1">
      <x v="3405"/>
    </i>
    <i r="1">
      <x v="3406"/>
    </i>
    <i r="1">
      <x v="3407"/>
    </i>
    <i r="1">
      <x v="3408"/>
    </i>
    <i r="1">
      <x v="3409"/>
    </i>
    <i r="1">
      <x v="3410"/>
    </i>
    <i r="1">
      <x v="3411"/>
    </i>
    <i r="1">
      <x v="3413"/>
    </i>
    <i r="1">
      <x v="3414"/>
    </i>
    <i r="1">
      <x v="3415"/>
    </i>
    <i r="1">
      <x v="3418"/>
    </i>
    <i r="1">
      <x v="3419"/>
    </i>
    <i r="1">
      <x v="3420"/>
    </i>
    <i r="1">
      <x v="3421"/>
    </i>
    <i r="1">
      <x v="3422"/>
    </i>
    <i r="1">
      <x v="3423"/>
    </i>
    <i r="1">
      <x v="3424"/>
    </i>
    <i>
      <x v="1"/>
    </i>
    <i r="1">
      <x v="1"/>
    </i>
    <i r="1">
      <x v="2"/>
    </i>
    <i r="1">
      <x v="6"/>
    </i>
    <i r="1">
      <x v="7"/>
    </i>
    <i r="1">
      <x v="8"/>
    </i>
    <i r="1">
      <x v="10"/>
    </i>
    <i r="1">
      <x v="11"/>
    </i>
    <i r="1">
      <x v="12"/>
    </i>
    <i r="1">
      <x v="15"/>
    </i>
    <i r="1">
      <x v="19"/>
    </i>
    <i r="1">
      <x v="20"/>
    </i>
    <i r="1">
      <x v="23"/>
    </i>
    <i r="1">
      <x v="24"/>
    </i>
    <i r="1">
      <x v="25"/>
    </i>
    <i r="1">
      <x v="33"/>
    </i>
    <i r="1">
      <x v="37"/>
    </i>
    <i r="1">
      <x v="42"/>
    </i>
    <i r="1">
      <x v="45"/>
    </i>
    <i r="1">
      <x v="49"/>
    </i>
    <i r="1">
      <x v="50"/>
    </i>
    <i r="1">
      <x v="51"/>
    </i>
    <i r="1">
      <x v="52"/>
    </i>
    <i r="1">
      <x v="57"/>
    </i>
    <i r="1">
      <x v="58"/>
    </i>
    <i r="1">
      <x v="60"/>
    </i>
    <i r="1">
      <x v="61"/>
    </i>
    <i r="1">
      <x v="62"/>
    </i>
    <i r="1">
      <x v="63"/>
    </i>
    <i r="1">
      <x v="64"/>
    </i>
    <i r="1">
      <x v="72"/>
    </i>
    <i r="1">
      <x v="75"/>
    </i>
    <i r="1">
      <x v="76"/>
    </i>
    <i r="1">
      <x v="77"/>
    </i>
    <i r="1">
      <x v="78"/>
    </i>
    <i r="1">
      <x v="79"/>
    </i>
    <i r="1">
      <x v="83"/>
    </i>
    <i r="1">
      <x v="87"/>
    </i>
    <i r="1">
      <x v="88"/>
    </i>
    <i r="1">
      <x v="90"/>
    </i>
    <i r="1">
      <x v="94"/>
    </i>
    <i r="1">
      <x v="95"/>
    </i>
    <i r="1">
      <x v="97"/>
    </i>
    <i r="1">
      <x v="98"/>
    </i>
    <i r="1">
      <x v="112"/>
    </i>
    <i r="1">
      <x v="113"/>
    </i>
    <i r="1">
      <x v="117"/>
    </i>
    <i r="1">
      <x v="123"/>
    </i>
    <i r="1">
      <x v="125"/>
    </i>
    <i r="1">
      <x v="128"/>
    </i>
    <i r="1">
      <x v="129"/>
    </i>
    <i r="1">
      <x v="130"/>
    </i>
    <i r="1">
      <x v="133"/>
    </i>
    <i r="1">
      <x v="134"/>
    </i>
    <i r="1">
      <x v="138"/>
    </i>
    <i r="1">
      <x v="139"/>
    </i>
    <i r="1">
      <x v="140"/>
    </i>
    <i r="1">
      <x v="141"/>
    </i>
    <i r="1">
      <x v="142"/>
    </i>
    <i r="1">
      <x v="145"/>
    </i>
    <i r="1">
      <x v="146"/>
    </i>
    <i r="1">
      <x v="147"/>
    </i>
    <i r="1">
      <x v="148"/>
    </i>
    <i r="1">
      <x v="156"/>
    </i>
    <i r="1">
      <x v="157"/>
    </i>
    <i r="1">
      <x v="159"/>
    </i>
    <i r="1">
      <x v="160"/>
    </i>
    <i r="1">
      <x v="167"/>
    </i>
    <i r="1">
      <x v="170"/>
    </i>
    <i r="1">
      <x v="172"/>
    </i>
    <i r="1">
      <x v="173"/>
    </i>
    <i r="1">
      <x v="174"/>
    </i>
    <i r="1">
      <x v="175"/>
    </i>
    <i r="1">
      <x v="176"/>
    </i>
    <i r="1">
      <x v="177"/>
    </i>
    <i r="1">
      <x v="178"/>
    </i>
    <i r="1">
      <x v="179"/>
    </i>
    <i r="1">
      <x v="180"/>
    </i>
    <i r="1">
      <x v="181"/>
    </i>
    <i r="1">
      <x v="182"/>
    </i>
    <i r="1">
      <x v="189"/>
    </i>
    <i r="1">
      <x v="196"/>
    </i>
    <i r="1">
      <x v="199"/>
    </i>
    <i r="1">
      <x v="200"/>
    </i>
    <i r="1">
      <x v="201"/>
    </i>
    <i r="1">
      <x v="202"/>
    </i>
    <i r="1">
      <x v="203"/>
    </i>
    <i r="1">
      <x v="204"/>
    </i>
    <i r="1">
      <x v="205"/>
    </i>
    <i r="1">
      <x v="206"/>
    </i>
    <i r="1">
      <x v="207"/>
    </i>
    <i r="1">
      <x v="208"/>
    </i>
    <i r="1">
      <x v="224"/>
    </i>
    <i r="1">
      <x v="227"/>
    </i>
    <i r="1">
      <x v="231"/>
    </i>
    <i r="1">
      <x v="239"/>
    </i>
    <i r="1">
      <x v="240"/>
    </i>
    <i r="1">
      <x v="241"/>
    </i>
    <i r="1">
      <x v="242"/>
    </i>
    <i r="1">
      <x v="247"/>
    </i>
    <i r="1">
      <x v="248"/>
    </i>
    <i r="1">
      <x v="249"/>
    </i>
    <i r="1">
      <x v="250"/>
    </i>
    <i r="1">
      <x v="251"/>
    </i>
    <i r="1">
      <x v="252"/>
    </i>
    <i r="1">
      <x v="258"/>
    </i>
    <i r="1">
      <x v="265"/>
    </i>
    <i r="1">
      <x v="268"/>
    </i>
    <i r="1">
      <x v="269"/>
    </i>
    <i r="1">
      <x v="274"/>
    </i>
    <i r="1">
      <x v="276"/>
    </i>
    <i r="1">
      <x v="277"/>
    </i>
    <i r="1">
      <x v="287"/>
    </i>
    <i r="1">
      <x v="304"/>
    </i>
    <i r="1">
      <x v="305"/>
    </i>
    <i r="1">
      <x v="306"/>
    </i>
    <i r="1">
      <x v="307"/>
    </i>
    <i r="1">
      <x v="308"/>
    </i>
    <i r="1">
      <x v="309"/>
    </i>
    <i r="1">
      <x v="311"/>
    </i>
    <i r="1">
      <x v="313"/>
    </i>
    <i r="1">
      <x v="317"/>
    </i>
    <i r="1">
      <x v="319"/>
    </i>
    <i r="1">
      <x v="320"/>
    </i>
    <i r="1">
      <x v="324"/>
    </i>
    <i r="1">
      <x v="325"/>
    </i>
    <i r="1">
      <x v="332"/>
    </i>
    <i r="1">
      <x v="333"/>
    </i>
    <i r="1">
      <x v="335"/>
    </i>
    <i r="1">
      <x v="337"/>
    </i>
    <i r="1">
      <x v="338"/>
    </i>
    <i r="1">
      <x v="339"/>
    </i>
    <i r="1">
      <x v="340"/>
    </i>
    <i r="1">
      <x v="341"/>
    </i>
    <i r="1">
      <x v="342"/>
    </i>
    <i r="1">
      <x v="347"/>
    </i>
    <i r="1">
      <x v="351"/>
    </i>
    <i r="1">
      <x v="352"/>
    </i>
    <i r="1">
      <x v="357"/>
    </i>
    <i r="1">
      <x v="358"/>
    </i>
    <i r="1">
      <x v="359"/>
    </i>
    <i r="1">
      <x v="361"/>
    </i>
    <i r="1">
      <x v="363"/>
    </i>
    <i r="1">
      <x v="364"/>
    </i>
    <i r="1">
      <x v="369"/>
    </i>
    <i r="1">
      <x v="371"/>
    </i>
    <i r="1">
      <x v="372"/>
    </i>
    <i r="1">
      <x v="373"/>
    </i>
    <i r="1">
      <x v="374"/>
    </i>
    <i r="1">
      <x v="375"/>
    </i>
    <i r="1">
      <x v="377"/>
    </i>
    <i r="1">
      <x v="378"/>
    </i>
    <i r="1">
      <x v="379"/>
    </i>
    <i r="1">
      <x v="380"/>
    </i>
    <i r="1">
      <x v="381"/>
    </i>
    <i r="1">
      <x v="382"/>
    </i>
    <i r="1">
      <x v="383"/>
    </i>
    <i r="1">
      <x v="386"/>
    </i>
    <i r="1">
      <x v="388"/>
    </i>
    <i r="1">
      <x v="398"/>
    </i>
    <i r="1">
      <x v="400"/>
    </i>
    <i r="1">
      <x v="402"/>
    </i>
    <i r="1">
      <x v="409"/>
    </i>
    <i r="1">
      <x v="410"/>
    </i>
    <i r="1">
      <x v="415"/>
    </i>
    <i r="1">
      <x v="416"/>
    </i>
    <i r="1">
      <x v="419"/>
    </i>
    <i r="1">
      <x v="421"/>
    </i>
    <i r="1">
      <x v="422"/>
    </i>
    <i r="1">
      <x v="456"/>
    </i>
    <i r="1">
      <x v="457"/>
    </i>
    <i r="1">
      <x v="458"/>
    </i>
    <i r="1">
      <x v="461"/>
    </i>
    <i r="1">
      <x v="462"/>
    </i>
    <i r="1">
      <x v="473"/>
    </i>
    <i r="1">
      <x v="477"/>
    </i>
    <i r="1">
      <x v="478"/>
    </i>
    <i r="1">
      <x v="479"/>
    </i>
    <i r="1">
      <x v="480"/>
    </i>
    <i r="1">
      <x v="487"/>
    </i>
    <i r="1">
      <x v="488"/>
    </i>
    <i r="1">
      <x v="489"/>
    </i>
    <i r="1">
      <x v="490"/>
    </i>
    <i r="1">
      <x v="492"/>
    </i>
    <i r="1">
      <x v="493"/>
    </i>
    <i r="1">
      <x v="494"/>
    </i>
    <i r="1">
      <x v="495"/>
    </i>
    <i r="1">
      <x v="496"/>
    </i>
    <i r="1">
      <x v="499"/>
    </i>
    <i r="1">
      <x v="500"/>
    </i>
    <i r="1">
      <x v="501"/>
    </i>
    <i r="1">
      <x v="502"/>
    </i>
    <i r="1">
      <x v="503"/>
    </i>
    <i r="1">
      <x v="504"/>
    </i>
    <i r="1">
      <x v="505"/>
    </i>
    <i r="1">
      <x v="506"/>
    </i>
    <i r="1">
      <x v="507"/>
    </i>
    <i r="1">
      <x v="508"/>
    </i>
    <i r="1">
      <x v="514"/>
    </i>
    <i r="1">
      <x v="515"/>
    </i>
    <i r="1">
      <x v="542"/>
    </i>
    <i r="1">
      <x v="543"/>
    </i>
    <i r="1">
      <x v="544"/>
    </i>
    <i r="1">
      <x v="552"/>
    </i>
    <i r="1">
      <x v="553"/>
    </i>
    <i r="1">
      <x v="554"/>
    </i>
    <i r="1">
      <x v="560"/>
    </i>
    <i r="1">
      <x v="561"/>
    </i>
    <i r="1">
      <x v="562"/>
    </i>
    <i r="1">
      <x v="563"/>
    </i>
    <i r="1">
      <x v="564"/>
    </i>
    <i r="1">
      <x v="565"/>
    </i>
    <i r="1">
      <x v="566"/>
    </i>
    <i r="1">
      <x v="567"/>
    </i>
    <i r="1">
      <x v="568"/>
    </i>
    <i r="1">
      <x v="569"/>
    </i>
    <i r="1">
      <x v="576"/>
    </i>
    <i r="1">
      <x v="577"/>
    </i>
    <i r="1">
      <x v="578"/>
    </i>
    <i r="1">
      <x v="579"/>
    </i>
    <i r="1">
      <x v="580"/>
    </i>
    <i r="1">
      <x v="581"/>
    </i>
    <i r="1">
      <x v="582"/>
    </i>
    <i r="1">
      <x v="583"/>
    </i>
    <i r="1">
      <x v="584"/>
    </i>
    <i r="1">
      <x v="585"/>
    </i>
    <i r="1">
      <x v="586"/>
    </i>
    <i r="1">
      <x v="587"/>
    </i>
    <i r="1">
      <x v="588"/>
    </i>
    <i r="1">
      <x v="589"/>
    </i>
    <i r="1">
      <x v="590"/>
    </i>
    <i r="1">
      <x v="591"/>
    </i>
    <i r="1">
      <x v="592"/>
    </i>
    <i r="1">
      <x v="593"/>
    </i>
    <i r="1">
      <x v="594"/>
    </i>
    <i r="1">
      <x v="595"/>
    </i>
    <i r="1">
      <x v="596"/>
    </i>
    <i r="1">
      <x v="597"/>
    </i>
    <i r="1">
      <x v="598"/>
    </i>
    <i r="1">
      <x v="599"/>
    </i>
    <i r="1">
      <x v="600"/>
    </i>
    <i r="1">
      <x v="601"/>
    </i>
    <i r="1">
      <x v="602"/>
    </i>
    <i r="1">
      <x v="603"/>
    </i>
    <i r="1">
      <x v="604"/>
    </i>
    <i r="1">
      <x v="605"/>
    </i>
    <i r="1">
      <x v="606"/>
    </i>
    <i r="1">
      <x v="607"/>
    </i>
    <i r="1">
      <x v="608"/>
    </i>
    <i r="1">
      <x v="609"/>
    </i>
    <i r="1">
      <x v="610"/>
    </i>
    <i r="1">
      <x v="611"/>
    </i>
    <i r="1">
      <x v="612"/>
    </i>
    <i r="1">
      <x v="613"/>
    </i>
    <i r="1">
      <x v="614"/>
    </i>
    <i r="1">
      <x v="615"/>
    </i>
    <i r="1">
      <x v="616"/>
    </i>
    <i r="1">
      <x v="617"/>
    </i>
    <i r="1">
      <x v="618"/>
    </i>
    <i r="1">
      <x v="619"/>
    </i>
    <i r="1">
      <x v="620"/>
    </i>
    <i r="1">
      <x v="621"/>
    </i>
    <i r="1">
      <x v="622"/>
    </i>
    <i r="1">
      <x v="623"/>
    </i>
    <i r="1">
      <x v="624"/>
    </i>
    <i r="1">
      <x v="636"/>
    </i>
    <i r="1">
      <x v="637"/>
    </i>
    <i r="1">
      <x v="638"/>
    </i>
    <i r="1">
      <x v="639"/>
    </i>
    <i r="1">
      <x v="640"/>
    </i>
    <i r="1">
      <x v="642"/>
    </i>
    <i r="1">
      <x v="643"/>
    </i>
    <i r="1">
      <x v="655"/>
    </i>
    <i r="1">
      <x v="658"/>
    </i>
    <i r="1">
      <x v="659"/>
    </i>
    <i r="1">
      <x v="660"/>
    </i>
    <i r="1">
      <x v="661"/>
    </i>
    <i r="1">
      <x v="662"/>
    </i>
    <i r="1">
      <x v="663"/>
    </i>
    <i r="1">
      <x v="664"/>
    </i>
    <i r="1">
      <x v="665"/>
    </i>
    <i r="1">
      <x v="666"/>
    </i>
    <i r="1">
      <x v="667"/>
    </i>
    <i r="1">
      <x v="668"/>
    </i>
    <i r="1">
      <x v="677"/>
    </i>
    <i r="1">
      <x v="682"/>
    </i>
    <i r="1">
      <x v="689"/>
    </i>
    <i r="1">
      <x v="690"/>
    </i>
    <i r="1">
      <x v="695"/>
    </i>
    <i r="1">
      <x v="696"/>
    </i>
    <i r="1">
      <x v="697"/>
    </i>
    <i r="1">
      <x v="698"/>
    </i>
    <i r="1">
      <x v="699"/>
    </i>
    <i r="1">
      <x v="700"/>
    </i>
    <i r="1">
      <x v="701"/>
    </i>
    <i r="1">
      <x v="702"/>
    </i>
    <i r="1">
      <x v="712"/>
    </i>
    <i r="1">
      <x v="715"/>
    </i>
    <i r="1">
      <x v="717"/>
    </i>
    <i r="1">
      <x v="718"/>
    </i>
    <i r="1">
      <x v="719"/>
    </i>
    <i r="1">
      <x v="720"/>
    </i>
    <i r="1">
      <x v="721"/>
    </i>
    <i r="1">
      <x v="724"/>
    </i>
    <i r="1">
      <x v="734"/>
    </i>
    <i r="1">
      <x v="739"/>
    </i>
    <i r="1">
      <x v="740"/>
    </i>
    <i r="1">
      <x v="747"/>
    </i>
    <i r="1">
      <x v="748"/>
    </i>
    <i r="1">
      <x v="749"/>
    </i>
    <i r="1">
      <x v="750"/>
    </i>
    <i r="1">
      <x v="751"/>
    </i>
    <i r="1">
      <x v="752"/>
    </i>
    <i r="1">
      <x v="753"/>
    </i>
    <i r="1">
      <x v="755"/>
    </i>
    <i r="1">
      <x v="756"/>
    </i>
    <i r="1">
      <x v="757"/>
    </i>
    <i r="1">
      <x v="758"/>
    </i>
    <i r="1">
      <x v="762"/>
    </i>
    <i r="1">
      <x v="772"/>
    </i>
    <i r="1">
      <x v="794"/>
    </i>
    <i r="1">
      <x v="795"/>
    </i>
    <i r="1">
      <x v="804"/>
    </i>
    <i r="1">
      <x v="805"/>
    </i>
    <i r="1">
      <x v="806"/>
    </i>
    <i r="1">
      <x v="807"/>
    </i>
    <i r="1">
      <x v="808"/>
    </i>
    <i r="1">
      <x v="809"/>
    </i>
    <i r="1">
      <x v="810"/>
    </i>
    <i r="1">
      <x v="811"/>
    </i>
    <i r="1">
      <x v="812"/>
    </i>
    <i r="1">
      <x v="814"/>
    </i>
    <i r="1">
      <x v="815"/>
    </i>
    <i r="1">
      <x v="816"/>
    </i>
    <i r="1">
      <x v="818"/>
    </i>
    <i r="1">
      <x v="820"/>
    </i>
    <i r="1">
      <x v="821"/>
    </i>
    <i r="1">
      <x v="822"/>
    </i>
    <i r="1">
      <x v="823"/>
    </i>
    <i r="1">
      <x v="829"/>
    </i>
    <i r="1">
      <x v="830"/>
    </i>
    <i r="1">
      <x v="831"/>
    </i>
    <i r="1">
      <x v="833"/>
    </i>
    <i r="1">
      <x v="839"/>
    </i>
    <i r="1">
      <x v="840"/>
    </i>
    <i r="1">
      <x v="845"/>
    </i>
    <i r="1">
      <x v="850"/>
    </i>
    <i r="1">
      <x v="856"/>
    </i>
    <i r="1">
      <x v="857"/>
    </i>
    <i r="1">
      <x v="858"/>
    </i>
    <i r="1">
      <x v="860"/>
    </i>
    <i r="1">
      <x v="864"/>
    </i>
    <i r="1">
      <x v="865"/>
    </i>
    <i r="1">
      <x v="867"/>
    </i>
    <i r="1">
      <x v="868"/>
    </i>
    <i r="1">
      <x v="869"/>
    </i>
    <i r="1">
      <x v="879"/>
    </i>
    <i r="1">
      <x v="880"/>
    </i>
    <i r="1">
      <x v="888"/>
    </i>
    <i r="1">
      <x v="889"/>
    </i>
    <i r="1">
      <x v="890"/>
    </i>
    <i r="1">
      <x v="893"/>
    </i>
    <i r="1">
      <x v="894"/>
    </i>
    <i r="1">
      <x v="896"/>
    </i>
    <i r="1">
      <x v="898"/>
    </i>
    <i r="1">
      <x v="899"/>
    </i>
    <i r="1">
      <x v="900"/>
    </i>
    <i r="1">
      <x v="901"/>
    </i>
    <i r="1">
      <x v="902"/>
    </i>
    <i r="1">
      <x v="909"/>
    </i>
    <i r="1">
      <x v="918"/>
    </i>
    <i r="1">
      <x v="919"/>
    </i>
    <i r="1">
      <x v="920"/>
    </i>
    <i r="1">
      <x v="922"/>
    </i>
    <i r="1">
      <x v="923"/>
    </i>
    <i r="1">
      <x v="924"/>
    </i>
    <i r="1">
      <x v="925"/>
    </i>
    <i r="1">
      <x v="926"/>
    </i>
    <i r="1">
      <x v="927"/>
    </i>
    <i r="1">
      <x v="928"/>
    </i>
    <i r="1">
      <x v="929"/>
    </i>
    <i r="1">
      <x v="930"/>
    </i>
    <i r="1">
      <x v="931"/>
    </i>
    <i r="1">
      <x v="932"/>
    </i>
    <i r="1">
      <x v="933"/>
    </i>
    <i r="1">
      <x v="937"/>
    </i>
    <i r="1">
      <x v="938"/>
    </i>
    <i r="1">
      <x v="940"/>
    </i>
    <i r="1">
      <x v="949"/>
    </i>
    <i r="1">
      <x v="956"/>
    </i>
    <i r="1">
      <x v="963"/>
    </i>
    <i r="1">
      <x v="964"/>
    </i>
    <i r="1">
      <x v="967"/>
    </i>
    <i r="1">
      <x v="970"/>
    </i>
    <i r="1">
      <x v="971"/>
    </i>
    <i r="1">
      <x v="972"/>
    </i>
    <i r="1">
      <x v="973"/>
    </i>
    <i r="1">
      <x v="974"/>
    </i>
    <i r="1">
      <x v="981"/>
    </i>
    <i r="1">
      <x v="983"/>
    </i>
    <i r="1">
      <x v="984"/>
    </i>
    <i r="1">
      <x v="985"/>
    </i>
    <i r="1">
      <x v="988"/>
    </i>
    <i r="1">
      <x v="989"/>
    </i>
    <i r="1">
      <x v="991"/>
    </i>
    <i r="1">
      <x v="992"/>
    </i>
    <i r="1">
      <x v="993"/>
    </i>
    <i r="1">
      <x v="998"/>
    </i>
    <i r="1">
      <x v="999"/>
    </i>
    <i r="1">
      <x v="1000"/>
    </i>
    <i r="1">
      <x v="1001"/>
    </i>
    <i r="1">
      <x v="1002"/>
    </i>
    <i r="1">
      <x v="1003"/>
    </i>
    <i r="1">
      <x v="1018"/>
    </i>
    <i r="1">
      <x v="1033"/>
    </i>
    <i r="1">
      <x v="1034"/>
    </i>
    <i r="1">
      <x v="1035"/>
    </i>
    <i r="1">
      <x v="1036"/>
    </i>
    <i r="1">
      <x v="1041"/>
    </i>
    <i r="1">
      <x v="1043"/>
    </i>
    <i r="1">
      <x v="1044"/>
    </i>
    <i r="1">
      <x v="1045"/>
    </i>
    <i r="1">
      <x v="1046"/>
    </i>
    <i r="1">
      <x v="1048"/>
    </i>
    <i r="1">
      <x v="1051"/>
    </i>
    <i r="1">
      <x v="1054"/>
    </i>
    <i r="1">
      <x v="1060"/>
    </i>
    <i r="1">
      <x v="1065"/>
    </i>
    <i r="1">
      <x v="1066"/>
    </i>
    <i r="1">
      <x v="1067"/>
    </i>
    <i r="1">
      <x v="1068"/>
    </i>
    <i r="1">
      <x v="1070"/>
    </i>
    <i r="1">
      <x v="1075"/>
    </i>
    <i r="1">
      <x v="1078"/>
    </i>
    <i r="1">
      <x v="1080"/>
    </i>
    <i r="1">
      <x v="1083"/>
    </i>
    <i r="1">
      <x v="1086"/>
    </i>
    <i r="1">
      <x v="1093"/>
    </i>
    <i r="1">
      <x v="1095"/>
    </i>
    <i r="1">
      <x v="1096"/>
    </i>
    <i r="1">
      <x v="1110"/>
    </i>
    <i r="1">
      <x v="1111"/>
    </i>
    <i r="1">
      <x v="1112"/>
    </i>
    <i r="1">
      <x v="1113"/>
    </i>
    <i r="1">
      <x v="1115"/>
    </i>
    <i r="1">
      <x v="1116"/>
    </i>
    <i r="1">
      <x v="1117"/>
    </i>
    <i r="1">
      <x v="1118"/>
    </i>
    <i r="1">
      <x v="1119"/>
    </i>
    <i r="1">
      <x v="1120"/>
    </i>
    <i r="1">
      <x v="1123"/>
    </i>
    <i r="1">
      <x v="1126"/>
    </i>
    <i r="1">
      <x v="1133"/>
    </i>
    <i r="1">
      <x v="1138"/>
    </i>
    <i r="1">
      <x v="1139"/>
    </i>
    <i r="1">
      <x v="1140"/>
    </i>
    <i r="1">
      <x v="1141"/>
    </i>
    <i r="1">
      <x v="1142"/>
    </i>
    <i r="1">
      <x v="1143"/>
    </i>
    <i r="1">
      <x v="1144"/>
    </i>
    <i r="1">
      <x v="1145"/>
    </i>
    <i r="1">
      <x v="1146"/>
    </i>
    <i r="1">
      <x v="1147"/>
    </i>
    <i r="1">
      <x v="1148"/>
    </i>
    <i r="1">
      <x v="1149"/>
    </i>
    <i r="1">
      <x v="1150"/>
    </i>
    <i r="1">
      <x v="1151"/>
    </i>
    <i r="1">
      <x v="1152"/>
    </i>
    <i r="1">
      <x v="1153"/>
    </i>
    <i r="1">
      <x v="1154"/>
    </i>
    <i r="1">
      <x v="1155"/>
    </i>
    <i r="1">
      <x v="1156"/>
    </i>
    <i r="1">
      <x v="1157"/>
    </i>
    <i r="1">
      <x v="1158"/>
    </i>
    <i r="1">
      <x v="1159"/>
    </i>
    <i r="1">
      <x v="1160"/>
    </i>
    <i r="1">
      <x v="1161"/>
    </i>
    <i r="1">
      <x v="1162"/>
    </i>
    <i r="1">
      <x v="1163"/>
    </i>
    <i r="1">
      <x v="1164"/>
    </i>
    <i r="1">
      <x v="1165"/>
    </i>
    <i r="1">
      <x v="1166"/>
    </i>
    <i r="1">
      <x v="1167"/>
    </i>
    <i r="1">
      <x v="1168"/>
    </i>
    <i r="1">
      <x v="1169"/>
    </i>
    <i r="1">
      <x v="1170"/>
    </i>
    <i r="1">
      <x v="1171"/>
    </i>
    <i r="1">
      <x v="1172"/>
    </i>
    <i r="1">
      <x v="1173"/>
    </i>
    <i r="1">
      <x v="1174"/>
    </i>
    <i r="1">
      <x v="1175"/>
    </i>
    <i r="1">
      <x v="1176"/>
    </i>
    <i r="1">
      <x v="1177"/>
    </i>
    <i r="1">
      <x v="1178"/>
    </i>
    <i r="1">
      <x v="1179"/>
    </i>
    <i r="1">
      <x v="1180"/>
    </i>
    <i r="1">
      <x v="1181"/>
    </i>
    <i r="1">
      <x v="1182"/>
    </i>
    <i r="1">
      <x v="1183"/>
    </i>
    <i r="1">
      <x v="1184"/>
    </i>
    <i r="1">
      <x v="1185"/>
    </i>
    <i r="1">
      <x v="1186"/>
    </i>
    <i r="1">
      <x v="1187"/>
    </i>
    <i r="1">
      <x v="1188"/>
    </i>
    <i r="1">
      <x v="1189"/>
    </i>
    <i r="1">
      <x v="1190"/>
    </i>
    <i r="1">
      <x v="1191"/>
    </i>
    <i r="1">
      <x v="1192"/>
    </i>
    <i r="1">
      <x v="1193"/>
    </i>
    <i r="1">
      <x v="1194"/>
    </i>
    <i r="1">
      <x v="1195"/>
    </i>
    <i r="1">
      <x v="1196"/>
    </i>
    <i r="1">
      <x v="1197"/>
    </i>
    <i r="1">
      <x v="1198"/>
    </i>
    <i r="1">
      <x v="1199"/>
    </i>
    <i r="1">
      <x v="1200"/>
    </i>
    <i r="1">
      <x v="1201"/>
    </i>
    <i r="1">
      <x v="1202"/>
    </i>
    <i r="1">
      <x v="1203"/>
    </i>
    <i r="1">
      <x v="1204"/>
    </i>
    <i r="1">
      <x v="1205"/>
    </i>
    <i r="1">
      <x v="1206"/>
    </i>
    <i r="1">
      <x v="1207"/>
    </i>
    <i r="1">
      <x v="1208"/>
    </i>
    <i r="1">
      <x v="1209"/>
    </i>
    <i r="1">
      <x v="1210"/>
    </i>
    <i r="1">
      <x v="1211"/>
    </i>
    <i r="1">
      <x v="1212"/>
    </i>
    <i r="1">
      <x v="1213"/>
    </i>
    <i r="1">
      <x v="1214"/>
    </i>
    <i r="1">
      <x v="1215"/>
    </i>
    <i r="1">
      <x v="1216"/>
    </i>
    <i r="1">
      <x v="1217"/>
    </i>
    <i r="1">
      <x v="1218"/>
    </i>
    <i r="1">
      <x v="1219"/>
    </i>
    <i r="1">
      <x v="1220"/>
    </i>
    <i r="1">
      <x v="1221"/>
    </i>
    <i r="1">
      <x v="1222"/>
    </i>
    <i r="1">
      <x v="1223"/>
    </i>
    <i r="1">
      <x v="1224"/>
    </i>
    <i r="1">
      <x v="1225"/>
    </i>
    <i r="1">
      <x v="1226"/>
    </i>
    <i r="1">
      <x v="1227"/>
    </i>
    <i r="1">
      <x v="1231"/>
    </i>
    <i r="1">
      <x v="1232"/>
    </i>
    <i r="1">
      <x v="1233"/>
    </i>
    <i r="1">
      <x v="1234"/>
    </i>
    <i r="1">
      <x v="1235"/>
    </i>
    <i r="1">
      <x v="1236"/>
    </i>
    <i r="1">
      <x v="1237"/>
    </i>
    <i r="1">
      <x v="1238"/>
    </i>
    <i r="1">
      <x v="1239"/>
    </i>
    <i r="1">
      <x v="1241"/>
    </i>
    <i r="1">
      <x v="1245"/>
    </i>
    <i r="1">
      <x v="1246"/>
    </i>
    <i r="1">
      <x v="1247"/>
    </i>
    <i r="1">
      <x v="1383"/>
    </i>
    <i r="1">
      <x v="1384"/>
    </i>
    <i r="1">
      <x v="1385"/>
    </i>
    <i r="1">
      <x v="1393"/>
    </i>
    <i r="1">
      <x v="1395"/>
    </i>
    <i r="1">
      <x v="1397"/>
    </i>
    <i r="1">
      <x v="1398"/>
    </i>
    <i r="1">
      <x v="1400"/>
    </i>
    <i r="1">
      <x v="1401"/>
    </i>
    <i r="1">
      <x v="1402"/>
    </i>
    <i r="1">
      <x v="1403"/>
    </i>
    <i r="1">
      <x v="1404"/>
    </i>
    <i r="1">
      <x v="1409"/>
    </i>
    <i r="1">
      <x v="1417"/>
    </i>
    <i r="1">
      <x v="1418"/>
    </i>
    <i r="1">
      <x v="1419"/>
    </i>
    <i r="1">
      <x v="1423"/>
    </i>
    <i r="1">
      <x v="1426"/>
    </i>
    <i r="1">
      <x v="1427"/>
    </i>
    <i r="1">
      <x v="1435"/>
    </i>
    <i r="1">
      <x v="1436"/>
    </i>
    <i r="1">
      <x v="1439"/>
    </i>
    <i r="1">
      <x v="1443"/>
    </i>
    <i r="1">
      <x v="1444"/>
    </i>
    <i r="1">
      <x v="1446"/>
    </i>
    <i r="1">
      <x v="1456"/>
    </i>
    <i r="1">
      <x v="1457"/>
    </i>
    <i r="1">
      <x v="1458"/>
    </i>
    <i r="1">
      <x v="1459"/>
    </i>
    <i r="1">
      <x v="1460"/>
    </i>
    <i r="1">
      <x v="1461"/>
    </i>
    <i r="1">
      <x v="1462"/>
    </i>
    <i r="1">
      <x v="1463"/>
    </i>
    <i r="1">
      <x v="1464"/>
    </i>
    <i r="1">
      <x v="1465"/>
    </i>
    <i r="1">
      <x v="1466"/>
    </i>
    <i r="1">
      <x v="1467"/>
    </i>
    <i r="1">
      <x v="1468"/>
    </i>
    <i r="1">
      <x v="1469"/>
    </i>
    <i r="1">
      <x v="1470"/>
    </i>
    <i r="1">
      <x v="1471"/>
    </i>
    <i r="1">
      <x v="1472"/>
    </i>
    <i r="1">
      <x v="1473"/>
    </i>
    <i r="1">
      <x v="1474"/>
    </i>
    <i r="1">
      <x v="1475"/>
    </i>
    <i r="1">
      <x v="1476"/>
    </i>
    <i r="1">
      <x v="1477"/>
    </i>
    <i r="1">
      <x v="1478"/>
    </i>
    <i r="1">
      <x v="1479"/>
    </i>
    <i r="1">
      <x v="1480"/>
    </i>
    <i r="1">
      <x v="1481"/>
    </i>
    <i r="1">
      <x v="1482"/>
    </i>
    <i r="1">
      <x v="1483"/>
    </i>
    <i r="1">
      <x v="1484"/>
    </i>
    <i r="1">
      <x v="1485"/>
    </i>
    <i r="1">
      <x v="1486"/>
    </i>
    <i r="1">
      <x v="1487"/>
    </i>
    <i r="1">
      <x v="1488"/>
    </i>
    <i r="1">
      <x v="1489"/>
    </i>
    <i r="1">
      <x v="1490"/>
    </i>
    <i r="1">
      <x v="1491"/>
    </i>
    <i r="1">
      <x v="1492"/>
    </i>
    <i r="1">
      <x v="1493"/>
    </i>
    <i r="1">
      <x v="1494"/>
    </i>
    <i r="1">
      <x v="1495"/>
    </i>
    <i r="1">
      <x v="1496"/>
    </i>
    <i r="1">
      <x v="1497"/>
    </i>
    <i r="1">
      <x v="1498"/>
    </i>
    <i r="1">
      <x v="1500"/>
    </i>
    <i r="1">
      <x v="1501"/>
    </i>
    <i r="1">
      <x v="1502"/>
    </i>
    <i r="1">
      <x v="1503"/>
    </i>
    <i r="1">
      <x v="1504"/>
    </i>
    <i r="1">
      <x v="1505"/>
    </i>
    <i r="1">
      <x v="1506"/>
    </i>
    <i r="1">
      <x v="1507"/>
    </i>
    <i r="1">
      <x v="1513"/>
    </i>
    <i r="1">
      <x v="1516"/>
    </i>
    <i r="1">
      <x v="1517"/>
    </i>
    <i r="1">
      <x v="1525"/>
    </i>
    <i r="1">
      <x v="1529"/>
    </i>
    <i r="1">
      <x v="1537"/>
    </i>
    <i r="1">
      <x v="1538"/>
    </i>
    <i r="1">
      <x v="1539"/>
    </i>
    <i r="1">
      <x v="1540"/>
    </i>
    <i r="1">
      <x v="1541"/>
    </i>
    <i r="1">
      <x v="1542"/>
    </i>
    <i r="1">
      <x v="1543"/>
    </i>
    <i r="1">
      <x v="1544"/>
    </i>
    <i r="1">
      <x v="1555"/>
    </i>
    <i r="1">
      <x v="1565"/>
    </i>
    <i r="1">
      <x v="1566"/>
    </i>
    <i r="1">
      <x v="1584"/>
    </i>
    <i r="1">
      <x v="1588"/>
    </i>
    <i r="1">
      <x v="1589"/>
    </i>
    <i r="1">
      <x v="1592"/>
    </i>
    <i r="1">
      <x v="1593"/>
    </i>
    <i r="1">
      <x v="1620"/>
    </i>
    <i r="1">
      <x v="1631"/>
    </i>
    <i r="1">
      <x v="1667"/>
    </i>
    <i r="1">
      <x v="1669"/>
    </i>
    <i r="1">
      <x v="1671"/>
    </i>
    <i r="1">
      <x v="1672"/>
    </i>
    <i r="1">
      <x v="1676"/>
    </i>
    <i r="1">
      <x v="1687"/>
    </i>
    <i r="1">
      <x v="1696"/>
    </i>
    <i r="1">
      <x v="1697"/>
    </i>
    <i r="1">
      <x v="1698"/>
    </i>
    <i r="1">
      <x v="1700"/>
    </i>
    <i r="1">
      <x v="1701"/>
    </i>
    <i r="1">
      <x v="1702"/>
    </i>
    <i r="1">
      <x v="1703"/>
    </i>
    <i r="1">
      <x v="1704"/>
    </i>
    <i r="1">
      <x v="1706"/>
    </i>
    <i r="1">
      <x v="1709"/>
    </i>
    <i r="1">
      <x v="1710"/>
    </i>
    <i r="1">
      <x v="1712"/>
    </i>
    <i r="1">
      <x v="1713"/>
    </i>
    <i r="1">
      <x v="1714"/>
    </i>
    <i r="1">
      <x v="1715"/>
    </i>
    <i r="1">
      <x v="1727"/>
    </i>
    <i r="1">
      <x v="1735"/>
    </i>
    <i r="1">
      <x v="1746"/>
    </i>
    <i r="1">
      <x v="1747"/>
    </i>
    <i r="1">
      <x v="1748"/>
    </i>
    <i r="1">
      <x v="1754"/>
    </i>
    <i r="1">
      <x v="1755"/>
    </i>
    <i r="1">
      <x v="1756"/>
    </i>
    <i r="1">
      <x v="1763"/>
    </i>
    <i r="1">
      <x v="1781"/>
    </i>
    <i r="1">
      <x v="1782"/>
    </i>
    <i r="1">
      <x v="1783"/>
    </i>
    <i r="1">
      <x v="1784"/>
    </i>
    <i r="1">
      <x v="1785"/>
    </i>
    <i r="1">
      <x v="1787"/>
    </i>
    <i r="1">
      <x v="1788"/>
    </i>
    <i r="1">
      <x v="1789"/>
    </i>
    <i r="1">
      <x v="1791"/>
    </i>
    <i r="1">
      <x v="1792"/>
    </i>
    <i r="1">
      <x v="1793"/>
    </i>
    <i r="1">
      <x v="1794"/>
    </i>
    <i r="1">
      <x v="1795"/>
    </i>
    <i r="1">
      <x v="1807"/>
    </i>
    <i r="1">
      <x v="1809"/>
    </i>
    <i r="1">
      <x v="1814"/>
    </i>
    <i r="1">
      <x v="1815"/>
    </i>
    <i r="1">
      <x v="1819"/>
    </i>
    <i r="1">
      <x v="1820"/>
    </i>
    <i r="1">
      <x v="1821"/>
    </i>
    <i r="1">
      <x v="1822"/>
    </i>
    <i r="1">
      <x v="1823"/>
    </i>
    <i r="1">
      <x v="1824"/>
    </i>
    <i r="1">
      <x v="1826"/>
    </i>
    <i r="1">
      <x v="1828"/>
    </i>
    <i r="1">
      <x v="1829"/>
    </i>
    <i r="1">
      <x v="1830"/>
    </i>
    <i r="1">
      <x v="1831"/>
    </i>
    <i r="1">
      <x v="1835"/>
    </i>
    <i r="1">
      <x v="1836"/>
    </i>
    <i r="1">
      <x v="1837"/>
    </i>
    <i r="1">
      <x v="1839"/>
    </i>
    <i r="1">
      <x v="1840"/>
    </i>
    <i r="1">
      <x v="1841"/>
    </i>
    <i r="1">
      <x v="1842"/>
    </i>
    <i r="1">
      <x v="1843"/>
    </i>
    <i r="1">
      <x v="1844"/>
    </i>
    <i r="1">
      <x v="1849"/>
    </i>
    <i r="1">
      <x v="1850"/>
    </i>
    <i r="1">
      <x v="1851"/>
    </i>
    <i r="1">
      <x v="1852"/>
    </i>
    <i r="1">
      <x v="1853"/>
    </i>
    <i r="1">
      <x v="1854"/>
    </i>
    <i r="1">
      <x v="1869"/>
    </i>
    <i r="1">
      <x v="1870"/>
    </i>
    <i r="1">
      <x v="1872"/>
    </i>
    <i r="1">
      <x v="1873"/>
    </i>
    <i r="1">
      <x v="1874"/>
    </i>
    <i r="1">
      <x v="1875"/>
    </i>
    <i r="1">
      <x v="1876"/>
    </i>
    <i r="1">
      <x v="1877"/>
    </i>
    <i r="1">
      <x v="1878"/>
    </i>
    <i r="1">
      <x v="1879"/>
    </i>
    <i r="1">
      <x v="1880"/>
    </i>
    <i r="1">
      <x v="1881"/>
    </i>
    <i r="1">
      <x v="1882"/>
    </i>
    <i r="1">
      <x v="1883"/>
    </i>
    <i r="1">
      <x v="1884"/>
    </i>
    <i r="1">
      <x v="1885"/>
    </i>
    <i r="1">
      <x v="1886"/>
    </i>
    <i r="1">
      <x v="1887"/>
    </i>
    <i r="1">
      <x v="1888"/>
    </i>
    <i r="1">
      <x v="1889"/>
    </i>
    <i r="1">
      <x v="1890"/>
    </i>
    <i r="1">
      <x v="1891"/>
    </i>
    <i r="1">
      <x v="1892"/>
    </i>
    <i r="1">
      <x v="1893"/>
    </i>
    <i r="1">
      <x v="1894"/>
    </i>
    <i r="1">
      <x v="1895"/>
    </i>
    <i r="1">
      <x v="1896"/>
    </i>
    <i r="1">
      <x v="1897"/>
    </i>
    <i r="1">
      <x v="1898"/>
    </i>
    <i r="1">
      <x v="1899"/>
    </i>
    <i r="1">
      <x v="1900"/>
    </i>
    <i r="1">
      <x v="1901"/>
    </i>
    <i r="1">
      <x v="1902"/>
    </i>
    <i r="1">
      <x v="1903"/>
    </i>
    <i r="1">
      <x v="1904"/>
    </i>
    <i r="1">
      <x v="1905"/>
    </i>
    <i r="1">
      <x v="1906"/>
    </i>
    <i r="1">
      <x v="1907"/>
    </i>
    <i r="1">
      <x v="1908"/>
    </i>
    <i r="1">
      <x v="1909"/>
    </i>
    <i r="1">
      <x v="1910"/>
    </i>
    <i r="1">
      <x v="1911"/>
    </i>
    <i r="1">
      <x v="1912"/>
    </i>
    <i r="1">
      <x v="1913"/>
    </i>
    <i r="1">
      <x v="1914"/>
    </i>
    <i r="1">
      <x v="1915"/>
    </i>
    <i r="1">
      <x v="1916"/>
    </i>
    <i r="1">
      <x v="1917"/>
    </i>
    <i r="1">
      <x v="1918"/>
    </i>
    <i r="1">
      <x v="1919"/>
    </i>
    <i r="1">
      <x v="1920"/>
    </i>
    <i r="1">
      <x v="1921"/>
    </i>
    <i r="1">
      <x v="1922"/>
    </i>
    <i r="1">
      <x v="1923"/>
    </i>
    <i r="1">
      <x v="1926"/>
    </i>
    <i r="1">
      <x v="1928"/>
    </i>
    <i r="1">
      <x v="1929"/>
    </i>
    <i r="1">
      <x v="1933"/>
    </i>
    <i r="1">
      <x v="1935"/>
    </i>
    <i r="1">
      <x v="1937"/>
    </i>
    <i r="1">
      <x v="1940"/>
    </i>
    <i r="1">
      <x v="1941"/>
    </i>
    <i r="1">
      <x v="1942"/>
    </i>
    <i r="1">
      <x v="1943"/>
    </i>
    <i r="1">
      <x v="1944"/>
    </i>
    <i r="1">
      <x v="1977"/>
    </i>
    <i r="1">
      <x v="1978"/>
    </i>
    <i r="1">
      <x v="1979"/>
    </i>
    <i r="1">
      <x v="1980"/>
    </i>
    <i r="1">
      <x v="1981"/>
    </i>
    <i r="1">
      <x v="1982"/>
    </i>
    <i r="1">
      <x v="1984"/>
    </i>
    <i r="1">
      <x v="1985"/>
    </i>
    <i r="1">
      <x v="1986"/>
    </i>
    <i r="1">
      <x v="1987"/>
    </i>
    <i r="1">
      <x v="1988"/>
    </i>
    <i r="1">
      <x v="1989"/>
    </i>
    <i r="1">
      <x v="1990"/>
    </i>
    <i r="1">
      <x v="1991"/>
    </i>
    <i r="1">
      <x v="1992"/>
    </i>
    <i r="1">
      <x v="1993"/>
    </i>
    <i r="1">
      <x v="1994"/>
    </i>
    <i r="1">
      <x v="1995"/>
    </i>
    <i r="1">
      <x v="1996"/>
    </i>
    <i r="1">
      <x v="1997"/>
    </i>
    <i r="1">
      <x v="2000"/>
    </i>
    <i r="1">
      <x v="2001"/>
    </i>
    <i r="1">
      <x v="2002"/>
    </i>
    <i r="1">
      <x v="2003"/>
    </i>
    <i r="1">
      <x v="2004"/>
    </i>
    <i r="1">
      <x v="2005"/>
    </i>
    <i r="1">
      <x v="2006"/>
    </i>
    <i r="1">
      <x v="2007"/>
    </i>
    <i r="1">
      <x v="2008"/>
    </i>
    <i r="1">
      <x v="2009"/>
    </i>
    <i r="1">
      <x v="2010"/>
    </i>
    <i r="1">
      <x v="2011"/>
    </i>
    <i r="1">
      <x v="2012"/>
    </i>
    <i r="1">
      <x v="2013"/>
    </i>
    <i r="1">
      <x v="2014"/>
    </i>
    <i r="1">
      <x v="2015"/>
    </i>
    <i r="1">
      <x v="2016"/>
    </i>
    <i r="1">
      <x v="2017"/>
    </i>
    <i r="1">
      <x v="2018"/>
    </i>
    <i r="1">
      <x v="2019"/>
    </i>
    <i r="1">
      <x v="2020"/>
    </i>
    <i r="1">
      <x v="2021"/>
    </i>
    <i r="1">
      <x v="2022"/>
    </i>
    <i r="1">
      <x v="2023"/>
    </i>
    <i r="1">
      <x v="2024"/>
    </i>
    <i r="1">
      <x v="2025"/>
    </i>
    <i r="1">
      <x v="2026"/>
    </i>
    <i r="1">
      <x v="2027"/>
    </i>
    <i r="1">
      <x v="2028"/>
    </i>
    <i r="1">
      <x v="2029"/>
    </i>
    <i r="1">
      <x v="2030"/>
    </i>
    <i r="1">
      <x v="2031"/>
    </i>
    <i r="1">
      <x v="2032"/>
    </i>
    <i r="1">
      <x v="2033"/>
    </i>
    <i r="1">
      <x v="2034"/>
    </i>
    <i r="1">
      <x v="2035"/>
    </i>
    <i r="1">
      <x v="2036"/>
    </i>
    <i r="1">
      <x v="2037"/>
    </i>
    <i r="1">
      <x v="2038"/>
    </i>
    <i r="1">
      <x v="2039"/>
    </i>
    <i r="1">
      <x v="2040"/>
    </i>
    <i r="1">
      <x v="2042"/>
    </i>
    <i r="1">
      <x v="2045"/>
    </i>
    <i r="1">
      <x v="2046"/>
    </i>
    <i r="1">
      <x v="2047"/>
    </i>
    <i r="1">
      <x v="2049"/>
    </i>
    <i r="1">
      <x v="2052"/>
    </i>
    <i r="1">
      <x v="2058"/>
    </i>
    <i r="1">
      <x v="2059"/>
    </i>
    <i r="1">
      <x v="2060"/>
    </i>
    <i r="1">
      <x v="2061"/>
    </i>
    <i r="1">
      <x v="2062"/>
    </i>
    <i r="1">
      <x v="2063"/>
    </i>
    <i r="1">
      <x v="2064"/>
    </i>
    <i r="1">
      <x v="2065"/>
    </i>
    <i r="1">
      <x v="2067"/>
    </i>
    <i r="1">
      <x v="2107"/>
    </i>
    <i r="1">
      <x v="2116"/>
    </i>
    <i r="1">
      <x v="2118"/>
    </i>
    <i r="1">
      <x v="2119"/>
    </i>
    <i r="1">
      <x v="2120"/>
    </i>
    <i r="1">
      <x v="2122"/>
    </i>
    <i r="1">
      <x v="2123"/>
    </i>
    <i r="1">
      <x v="2124"/>
    </i>
    <i r="1">
      <x v="2125"/>
    </i>
    <i r="1">
      <x v="2126"/>
    </i>
    <i r="1">
      <x v="2128"/>
    </i>
    <i r="1">
      <x v="2129"/>
    </i>
    <i r="1">
      <x v="2130"/>
    </i>
    <i r="1">
      <x v="2131"/>
    </i>
    <i r="1">
      <x v="2132"/>
    </i>
    <i r="1">
      <x v="2133"/>
    </i>
    <i r="1">
      <x v="2134"/>
    </i>
    <i r="1">
      <x v="2135"/>
    </i>
    <i r="1">
      <x v="2136"/>
    </i>
    <i r="1">
      <x v="2141"/>
    </i>
    <i r="1">
      <x v="2143"/>
    </i>
    <i r="1">
      <x v="2145"/>
    </i>
    <i r="1">
      <x v="2146"/>
    </i>
    <i r="1">
      <x v="2151"/>
    </i>
    <i r="1">
      <x v="2157"/>
    </i>
    <i r="1">
      <x v="2158"/>
    </i>
    <i r="1">
      <x v="2159"/>
    </i>
    <i r="1">
      <x v="2160"/>
    </i>
    <i r="1">
      <x v="2161"/>
    </i>
    <i r="1">
      <x v="2163"/>
    </i>
    <i r="1">
      <x v="2164"/>
    </i>
    <i r="1">
      <x v="2165"/>
    </i>
    <i r="1">
      <x v="2166"/>
    </i>
    <i r="1">
      <x v="2167"/>
    </i>
    <i r="1">
      <x v="2168"/>
    </i>
    <i r="1">
      <x v="2169"/>
    </i>
    <i r="1">
      <x v="2170"/>
    </i>
    <i r="1">
      <x v="2171"/>
    </i>
    <i r="1">
      <x v="2172"/>
    </i>
    <i r="1">
      <x v="2173"/>
    </i>
    <i r="1">
      <x v="2174"/>
    </i>
    <i r="1">
      <x v="2175"/>
    </i>
    <i r="1">
      <x v="2176"/>
    </i>
    <i r="1">
      <x v="2177"/>
    </i>
    <i r="1">
      <x v="2178"/>
    </i>
    <i r="1">
      <x v="2179"/>
    </i>
    <i r="1">
      <x v="2180"/>
    </i>
    <i r="1">
      <x v="2183"/>
    </i>
    <i r="1">
      <x v="2193"/>
    </i>
    <i r="1">
      <x v="2196"/>
    </i>
    <i r="1">
      <x v="2198"/>
    </i>
    <i r="1">
      <x v="2205"/>
    </i>
    <i r="1">
      <x v="2217"/>
    </i>
    <i r="1">
      <x v="2218"/>
    </i>
    <i r="1">
      <x v="2227"/>
    </i>
    <i r="1">
      <x v="2230"/>
    </i>
    <i r="1">
      <x v="2231"/>
    </i>
    <i r="1">
      <x v="2232"/>
    </i>
    <i r="1">
      <x v="2234"/>
    </i>
    <i r="1">
      <x v="2235"/>
    </i>
    <i r="1">
      <x v="2236"/>
    </i>
    <i r="1">
      <x v="2237"/>
    </i>
    <i r="1">
      <x v="2246"/>
    </i>
    <i r="1">
      <x v="2247"/>
    </i>
    <i r="1">
      <x v="2248"/>
    </i>
    <i r="1">
      <x v="2249"/>
    </i>
    <i r="1">
      <x v="2250"/>
    </i>
    <i r="1">
      <x v="2251"/>
    </i>
    <i r="1">
      <x v="2252"/>
    </i>
    <i r="1">
      <x v="2254"/>
    </i>
    <i r="1">
      <x v="2255"/>
    </i>
    <i r="1">
      <x v="2256"/>
    </i>
    <i r="1">
      <x v="2257"/>
    </i>
    <i r="1">
      <x v="2258"/>
    </i>
    <i r="1">
      <x v="2259"/>
    </i>
    <i r="1">
      <x v="2260"/>
    </i>
    <i r="1">
      <x v="2265"/>
    </i>
    <i r="1">
      <x v="2266"/>
    </i>
    <i r="1">
      <x v="2272"/>
    </i>
    <i r="1">
      <x v="2276"/>
    </i>
    <i r="1">
      <x v="2277"/>
    </i>
    <i r="1">
      <x v="2278"/>
    </i>
    <i r="1">
      <x v="2279"/>
    </i>
    <i r="1">
      <x v="2280"/>
    </i>
    <i r="1">
      <x v="2281"/>
    </i>
    <i r="1">
      <x v="2282"/>
    </i>
    <i r="1">
      <x v="2284"/>
    </i>
    <i r="1">
      <x v="2285"/>
    </i>
    <i r="1">
      <x v="2286"/>
    </i>
    <i r="1">
      <x v="2287"/>
    </i>
    <i r="1">
      <x v="2505"/>
    </i>
    <i r="1">
      <x v="2518"/>
    </i>
    <i r="1">
      <x v="2523"/>
    </i>
    <i r="1">
      <x v="2535"/>
    </i>
    <i r="1">
      <x v="2536"/>
    </i>
    <i r="1">
      <x v="2541"/>
    </i>
    <i r="1">
      <x v="2542"/>
    </i>
    <i r="1">
      <x v="2549"/>
    </i>
    <i r="1">
      <x v="2550"/>
    </i>
    <i r="1">
      <x v="2556"/>
    </i>
    <i r="1">
      <x v="2557"/>
    </i>
    <i r="1">
      <x v="2558"/>
    </i>
    <i r="1">
      <x v="2559"/>
    </i>
    <i r="1">
      <x v="2562"/>
    </i>
    <i r="1">
      <x v="2563"/>
    </i>
    <i r="1">
      <x v="2564"/>
    </i>
    <i r="1">
      <x v="2567"/>
    </i>
    <i r="1">
      <x v="2568"/>
    </i>
    <i r="1">
      <x v="2569"/>
    </i>
    <i r="1">
      <x v="2570"/>
    </i>
    <i r="1">
      <x v="2571"/>
    </i>
    <i r="1">
      <x v="2572"/>
    </i>
    <i r="1">
      <x v="2573"/>
    </i>
    <i r="1">
      <x v="2574"/>
    </i>
    <i r="1">
      <x v="2577"/>
    </i>
    <i r="1">
      <x v="2580"/>
    </i>
    <i r="1">
      <x v="2581"/>
    </i>
    <i r="1">
      <x v="2583"/>
    </i>
    <i r="1">
      <x v="2584"/>
    </i>
    <i r="1">
      <x v="2585"/>
    </i>
    <i r="1">
      <x v="2586"/>
    </i>
    <i r="1">
      <x v="2587"/>
    </i>
    <i r="1">
      <x v="2590"/>
    </i>
    <i r="1">
      <x v="2591"/>
    </i>
    <i r="1">
      <x v="2592"/>
    </i>
    <i r="1">
      <x v="2593"/>
    </i>
    <i r="1">
      <x v="2594"/>
    </i>
    <i r="1">
      <x v="2595"/>
    </i>
    <i r="1">
      <x v="2596"/>
    </i>
    <i r="1">
      <x v="2597"/>
    </i>
    <i r="1">
      <x v="2598"/>
    </i>
    <i r="1">
      <x v="2599"/>
    </i>
    <i r="1">
      <x v="2600"/>
    </i>
    <i r="1">
      <x v="2602"/>
    </i>
    <i r="1">
      <x v="2603"/>
    </i>
    <i r="1">
      <x v="2605"/>
    </i>
    <i r="1">
      <x v="2609"/>
    </i>
    <i r="1">
      <x v="2610"/>
    </i>
    <i r="1">
      <x v="2613"/>
    </i>
    <i r="1">
      <x v="2619"/>
    </i>
    <i r="1">
      <x v="2620"/>
    </i>
    <i r="1">
      <x v="2626"/>
    </i>
    <i r="1">
      <x v="2627"/>
    </i>
    <i r="1">
      <x v="2630"/>
    </i>
    <i r="1">
      <x v="2631"/>
    </i>
    <i r="1">
      <x v="2632"/>
    </i>
    <i r="1">
      <x v="2633"/>
    </i>
    <i r="1">
      <x v="2637"/>
    </i>
    <i r="1">
      <x v="2638"/>
    </i>
    <i r="1">
      <x v="2639"/>
    </i>
    <i r="1">
      <x v="2640"/>
    </i>
    <i r="1">
      <x v="2641"/>
    </i>
    <i r="1">
      <x v="2642"/>
    </i>
    <i r="1">
      <x v="2643"/>
    </i>
    <i r="1">
      <x v="2644"/>
    </i>
    <i r="1">
      <x v="2645"/>
    </i>
    <i r="1">
      <x v="2646"/>
    </i>
    <i r="1">
      <x v="2647"/>
    </i>
    <i r="1">
      <x v="2648"/>
    </i>
    <i r="1">
      <x v="2649"/>
    </i>
    <i r="1">
      <x v="2658"/>
    </i>
    <i r="1">
      <x v="2660"/>
    </i>
    <i r="1">
      <x v="2661"/>
    </i>
    <i r="1">
      <x v="2662"/>
    </i>
    <i r="1">
      <x v="2670"/>
    </i>
    <i r="1">
      <x v="2671"/>
    </i>
    <i r="1">
      <x v="2676"/>
    </i>
    <i r="1">
      <x v="2677"/>
    </i>
    <i r="1">
      <x v="2681"/>
    </i>
    <i r="1">
      <x v="2703"/>
    </i>
    <i r="1">
      <x v="2704"/>
    </i>
    <i r="1">
      <x v="2707"/>
    </i>
    <i r="1">
      <x v="2708"/>
    </i>
    <i r="1">
      <x v="2716"/>
    </i>
    <i r="1">
      <x v="2717"/>
    </i>
    <i r="1">
      <x v="2718"/>
    </i>
    <i r="1">
      <x v="2725"/>
    </i>
    <i r="1">
      <x v="2726"/>
    </i>
    <i r="1">
      <x v="2727"/>
    </i>
    <i r="1">
      <x v="2729"/>
    </i>
    <i r="1">
      <x v="2735"/>
    </i>
    <i r="1">
      <x v="2736"/>
    </i>
    <i r="1">
      <x v="2737"/>
    </i>
    <i r="1">
      <x v="2739"/>
    </i>
    <i r="1">
      <x v="2749"/>
    </i>
    <i r="1">
      <x v="2753"/>
    </i>
    <i r="1">
      <x v="2754"/>
    </i>
    <i r="1">
      <x v="2758"/>
    </i>
    <i r="1">
      <x v="2760"/>
    </i>
    <i r="1">
      <x v="2761"/>
    </i>
    <i r="1">
      <x v="2763"/>
    </i>
    <i r="1">
      <x v="2767"/>
    </i>
    <i r="1">
      <x v="2768"/>
    </i>
    <i r="1">
      <x v="2769"/>
    </i>
    <i r="1">
      <x v="2770"/>
    </i>
    <i r="1">
      <x v="2771"/>
    </i>
    <i r="1">
      <x v="2772"/>
    </i>
    <i r="1">
      <x v="2773"/>
    </i>
    <i r="1">
      <x v="2774"/>
    </i>
    <i r="1">
      <x v="2775"/>
    </i>
    <i r="1">
      <x v="2776"/>
    </i>
    <i r="1">
      <x v="2777"/>
    </i>
    <i r="1">
      <x v="2778"/>
    </i>
    <i r="1">
      <x v="2779"/>
    </i>
    <i r="1">
      <x v="2781"/>
    </i>
    <i r="1">
      <x v="2782"/>
    </i>
    <i r="1">
      <x v="2783"/>
    </i>
    <i r="1">
      <x v="2784"/>
    </i>
    <i r="1">
      <x v="2785"/>
    </i>
    <i r="1">
      <x v="2789"/>
    </i>
    <i r="1">
      <x v="2790"/>
    </i>
    <i r="1">
      <x v="2791"/>
    </i>
    <i r="1">
      <x v="2792"/>
    </i>
    <i r="1">
      <x v="2820"/>
    </i>
    <i r="1">
      <x v="2825"/>
    </i>
    <i r="1">
      <x v="2827"/>
    </i>
    <i r="1">
      <x v="2828"/>
    </i>
    <i r="1">
      <x v="2829"/>
    </i>
    <i r="1">
      <x v="2834"/>
    </i>
    <i r="1">
      <x v="2835"/>
    </i>
    <i r="1">
      <x v="2836"/>
    </i>
    <i r="1">
      <x v="2854"/>
    </i>
    <i r="1">
      <x v="2856"/>
    </i>
    <i r="1">
      <x v="2857"/>
    </i>
    <i r="1">
      <x v="2858"/>
    </i>
    <i r="1">
      <x v="2859"/>
    </i>
    <i r="1">
      <x v="2860"/>
    </i>
    <i r="1">
      <x v="2861"/>
    </i>
    <i r="1">
      <x v="2862"/>
    </i>
    <i r="1">
      <x v="2863"/>
    </i>
    <i r="1">
      <x v="2864"/>
    </i>
    <i r="1">
      <x v="2865"/>
    </i>
    <i r="1">
      <x v="2866"/>
    </i>
    <i r="1">
      <x v="2867"/>
    </i>
    <i r="1">
      <x v="2868"/>
    </i>
    <i r="1">
      <x v="2869"/>
    </i>
    <i r="1">
      <x v="2870"/>
    </i>
    <i r="1">
      <x v="2871"/>
    </i>
    <i r="1">
      <x v="2872"/>
    </i>
    <i r="1">
      <x v="2873"/>
    </i>
    <i r="1">
      <x v="2874"/>
    </i>
    <i r="1">
      <x v="2875"/>
    </i>
    <i r="1">
      <x v="2876"/>
    </i>
    <i r="1">
      <x v="2877"/>
    </i>
    <i r="1">
      <x v="2878"/>
    </i>
    <i r="1">
      <x v="2879"/>
    </i>
    <i r="1">
      <x v="2880"/>
    </i>
    <i r="1">
      <x v="2881"/>
    </i>
    <i r="1">
      <x v="2882"/>
    </i>
    <i r="1">
      <x v="2883"/>
    </i>
    <i r="1">
      <x v="2884"/>
    </i>
    <i r="1">
      <x v="2885"/>
    </i>
    <i r="1">
      <x v="2886"/>
    </i>
    <i r="1">
      <x v="2889"/>
    </i>
    <i r="1">
      <x v="2896"/>
    </i>
    <i r="1">
      <x v="2897"/>
    </i>
    <i r="1">
      <x v="2898"/>
    </i>
    <i r="1">
      <x v="2899"/>
    </i>
    <i r="1">
      <x v="2901"/>
    </i>
    <i r="1">
      <x v="2904"/>
    </i>
    <i r="1">
      <x v="2906"/>
    </i>
    <i r="1">
      <x v="2907"/>
    </i>
    <i r="1">
      <x v="2916"/>
    </i>
    <i r="1">
      <x v="2922"/>
    </i>
    <i r="1">
      <x v="2923"/>
    </i>
    <i r="1">
      <x v="2927"/>
    </i>
    <i r="1">
      <x v="2928"/>
    </i>
    <i r="1">
      <x v="2936"/>
    </i>
    <i r="1">
      <x v="2942"/>
    </i>
    <i r="1">
      <x v="2943"/>
    </i>
    <i r="1">
      <x v="2944"/>
    </i>
    <i r="1">
      <x v="2945"/>
    </i>
    <i r="1">
      <x v="2946"/>
    </i>
    <i r="1">
      <x v="2947"/>
    </i>
    <i r="1">
      <x v="2951"/>
    </i>
    <i r="1">
      <x v="2956"/>
    </i>
    <i r="1">
      <x v="2971"/>
    </i>
    <i r="1">
      <x v="2973"/>
    </i>
    <i r="1">
      <x v="2974"/>
    </i>
    <i r="1">
      <x v="2979"/>
    </i>
    <i r="1">
      <x v="2981"/>
    </i>
    <i r="1">
      <x v="2982"/>
    </i>
    <i r="1">
      <x v="2983"/>
    </i>
    <i r="1">
      <x v="2984"/>
    </i>
    <i r="1">
      <x v="2985"/>
    </i>
    <i r="1">
      <x v="2986"/>
    </i>
    <i r="1">
      <x v="2987"/>
    </i>
    <i r="1">
      <x v="2988"/>
    </i>
    <i r="1">
      <x v="2989"/>
    </i>
    <i r="1">
      <x v="2990"/>
    </i>
    <i r="1">
      <x v="2991"/>
    </i>
    <i r="1">
      <x v="2992"/>
    </i>
    <i r="1">
      <x v="2993"/>
    </i>
    <i r="1">
      <x v="2994"/>
    </i>
    <i r="1">
      <x v="2995"/>
    </i>
    <i r="1">
      <x v="3001"/>
    </i>
    <i r="1">
      <x v="3002"/>
    </i>
    <i r="1">
      <x v="3019"/>
    </i>
    <i r="1">
      <x v="3020"/>
    </i>
    <i r="1">
      <x v="3026"/>
    </i>
    <i r="1">
      <x v="3027"/>
    </i>
    <i r="1">
      <x v="3033"/>
    </i>
    <i r="1">
      <x v="3036"/>
    </i>
    <i r="1">
      <x v="3038"/>
    </i>
    <i r="1">
      <x v="3040"/>
    </i>
    <i r="1">
      <x v="3041"/>
    </i>
    <i r="1">
      <x v="3042"/>
    </i>
    <i r="1">
      <x v="3043"/>
    </i>
    <i r="1">
      <x v="3044"/>
    </i>
    <i r="1">
      <x v="3045"/>
    </i>
    <i r="1">
      <x v="3046"/>
    </i>
    <i r="1">
      <x v="3047"/>
    </i>
    <i r="1">
      <x v="3048"/>
    </i>
    <i r="1">
      <x v="3050"/>
    </i>
    <i r="1">
      <x v="3052"/>
    </i>
    <i r="1">
      <x v="3054"/>
    </i>
    <i r="1">
      <x v="3055"/>
    </i>
    <i r="1">
      <x v="3056"/>
    </i>
    <i r="1">
      <x v="3067"/>
    </i>
    <i r="1">
      <x v="3068"/>
    </i>
    <i r="1">
      <x v="3070"/>
    </i>
    <i r="1">
      <x v="3071"/>
    </i>
    <i r="1">
      <x v="3072"/>
    </i>
    <i r="1">
      <x v="3075"/>
    </i>
    <i r="1">
      <x v="3076"/>
    </i>
    <i r="1">
      <x v="3077"/>
    </i>
    <i r="1">
      <x v="3078"/>
    </i>
    <i r="1">
      <x v="3080"/>
    </i>
    <i r="1">
      <x v="3081"/>
    </i>
    <i r="1">
      <x v="3083"/>
    </i>
    <i r="1">
      <x v="3084"/>
    </i>
    <i r="1">
      <x v="3085"/>
    </i>
    <i r="1">
      <x v="3087"/>
    </i>
    <i r="1">
      <x v="3088"/>
    </i>
    <i r="1">
      <x v="3089"/>
    </i>
    <i r="1">
      <x v="3090"/>
    </i>
    <i r="1">
      <x v="3093"/>
    </i>
    <i r="1">
      <x v="3094"/>
    </i>
    <i r="1">
      <x v="3095"/>
    </i>
    <i r="1">
      <x v="3096"/>
    </i>
    <i r="1">
      <x v="3099"/>
    </i>
    <i r="1">
      <x v="3102"/>
    </i>
    <i r="1">
      <x v="3103"/>
    </i>
    <i r="1">
      <x v="3104"/>
    </i>
    <i r="1">
      <x v="3105"/>
    </i>
    <i r="1">
      <x v="3109"/>
    </i>
    <i r="1">
      <x v="3111"/>
    </i>
    <i r="1">
      <x v="3112"/>
    </i>
    <i r="1">
      <x v="3116"/>
    </i>
    <i r="1">
      <x v="3117"/>
    </i>
    <i r="1">
      <x v="3118"/>
    </i>
    <i r="1">
      <x v="3120"/>
    </i>
    <i r="1">
      <x v="3121"/>
    </i>
    <i r="1">
      <x v="3123"/>
    </i>
    <i r="1">
      <x v="3124"/>
    </i>
    <i r="1">
      <x v="3125"/>
    </i>
    <i r="1">
      <x v="3128"/>
    </i>
    <i r="1">
      <x v="3129"/>
    </i>
    <i r="1">
      <x v="3130"/>
    </i>
    <i r="1">
      <x v="3131"/>
    </i>
    <i r="1">
      <x v="3132"/>
    </i>
    <i r="1">
      <x v="3134"/>
    </i>
    <i r="1">
      <x v="3135"/>
    </i>
    <i r="1">
      <x v="3136"/>
    </i>
    <i r="1">
      <x v="3137"/>
    </i>
    <i r="1">
      <x v="3138"/>
    </i>
    <i r="1">
      <x v="3139"/>
    </i>
    <i r="1">
      <x v="3140"/>
    </i>
    <i r="1">
      <x v="3141"/>
    </i>
    <i r="1">
      <x v="3142"/>
    </i>
    <i r="1">
      <x v="3143"/>
    </i>
    <i r="1">
      <x v="3144"/>
    </i>
    <i r="1">
      <x v="3145"/>
    </i>
    <i r="1">
      <x v="3146"/>
    </i>
    <i r="1">
      <x v="3147"/>
    </i>
    <i r="1">
      <x v="3148"/>
    </i>
    <i r="1">
      <x v="3159"/>
    </i>
    <i r="1">
      <x v="3162"/>
    </i>
    <i r="1">
      <x v="3163"/>
    </i>
    <i r="1">
      <x v="3170"/>
    </i>
    <i r="1">
      <x v="3171"/>
    </i>
    <i r="1">
      <x v="3180"/>
    </i>
    <i r="1">
      <x v="3181"/>
    </i>
    <i r="1">
      <x v="3183"/>
    </i>
    <i r="1">
      <x v="3184"/>
    </i>
    <i r="1">
      <x v="3188"/>
    </i>
    <i r="1">
      <x v="3191"/>
    </i>
    <i r="1">
      <x v="3192"/>
    </i>
    <i r="1">
      <x v="3193"/>
    </i>
    <i r="1">
      <x v="3194"/>
    </i>
    <i r="1">
      <x v="3195"/>
    </i>
    <i r="1">
      <x v="3196"/>
    </i>
    <i r="1">
      <x v="3197"/>
    </i>
    <i r="1">
      <x v="3198"/>
    </i>
    <i r="1">
      <x v="3200"/>
    </i>
    <i r="1">
      <x v="3201"/>
    </i>
    <i r="1">
      <x v="3202"/>
    </i>
    <i r="1">
      <x v="3203"/>
    </i>
    <i r="1">
      <x v="3204"/>
    </i>
    <i r="1">
      <x v="3205"/>
    </i>
    <i r="1">
      <x v="3208"/>
    </i>
    <i r="1">
      <x v="3215"/>
    </i>
    <i r="1">
      <x v="3218"/>
    </i>
    <i r="1">
      <x v="3223"/>
    </i>
    <i r="1">
      <x v="3225"/>
    </i>
    <i r="1">
      <x v="3231"/>
    </i>
    <i r="1">
      <x v="3232"/>
    </i>
    <i r="1">
      <x v="3238"/>
    </i>
    <i r="1">
      <x v="3242"/>
    </i>
    <i r="1">
      <x v="3246"/>
    </i>
    <i r="1">
      <x v="3247"/>
    </i>
    <i r="1">
      <x v="3268"/>
    </i>
    <i r="1">
      <x v="3271"/>
    </i>
    <i r="1">
      <x v="3277"/>
    </i>
    <i r="1">
      <x v="3278"/>
    </i>
    <i r="1">
      <x v="3284"/>
    </i>
    <i r="1">
      <x v="3285"/>
    </i>
    <i r="1">
      <x v="3287"/>
    </i>
    <i r="1">
      <x v="3288"/>
    </i>
    <i r="1">
      <x v="3289"/>
    </i>
    <i r="1">
      <x v="3290"/>
    </i>
    <i r="1">
      <x v="3291"/>
    </i>
    <i r="1">
      <x v="3292"/>
    </i>
    <i r="1">
      <x v="3303"/>
    </i>
    <i r="1">
      <x v="3304"/>
    </i>
    <i r="1">
      <x v="3305"/>
    </i>
    <i r="1">
      <x v="3306"/>
    </i>
    <i r="1">
      <x v="3308"/>
    </i>
    <i r="1">
      <x v="3309"/>
    </i>
    <i r="1">
      <x v="3311"/>
    </i>
    <i r="1">
      <x v="3313"/>
    </i>
    <i r="1">
      <x v="3318"/>
    </i>
    <i r="1">
      <x v="3319"/>
    </i>
    <i r="1">
      <x v="3320"/>
    </i>
    <i r="1">
      <x v="3324"/>
    </i>
    <i r="1">
      <x v="3325"/>
    </i>
    <i r="1">
      <x v="3326"/>
    </i>
    <i r="1">
      <x v="3333"/>
    </i>
    <i r="1">
      <x v="3337"/>
    </i>
    <i r="1">
      <x v="3340"/>
    </i>
    <i r="1">
      <x v="3345"/>
    </i>
    <i r="1">
      <x v="3346"/>
    </i>
    <i r="1">
      <x v="3348"/>
    </i>
    <i r="1">
      <x v="3351"/>
    </i>
    <i r="1">
      <x v="3357"/>
    </i>
    <i r="1">
      <x v="3358"/>
    </i>
    <i r="1">
      <x v="3359"/>
    </i>
    <i r="1">
      <x v="3361"/>
    </i>
    <i r="1">
      <x v="3377"/>
    </i>
    <i r="1">
      <x v="3378"/>
    </i>
    <i r="1">
      <x v="3379"/>
    </i>
    <i r="1">
      <x v="3380"/>
    </i>
    <i r="1">
      <x v="3381"/>
    </i>
    <i r="1">
      <x v="3385"/>
    </i>
    <i r="1">
      <x v="3391"/>
    </i>
    <i r="1">
      <x v="3392"/>
    </i>
    <i r="1">
      <x v="3404"/>
    </i>
    <i r="1">
      <x v="3412"/>
    </i>
    <i r="1">
      <x v="3416"/>
    </i>
    <i r="1">
      <x v="3417"/>
    </i>
    <i t="grand">
      <x/>
    </i>
  </rowItems>
  <colFields count="1">
    <field x="-2"/>
  </colFields>
  <colItems count="4">
    <i>
      <x/>
    </i>
    <i i="1">
      <x v="1"/>
    </i>
    <i i="2">
      <x v="2"/>
    </i>
    <i i="3">
      <x v="3"/>
    </i>
  </colItems>
  <dataFields count="4">
    <dataField name="Sum of discount_price" fld="5" baseField="0" baseItem="0"/>
    <dataField name="Sum of actual_price" fld="6" baseField="0" baseItem="0"/>
    <dataField name="Sum of Revenue" fld="7" baseField="0" baseItem="0"/>
    <dataField name="Sum of Price Difference" fld="8" baseField="0" baseItem="0"/>
  </dataFields>
  <chartFormats count="4">
    <chartFormat chart="4" format="9"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1"/>
          </reference>
        </references>
      </pivotArea>
    </chartFormat>
    <chartFormat chart="4" format="11" series="1">
      <pivotArea type="data" outline="0" fieldPosition="0">
        <references count="1">
          <reference field="4294967294" count="1" selected="0">
            <x v="2"/>
          </reference>
        </references>
      </pivotArea>
    </chartFormat>
    <chartFormat chart="4" format="12"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8EED3C-8EFF-4728-9C50-83B65C941212}" name="PivotTable2"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6" firstHeaderRow="1" firstDataRow="1" firstDataCol="1"/>
  <pivotFields count="10">
    <pivotField showAll="0">
      <items count="3426">
        <item x="1549"/>
        <item x="2782"/>
        <item x="3298"/>
        <item x="797"/>
        <item x="1990"/>
        <item x="928"/>
        <item x="2859"/>
        <item x="2705"/>
        <item x="2899"/>
        <item x="701"/>
        <item x="2721"/>
        <item x="2238"/>
        <item x="2397"/>
        <item x="1725"/>
        <item x="423"/>
        <item x="2210"/>
        <item x="301"/>
        <item x="408"/>
        <item x="861"/>
        <item x="2345"/>
        <item x="2234"/>
        <item x="349"/>
        <item x="346"/>
        <item x="2461"/>
        <item x="2585"/>
        <item x="2791"/>
        <item x="2082"/>
        <item x="2093"/>
        <item x="2091"/>
        <item x="1862"/>
        <item x="686"/>
        <item x="691"/>
        <item x="632"/>
        <item x="2306"/>
        <item x="944"/>
        <item x="304"/>
        <item x="1363"/>
        <item x="2295"/>
        <item x="413"/>
        <item x="1296"/>
        <item x="1089"/>
        <item x="1072"/>
        <item x="3148"/>
        <item x="471"/>
        <item x="1923"/>
        <item x="3314"/>
        <item x="1021"/>
        <item x="667"/>
        <item x="1891"/>
        <item x="3421"/>
        <item x="3424"/>
        <item x="2974"/>
        <item x="3210"/>
        <item x="333"/>
        <item x="494"/>
        <item x="375"/>
        <item x="2057"/>
        <item x="2868"/>
        <item x="2958"/>
        <item x="2037"/>
        <item x="2186"/>
        <item x="3050"/>
        <item x="3041"/>
        <item x="2975"/>
        <item x="2355"/>
        <item x="1084"/>
        <item x="1308"/>
        <item x="2075"/>
        <item x="1015"/>
        <item x="525"/>
        <item x="1876"/>
        <item x="868"/>
        <item x="2292"/>
        <item x="2022"/>
        <item x="1102"/>
        <item x="2505"/>
        <item x="2942"/>
        <item x="2289"/>
        <item x="2503"/>
        <item x="2796"/>
        <item x="503"/>
        <item x="1581"/>
        <item x="1921"/>
        <item x="2886"/>
        <item x="156"/>
        <item x="125"/>
        <item x="1173"/>
        <item x="2919"/>
        <item x="3230"/>
        <item x="404"/>
        <item x="2112"/>
        <item x="1830"/>
        <item x="1569"/>
        <item x="1508"/>
        <item x="2520"/>
        <item x="3096"/>
        <item x="703"/>
        <item x="3276"/>
        <item x="2940"/>
        <item x="1294"/>
        <item x="285"/>
        <item x="819"/>
        <item x="533"/>
        <item x="213"/>
        <item x="1312"/>
        <item x="2005"/>
        <item x="1825"/>
        <item x="566"/>
        <item x="799"/>
        <item x="1403"/>
        <item x="591"/>
        <item x="1814"/>
        <item x="2373"/>
        <item x="2797"/>
        <item x="941"/>
        <item x="527"/>
        <item x="1324"/>
        <item x="2644"/>
        <item x="813"/>
        <item x="1253"/>
        <item x="924"/>
        <item x="1456"/>
        <item x="621"/>
        <item x="3115"/>
        <item x="238"/>
        <item x="2976"/>
        <item x="1517"/>
        <item x="1662"/>
        <item x="2170"/>
        <item x="2809"/>
        <item x="2715"/>
        <item x="1320"/>
        <item x="1211"/>
        <item x="3398"/>
        <item x="2720"/>
        <item x="31"/>
        <item x="1982"/>
        <item x="720"/>
        <item x="2523"/>
        <item x="3134"/>
        <item x="2642"/>
        <item x="2253"/>
        <item x="2652"/>
        <item x="67"/>
        <item x="2095"/>
        <item x="2846"/>
        <item x="3258"/>
        <item x="2619"/>
        <item x="3021"/>
        <item x="37"/>
        <item x="394"/>
        <item x="696"/>
        <item x="1850"/>
        <item x="91"/>
        <item x="1994"/>
        <item x="756"/>
        <item x="3217"/>
        <item x="3270"/>
        <item x="2023"/>
        <item x="2714"/>
        <item x="3374"/>
        <item x="1238"/>
        <item x="146"/>
        <item x="2099"/>
        <item x="2089"/>
        <item x="2096"/>
        <item x="2086"/>
        <item x="3358"/>
        <item x="1550"/>
        <item x="1562"/>
        <item x="3153"/>
        <item x="582"/>
        <item x="3357"/>
        <item x="2313"/>
        <item x="2140"/>
        <item x="2130"/>
        <item x="2424"/>
        <item x="2240"/>
        <item x="3338"/>
        <item x="2757"/>
        <item x="3299"/>
        <item x="2554"/>
        <item x="2304"/>
        <item x="436"/>
        <item x="989"/>
        <item x="1054"/>
        <item x="1112"/>
        <item x="2097"/>
        <item x="859"/>
        <item x="2913"/>
        <item x="640"/>
        <item x="984"/>
        <item x="1628"/>
        <item x="1221"/>
        <item x="355"/>
        <item x="211"/>
        <item x="3053"/>
        <item x="368"/>
        <item x="1702"/>
        <item x="3387"/>
        <item x="2845"/>
        <item x="3363"/>
        <item x="3252"/>
        <item x="3330"/>
        <item x="3206"/>
        <item x="2675"/>
        <item x="2857"/>
        <item x="2265"/>
        <item x="2272"/>
        <item x="1461"/>
        <item x="1167"/>
        <item x="58"/>
        <item x="323"/>
        <item x="935"/>
        <item x="1079"/>
        <item x="287"/>
        <item x="1230"/>
        <item x="1220"/>
        <item x="358"/>
        <item x="284"/>
        <item x="1931"/>
        <item x="1472"/>
        <item x="1260"/>
        <item x="597"/>
        <item x="2490"/>
        <item x="1110"/>
        <item x="1486"/>
        <item x="2640"/>
        <item x="668"/>
        <item x="1407"/>
        <item x="721"/>
        <item x="3138"/>
        <item x="1049"/>
        <item x="1740"/>
        <item x="842"/>
        <item x="206"/>
        <item x="604"/>
        <item x="1421"/>
        <item x="661"/>
        <item x="2135"/>
        <item x="2232"/>
        <item x="3132"/>
        <item x="2489"/>
        <item x="1651"/>
        <item x="1578"/>
        <item x="821"/>
        <item x="625"/>
        <item x="3037"/>
        <item x="2737"/>
        <item x="2701"/>
        <item x="2387"/>
        <item x="2231"/>
        <item x="3260"/>
        <item x="1153"/>
        <item x="1468"/>
        <item x="1553"/>
        <item x="1731"/>
        <item x="626"/>
        <item x="2990"/>
        <item x="554"/>
        <item x="74"/>
        <item x="1080"/>
        <item x="208"/>
        <item x="249"/>
        <item x="101"/>
        <item x="2854"/>
        <item x="731"/>
        <item x="1188"/>
        <item x="3268"/>
        <item x="3071"/>
        <item x="959"/>
        <item x="751"/>
        <item x="789"/>
        <item x="623"/>
        <item x="3383"/>
        <item x="1137"/>
        <item x="2761"/>
        <item x="3380"/>
        <item x="1168"/>
        <item x="1228"/>
        <item x="1158"/>
        <item x="1145"/>
        <item x="1181"/>
        <item x="1177"/>
        <item x="1231"/>
        <item x="1192"/>
        <item x="1172"/>
        <item x="2901"/>
        <item x="1201"/>
        <item x="1208"/>
        <item x="1164"/>
        <item x="1175"/>
        <item x="1161"/>
        <item x="1224"/>
        <item x="1216"/>
        <item x="1154"/>
        <item x="1194"/>
        <item x="1151"/>
        <item x="1222"/>
        <item x="1204"/>
        <item x="1184"/>
        <item x="1212"/>
        <item x="1187"/>
        <item x="1197"/>
        <item x="2612"/>
        <item x="2486"/>
        <item x="2392"/>
        <item x="2493"/>
        <item x="2952"/>
        <item x="2653"/>
        <item x="499"/>
        <item x="3399"/>
        <item x="1548"/>
        <item x="3119"/>
        <item x="1073"/>
        <item x="1572"/>
        <item x="1219"/>
        <item x="3137"/>
        <item x="1567"/>
        <item x="3121"/>
        <item x="2454"/>
        <item x="2029"/>
        <item x="1535"/>
        <item x="1906"/>
        <item x="2515"/>
        <item x="2510"/>
        <item x="312"/>
        <item x="973"/>
        <item x="1357"/>
        <item x="1303"/>
        <item x="1343"/>
        <item x="1653"/>
        <item x="3015"/>
        <item x="2896"/>
        <item x="1369"/>
        <item x="2784"/>
        <item x="1152"/>
        <item x="3193"/>
        <item x="2236"/>
        <item x="2324"/>
        <item x="2162"/>
        <item x="2431"/>
        <item x="2385"/>
        <item x="1632"/>
        <item x="69"/>
        <item x="33"/>
        <item x="498"/>
        <item x="2968"/>
        <item x="165"/>
        <item x="1170"/>
        <item x="550"/>
        <item x="2361"/>
        <item x="2132"/>
        <item x="127"/>
        <item x="2047"/>
        <item x="1121"/>
        <item x="1701"/>
        <item x="2509"/>
        <item x="3269"/>
        <item x="2764"/>
        <item x="740"/>
        <item x="3083"/>
        <item x="2026"/>
        <item x="2751"/>
        <item x="3165"/>
        <item x="889"/>
        <item x="1093"/>
        <item x="292"/>
        <item x="158"/>
        <item x="2246"/>
        <item x="85"/>
        <item x="2512"/>
        <item x="2548"/>
        <item x="2527"/>
        <item x="2481"/>
        <item x="2465"/>
        <item x="1954"/>
        <item x="2108"/>
        <item x="2189"/>
        <item x="2179"/>
        <item x="2257"/>
        <item x="2202"/>
        <item x="2610"/>
        <item x="3223"/>
        <item x="879"/>
        <item x="163"/>
        <item x="2983"/>
        <item x="1475"/>
        <item x="2801"/>
        <item x="534"/>
        <item x="530"/>
        <item x="189"/>
        <item x="594"/>
        <item x="873"/>
        <item x="1552"/>
        <item x="273"/>
        <item x="1382"/>
        <item x="1081"/>
        <item x="2346"/>
        <item x="428"/>
        <item x="2893"/>
        <item x="124"/>
        <item x="2829"/>
        <item x="1984"/>
        <item x="1693"/>
        <item x="1435"/>
        <item x="320"/>
        <item x="136"/>
        <item x="854"/>
        <item x="2245"/>
        <item x="3266"/>
        <item x="2088"/>
        <item x="502"/>
        <item x="1453"/>
        <item x="1722"/>
        <item x="3413"/>
        <item x="2582"/>
        <item x="858"/>
        <item x="863"/>
        <item x="3013"/>
        <item x="505"/>
        <item x="2924"/>
        <item x="2630"/>
        <item x="1675"/>
        <item x="1036"/>
        <item x="844"/>
        <item x="353"/>
        <item x="6"/>
        <item x="870"/>
        <item x="460"/>
        <item x="1389"/>
        <item x="1428"/>
        <item x="535"/>
        <item x="840"/>
        <item x="1178"/>
        <item x="899"/>
        <item x="818"/>
        <item x="904"/>
        <item x="1209"/>
        <item x="1291"/>
        <item x="1087"/>
        <item x="421"/>
        <item x="80"/>
        <item x="1283"/>
        <item x="785"/>
        <item x="509"/>
        <item x="1213"/>
        <item x="1282"/>
        <item x="1939"/>
        <item x="226"/>
        <item x="515"/>
        <item x="1782"/>
        <item x="139"/>
        <item x="56"/>
        <item x="1330"/>
        <item x="1424"/>
        <item x="2793"/>
        <item x="2169"/>
        <item x="2357"/>
        <item x="801"/>
        <item x="1408"/>
        <item x="3341"/>
        <item x="3125"/>
        <item x="2028"/>
        <item x="1635"/>
        <item x="1529"/>
        <item x="1368"/>
        <item x="1057"/>
        <item x="760"/>
        <item x="997"/>
        <item x="952"/>
        <item x="658"/>
        <item x="1818"/>
        <item x="2323"/>
        <item x="1899"/>
        <item x="1682"/>
        <item x="1681"/>
        <item x="2491"/>
        <item x="3054"/>
        <item x="3284"/>
        <item x="2892"/>
        <item x="2070"/>
        <item x="475"/>
        <item x="970"/>
        <item x="1064"/>
        <item x="637"/>
        <item x="1854"/>
        <item x="3088"/>
        <item x="2947"/>
        <item x="3215"/>
        <item x="2937"/>
        <item x="1431"/>
        <item x="2472"/>
        <item x="2471"/>
        <item x="3394"/>
        <item x="2907"/>
        <item x="2669"/>
        <item x="422"/>
        <item x="809"/>
        <item x="2712"/>
        <item x="3185"/>
        <item x="2879"/>
        <item x="2916"/>
        <item x="2878"/>
        <item x="3046"/>
        <item x="3123"/>
        <item x="2618"/>
        <item x="2492"/>
        <item x="2575"/>
        <item x="1114"/>
        <item x="1037"/>
        <item x="976"/>
        <item x="1247"/>
        <item x="1163"/>
        <item x="2417"/>
        <item x="2661"/>
        <item x="1957"/>
        <item x="482"/>
        <item x="1264"/>
        <item x="1532"/>
        <item x="1038"/>
        <item x="1321"/>
        <item x="1381"/>
        <item x="1233"/>
        <item x="115"/>
        <item x="758"/>
        <item x="490"/>
        <item x="1956"/>
        <item x="676"/>
        <item x="2034"/>
        <item x="713"/>
        <item x="1638"/>
        <item x="776"/>
        <item x="1591"/>
        <item x="862"/>
        <item x="857"/>
        <item x="1180"/>
        <item x="1074"/>
        <item x="258"/>
        <item x="1615"/>
        <item x="497"/>
        <item x="410"/>
        <item x="2444"/>
        <item x="2713"/>
        <item x="2805"/>
        <item x="348"/>
        <item x="43"/>
        <item x="62"/>
        <item x="180"/>
        <item x="1914"/>
        <item x="1625"/>
        <item x="689"/>
        <item x="3404"/>
        <item x="2927"/>
        <item x="2745"/>
        <item x="1232"/>
        <item x="456"/>
        <item x="815"/>
        <item x="1609"/>
        <item x="370"/>
        <item x="2541"/>
        <item x="2889"/>
        <item x="2535"/>
        <item x="2539"/>
        <item x="2252"/>
        <item x="2178"/>
        <item x="2151"/>
        <item x="2732"/>
        <item x="2104"/>
        <item x="2380"/>
        <item x="615"/>
        <item x="446"/>
        <item x="694"/>
        <item x="186"/>
        <item x="1753"/>
        <item x="1256"/>
        <item x="2917"/>
        <item x="2233"/>
        <item x="2550"/>
        <item x="2562"/>
        <item x="2676"/>
        <item x="2165"/>
        <item x="2219"/>
        <item x="2199"/>
        <item x="2276"/>
        <item x="2788"/>
        <item x="2480"/>
        <item x="2110"/>
        <item x="3331"/>
        <item x="2372"/>
        <item x="2103"/>
        <item x="2423"/>
        <item x="2948"/>
        <item x="2171"/>
        <item x="3069"/>
        <item x="2951"/>
        <item x="2772"/>
        <item x="2107"/>
        <item x="2288"/>
        <item x="2559"/>
        <item x="2149"/>
        <item x="2485"/>
        <item x="2244"/>
        <item x="2532"/>
        <item x="3072"/>
        <item x="2388"/>
        <item x="2419"/>
        <item x="3324"/>
        <item x="2330"/>
        <item x="2226"/>
        <item x="2470"/>
        <item x="3322"/>
        <item x="3000"/>
        <item x="2142"/>
        <item x="2318"/>
        <item x="2601"/>
        <item x="2114"/>
        <item x="2302"/>
        <item x="3151"/>
        <item x="3044"/>
        <item x="2209"/>
        <item x="2734"/>
        <item x="3023"/>
        <item x="3376"/>
        <item x="3375"/>
        <item x="1096"/>
        <item x="647"/>
        <item x="13"/>
        <item x="75"/>
        <item x="289"/>
        <item x="46"/>
        <item x="565"/>
        <item x="325"/>
        <item x="405"/>
        <item x="311"/>
        <item x="523"/>
        <item x="2584"/>
        <item x="3169"/>
        <item x="2756"/>
        <item x="3323"/>
        <item x="3150"/>
        <item x="605"/>
        <item x="3247"/>
        <item x="3060"/>
        <item x="1707"/>
        <item x="1723"/>
        <item x="1617"/>
        <item x="1011"/>
        <item x="308"/>
        <item x="336"/>
        <item x="1028"/>
        <item x="1249"/>
        <item x="888"/>
        <item x="501"/>
        <item x="2007"/>
        <item x="2848"/>
        <item x="236"/>
        <item x="579"/>
        <item x="2158"/>
        <item x="2118"/>
        <item x="2325"/>
        <item x="3195"/>
        <item x="2922"/>
        <item x="2139"/>
        <item x="2243"/>
        <item x="2970"/>
        <item x="2270"/>
        <item x="3103"/>
        <item x="2849"/>
        <item x="243"/>
        <item x="9"/>
        <item x="27"/>
        <item x="212"/>
        <item x="90"/>
        <item x="472"/>
        <item x="991"/>
        <item x="773"/>
        <item x="3409"/>
        <item x="1143"/>
        <item x="1696"/>
        <item x="470"/>
        <item x="1193"/>
        <item x="3147"/>
        <item x="761"/>
        <item x="961"/>
        <item x="966"/>
        <item x="702"/>
        <item x="894"/>
        <item x="1388"/>
        <item x="3216"/>
        <item x="3234"/>
        <item x="2100"/>
        <item x="1458"/>
        <item x="1095"/>
        <item x="1669"/>
        <item x="3191"/>
        <item x="2688"/>
        <item x="2136"/>
        <item x="2249"/>
        <item x="2126"/>
        <item x="2150"/>
        <item x="3393"/>
        <item x="3392"/>
        <item x="1546"/>
        <item x="30"/>
        <item x="1067"/>
        <item x="132"/>
        <item x="1565"/>
        <item x="1071"/>
        <item x="1713"/>
        <item x="1579"/>
        <item x="176"/>
        <item x="3386"/>
        <item x="1414"/>
        <item x="17"/>
        <item x="2904"/>
        <item x="187"/>
        <item x="3232"/>
        <item x="2290"/>
        <item x="2613"/>
        <item x="2195"/>
        <item x="2285"/>
        <item x="106"/>
        <item x="396"/>
        <item x="3112"/>
        <item x="53"/>
        <item x="210"/>
        <item x="240"/>
        <item x="73"/>
        <item x="92"/>
        <item x="435"/>
        <item x="361"/>
        <item x="467"/>
        <item x="463"/>
        <item x="3231"/>
        <item x="898"/>
        <item x="903"/>
        <item x="743"/>
        <item x="224"/>
        <item x="2507"/>
        <item x="2783"/>
        <item x="340"/>
        <item x="133"/>
        <item x="732"/>
        <item x="403"/>
        <item x="1933"/>
        <item x="1423"/>
        <item x="2707"/>
        <item x="2973"/>
        <item x="2531"/>
        <item x="2160"/>
        <item x="2521"/>
        <item x="3349"/>
        <item x="3003"/>
        <item x="1624"/>
        <item x="2250"/>
        <item x="3136"/>
        <item x="3261"/>
        <item x="3265"/>
        <item x="1841"/>
        <item x="1690"/>
        <item x="747"/>
        <item x="3177"/>
        <item x="5"/>
        <item x="319"/>
        <item x="57"/>
        <item x="351"/>
        <item x="441"/>
        <item x="411"/>
        <item x="15"/>
        <item x="205"/>
        <item x="326"/>
        <item x="3245"/>
        <item x="790"/>
        <item x="947"/>
        <item x="492"/>
        <item x="1573"/>
        <item x="1052"/>
        <item x="670"/>
        <item x="796"/>
        <item x="792"/>
        <item x="783"/>
        <item x="800"/>
        <item x="778"/>
        <item x="803"/>
        <item x="787"/>
        <item x="807"/>
        <item x="814"/>
        <item x="44"/>
        <item x="885"/>
        <item x="728"/>
        <item x="735"/>
        <item x="18"/>
        <item x="822"/>
        <item x="3273"/>
        <item x="3256"/>
        <item x="2078"/>
        <item x="1332"/>
        <item x="1750"/>
        <item x="1645"/>
        <item x="1676"/>
        <item x="364"/>
        <item x="1708"/>
        <item x="1858"/>
        <item x="2833"/>
        <item x="2597"/>
        <item x="3028"/>
        <item x="3354"/>
        <item x="3250"/>
        <item x="2813"/>
        <item x="2497"/>
        <item x="2208"/>
        <item x="2322"/>
        <item x="181"/>
        <item x="2997"/>
        <item x="3364"/>
        <item x="2447"/>
        <item x="571"/>
        <item x="3012"/>
        <item x="1329"/>
        <item x="2483"/>
        <item x="2542"/>
        <item x="2694"/>
        <item x="3228"/>
        <item x="824"/>
        <item x="832"/>
        <item x="828"/>
        <item x="1823"/>
        <item x="215"/>
        <item x="2641"/>
        <item x="3159"/>
        <item x="2883"/>
        <item x="871"/>
        <item x="2988"/>
        <item x="2052"/>
        <item x="891"/>
        <item x="1427"/>
        <item x="1551"/>
        <item x="1689"/>
        <item x="2225"/>
        <item x="2284"/>
        <item x="1953"/>
        <item x="1354"/>
        <item x="52"/>
        <item x="266"/>
        <item x="2223"/>
        <item x="0"/>
        <item x="45"/>
        <item x="26"/>
        <item x="84"/>
        <item x="3236"/>
        <item x="1441"/>
        <item x="1326"/>
        <item x="357"/>
        <item x="388"/>
        <item x="734"/>
        <item x="3400"/>
        <item x="3408"/>
        <item x="3140"/>
        <item x="675"/>
        <item x="2776"/>
        <item x="1986"/>
        <item x="290"/>
        <item x="1053"/>
        <item x="2482"/>
        <item x="3251"/>
        <item x="1839"/>
        <item x="2560"/>
        <item x="3141"/>
        <item x="2468"/>
        <item x="1"/>
        <item x="945"/>
        <item x="693"/>
        <item x="2039"/>
        <item x="1499"/>
        <item x="252"/>
        <item x="943"/>
        <item x="1244"/>
        <item x="916"/>
        <item x="3093"/>
        <item x="2479"/>
        <item x="942"/>
        <item x="203"/>
        <item x="1497"/>
        <item x="2087"/>
        <item x="1262"/>
        <item x="343"/>
        <item x="643"/>
        <item x="2943"/>
        <item x="2586"/>
        <item x="2744"/>
        <item x="1200"/>
        <item x="1218"/>
        <item x="2168"/>
        <item x="3326"/>
        <item x="128"/>
        <item x="3049"/>
        <item x="1115"/>
        <item x="3052"/>
        <item x="2433"/>
        <item x="3280"/>
        <item x="2375"/>
        <item x="2929"/>
        <item x="377"/>
        <item x="596"/>
        <item x="1941"/>
        <item x="1493"/>
        <item x="1489"/>
        <item x="770"/>
        <item x="3233"/>
        <item x="291"/>
        <item x="1235"/>
        <item x="1196"/>
        <item x="1656"/>
        <item x="795"/>
        <item x="1374"/>
        <item x="1950"/>
        <item x="239"/>
        <item x="2164"/>
        <item x="2221"/>
        <item x="2609"/>
        <item x="590"/>
        <item x="2855"/>
        <item x="2632"/>
        <item x="2429"/>
        <item x="3016"/>
        <item x="3168"/>
        <item x="2176"/>
        <item x="3010"/>
        <item x="2993"/>
        <item x="2573"/>
        <item x="2821"/>
        <item x="2633"/>
        <item x="2553"/>
        <item x="1977"/>
        <item x="2083"/>
        <item x="1447"/>
        <item x="3271"/>
        <item x="2175"/>
        <item x="1798"/>
        <item x="2414"/>
        <item x="1483"/>
        <item x="1391"/>
        <item x="1852"/>
        <item x="198"/>
        <item x="825"/>
        <item x="1582"/>
        <item x="1848"/>
        <item x="985"/>
        <item x="3401"/>
        <item x="2035"/>
        <item x="2038"/>
        <item x="196"/>
        <item x="1267"/>
        <item x="398"/>
        <item x="1604"/>
        <item x="2762"/>
        <item x="1684"/>
        <item x="1022"/>
        <item x="487"/>
        <item x="317"/>
        <item x="1024"/>
        <item x="777"/>
        <item x="2383"/>
        <item x="3355"/>
        <item x="1246"/>
        <item x="384"/>
        <item x="2664"/>
        <item x="1816"/>
        <item x="1026"/>
        <item x="3347"/>
        <item x="3317"/>
        <item x="3372"/>
        <item x="2369"/>
        <item x="2248"/>
        <item x="913"/>
        <item x="598"/>
        <item x="553"/>
        <item x="980"/>
        <item x="786"/>
        <item x="1006"/>
        <item x="2205"/>
        <item x="1401"/>
        <item x="2451"/>
        <item x="2806"/>
        <item x="2500"/>
        <item x="1670"/>
        <item x="1874"/>
        <item x="3367"/>
        <item x="3056"/>
        <item x="1827"/>
        <item x="3004"/>
        <item x="2124"/>
        <item x="2866"/>
        <item x="232"/>
        <item x="1437"/>
        <item x="260"/>
        <item x="1176"/>
        <item x="3178"/>
        <item x="3415"/>
        <item x="3156"/>
        <item x="2494"/>
        <item x="2984"/>
        <item x="2870"/>
        <item x="2073"/>
        <item x="1149"/>
        <item x="1800"/>
        <item x="2077"/>
        <item x="1973"/>
        <item x="1959"/>
        <item x="1807"/>
        <item x="1526"/>
        <item x="1743"/>
        <item x="1309"/>
        <item x="1108"/>
        <item x="1355"/>
        <item x="2066"/>
        <item x="1834"/>
        <item x="2819"/>
        <item x="1133"/>
        <item x="1129"/>
        <item x="1140"/>
        <item x="1136"/>
        <item x="820"/>
        <item x="677"/>
        <item x="1692"/>
        <item x="334"/>
        <item x="220"/>
        <item x="1210"/>
        <item x="1013"/>
        <item x="1752"/>
        <item x="726"/>
        <item x="1605"/>
        <item x="2522"/>
        <item x="3078"/>
        <item x="1534"/>
        <item x="143"/>
        <item x="1066"/>
        <item x="1358"/>
        <item x="981"/>
        <item x="1918"/>
        <item x="3278"/>
        <item x="603"/>
        <item x="2572"/>
        <item x="3208"/>
        <item x="3325"/>
        <item x="2501"/>
        <item x="912"/>
        <item x="3108"/>
        <item x="972"/>
        <item x="1422"/>
        <item x="2109"/>
        <item x="1215"/>
        <item x="1735"/>
        <item x="2552"/>
        <item x="60"/>
        <item x="1510"/>
        <item x="1948"/>
        <item x="118"/>
        <item x="939"/>
        <item x="2941"/>
        <item x="1785"/>
        <item x="850"/>
        <item x="1585"/>
        <item x="1125"/>
        <item x="3020"/>
        <item x="2502"/>
        <item x="2516"/>
        <item x="2274"/>
        <item x="748"/>
        <item x="2844"/>
        <item x="1576"/>
        <item x="1710"/>
        <item x="1832"/>
        <item x="1083"/>
        <item x="3162"/>
        <item x="1561"/>
        <item x="563"/>
        <item x="2906"/>
        <item x="763"/>
        <item x="2891"/>
        <item x="1302"/>
        <item x="1835"/>
        <item x="3346"/>
        <item x="1655"/>
        <item x="1349"/>
        <item x="3186"/>
        <item x="315"/>
        <item x="417"/>
        <item x="459"/>
        <item x="295"/>
        <item x="1627"/>
        <item x="1492"/>
        <item x="2307"/>
        <item x="1020"/>
        <item x="2830"/>
        <item x="2989"/>
        <item x="1728"/>
        <item x="1237"/>
        <item x="1245"/>
        <item x="1252"/>
        <item x="1240"/>
        <item x="1265"/>
        <item x="1234"/>
        <item x="1248"/>
        <item x="1242"/>
        <item x="1261"/>
        <item x="1258"/>
        <item x="1255"/>
        <item x="318"/>
        <item x="3246"/>
        <item x="3167"/>
        <item x="2526"/>
        <item x="3106"/>
        <item x="2021"/>
        <item x="2352"/>
        <item x="2826"/>
        <item x="2923"/>
        <item x="2651"/>
        <item x="3239"/>
        <item x="2488"/>
        <item x="512"/>
        <item x="1563"/>
        <item x="2852"/>
        <item x="322"/>
        <item x="2011"/>
        <item x="3305"/>
        <item x="1099"/>
        <item x="1878"/>
        <item x="1776"/>
        <item x="804"/>
        <item x="1870"/>
        <item x="1595"/>
        <item x="3373"/>
        <item x="767"/>
        <item x="280"/>
        <item x="276"/>
        <item x="379"/>
        <item x="3416"/>
        <item x="3157"/>
        <item x="3099"/>
        <item x="2398"/>
        <item x="2646"/>
        <item x="3327"/>
        <item x="2804"/>
        <item x="2624"/>
        <item x="2198"/>
        <item x="2406"/>
        <item x="2235"/>
        <item x="2469"/>
        <item x="3300"/>
        <item x="3366"/>
        <item x="2933"/>
        <item x="2464"/>
        <item x="2268"/>
        <item x="2113"/>
        <item x="2611"/>
        <item x="3090"/>
        <item x="3385"/>
        <item x="3243"/>
        <item x="2842"/>
        <item x="2549"/>
        <item x="3091"/>
        <item x="3201"/>
        <item x="2823"/>
        <item x="2400"/>
        <item x="2861"/>
        <item x="2949"/>
        <item x="2566"/>
        <item x="3307"/>
        <item x="2174"/>
        <item x="2204"/>
        <item x="2568"/>
        <item x="2910"/>
        <item x="3086"/>
        <item x="2227"/>
        <item x="2197"/>
        <item x="2137"/>
        <item x="2911"/>
        <item x="2220"/>
        <item x="2368"/>
        <item x="2748"/>
        <item x="2960"/>
        <item x="2436"/>
        <item x="3360"/>
        <item x="3391"/>
        <item x="2157"/>
        <item x="2723"/>
        <item x="2709"/>
        <item x="2402"/>
        <item x="2803"/>
        <item x="2703"/>
        <item x="2928"/>
        <item x="2977"/>
        <item x="2561"/>
        <item x="2747"/>
        <item x="3034"/>
        <item x="2800"/>
        <item x="2934"/>
        <item x="2362"/>
        <item x="2407"/>
        <item x="2446"/>
        <item x="3339"/>
        <item x="2726"/>
        <item x="2422"/>
        <item x="2711"/>
        <item x="2530"/>
        <item x="3422"/>
        <item x="3190"/>
        <item x="2786"/>
        <item x="2627"/>
        <item x="3045"/>
        <item x="2731"/>
        <item x="2425"/>
        <item x="2759"/>
        <item x="2666"/>
        <item x="2746"/>
        <item x="2193"/>
        <item x="2594"/>
        <item x="3117"/>
        <item x="3006"/>
        <item x="3040"/>
        <item x="2311"/>
        <item x="2296"/>
        <item x="3116"/>
        <item x="2946"/>
        <item x="2386"/>
        <item x="2900"/>
        <item x="946"/>
        <item x="219"/>
        <item x="1943"/>
        <item x="3370"/>
        <item x="3111"/>
        <item x="3094"/>
        <item x="2716"/>
        <item x="3196"/>
        <item x="2264"/>
        <item x="2329"/>
        <item x="2275"/>
        <item x="3067"/>
        <item x="1976"/>
        <item x="2750"/>
        <item x="1903"/>
        <item x="1945"/>
        <item x="47"/>
        <item x="3319"/>
        <item x="3406"/>
        <item x="3316"/>
        <item x="1019"/>
        <item x="2031"/>
        <item x="1336"/>
        <item x="109"/>
        <item x="716"/>
        <item x="96"/>
        <item x="434"/>
        <item x="1003"/>
        <item x="454"/>
        <item x="616"/>
        <item x="1182"/>
        <item x="526"/>
        <item x="1793"/>
        <item x="1474"/>
        <item x="1687"/>
        <item x="543"/>
        <item x="1251"/>
        <item x="1597"/>
        <item x="297"/>
        <item x="794"/>
        <item x="1335"/>
        <item x="562"/>
        <item x="202"/>
        <item x="141"/>
        <item x="1512"/>
        <item x="1505"/>
        <item x="1531"/>
        <item x="1509"/>
        <item x="1541"/>
        <item x="1536"/>
        <item x="1524"/>
        <item x="1514"/>
        <item x="1059"/>
        <item x="1284"/>
        <item x="1503"/>
        <item x="1533"/>
        <item x="1516"/>
        <item x="1527"/>
        <item x="1539"/>
        <item x="1547"/>
        <item x="1062"/>
        <item x="1281"/>
        <item x="1091"/>
        <item x="1082"/>
        <item x="1521"/>
        <item x="1075"/>
        <item x="1069"/>
        <item x="1078"/>
        <item x="1353"/>
        <item x="1371"/>
        <item x="1452"/>
        <item x="440"/>
        <item x="1352"/>
        <item x="160"/>
        <item x="838"/>
        <item x="1327"/>
        <item x="1767"/>
        <item x="1863"/>
        <item x="577"/>
        <item x="1636"/>
        <item x="1351"/>
        <item x="1929"/>
        <item x="1429"/>
        <item x="1070"/>
        <item x="697"/>
        <item x="812"/>
        <item x="765"/>
        <item x="1545"/>
        <item x="2065"/>
        <item x="303"/>
        <item x="1065"/>
        <item x="1056"/>
        <item x="559"/>
        <item x="86"/>
        <item x="173"/>
        <item x="1293"/>
        <item x="1032"/>
        <item x="1399"/>
        <item x="1031"/>
        <item x="1323"/>
        <item x="1045"/>
        <item x="1375"/>
        <item x="1139"/>
        <item x="1030"/>
        <item x="1925"/>
        <item x="1311"/>
        <item x="1819"/>
        <item x="1537"/>
        <item x="718"/>
        <item x="2063"/>
        <item x="682"/>
        <item x="439"/>
        <item x="1719"/>
        <item x="1360"/>
        <item x="1356"/>
        <item x="1348"/>
        <item x="1316"/>
        <item x="1094"/>
        <item x="1313"/>
        <item x="425"/>
        <item x="293"/>
        <item x="510"/>
        <item x="1772"/>
        <item x="545"/>
        <item x="245"/>
        <item x="532"/>
        <item x="1543"/>
        <item x="557"/>
        <item x="905"/>
        <item x="1518"/>
        <item x="1507"/>
        <item x="1626"/>
        <item x="1322"/>
        <item x="1331"/>
        <item x="1310"/>
        <item x="1339"/>
        <item x="1364"/>
        <item x="1300"/>
        <item x="999"/>
        <item x="1695"/>
        <item x="469"/>
        <item x="1359"/>
        <item x="1361"/>
        <item x="1307"/>
        <item x="1334"/>
        <item x="1295"/>
        <item x="1298"/>
        <item x="1301"/>
        <item x="1319"/>
        <item x="1345"/>
        <item x="1328"/>
        <item x="1304"/>
        <item x="1325"/>
        <item x="1342"/>
        <item x="506"/>
        <item x="2547"/>
        <item x="3124"/>
        <item x="3161"/>
        <item x="119"/>
        <item x="823"/>
        <item x="468"/>
        <item x="347"/>
        <item x="1259"/>
        <item x="1280"/>
        <item x="1469"/>
        <item x="2513"/>
        <item x="270"/>
        <item x="3135"/>
        <item x="1812"/>
        <item x="3204"/>
        <item x="2871"/>
        <item x="286"/>
        <item x="2125"/>
        <item x="3417"/>
        <item x="2477"/>
        <item x="2614"/>
        <item x="2333"/>
        <item x="99"/>
        <item x="214"/>
        <item x="514"/>
        <item x="335"/>
        <item x="2743"/>
        <item x="538"/>
        <item x="399"/>
        <item x="1018"/>
        <item x="40"/>
        <item x="908"/>
        <item x="328"/>
        <item x="244"/>
        <item x="2499"/>
        <item x="2822"/>
        <item x="2432"/>
        <item x="593"/>
        <item x="1586"/>
        <item x="1290"/>
        <item x="2972"/>
        <item x="138"/>
        <item x="1557"/>
        <item x="2645"/>
        <item x="3291"/>
        <item x="575"/>
        <item x="1185"/>
        <item x="1465"/>
        <item x="584"/>
        <item x="310"/>
        <item x="779"/>
        <item x="1895"/>
        <item x="2920"/>
        <item x="2995"/>
        <item x="2"/>
        <item x="595"/>
        <item x="2752"/>
        <item x="1897"/>
        <item x="455"/>
        <item x="217"/>
        <item x="2631"/>
        <item x="2280"/>
        <item x="987"/>
        <item x="2453"/>
        <item x="1394"/>
        <item x="524"/>
        <item x="272"/>
        <item x="806"/>
        <item x="636"/>
        <item x="234"/>
        <item x="256"/>
        <item x="866"/>
        <item x="570"/>
        <item x="2670"/>
        <item x="2409"/>
        <item x="2441"/>
        <item x="2211"/>
        <item x="3192"/>
        <item x="2412"/>
        <item x="2293"/>
        <item x="2215"/>
        <item x="3226"/>
        <item x="2384"/>
        <item x="2370"/>
        <item x="2356"/>
        <item x="2105"/>
        <item x="3224"/>
        <item x="2148"/>
        <item x="2303"/>
        <item x="2986"/>
        <item x="2343"/>
        <item x="2961"/>
        <item x="2981"/>
        <item x="2297"/>
        <item x="2393"/>
        <item x="3257"/>
        <item x="3101"/>
        <item x="2608"/>
        <item x="3002"/>
        <item x="2682"/>
        <item x="2592"/>
        <item x="2404"/>
        <item x="3213"/>
        <item x="2897"/>
        <item x="2458"/>
        <item x="2778"/>
        <item x="2696"/>
        <item x="2496"/>
        <item x="3295"/>
        <item x="3337"/>
        <item x="2416"/>
        <item x="3259"/>
        <item x="2864"/>
        <item x="3158"/>
        <item x="3290"/>
        <item x="3030"/>
        <item x="1277"/>
        <item x="2536"/>
        <item x="2590"/>
        <item x="2739"/>
        <item x="2662"/>
        <item x="3164"/>
        <item x="2828"/>
        <item x="3207"/>
        <item x="3066"/>
        <item x="513"/>
        <item x="507"/>
        <item x="306"/>
        <item x="383"/>
        <item x="1385"/>
        <item x="3264"/>
        <item x="1868"/>
        <item x="194"/>
        <item x="2440"/>
        <item x="3241"/>
        <item x="931"/>
        <item x="1380"/>
        <item x="1513"/>
        <item x="458"/>
        <item x="42"/>
        <item x="250"/>
        <item x="216"/>
        <item x="2824"/>
        <item x="811"/>
        <item x="1134"/>
        <item x="352"/>
        <item x="2605"/>
        <item x="1148"/>
        <item x="313"/>
        <item x="1076"/>
        <item x="401"/>
        <item x="1951"/>
        <item x="906"/>
        <item x="541"/>
        <item x="2749"/>
        <item x="3297"/>
        <item x="2183"/>
        <item x="2858"/>
        <item x="3353"/>
        <item x="3130"/>
        <item x="3423"/>
        <item x="2678"/>
        <item x="2014"/>
        <item x="757"/>
        <item x="204"/>
        <item x="2012"/>
        <item x="2016"/>
        <item x="2018"/>
        <item x="2054"/>
        <item x="1764"/>
        <item x="607"/>
        <item x="2032"/>
        <item x="2867"/>
        <item x="611"/>
        <item x="1560"/>
        <item x="1146"/>
        <item x="1166"/>
        <item x="1614"/>
        <item x="2098"/>
        <item x="2067"/>
        <item x="175"/>
        <item x="400"/>
        <item x="3352"/>
        <item x="2680"/>
        <item x="89"/>
        <item x="1771"/>
        <item x="1716"/>
        <item x="162"/>
        <item x="909"/>
        <item x="121"/>
        <item x="638"/>
        <item x="1162"/>
        <item x="692"/>
        <item x="1663"/>
        <item x="788"/>
        <item x="1678"/>
        <item x="134"/>
        <item x="1647"/>
        <item x="1599"/>
        <item x="608"/>
        <item x="993"/>
        <item x="3318"/>
        <item x="1046"/>
        <item x="1160"/>
        <item x="34"/>
        <item x="2733"/>
        <item x="3244"/>
        <item x="443"/>
        <item x="2036"/>
        <item x="2935"/>
        <item x="2283"/>
        <item x="839"/>
        <item x="2055"/>
        <item x="1116"/>
        <item x="1887"/>
        <item x="1660"/>
        <item x="97"/>
        <item x="954"/>
        <item x="268"/>
        <item x="130"/>
        <item x="578"/>
        <item x="581"/>
        <item x="116"/>
        <item x="36"/>
        <item x="1340"/>
        <item x="309"/>
        <item x="12"/>
        <item x="484"/>
        <item x="1273"/>
        <item x="1759"/>
        <item x="267"/>
        <item x="438"/>
        <item x="281"/>
        <item x="1318"/>
        <item x="164"/>
        <item x="983"/>
        <item x="1947"/>
        <item x="2957"/>
        <item x="1575"/>
        <item x="964"/>
        <item x="1992"/>
        <item x="1856"/>
        <item x="1384"/>
        <item x="1413"/>
        <item x="360"/>
        <item x="1620"/>
        <item x="70"/>
        <item x="915"/>
        <item x="3081"/>
        <item x="79"/>
        <item x="1001"/>
        <item x="1007"/>
        <item x="415"/>
        <item x="248"/>
        <item x="265"/>
        <item x="166"/>
        <item x="461"/>
        <item x="253"/>
        <item x="190"/>
        <item x="706"/>
        <item x="2048"/>
        <item x="831"/>
        <item x="1644"/>
        <item x="900"/>
        <item x="609"/>
        <item x="307"/>
        <item x="1668"/>
        <item x="781"/>
        <item x="2051"/>
        <item x="1396"/>
        <item x="183"/>
        <item x="1051"/>
        <item x="1717"/>
        <item x="178"/>
        <item x="395"/>
        <item x="1463"/>
        <item x="652"/>
        <item x="1142"/>
        <item x="890"/>
        <item x="766"/>
        <item x="1346"/>
        <item x="1010"/>
        <item x="1658"/>
        <item x="600"/>
        <item x="2769"/>
        <item x="261"/>
        <item x="2115"/>
        <item x="1846"/>
        <item x="2111"/>
        <item x="3047"/>
        <item x="1289"/>
        <item x="750"/>
        <item x="755"/>
        <item x="2212"/>
        <item x="1637"/>
        <item x="2002"/>
        <item x="1341"/>
        <item x="1910"/>
        <item x="2058"/>
        <item x="2071"/>
        <item x="1272"/>
        <item x="1810"/>
        <item x="1016"/>
        <item x="810"/>
        <item x="2514"/>
        <item x="104"/>
        <item x="518"/>
        <item x="1762"/>
        <item x="555"/>
        <item x="114"/>
        <item x="366"/>
        <item x="161"/>
        <item x="1916"/>
        <item x="2962"/>
        <item x="3011"/>
        <item x="2683"/>
        <item x="241"/>
        <item x="2874"/>
        <item x="3320"/>
        <item x="2740"/>
        <item x="2665"/>
        <item x="3237"/>
        <item x="1774"/>
        <item x="2133"/>
        <item x="1058"/>
        <item x="853"/>
        <item x="2686"/>
        <item x="2835"/>
        <item x="1470"/>
        <item x="2932"/>
        <item x="2700"/>
        <item x="2317"/>
        <item x="2847"/>
        <item x="617"/>
        <item x="110"/>
        <item x="622"/>
        <item x="612"/>
        <item x="910"/>
        <item x="714"/>
        <item x="2033"/>
        <item x="508"/>
        <item x="1802"/>
        <item x="1729"/>
        <item x="283"/>
        <item x="3035"/>
        <item x="1333"/>
        <item x="19"/>
        <item x="442"/>
        <item x="1430"/>
        <item x="1433"/>
        <item x="450"/>
        <item x="1446"/>
        <item x="3407"/>
        <item x="798"/>
        <item x="1462"/>
        <item x="453"/>
        <item x="112"/>
        <item x="491"/>
        <item x="698"/>
        <item x="397"/>
        <item x="314"/>
        <item x="852"/>
        <item x="717"/>
        <item x="3301"/>
        <item x="3302"/>
        <item x="3218"/>
        <item x="296"/>
        <item x="188"/>
        <item x="1436"/>
        <item x="1426"/>
        <item x="1297"/>
        <item x="2155"/>
        <item x="2979"/>
        <item x="2742"/>
        <item x="1241"/>
        <item x="2013"/>
        <item x="380"/>
        <item x="228"/>
        <item x="251"/>
        <item x="1467"/>
        <item x="3410"/>
        <item x="61"/>
        <item x="1742"/>
        <item x="988"/>
        <item x="580"/>
        <item x="1542"/>
        <item x="678"/>
        <item x="1960"/>
        <item x="1480"/>
        <item x="185"/>
        <item x="528"/>
        <item x="955"/>
        <item x="700"/>
        <item x="633"/>
        <item x="424"/>
        <item x="883"/>
        <item x="376"/>
        <item x="485"/>
        <item x="3382"/>
        <item x="2660"/>
        <item x="2684"/>
        <item x="2817"/>
        <item x="2982"/>
        <item x="373"/>
        <item x="2312"/>
        <item x="3384"/>
        <item x="3328"/>
        <item x="827"/>
        <item x="2816"/>
        <item x="2120"/>
        <item x="2925"/>
        <item x="3014"/>
        <item x="2836"/>
        <item x="1714"/>
        <item x="382"/>
        <item x="1821"/>
        <item x="932"/>
        <item x="940"/>
        <item x="929"/>
        <item x="170"/>
        <item x="55"/>
        <item x="949"/>
        <item x="1147"/>
        <item x="300"/>
        <item x="3343"/>
        <item x="1733"/>
        <item x="2315"/>
        <item x="237"/>
        <item x="587"/>
        <item x="429"/>
        <item x="98"/>
        <item x="3359"/>
        <item x="3033"/>
        <item x="385"/>
        <item x="1901"/>
        <item x="1809"/>
        <item x="2106"/>
        <item x="16"/>
        <item x="2101"/>
        <item x="2144"/>
        <item x="2217"/>
        <item x="2145"/>
        <item x="11"/>
        <item x="3146"/>
        <item x="324"/>
        <item x="2394"/>
        <item x="2353"/>
        <item x="3098"/>
        <item x="2475"/>
        <item x="613"/>
        <item x="1061"/>
        <item x="262"/>
        <item x="2347"/>
        <item x="2116"/>
        <item x="2192"/>
        <item x="28"/>
        <item x="2621"/>
        <item x="2161"/>
        <item x="2697"/>
        <item x="2860"/>
        <item x="2344"/>
        <item x="2978"/>
        <item x="1968"/>
        <item x="1203"/>
        <item x="729"/>
        <item x="1588"/>
        <item x="2667"/>
        <item x="2729"/>
        <item x="2184"/>
        <item x="2795"/>
        <item x="2277"/>
        <item x="2473"/>
        <item x="521"/>
        <item x="2056"/>
        <item x="1464"/>
        <item x="430"/>
        <item x="103"/>
        <item x="1362"/>
        <item x="1556"/>
        <item x="227"/>
        <item x="168"/>
        <item x="478"/>
        <item x="447"/>
        <item x="958"/>
        <item x="59"/>
        <item x="752"/>
        <item x="2188"/>
        <item x="2403"/>
        <item x="1286"/>
        <item x="2699"/>
        <item x="2119"/>
        <item x="2395"/>
        <item x="2449"/>
        <item x="2538"/>
        <item x="2725"/>
        <item x="3179"/>
        <item x="2146"/>
        <item x="2812"/>
        <item x="2563"/>
        <item x="2654"/>
        <item x="2200"/>
        <item x="2815"/>
        <item x="3143"/>
        <item x="2728"/>
        <item x="2636"/>
        <item x="2625"/>
        <item x="2565"/>
        <item x="2719"/>
        <item x="3222"/>
        <item x="2430"/>
        <item x="2626"/>
        <item x="2953"/>
        <item x="2598"/>
        <item x="3064"/>
        <item x="2832"/>
        <item x="2222"/>
        <item x="2668"/>
        <item x="2291"/>
        <item x="2727"/>
        <item x="2487"/>
        <item x="2339"/>
        <item x="2810"/>
        <item x="3128"/>
        <item x="2299"/>
        <item x="2903"/>
        <item x="2269"/>
        <item x="2267"/>
        <item x="2880"/>
        <item x="2517"/>
        <item x="2602"/>
        <item x="3038"/>
        <item x="2365"/>
        <item x="2991"/>
        <item x="2738"/>
        <item x="2785"/>
        <item x="3350"/>
        <item x="2595"/>
        <item x="2890"/>
        <item x="3362"/>
        <item x="3104"/>
        <item x="2718"/>
        <item x="1292"/>
        <item x="1478"/>
        <item x="3377"/>
        <item x="1473"/>
        <item x="2787"/>
        <item x="3345"/>
        <item x="1749"/>
        <item x="986"/>
        <item x="995"/>
        <item x="2442"/>
        <item x="1515"/>
        <item x="3379"/>
        <item x="642"/>
        <item x="2378"/>
        <item x="1060"/>
        <item x="893"/>
        <item x="3248"/>
        <item x="3187"/>
        <item x="2508"/>
        <item x="2588"/>
        <item x="2599"/>
        <item x="1159"/>
        <item x="1144"/>
        <item x="884"/>
        <item x="1594"/>
        <item x="620"/>
        <item x="1911"/>
        <item x="962"/>
        <item x="1041"/>
        <item x="855"/>
        <item x="1564"/>
        <item x="1035"/>
        <item x="901"/>
        <item x="1156"/>
        <item x="969"/>
        <item x="586"/>
        <item x="1055"/>
        <item x="1285"/>
        <item x="1207"/>
        <item x="1419"/>
        <item x="1481"/>
        <item x="391"/>
        <item x="129"/>
        <item x="1347"/>
        <item x="753"/>
        <item x="1278"/>
        <item x="2008"/>
        <item x="650"/>
        <item x="374"/>
        <item x="1913"/>
        <item x="1965"/>
        <item x="542"/>
        <item x="744"/>
        <item x="2578"/>
        <item x="3175"/>
        <item x="2963"/>
        <item x="3142"/>
        <item x="2583"/>
        <item x="3194"/>
        <item x="705"/>
        <item x="2894"/>
        <item x="2439"/>
        <item x="2166"/>
        <item x="2152"/>
        <item x="2147"/>
        <item x="3152"/>
        <item x="3180"/>
        <item x="3329"/>
        <item x="3205"/>
        <item x="2216"/>
        <item x="2557"/>
        <item x="2260"/>
        <item x="3154"/>
        <item x="3065"/>
        <item x="663"/>
        <item x="1528"/>
        <item x="3249"/>
        <item x="2687"/>
        <item x="2643"/>
        <item x="2214"/>
        <item x="2420"/>
        <item x="3212"/>
        <item x="2865"/>
        <item x="2577"/>
        <item x="3008"/>
        <item x="2692"/>
        <item x="2434"/>
        <item x="2794"/>
        <item x="2335"/>
        <item x="2418"/>
        <item x="2882"/>
        <item x="3183"/>
        <item x="2421"/>
        <item x="3005"/>
        <item x="3361"/>
        <item x="3411"/>
        <item x="2463"/>
        <item x="2647"/>
        <item x="2843"/>
        <item x="2693"/>
        <item x="2363"/>
        <item x="3079"/>
        <item x="2376"/>
        <item x="2525"/>
        <item x="2673"/>
        <item x="2262"/>
        <item x="2131"/>
        <item x="2827"/>
        <item x="2814"/>
        <item x="2128"/>
        <item x="3254"/>
        <item x="2241"/>
        <item x="2374"/>
        <item x="2529"/>
        <item x="3336"/>
        <item x="3332"/>
        <item x="3022"/>
        <item x="414"/>
        <item x="2704"/>
        <item x="231"/>
        <item x="282"/>
        <item x="3267"/>
        <item x="2650"/>
        <item x="2350"/>
        <item x="749"/>
        <item x="3073"/>
        <item x="1699"/>
        <item x="722"/>
        <item x="3170"/>
        <item x="1843"/>
        <item x="1386"/>
        <item x="1593"/>
        <item x="1288"/>
        <item x="271"/>
        <item x="2869"/>
        <item x="3293"/>
        <item x="2724"/>
        <item x="3007"/>
        <item x="2820"/>
        <item x="3087"/>
        <item x="2766"/>
        <item x="3063"/>
        <item x="65"/>
        <item x="3189"/>
        <item x="1202"/>
        <item x="2069"/>
        <item x="1217"/>
        <item x="782"/>
        <item x="1043"/>
        <item x="1511"/>
        <item x="1502"/>
        <item x="1919"/>
        <item x="1780"/>
        <item x="648"/>
        <item x="1589"/>
        <item x="1583"/>
        <item x="1963"/>
        <item x="1409"/>
        <item x="1736"/>
        <item x="1495"/>
        <item x="1305"/>
        <item x="2041"/>
        <item x="522"/>
        <item x="1872"/>
        <item x="1520"/>
        <item x="2045"/>
        <item x="1077"/>
        <item x="655"/>
        <item x="851"/>
        <item x="316"/>
        <item x="2044"/>
        <item x="1418"/>
        <item x="1405"/>
        <item x="1442"/>
        <item x="2084"/>
        <item x="1755"/>
        <item x="2080"/>
        <item x="1410"/>
        <item x="877"/>
        <item x="746"/>
        <item x="1098"/>
        <item x="1884"/>
        <item x="1601"/>
        <item x="3172"/>
        <item x="23"/>
        <item x="1485"/>
        <item x="619"/>
        <item x="793"/>
        <item x="409"/>
        <item x="1157"/>
        <item x="957"/>
        <item x="169"/>
        <item x="3036"/>
        <item x="1979"/>
        <item x="3209"/>
        <item x="3412"/>
        <item x="3315"/>
        <item x="867"/>
        <item x="2881"/>
        <item x="2639"/>
        <item x="2695"/>
        <item x="2956"/>
        <item x="2266"/>
        <item x="78"/>
        <item x="2775"/>
        <item x="3113"/>
        <item x="2863"/>
        <item x="2254"/>
        <item x="2242"/>
        <item x="3221"/>
        <item x="2770"/>
        <item x="2286"/>
        <item x="2591"/>
        <item x="1434"/>
        <item x="1008"/>
        <item x="860"/>
        <item x="1306"/>
        <item x="3058"/>
        <item x="1905"/>
        <item x="3171"/>
        <item x="2090"/>
        <item x="2792"/>
        <item x="2438"/>
        <item x="137"/>
        <item x="223"/>
        <item x="20"/>
        <item x="1412"/>
        <item x="3272"/>
        <item x="1171"/>
        <item x="938"/>
        <item x="662"/>
        <item x="2062"/>
        <item x="516"/>
        <item x="3173"/>
        <item x="2965"/>
        <item x="2856"/>
        <item x="2648"/>
        <item x="2679"/>
        <item x="182"/>
        <item x="3402"/>
        <item x="2327"/>
        <item x="2426"/>
        <item x="2570"/>
        <item x="2580"/>
        <item x="2401"/>
        <item x="3027"/>
        <item x="2129"/>
        <item x="2138"/>
        <item x="2180"/>
        <item x="2247"/>
        <item x="2141"/>
        <item x="2278"/>
        <item x="2798"/>
        <item x="2321"/>
        <item x="2876"/>
        <item x="2190"/>
        <item x="2348"/>
        <item x="2085"/>
        <item x="1482"/>
        <item x="3396"/>
        <item x="1629"/>
        <item x="1648"/>
        <item x="690"/>
        <item x="1034"/>
        <item x="1673"/>
        <item x="953"/>
        <item x="684"/>
        <item x="386"/>
        <item x="1023"/>
        <item x="3308"/>
        <item x="974"/>
        <item x="1971"/>
        <item x="3118"/>
        <item x="1315"/>
        <item x="3286"/>
        <item x="671"/>
        <item x="1397"/>
        <item x="1672"/>
        <item x="1317"/>
        <item x="1886"/>
        <item x="695"/>
        <item x="2950"/>
        <item x="1132"/>
        <item x="1987"/>
        <item x="1186"/>
        <item x="1970"/>
        <item x="1449"/>
        <item x="848"/>
        <item x="1266"/>
        <item x="967"/>
        <item x="923"/>
        <item x="754"/>
        <item x="488"/>
        <item x="2478"/>
        <item x="3074"/>
        <item x="1606"/>
        <item x="2000"/>
        <item x="1927"/>
        <item x="102"/>
        <item x="1417"/>
        <item x="1747"/>
        <item x="1395"/>
        <item x="564"/>
        <item x="2281"/>
        <item x="572"/>
        <item x="445"/>
        <item x="3334"/>
        <item x="2391"/>
        <item x="3075"/>
        <item x="1451"/>
        <item x="3197"/>
        <item x="2342"/>
        <item x="2122"/>
        <item x="2616"/>
        <item x="155"/>
        <item x="1135"/>
        <item x="1276"/>
        <item x="1996"/>
        <item x="2094"/>
        <item x="727"/>
        <item x="1155"/>
        <item x="1377"/>
        <item x="2256"/>
        <item x="2768"/>
        <item x="2902"/>
        <item x="3289"/>
        <item x="2360"/>
        <item x="2884"/>
        <item x="2371"/>
        <item x="4"/>
        <item x="2802"/>
        <item x="2228"/>
        <item x="2143"/>
        <item x="3321"/>
        <item x="3288"/>
        <item x="2405"/>
        <item x="2305"/>
        <item x="149"/>
        <item x="1127"/>
        <item x="736"/>
        <item x="2010"/>
        <item x="2672"/>
        <item x="3100"/>
        <item x="920"/>
        <item x="833"/>
        <item x="965"/>
        <item x="948"/>
        <item x="389"/>
        <item x="2985"/>
        <item x="381"/>
        <item x="539"/>
        <item x="342"/>
        <item x="3378"/>
        <item x="2571"/>
        <item x="2546"/>
        <item x="2574"/>
        <item x="2484"/>
        <item x="2691"/>
        <item x="2377"/>
        <item x="1400"/>
        <item x="3340"/>
        <item x="2381"/>
        <item x="2495"/>
        <item x="2337"/>
        <item x="1432"/>
        <item x="387"/>
        <item x="1466"/>
        <item x="2092"/>
        <item x="1796"/>
        <item x="123"/>
        <item x="843"/>
        <item x="654"/>
        <item x="363"/>
        <item x="1448"/>
        <item x="29"/>
        <item x="49"/>
        <item x="681"/>
        <item x="94"/>
        <item x="725"/>
        <item x="359"/>
        <item x="1250"/>
        <item x="704"/>
        <item x="1555"/>
        <item x="1912"/>
        <item x="1751"/>
        <item x="1993"/>
        <item x="1801"/>
        <item x="1894"/>
        <item x="1691"/>
        <item x="1700"/>
        <item x="1718"/>
        <item x="1867"/>
        <item x="1946"/>
        <item x="1724"/>
        <item x="1744"/>
        <item x="1926"/>
        <item x="1942"/>
        <item x="1748"/>
        <item x="1639"/>
        <item x="2004"/>
        <item x="1792"/>
        <item x="1938"/>
        <item x="1650"/>
        <item x="1930"/>
        <item x="1761"/>
        <item x="1799"/>
        <item x="1857"/>
        <item x="1844"/>
        <item x="1842"/>
        <item x="1985"/>
        <item x="1657"/>
        <item x="68"/>
        <item x="1831"/>
        <item x="1826"/>
        <item x="1667"/>
        <item x="1861"/>
        <item x="1756"/>
        <item x="1824"/>
        <item x="1972"/>
        <item x="1896"/>
        <item x="1875"/>
        <item x="2009"/>
        <item x="1860"/>
        <item x="1741"/>
        <item x="1838"/>
        <item x="1936"/>
        <item x="1980"/>
        <item x="1997"/>
        <item x="1784"/>
        <item x="1671"/>
        <item x="1978"/>
        <item x="1817"/>
        <item x="1907"/>
        <item x="1775"/>
        <item x="1952"/>
        <item x="1915"/>
        <item x="1864"/>
        <item x="1706"/>
        <item x="1763"/>
        <item x="1803"/>
        <item x="1983"/>
        <item x="1674"/>
        <item x="1746"/>
        <item x="1917"/>
        <item x="1643"/>
        <item x="1715"/>
        <item x="1654"/>
        <item x="2006"/>
        <item x="1885"/>
        <item x="1940"/>
        <item x="1882"/>
        <item x="1969"/>
        <item x="1928"/>
        <item x="1944"/>
        <item x="1958"/>
        <item x="1778"/>
        <item x="1964"/>
        <item x="1840"/>
        <item x="1869"/>
        <item x="1789"/>
        <item x="1836"/>
        <item x="1988"/>
        <item x="1732"/>
        <item x="1849"/>
        <item x="1730"/>
        <item x="1709"/>
        <item x="1815"/>
        <item x="1754"/>
        <item x="1880"/>
        <item x="1855"/>
        <item x="1890"/>
        <item x="1770"/>
        <item x="1797"/>
        <item x="1955"/>
        <item x="1961"/>
        <item x="1661"/>
        <item x="1877"/>
        <item x="1680"/>
        <item x="1967"/>
        <item x="1688"/>
        <item x="1488"/>
        <item x="2001"/>
        <item x="1991"/>
        <item x="1786"/>
        <item x="1828"/>
        <item x="1920"/>
        <item x="1664"/>
        <item x="1847"/>
        <item x="1727"/>
        <item x="1677"/>
        <item x="1902"/>
        <item x="1851"/>
        <item x="1683"/>
        <item x="1758"/>
        <item x="1737"/>
        <item x="1795"/>
        <item x="1641"/>
        <item x="1694"/>
        <item x="1765"/>
        <item x="1975"/>
        <item x="1805"/>
        <item x="1949"/>
        <item x="1768"/>
        <item x="1646"/>
        <item x="1892"/>
        <item x="1900"/>
        <item x="1898"/>
        <item x="1924"/>
        <item x="1822"/>
        <item x="327"/>
        <item x="201"/>
        <item x="1995"/>
        <item x="1932"/>
        <item x="1922"/>
        <item x="1853"/>
        <item x="1833"/>
        <item x="1813"/>
        <item x="1739"/>
        <item x="1974"/>
        <item x="1811"/>
        <item x="1712"/>
        <item x="1859"/>
        <item x="1873"/>
        <item x="1999"/>
        <item x="1721"/>
        <item x="1888"/>
        <item x="1808"/>
        <item x="1697"/>
        <item x="1685"/>
        <item x="1781"/>
        <item x="1734"/>
        <item x="1703"/>
        <item x="2003"/>
        <item x="1820"/>
        <item x="1904"/>
        <item x="707"/>
        <item x="1773"/>
        <item x="1934"/>
        <item x="1909"/>
        <item x="209"/>
        <item x="618"/>
        <item x="174"/>
        <item x="22"/>
        <item x="847"/>
        <item x="126"/>
        <item x="2059"/>
        <item x="1720"/>
        <item x="298"/>
        <item x="1366"/>
        <item x="367"/>
        <item x="737"/>
        <item x="2081"/>
        <item x="641"/>
        <item x="279"/>
        <item x="255"/>
        <item x="875"/>
        <item x="71"/>
        <item x="876"/>
        <item x="1014"/>
        <item x="120"/>
        <item x="660"/>
        <item x="560"/>
        <item x="599"/>
        <item x="154"/>
        <item x="742"/>
        <item x="651"/>
        <item x="406"/>
        <item x="392"/>
        <item x="483"/>
        <item x="646"/>
        <item x="816"/>
        <item x="177"/>
        <item x="574"/>
        <item x="356"/>
        <item x="145"/>
        <item x="218"/>
        <item x="994"/>
        <item x="321"/>
        <item x="627"/>
        <item x="610"/>
        <item x="1500"/>
        <item x="2655"/>
        <item x="1935"/>
        <item x="1195"/>
        <item x="1050"/>
        <item x="1665"/>
        <item x="1444"/>
        <item x="1017"/>
        <item x="1445"/>
        <item x="1704"/>
        <item x="1198"/>
        <item x="1122"/>
        <item x="416"/>
        <item x="1270"/>
        <item x="3303"/>
        <item x="38"/>
        <item x="1616"/>
        <item x="302"/>
        <item x="1269"/>
        <item x="3139"/>
        <item x="2043"/>
        <item x="1504"/>
        <item x="687"/>
        <item x="1378"/>
        <item x="1009"/>
        <item x="567"/>
        <item x="992"/>
        <item x="1738"/>
        <item x="1214"/>
        <item x="1275"/>
        <item x="1229"/>
        <item x="2966"/>
        <item x="2282"/>
        <item x="1029"/>
        <item x="1033"/>
        <item x="1025"/>
        <item x="1040"/>
        <item x="2840"/>
        <item x="3110"/>
        <item x="719"/>
        <item x="1652"/>
        <item x="1141"/>
        <item x="2053"/>
        <item x="573"/>
        <item x="7"/>
        <item x="3070"/>
        <item x="2579"/>
        <item x="93"/>
        <item x="925"/>
        <item x="1239"/>
        <item x="1263"/>
        <item x="200"/>
        <item x="2506"/>
        <item x="2837"/>
        <item x="2771"/>
        <item x="3371"/>
        <item x="592"/>
        <item x="960"/>
        <item x="2448"/>
        <item x="2834"/>
        <item x="2294"/>
        <item x="1090"/>
        <item x="1787"/>
        <item x="2730"/>
        <item x="2567"/>
        <item x="2287"/>
        <item x="2736"/>
        <item x="3414"/>
        <item x="2349"/>
        <item x="2476"/>
        <item x="2537"/>
        <item x="1012"/>
        <item x="148"/>
        <item x="3304"/>
        <item x="549"/>
        <item x="1039"/>
        <item x="3181"/>
        <item x="2177"/>
        <item x="1257"/>
        <item x="2789"/>
        <item x="2255"/>
        <item x="2930"/>
        <item x="2850"/>
        <item x="3048"/>
        <item x="644"/>
        <item x="649"/>
        <item x="3160"/>
        <item x="2555"/>
        <item x="2908"/>
        <item x="2191"/>
        <item x="2364"/>
        <item x="2658"/>
        <item x="2617"/>
        <item x="2964"/>
        <item x="2914"/>
        <item x="3163"/>
        <item x="2838"/>
        <item x="142"/>
        <item x="3042"/>
        <item x="2279"/>
        <item x="724"/>
        <item x="2895"/>
        <item x="1640"/>
        <item x="1908"/>
        <item x="759"/>
        <item x="2954"/>
        <item x="2367"/>
        <item x="427"/>
        <item x="762"/>
        <item x="2620"/>
        <item x="354"/>
        <item x="936"/>
        <item x="1498"/>
        <item x="1496"/>
        <item x="784"/>
        <item x="2467"/>
        <item x="2187"/>
        <item x="921"/>
        <item x="917"/>
        <item x="934"/>
        <item x="95"/>
        <item x="131"/>
        <item x="3262"/>
        <item x="3344"/>
        <item x="242"/>
        <item x="332"/>
        <item x="2340"/>
        <item x="3240"/>
        <item x="3238"/>
        <item x="2466"/>
        <item x="1047"/>
        <item x="653"/>
        <item x="829"/>
        <item x="3017"/>
        <item x="2437"/>
        <item x="2196"/>
        <item x="2328"/>
        <item x="2298"/>
        <item x="2156"/>
        <item x="2413"/>
        <item x="2206"/>
        <item x="2203"/>
        <item x="3199"/>
        <item x="2519"/>
        <item x="2659"/>
        <item x="2987"/>
        <item x="147"/>
        <item x="614"/>
        <item x="1598"/>
        <item x="172"/>
        <item x="122"/>
        <item x="569"/>
        <item x="1522"/>
        <item x="481"/>
        <item x="2888"/>
        <item x="1666"/>
        <item x="3029"/>
        <item x="3420"/>
        <item x="3287"/>
        <item x="1179"/>
        <item x="830"/>
        <item x="880"/>
        <item x="1438"/>
        <item x="76"/>
        <item x="254"/>
        <item x="1088"/>
        <item x="3255"/>
        <item x="3009"/>
        <item x="233"/>
        <item x="457"/>
        <item x="1120"/>
        <item x="1123"/>
        <item x="2194"/>
        <item x="2224"/>
        <item x="1618"/>
        <item x="927"/>
        <item x="1005"/>
        <item x="3061"/>
        <item x="1962"/>
        <item x="1845"/>
        <item x="1365"/>
        <item x="529"/>
        <item x="802"/>
        <item x="1566"/>
        <item x="2027"/>
        <item x="2046"/>
        <item x="1574"/>
        <item x="1612"/>
        <item x="2042"/>
        <item x="1608"/>
        <item x="1416"/>
        <item x="2025"/>
        <item x="1777"/>
        <item x="230"/>
        <item x="805"/>
        <item x="1623"/>
        <item x="2072"/>
        <item x="634"/>
        <item x="1460"/>
        <item x="2524"/>
        <item x="2763"/>
        <item x="39"/>
        <item x="1130"/>
        <item x="2533"/>
        <item x="2628"/>
        <item x="2030"/>
        <item x="869"/>
        <item x="2060"/>
        <item x="2068"/>
        <item x="2064"/>
        <item x="500"/>
        <item x="465"/>
        <item x="3309"/>
        <item x="2460"/>
        <item x="2799"/>
        <item x="1457"/>
        <item x="1450"/>
        <item x="1443"/>
        <item x="1631"/>
        <item x="372"/>
        <item x="1530"/>
        <item x="2551"/>
        <item x="2207"/>
        <item x="2230"/>
        <item x="1937"/>
        <item x="3057"/>
        <item x="369"/>
        <item x="723"/>
        <item x="1981"/>
        <item x="1124"/>
        <item x="113"/>
        <item x="2474"/>
        <item x="2596"/>
        <item x="3018"/>
        <item x="1206"/>
        <item x="3184"/>
        <item x="1603"/>
        <item x="1837"/>
        <item x="1829"/>
        <item x="540"/>
        <item x="247"/>
        <item x="371"/>
        <item x="32"/>
        <item x="1487"/>
        <item x="1404"/>
        <item x="3102"/>
        <item x="672"/>
        <item x="950"/>
        <item x="390"/>
        <item x="3080"/>
        <item x="2994"/>
        <item x="1634"/>
        <item x="1804"/>
        <item x="846"/>
        <item x="2606"/>
        <item x="1271"/>
        <item x="2873"/>
        <item x="2462"/>
        <item x="159"/>
        <item x="2755"/>
        <item x="402"/>
        <item x="733"/>
        <item x="926"/>
        <item x="2677"/>
        <item x="3310"/>
        <item x="2455"/>
        <item x="2543"/>
        <item x="2379"/>
        <item x="2649"/>
        <item x="2634"/>
        <item x="2382"/>
        <item x="2839"/>
        <item x="2399"/>
        <item x="2939"/>
        <item x="2117"/>
        <item x="2301"/>
        <item x="711"/>
        <item x="3333"/>
        <item x="2314"/>
        <item x="2818"/>
        <item x="2587"/>
        <item x="3219"/>
        <item x="474"/>
        <item x="1490"/>
        <item x="808"/>
        <item x="2779"/>
        <item x="3092"/>
        <item x="3133"/>
        <item x="3200"/>
        <item x="568"/>
        <item x="199"/>
        <item x="275"/>
        <item x="892"/>
        <item x="558"/>
        <item x="263"/>
        <item x="495"/>
        <item x="745"/>
        <item x="269"/>
        <item x="887"/>
        <item x="836"/>
        <item x="473"/>
        <item x="845"/>
        <item x="897"/>
        <item x="902"/>
        <item x="907"/>
        <item x="669"/>
        <item x="674"/>
        <item x="679"/>
        <item x="664"/>
        <item x="849"/>
        <item x="150"/>
        <item x="764"/>
        <item x="772"/>
        <item x="768"/>
        <item x="519"/>
        <item x="1223"/>
        <item x="2258"/>
        <item x="878"/>
        <item x="874"/>
        <item x="882"/>
        <item x="1111"/>
        <item x="2338"/>
        <item x="517"/>
        <item x="3202"/>
        <item x="3311"/>
        <item x="3107"/>
        <item x="1107"/>
        <item x="193"/>
        <item x="602"/>
        <item x="1883"/>
        <item x="2218"/>
        <item x="3335"/>
        <item x="3211"/>
        <item x="1889"/>
        <item x="771"/>
        <item x="50"/>
        <item x="54"/>
        <item x="82"/>
        <item x="1254"/>
        <item x="588"/>
        <item x="278"/>
        <item x="264"/>
        <item x="1587"/>
        <item x="1584"/>
        <item x="1570"/>
        <item x="1590"/>
        <item x="1580"/>
        <item x="1577"/>
        <item x="1596"/>
        <item x="1592"/>
        <item x="2967"/>
        <item x="1279"/>
        <item x="2564"/>
        <item x="2427"/>
        <item x="2159"/>
        <item x="2758"/>
        <item x="2452"/>
        <item x="2354"/>
        <item x="2926"/>
        <item x="2182"/>
        <item x="2127"/>
        <item x="2435"/>
        <item x="2969"/>
        <item x="2336"/>
        <item x="2811"/>
        <item x="2657"/>
        <item x="2121"/>
        <item x="2351"/>
        <item x="2390"/>
        <item x="2359"/>
        <item x="2754"/>
        <item x="2528"/>
        <item x="2366"/>
        <item x="2875"/>
        <item x="2341"/>
        <item x="2971"/>
        <item x="2396"/>
        <item x="2229"/>
        <item x="2781"/>
        <item x="3031"/>
        <item x="2358"/>
        <item x="3097"/>
        <item x="2706"/>
        <item x="419"/>
        <item x="1183"/>
        <item x="3294"/>
        <item x="895"/>
        <item x="140"/>
        <item x="715"/>
        <item x="1893"/>
        <item x="451"/>
        <item x="259"/>
        <item x="3026"/>
        <item x="3220"/>
        <item x="2239"/>
        <item x="2544"/>
        <item x="1454"/>
        <item x="3059"/>
        <item x="153"/>
        <item x="930"/>
        <item x="2885"/>
        <item x="288"/>
        <item x="3055"/>
        <item x="2534"/>
        <item x="2050"/>
        <item x="504"/>
        <item x="780"/>
        <item x="834"/>
        <item x="699"/>
        <item x="1350"/>
        <item x="24"/>
        <item x="35"/>
        <item x="3105"/>
        <item x="235"/>
        <item x="257"/>
        <item x="606"/>
        <item x="601"/>
        <item x="294"/>
        <item x="3235"/>
        <item x="2807"/>
        <item x="477"/>
        <item x="1491"/>
        <item x="1745"/>
        <item x="2319"/>
        <item x="2415"/>
        <item x="710"/>
        <item x="741"/>
        <item x="956"/>
        <item x="105"/>
        <item x="639"/>
        <item x="331"/>
        <item x="77"/>
        <item x="3242"/>
        <item x="1085"/>
        <item x="933"/>
        <item x="1190"/>
        <item x="426"/>
        <item x="418"/>
        <item x="3285"/>
        <item x="3342"/>
        <item x="2259"/>
        <item x="2622"/>
        <item x="2443"/>
        <item x="2498"/>
        <item x="207"/>
        <item x="81"/>
        <item x="25"/>
        <item x="2576"/>
        <item x="144"/>
        <item x="329"/>
        <item x="63"/>
        <item x="192"/>
        <item x="345"/>
        <item x="975"/>
        <item x="963"/>
        <item x="486"/>
        <item x="548"/>
        <item x="480"/>
        <item x="730"/>
        <item x="305"/>
        <item x="437"/>
        <item x="341"/>
        <item x="277"/>
        <item x="630"/>
        <item x="87"/>
        <item x="971"/>
        <item x="1189"/>
        <item x="3356"/>
        <item x="536"/>
        <item x="2545"/>
        <item x="2581"/>
        <item x="1002"/>
        <item x="1966"/>
        <item x="1757"/>
        <item x="1519"/>
        <item x="3068"/>
        <item x="826"/>
        <item x="2504"/>
        <item x="2931"/>
        <item x="2790"/>
        <item x="2163"/>
        <item x="2326"/>
        <item x="2172"/>
        <item x="2213"/>
        <item x="2309"/>
        <item x="2201"/>
        <item x="2603"/>
        <item x="2540"/>
        <item x="2777"/>
        <item x="2638"/>
        <item x="2851"/>
        <item x="3389"/>
        <item x="1769"/>
        <item x="2076"/>
        <item x="2074"/>
        <item x="2079"/>
        <item x="1191"/>
        <item x="2825"/>
        <item x="2909"/>
        <item x="1698"/>
        <item x="8"/>
        <item x="344"/>
        <item x="775"/>
        <item x="449"/>
        <item x="179"/>
        <item x="977"/>
        <item x="2015"/>
        <item x="330"/>
        <item x="1679"/>
        <item x="1494"/>
        <item x="1484"/>
        <item x="466"/>
        <item x="712"/>
        <item x="520"/>
        <item x="431"/>
        <item x="2722"/>
        <item x="3282"/>
        <item x="41"/>
        <item x="1686"/>
        <item x="1225"/>
        <item x="665"/>
        <item x="1568"/>
        <item x="3203"/>
        <item x="2261"/>
        <item x="1611"/>
        <item x="556"/>
        <item x="1117"/>
        <item x="1287"/>
        <item x="1619"/>
        <item x="3129"/>
        <item x="1788"/>
        <item x="1299"/>
        <item x="2996"/>
        <item x="865"/>
        <item x="3019"/>
        <item x="680"/>
        <item x="2459"/>
        <item x="2938"/>
        <item x="3253"/>
        <item x="2760"/>
        <item x="2428"/>
        <item x="2445"/>
        <item x="3418"/>
        <item x="3348"/>
        <item x="2411"/>
        <item x="1881"/>
        <item x="3214"/>
        <item x="837"/>
        <item x="2702"/>
        <item x="1621"/>
        <item x="2681"/>
        <item x="3166"/>
        <item x="2237"/>
        <item x="111"/>
        <item x="72"/>
        <item x="791"/>
        <item x="872"/>
        <item x="83"/>
        <item x="531"/>
        <item x="117"/>
        <item x="551"/>
        <item x="195"/>
        <item x="3"/>
        <item x="2656"/>
        <item x="2698"/>
        <item x="1726"/>
        <item x="2556"/>
        <item x="3225"/>
        <item x="2316"/>
        <item x="1344"/>
        <item x="1092"/>
        <item x="3296"/>
        <item x="2663"/>
        <item x="2518"/>
        <item x="2912"/>
        <item x="362"/>
        <item x="3227"/>
        <item x="2671"/>
        <item x="1103"/>
        <item x="3127"/>
        <item x="2689"/>
        <item x="3076"/>
        <item x="835"/>
        <item x="2185"/>
        <item x="2589"/>
        <item x="3149"/>
        <item x="3039"/>
        <item x="21"/>
        <item x="1998"/>
        <item x="2936"/>
        <item x="3077"/>
        <item x="3369"/>
        <item x="3312"/>
        <item x="151"/>
        <item x="1477"/>
        <item x="2334"/>
        <item x="544"/>
        <item x="299"/>
        <item x="2637"/>
        <item x="2593"/>
        <item x="3095"/>
        <item x="3365"/>
        <item x="2024"/>
        <item x="937"/>
        <item x="1705"/>
        <item x="2320"/>
        <item x="911"/>
        <item x="3198"/>
        <item x="3277"/>
        <item x="1199"/>
        <item x="452"/>
        <item x="1274"/>
        <item x="2915"/>
        <item x="3395"/>
        <item x="3403"/>
        <item x="1783"/>
        <item x="2308"/>
        <item x="2154"/>
        <item x="1865"/>
        <item x="2331"/>
        <item x="2735"/>
        <item x="2450"/>
        <item x="1602"/>
        <item x="1659"/>
        <item x="3084"/>
        <item x="2685"/>
        <item x="2607"/>
        <item x="2944"/>
        <item x="3274"/>
        <item x="919"/>
        <item x="2831"/>
        <item x="2753"/>
        <item x="2841"/>
        <item x="3182"/>
        <item x="2780"/>
        <item x="2765"/>
        <item x="2980"/>
        <item x="2600"/>
        <item x="2251"/>
        <item x="3368"/>
        <item x="2102"/>
        <item x="2134"/>
        <item x="2332"/>
        <item x="2808"/>
        <item x="2690"/>
        <item x="1086"/>
        <item x="628"/>
        <item x="1420"/>
        <item x="978"/>
        <item x="629"/>
        <item x="1711"/>
        <item x="996"/>
        <item x="1243"/>
        <item x="645"/>
        <item x="1633"/>
        <item x="3263"/>
        <item x="1165"/>
        <item x="561"/>
        <item x="2674"/>
        <item x="2921"/>
        <item x="1506"/>
        <item x="1373"/>
        <item x="64"/>
        <item x="246"/>
        <item x="1471"/>
        <item x="479"/>
        <item x="2877"/>
        <item x="2918"/>
        <item x="107"/>
        <item x="184"/>
        <item x="274"/>
        <item x="350"/>
        <item x="1126"/>
        <item x="886"/>
        <item x="1367"/>
        <item x="1370"/>
        <item x="3419"/>
        <item x="2167"/>
        <item x="1989"/>
        <item x="2635"/>
        <item x="2604"/>
        <item x="1004"/>
        <item x="990"/>
        <item x="2020"/>
        <item x="3229"/>
        <item x="1600"/>
        <item x="576"/>
        <item x="3176"/>
        <item x="3089"/>
        <item x="2410"/>
        <item x="3281"/>
        <item x="3043"/>
        <item x="3032"/>
        <item x="3155"/>
        <item x="3188"/>
        <item x="1630"/>
        <item x="3390"/>
        <item x="3082"/>
        <item x="3051"/>
        <item x="2872"/>
        <item x="2853"/>
        <item x="2898"/>
        <item x="229"/>
        <item x="856"/>
        <item x="3313"/>
        <item x="1779"/>
        <item x="444"/>
        <item x="221"/>
        <item x="774"/>
        <item x="685"/>
        <item x="631"/>
        <item x="2389"/>
        <item x="635"/>
        <item x="1538"/>
        <item x="3292"/>
        <item x="1766"/>
        <item x="171"/>
        <item x="100"/>
        <item x="585"/>
        <item x="3275"/>
        <item x="657"/>
        <item x="3024"/>
        <item x="1106"/>
        <item x="2061"/>
        <item x="1540"/>
        <item x="1174"/>
        <item x="167"/>
        <item x="2569"/>
        <item x="2629"/>
        <item x="338"/>
        <item x="738"/>
        <item x="66"/>
        <item x="433"/>
        <item x="1871"/>
        <item x="2558"/>
        <item x="896"/>
        <item x="1138"/>
        <item x="1392"/>
        <item x="3381"/>
        <item x="1523"/>
        <item x="1226"/>
        <item x="1501"/>
        <item x="3351"/>
        <item x="3131"/>
        <item x="1104"/>
        <item x="1113"/>
        <item x="1100"/>
        <item x="1558"/>
        <item x="1109"/>
        <item x="1554"/>
        <item x="1236"/>
        <item x="337"/>
        <item x="407"/>
        <item x="1525"/>
        <item x="1571"/>
        <item x="1042"/>
        <item x="951"/>
        <item x="1131"/>
        <item x="1649"/>
        <item x="1879"/>
        <item x="1760"/>
        <item x="1068"/>
        <item x="1027"/>
        <item x="1806"/>
        <item x="3085"/>
        <item x="432"/>
        <item x="769"/>
        <item x="2773"/>
        <item x="1425"/>
        <item x="393"/>
        <item x="739"/>
        <item x="1048"/>
        <item x="1044"/>
        <item x="3114"/>
        <item x="3405"/>
        <item x="412"/>
        <item x="1440"/>
        <item x="537"/>
        <item x="683"/>
        <item x="1622"/>
        <item x="3144"/>
        <item x="3279"/>
        <item x="10"/>
        <item x="2173"/>
        <item x="2887"/>
        <item x="3109"/>
        <item x="2457"/>
        <item x="2300"/>
        <item x="2767"/>
        <item x="222"/>
        <item x="998"/>
        <item x="688"/>
        <item x="881"/>
        <item x="1544"/>
        <item x="464"/>
        <item x="1439"/>
        <item x="1479"/>
        <item x="1476"/>
        <item x="420"/>
        <item x="2123"/>
        <item x="3122"/>
        <item x="2456"/>
        <item x="2181"/>
        <item x="1314"/>
        <item x="3388"/>
        <item x="2905"/>
        <item x="1607"/>
        <item x="2263"/>
        <item x="1338"/>
        <item x="3062"/>
        <item x="624"/>
        <item x="2019"/>
        <item x="673"/>
        <item x="1610"/>
        <item x="2998"/>
        <item x="2999"/>
        <item x="3001"/>
        <item x="546"/>
        <item x="552"/>
        <item x="339"/>
        <item x="2408"/>
        <item x="2310"/>
        <item x="3397"/>
        <item x="197"/>
        <item x="108"/>
        <item x="864"/>
        <item x="135"/>
        <item x="191"/>
        <item x="656"/>
        <item x="3126"/>
        <item x="918"/>
        <item x="1642"/>
        <item x="1150"/>
        <item x="2862"/>
        <item x="709"/>
        <item x="979"/>
        <item x="2741"/>
        <item x="1227"/>
        <item x="547"/>
        <item x="14"/>
        <item x="152"/>
        <item x="2959"/>
        <item x="2955"/>
        <item x="476"/>
        <item x="2992"/>
        <item x="1791"/>
        <item x="88"/>
        <item x="2273"/>
        <item x="51"/>
        <item x="448"/>
        <item x="1000"/>
        <item x="1866"/>
        <item x="1205"/>
        <item x="2271"/>
        <item x="2623"/>
        <item x="2153"/>
        <item x="1337"/>
        <item x="2615"/>
        <item x="2040"/>
        <item x="708"/>
        <item x="2049"/>
        <item x="1406"/>
        <item x="1402"/>
        <item x="1383"/>
        <item x="1398"/>
        <item x="1415"/>
        <item x="1393"/>
        <item x="1387"/>
        <item x="1372"/>
        <item x="1411"/>
        <item x="1376"/>
        <item x="1379"/>
        <item x="1390"/>
        <item x="3145"/>
        <item x="3174"/>
        <item x="3025"/>
        <item x="2511"/>
        <item x="3120"/>
        <item x="1559"/>
        <item x="1459"/>
        <item x="1794"/>
        <item x="2717"/>
        <item x="968"/>
        <item x="841"/>
        <item x="1101"/>
        <item x="1118"/>
        <item x="2017"/>
        <item x="2774"/>
        <item x="3306"/>
        <item x="225"/>
        <item x="922"/>
        <item x="157"/>
        <item x="462"/>
        <item x="1169"/>
        <item x="48"/>
        <item x="496"/>
        <item x="659"/>
        <item x="1613"/>
        <item x="982"/>
        <item x="817"/>
        <item x="2945"/>
        <item x="493"/>
        <item x="1790"/>
        <item x="1063"/>
        <item x="1268"/>
        <item x="1097"/>
        <item x="511"/>
        <item x="365"/>
        <item x="3283"/>
        <item x="1105"/>
        <item x="1119"/>
        <item x="666"/>
        <item x="2710"/>
        <item x="2708"/>
        <item x="1455"/>
        <item x="583"/>
        <item x="589"/>
        <item x="489"/>
        <item x="378"/>
        <item x="1128"/>
        <item x="914"/>
        <item t="default"/>
      </items>
    </pivotField>
    <pivotField axis="axisRow" showAll="0">
      <items count="3">
        <item x="0"/>
        <item x="1"/>
        <item t="default"/>
      </items>
    </pivotField>
    <pivotField showAll="0"/>
    <pivotField dataField="1" showAll="0"/>
    <pivotField numFmtId="2" showAll="0"/>
    <pivotField numFmtId="2" showAll="0"/>
    <pivotField numFmtId="2" showAll="0"/>
    <pivotField numFmtId="2" showAll="0"/>
    <pivotField numFmtId="2" showAll="0"/>
    <pivotField showAll="0"/>
  </pivotFields>
  <rowFields count="1">
    <field x="1"/>
  </rowFields>
  <rowItems count="3">
    <i>
      <x/>
    </i>
    <i>
      <x v="1"/>
    </i>
    <i t="grand">
      <x/>
    </i>
  </rowItems>
  <colItems count="1">
    <i/>
  </colItems>
  <dataFields count="1">
    <dataField name="Sum of ratings" fld="3" baseField="0" baseItem="0"/>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2C0733-56E8-4DEE-8E6F-5B4CB951E608}" name="PivotTable3"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8" firstHeaderRow="1" firstDataRow="1" firstDataCol="1"/>
  <pivotFields count="10">
    <pivotField showAll="0"/>
    <pivotField axis="axisRow" showAll="0">
      <items count="3">
        <item x="0"/>
        <item x="1"/>
        <item t="default"/>
      </items>
    </pivotField>
    <pivotField axis="axisRow" showAll="0">
      <items count="3">
        <item x="1"/>
        <item x="0"/>
        <item t="default"/>
      </items>
    </pivotField>
    <pivotField showAll="0"/>
    <pivotField numFmtId="2" showAll="0"/>
    <pivotField numFmtId="2" showAll="0"/>
    <pivotField numFmtId="2" showAll="0"/>
    <pivotField numFmtId="2" showAll="0"/>
    <pivotField numFmtId="2" showAll="0"/>
    <pivotField showAll="0"/>
  </pivotFields>
  <rowFields count="2">
    <field x="1"/>
    <field x="2"/>
  </rowFields>
  <rowItems count="5">
    <i>
      <x/>
    </i>
    <i r="1">
      <x v="1"/>
    </i>
    <i>
      <x v="1"/>
    </i>
    <i r="1">
      <x/>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49F5C058-5528-4B27-B984-994E7F7FFCFD}" autoFormatId="16" applyNumberFormats="0" applyBorderFormats="0" applyFontFormats="0" applyPatternFormats="0" applyAlignmentFormats="0" applyWidthHeightFormats="0">
  <queryTableRefresh nextId="12">
    <queryTableFields count="10">
      <queryTableField id="1" name="name" tableColumnId="1"/>
      <queryTableField id="2" name="main_category" tableColumnId="2"/>
      <queryTableField id="3" name="sub_category" tableColumnId="3"/>
      <queryTableField id="4" name="ratings" tableColumnId="4"/>
      <queryTableField id="5" name="no_of_ratings" tableColumnId="5"/>
      <queryTableField id="6" name="discount_price" tableColumnId="6"/>
      <queryTableField id="7" name="actual_price" tableColumnId="7"/>
      <queryTableField id="8" name="Revenue" tableColumnId="8"/>
      <queryTableField id="9" name="Price Difference" tableColumnId="9"/>
      <queryTableField id="10" name="classify" tableColumnId="10"/>
    </queryTableFields>
    <queryTableDeletedFields count="1">
      <deletedField name="Clasify"/>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assify" xr10:uid="{C2945A5D-110B-4065-90C2-5C035A5C3D00}" sourceName="classify">
  <pivotTables>
    <pivotTable tabId="12" name="PivotTable1"/>
  </pivotTables>
  <data>
    <tabular pivotCacheId="177295694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9402E7D8-174F-42DB-BA82-0DC19F86320F}" sourceName="main_category">
  <pivotTables>
    <pivotTable tabId="14" name="PivotTable4"/>
  </pivotTables>
  <data>
    <tabular pivotCacheId="177295694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assify 1" xr10:uid="{6C317491-1C63-4733-BCBF-B352DE8510AC}" cache="Slicer_classify" caption="classify" style="SlicerStyleOther1" rowHeight="241300"/>
  <slicer name="main_category" xr10:uid="{63D45F20-1E99-471F-B563-C40178FB63BB}" cache="Slicer_main_category" caption="main_category" columnCount="2" style="SlicerStyleOther1"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58396E-9DB3-42CF-A1F6-1828A4CC030D}" name="Table1" displayName="Table1" ref="A1:J2209" totalsRowShown="0" headerRowDxfId="35" headerRowBorderDxfId="34" tableBorderDxfId="33" totalsRowBorderDxfId="32">
  <autoFilter ref="A1:J2209" xr:uid="{4658396E-9DB3-42CF-A1F6-1828A4CC030D}"/>
  <tableColumns count="10">
    <tableColumn id="1" xr3:uid="{960559A0-17C9-485C-9967-474E9876F2EC}" name="name" dataDxfId="31"/>
    <tableColumn id="2" xr3:uid="{00A75DE0-57CF-46DA-8211-A4634060959A}" name="main_category" dataDxfId="30"/>
    <tableColumn id="3" xr3:uid="{99EE13A8-ACEB-4D4B-82D7-4D5C07C73C72}" name="sub_category" dataDxfId="29"/>
    <tableColumn id="6" xr3:uid="{8B6FDEF6-5DBD-4DC3-BF7E-C9EF67951D25}" name="ratings" dataDxfId="28"/>
    <tableColumn id="7" xr3:uid="{B244C456-2F58-4F14-86D2-08D229E613A8}" name="no_of_ratings" dataDxfId="27"/>
    <tableColumn id="8" xr3:uid="{1131C278-6AFE-448D-A1FE-29EB8BC8AAA2}" name="discount_price" dataDxfId="26"/>
    <tableColumn id="9" xr3:uid="{70B03333-F513-4E6A-91F4-C882CEF5FD24}" name="actual_price" dataDxfId="25"/>
    <tableColumn id="10" xr3:uid="{15AC9D39-F49A-4803-9AEA-7AA8C0F5B6D1}" name="Revenue" dataDxfId="24">
      <calculatedColumnFormula>Table1[[#This Row],[no_of_ratings]]*Table1[[#This Row],[discount_price]]</calculatedColumnFormula>
    </tableColumn>
    <tableColumn id="11" xr3:uid="{1A5942C6-9DDE-473F-81D1-A6A51BDB3430}" name="Price Difference" dataDxfId="23">
      <calculatedColumnFormula>Table1[[#This Row],[actual_price]]-Table1[[#This Row],[discount_price]]</calculatedColumnFormula>
    </tableColumn>
    <tableColumn id="12" xr3:uid="{9B237A65-3791-43EA-90F0-F9214481B3E6}" name="classify" dataDxfId="22">
      <calculatedColumnFormula>IF(Table1[[#This Row],[no_of_ratings]]&gt;=4,"High", IF(Table1[[#This Row],[no_of_ratings]]&gt;=3,"Medium","Low"))</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4021D4E-CA97-466B-B4AE-BCA1856CD56D}" name="Baby_Fashion__2" displayName="Baby_Fashion__2" ref="A1:J5809" tableType="queryTable" totalsRowShown="0">
  <autoFilter ref="A1:J5809" xr:uid="{14021D4E-CA97-466B-B4AE-BCA1856CD56D}"/>
  <tableColumns count="10">
    <tableColumn id="1" xr3:uid="{72BC552F-6B1A-4D72-A131-B1436431A043}" uniqueName="1" name="name" queryTableFieldId="1" dataDxfId="21"/>
    <tableColumn id="2" xr3:uid="{731A1156-E622-4E1E-95AC-25C1B2BAFC81}" uniqueName="2" name="main_category" queryTableFieldId="2" dataDxfId="20"/>
    <tableColumn id="3" xr3:uid="{9A27EF6A-39F7-41F6-9D11-B47512CCE73E}" uniqueName="3" name="sub_category" queryTableFieldId="3" dataDxfId="19"/>
    <tableColumn id="4" xr3:uid="{10ADB3D2-D238-47EF-800C-83C31BE12947}" uniqueName="4" name="ratings" queryTableFieldId="4"/>
    <tableColumn id="5" xr3:uid="{892E782C-92EB-48FD-AD34-437F39B047C3}" uniqueName="5" name="no_of_ratings" queryTableFieldId="5" dataDxfId="18"/>
    <tableColumn id="6" xr3:uid="{7801F8C0-4199-4F03-8DFA-2A5DA6573692}" uniqueName="6" name="discount_price" queryTableFieldId="6" dataDxfId="17"/>
    <tableColumn id="7" xr3:uid="{3AABDAC2-33A4-45EB-897D-73752A02556D}" uniqueName="7" name="actual_price" queryTableFieldId="7" dataDxfId="16"/>
    <tableColumn id="8" xr3:uid="{91DBBFFD-073C-482F-A076-49552F095FA7}" uniqueName="8" name="Revenue" queryTableFieldId="8" dataDxfId="15"/>
    <tableColumn id="9" xr3:uid="{0285E91D-DF3B-4447-B98A-9340A216AA00}" uniqueName="9" name="Price Difference" queryTableFieldId="9" dataDxfId="14"/>
    <tableColumn id="10" xr3:uid="{4A7B8792-0D2A-4540-BBA9-AED9961ABA59}" uniqueName="10" name="classify"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2B61B2C-3993-4FB1-8E9C-3B15571A65CA}" name="Table2" displayName="Table2" ref="A1:J1393" totalsRowShown="0" headerRowDxfId="13" headerRowBorderDxfId="12" tableBorderDxfId="11" totalsRowBorderDxfId="10">
  <autoFilter ref="A1:J1393" xr:uid="{12B61B2C-3993-4FB1-8E9C-3B15571A65CA}"/>
  <tableColumns count="10">
    <tableColumn id="1" xr3:uid="{D5592FF5-94A0-4AFE-8DB3-A66B6199F307}" name="name" dataDxfId="9"/>
    <tableColumn id="2" xr3:uid="{62AEA56B-3087-4426-9C46-6AFB6260C256}" name="main_category" dataDxfId="8"/>
    <tableColumn id="3" xr3:uid="{2E521007-6DA7-475F-A40D-5E21D138C87D}" name="sub_category" dataDxfId="7"/>
    <tableColumn id="6" xr3:uid="{1E3B578A-9636-4AF0-9277-88CF546873E4}" name="ratings" dataDxfId="6"/>
    <tableColumn id="7" xr3:uid="{9069F08E-FE5F-4F2D-9550-C13300D00EC2}" name="no_of_ratings" dataDxfId="5"/>
    <tableColumn id="8" xr3:uid="{39614AFD-E8D0-4208-9445-BF0CDC100F08}" name="discount_price" dataDxfId="4"/>
    <tableColumn id="9" xr3:uid="{356D6AFE-F4D4-4C7C-9EFD-D38672A4C118}" name="actual_price" dataDxfId="3"/>
    <tableColumn id="10" xr3:uid="{97AAA108-7059-47E7-9F7C-C4EFD1D043E0}" name="Revenue" dataDxfId="2">
      <calculatedColumnFormula>Table2[[#This Row],[no_of_ratings]]*Table2[[#This Row],[discount_price]]</calculatedColumnFormula>
    </tableColumn>
    <tableColumn id="11" xr3:uid="{91622C42-04C2-4A47-94B8-91E5220E1D9D}" name="Price Difference" dataDxfId="1">
      <calculatedColumnFormula>Table2[[#This Row],[actual_price]]-Table2[[#This Row],[discount_price]]</calculatedColumnFormula>
    </tableColumn>
    <tableColumn id="12" xr3:uid="{DB830154-6AF6-4F76-847D-F525CF166339}" name="Clasify" dataDxfId="0">
      <calculatedColumnFormula>IF(Table2[[#This Row],[no_of_ratings]]&gt;=4,"High",IF(Table2[[#This Row],[no_of_ratings]]&gt;=3,"Medium","Low"))</calculatedColumnFormula>
    </tableColum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7EF62-D5ED-431A-AE71-4BCE9D25E177}">
  <sheetPr codeName="Sheet1"/>
  <dimension ref="A1:U39"/>
  <sheetViews>
    <sheetView showGridLines="0" tabSelected="1" zoomScale="70" zoomScaleNormal="70" workbookViewId="0">
      <selection activeCell="W20" sqref="W20"/>
    </sheetView>
  </sheetViews>
  <sheetFormatPr defaultRowHeight="15" x14ac:dyDescent="0.25"/>
  <sheetData>
    <row r="1" spans="1:21" x14ac:dyDescent="0.25">
      <c r="A1" s="21"/>
      <c r="B1" s="21"/>
      <c r="C1" s="21"/>
      <c r="D1" s="21"/>
      <c r="E1" s="21"/>
      <c r="F1" s="21"/>
      <c r="G1" s="21"/>
      <c r="H1" s="21"/>
      <c r="I1" s="21"/>
      <c r="J1" s="21"/>
      <c r="K1" s="21"/>
      <c r="L1" s="21"/>
      <c r="M1" s="21"/>
      <c r="N1" s="21"/>
      <c r="O1" s="21"/>
      <c r="P1" s="21"/>
      <c r="Q1" s="21"/>
      <c r="R1" s="21"/>
      <c r="S1" s="21"/>
      <c r="T1" s="21"/>
      <c r="U1" s="21"/>
    </row>
    <row r="2" spans="1:21" x14ac:dyDescent="0.25">
      <c r="A2" s="21"/>
      <c r="B2" s="21"/>
      <c r="C2" s="21"/>
      <c r="D2" s="21"/>
      <c r="E2" s="21"/>
      <c r="F2" s="21"/>
      <c r="G2" s="21"/>
      <c r="H2" s="21"/>
      <c r="I2" s="21"/>
      <c r="J2" s="21"/>
      <c r="K2" s="21"/>
      <c r="L2" s="21"/>
      <c r="M2" s="21"/>
      <c r="N2" s="21"/>
      <c r="O2" s="21"/>
      <c r="P2" s="21"/>
      <c r="Q2" s="21"/>
      <c r="R2" s="21"/>
      <c r="S2" s="21"/>
      <c r="T2" s="21"/>
      <c r="U2" s="21"/>
    </row>
    <row r="3" spans="1:21" x14ac:dyDescent="0.25">
      <c r="A3" s="21"/>
      <c r="B3" s="21"/>
      <c r="C3" s="21"/>
      <c r="D3" s="21"/>
      <c r="E3" s="21"/>
      <c r="F3" s="21"/>
      <c r="G3" s="21"/>
      <c r="H3" s="21"/>
      <c r="I3" s="21"/>
      <c r="J3" s="21"/>
      <c r="K3" s="21"/>
      <c r="L3" s="21"/>
      <c r="M3" s="21"/>
      <c r="N3" s="21"/>
      <c r="O3" s="21"/>
      <c r="P3" s="21"/>
      <c r="Q3" s="21"/>
      <c r="R3" s="21"/>
      <c r="S3" s="21"/>
      <c r="T3" s="21"/>
      <c r="U3" s="21"/>
    </row>
    <row r="4" spans="1:21" x14ac:dyDescent="0.25">
      <c r="A4" s="21"/>
      <c r="B4" s="21"/>
      <c r="C4" s="21"/>
      <c r="D4" s="21"/>
      <c r="E4" s="21"/>
      <c r="F4" s="21"/>
      <c r="G4" s="21"/>
      <c r="H4" s="21"/>
      <c r="I4" s="21"/>
      <c r="J4" s="21"/>
      <c r="K4" s="21"/>
      <c r="L4" s="21"/>
      <c r="M4" s="21"/>
      <c r="N4" s="21"/>
      <c r="O4" s="21"/>
      <c r="P4" s="21"/>
      <c r="Q4" s="21"/>
      <c r="R4" s="21"/>
      <c r="S4" s="21"/>
      <c r="T4" s="21"/>
      <c r="U4" s="21"/>
    </row>
    <row r="5" spans="1:21" x14ac:dyDescent="0.25">
      <c r="A5" s="21"/>
      <c r="B5" s="21"/>
      <c r="C5" s="21"/>
      <c r="D5" s="21"/>
      <c r="E5" s="21"/>
      <c r="F5" s="21"/>
      <c r="G5" s="21"/>
      <c r="H5" s="21"/>
      <c r="I5" s="21"/>
      <c r="J5" s="21"/>
      <c r="K5" s="21"/>
      <c r="L5" s="21"/>
      <c r="M5" s="21"/>
      <c r="N5" s="21"/>
      <c r="O5" s="21"/>
      <c r="P5" s="21"/>
      <c r="Q5" s="21"/>
      <c r="R5" s="21"/>
      <c r="S5" s="21"/>
      <c r="T5" s="21"/>
      <c r="U5" s="21"/>
    </row>
    <row r="6" spans="1:21" x14ac:dyDescent="0.25">
      <c r="A6" s="21"/>
      <c r="B6" s="21"/>
      <c r="C6" s="21"/>
      <c r="D6" s="21"/>
      <c r="E6" s="21"/>
      <c r="F6" s="21"/>
      <c r="G6" s="21"/>
      <c r="H6" s="21"/>
      <c r="I6" s="21"/>
      <c r="J6" s="21"/>
      <c r="K6" s="21"/>
      <c r="L6" s="21"/>
      <c r="M6" s="21"/>
      <c r="N6" s="21"/>
      <c r="O6" s="21"/>
      <c r="P6" s="21"/>
      <c r="Q6" s="21"/>
      <c r="R6" s="21"/>
      <c r="S6" s="21"/>
      <c r="T6" s="21"/>
      <c r="U6" s="21"/>
    </row>
    <row r="7" spans="1:21" x14ac:dyDescent="0.25">
      <c r="A7" s="21"/>
      <c r="B7" s="21"/>
      <c r="C7" s="21"/>
      <c r="D7" s="21"/>
      <c r="E7" s="21"/>
      <c r="F7" s="21"/>
      <c r="G7" s="21"/>
      <c r="H7" s="21"/>
      <c r="I7" s="21"/>
      <c r="J7" s="21"/>
      <c r="K7" s="21"/>
      <c r="L7" s="21"/>
      <c r="M7" s="21"/>
      <c r="N7" s="21"/>
      <c r="O7" s="21"/>
      <c r="P7" s="21"/>
      <c r="Q7" s="21"/>
      <c r="R7" s="21"/>
      <c r="S7" s="21"/>
      <c r="T7" s="21"/>
      <c r="U7" s="21"/>
    </row>
    <row r="8" spans="1:21" x14ac:dyDescent="0.25">
      <c r="A8" s="21"/>
      <c r="B8" s="21"/>
      <c r="C8" s="21"/>
      <c r="D8" s="21"/>
      <c r="E8" s="21"/>
      <c r="F8" s="21"/>
      <c r="G8" s="21"/>
      <c r="H8" s="21"/>
      <c r="I8" s="21"/>
      <c r="J8" s="21"/>
      <c r="K8" s="21"/>
      <c r="L8" s="21"/>
      <c r="M8" s="21"/>
      <c r="N8" s="21"/>
      <c r="O8" s="21"/>
      <c r="P8" s="21"/>
      <c r="Q8" s="21"/>
      <c r="R8" s="21"/>
      <c r="S8" s="21"/>
      <c r="T8" s="21"/>
      <c r="U8" s="21"/>
    </row>
    <row r="9" spans="1:21" x14ac:dyDescent="0.25">
      <c r="A9" s="21"/>
      <c r="B9" s="21"/>
      <c r="C9" s="21"/>
      <c r="D9" s="21"/>
      <c r="E9" s="21"/>
      <c r="F9" s="21"/>
      <c r="G9" s="21"/>
      <c r="H9" s="21"/>
      <c r="I9" s="21"/>
      <c r="J9" s="21"/>
      <c r="K9" s="21"/>
      <c r="L9" s="21"/>
      <c r="M9" s="21"/>
      <c r="N9" s="21"/>
      <c r="O9" s="21"/>
      <c r="P9" s="21"/>
      <c r="Q9" s="21"/>
      <c r="R9" s="21"/>
      <c r="S9" s="21"/>
      <c r="T9" s="21"/>
      <c r="U9" s="21"/>
    </row>
    <row r="10" spans="1:21" x14ac:dyDescent="0.25">
      <c r="A10" s="21"/>
      <c r="B10" s="21"/>
      <c r="C10" s="21"/>
      <c r="D10" s="21"/>
      <c r="E10" s="21"/>
      <c r="F10" s="21"/>
      <c r="G10" s="21"/>
      <c r="H10" s="21"/>
      <c r="I10" s="21"/>
      <c r="J10" s="21"/>
      <c r="K10" s="21"/>
      <c r="L10" s="21"/>
      <c r="M10" s="21"/>
      <c r="N10" s="21"/>
      <c r="O10" s="21"/>
      <c r="P10" s="21"/>
      <c r="Q10" s="21"/>
      <c r="R10" s="21"/>
      <c r="S10" s="21"/>
      <c r="T10" s="21"/>
      <c r="U10" s="21"/>
    </row>
    <row r="11" spans="1:21" x14ac:dyDescent="0.25">
      <c r="A11" s="21"/>
      <c r="B11" s="21"/>
      <c r="C11" s="21"/>
      <c r="D11" s="21"/>
      <c r="E11" s="21"/>
      <c r="F11" s="21"/>
      <c r="G11" s="21"/>
      <c r="H11" s="21"/>
      <c r="I11" s="21"/>
      <c r="J11" s="21"/>
      <c r="K11" s="21"/>
      <c r="L11" s="21"/>
      <c r="M11" s="21"/>
      <c r="N11" s="21"/>
      <c r="O11" s="21"/>
      <c r="P11" s="21"/>
      <c r="Q11" s="21"/>
      <c r="R11" s="21"/>
      <c r="S11" s="21" t="s">
        <v>0</v>
      </c>
      <c r="T11" s="21"/>
      <c r="U11" s="21"/>
    </row>
    <row r="12" spans="1:21" x14ac:dyDescent="0.25">
      <c r="A12" s="21"/>
      <c r="B12" s="21"/>
      <c r="C12" s="21"/>
      <c r="D12" s="21"/>
      <c r="E12" s="21"/>
      <c r="F12" s="21"/>
      <c r="G12" s="21"/>
      <c r="H12" s="21"/>
      <c r="I12" s="21"/>
      <c r="J12" s="21"/>
      <c r="K12" s="21"/>
      <c r="L12" s="21"/>
      <c r="M12" s="21"/>
      <c r="N12" s="21"/>
      <c r="O12" s="21"/>
      <c r="P12" s="21"/>
      <c r="Q12" s="21"/>
      <c r="R12" s="21"/>
      <c r="S12" s="21"/>
      <c r="T12" s="21"/>
      <c r="U12" s="21"/>
    </row>
    <row r="13" spans="1:21" x14ac:dyDescent="0.25">
      <c r="A13" s="21"/>
      <c r="B13" s="21"/>
      <c r="C13" s="21"/>
      <c r="D13" s="21"/>
      <c r="E13" s="21"/>
      <c r="F13" s="21"/>
      <c r="G13" s="21"/>
      <c r="H13" s="21"/>
      <c r="I13" s="21"/>
      <c r="J13" s="21"/>
      <c r="K13" s="21"/>
      <c r="L13" s="21"/>
      <c r="M13" s="21"/>
      <c r="N13" s="21"/>
      <c r="O13" s="21"/>
      <c r="P13" s="21"/>
      <c r="Q13" s="21"/>
      <c r="R13" s="21"/>
      <c r="S13" s="21"/>
      <c r="T13" s="21"/>
      <c r="U13" s="21"/>
    </row>
    <row r="14" spans="1:21" x14ac:dyDescent="0.25">
      <c r="A14" s="21"/>
      <c r="B14" s="21"/>
      <c r="C14" s="21"/>
      <c r="D14" s="21"/>
      <c r="E14" s="21"/>
      <c r="F14" s="21"/>
      <c r="G14" s="21"/>
      <c r="H14" s="21"/>
      <c r="I14" s="21"/>
      <c r="J14" s="21"/>
      <c r="K14" s="21"/>
      <c r="L14" s="21"/>
      <c r="M14" s="21"/>
      <c r="N14" s="21"/>
      <c r="O14" s="21"/>
      <c r="P14" s="21"/>
      <c r="Q14" s="21"/>
      <c r="R14" s="21"/>
      <c r="S14" s="21"/>
      <c r="T14" s="21"/>
      <c r="U14" s="21"/>
    </row>
    <row r="15" spans="1:21" x14ac:dyDescent="0.25">
      <c r="A15" s="21"/>
      <c r="B15" s="21"/>
      <c r="C15" s="21"/>
      <c r="D15" s="21"/>
      <c r="E15" s="21"/>
      <c r="F15" s="21"/>
      <c r="G15" s="21"/>
      <c r="H15" s="21"/>
      <c r="I15" s="21"/>
      <c r="J15" s="21"/>
      <c r="K15" s="21"/>
      <c r="L15" s="21"/>
      <c r="M15" s="21"/>
      <c r="N15" s="21"/>
      <c r="O15" s="21"/>
      <c r="P15" s="21"/>
      <c r="Q15" s="21"/>
      <c r="R15" s="21"/>
      <c r="S15" s="21"/>
      <c r="T15" s="21"/>
      <c r="U15" s="21"/>
    </row>
    <row r="16" spans="1:21" x14ac:dyDescent="0.25">
      <c r="A16" s="21"/>
      <c r="B16" s="21"/>
      <c r="C16" s="21"/>
      <c r="D16" s="21"/>
      <c r="E16" s="21"/>
      <c r="F16" s="21"/>
      <c r="G16" s="21"/>
      <c r="H16" s="21"/>
      <c r="I16" s="21"/>
      <c r="J16" s="21"/>
      <c r="K16" s="21"/>
      <c r="L16" s="21"/>
      <c r="M16" s="21"/>
      <c r="N16" s="21"/>
      <c r="O16" s="21"/>
      <c r="P16" s="21"/>
      <c r="Q16" s="21"/>
      <c r="R16" s="21"/>
      <c r="S16" s="21"/>
      <c r="T16" s="21"/>
      <c r="U16" s="21"/>
    </row>
    <row r="17" spans="1:21" x14ac:dyDescent="0.25">
      <c r="A17" s="21"/>
      <c r="B17" s="21"/>
      <c r="C17" s="21"/>
      <c r="D17" s="21"/>
      <c r="E17" s="21"/>
      <c r="F17" s="21"/>
      <c r="G17" s="21"/>
      <c r="H17" s="21"/>
      <c r="I17" s="21"/>
      <c r="J17" s="21"/>
      <c r="K17" s="21"/>
      <c r="L17" s="21"/>
      <c r="M17" s="21"/>
      <c r="N17" s="21"/>
      <c r="O17" s="21"/>
      <c r="P17" s="21"/>
      <c r="Q17" s="21"/>
      <c r="R17" s="21"/>
      <c r="S17" s="21"/>
      <c r="T17" s="21"/>
      <c r="U17" s="21"/>
    </row>
    <row r="18" spans="1:21" x14ac:dyDescent="0.25">
      <c r="A18" s="21"/>
      <c r="B18" s="21"/>
      <c r="C18" s="21"/>
      <c r="D18" s="21"/>
      <c r="E18" s="21"/>
      <c r="F18" s="21"/>
      <c r="G18" s="21"/>
      <c r="H18" s="21"/>
      <c r="I18" s="21"/>
      <c r="J18" s="21"/>
      <c r="K18" s="21"/>
      <c r="L18" s="21"/>
      <c r="M18" s="21"/>
      <c r="N18" s="21"/>
      <c r="O18" s="21"/>
      <c r="P18" s="21"/>
      <c r="Q18" s="21"/>
      <c r="R18" s="21"/>
      <c r="S18" s="21"/>
      <c r="T18" s="21"/>
      <c r="U18" s="21"/>
    </row>
    <row r="19" spans="1:21" x14ac:dyDescent="0.25">
      <c r="A19" s="21"/>
      <c r="B19" s="21"/>
      <c r="C19" s="21"/>
      <c r="D19" s="21"/>
      <c r="E19" s="21"/>
      <c r="F19" s="21"/>
      <c r="G19" s="21"/>
      <c r="H19" s="21"/>
      <c r="I19" s="21"/>
      <c r="J19" s="21"/>
      <c r="K19" s="21"/>
      <c r="L19" s="21"/>
      <c r="M19" s="21"/>
      <c r="N19" s="21"/>
      <c r="O19" s="21"/>
      <c r="P19" s="21"/>
      <c r="Q19" s="21"/>
      <c r="R19" s="21"/>
      <c r="S19" s="21"/>
      <c r="T19" s="21"/>
      <c r="U19" s="21"/>
    </row>
    <row r="20" spans="1:21" x14ac:dyDescent="0.25">
      <c r="A20" s="21"/>
      <c r="B20" s="21"/>
      <c r="C20" s="21"/>
      <c r="D20" s="21"/>
      <c r="E20" s="21"/>
      <c r="F20" s="21"/>
      <c r="G20" s="21"/>
      <c r="H20" s="21"/>
      <c r="I20" s="21"/>
      <c r="J20" s="21"/>
      <c r="K20" s="21"/>
      <c r="L20" s="21"/>
      <c r="M20" s="21"/>
      <c r="N20" s="21"/>
      <c r="O20" s="21"/>
      <c r="P20" s="21"/>
      <c r="Q20" s="21"/>
      <c r="R20" s="21"/>
      <c r="S20" s="21"/>
      <c r="T20" s="21"/>
      <c r="U20" s="21"/>
    </row>
    <row r="21" spans="1:21" x14ac:dyDescent="0.25">
      <c r="A21" s="21"/>
      <c r="B21" s="21"/>
      <c r="C21" s="21"/>
      <c r="D21" s="21"/>
      <c r="E21" s="21"/>
      <c r="F21" s="21"/>
      <c r="G21" s="21"/>
      <c r="H21" s="21"/>
      <c r="I21" s="21"/>
      <c r="J21" s="21"/>
      <c r="K21" s="21"/>
      <c r="L21" s="21"/>
      <c r="M21" s="21"/>
      <c r="N21" s="21"/>
      <c r="O21" s="21"/>
      <c r="P21" s="21"/>
      <c r="Q21" s="21"/>
      <c r="R21" s="21"/>
      <c r="S21" s="21"/>
      <c r="T21" s="21"/>
      <c r="U21" s="21"/>
    </row>
    <row r="22" spans="1:21" x14ac:dyDescent="0.25">
      <c r="A22" s="21"/>
      <c r="B22" s="21"/>
      <c r="C22" s="21"/>
      <c r="D22" s="21"/>
      <c r="E22" s="21"/>
      <c r="F22" s="21"/>
      <c r="G22" s="21"/>
      <c r="H22" s="21"/>
      <c r="I22" s="21"/>
      <c r="J22" s="21"/>
      <c r="K22" s="21"/>
      <c r="L22" s="21"/>
      <c r="M22" s="21"/>
      <c r="N22" s="21"/>
      <c r="O22" s="21"/>
      <c r="P22" s="21"/>
      <c r="Q22" s="21"/>
      <c r="R22" s="21"/>
      <c r="S22" s="21"/>
      <c r="T22" s="21"/>
      <c r="U22" s="21"/>
    </row>
    <row r="23" spans="1:21" x14ac:dyDescent="0.25">
      <c r="A23" s="21"/>
      <c r="B23" s="21"/>
      <c r="C23" s="21"/>
      <c r="D23" s="21"/>
      <c r="E23" s="21"/>
      <c r="F23" s="21"/>
      <c r="G23" s="21"/>
      <c r="H23" s="21"/>
      <c r="I23" s="21"/>
      <c r="J23" s="21"/>
      <c r="K23" s="21"/>
      <c r="L23" s="21"/>
      <c r="M23" s="21"/>
      <c r="N23" s="21"/>
      <c r="O23" s="21"/>
      <c r="P23" s="21"/>
      <c r="Q23" s="21"/>
      <c r="R23" s="21"/>
      <c r="S23" s="21"/>
      <c r="T23" s="21"/>
      <c r="U23" s="21"/>
    </row>
    <row r="24" spans="1:21" x14ac:dyDescent="0.25">
      <c r="A24" s="21"/>
      <c r="B24" s="21"/>
      <c r="C24" s="21"/>
      <c r="D24" s="21"/>
      <c r="E24" s="21"/>
      <c r="F24" s="21"/>
      <c r="G24" s="21"/>
      <c r="H24" s="21"/>
      <c r="I24" s="21"/>
      <c r="J24" s="21"/>
      <c r="K24" s="21"/>
      <c r="L24" s="21"/>
      <c r="M24" s="21"/>
      <c r="N24" s="21"/>
      <c r="O24" s="21"/>
      <c r="P24" s="21"/>
      <c r="Q24" s="21"/>
      <c r="R24" s="21"/>
      <c r="S24" s="21"/>
      <c r="T24" s="21"/>
      <c r="U24" s="21"/>
    </row>
    <row r="25" spans="1:21" x14ac:dyDescent="0.25">
      <c r="A25" s="21"/>
      <c r="B25" s="21"/>
      <c r="C25" s="21"/>
      <c r="D25" s="21"/>
      <c r="E25" s="21"/>
      <c r="F25" s="21"/>
      <c r="G25" s="21"/>
      <c r="H25" s="21"/>
      <c r="I25" s="21"/>
      <c r="J25" s="21"/>
      <c r="K25" s="21"/>
      <c r="L25" s="21"/>
      <c r="M25" s="21"/>
      <c r="N25" s="21"/>
      <c r="O25" s="21"/>
      <c r="P25" s="21"/>
      <c r="Q25" s="21"/>
      <c r="R25" s="21"/>
      <c r="S25" s="21"/>
      <c r="T25" s="21"/>
      <c r="U25" s="21"/>
    </row>
    <row r="26" spans="1:21" x14ac:dyDescent="0.25">
      <c r="A26" s="21"/>
      <c r="B26" s="21"/>
      <c r="C26" s="21"/>
      <c r="D26" s="21"/>
      <c r="E26" s="21"/>
      <c r="F26" s="21"/>
      <c r="G26" s="21"/>
      <c r="H26" s="21"/>
      <c r="I26" s="21"/>
      <c r="J26" s="21"/>
      <c r="K26" s="21"/>
      <c r="L26" s="21"/>
      <c r="M26" s="21"/>
      <c r="N26" s="21"/>
      <c r="O26" s="21"/>
      <c r="P26" s="21"/>
      <c r="Q26" s="21"/>
      <c r="R26" s="21"/>
      <c r="S26" s="21"/>
      <c r="T26" s="21"/>
      <c r="U26" s="21"/>
    </row>
    <row r="27" spans="1:21" x14ac:dyDescent="0.25">
      <c r="A27" s="21"/>
      <c r="B27" s="21"/>
      <c r="C27" s="21"/>
      <c r="D27" s="21"/>
      <c r="E27" s="21"/>
      <c r="F27" s="21"/>
      <c r="G27" s="21"/>
      <c r="H27" s="21"/>
      <c r="I27" s="21"/>
      <c r="J27" s="21"/>
      <c r="K27" s="21"/>
      <c r="L27" s="21"/>
      <c r="M27" s="21"/>
      <c r="N27" s="21"/>
      <c r="O27" s="21"/>
      <c r="P27" s="21"/>
      <c r="Q27" s="21"/>
      <c r="R27" s="21"/>
      <c r="S27" s="21"/>
      <c r="T27" s="21"/>
      <c r="U27" s="21"/>
    </row>
    <row r="28" spans="1:21" x14ac:dyDescent="0.25">
      <c r="A28" s="21"/>
      <c r="B28" s="21"/>
      <c r="C28" s="21"/>
      <c r="D28" s="21"/>
      <c r="E28" s="21"/>
      <c r="F28" s="21"/>
      <c r="G28" s="21"/>
      <c r="H28" s="21"/>
      <c r="I28" s="21"/>
      <c r="J28" s="21"/>
      <c r="K28" s="21"/>
      <c r="L28" s="21"/>
      <c r="M28" s="21"/>
      <c r="N28" s="21"/>
      <c r="O28" s="21"/>
      <c r="P28" s="21"/>
      <c r="Q28" s="21"/>
      <c r="R28" s="21"/>
      <c r="S28" s="21"/>
      <c r="T28" s="21"/>
      <c r="U28" s="21"/>
    </row>
    <row r="29" spans="1:21" x14ac:dyDescent="0.25">
      <c r="A29" s="21"/>
      <c r="B29" s="21"/>
      <c r="C29" s="21"/>
      <c r="D29" s="21"/>
      <c r="E29" s="21"/>
      <c r="F29" s="21"/>
      <c r="G29" s="21"/>
      <c r="H29" s="21"/>
      <c r="I29" s="21"/>
      <c r="J29" s="21"/>
      <c r="K29" s="21"/>
      <c r="L29" s="21"/>
      <c r="M29" s="21"/>
      <c r="N29" s="21"/>
      <c r="O29" s="21"/>
      <c r="P29" s="21"/>
      <c r="Q29" s="21"/>
      <c r="R29" s="21"/>
      <c r="S29" s="21"/>
      <c r="T29" s="21"/>
      <c r="U29" s="21"/>
    </row>
    <row r="30" spans="1:21" x14ac:dyDescent="0.25">
      <c r="A30" s="21"/>
      <c r="B30" s="21"/>
      <c r="C30" s="21"/>
      <c r="D30" s="21"/>
      <c r="E30" s="21"/>
      <c r="F30" s="21"/>
      <c r="G30" s="21"/>
      <c r="H30" s="21"/>
      <c r="I30" s="21"/>
      <c r="J30" s="21"/>
      <c r="K30" s="21"/>
      <c r="L30" s="21"/>
      <c r="M30" s="21"/>
      <c r="N30" s="21"/>
      <c r="O30" s="21"/>
      <c r="P30" s="21"/>
      <c r="Q30" s="21"/>
      <c r="R30" s="21"/>
      <c r="S30" s="21"/>
      <c r="T30" s="21"/>
      <c r="U30" s="21"/>
    </row>
    <row r="31" spans="1:21" x14ac:dyDescent="0.25">
      <c r="A31" s="21"/>
      <c r="B31" s="21"/>
      <c r="C31" s="21"/>
      <c r="D31" s="21"/>
      <c r="E31" s="21"/>
      <c r="F31" s="21"/>
      <c r="G31" s="21"/>
      <c r="H31" s="21"/>
      <c r="I31" s="21"/>
      <c r="J31" s="21"/>
      <c r="K31" s="21"/>
      <c r="L31" s="21"/>
      <c r="M31" s="21"/>
      <c r="N31" s="21"/>
      <c r="O31" s="21"/>
      <c r="P31" s="21"/>
      <c r="Q31" s="21"/>
      <c r="R31" s="21"/>
      <c r="S31" s="21"/>
      <c r="T31" s="21"/>
      <c r="U31" s="21"/>
    </row>
    <row r="32" spans="1:21" x14ac:dyDescent="0.25">
      <c r="A32" s="21"/>
      <c r="B32" s="21"/>
      <c r="C32" s="21"/>
      <c r="D32" s="21"/>
      <c r="E32" s="21"/>
      <c r="F32" s="21"/>
      <c r="G32" s="21"/>
      <c r="H32" s="21"/>
      <c r="I32" s="21"/>
      <c r="J32" s="21"/>
      <c r="K32" s="21"/>
      <c r="L32" s="21"/>
      <c r="M32" s="21"/>
      <c r="N32" s="21"/>
      <c r="O32" s="21"/>
      <c r="P32" s="21"/>
      <c r="Q32" s="21"/>
      <c r="R32" s="21"/>
      <c r="S32" s="21"/>
      <c r="T32" s="21"/>
      <c r="U32" s="21"/>
    </row>
    <row r="33" spans="1:21" x14ac:dyDescent="0.25">
      <c r="A33" s="21"/>
      <c r="B33" s="21"/>
      <c r="C33" s="21"/>
      <c r="D33" s="21"/>
      <c r="E33" s="21"/>
      <c r="F33" s="21"/>
      <c r="G33" s="21"/>
      <c r="H33" s="21"/>
      <c r="I33" s="21"/>
      <c r="J33" s="21"/>
      <c r="K33" s="21"/>
      <c r="L33" s="21"/>
      <c r="M33" s="21"/>
      <c r="N33" s="21"/>
      <c r="O33" s="21"/>
      <c r="P33" s="21"/>
      <c r="Q33" s="21"/>
      <c r="R33" s="21"/>
      <c r="S33" s="21"/>
      <c r="T33" s="21"/>
      <c r="U33" s="21"/>
    </row>
    <row r="34" spans="1:21" x14ac:dyDescent="0.25">
      <c r="A34" s="21"/>
      <c r="B34" s="21"/>
      <c r="C34" s="21"/>
      <c r="D34" s="21"/>
      <c r="E34" s="21"/>
      <c r="F34" s="21"/>
      <c r="G34" s="21"/>
      <c r="H34" s="21"/>
      <c r="I34" s="21"/>
      <c r="J34" s="21"/>
      <c r="K34" s="21"/>
      <c r="L34" s="21"/>
      <c r="M34" s="21"/>
      <c r="N34" s="21"/>
      <c r="O34" s="21"/>
      <c r="P34" s="21"/>
      <c r="Q34" s="21"/>
      <c r="R34" s="21"/>
      <c r="S34" s="21"/>
      <c r="T34" s="21"/>
      <c r="U34" s="21"/>
    </row>
    <row r="35" spans="1:21" x14ac:dyDescent="0.25">
      <c r="A35" s="21"/>
      <c r="B35" s="21"/>
      <c r="C35" s="21"/>
      <c r="D35" s="21"/>
      <c r="E35" s="21"/>
      <c r="F35" s="21"/>
      <c r="G35" s="21"/>
      <c r="H35" s="21"/>
      <c r="I35" s="21"/>
      <c r="J35" s="21"/>
      <c r="K35" s="21"/>
      <c r="L35" s="21"/>
      <c r="M35" s="21"/>
      <c r="N35" s="21"/>
      <c r="O35" s="21"/>
      <c r="P35" s="21"/>
      <c r="Q35" s="21"/>
      <c r="R35" s="21"/>
      <c r="S35" s="21"/>
      <c r="T35" s="21"/>
      <c r="U35" s="21"/>
    </row>
    <row r="36" spans="1:21" x14ac:dyDescent="0.25">
      <c r="A36" s="21"/>
      <c r="B36" s="21"/>
      <c r="C36" s="21"/>
      <c r="D36" s="21"/>
      <c r="E36" s="21"/>
      <c r="F36" s="21"/>
      <c r="G36" s="21"/>
      <c r="H36" s="21"/>
      <c r="I36" s="21"/>
      <c r="J36" s="21"/>
      <c r="K36" s="21"/>
      <c r="L36" s="21"/>
      <c r="M36" s="21"/>
      <c r="N36" s="21"/>
      <c r="O36" s="21"/>
      <c r="P36" s="21"/>
      <c r="Q36" s="21"/>
      <c r="R36" s="21"/>
      <c r="S36" s="21"/>
      <c r="T36" s="21"/>
      <c r="U36" s="21"/>
    </row>
    <row r="37" spans="1:21" x14ac:dyDescent="0.25">
      <c r="A37" s="21"/>
      <c r="B37" s="21"/>
      <c r="C37" s="21"/>
      <c r="D37" s="21"/>
      <c r="E37" s="21"/>
      <c r="F37" s="21"/>
      <c r="G37" s="21"/>
      <c r="H37" s="21"/>
      <c r="I37" s="21"/>
      <c r="J37" s="21"/>
      <c r="K37" s="21"/>
      <c r="L37" s="21"/>
      <c r="M37" s="21"/>
      <c r="N37" s="21"/>
      <c r="O37" s="21"/>
      <c r="P37" s="21"/>
      <c r="Q37" s="21"/>
      <c r="R37" s="21"/>
      <c r="S37" s="21"/>
      <c r="T37" s="21"/>
      <c r="U37" s="21"/>
    </row>
    <row r="38" spans="1:21" x14ac:dyDescent="0.25">
      <c r="A38" s="21"/>
      <c r="B38" s="21"/>
      <c r="C38" s="21"/>
      <c r="D38" s="21"/>
      <c r="E38" s="21"/>
      <c r="F38" s="21"/>
      <c r="G38" s="21"/>
      <c r="H38" s="21"/>
      <c r="I38" s="21"/>
      <c r="J38" s="21"/>
      <c r="K38" s="21"/>
      <c r="L38" s="21"/>
      <c r="M38" s="21"/>
      <c r="N38" s="21"/>
      <c r="O38" s="21"/>
      <c r="P38" s="21"/>
      <c r="Q38" s="21"/>
      <c r="R38" s="21"/>
      <c r="S38" s="21"/>
      <c r="T38" s="21"/>
      <c r="U38" s="21"/>
    </row>
    <row r="39" spans="1:21" x14ac:dyDescent="0.25">
      <c r="A39" s="21"/>
      <c r="B39" s="21"/>
      <c r="C39" s="21"/>
      <c r="D39" s="21"/>
      <c r="E39" s="21"/>
      <c r="F39" s="21"/>
      <c r="G39" s="21"/>
      <c r="H39" s="21"/>
      <c r="I39" s="21"/>
      <c r="J39" s="21"/>
      <c r="K39" s="21"/>
      <c r="L39" s="21"/>
      <c r="M39" s="21"/>
      <c r="N39" s="21"/>
      <c r="O39" s="21"/>
      <c r="P39" s="21"/>
      <c r="Q39" s="21"/>
      <c r="R39" s="21"/>
      <c r="S39" s="21"/>
      <c r="T39" s="21"/>
      <c r="U39" s="21"/>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Button 1">
              <controlPr defaultSize="0" print="0" autoFill="0" autoPict="0" macro="[0]!Macro4">
                <anchor moveWithCells="1" sizeWithCells="1">
                  <from>
                    <xdr:col>0</xdr:col>
                    <xdr:colOff>304800</xdr:colOff>
                    <xdr:row>29</xdr:row>
                    <xdr:rowOff>76200</xdr:rowOff>
                  </from>
                  <to>
                    <xdr:col>2</xdr:col>
                    <xdr:colOff>0</xdr:colOff>
                    <xdr:row>33</xdr:row>
                    <xdr:rowOff>47625</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FD2CD-C133-4DAC-8A5A-F0A8CCAB656E}">
  <sheetPr codeName="Sheet2"/>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A7BB2-13A5-436B-81D5-36A7A47D303B}">
  <sheetPr codeName="Sheet3"/>
  <dimension ref="A1:J2209"/>
  <sheetViews>
    <sheetView workbookViewId="0">
      <selection activeCell="F7" sqref="F7"/>
    </sheetView>
  </sheetViews>
  <sheetFormatPr defaultRowHeight="15" x14ac:dyDescent="0.25"/>
  <cols>
    <col min="1" max="1" width="65.5703125" customWidth="1"/>
    <col min="2" max="2" width="17.85546875" customWidth="1"/>
    <col min="3" max="3" width="14.85546875" customWidth="1"/>
    <col min="4" max="4" width="11.7109375" customWidth="1"/>
    <col min="5" max="5" width="14.28515625" style="12" customWidth="1"/>
    <col min="6" max="6" width="16.140625" style="12" customWidth="1"/>
    <col min="7" max="7" width="13.85546875" style="12" customWidth="1"/>
    <col min="8" max="8" width="13.140625" style="12" customWidth="1"/>
    <col min="9" max="9" width="19.140625" customWidth="1"/>
  </cols>
  <sheetData>
    <row r="1" spans="1:10" x14ac:dyDescent="0.25">
      <c r="A1" s="8" t="s">
        <v>1</v>
      </c>
      <c r="B1" s="5" t="s">
        <v>2</v>
      </c>
      <c r="C1" s="5" t="s">
        <v>3</v>
      </c>
      <c r="D1" s="5" t="s">
        <v>4</v>
      </c>
      <c r="E1" s="9" t="s">
        <v>5</v>
      </c>
      <c r="F1" s="9" t="s">
        <v>6</v>
      </c>
      <c r="G1" s="13" t="s">
        <v>7</v>
      </c>
      <c r="H1" s="9" t="s">
        <v>3441</v>
      </c>
      <c r="I1" s="5" t="s">
        <v>3440</v>
      </c>
      <c r="J1" s="5" t="s">
        <v>3442</v>
      </c>
    </row>
    <row r="2" spans="1:10" x14ac:dyDescent="0.25">
      <c r="A2" s="1" t="s">
        <v>8</v>
      </c>
      <c r="B2" s="2" t="s">
        <v>9</v>
      </c>
      <c r="C2" s="2" t="s">
        <v>10</v>
      </c>
      <c r="D2" s="2">
        <v>4.2</v>
      </c>
      <c r="E2" s="10">
        <v>2958</v>
      </c>
      <c r="F2" s="10">
        <v>649</v>
      </c>
      <c r="G2" s="10">
        <v>1499</v>
      </c>
      <c r="H2" s="10">
        <f>Table1[[#This Row],[no_of_ratings]]*Table1[[#This Row],[discount_price]]</f>
        <v>1919742</v>
      </c>
      <c r="I2" s="10">
        <f>Table1[[#This Row],[actual_price]]-Table1[[#This Row],[discount_price]]</f>
        <v>850</v>
      </c>
      <c r="J2" s="2" t="str">
        <f>IF(Table1[[#This Row],[no_of_ratings]]&gt;=4,"High", IF(Table1[[#This Row],[no_of_ratings]]&gt;=3,"Medium","Low"))</f>
        <v>High</v>
      </c>
    </row>
    <row r="3" spans="1:10" x14ac:dyDescent="0.25">
      <c r="A3" s="1" t="s">
        <v>11</v>
      </c>
      <c r="B3" s="2" t="s">
        <v>9</v>
      </c>
      <c r="C3" s="2" t="s">
        <v>10</v>
      </c>
      <c r="D3" s="2">
        <v>4.2</v>
      </c>
      <c r="E3" s="10">
        <v>161</v>
      </c>
      <c r="F3" s="10">
        <v>485</v>
      </c>
      <c r="G3" s="10">
        <v>699</v>
      </c>
      <c r="H3" s="10">
        <f>Table1[[#This Row],[no_of_ratings]]*Table1[[#This Row],[discount_price]]</f>
        <v>78085</v>
      </c>
      <c r="I3" s="10">
        <f>Table1[[#This Row],[actual_price]]-Table1[[#This Row],[discount_price]]</f>
        <v>214</v>
      </c>
      <c r="J3" s="2" t="str">
        <f>IF(Table1[[#This Row],[no_of_ratings]]&gt;=4,"High", IF(Table1[[#This Row],[no_of_ratings]]&gt;=3,"Medium","Low"))</f>
        <v>High</v>
      </c>
    </row>
    <row r="4" spans="1:10" x14ac:dyDescent="0.25">
      <c r="A4" s="1" t="s">
        <v>12</v>
      </c>
      <c r="B4" s="2" t="s">
        <v>9</v>
      </c>
      <c r="C4" s="2" t="s">
        <v>10</v>
      </c>
      <c r="D4" s="2">
        <v>4.2</v>
      </c>
      <c r="E4" s="10">
        <v>962</v>
      </c>
      <c r="F4" s="10">
        <v>249</v>
      </c>
      <c r="G4" s="10">
        <v>799</v>
      </c>
      <c r="H4" s="10">
        <f>Table1[[#This Row],[no_of_ratings]]*Table1[[#This Row],[discount_price]]</f>
        <v>239538</v>
      </c>
      <c r="I4" s="10">
        <f>Table1[[#This Row],[actual_price]]-Table1[[#This Row],[discount_price]]</f>
        <v>550</v>
      </c>
      <c r="J4" s="2" t="str">
        <f>IF(Table1[[#This Row],[no_of_ratings]]&gt;=4,"High", IF(Table1[[#This Row],[no_of_ratings]]&gt;=3,"Medium","Low"))</f>
        <v>High</v>
      </c>
    </row>
    <row r="5" spans="1:10" x14ac:dyDescent="0.25">
      <c r="A5" s="1" t="s">
        <v>13</v>
      </c>
      <c r="B5" s="2" t="s">
        <v>9</v>
      </c>
      <c r="C5" s="2" t="s">
        <v>10</v>
      </c>
      <c r="D5" s="2">
        <v>4.0999999999999996</v>
      </c>
      <c r="E5" s="10">
        <v>2046</v>
      </c>
      <c r="F5" s="10">
        <v>350</v>
      </c>
      <c r="G5" s="10">
        <v>899</v>
      </c>
      <c r="H5" s="10">
        <f>Table1[[#This Row],[no_of_ratings]]*Table1[[#This Row],[discount_price]]</f>
        <v>716100</v>
      </c>
      <c r="I5" s="10">
        <f>Table1[[#This Row],[actual_price]]-Table1[[#This Row],[discount_price]]</f>
        <v>549</v>
      </c>
      <c r="J5" s="2" t="str">
        <f>IF(Table1[[#This Row],[no_of_ratings]]&gt;=4,"High", IF(Table1[[#This Row],[no_of_ratings]]&gt;=3,"Medium","Low"))</f>
        <v>High</v>
      </c>
    </row>
    <row r="6" spans="1:10" x14ac:dyDescent="0.25">
      <c r="A6" s="1" t="s">
        <v>14</v>
      </c>
      <c r="B6" s="2" t="s">
        <v>9</v>
      </c>
      <c r="C6" s="2" t="s">
        <v>10</v>
      </c>
      <c r="D6" s="2">
        <v>3.8</v>
      </c>
      <c r="E6" s="10">
        <v>5601</v>
      </c>
      <c r="F6" s="10">
        <v>299</v>
      </c>
      <c r="G6" s="10">
        <v>900</v>
      </c>
      <c r="H6" s="10">
        <f>Table1[[#This Row],[no_of_ratings]]*Table1[[#This Row],[discount_price]]</f>
        <v>1674699</v>
      </c>
      <c r="I6" s="10">
        <f>Table1[[#This Row],[actual_price]]-Table1[[#This Row],[discount_price]]</f>
        <v>601</v>
      </c>
      <c r="J6" s="2" t="str">
        <f>IF(Table1[[#This Row],[no_of_ratings]]&gt;=4,"High", IF(Table1[[#This Row],[no_of_ratings]]&gt;=3,"Medium","Low"))</f>
        <v>High</v>
      </c>
    </row>
    <row r="7" spans="1:10" x14ac:dyDescent="0.25">
      <c r="A7" s="1" t="s">
        <v>15</v>
      </c>
      <c r="B7" s="2" t="s">
        <v>9</v>
      </c>
      <c r="C7" s="2" t="s">
        <v>10</v>
      </c>
      <c r="D7" s="2">
        <v>4</v>
      </c>
      <c r="E7" s="10">
        <v>264</v>
      </c>
      <c r="F7" s="10">
        <v>440</v>
      </c>
      <c r="G7" s="10">
        <v>1599</v>
      </c>
      <c r="H7" s="10">
        <f>Table1[[#This Row],[no_of_ratings]]*Table1[[#This Row],[discount_price]]</f>
        <v>116160</v>
      </c>
      <c r="I7" s="10">
        <f>Table1[[#This Row],[actual_price]]-Table1[[#This Row],[discount_price]]</f>
        <v>1159</v>
      </c>
      <c r="J7" s="2" t="str">
        <f>IF(Table1[[#This Row],[no_of_ratings]]&gt;=4,"High", IF(Table1[[#This Row],[no_of_ratings]]&gt;=3,"Medium","Low"))</f>
        <v>High</v>
      </c>
    </row>
    <row r="8" spans="1:10" x14ac:dyDescent="0.25">
      <c r="A8" s="1" t="s">
        <v>16</v>
      </c>
      <c r="B8" s="2" t="s">
        <v>9</v>
      </c>
      <c r="C8" s="2" t="s">
        <v>10</v>
      </c>
      <c r="D8" s="2">
        <v>3.9</v>
      </c>
      <c r="E8" s="10">
        <v>4050</v>
      </c>
      <c r="F8" s="10">
        <v>549</v>
      </c>
      <c r="G8" s="10">
        <v>1999</v>
      </c>
      <c r="H8" s="10">
        <f>Table1[[#This Row],[no_of_ratings]]*Table1[[#This Row],[discount_price]]</f>
        <v>2223450</v>
      </c>
      <c r="I8" s="10">
        <f>Table1[[#This Row],[actual_price]]-Table1[[#This Row],[discount_price]]</f>
        <v>1450</v>
      </c>
      <c r="J8" s="2" t="str">
        <f>IF(Table1[[#This Row],[no_of_ratings]]&gt;=4,"High", IF(Table1[[#This Row],[no_of_ratings]]&gt;=3,"Medium","Low"))</f>
        <v>High</v>
      </c>
    </row>
    <row r="9" spans="1:10" x14ac:dyDescent="0.25">
      <c r="A9" s="1" t="s">
        <v>17</v>
      </c>
      <c r="B9" s="2" t="s">
        <v>9</v>
      </c>
      <c r="C9" s="2" t="s">
        <v>10</v>
      </c>
      <c r="D9" s="2">
        <v>4.0999999999999996</v>
      </c>
      <c r="E9" s="10">
        <v>2</v>
      </c>
      <c r="F9" s="10">
        <v>149</v>
      </c>
      <c r="G9" s="10">
        <v>499</v>
      </c>
      <c r="H9" s="10">
        <f>Table1[[#This Row],[no_of_ratings]]*Table1[[#This Row],[discount_price]]</f>
        <v>298</v>
      </c>
      <c r="I9" s="10">
        <f>Table1[[#This Row],[actual_price]]-Table1[[#This Row],[discount_price]]</f>
        <v>350</v>
      </c>
      <c r="J9" s="2" t="str">
        <f>IF(Table1[[#This Row],[no_of_ratings]]&gt;=4,"High", IF(Table1[[#This Row],[no_of_ratings]]&gt;=3,"Medium","Low"))</f>
        <v>Low</v>
      </c>
    </row>
    <row r="10" spans="1:10" x14ac:dyDescent="0.25">
      <c r="A10" s="1" t="s">
        <v>18</v>
      </c>
      <c r="B10" s="2" t="s">
        <v>9</v>
      </c>
      <c r="C10" s="2" t="s">
        <v>10</v>
      </c>
      <c r="D10" s="2">
        <v>0</v>
      </c>
      <c r="E10" s="10">
        <v>0</v>
      </c>
      <c r="F10" s="10">
        <v>699</v>
      </c>
      <c r="G10" s="10">
        <v>1299</v>
      </c>
      <c r="H10" s="10">
        <f>Table1[[#This Row],[no_of_ratings]]*Table1[[#This Row],[discount_price]]</f>
        <v>0</v>
      </c>
      <c r="I10" s="10">
        <f>Table1[[#This Row],[actual_price]]-Table1[[#This Row],[discount_price]]</f>
        <v>600</v>
      </c>
      <c r="J10" s="2" t="str">
        <f>IF(Table1[[#This Row],[no_of_ratings]]&gt;=4,"High", IF(Table1[[#This Row],[no_of_ratings]]&gt;=3,"Medium","Low"))</f>
        <v>Low</v>
      </c>
    </row>
    <row r="11" spans="1:10" x14ac:dyDescent="0.25">
      <c r="A11" s="1" t="s">
        <v>19</v>
      </c>
      <c r="B11" s="2" t="s">
        <v>9</v>
      </c>
      <c r="C11" s="2" t="s">
        <v>10</v>
      </c>
      <c r="D11" s="2">
        <v>4.2</v>
      </c>
      <c r="E11" s="10">
        <v>5914</v>
      </c>
      <c r="F11" s="10">
        <v>349</v>
      </c>
      <c r="G11" s="10">
        <v>499</v>
      </c>
      <c r="H11" s="10">
        <f>Table1[[#This Row],[no_of_ratings]]*Table1[[#This Row],[discount_price]]</f>
        <v>2063986</v>
      </c>
      <c r="I11" s="10">
        <f>Table1[[#This Row],[actual_price]]-Table1[[#This Row],[discount_price]]</f>
        <v>150</v>
      </c>
      <c r="J11" s="2" t="str">
        <f>IF(Table1[[#This Row],[no_of_ratings]]&gt;=4,"High", IF(Table1[[#This Row],[no_of_ratings]]&gt;=3,"Medium","Low"))</f>
        <v>High</v>
      </c>
    </row>
    <row r="12" spans="1:10" x14ac:dyDescent="0.25">
      <c r="A12" s="1" t="s">
        <v>20</v>
      </c>
      <c r="B12" s="2" t="s">
        <v>9</v>
      </c>
      <c r="C12" s="2" t="s">
        <v>10</v>
      </c>
      <c r="D12" s="2">
        <v>4</v>
      </c>
      <c r="E12" s="10">
        <v>768</v>
      </c>
      <c r="F12" s="10">
        <v>299</v>
      </c>
      <c r="G12" s="10">
        <v>599</v>
      </c>
      <c r="H12" s="10">
        <f>Table1[[#This Row],[no_of_ratings]]*Table1[[#This Row],[discount_price]]</f>
        <v>229632</v>
      </c>
      <c r="I12" s="10">
        <f>Table1[[#This Row],[actual_price]]-Table1[[#This Row],[discount_price]]</f>
        <v>300</v>
      </c>
      <c r="J12" s="2" t="str">
        <f>IF(Table1[[#This Row],[no_of_ratings]]&gt;=4,"High", IF(Table1[[#This Row],[no_of_ratings]]&gt;=3,"Medium","Low"))</f>
        <v>High</v>
      </c>
    </row>
    <row r="13" spans="1:10" x14ac:dyDescent="0.25">
      <c r="A13" s="1" t="s">
        <v>21</v>
      </c>
      <c r="B13" s="2" t="s">
        <v>9</v>
      </c>
      <c r="C13" s="2" t="s">
        <v>10</v>
      </c>
      <c r="D13" s="2">
        <v>4</v>
      </c>
      <c r="E13" s="10">
        <v>2439</v>
      </c>
      <c r="F13" s="10">
        <v>0</v>
      </c>
      <c r="G13" s="10">
        <v>398</v>
      </c>
      <c r="H13" s="10">
        <f>Table1[[#This Row],[no_of_ratings]]*Table1[[#This Row],[discount_price]]</f>
        <v>0</v>
      </c>
      <c r="I13" s="10">
        <f>Table1[[#This Row],[actual_price]]-Table1[[#This Row],[discount_price]]</f>
        <v>398</v>
      </c>
      <c r="J13" s="2" t="str">
        <f>IF(Table1[[#This Row],[no_of_ratings]]&gt;=4,"High", IF(Table1[[#This Row],[no_of_ratings]]&gt;=3,"Medium","Low"))</f>
        <v>High</v>
      </c>
    </row>
    <row r="14" spans="1:10" x14ac:dyDescent="0.25">
      <c r="A14" s="1" t="s">
        <v>22</v>
      </c>
      <c r="B14" s="2" t="s">
        <v>9</v>
      </c>
      <c r="C14" s="2" t="s">
        <v>10</v>
      </c>
      <c r="D14" s="2">
        <v>4.0999999999999996</v>
      </c>
      <c r="E14" s="10">
        <v>13</v>
      </c>
      <c r="F14" s="10">
        <v>4227</v>
      </c>
      <c r="G14" s="10">
        <v>9900</v>
      </c>
      <c r="H14" s="10">
        <f>Table1[[#This Row],[no_of_ratings]]*Table1[[#This Row],[discount_price]]</f>
        <v>54951</v>
      </c>
      <c r="I14" s="10">
        <f>Table1[[#This Row],[actual_price]]-Table1[[#This Row],[discount_price]]</f>
        <v>5673</v>
      </c>
      <c r="J14" s="2" t="str">
        <f>IF(Table1[[#This Row],[no_of_ratings]]&gt;=4,"High", IF(Table1[[#This Row],[no_of_ratings]]&gt;=3,"Medium","Low"))</f>
        <v>High</v>
      </c>
    </row>
    <row r="15" spans="1:10" x14ac:dyDescent="0.25">
      <c r="A15" s="1" t="s">
        <v>23</v>
      </c>
      <c r="B15" s="2" t="s">
        <v>9</v>
      </c>
      <c r="C15" s="2" t="s">
        <v>10</v>
      </c>
      <c r="D15" s="2">
        <v>4</v>
      </c>
      <c r="E15" s="10">
        <v>7280</v>
      </c>
      <c r="F15" s="10">
        <v>298</v>
      </c>
      <c r="G15" s="10">
        <v>499</v>
      </c>
      <c r="H15" s="10">
        <f>Table1[[#This Row],[no_of_ratings]]*Table1[[#This Row],[discount_price]]</f>
        <v>2169440</v>
      </c>
      <c r="I15" s="10">
        <f>Table1[[#This Row],[actual_price]]-Table1[[#This Row],[discount_price]]</f>
        <v>201</v>
      </c>
      <c r="J15" s="2" t="str">
        <f>IF(Table1[[#This Row],[no_of_ratings]]&gt;=4,"High", IF(Table1[[#This Row],[no_of_ratings]]&gt;=3,"Medium","Low"))</f>
        <v>High</v>
      </c>
    </row>
    <row r="16" spans="1:10" x14ac:dyDescent="0.25">
      <c r="A16" s="1" t="s">
        <v>24</v>
      </c>
      <c r="B16" s="2" t="s">
        <v>9</v>
      </c>
      <c r="C16" s="2" t="s">
        <v>10</v>
      </c>
      <c r="D16" s="2">
        <v>4.2</v>
      </c>
      <c r="E16" s="10">
        <v>940</v>
      </c>
      <c r="F16" s="10">
        <v>499</v>
      </c>
      <c r="G16" s="10">
        <v>1299</v>
      </c>
      <c r="H16" s="10">
        <f>Table1[[#This Row],[no_of_ratings]]*Table1[[#This Row],[discount_price]]</f>
        <v>469060</v>
      </c>
      <c r="I16" s="10">
        <f>Table1[[#This Row],[actual_price]]-Table1[[#This Row],[discount_price]]</f>
        <v>800</v>
      </c>
      <c r="J16" s="2" t="str">
        <f>IF(Table1[[#This Row],[no_of_ratings]]&gt;=4,"High", IF(Table1[[#This Row],[no_of_ratings]]&gt;=3,"Medium","Low"))</f>
        <v>High</v>
      </c>
    </row>
    <row r="17" spans="1:10" x14ac:dyDescent="0.25">
      <c r="A17" s="1" t="s">
        <v>25</v>
      </c>
      <c r="B17" s="2" t="s">
        <v>9</v>
      </c>
      <c r="C17" s="2" t="s">
        <v>10</v>
      </c>
      <c r="D17" s="2">
        <v>4.4000000000000004</v>
      </c>
      <c r="E17" s="10">
        <v>39</v>
      </c>
      <c r="F17" s="10">
        <v>467</v>
      </c>
      <c r="G17" s="10">
        <v>899</v>
      </c>
      <c r="H17" s="10">
        <f>Table1[[#This Row],[no_of_ratings]]*Table1[[#This Row],[discount_price]]</f>
        <v>18213</v>
      </c>
      <c r="I17" s="10">
        <f>Table1[[#This Row],[actual_price]]-Table1[[#This Row],[discount_price]]</f>
        <v>432</v>
      </c>
      <c r="J17" s="2" t="str">
        <f>IF(Table1[[#This Row],[no_of_ratings]]&gt;=4,"High", IF(Table1[[#This Row],[no_of_ratings]]&gt;=3,"Medium","Low"))</f>
        <v>High</v>
      </c>
    </row>
    <row r="18" spans="1:10" x14ac:dyDescent="0.25">
      <c r="A18" s="1" t="s">
        <v>26</v>
      </c>
      <c r="B18" s="2" t="s">
        <v>9</v>
      </c>
      <c r="C18" s="2" t="s">
        <v>10</v>
      </c>
      <c r="D18" s="2">
        <v>4.4000000000000004</v>
      </c>
      <c r="E18" s="10">
        <v>5883</v>
      </c>
      <c r="F18" s="10">
        <v>509</v>
      </c>
      <c r="G18" s="10">
        <v>669</v>
      </c>
      <c r="H18" s="10">
        <f>Table1[[#This Row],[no_of_ratings]]*Table1[[#This Row],[discount_price]]</f>
        <v>2994447</v>
      </c>
      <c r="I18" s="10">
        <f>Table1[[#This Row],[actual_price]]-Table1[[#This Row],[discount_price]]</f>
        <v>160</v>
      </c>
      <c r="J18" s="2" t="str">
        <f>IF(Table1[[#This Row],[no_of_ratings]]&gt;=4,"High", IF(Table1[[#This Row],[no_of_ratings]]&gt;=3,"Medium","Low"))</f>
        <v>High</v>
      </c>
    </row>
    <row r="19" spans="1:10" x14ac:dyDescent="0.25">
      <c r="A19" s="1" t="s">
        <v>27</v>
      </c>
      <c r="B19" s="2" t="s">
        <v>9</v>
      </c>
      <c r="C19" s="2" t="s">
        <v>10</v>
      </c>
      <c r="D19" s="2">
        <v>3.5</v>
      </c>
      <c r="E19" s="10">
        <v>805</v>
      </c>
      <c r="F19" s="10">
        <v>279</v>
      </c>
      <c r="G19" s="10">
        <v>499</v>
      </c>
      <c r="H19" s="10">
        <f>Table1[[#This Row],[no_of_ratings]]*Table1[[#This Row],[discount_price]]</f>
        <v>224595</v>
      </c>
      <c r="I19" s="10">
        <f>Table1[[#This Row],[actual_price]]-Table1[[#This Row],[discount_price]]</f>
        <v>220</v>
      </c>
      <c r="J19" s="2" t="str">
        <f>IF(Table1[[#This Row],[no_of_ratings]]&gt;=4,"High", IF(Table1[[#This Row],[no_of_ratings]]&gt;=3,"Medium","Low"))</f>
        <v>High</v>
      </c>
    </row>
    <row r="20" spans="1:10" x14ac:dyDescent="0.25">
      <c r="A20" s="1" t="s">
        <v>28</v>
      </c>
      <c r="B20" s="2" t="s">
        <v>9</v>
      </c>
      <c r="C20" s="2" t="s">
        <v>10</v>
      </c>
      <c r="D20" s="2">
        <v>0</v>
      </c>
      <c r="E20" s="10">
        <v>0</v>
      </c>
      <c r="F20" s="10">
        <v>0</v>
      </c>
      <c r="G20" s="10">
        <v>7197.48</v>
      </c>
      <c r="H20" s="10">
        <f>Table1[[#This Row],[no_of_ratings]]*Table1[[#This Row],[discount_price]]</f>
        <v>0</v>
      </c>
      <c r="I20" s="10">
        <f>Table1[[#This Row],[actual_price]]-Table1[[#This Row],[discount_price]]</f>
        <v>7197.48</v>
      </c>
      <c r="J20" s="2" t="str">
        <f>IF(Table1[[#This Row],[no_of_ratings]]&gt;=4,"High", IF(Table1[[#This Row],[no_of_ratings]]&gt;=3,"Medium","Low"))</f>
        <v>Low</v>
      </c>
    </row>
    <row r="21" spans="1:10" x14ac:dyDescent="0.25">
      <c r="A21" s="1" t="s">
        <v>29</v>
      </c>
      <c r="B21" s="2" t="s">
        <v>9</v>
      </c>
      <c r="C21" s="2" t="s">
        <v>10</v>
      </c>
      <c r="D21" s="2">
        <v>0</v>
      </c>
      <c r="E21" s="10">
        <v>0</v>
      </c>
      <c r="F21" s="10">
        <v>749</v>
      </c>
      <c r="G21" s="10">
        <v>1249</v>
      </c>
      <c r="H21" s="10">
        <f>Table1[[#This Row],[no_of_ratings]]*Table1[[#This Row],[discount_price]]</f>
        <v>0</v>
      </c>
      <c r="I21" s="10">
        <f>Table1[[#This Row],[actual_price]]-Table1[[#This Row],[discount_price]]</f>
        <v>500</v>
      </c>
      <c r="J21" s="2" t="str">
        <f>IF(Table1[[#This Row],[no_of_ratings]]&gt;=4,"High", IF(Table1[[#This Row],[no_of_ratings]]&gt;=3,"Medium","Low"))</f>
        <v>Low</v>
      </c>
    </row>
    <row r="22" spans="1:10" x14ac:dyDescent="0.25">
      <c r="A22" s="1" t="s">
        <v>29</v>
      </c>
      <c r="B22" s="2" t="s">
        <v>9</v>
      </c>
      <c r="C22" s="2" t="s">
        <v>10</v>
      </c>
      <c r="D22" s="2">
        <v>4.2</v>
      </c>
      <c r="E22" s="10">
        <v>83</v>
      </c>
      <c r="F22" s="10">
        <v>499</v>
      </c>
      <c r="G22" s="10">
        <v>899</v>
      </c>
      <c r="H22" s="10">
        <f>Table1[[#This Row],[no_of_ratings]]*Table1[[#This Row],[discount_price]]</f>
        <v>41417</v>
      </c>
      <c r="I22" s="10">
        <f>Table1[[#This Row],[actual_price]]-Table1[[#This Row],[discount_price]]</f>
        <v>400</v>
      </c>
      <c r="J22" s="2" t="str">
        <f>IF(Table1[[#This Row],[no_of_ratings]]&gt;=4,"High", IF(Table1[[#This Row],[no_of_ratings]]&gt;=3,"Medium","Low"))</f>
        <v>High</v>
      </c>
    </row>
    <row r="23" spans="1:10" x14ac:dyDescent="0.25">
      <c r="A23" s="1" t="s">
        <v>29</v>
      </c>
      <c r="B23" s="2" t="s">
        <v>9</v>
      </c>
      <c r="C23" s="2" t="s">
        <v>10</v>
      </c>
      <c r="D23" s="2">
        <v>4.0999999999999996</v>
      </c>
      <c r="E23" s="10">
        <v>482</v>
      </c>
      <c r="F23" s="10">
        <v>199</v>
      </c>
      <c r="G23" s="10">
        <v>699</v>
      </c>
      <c r="H23" s="10">
        <f>Table1[[#This Row],[no_of_ratings]]*Table1[[#This Row],[discount_price]]</f>
        <v>95918</v>
      </c>
      <c r="I23" s="10">
        <f>Table1[[#This Row],[actual_price]]-Table1[[#This Row],[discount_price]]</f>
        <v>500</v>
      </c>
      <c r="J23" s="2" t="str">
        <f>IF(Table1[[#This Row],[no_of_ratings]]&gt;=4,"High", IF(Table1[[#This Row],[no_of_ratings]]&gt;=3,"Medium","Low"))</f>
        <v>High</v>
      </c>
    </row>
    <row r="24" spans="1:10" x14ac:dyDescent="0.25">
      <c r="A24" s="1" t="s">
        <v>29</v>
      </c>
      <c r="B24" s="2" t="s">
        <v>9</v>
      </c>
      <c r="C24" s="2" t="s">
        <v>10</v>
      </c>
      <c r="D24" s="2">
        <v>5</v>
      </c>
      <c r="E24" s="10">
        <v>4</v>
      </c>
      <c r="F24" s="10">
        <v>280</v>
      </c>
      <c r="G24" s="10">
        <v>599</v>
      </c>
      <c r="H24" s="10">
        <f>Table1[[#This Row],[no_of_ratings]]*Table1[[#This Row],[discount_price]]</f>
        <v>1120</v>
      </c>
      <c r="I24" s="10">
        <f>Table1[[#This Row],[actual_price]]-Table1[[#This Row],[discount_price]]</f>
        <v>319</v>
      </c>
      <c r="J24" s="2" t="str">
        <f>IF(Table1[[#This Row],[no_of_ratings]]&gt;=4,"High", IF(Table1[[#This Row],[no_of_ratings]]&gt;=3,"Medium","Low"))</f>
        <v>High</v>
      </c>
    </row>
    <row r="25" spans="1:10" x14ac:dyDescent="0.25">
      <c r="A25" s="1" t="s">
        <v>29</v>
      </c>
      <c r="B25" s="2" t="s">
        <v>9</v>
      </c>
      <c r="C25" s="2" t="s">
        <v>10</v>
      </c>
      <c r="D25" s="2">
        <v>4</v>
      </c>
      <c r="E25" s="10">
        <v>26549</v>
      </c>
      <c r="F25" s="10">
        <v>692</v>
      </c>
      <c r="G25" s="10">
        <v>2999</v>
      </c>
      <c r="H25" s="10">
        <f>Table1[[#This Row],[no_of_ratings]]*Table1[[#This Row],[discount_price]]</f>
        <v>18371908</v>
      </c>
      <c r="I25" s="10">
        <f>Table1[[#This Row],[actual_price]]-Table1[[#This Row],[discount_price]]</f>
        <v>2307</v>
      </c>
      <c r="J25" s="2" t="str">
        <f>IF(Table1[[#This Row],[no_of_ratings]]&gt;=4,"High", IF(Table1[[#This Row],[no_of_ratings]]&gt;=3,"Medium","Low"))</f>
        <v>High</v>
      </c>
    </row>
    <row r="26" spans="1:10" x14ac:dyDescent="0.25">
      <c r="A26" s="1" t="s">
        <v>29</v>
      </c>
      <c r="B26" s="2" t="s">
        <v>9</v>
      </c>
      <c r="C26" s="2" t="s">
        <v>10</v>
      </c>
      <c r="D26" s="2">
        <v>4.5999999999999996</v>
      </c>
      <c r="E26" s="10">
        <v>172</v>
      </c>
      <c r="F26" s="10">
        <v>0</v>
      </c>
      <c r="G26" s="10">
        <v>3355</v>
      </c>
      <c r="H26" s="10">
        <f>Table1[[#This Row],[no_of_ratings]]*Table1[[#This Row],[discount_price]]</f>
        <v>0</v>
      </c>
      <c r="I26" s="10">
        <f>Table1[[#This Row],[actual_price]]-Table1[[#This Row],[discount_price]]</f>
        <v>3355</v>
      </c>
      <c r="J26" s="2" t="str">
        <f>IF(Table1[[#This Row],[no_of_ratings]]&gt;=4,"High", IF(Table1[[#This Row],[no_of_ratings]]&gt;=3,"Medium","Low"))</f>
        <v>High</v>
      </c>
    </row>
    <row r="27" spans="1:10" x14ac:dyDescent="0.25">
      <c r="A27" s="1" t="s">
        <v>29</v>
      </c>
      <c r="B27" s="2" t="s">
        <v>9</v>
      </c>
      <c r="C27" s="2" t="s">
        <v>10</v>
      </c>
      <c r="D27" s="2">
        <v>4.2</v>
      </c>
      <c r="E27" s="10">
        <v>248</v>
      </c>
      <c r="F27" s="10">
        <v>499</v>
      </c>
      <c r="G27" s="10">
        <v>2999</v>
      </c>
      <c r="H27" s="10">
        <f>Table1[[#This Row],[no_of_ratings]]*Table1[[#This Row],[discount_price]]</f>
        <v>123752</v>
      </c>
      <c r="I27" s="10">
        <f>Table1[[#This Row],[actual_price]]-Table1[[#This Row],[discount_price]]</f>
        <v>2500</v>
      </c>
      <c r="J27" s="2" t="str">
        <f>IF(Table1[[#This Row],[no_of_ratings]]&gt;=4,"High", IF(Table1[[#This Row],[no_of_ratings]]&gt;=3,"Medium","Low"))</f>
        <v>High</v>
      </c>
    </row>
    <row r="28" spans="1:10" x14ac:dyDescent="0.25">
      <c r="A28" s="1" t="s">
        <v>29</v>
      </c>
      <c r="B28" s="2" t="s">
        <v>9</v>
      </c>
      <c r="C28" s="2" t="s">
        <v>10</v>
      </c>
      <c r="D28" s="2">
        <v>4</v>
      </c>
      <c r="E28" s="10">
        <v>4382</v>
      </c>
      <c r="F28" s="10">
        <v>499</v>
      </c>
      <c r="G28" s="10">
        <v>1499</v>
      </c>
      <c r="H28" s="10">
        <f>Table1[[#This Row],[no_of_ratings]]*Table1[[#This Row],[discount_price]]</f>
        <v>2186618</v>
      </c>
      <c r="I28" s="10">
        <f>Table1[[#This Row],[actual_price]]-Table1[[#This Row],[discount_price]]</f>
        <v>1000</v>
      </c>
      <c r="J28" s="2" t="str">
        <f>IF(Table1[[#This Row],[no_of_ratings]]&gt;=4,"High", IF(Table1[[#This Row],[no_of_ratings]]&gt;=3,"Medium","Low"))</f>
        <v>High</v>
      </c>
    </row>
    <row r="29" spans="1:10" x14ac:dyDescent="0.25">
      <c r="A29" s="1" t="s">
        <v>29</v>
      </c>
      <c r="B29" s="2" t="s">
        <v>9</v>
      </c>
      <c r="C29" s="2" t="s">
        <v>10</v>
      </c>
      <c r="D29" s="2">
        <v>4.2</v>
      </c>
      <c r="E29" s="10">
        <v>1749</v>
      </c>
      <c r="F29" s="10">
        <v>299</v>
      </c>
      <c r="G29" s="10">
        <v>499</v>
      </c>
      <c r="H29" s="10">
        <f>Table1[[#This Row],[no_of_ratings]]*Table1[[#This Row],[discount_price]]</f>
        <v>522951</v>
      </c>
      <c r="I29" s="10">
        <f>Table1[[#This Row],[actual_price]]-Table1[[#This Row],[discount_price]]</f>
        <v>200</v>
      </c>
      <c r="J29" s="2" t="str">
        <f>IF(Table1[[#This Row],[no_of_ratings]]&gt;=4,"High", IF(Table1[[#This Row],[no_of_ratings]]&gt;=3,"Medium","Low"))</f>
        <v>High</v>
      </c>
    </row>
    <row r="30" spans="1:10" x14ac:dyDescent="0.25">
      <c r="A30" s="1" t="s">
        <v>29</v>
      </c>
      <c r="B30" s="2" t="s">
        <v>9</v>
      </c>
      <c r="C30" s="2" t="s">
        <v>10</v>
      </c>
      <c r="D30" s="2">
        <v>4.3</v>
      </c>
      <c r="E30" s="10">
        <v>80</v>
      </c>
      <c r="F30" s="10">
        <v>432.53</v>
      </c>
      <c r="G30" s="10">
        <v>599</v>
      </c>
      <c r="H30" s="10">
        <f>Table1[[#This Row],[no_of_ratings]]*Table1[[#This Row],[discount_price]]</f>
        <v>34602.399999999994</v>
      </c>
      <c r="I30" s="10">
        <f>Table1[[#This Row],[actual_price]]-Table1[[#This Row],[discount_price]]</f>
        <v>166.47000000000003</v>
      </c>
      <c r="J30" s="2" t="str">
        <f>IF(Table1[[#This Row],[no_of_ratings]]&gt;=4,"High", IF(Table1[[#This Row],[no_of_ratings]]&gt;=3,"Medium","Low"))</f>
        <v>High</v>
      </c>
    </row>
    <row r="31" spans="1:10" x14ac:dyDescent="0.25">
      <c r="A31" s="1" t="s">
        <v>29</v>
      </c>
      <c r="B31" s="2" t="s">
        <v>9</v>
      </c>
      <c r="C31" s="2" t="s">
        <v>10</v>
      </c>
      <c r="D31" s="2">
        <v>0</v>
      </c>
      <c r="E31" s="10">
        <v>0</v>
      </c>
      <c r="F31" s="10">
        <v>0</v>
      </c>
      <c r="G31" s="10">
        <v>7197.48</v>
      </c>
      <c r="H31" s="10">
        <f>Table1[[#This Row],[no_of_ratings]]*Table1[[#This Row],[discount_price]]</f>
        <v>0</v>
      </c>
      <c r="I31" s="10">
        <f>Table1[[#This Row],[actual_price]]-Table1[[#This Row],[discount_price]]</f>
        <v>7197.48</v>
      </c>
      <c r="J31" s="2" t="str">
        <f>IF(Table1[[#This Row],[no_of_ratings]]&gt;=4,"High", IF(Table1[[#This Row],[no_of_ratings]]&gt;=3,"Medium","Low"))</f>
        <v>Low</v>
      </c>
    </row>
    <row r="32" spans="1:10" x14ac:dyDescent="0.25">
      <c r="A32" s="1" t="s">
        <v>29</v>
      </c>
      <c r="B32" s="2" t="s">
        <v>9</v>
      </c>
      <c r="C32" s="2" t="s">
        <v>10</v>
      </c>
      <c r="D32" s="2">
        <v>4</v>
      </c>
      <c r="E32" s="10">
        <v>1126</v>
      </c>
      <c r="F32" s="10">
        <v>450</v>
      </c>
      <c r="G32" s="10">
        <v>800</v>
      </c>
      <c r="H32" s="10">
        <f>Table1[[#This Row],[no_of_ratings]]*Table1[[#This Row],[discount_price]]</f>
        <v>506700</v>
      </c>
      <c r="I32" s="10">
        <f>Table1[[#This Row],[actual_price]]-Table1[[#This Row],[discount_price]]</f>
        <v>350</v>
      </c>
      <c r="J32" s="2" t="str">
        <f>IF(Table1[[#This Row],[no_of_ratings]]&gt;=4,"High", IF(Table1[[#This Row],[no_of_ratings]]&gt;=3,"Medium","Low"))</f>
        <v>High</v>
      </c>
    </row>
    <row r="33" spans="1:10" x14ac:dyDescent="0.25">
      <c r="A33" s="1" t="s">
        <v>29</v>
      </c>
      <c r="B33" s="2" t="s">
        <v>9</v>
      </c>
      <c r="C33" s="2" t="s">
        <v>10</v>
      </c>
      <c r="D33" s="2">
        <v>4.4000000000000004</v>
      </c>
      <c r="E33" s="10">
        <v>115</v>
      </c>
      <c r="F33" s="10">
        <v>0</v>
      </c>
      <c r="G33" s="10">
        <v>0</v>
      </c>
      <c r="H33" s="10">
        <f>Table1[[#This Row],[no_of_ratings]]*Table1[[#This Row],[discount_price]]</f>
        <v>0</v>
      </c>
      <c r="I33" s="10">
        <f>Table1[[#This Row],[actual_price]]-Table1[[#This Row],[discount_price]]</f>
        <v>0</v>
      </c>
      <c r="J33" s="2" t="str">
        <f>IF(Table1[[#This Row],[no_of_ratings]]&gt;=4,"High", IF(Table1[[#This Row],[no_of_ratings]]&gt;=3,"Medium","Low"))</f>
        <v>High</v>
      </c>
    </row>
    <row r="34" spans="1:10" x14ac:dyDescent="0.25">
      <c r="A34" s="1" t="s">
        <v>29</v>
      </c>
      <c r="B34" s="2" t="s">
        <v>9</v>
      </c>
      <c r="C34" s="2" t="s">
        <v>10</v>
      </c>
      <c r="D34" s="2">
        <v>4.4000000000000004</v>
      </c>
      <c r="E34" s="10">
        <v>155</v>
      </c>
      <c r="F34" s="10">
        <v>349</v>
      </c>
      <c r="G34" s="10">
        <v>999</v>
      </c>
      <c r="H34" s="10">
        <f>Table1[[#This Row],[no_of_ratings]]*Table1[[#This Row],[discount_price]]</f>
        <v>54095</v>
      </c>
      <c r="I34" s="10">
        <f>Table1[[#This Row],[actual_price]]-Table1[[#This Row],[discount_price]]</f>
        <v>650</v>
      </c>
      <c r="J34" s="2" t="str">
        <f>IF(Table1[[#This Row],[no_of_ratings]]&gt;=4,"High", IF(Table1[[#This Row],[no_of_ratings]]&gt;=3,"Medium","Low"))</f>
        <v>High</v>
      </c>
    </row>
    <row r="35" spans="1:10" x14ac:dyDescent="0.25">
      <c r="A35" s="1" t="s">
        <v>29</v>
      </c>
      <c r="B35" s="2" t="s">
        <v>9</v>
      </c>
      <c r="C35" s="2" t="s">
        <v>10</v>
      </c>
      <c r="D35" s="2">
        <v>4.3</v>
      </c>
      <c r="E35" s="10">
        <v>434</v>
      </c>
      <c r="F35" s="10">
        <v>1051</v>
      </c>
      <c r="G35" s="10">
        <v>3699</v>
      </c>
      <c r="H35" s="10">
        <f>Table1[[#This Row],[no_of_ratings]]*Table1[[#This Row],[discount_price]]</f>
        <v>456134</v>
      </c>
      <c r="I35" s="10">
        <f>Table1[[#This Row],[actual_price]]-Table1[[#This Row],[discount_price]]</f>
        <v>2648</v>
      </c>
      <c r="J35" s="2" t="str">
        <f>IF(Table1[[#This Row],[no_of_ratings]]&gt;=4,"High", IF(Table1[[#This Row],[no_of_ratings]]&gt;=3,"Medium","Low"))</f>
        <v>High</v>
      </c>
    </row>
    <row r="36" spans="1:10" x14ac:dyDescent="0.25">
      <c r="A36" s="1" t="s">
        <v>29</v>
      </c>
      <c r="B36" s="2" t="s">
        <v>9</v>
      </c>
      <c r="C36" s="2" t="s">
        <v>10</v>
      </c>
      <c r="D36" s="2">
        <v>4.0999999999999996</v>
      </c>
      <c r="E36" s="10">
        <v>489</v>
      </c>
      <c r="F36" s="10">
        <v>249</v>
      </c>
      <c r="G36" s="10">
        <v>750</v>
      </c>
      <c r="H36" s="10">
        <f>Table1[[#This Row],[no_of_ratings]]*Table1[[#This Row],[discount_price]]</f>
        <v>121761</v>
      </c>
      <c r="I36" s="10">
        <f>Table1[[#This Row],[actual_price]]-Table1[[#This Row],[discount_price]]</f>
        <v>501</v>
      </c>
      <c r="J36" s="2" t="str">
        <f>IF(Table1[[#This Row],[no_of_ratings]]&gt;=4,"High", IF(Table1[[#This Row],[no_of_ratings]]&gt;=3,"Medium","Low"))</f>
        <v>High</v>
      </c>
    </row>
    <row r="37" spans="1:10" x14ac:dyDescent="0.25">
      <c r="A37" s="1" t="s">
        <v>29</v>
      </c>
      <c r="B37" s="2" t="s">
        <v>9</v>
      </c>
      <c r="C37" s="2" t="s">
        <v>10</v>
      </c>
      <c r="D37" s="2">
        <v>4.2</v>
      </c>
      <c r="E37" s="10">
        <v>6738</v>
      </c>
      <c r="F37" s="10">
        <v>494</v>
      </c>
      <c r="G37" s="10">
        <v>1299</v>
      </c>
      <c r="H37" s="10">
        <f>Table1[[#This Row],[no_of_ratings]]*Table1[[#This Row],[discount_price]]</f>
        <v>3328572</v>
      </c>
      <c r="I37" s="10">
        <f>Table1[[#This Row],[actual_price]]-Table1[[#This Row],[discount_price]]</f>
        <v>805</v>
      </c>
      <c r="J37" s="2" t="str">
        <f>IF(Table1[[#This Row],[no_of_ratings]]&gt;=4,"High", IF(Table1[[#This Row],[no_of_ratings]]&gt;=3,"Medium","Low"))</f>
        <v>High</v>
      </c>
    </row>
    <row r="38" spans="1:10" x14ac:dyDescent="0.25">
      <c r="A38" s="1" t="s">
        <v>29</v>
      </c>
      <c r="B38" s="2" t="s">
        <v>9</v>
      </c>
      <c r="C38" s="2" t="s">
        <v>10</v>
      </c>
      <c r="D38" s="2">
        <v>4.4000000000000004</v>
      </c>
      <c r="E38" s="10">
        <v>91</v>
      </c>
      <c r="F38" s="10">
        <v>0</v>
      </c>
      <c r="G38" s="10">
        <v>3414</v>
      </c>
      <c r="H38" s="10">
        <f>Table1[[#This Row],[no_of_ratings]]*Table1[[#This Row],[discount_price]]</f>
        <v>0</v>
      </c>
      <c r="I38" s="10">
        <f>Table1[[#This Row],[actual_price]]-Table1[[#This Row],[discount_price]]</f>
        <v>3414</v>
      </c>
      <c r="J38" s="2" t="str">
        <f>IF(Table1[[#This Row],[no_of_ratings]]&gt;=4,"High", IF(Table1[[#This Row],[no_of_ratings]]&gt;=3,"Medium","Low"))</f>
        <v>High</v>
      </c>
    </row>
    <row r="39" spans="1:10" x14ac:dyDescent="0.25">
      <c r="A39" s="1" t="s">
        <v>29</v>
      </c>
      <c r="B39" s="2" t="s">
        <v>9</v>
      </c>
      <c r="C39" s="2" t="s">
        <v>10</v>
      </c>
      <c r="D39" s="2">
        <v>3.8</v>
      </c>
      <c r="E39" s="10">
        <v>1231</v>
      </c>
      <c r="F39" s="10">
        <v>318</v>
      </c>
      <c r="G39" s="10">
        <v>900</v>
      </c>
      <c r="H39" s="10">
        <f>Table1[[#This Row],[no_of_ratings]]*Table1[[#This Row],[discount_price]]</f>
        <v>391458</v>
      </c>
      <c r="I39" s="10">
        <f>Table1[[#This Row],[actual_price]]-Table1[[#This Row],[discount_price]]</f>
        <v>582</v>
      </c>
      <c r="J39" s="2" t="str">
        <f>IF(Table1[[#This Row],[no_of_ratings]]&gt;=4,"High", IF(Table1[[#This Row],[no_of_ratings]]&gt;=3,"Medium","Low"))</f>
        <v>High</v>
      </c>
    </row>
    <row r="40" spans="1:10" x14ac:dyDescent="0.25">
      <c r="A40" s="1" t="s">
        <v>29</v>
      </c>
      <c r="B40" s="2" t="s">
        <v>9</v>
      </c>
      <c r="C40" s="2" t="s">
        <v>10</v>
      </c>
      <c r="D40" s="2">
        <v>4</v>
      </c>
      <c r="E40" s="10">
        <v>62</v>
      </c>
      <c r="F40" s="10">
        <v>349</v>
      </c>
      <c r="G40" s="10">
        <v>599</v>
      </c>
      <c r="H40" s="10">
        <f>Table1[[#This Row],[no_of_ratings]]*Table1[[#This Row],[discount_price]]</f>
        <v>21638</v>
      </c>
      <c r="I40" s="10">
        <f>Table1[[#This Row],[actual_price]]-Table1[[#This Row],[discount_price]]</f>
        <v>250</v>
      </c>
      <c r="J40" s="2" t="str">
        <f>IF(Table1[[#This Row],[no_of_ratings]]&gt;=4,"High", IF(Table1[[#This Row],[no_of_ratings]]&gt;=3,"Medium","Low"))</f>
        <v>High</v>
      </c>
    </row>
    <row r="41" spans="1:10" x14ac:dyDescent="0.25">
      <c r="A41" s="1" t="s">
        <v>29</v>
      </c>
      <c r="B41" s="2" t="s">
        <v>9</v>
      </c>
      <c r="C41" s="2" t="s">
        <v>10</v>
      </c>
      <c r="D41" s="2">
        <v>3.2</v>
      </c>
      <c r="E41" s="10">
        <v>20</v>
      </c>
      <c r="F41" s="10">
        <v>199</v>
      </c>
      <c r="G41" s="10">
        <v>599</v>
      </c>
      <c r="H41" s="10">
        <f>Table1[[#This Row],[no_of_ratings]]*Table1[[#This Row],[discount_price]]</f>
        <v>3980</v>
      </c>
      <c r="I41" s="10">
        <f>Table1[[#This Row],[actual_price]]-Table1[[#This Row],[discount_price]]</f>
        <v>400</v>
      </c>
      <c r="J41" s="2" t="str">
        <f>IF(Table1[[#This Row],[no_of_ratings]]&gt;=4,"High", IF(Table1[[#This Row],[no_of_ratings]]&gt;=3,"Medium","Low"))</f>
        <v>High</v>
      </c>
    </row>
    <row r="42" spans="1:10" x14ac:dyDescent="0.25">
      <c r="A42" s="1" t="s">
        <v>29</v>
      </c>
      <c r="B42" s="2" t="s">
        <v>9</v>
      </c>
      <c r="C42" s="2" t="s">
        <v>10</v>
      </c>
      <c r="D42" s="2">
        <v>0</v>
      </c>
      <c r="E42" s="10">
        <v>0</v>
      </c>
      <c r="F42" s="10">
        <v>3089</v>
      </c>
      <c r="G42" s="10">
        <v>3995</v>
      </c>
      <c r="H42" s="10">
        <f>Table1[[#This Row],[no_of_ratings]]*Table1[[#This Row],[discount_price]]</f>
        <v>0</v>
      </c>
      <c r="I42" s="10">
        <f>Table1[[#This Row],[actual_price]]-Table1[[#This Row],[discount_price]]</f>
        <v>906</v>
      </c>
      <c r="J42" s="2" t="str">
        <f>IF(Table1[[#This Row],[no_of_ratings]]&gt;=4,"High", IF(Table1[[#This Row],[no_of_ratings]]&gt;=3,"Medium","Low"))</f>
        <v>Low</v>
      </c>
    </row>
    <row r="43" spans="1:10" x14ac:dyDescent="0.25">
      <c r="A43" s="1" t="s">
        <v>29</v>
      </c>
      <c r="B43" s="2" t="s">
        <v>9</v>
      </c>
      <c r="C43" s="2" t="s">
        <v>10</v>
      </c>
      <c r="D43" s="2">
        <v>4.3</v>
      </c>
      <c r="E43" s="10">
        <v>374</v>
      </c>
      <c r="F43" s="10">
        <v>445</v>
      </c>
      <c r="G43" s="10">
        <v>1299</v>
      </c>
      <c r="H43" s="10">
        <f>Table1[[#This Row],[no_of_ratings]]*Table1[[#This Row],[discount_price]]</f>
        <v>166430</v>
      </c>
      <c r="I43" s="10">
        <f>Table1[[#This Row],[actual_price]]-Table1[[#This Row],[discount_price]]</f>
        <v>854</v>
      </c>
      <c r="J43" s="2" t="str">
        <f>IF(Table1[[#This Row],[no_of_ratings]]&gt;=4,"High", IF(Table1[[#This Row],[no_of_ratings]]&gt;=3,"Medium","Low"))</f>
        <v>High</v>
      </c>
    </row>
    <row r="44" spans="1:10" x14ac:dyDescent="0.25">
      <c r="A44" s="1" t="s">
        <v>29</v>
      </c>
      <c r="B44" s="2" t="s">
        <v>9</v>
      </c>
      <c r="C44" s="2" t="s">
        <v>10</v>
      </c>
      <c r="D44" s="2">
        <v>3.8</v>
      </c>
      <c r="E44" s="10">
        <v>130</v>
      </c>
      <c r="F44" s="10">
        <v>329</v>
      </c>
      <c r="G44" s="10">
        <v>499</v>
      </c>
      <c r="H44" s="10">
        <f>Table1[[#This Row],[no_of_ratings]]*Table1[[#This Row],[discount_price]]</f>
        <v>42770</v>
      </c>
      <c r="I44" s="10">
        <f>Table1[[#This Row],[actual_price]]-Table1[[#This Row],[discount_price]]</f>
        <v>170</v>
      </c>
      <c r="J44" s="2" t="str">
        <f>IF(Table1[[#This Row],[no_of_ratings]]&gt;=4,"High", IF(Table1[[#This Row],[no_of_ratings]]&gt;=3,"Medium","Low"))</f>
        <v>High</v>
      </c>
    </row>
    <row r="45" spans="1:10" x14ac:dyDescent="0.25">
      <c r="A45" s="1" t="s">
        <v>29</v>
      </c>
      <c r="B45" s="2" t="s">
        <v>9</v>
      </c>
      <c r="C45" s="2" t="s">
        <v>10</v>
      </c>
      <c r="D45" s="2">
        <v>3.8</v>
      </c>
      <c r="E45" s="10">
        <v>79</v>
      </c>
      <c r="F45" s="10">
        <v>99</v>
      </c>
      <c r="G45" s="10">
        <v>500</v>
      </c>
      <c r="H45" s="10">
        <f>Table1[[#This Row],[no_of_ratings]]*Table1[[#This Row],[discount_price]]</f>
        <v>7821</v>
      </c>
      <c r="I45" s="10">
        <f>Table1[[#This Row],[actual_price]]-Table1[[#This Row],[discount_price]]</f>
        <v>401</v>
      </c>
      <c r="J45" s="2" t="str">
        <f>IF(Table1[[#This Row],[no_of_ratings]]&gt;=4,"High", IF(Table1[[#This Row],[no_of_ratings]]&gt;=3,"Medium","Low"))</f>
        <v>High</v>
      </c>
    </row>
    <row r="46" spans="1:10" x14ac:dyDescent="0.25">
      <c r="A46" s="1" t="s">
        <v>29</v>
      </c>
      <c r="B46" s="2" t="s">
        <v>9</v>
      </c>
      <c r="C46" s="2" t="s">
        <v>10</v>
      </c>
      <c r="D46" s="2">
        <v>4</v>
      </c>
      <c r="E46" s="10">
        <v>314</v>
      </c>
      <c r="F46" s="10">
        <v>399</v>
      </c>
      <c r="G46" s="10">
        <v>699</v>
      </c>
      <c r="H46" s="10">
        <f>Table1[[#This Row],[no_of_ratings]]*Table1[[#This Row],[discount_price]]</f>
        <v>125286</v>
      </c>
      <c r="I46" s="10">
        <f>Table1[[#This Row],[actual_price]]-Table1[[#This Row],[discount_price]]</f>
        <v>300</v>
      </c>
      <c r="J46" s="2" t="str">
        <f>IF(Table1[[#This Row],[no_of_ratings]]&gt;=4,"High", IF(Table1[[#This Row],[no_of_ratings]]&gt;=3,"Medium","Low"))</f>
        <v>High</v>
      </c>
    </row>
    <row r="47" spans="1:10" x14ac:dyDescent="0.25">
      <c r="A47" s="1" t="s">
        <v>29</v>
      </c>
      <c r="B47" s="2" t="s">
        <v>9</v>
      </c>
      <c r="C47" s="2" t="s">
        <v>10</v>
      </c>
      <c r="D47" s="2">
        <v>4</v>
      </c>
      <c r="E47" s="10">
        <v>218</v>
      </c>
      <c r="F47" s="10">
        <v>300</v>
      </c>
      <c r="G47" s="10">
        <v>499</v>
      </c>
      <c r="H47" s="10">
        <f>Table1[[#This Row],[no_of_ratings]]*Table1[[#This Row],[discount_price]]</f>
        <v>65400</v>
      </c>
      <c r="I47" s="10">
        <f>Table1[[#This Row],[actual_price]]-Table1[[#This Row],[discount_price]]</f>
        <v>199</v>
      </c>
      <c r="J47" s="2" t="str">
        <f>IF(Table1[[#This Row],[no_of_ratings]]&gt;=4,"High", IF(Table1[[#This Row],[no_of_ratings]]&gt;=3,"Medium","Low"))</f>
        <v>High</v>
      </c>
    </row>
    <row r="48" spans="1:10" x14ac:dyDescent="0.25">
      <c r="A48" s="1" t="s">
        <v>29</v>
      </c>
      <c r="B48" s="2" t="s">
        <v>9</v>
      </c>
      <c r="C48" s="2" t="s">
        <v>10</v>
      </c>
      <c r="D48" s="2">
        <v>4.5</v>
      </c>
      <c r="E48" s="10">
        <v>90</v>
      </c>
      <c r="F48" s="10">
        <v>6835</v>
      </c>
      <c r="G48" s="10">
        <v>9835</v>
      </c>
      <c r="H48" s="10">
        <f>Table1[[#This Row],[no_of_ratings]]*Table1[[#This Row],[discount_price]]</f>
        <v>615150</v>
      </c>
      <c r="I48" s="10">
        <f>Table1[[#This Row],[actual_price]]-Table1[[#This Row],[discount_price]]</f>
        <v>3000</v>
      </c>
      <c r="J48" s="2" t="str">
        <f>IF(Table1[[#This Row],[no_of_ratings]]&gt;=4,"High", IF(Table1[[#This Row],[no_of_ratings]]&gt;=3,"Medium","Low"))</f>
        <v>High</v>
      </c>
    </row>
    <row r="49" spans="1:10" x14ac:dyDescent="0.25">
      <c r="A49" s="1" t="s">
        <v>29</v>
      </c>
      <c r="B49" s="2" t="s">
        <v>9</v>
      </c>
      <c r="C49" s="2" t="s">
        <v>10</v>
      </c>
      <c r="D49" s="2">
        <v>4</v>
      </c>
      <c r="E49" s="10">
        <v>2138</v>
      </c>
      <c r="F49" s="10">
        <v>399</v>
      </c>
      <c r="G49" s="10">
        <v>1400</v>
      </c>
      <c r="H49" s="10">
        <f>Table1[[#This Row],[no_of_ratings]]*Table1[[#This Row],[discount_price]]</f>
        <v>853062</v>
      </c>
      <c r="I49" s="10">
        <f>Table1[[#This Row],[actual_price]]-Table1[[#This Row],[discount_price]]</f>
        <v>1001</v>
      </c>
      <c r="J49" s="2" t="str">
        <f>IF(Table1[[#This Row],[no_of_ratings]]&gt;=4,"High", IF(Table1[[#This Row],[no_of_ratings]]&gt;=3,"Medium","Low"))</f>
        <v>High</v>
      </c>
    </row>
    <row r="50" spans="1:10" x14ac:dyDescent="0.25">
      <c r="A50" s="1" t="s">
        <v>29</v>
      </c>
      <c r="B50" s="2" t="s">
        <v>9</v>
      </c>
      <c r="C50" s="2" t="s">
        <v>10</v>
      </c>
      <c r="D50" s="2">
        <v>3.9</v>
      </c>
      <c r="E50" s="10">
        <v>52</v>
      </c>
      <c r="F50" s="10">
        <v>378</v>
      </c>
      <c r="G50" s="10">
        <v>699</v>
      </c>
      <c r="H50" s="10">
        <f>Table1[[#This Row],[no_of_ratings]]*Table1[[#This Row],[discount_price]]</f>
        <v>19656</v>
      </c>
      <c r="I50" s="10">
        <f>Table1[[#This Row],[actual_price]]-Table1[[#This Row],[discount_price]]</f>
        <v>321</v>
      </c>
      <c r="J50" s="2" t="str">
        <f>IF(Table1[[#This Row],[no_of_ratings]]&gt;=4,"High", IF(Table1[[#This Row],[no_of_ratings]]&gt;=3,"Medium","Low"))</f>
        <v>High</v>
      </c>
    </row>
    <row r="51" spans="1:10" x14ac:dyDescent="0.25">
      <c r="A51" s="1" t="s">
        <v>29</v>
      </c>
      <c r="B51" s="2" t="s">
        <v>9</v>
      </c>
      <c r="C51" s="2" t="s">
        <v>10</v>
      </c>
      <c r="D51" s="2">
        <v>4.0999999999999996</v>
      </c>
      <c r="E51" s="10">
        <v>208</v>
      </c>
      <c r="F51" s="10">
        <v>695</v>
      </c>
      <c r="G51" s="10">
        <v>999</v>
      </c>
      <c r="H51" s="10">
        <f>Table1[[#This Row],[no_of_ratings]]*Table1[[#This Row],[discount_price]]</f>
        <v>144560</v>
      </c>
      <c r="I51" s="10">
        <f>Table1[[#This Row],[actual_price]]-Table1[[#This Row],[discount_price]]</f>
        <v>304</v>
      </c>
      <c r="J51" s="2" t="str">
        <f>IF(Table1[[#This Row],[no_of_ratings]]&gt;=4,"High", IF(Table1[[#This Row],[no_of_ratings]]&gt;=3,"Medium","Low"))</f>
        <v>High</v>
      </c>
    </row>
    <row r="52" spans="1:10" x14ac:dyDescent="0.25">
      <c r="A52" s="1" t="s">
        <v>29</v>
      </c>
      <c r="B52" s="2" t="s">
        <v>9</v>
      </c>
      <c r="C52" s="2" t="s">
        <v>10</v>
      </c>
      <c r="D52" s="2">
        <v>3.9</v>
      </c>
      <c r="E52" s="10">
        <v>399</v>
      </c>
      <c r="F52" s="10">
        <v>299</v>
      </c>
      <c r="G52" s="10">
        <v>599</v>
      </c>
      <c r="H52" s="10">
        <f>Table1[[#This Row],[no_of_ratings]]*Table1[[#This Row],[discount_price]]</f>
        <v>119301</v>
      </c>
      <c r="I52" s="10">
        <f>Table1[[#This Row],[actual_price]]-Table1[[#This Row],[discount_price]]</f>
        <v>300</v>
      </c>
      <c r="J52" s="2" t="str">
        <f>IF(Table1[[#This Row],[no_of_ratings]]&gt;=4,"High", IF(Table1[[#This Row],[no_of_ratings]]&gt;=3,"Medium","Low"))</f>
        <v>High</v>
      </c>
    </row>
    <row r="53" spans="1:10" x14ac:dyDescent="0.25">
      <c r="A53" s="1" t="s">
        <v>29</v>
      </c>
      <c r="B53" s="2" t="s">
        <v>9</v>
      </c>
      <c r="C53" s="2" t="s">
        <v>10</v>
      </c>
      <c r="D53" s="2">
        <v>3.7</v>
      </c>
      <c r="E53" s="10">
        <v>15</v>
      </c>
      <c r="F53" s="10">
        <v>1280</v>
      </c>
      <c r="G53" s="10">
        <v>1500</v>
      </c>
      <c r="H53" s="10">
        <f>Table1[[#This Row],[no_of_ratings]]*Table1[[#This Row],[discount_price]]</f>
        <v>19200</v>
      </c>
      <c r="I53" s="10">
        <f>Table1[[#This Row],[actual_price]]-Table1[[#This Row],[discount_price]]</f>
        <v>220</v>
      </c>
      <c r="J53" s="2" t="str">
        <f>IF(Table1[[#This Row],[no_of_ratings]]&gt;=4,"High", IF(Table1[[#This Row],[no_of_ratings]]&gt;=3,"Medium","Low"))</f>
        <v>High</v>
      </c>
    </row>
    <row r="54" spans="1:10" x14ac:dyDescent="0.25">
      <c r="A54" s="1" t="s">
        <v>29</v>
      </c>
      <c r="B54" s="2" t="s">
        <v>9</v>
      </c>
      <c r="C54" s="2" t="s">
        <v>10</v>
      </c>
      <c r="D54" s="2">
        <v>3.9</v>
      </c>
      <c r="E54" s="10">
        <v>124</v>
      </c>
      <c r="F54" s="10">
        <v>485</v>
      </c>
      <c r="G54" s="10">
        <v>1050</v>
      </c>
      <c r="H54" s="10">
        <f>Table1[[#This Row],[no_of_ratings]]*Table1[[#This Row],[discount_price]]</f>
        <v>60140</v>
      </c>
      <c r="I54" s="10">
        <f>Table1[[#This Row],[actual_price]]-Table1[[#This Row],[discount_price]]</f>
        <v>565</v>
      </c>
      <c r="J54" s="2" t="str">
        <f>IF(Table1[[#This Row],[no_of_ratings]]&gt;=4,"High", IF(Table1[[#This Row],[no_of_ratings]]&gt;=3,"Medium","Low"))</f>
        <v>High</v>
      </c>
    </row>
    <row r="55" spans="1:10" x14ac:dyDescent="0.25">
      <c r="A55" s="1" t="s">
        <v>29</v>
      </c>
      <c r="B55" s="2" t="s">
        <v>9</v>
      </c>
      <c r="C55" s="2" t="s">
        <v>10</v>
      </c>
      <c r="D55" s="2">
        <v>5</v>
      </c>
      <c r="E55" s="10">
        <v>2</v>
      </c>
      <c r="F55" s="10">
        <v>399</v>
      </c>
      <c r="G55" s="10">
        <v>899</v>
      </c>
      <c r="H55" s="10">
        <f>Table1[[#This Row],[no_of_ratings]]*Table1[[#This Row],[discount_price]]</f>
        <v>798</v>
      </c>
      <c r="I55" s="10">
        <f>Table1[[#This Row],[actual_price]]-Table1[[#This Row],[discount_price]]</f>
        <v>500</v>
      </c>
      <c r="J55" s="2" t="str">
        <f>IF(Table1[[#This Row],[no_of_ratings]]&gt;=4,"High", IF(Table1[[#This Row],[no_of_ratings]]&gt;=3,"Medium","Low"))</f>
        <v>Low</v>
      </c>
    </row>
    <row r="56" spans="1:10" x14ac:dyDescent="0.25">
      <c r="A56" s="1" t="s">
        <v>29</v>
      </c>
      <c r="B56" s="2" t="s">
        <v>9</v>
      </c>
      <c r="C56" s="2" t="s">
        <v>10</v>
      </c>
      <c r="D56" s="2">
        <v>3.4</v>
      </c>
      <c r="E56" s="10">
        <v>28</v>
      </c>
      <c r="F56" s="10">
        <v>499</v>
      </c>
      <c r="G56" s="10">
        <v>699</v>
      </c>
      <c r="H56" s="10">
        <f>Table1[[#This Row],[no_of_ratings]]*Table1[[#This Row],[discount_price]]</f>
        <v>13972</v>
      </c>
      <c r="I56" s="10">
        <f>Table1[[#This Row],[actual_price]]-Table1[[#This Row],[discount_price]]</f>
        <v>200</v>
      </c>
      <c r="J56" s="2" t="str">
        <f>IF(Table1[[#This Row],[no_of_ratings]]&gt;=4,"High", IF(Table1[[#This Row],[no_of_ratings]]&gt;=3,"Medium","Low"))</f>
        <v>High</v>
      </c>
    </row>
    <row r="57" spans="1:10" x14ac:dyDescent="0.25">
      <c r="A57" s="1" t="s">
        <v>29</v>
      </c>
      <c r="B57" s="2" t="s">
        <v>9</v>
      </c>
      <c r="C57" s="2" t="s">
        <v>10</v>
      </c>
      <c r="D57" s="2">
        <v>3.8</v>
      </c>
      <c r="E57" s="10">
        <v>10</v>
      </c>
      <c r="F57" s="10">
        <v>456</v>
      </c>
      <c r="G57" s="10">
        <v>999</v>
      </c>
      <c r="H57" s="10">
        <f>Table1[[#This Row],[no_of_ratings]]*Table1[[#This Row],[discount_price]]</f>
        <v>4560</v>
      </c>
      <c r="I57" s="10">
        <f>Table1[[#This Row],[actual_price]]-Table1[[#This Row],[discount_price]]</f>
        <v>543</v>
      </c>
      <c r="J57" s="2" t="str">
        <f>IF(Table1[[#This Row],[no_of_ratings]]&gt;=4,"High", IF(Table1[[#This Row],[no_of_ratings]]&gt;=3,"Medium","Low"))</f>
        <v>High</v>
      </c>
    </row>
    <row r="58" spans="1:10" x14ac:dyDescent="0.25">
      <c r="A58" s="1" t="s">
        <v>29</v>
      </c>
      <c r="B58" s="2" t="s">
        <v>9</v>
      </c>
      <c r="C58" s="2" t="s">
        <v>10</v>
      </c>
      <c r="D58" s="2">
        <v>3.9</v>
      </c>
      <c r="E58" s="10">
        <v>812</v>
      </c>
      <c r="F58" s="10">
        <v>485</v>
      </c>
      <c r="G58" s="10">
        <v>1170</v>
      </c>
      <c r="H58" s="10">
        <f>Table1[[#This Row],[no_of_ratings]]*Table1[[#This Row],[discount_price]]</f>
        <v>393820</v>
      </c>
      <c r="I58" s="10">
        <f>Table1[[#This Row],[actual_price]]-Table1[[#This Row],[discount_price]]</f>
        <v>685</v>
      </c>
      <c r="J58" s="2" t="str">
        <f>IF(Table1[[#This Row],[no_of_ratings]]&gt;=4,"High", IF(Table1[[#This Row],[no_of_ratings]]&gt;=3,"Medium","Low"))</f>
        <v>High</v>
      </c>
    </row>
    <row r="59" spans="1:10" x14ac:dyDescent="0.25">
      <c r="A59" s="1" t="s">
        <v>29</v>
      </c>
      <c r="B59" s="2" t="s">
        <v>9</v>
      </c>
      <c r="C59" s="2" t="s">
        <v>10</v>
      </c>
      <c r="D59" s="2">
        <v>3.8</v>
      </c>
      <c r="E59" s="10">
        <v>4</v>
      </c>
      <c r="F59" s="10">
        <v>196</v>
      </c>
      <c r="G59" s="10">
        <v>399</v>
      </c>
      <c r="H59" s="10">
        <f>Table1[[#This Row],[no_of_ratings]]*Table1[[#This Row],[discount_price]]</f>
        <v>784</v>
      </c>
      <c r="I59" s="10">
        <f>Table1[[#This Row],[actual_price]]-Table1[[#This Row],[discount_price]]</f>
        <v>203</v>
      </c>
      <c r="J59" s="2" t="str">
        <f>IF(Table1[[#This Row],[no_of_ratings]]&gt;=4,"High", IF(Table1[[#This Row],[no_of_ratings]]&gt;=3,"Medium","Low"))</f>
        <v>High</v>
      </c>
    </row>
    <row r="60" spans="1:10" x14ac:dyDescent="0.25">
      <c r="A60" s="1" t="s">
        <v>29</v>
      </c>
      <c r="B60" s="2" t="s">
        <v>9</v>
      </c>
      <c r="C60" s="2" t="s">
        <v>10</v>
      </c>
      <c r="D60" s="2">
        <v>3.4</v>
      </c>
      <c r="E60" s="10">
        <v>51</v>
      </c>
      <c r="F60" s="10">
        <v>669</v>
      </c>
      <c r="G60" s="10">
        <v>1999</v>
      </c>
      <c r="H60" s="10">
        <f>Table1[[#This Row],[no_of_ratings]]*Table1[[#This Row],[discount_price]]</f>
        <v>34119</v>
      </c>
      <c r="I60" s="10">
        <f>Table1[[#This Row],[actual_price]]-Table1[[#This Row],[discount_price]]</f>
        <v>1330</v>
      </c>
      <c r="J60" s="2" t="str">
        <f>IF(Table1[[#This Row],[no_of_ratings]]&gt;=4,"High", IF(Table1[[#This Row],[no_of_ratings]]&gt;=3,"Medium","Low"))</f>
        <v>High</v>
      </c>
    </row>
    <row r="61" spans="1:10" x14ac:dyDescent="0.25">
      <c r="A61" s="1" t="s">
        <v>29</v>
      </c>
      <c r="B61" s="2" t="s">
        <v>9</v>
      </c>
      <c r="C61" s="2" t="s">
        <v>10</v>
      </c>
      <c r="D61" s="2">
        <v>3.5</v>
      </c>
      <c r="E61" s="10">
        <v>12</v>
      </c>
      <c r="F61" s="10">
        <v>1350</v>
      </c>
      <c r="G61" s="10">
        <v>1999</v>
      </c>
      <c r="H61" s="10">
        <f>Table1[[#This Row],[no_of_ratings]]*Table1[[#This Row],[discount_price]]</f>
        <v>16200</v>
      </c>
      <c r="I61" s="10">
        <f>Table1[[#This Row],[actual_price]]-Table1[[#This Row],[discount_price]]</f>
        <v>649</v>
      </c>
      <c r="J61" s="2" t="str">
        <f>IF(Table1[[#This Row],[no_of_ratings]]&gt;=4,"High", IF(Table1[[#This Row],[no_of_ratings]]&gt;=3,"Medium","Low"))</f>
        <v>High</v>
      </c>
    </row>
    <row r="62" spans="1:10" x14ac:dyDescent="0.25">
      <c r="A62" s="1" t="s">
        <v>29</v>
      </c>
      <c r="B62" s="2" t="s">
        <v>9</v>
      </c>
      <c r="C62" s="2" t="s">
        <v>10</v>
      </c>
      <c r="D62" s="2">
        <v>4.0999999999999996</v>
      </c>
      <c r="E62" s="10">
        <v>10</v>
      </c>
      <c r="F62" s="10">
        <v>189</v>
      </c>
      <c r="G62" s="10">
        <v>799</v>
      </c>
      <c r="H62" s="10">
        <f>Table1[[#This Row],[no_of_ratings]]*Table1[[#This Row],[discount_price]]</f>
        <v>1890</v>
      </c>
      <c r="I62" s="10">
        <f>Table1[[#This Row],[actual_price]]-Table1[[#This Row],[discount_price]]</f>
        <v>610</v>
      </c>
      <c r="J62" s="2" t="str">
        <f>IF(Table1[[#This Row],[no_of_ratings]]&gt;=4,"High", IF(Table1[[#This Row],[no_of_ratings]]&gt;=3,"Medium","Low"))</f>
        <v>High</v>
      </c>
    </row>
    <row r="63" spans="1:10" x14ac:dyDescent="0.25">
      <c r="A63" s="1" t="s">
        <v>29</v>
      </c>
      <c r="B63" s="2" t="s">
        <v>9</v>
      </c>
      <c r="C63" s="2" t="s">
        <v>10</v>
      </c>
      <c r="D63" s="2">
        <v>3.6</v>
      </c>
      <c r="E63" s="10">
        <v>9</v>
      </c>
      <c r="F63" s="10">
        <v>499</v>
      </c>
      <c r="G63" s="10">
        <v>799</v>
      </c>
      <c r="H63" s="10">
        <f>Table1[[#This Row],[no_of_ratings]]*Table1[[#This Row],[discount_price]]</f>
        <v>4491</v>
      </c>
      <c r="I63" s="10">
        <f>Table1[[#This Row],[actual_price]]-Table1[[#This Row],[discount_price]]</f>
        <v>300</v>
      </c>
      <c r="J63" s="2" t="str">
        <f>IF(Table1[[#This Row],[no_of_ratings]]&gt;=4,"High", IF(Table1[[#This Row],[no_of_ratings]]&gt;=3,"Medium","Low"))</f>
        <v>High</v>
      </c>
    </row>
    <row r="64" spans="1:10" x14ac:dyDescent="0.25">
      <c r="A64" s="1" t="s">
        <v>29</v>
      </c>
      <c r="B64" s="2" t="s">
        <v>9</v>
      </c>
      <c r="C64" s="2" t="s">
        <v>10</v>
      </c>
      <c r="D64" s="2">
        <v>3.3</v>
      </c>
      <c r="E64" s="10">
        <v>44</v>
      </c>
      <c r="F64" s="10">
        <v>299</v>
      </c>
      <c r="G64" s="10">
        <v>999</v>
      </c>
      <c r="H64" s="10">
        <f>Table1[[#This Row],[no_of_ratings]]*Table1[[#This Row],[discount_price]]</f>
        <v>13156</v>
      </c>
      <c r="I64" s="10">
        <f>Table1[[#This Row],[actual_price]]-Table1[[#This Row],[discount_price]]</f>
        <v>700</v>
      </c>
      <c r="J64" s="2" t="str">
        <f>IF(Table1[[#This Row],[no_of_ratings]]&gt;=4,"High", IF(Table1[[#This Row],[no_of_ratings]]&gt;=3,"Medium","Low"))</f>
        <v>High</v>
      </c>
    </row>
    <row r="65" spans="1:10" x14ac:dyDescent="0.25">
      <c r="A65" s="1" t="s">
        <v>29</v>
      </c>
      <c r="B65" s="2" t="s">
        <v>9</v>
      </c>
      <c r="C65" s="2" t="s">
        <v>10</v>
      </c>
      <c r="D65" s="2">
        <v>4.0999999999999996</v>
      </c>
      <c r="E65" s="10">
        <v>1058</v>
      </c>
      <c r="F65" s="10">
        <v>328</v>
      </c>
      <c r="G65" s="10">
        <v>599</v>
      </c>
      <c r="H65" s="10">
        <f>Table1[[#This Row],[no_of_ratings]]*Table1[[#This Row],[discount_price]]</f>
        <v>347024</v>
      </c>
      <c r="I65" s="10">
        <f>Table1[[#This Row],[actual_price]]-Table1[[#This Row],[discount_price]]</f>
        <v>271</v>
      </c>
      <c r="J65" s="2" t="str">
        <f>IF(Table1[[#This Row],[no_of_ratings]]&gt;=4,"High", IF(Table1[[#This Row],[no_of_ratings]]&gt;=3,"Medium","Low"))</f>
        <v>High</v>
      </c>
    </row>
    <row r="66" spans="1:10" x14ac:dyDescent="0.25">
      <c r="A66" s="1" t="s">
        <v>29</v>
      </c>
      <c r="B66" s="2" t="s">
        <v>9</v>
      </c>
      <c r="C66" s="2" t="s">
        <v>10</v>
      </c>
      <c r="D66" s="2">
        <v>4</v>
      </c>
      <c r="E66" s="10">
        <v>1</v>
      </c>
      <c r="F66" s="10">
        <v>799</v>
      </c>
      <c r="G66" s="10">
        <v>999</v>
      </c>
      <c r="H66" s="10">
        <f>Table1[[#This Row],[no_of_ratings]]*Table1[[#This Row],[discount_price]]</f>
        <v>799</v>
      </c>
      <c r="I66" s="10">
        <f>Table1[[#This Row],[actual_price]]-Table1[[#This Row],[discount_price]]</f>
        <v>200</v>
      </c>
      <c r="J66" s="2" t="str">
        <f>IF(Table1[[#This Row],[no_of_ratings]]&gt;=4,"High", IF(Table1[[#This Row],[no_of_ratings]]&gt;=3,"Medium","Low"))</f>
        <v>Low</v>
      </c>
    </row>
    <row r="67" spans="1:10" x14ac:dyDescent="0.25">
      <c r="A67" s="1" t="s">
        <v>29</v>
      </c>
      <c r="B67" s="2" t="s">
        <v>9</v>
      </c>
      <c r="C67" s="2" t="s">
        <v>10</v>
      </c>
      <c r="D67" s="2">
        <v>3.7</v>
      </c>
      <c r="E67" s="10">
        <v>5</v>
      </c>
      <c r="F67" s="10">
        <v>195</v>
      </c>
      <c r="G67" s="10">
        <v>999</v>
      </c>
      <c r="H67" s="10">
        <f>Table1[[#This Row],[no_of_ratings]]*Table1[[#This Row],[discount_price]]</f>
        <v>975</v>
      </c>
      <c r="I67" s="10">
        <f>Table1[[#This Row],[actual_price]]-Table1[[#This Row],[discount_price]]</f>
        <v>804</v>
      </c>
      <c r="J67" s="2" t="str">
        <f>IF(Table1[[#This Row],[no_of_ratings]]&gt;=4,"High", IF(Table1[[#This Row],[no_of_ratings]]&gt;=3,"Medium","Low"))</f>
        <v>High</v>
      </c>
    </row>
    <row r="68" spans="1:10" x14ac:dyDescent="0.25">
      <c r="A68" s="1" t="s">
        <v>29</v>
      </c>
      <c r="B68" s="2" t="s">
        <v>9</v>
      </c>
      <c r="C68" s="2" t="s">
        <v>10</v>
      </c>
      <c r="D68" s="2">
        <v>3.8</v>
      </c>
      <c r="E68" s="10">
        <v>1827</v>
      </c>
      <c r="F68" s="10">
        <v>699</v>
      </c>
      <c r="G68" s="10">
        <v>1999</v>
      </c>
      <c r="H68" s="10">
        <f>Table1[[#This Row],[no_of_ratings]]*Table1[[#This Row],[discount_price]]</f>
        <v>1277073</v>
      </c>
      <c r="I68" s="10">
        <f>Table1[[#This Row],[actual_price]]-Table1[[#This Row],[discount_price]]</f>
        <v>1300</v>
      </c>
      <c r="J68" s="2" t="str">
        <f>IF(Table1[[#This Row],[no_of_ratings]]&gt;=4,"High", IF(Table1[[#This Row],[no_of_ratings]]&gt;=3,"Medium","Low"))</f>
        <v>High</v>
      </c>
    </row>
    <row r="69" spans="1:10" x14ac:dyDescent="0.25">
      <c r="A69" s="1" t="s">
        <v>29</v>
      </c>
      <c r="B69" s="2" t="s">
        <v>9</v>
      </c>
      <c r="C69" s="2" t="s">
        <v>10</v>
      </c>
      <c r="D69" s="2">
        <v>4</v>
      </c>
      <c r="E69" s="10">
        <v>206</v>
      </c>
      <c r="F69" s="10">
        <v>625</v>
      </c>
      <c r="G69" s="10">
        <v>999</v>
      </c>
      <c r="H69" s="10">
        <f>Table1[[#This Row],[no_of_ratings]]*Table1[[#This Row],[discount_price]]</f>
        <v>128750</v>
      </c>
      <c r="I69" s="10">
        <f>Table1[[#This Row],[actual_price]]-Table1[[#This Row],[discount_price]]</f>
        <v>374</v>
      </c>
      <c r="J69" s="2" t="str">
        <f>IF(Table1[[#This Row],[no_of_ratings]]&gt;=4,"High", IF(Table1[[#This Row],[no_of_ratings]]&gt;=3,"Medium","Low"))</f>
        <v>High</v>
      </c>
    </row>
    <row r="70" spans="1:10" x14ac:dyDescent="0.25">
      <c r="A70" s="1" t="s">
        <v>29</v>
      </c>
      <c r="B70" s="2" t="s">
        <v>9</v>
      </c>
      <c r="C70" s="2" t="s">
        <v>10</v>
      </c>
      <c r="D70" s="2">
        <v>4.2</v>
      </c>
      <c r="E70" s="10">
        <v>550</v>
      </c>
      <c r="F70" s="10">
        <v>569</v>
      </c>
      <c r="G70" s="10">
        <v>999</v>
      </c>
      <c r="H70" s="10">
        <f>Table1[[#This Row],[no_of_ratings]]*Table1[[#This Row],[discount_price]]</f>
        <v>312950</v>
      </c>
      <c r="I70" s="10">
        <f>Table1[[#This Row],[actual_price]]-Table1[[#This Row],[discount_price]]</f>
        <v>430</v>
      </c>
      <c r="J70" s="2" t="str">
        <f>IF(Table1[[#This Row],[no_of_ratings]]&gt;=4,"High", IF(Table1[[#This Row],[no_of_ratings]]&gt;=3,"Medium","Low"))</f>
        <v>High</v>
      </c>
    </row>
    <row r="71" spans="1:10" x14ac:dyDescent="0.25">
      <c r="A71" s="1" t="s">
        <v>29</v>
      </c>
      <c r="B71" s="2" t="s">
        <v>9</v>
      </c>
      <c r="C71" s="2" t="s">
        <v>10</v>
      </c>
      <c r="D71" s="2">
        <v>0</v>
      </c>
      <c r="E71" s="10">
        <v>0</v>
      </c>
      <c r="F71" s="10">
        <v>299</v>
      </c>
      <c r="G71" s="10">
        <v>699</v>
      </c>
      <c r="H71" s="10">
        <f>Table1[[#This Row],[no_of_ratings]]*Table1[[#This Row],[discount_price]]</f>
        <v>0</v>
      </c>
      <c r="I71" s="10">
        <f>Table1[[#This Row],[actual_price]]-Table1[[#This Row],[discount_price]]</f>
        <v>400</v>
      </c>
      <c r="J71" s="2" t="str">
        <f>IF(Table1[[#This Row],[no_of_ratings]]&gt;=4,"High", IF(Table1[[#This Row],[no_of_ratings]]&gt;=3,"Medium","Low"))</f>
        <v>Low</v>
      </c>
    </row>
    <row r="72" spans="1:10" x14ac:dyDescent="0.25">
      <c r="A72" s="1" t="s">
        <v>29</v>
      </c>
      <c r="B72" s="2" t="s">
        <v>9</v>
      </c>
      <c r="C72" s="2" t="s">
        <v>10</v>
      </c>
      <c r="D72" s="2">
        <v>5</v>
      </c>
      <c r="E72" s="10">
        <v>1</v>
      </c>
      <c r="F72" s="10">
        <v>369</v>
      </c>
      <c r="G72" s="10">
        <v>699</v>
      </c>
      <c r="H72" s="10">
        <f>Table1[[#This Row],[no_of_ratings]]*Table1[[#This Row],[discount_price]]</f>
        <v>369</v>
      </c>
      <c r="I72" s="10">
        <f>Table1[[#This Row],[actual_price]]-Table1[[#This Row],[discount_price]]</f>
        <v>330</v>
      </c>
      <c r="J72" s="2" t="str">
        <f>IF(Table1[[#This Row],[no_of_ratings]]&gt;=4,"High", IF(Table1[[#This Row],[no_of_ratings]]&gt;=3,"Medium","Low"))</f>
        <v>Low</v>
      </c>
    </row>
    <row r="73" spans="1:10" x14ac:dyDescent="0.25">
      <c r="A73" s="1" t="s">
        <v>29</v>
      </c>
      <c r="B73" s="2" t="s">
        <v>9</v>
      </c>
      <c r="C73" s="2" t="s">
        <v>10</v>
      </c>
      <c r="D73" s="2">
        <v>3.3</v>
      </c>
      <c r="E73" s="10">
        <v>44</v>
      </c>
      <c r="F73" s="10">
        <v>300</v>
      </c>
      <c r="G73" s="10">
        <v>1000</v>
      </c>
      <c r="H73" s="10">
        <f>Table1[[#This Row],[no_of_ratings]]*Table1[[#This Row],[discount_price]]</f>
        <v>13200</v>
      </c>
      <c r="I73" s="10">
        <f>Table1[[#This Row],[actual_price]]-Table1[[#This Row],[discount_price]]</f>
        <v>700</v>
      </c>
      <c r="J73" s="2" t="str">
        <f>IF(Table1[[#This Row],[no_of_ratings]]&gt;=4,"High", IF(Table1[[#This Row],[no_of_ratings]]&gt;=3,"Medium","Low"))</f>
        <v>High</v>
      </c>
    </row>
    <row r="74" spans="1:10" x14ac:dyDescent="0.25">
      <c r="A74" s="1" t="s">
        <v>29</v>
      </c>
      <c r="B74" s="2" t="s">
        <v>9</v>
      </c>
      <c r="C74" s="2" t="s">
        <v>10</v>
      </c>
      <c r="D74" s="2">
        <v>4.3</v>
      </c>
      <c r="E74" s="10">
        <v>56</v>
      </c>
      <c r="F74" s="10">
        <v>591</v>
      </c>
      <c r="G74" s="10">
        <v>899</v>
      </c>
      <c r="H74" s="10">
        <f>Table1[[#This Row],[no_of_ratings]]*Table1[[#This Row],[discount_price]]</f>
        <v>33096</v>
      </c>
      <c r="I74" s="10">
        <f>Table1[[#This Row],[actual_price]]-Table1[[#This Row],[discount_price]]</f>
        <v>308</v>
      </c>
      <c r="J74" s="2" t="str">
        <f>IF(Table1[[#This Row],[no_of_ratings]]&gt;=4,"High", IF(Table1[[#This Row],[no_of_ratings]]&gt;=3,"Medium","Low"))</f>
        <v>High</v>
      </c>
    </row>
    <row r="75" spans="1:10" x14ac:dyDescent="0.25">
      <c r="A75" s="1" t="s">
        <v>29</v>
      </c>
      <c r="B75" s="2" t="s">
        <v>9</v>
      </c>
      <c r="C75" s="2" t="s">
        <v>10</v>
      </c>
      <c r="D75" s="2">
        <v>2.5</v>
      </c>
      <c r="E75" s="10">
        <v>8</v>
      </c>
      <c r="F75" s="10">
        <v>325</v>
      </c>
      <c r="G75" s="10">
        <v>599</v>
      </c>
      <c r="H75" s="10">
        <f>Table1[[#This Row],[no_of_ratings]]*Table1[[#This Row],[discount_price]]</f>
        <v>2600</v>
      </c>
      <c r="I75" s="10">
        <f>Table1[[#This Row],[actual_price]]-Table1[[#This Row],[discount_price]]</f>
        <v>274</v>
      </c>
      <c r="J75" s="2" t="str">
        <f>IF(Table1[[#This Row],[no_of_ratings]]&gt;=4,"High", IF(Table1[[#This Row],[no_of_ratings]]&gt;=3,"Medium","Low"))</f>
        <v>High</v>
      </c>
    </row>
    <row r="76" spans="1:10" x14ac:dyDescent="0.25">
      <c r="A76" s="1" t="s">
        <v>29</v>
      </c>
      <c r="B76" s="2" t="s">
        <v>9</v>
      </c>
      <c r="C76" s="2" t="s">
        <v>10</v>
      </c>
      <c r="D76" s="2">
        <v>5</v>
      </c>
      <c r="E76" s="10">
        <v>2</v>
      </c>
      <c r="F76" s="10">
        <v>229</v>
      </c>
      <c r="G76" s="10">
        <v>449</v>
      </c>
      <c r="H76" s="10">
        <f>Table1[[#This Row],[no_of_ratings]]*Table1[[#This Row],[discount_price]]</f>
        <v>458</v>
      </c>
      <c r="I76" s="10">
        <f>Table1[[#This Row],[actual_price]]-Table1[[#This Row],[discount_price]]</f>
        <v>220</v>
      </c>
      <c r="J76" s="2" t="str">
        <f>IF(Table1[[#This Row],[no_of_ratings]]&gt;=4,"High", IF(Table1[[#This Row],[no_of_ratings]]&gt;=3,"Medium","Low"))</f>
        <v>Low</v>
      </c>
    </row>
    <row r="77" spans="1:10" x14ac:dyDescent="0.25">
      <c r="A77" s="1" t="s">
        <v>29</v>
      </c>
      <c r="B77" s="2" t="s">
        <v>9</v>
      </c>
      <c r="C77" s="2" t="s">
        <v>10</v>
      </c>
      <c r="D77" s="2">
        <v>0</v>
      </c>
      <c r="E77" s="10">
        <v>0</v>
      </c>
      <c r="F77" s="10">
        <v>375</v>
      </c>
      <c r="G77" s="10">
        <v>380</v>
      </c>
      <c r="H77" s="10">
        <f>Table1[[#This Row],[no_of_ratings]]*Table1[[#This Row],[discount_price]]</f>
        <v>0</v>
      </c>
      <c r="I77" s="10">
        <f>Table1[[#This Row],[actual_price]]-Table1[[#This Row],[discount_price]]</f>
        <v>5</v>
      </c>
      <c r="J77" s="2" t="str">
        <f>IF(Table1[[#This Row],[no_of_ratings]]&gt;=4,"High", IF(Table1[[#This Row],[no_of_ratings]]&gt;=3,"Medium","Low"))</f>
        <v>Low</v>
      </c>
    </row>
    <row r="78" spans="1:10" x14ac:dyDescent="0.25">
      <c r="A78" s="1" t="s">
        <v>29</v>
      </c>
      <c r="B78" s="2" t="s">
        <v>9</v>
      </c>
      <c r="C78" s="2" t="s">
        <v>10</v>
      </c>
      <c r="D78" s="2">
        <v>3.9</v>
      </c>
      <c r="E78" s="10">
        <v>18</v>
      </c>
      <c r="F78" s="10">
        <v>299</v>
      </c>
      <c r="G78" s="10">
        <v>799</v>
      </c>
      <c r="H78" s="10">
        <f>Table1[[#This Row],[no_of_ratings]]*Table1[[#This Row],[discount_price]]</f>
        <v>5382</v>
      </c>
      <c r="I78" s="10">
        <f>Table1[[#This Row],[actual_price]]-Table1[[#This Row],[discount_price]]</f>
        <v>500</v>
      </c>
      <c r="J78" s="2" t="str">
        <f>IF(Table1[[#This Row],[no_of_ratings]]&gt;=4,"High", IF(Table1[[#This Row],[no_of_ratings]]&gt;=3,"Medium","Low"))</f>
        <v>High</v>
      </c>
    </row>
    <row r="79" spans="1:10" x14ac:dyDescent="0.25">
      <c r="A79" s="1" t="s">
        <v>29</v>
      </c>
      <c r="B79" s="2" t="s">
        <v>9</v>
      </c>
      <c r="C79" s="2" t="s">
        <v>10</v>
      </c>
      <c r="D79" s="2">
        <v>4.2</v>
      </c>
      <c r="E79" s="10">
        <v>740</v>
      </c>
      <c r="F79" s="10">
        <v>378</v>
      </c>
      <c r="G79" s="10">
        <v>699</v>
      </c>
      <c r="H79" s="10">
        <f>Table1[[#This Row],[no_of_ratings]]*Table1[[#This Row],[discount_price]]</f>
        <v>279720</v>
      </c>
      <c r="I79" s="10">
        <f>Table1[[#This Row],[actual_price]]-Table1[[#This Row],[discount_price]]</f>
        <v>321</v>
      </c>
      <c r="J79" s="2" t="str">
        <f>IF(Table1[[#This Row],[no_of_ratings]]&gt;=4,"High", IF(Table1[[#This Row],[no_of_ratings]]&gt;=3,"Medium","Low"))</f>
        <v>High</v>
      </c>
    </row>
    <row r="80" spans="1:10" x14ac:dyDescent="0.25">
      <c r="A80" s="1" t="s">
        <v>29</v>
      </c>
      <c r="B80" s="2" t="s">
        <v>9</v>
      </c>
      <c r="C80" s="2" t="s">
        <v>10</v>
      </c>
      <c r="D80" s="2">
        <v>2.5</v>
      </c>
      <c r="E80" s="10">
        <v>3</v>
      </c>
      <c r="F80" s="10">
        <v>499</v>
      </c>
      <c r="G80" s="10">
        <v>1899</v>
      </c>
      <c r="H80" s="10">
        <f>Table1[[#This Row],[no_of_ratings]]*Table1[[#This Row],[discount_price]]</f>
        <v>1497</v>
      </c>
      <c r="I80" s="10">
        <f>Table1[[#This Row],[actual_price]]-Table1[[#This Row],[discount_price]]</f>
        <v>1400</v>
      </c>
      <c r="J80" s="2" t="str">
        <f>IF(Table1[[#This Row],[no_of_ratings]]&gt;=4,"High", IF(Table1[[#This Row],[no_of_ratings]]&gt;=3,"Medium","Low"))</f>
        <v>Medium</v>
      </c>
    </row>
    <row r="81" spans="1:10" x14ac:dyDescent="0.25">
      <c r="A81" s="1" t="s">
        <v>29</v>
      </c>
      <c r="B81" s="2" t="s">
        <v>9</v>
      </c>
      <c r="C81" s="2" t="s">
        <v>10</v>
      </c>
      <c r="D81" s="2">
        <v>3.4</v>
      </c>
      <c r="E81" s="10">
        <v>24</v>
      </c>
      <c r="F81" s="10">
        <v>1192</v>
      </c>
      <c r="G81" s="10">
        <v>1699</v>
      </c>
      <c r="H81" s="10">
        <f>Table1[[#This Row],[no_of_ratings]]*Table1[[#This Row],[discount_price]]</f>
        <v>28608</v>
      </c>
      <c r="I81" s="10">
        <f>Table1[[#This Row],[actual_price]]-Table1[[#This Row],[discount_price]]</f>
        <v>507</v>
      </c>
      <c r="J81" s="2" t="str">
        <f>IF(Table1[[#This Row],[no_of_ratings]]&gt;=4,"High", IF(Table1[[#This Row],[no_of_ratings]]&gt;=3,"Medium","Low"))</f>
        <v>High</v>
      </c>
    </row>
    <row r="82" spans="1:10" x14ac:dyDescent="0.25">
      <c r="A82" s="1" t="s">
        <v>29</v>
      </c>
      <c r="B82" s="2" t="s">
        <v>9</v>
      </c>
      <c r="C82" s="2" t="s">
        <v>10</v>
      </c>
      <c r="D82" s="2">
        <v>4.5999999999999996</v>
      </c>
      <c r="E82" s="10">
        <v>24</v>
      </c>
      <c r="F82" s="10">
        <v>563</v>
      </c>
      <c r="G82" s="10">
        <v>699</v>
      </c>
      <c r="H82" s="10">
        <f>Table1[[#This Row],[no_of_ratings]]*Table1[[#This Row],[discount_price]]</f>
        <v>13512</v>
      </c>
      <c r="I82" s="10">
        <f>Table1[[#This Row],[actual_price]]-Table1[[#This Row],[discount_price]]</f>
        <v>136</v>
      </c>
      <c r="J82" s="2" t="str">
        <f>IF(Table1[[#This Row],[no_of_ratings]]&gt;=4,"High", IF(Table1[[#This Row],[no_of_ratings]]&gt;=3,"Medium","Low"))</f>
        <v>High</v>
      </c>
    </row>
    <row r="83" spans="1:10" x14ac:dyDescent="0.25">
      <c r="A83" s="1" t="s">
        <v>29</v>
      </c>
      <c r="B83" s="2" t="s">
        <v>9</v>
      </c>
      <c r="C83" s="2" t="s">
        <v>10</v>
      </c>
      <c r="D83" s="2">
        <v>5</v>
      </c>
      <c r="E83" s="10">
        <v>4</v>
      </c>
      <c r="F83" s="10">
        <v>384</v>
      </c>
      <c r="G83" s="10">
        <v>899</v>
      </c>
      <c r="H83" s="10">
        <f>Table1[[#This Row],[no_of_ratings]]*Table1[[#This Row],[discount_price]]</f>
        <v>1536</v>
      </c>
      <c r="I83" s="10">
        <f>Table1[[#This Row],[actual_price]]-Table1[[#This Row],[discount_price]]</f>
        <v>515</v>
      </c>
      <c r="J83" s="2" t="str">
        <f>IF(Table1[[#This Row],[no_of_ratings]]&gt;=4,"High", IF(Table1[[#This Row],[no_of_ratings]]&gt;=3,"Medium","Low"))</f>
        <v>High</v>
      </c>
    </row>
    <row r="84" spans="1:10" x14ac:dyDescent="0.25">
      <c r="A84" s="1" t="s">
        <v>29</v>
      </c>
      <c r="B84" s="2" t="s">
        <v>9</v>
      </c>
      <c r="C84" s="2" t="s">
        <v>10</v>
      </c>
      <c r="D84" s="2">
        <v>3.8</v>
      </c>
      <c r="E84" s="10">
        <v>71</v>
      </c>
      <c r="F84" s="10">
        <v>549</v>
      </c>
      <c r="G84" s="10">
        <v>1999</v>
      </c>
      <c r="H84" s="10">
        <f>Table1[[#This Row],[no_of_ratings]]*Table1[[#This Row],[discount_price]]</f>
        <v>38979</v>
      </c>
      <c r="I84" s="10">
        <f>Table1[[#This Row],[actual_price]]-Table1[[#This Row],[discount_price]]</f>
        <v>1450</v>
      </c>
      <c r="J84" s="2" t="str">
        <f>IF(Table1[[#This Row],[no_of_ratings]]&gt;=4,"High", IF(Table1[[#This Row],[no_of_ratings]]&gt;=3,"Medium","Low"))</f>
        <v>High</v>
      </c>
    </row>
    <row r="85" spans="1:10" x14ac:dyDescent="0.25">
      <c r="A85" s="1" t="s">
        <v>29</v>
      </c>
      <c r="B85" s="2" t="s">
        <v>9</v>
      </c>
      <c r="C85" s="2" t="s">
        <v>10</v>
      </c>
      <c r="D85" s="2">
        <v>4.0999999999999996</v>
      </c>
      <c r="E85" s="10">
        <v>1402</v>
      </c>
      <c r="F85" s="10">
        <v>520</v>
      </c>
      <c r="G85" s="10">
        <v>1999</v>
      </c>
      <c r="H85" s="10">
        <f>Table1[[#This Row],[no_of_ratings]]*Table1[[#This Row],[discount_price]]</f>
        <v>729040</v>
      </c>
      <c r="I85" s="10">
        <f>Table1[[#This Row],[actual_price]]-Table1[[#This Row],[discount_price]]</f>
        <v>1479</v>
      </c>
      <c r="J85" s="2" t="str">
        <f>IF(Table1[[#This Row],[no_of_ratings]]&gt;=4,"High", IF(Table1[[#This Row],[no_of_ratings]]&gt;=3,"Medium","Low"))</f>
        <v>High</v>
      </c>
    </row>
    <row r="86" spans="1:10" x14ac:dyDescent="0.25">
      <c r="A86" s="1" t="s">
        <v>29</v>
      </c>
      <c r="B86" s="2" t="s">
        <v>9</v>
      </c>
      <c r="C86" s="2" t="s">
        <v>10</v>
      </c>
      <c r="D86" s="2">
        <v>3.8</v>
      </c>
      <c r="E86" s="10">
        <v>730</v>
      </c>
      <c r="F86" s="10">
        <v>560</v>
      </c>
      <c r="G86" s="10">
        <v>1285</v>
      </c>
      <c r="H86" s="10">
        <f>Table1[[#This Row],[no_of_ratings]]*Table1[[#This Row],[discount_price]]</f>
        <v>408800</v>
      </c>
      <c r="I86" s="10">
        <f>Table1[[#This Row],[actual_price]]-Table1[[#This Row],[discount_price]]</f>
        <v>725</v>
      </c>
      <c r="J86" s="2" t="str">
        <f>IF(Table1[[#This Row],[no_of_ratings]]&gt;=4,"High", IF(Table1[[#This Row],[no_of_ratings]]&gt;=3,"Medium","Low"))</f>
        <v>High</v>
      </c>
    </row>
    <row r="87" spans="1:10" x14ac:dyDescent="0.25">
      <c r="A87" s="1" t="s">
        <v>29</v>
      </c>
      <c r="B87" s="2" t="s">
        <v>9</v>
      </c>
      <c r="C87" s="2" t="s">
        <v>10</v>
      </c>
      <c r="D87" s="2">
        <v>3.3</v>
      </c>
      <c r="E87" s="10">
        <v>6</v>
      </c>
      <c r="F87" s="10">
        <v>345</v>
      </c>
      <c r="G87" s="10">
        <v>549</v>
      </c>
      <c r="H87" s="10">
        <f>Table1[[#This Row],[no_of_ratings]]*Table1[[#This Row],[discount_price]]</f>
        <v>2070</v>
      </c>
      <c r="I87" s="10">
        <f>Table1[[#This Row],[actual_price]]-Table1[[#This Row],[discount_price]]</f>
        <v>204</v>
      </c>
      <c r="J87" s="2" t="str">
        <f>IF(Table1[[#This Row],[no_of_ratings]]&gt;=4,"High", IF(Table1[[#This Row],[no_of_ratings]]&gt;=3,"Medium","Low"))</f>
        <v>High</v>
      </c>
    </row>
    <row r="88" spans="1:10" x14ac:dyDescent="0.25">
      <c r="A88" s="1" t="s">
        <v>29</v>
      </c>
      <c r="B88" s="2" t="s">
        <v>9</v>
      </c>
      <c r="C88" s="2" t="s">
        <v>10</v>
      </c>
      <c r="D88" s="2">
        <v>4</v>
      </c>
      <c r="E88" s="10">
        <v>1301</v>
      </c>
      <c r="F88" s="10">
        <v>649</v>
      </c>
      <c r="G88" s="10">
        <v>1499</v>
      </c>
      <c r="H88" s="10">
        <f>Table1[[#This Row],[no_of_ratings]]*Table1[[#This Row],[discount_price]]</f>
        <v>844349</v>
      </c>
      <c r="I88" s="10">
        <f>Table1[[#This Row],[actual_price]]-Table1[[#This Row],[discount_price]]</f>
        <v>850</v>
      </c>
      <c r="J88" s="2" t="str">
        <f>IF(Table1[[#This Row],[no_of_ratings]]&gt;=4,"High", IF(Table1[[#This Row],[no_of_ratings]]&gt;=3,"Medium","Low"))</f>
        <v>High</v>
      </c>
    </row>
    <row r="89" spans="1:10" x14ac:dyDescent="0.25">
      <c r="A89" s="1" t="s">
        <v>29</v>
      </c>
      <c r="B89" s="2" t="s">
        <v>9</v>
      </c>
      <c r="C89" s="2" t="s">
        <v>10</v>
      </c>
      <c r="D89" s="2">
        <v>4</v>
      </c>
      <c r="E89" s="10">
        <v>168</v>
      </c>
      <c r="F89" s="10">
        <v>395</v>
      </c>
      <c r="G89" s="10">
        <v>999</v>
      </c>
      <c r="H89" s="10">
        <f>Table1[[#This Row],[no_of_ratings]]*Table1[[#This Row],[discount_price]]</f>
        <v>66360</v>
      </c>
      <c r="I89" s="10">
        <f>Table1[[#This Row],[actual_price]]-Table1[[#This Row],[discount_price]]</f>
        <v>604</v>
      </c>
      <c r="J89" s="2" t="str">
        <f>IF(Table1[[#This Row],[no_of_ratings]]&gt;=4,"High", IF(Table1[[#This Row],[no_of_ratings]]&gt;=3,"Medium","Low"))</f>
        <v>High</v>
      </c>
    </row>
    <row r="90" spans="1:10" x14ac:dyDescent="0.25">
      <c r="A90" s="1" t="s">
        <v>29</v>
      </c>
      <c r="B90" s="2" t="s">
        <v>9</v>
      </c>
      <c r="C90" s="2" t="s">
        <v>10</v>
      </c>
      <c r="D90" s="2">
        <v>3.2</v>
      </c>
      <c r="E90" s="10">
        <v>25</v>
      </c>
      <c r="F90" s="10">
        <v>489</v>
      </c>
      <c r="G90" s="10">
        <v>1049</v>
      </c>
      <c r="H90" s="10">
        <f>Table1[[#This Row],[no_of_ratings]]*Table1[[#This Row],[discount_price]]</f>
        <v>12225</v>
      </c>
      <c r="I90" s="10">
        <f>Table1[[#This Row],[actual_price]]-Table1[[#This Row],[discount_price]]</f>
        <v>560</v>
      </c>
      <c r="J90" s="2" t="str">
        <f>IF(Table1[[#This Row],[no_of_ratings]]&gt;=4,"High", IF(Table1[[#This Row],[no_of_ratings]]&gt;=3,"Medium","Low"))</f>
        <v>High</v>
      </c>
    </row>
    <row r="91" spans="1:10" x14ac:dyDescent="0.25">
      <c r="A91" s="1" t="s">
        <v>29</v>
      </c>
      <c r="B91" s="2" t="s">
        <v>9</v>
      </c>
      <c r="C91" s="2" t="s">
        <v>10</v>
      </c>
      <c r="D91" s="2">
        <v>4</v>
      </c>
      <c r="E91" s="10">
        <v>124</v>
      </c>
      <c r="F91" s="10">
        <v>320</v>
      </c>
      <c r="G91" s="10">
        <v>499</v>
      </c>
      <c r="H91" s="10">
        <f>Table1[[#This Row],[no_of_ratings]]*Table1[[#This Row],[discount_price]]</f>
        <v>39680</v>
      </c>
      <c r="I91" s="10">
        <f>Table1[[#This Row],[actual_price]]-Table1[[#This Row],[discount_price]]</f>
        <v>179</v>
      </c>
      <c r="J91" s="2" t="str">
        <f>IF(Table1[[#This Row],[no_of_ratings]]&gt;=4,"High", IF(Table1[[#This Row],[no_of_ratings]]&gt;=3,"Medium","Low"))</f>
        <v>High</v>
      </c>
    </row>
    <row r="92" spans="1:10" x14ac:dyDescent="0.25">
      <c r="A92" s="1" t="s">
        <v>29</v>
      </c>
      <c r="B92" s="2" t="s">
        <v>9</v>
      </c>
      <c r="C92" s="2" t="s">
        <v>10</v>
      </c>
      <c r="D92" s="2">
        <v>0</v>
      </c>
      <c r="E92" s="10">
        <v>0</v>
      </c>
      <c r="F92" s="10">
        <v>23919</v>
      </c>
      <c r="G92" s="10">
        <v>28705</v>
      </c>
      <c r="H92" s="10">
        <f>Table1[[#This Row],[no_of_ratings]]*Table1[[#This Row],[discount_price]]</f>
        <v>0</v>
      </c>
      <c r="I92" s="10">
        <f>Table1[[#This Row],[actual_price]]-Table1[[#This Row],[discount_price]]</f>
        <v>4786</v>
      </c>
      <c r="J92" s="2" t="str">
        <f>IF(Table1[[#This Row],[no_of_ratings]]&gt;=4,"High", IF(Table1[[#This Row],[no_of_ratings]]&gt;=3,"Medium","Low"))</f>
        <v>Low</v>
      </c>
    </row>
    <row r="93" spans="1:10" x14ac:dyDescent="0.25">
      <c r="A93" s="1" t="s">
        <v>29</v>
      </c>
      <c r="B93" s="2" t="s">
        <v>9</v>
      </c>
      <c r="C93" s="2" t="s">
        <v>10</v>
      </c>
      <c r="D93" s="2">
        <v>3.7</v>
      </c>
      <c r="E93" s="10">
        <v>85</v>
      </c>
      <c r="F93" s="10">
        <v>409</v>
      </c>
      <c r="G93" s="10">
        <v>699</v>
      </c>
      <c r="H93" s="10">
        <f>Table1[[#This Row],[no_of_ratings]]*Table1[[#This Row],[discount_price]]</f>
        <v>34765</v>
      </c>
      <c r="I93" s="10">
        <f>Table1[[#This Row],[actual_price]]-Table1[[#This Row],[discount_price]]</f>
        <v>290</v>
      </c>
      <c r="J93" s="2" t="str">
        <f>IF(Table1[[#This Row],[no_of_ratings]]&gt;=4,"High", IF(Table1[[#This Row],[no_of_ratings]]&gt;=3,"Medium","Low"))</f>
        <v>High</v>
      </c>
    </row>
    <row r="94" spans="1:10" x14ac:dyDescent="0.25">
      <c r="A94" s="1" t="s">
        <v>29</v>
      </c>
      <c r="B94" s="2" t="s">
        <v>9</v>
      </c>
      <c r="C94" s="2" t="s">
        <v>10</v>
      </c>
      <c r="D94" s="2">
        <v>3.8</v>
      </c>
      <c r="E94" s="10">
        <v>59</v>
      </c>
      <c r="F94" s="10">
        <v>449</v>
      </c>
      <c r="G94" s="10">
        <v>999</v>
      </c>
      <c r="H94" s="10">
        <f>Table1[[#This Row],[no_of_ratings]]*Table1[[#This Row],[discount_price]]</f>
        <v>26491</v>
      </c>
      <c r="I94" s="10">
        <f>Table1[[#This Row],[actual_price]]-Table1[[#This Row],[discount_price]]</f>
        <v>550</v>
      </c>
      <c r="J94" s="2" t="str">
        <f>IF(Table1[[#This Row],[no_of_ratings]]&gt;=4,"High", IF(Table1[[#This Row],[no_of_ratings]]&gt;=3,"Medium","Low"))</f>
        <v>High</v>
      </c>
    </row>
    <row r="95" spans="1:10" x14ac:dyDescent="0.25">
      <c r="A95" s="1" t="s">
        <v>29</v>
      </c>
      <c r="B95" s="2" t="s">
        <v>9</v>
      </c>
      <c r="C95" s="2" t="s">
        <v>10</v>
      </c>
      <c r="D95" s="2">
        <v>3.8</v>
      </c>
      <c r="E95" s="10">
        <v>26</v>
      </c>
      <c r="F95" s="10">
        <v>349</v>
      </c>
      <c r="G95" s="10">
        <v>599</v>
      </c>
      <c r="H95" s="10">
        <f>Table1[[#This Row],[no_of_ratings]]*Table1[[#This Row],[discount_price]]</f>
        <v>9074</v>
      </c>
      <c r="I95" s="10">
        <f>Table1[[#This Row],[actual_price]]-Table1[[#This Row],[discount_price]]</f>
        <v>250</v>
      </c>
      <c r="J95" s="2" t="str">
        <f>IF(Table1[[#This Row],[no_of_ratings]]&gt;=4,"High", IF(Table1[[#This Row],[no_of_ratings]]&gt;=3,"Medium","Low"))</f>
        <v>High</v>
      </c>
    </row>
    <row r="96" spans="1:10" x14ac:dyDescent="0.25">
      <c r="A96" s="1" t="s">
        <v>29</v>
      </c>
      <c r="B96" s="2" t="s">
        <v>9</v>
      </c>
      <c r="C96" s="2" t="s">
        <v>10</v>
      </c>
      <c r="D96" s="2">
        <v>2.5</v>
      </c>
      <c r="E96" s="10">
        <v>2</v>
      </c>
      <c r="F96" s="10">
        <v>1320</v>
      </c>
      <c r="G96" s="10">
        <v>2999</v>
      </c>
      <c r="H96" s="10">
        <f>Table1[[#This Row],[no_of_ratings]]*Table1[[#This Row],[discount_price]]</f>
        <v>2640</v>
      </c>
      <c r="I96" s="10">
        <f>Table1[[#This Row],[actual_price]]-Table1[[#This Row],[discount_price]]</f>
        <v>1679</v>
      </c>
      <c r="J96" s="2" t="str">
        <f>IF(Table1[[#This Row],[no_of_ratings]]&gt;=4,"High", IF(Table1[[#This Row],[no_of_ratings]]&gt;=3,"Medium","Low"))</f>
        <v>Low</v>
      </c>
    </row>
    <row r="97" spans="1:10" x14ac:dyDescent="0.25">
      <c r="A97" s="1" t="s">
        <v>29</v>
      </c>
      <c r="B97" s="2" t="s">
        <v>9</v>
      </c>
      <c r="C97" s="2" t="s">
        <v>10</v>
      </c>
      <c r="D97" s="2">
        <v>4</v>
      </c>
      <c r="E97" s="10">
        <v>11</v>
      </c>
      <c r="F97" s="10">
        <v>296</v>
      </c>
      <c r="G97" s="10">
        <v>1499</v>
      </c>
      <c r="H97" s="10">
        <f>Table1[[#This Row],[no_of_ratings]]*Table1[[#This Row],[discount_price]]</f>
        <v>3256</v>
      </c>
      <c r="I97" s="10">
        <f>Table1[[#This Row],[actual_price]]-Table1[[#This Row],[discount_price]]</f>
        <v>1203</v>
      </c>
      <c r="J97" s="2" t="str">
        <f>IF(Table1[[#This Row],[no_of_ratings]]&gt;=4,"High", IF(Table1[[#This Row],[no_of_ratings]]&gt;=3,"Medium","Low"))</f>
        <v>High</v>
      </c>
    </row>
    <row r="98" spans="1:10" x14ac:dyDescent="0.25">
      <c r="A98" s="1" t="s">
        <v>29</v>
      </c>
      <c r="B98" s="2" t="s">
        <v>9</v>
      </c>
      <c r="C98" s="2" t="s">
        <v>10</v>
      </c>
      <c r="D98" s="2">
        <v>0</v>
      </c>
      <c r="E98" s="10">
        <v>0</v>
      </c>
      <c r="F98" s="10">
        <v>291</v>
      </c>
      <c r="G98" s="10">
        <v>999</v>
      </c>
      <c r="H98" s="10">
        <f>Table1[[#This Row],[no_of_ratings]]*Table1[[#This Row],[discount_price]]</f>
        <v>0</v>
      </c>
      <c r="I98" s="10">
        <f>Table1[[#This Row],[actual_price]]-Table1[[#This Row],[discount_price]]</f>
        <v>708</v>
      </c>
      <c r="J98" s="2" t="str">
        <f>IF(Table1[[#This Row],[no_of_ratings]]&gt;=4,"High", IF(Table1[[#This Row],[no_of_ratings]]&gt;=3,"Medium","Low"))</f>
        <v>Low</v>
      </c>
    </row>
    <row r="99" spans="1:10" x14ac:dyDescent="0.25">
      <c r="A99" s="1" t="s">
        <v>29</v>
      </c>
      <c r="B99" s="2" t="s">
        <v>9</v>
      </c>
      <c r="C99" s="2" t="s">
        <v>10</v>
      </c>
      <c r="D99" s="2">
        <v>3</v>
      </c>
      <c r="E99" s="10">
        <v>11</v>
      </c>
      <c r="F99" s="10">
        <v>349</v>
      </c>
      <c r="G99" s="10">
        <v>599</v>
      </c>
      <c r="H99" s="10">
        <f>Table1[[#This Row],[no_of_ratings]]*Table1[[#This Row],[discount_price]]</f>
        <v>3839</v>
      </c>
      <c r="I99" s="10">
        <f>Table1[[#This Row],[actual_price]]-Table1[[#This Row],[discount_price]]</f>
        <v>250</v>
      </c>
      <c r="J99" s="2" t="str">
        <f>IF(Table1[[#This Row],[no_of_ratings]]&gt;=4,"High", IF(Table1[[#This Row],[no_of_ratings]]&gt;=3,"Medium","Low"))</f>
        <v>High</v>
      </c>
    </row>
    <row r="100" spans="1:10" x14ac:dyDescent="0.25">
      <c r="A100" s="1" t="s">
        <v>29</v>
      </c>
      <c r="B100" s="2" t="s">
        <v>9</v>
      </c>
      <c r="C100" s="2" t="s">
        <v>10</v>
      </c>
      <c r="D100" s="2">
        <v>5</v>
      </c>
      <c r="E100" s="10">
        <v>1</v>
      </c>
      <c r="F100" s="10">
        <v>89</v>
      </c>
      <c r="G100" s="10">
        <v>199</v>
      </c>
      <c r="H100" s="10">
        <f>Table1[[#This Row],[no_of_ratings]]*Table1[[#This Row],[discount_price]]</f>
        <v>89</v>
      </c>
      <c r="I100" s="10">
        <f>Table1[[#This Row],[actual_price]]-Table1[[#This Row],[discount_price]]</f>
        <v>110</v>
      </c>
      <c r="J100" s="2" t="str">
        <f>IF(Table1[[#This Row],[no_of_ratings]]&gt;=4,"High", IF(Table1[[#This Row],[no_of_ratings]]&gt;=3,"Medium","Low"))</f>
        <v>Low</v>
      </c>
    </row>
    <row r="101" spans="1:10" x14ac:dyDescent="0.25">
      <c r="A101" s="1" t="s">
        <v>29</v>
      </c>
      <c r="B101" s="2" t="s">
        <v>9</v>
      </c>
      <c r="C101" s="2" t="s">
        <v>10</v>
      </c>
      <c r="D101" s="2">
        <v>4</v>
      </c>
      <c r="E101" s="10">
        <v>524</v>
      </c>
      <c r="F101" s="10">
        <v>739</v>
      </c>
      <c r="G101" s="10">
        <v>1379</v>
      </c>
      <c r="H101" s="10">
        <f>Table1[[#This Row],[no_of_ratings]]*Table1[[#This Row],[discount_price]]</f>
        <v>387236</v>
      </c>
      <c r="I101" s="10">
        <f>Table1[[#This Row],[actual_price]]-Table1[[#This Row],[discount_price]]</f>
        <v>640</v>
      </c>
      <c r="J101" s="2" t="str">
        <f>IF(Table1[[#This Row],[no_of_ratings]]&gt;=4,"High", IF(Table1[[#This Row],[no_of_ratings]]&gt;=3,"Medium","Low"))</f>
        <v>High</v>
      </c>
    </row>
    <row r="102" spans="1:10" x14ac:dyDescent="0.25">
      <c r="A102" s="1" t="s">
        <v>29</v>
      </c>
      <c r="B102" s="2" t="s">
        <v>9</v>
      </c>
      <c r="C102" s="2" t="s">
        <v>10</v>
      </c>
      <c r="D102" s="2">
        <v>3.5</v>
      </c>
      <c r="E102" s="10">
        <v>7</v>
      </c>
      <c r="F102" s="10">
        <v>190</v>
      </c>
      <c r="G102" s="10">
        <v>300</v>
      </c>
      <c r="H102" s="10">
        <f>Table1[[#This Row],[no_of_ratings]]*Table1[[#This Row],[discount_price]]</f>
        <v>1330</v>
      </c>
      <c r="I102" s="10">
        <f>Table1[[#This Row],[actual_price]]-Table1[[#This Row],[discount_price]]</f>
        <v>110</v>
      </c>
      <c r="J102" s="2" t="str">
        <f>IF(Table1[[#This Row],[no_of_ratings]]&gt;=4,"High", IF(Table1[[#This Row],[no_of_ratings]]&gt;=3,"Medium","Low"))</f>
        <v>High</v>
      </c>
    </row>
    <row r="103" spans="1:10" x14ac:dyDescent="0.25">
      <c r="A103" s="1" t="s">
        <v>29</v>
      </c>
      <c r="B103" s="2" t="s">
        <v>9</v>
      </c>
      <c r="C103" s="2" t="s">
        <v>10</v>
      </c>
      <c r="D103" s="2">
        <v>4</v>
      </c>
      <c r="E103" s="10">
        <v>341</v>
      </c>
      <c r="F103" s="10">
        <v>499</v>
      </c>
      <c r="G103" s="10">
        <v>1299</v>
      </c>
      <c r="H103" s="10">
        <f>Table1[[#This Row],[no_of_ratings]]*Table1[[#This Row],[discount_price]]</f>
        <v>170159</v>
      </c>
      <c r="I103" s="10">
        <f>Table1[[#This Row],[actual_price]]-Table1[[#This Row],[discount_price]]</f>
        <v>800</v>
      </c>
      <c r="J103" s="2" t="str">
        <f>IF(Table1[[#This Row],[no_of_ratings]]&gt;=4,"High", IF(Table1[[#This Row],[no_of_ratings]]&gt;=3,"Medium","Low"))</f>
        <v>High</v>
      </c>
    </row>
    <row r="104" spans="1:10" x14ac:dyDescent="0.25">
      <c r="A104" s="1" t="s">
        <v>29</v>
      </c>
      <c r="B104" s="2" t="s">
        <v>9</v>
      </c>
      <c r="C104" s="2" t="s">
        <v>10</v>
      </c>
      <c r="D104" s="2">
        <v>4</v>
      </c>
      <c r="E104" s="10">
        <v>144</v>
      </c>
      <c r="F104" s="10">
        <v>557.07000000000005</v>
      </c>
      <c r="G104" s="10">
        <v>1299</v>
      </c>
      <c r="H104" s="10">
        <f>Table1[[#This Row],[no_of_ratings]]*Table1[[#This Row],[discount_price]]</f>
        <v>80218.080000000002</v>
      </c>
      <c r="I104" s="10">
        <f>Table1[[#This Row],[actual_price]]-Table1[[#This Row],[discount_price]]</f>
        <v>741.93</v>
      </c>
      <c r="J104" s="2" t="str">
        <f>IF(Table1[[#This Row],[no_of_ratings]]&gt;=4,"High", IF(Table1[[#This Row],[no_of_ratings]]&gt;=3,"Medium","Low"))</f>
        <v>High</v>
      </c>
    </row>
    <row r="105" spans="1:10" x14ac:dyDescent="0.25">
      <c r="A105" s="1" t="s">
        <v>29</v>
      </c>
      <c r="B105" s="2" t="s">
        <v>9</v>
      </c>
      <c r="C105" s="2" t="s">
        <v>10</v>
      </c>
      <c r="D105" s="2">
        <v>2.6</v>
      </c>
      <c r="E105" s="10">
        <v>5</v>
      </c>
      <c r="F105" s="10">
        <v>199</v>
      </c>
      <c r="G105" s="10">
        <v>499</v>
      </c>
      <c r="H105" s="10">
        <f>Table1[[#This Row],[no_of_ratings]]*Table1[[#This Row],[discount_price]]</f>
        <v>995</v>
      </c>
      <c r="I105" s="10">
        <f>Table1[[#This Row],[actual_price]]-Table1[[#This Row],[discount_price]]</f>
        <v>300</v>
      </c>
      <c r="J105" s="2" t="str">
        <f>IF(Table1[[#This Row],[no_of_ratings]]&gt;=4,"High", IF(Table1[[#This Row],[no_of_ratings]]&gt;=3,"Medium","Low"))</f>
        <v>High</v>
      </c>
    </row>
    <row r="106" spans="1:10" x14ac:dyDescent="0.25">
      <c r="A106" s="1" t="s">
        <v>29</v>
      </c>
      <c r="B106" s="2" t="s">
        <v>9</v>
      </c>
      <c r="C106" s="2" t="s">
        <v>10</v>
      </c>
      <c r="D106" s="2">
        <v>4.2</v>
      </c>
      <c r="E106" s="10">
        <v>532</v>
      </c>
      <c r="F106" s="10">
        <v>349</v>
      </c>
      <c r="G106" s="10">
        <v>999</v>
      </c>
      <c r="H106" s="10">
        <f>Table1[[#This Row],[no_of_ratings]]*Table1[[#This Row],[discount_price]]</f>
        <v>185668</v>
      </c>
      <c r="I106" s="10">
        <f>Table1[[#This Row],[actual_price]]-Table1[[#This Row],[discount_price]]</f>
        <v>650</v>
      </c>
      <c r="J106" s="2" t="str">
        <f>IF(Table1[[#This Row],[no_of_ratings]]&gt;=4,"High", IF(Table1[[#This Row],[no_of_ratings]]&gt;=3,"Medium","Low"))</f>
        <v>High</v>
      </c>
    </row>
    <row r="107" spans="1:10" x14ac:dyDescent="0.25">
      <c r="A107" s="1" t="s">
        <v>29</v>
      </c>
      <c r="B107" s="2" t="s">
        <v>9</v>
      </c>
      <c r="C107" s="2" t="s">
        <v>10</v>
      </c>
      <c r="D107" s="2">
        <v>2.7</v>
      </c>
      <c r="E107" s="10">
        <v>7</v>
      </c>
      <c r="F107" s="10">
        <v>269</v>
      </c>
      <c r="G107" s="10">
        <v>599</v>
      </c>
      <c r="H107" s="10">
        <f>Table1[[#This Row],[no_of_ratings]]*Table1[[#This Row],[discount_price]]</f>
        <v>1883</v>
      </c>
      <c r="I107" s="10">
        <f>Table1[[#This Row],[actual_price]]-Table1[[#This Row],[discount_price]]</f>
        <v>330</v>
      </c>
      <c r="J107" s="2" t="str">
        <f>IF(Table1[[#This Row],[no_of_ratings]]&gt;=4,"High", IF(Table1[[#This Row],[no_of_ratings]]&gt;=3,"Medium","Low"))</f>
        <v>High</v>
      </c>
    </row>
    <row r="108" spans="1:10" x14ac:dyDescent="0.25">
      <c r="A108" s="1" t="s">
        <v>29</v>
      </c>
      <c r="B108" s="2" t="s">
        <v>9</v>
      </c>
      <c r="C108" s="2" t="s">
        <v>10</v>
      </c>
      <c r="D108" s="2">
        <v>4.0999999999999996</v>
      </c>
      <c r="E108" s="10">
        <v>16</v>
      </c>
      <c r="F108" s="10">
        <v>549</v>
      </c>
      <c r="G108" s="10">
        <v>899</v>
      </c>
      <c r="H108" s="10">
        <f>Table1[[#This Row],[no_of_ratings]]*Table1[[#This Row],[discount_price]]</f>
        <v>8784</v>
      </c>
      <c r="I108" s="10">
        <f>Table1[[#This Row],[actual_price]]-Table1[[#This Row],[discount_price]]</f>
        <v>350</v>
      </c>
      <c r="J108" s="2" t="str">
        <f>IF(Table1[[#This Row],[no_of_ratings]]&gt;=4,"High", IF(Table1[[#This Row],[no_of_ratings]]&gt;=3,"Medium","Low"))</f>
        <v>High</v>
      </c>
    </row>
    <row r="109" spans="1:10" x14ac:dyDescent="0.25">
      <c r="A109" s="1" t="s">
        <v>29</v>
      </c>
      <c r="B109" s="2" t="s">
        <v>9</v>
      </c>
      <c r="C109" s="2" t="s">
        <v>10</v>
      </c>
      <c r="D109" s="2">
        <v>4.2</v>
      </c>
      <c r="E109" s="10">
        <v>418</v>
      </c>
      <c r="F109" s="10">
        <v>594</v>
      </c>
      <c r="G109" s="10">
        <v>1899</v>
      </c>
      <c r="H109" s="10">
        <f>Table1[[#This Row],[no_of_ratings]]*Table1[[#This Row],[discount_price]]</f>
        <v>248292</v>
      </c>
      <c r="I109" s="10">
        <f>Table1[[#This Row],[actual_price]]-Table1[[#This Row],[discount_price]]</f>
        <v>1305</v>
      </c>
      <c r="J109" s="2" t="str">
        <f>IF(Table1[[#This Row],[no_of_ratings]]&gt;=4,"High", IF(Table1[[#This Row],[no_of_ratings]]&gt;=3,"Medium","Low"))</f>
        <v>High</v>
      </c>
    </row>
    <row r="110" spans="1:10" x14ac:dyDescent="0.25">
      <c r="A110" s="1" t="s">
        <v>29</v>
      </c>
      <c r="B110" s="2" t="s">
        <v>9</v>
      </c>
      <c r="C110" s="2" t="s">
        <v>10</v>
      </c>
      <c r="D110" s="2">
        <v>0</v>
      </c>
      <c r="E110" s="10">
        <v>0</v>
      </c>
      <c r="F110" s="10">
        <v>319</v>
      </c>
      <c r="G110" s="10">
        <v>1400</v>
      </c>
      <c r="H110" s="10">
        <f>Table1[[#This Row],[no_of_ratings]]*Table1[[#This Row],[discount_price]]</f>
        <v>0</v>
      </c>
      <c r="I110" s="10">
        <f>Table1[[#This Row],[actual_price]]-Table1[[#This Row],[discount_price]]</f>
        <v>1081</v>
      </c>
      <c r="J110" s="2" t="str">
        <f>IF(Table1[[#This Row],[no_of_ratings]]&gt;=4,"High", IF(Table1[[#This Row],[no_of_ratings]]&gt;=3,"Medium","Low"))</f>
        <v>Low</v>
      </c>
    </row>
    <row r="111" spans="1:10" x14ac:dyDescent="0.25">
      <c r="A111" s="1" t="s">
        <v>29</v>
      </c>
      <c r="B111" s="2" t="s">
        <v>9</v>
      </c>
      <c r="C111" s="2" t="s">
        <v>10</v>
      </c>
      <c r="D111" s="2">
        <v>3.7</v>
      </c>
      <c r="E111" s="10">
        <v>118</v>
      </c>
      <c r="F111" s="10">
        <v>642</v>
      </c>
      <c r="G111" s="10">
        <v>1499</v>
      </c>
      <c r="H111" s="10">
        <f>Table1[[#This Row],[no_of_ratings]]*Table1[[#This Row],[discount_price]]</f>
        <v>75756</v>
      </c>
      <c r="I111" s="10">
        <f>Table1[[#This Row],[actual_price]]-Table1[[#This Row],[discount_price]]</f>
        <v>857</v>
      </c>
      <c r="J111" s="2" t="str">
        <f>IF(Table1[[#This Row],[no_of_ratings]]&gt;=4,"High", IF(Table1[[#This Row],[no_of_ratings]]&gt;=3,"Medium","Low"))</f>
        <v>High</v>
      </c>
    </row>
    <row r="112" spans="1:10" x14ac:dyDescent="0.25">
      <c r="A112" s="1" t="s">
        <v>29</v>
      </c>
      <c r="B112" s="2" t="s">
        <v>9</v>
      </c>
      <c r="C112" s="2" t="s">
        <v>10</v>
      </c>
      <c r="D112" s="2">
        <v>3.7</v>
      </c>
      <c r="E112" s="10">
        <v>90</v>
      </c>
      <c r="F112" s="10">
        <v>469</v>
      </c>
      <c r="G112" s="10">
        <v>1099</v>
      </c>
      <c r="H112" s="10">
        <f>Table1[[#This Row],[no_of_ratings]]*Table1[[#This Row],[discount_price]]</f>
        <v>42210</v>
      </c>
      <c r="I112" s="10">
        <f>Table1[[#This Row],[actual_price]]-Table1[[#This Row],[discount_price]]</f>
        <v>630</v>
      </c>
      <c r="J112" s="2" t="str">
        <f>IF(Table1[[#This Row],[no_of_ratings]]&gt;=4,"High", IF(Table1[[#This Row],[no_of_ratings]]&gt;=3,"Medium","Low"))</f>
        <v>High</v>
      </c>
    </row>
    <row r="113" spans="1:10" x14ac:dyDescent="0.25">
      <c r="A113" s="1" t="s">
        <v>29</v>
      </c>
      <c r="B113" s="2" t="s">
        <v>9</v>
      </c>
      <c r="C113" s="2" t="s">
        <v>10</v>
      </c>
      <c r="D113" s="2">
        <v>3.9</v>
      </c>
      <c r="E113" s="10">
        <v>63</v>
      </c>
      <c r="F113" s="10">
        <v>449</v>
      </c>
      <c r="G113" s="10">
        <v>499</v>
      </c>
      <c r="H113" s="10">
        <f>Table1[[#This Row],[no_of_ratings]]*Table1[[#This Row],[discount_price]]</f>
        <v>28287</v>
      </c>
      <c r="I113" s="10">
        <f>Table1[[#This Row],[actual_price]]-Table1[[#This Row],[discount_price]]</f>
        <v>50</v>
      </c>
      <c r="J113" s="2" t="str">
        <f>IF(Table1[[#This Row],[no_of_ratings]]&gt;=4,"High", IF(Table1[[#This Row],[no_of_ratings]]&gt;=3,"Medium","Low"))</f>
        <v>High</v>
      </c>
    </row>
    <row r="114" spans="1:10" x14ac:dyDescent="0.25">
      <c r="A114" s="1" t="s">
        <v>29</v>
      </c>
      <c r="B114" s="2" t="s">
        <v>9</v>
      </c>
      <c r="C114" s="2" t="s">
        <v>10</v>
      </c>
      <c r="D114" s="2">
        <v>4</v>
      </c>
      <c r="E114" s="10">
        <v>90</v>
      </c>
      <c r="F114" s="10">
        <v>1226</v>
      </c>
      <c r="G114" s="10">
        <v>1779</v>
      </c>
      <c r="H114" s="10">
        <f>Table1[[#This Row],[no_of_ratings]]*Table1[[#This Row],[discount_price]]</f>
        <v>110340</v>
      </c>
      <c r="I114" s="10">
        <f>Table1[[#This Row],[actual_price]]-Table1[[#This Row],[discount_price]]</f>
        <v>553</v>
      </c>
      <c r="J114" s="2" t="str">
        <f>IF(Table1[[#This Row],[no_of_ratings]]&gt;=4,"High", IF(Table1[[#This Row],[no_of_ratings]]&gt;=3,"Medium","Low"))</f>
        <v>High</v>
      </c>
    </row>
    <row r="115" spans="1:10" x14ac:dyDescent="0.25">
      <c r="A115" s="1" t="s">
        <v>29</v>
      </c>
      <c r="B115" s="2" t="s">
        <v>9</v>
      </c>
      <c r="C115" s="2" t="s">
        <v>10</v>
      </c>
      <c r="D115" s="2">
        <v>0</v>
      </c>
      <c r="E115" s="10">
        <v>0</v>
      </c>
      <c r="F115" s="10">
        <v>396</v>
      </c>
      <c r="G115" s="10">
        <v>999</v>
      </c>
      <c r="H115" s="10">
        <f>Table1[[#This Row],[no_of_ratings]]*Table1[[#This Row],[discount_price]]</f>
        <v>0</v>
      </c>
      <c r="I115" s="10">
        <f>Table1[[#This Row],[actual_price]]-Table1[[#This Row],[discount_price]]</f>
        <v>603</v>
      </c>
      <c r="J115" s="2" t="str">
        <f>IF(Table1[[#This Row],[no_of_ratings]]&gt;=4,"High", IF(Table1[[#This Row],[no_of_ratings]]&gt;=3,"Medium","Low"))</f>
        <v>Low</v>
      </c>
    </row>
    <row r="116" spans="1:10" x14ac:dyDescent="0.25">
      <c r="A116" s="1" t="s">
        <v>29</v>
      </c>
      <c r="B116" s="2" t="s">
        <v>9</v>
      </c>
      <c r="C116" s="2" t="s">
        <v>10</v>
      </c>
      <c r="D116" s="2">
        <v>3.8</v>
      </c>
      <c r="E116" s="10">
        <v>136</v>
      </c>
      <c r="F116" s="10">
        <v>1374</v>
      </c>
      <c r="G116" s="10">
        <v>1498</v>
      </c>
      <c r="H116" s="10">
        <f>Table1[[#This Row],[no_of_ratings]]*Table1[[#This Row],[discount_price]]</f>
        <v>186864</v>
      </c>
      <c r="I116" s="10">
        <f>Table1[[#This Row],[actual_price]]-Table1[[#This Row],[discount_price]]</f>
        <v>124</v>
      </c>
      <c r="J116" s="2" t="str">
        <f>IF(Table1[[#This Row],[no_of_ratings]]&gt;=4,"High", IF(Table1[[#This Row],[no_of_ratings]]&gt;=3,"Medium","Low"))</f>
        <v>High</v>
      </c>
    </row>
    <row r="117" spans="1:10" x14ac:dyDescent="0.25">
      <c r="A117" s="1" t="s">
        <v>29</v>
      </c>
      <c r="B117" s="2" t="s">
        <v>9</v>
      </c>
      <c r="C117" s="2" t="s">
        <v>10</v>
      </c>
      <c r="D117" s="2">
        <v>3.9</v>
      </c>
      <c r="E117" s="10">
        <v>21</v>
      </c>
      <c r="F117" s="10">
        <v>499</v>
      </c>
      <c r="G117" s="10">
        <v>999</v>
      </c>
      <c r="H117" s="10">
        <f>Table1[[#This Row],[no_of_ratings]]*Table1[[#This Row],[discount_price]]</f>
        <v>10479</v>
      </c>
      <c r="I117" s="10">
        <f>Table1[[#This Row],[actual_price]]-Table1[[#This Row],[discount_price]]</f>
        <v>500</v>
      </c>
      <c r="J117" s="2" t="str">
        <f>IF(Table1[[#This Row],[no_of_ratings]]&gt;=4,"High", IF(Table1[[#This Row],[no_of_ratings]]&gt;=3,"Medium","Low"))</f>
        <v>High</v>
      </c>
    </row>
    <row r="118" spans="1:10" x14ac:dyDescent="0.25">
      <c r="A118" s="1" t="s">
        <v>29</v>
      </c>
      <c r="B118" s="2" t="s">
        <v>9</v>
      </c>
      <c r="C118" s="2" t="s">
        <v>10</v>
      </c>
      <c r="D118" s="2">
        <v>3.2</v>
      </c>
      <c r="E118" s="10">
        <v>32</v>
      </c>
      <c r="F118" s="10">
        <v>689</v>
      </c>
      <c r="G118" s="10">
        <v>1299</v>
      </c>
      <c r="H118" s="10">
        <f>Table1[[#This Row],[no_of_ratings]]*Table1[[#This Row],[discount_price]]</f>
        <v>22048</v>
      </c>
      <c r="I118" s="10">
        <f>Table1[[#This Row],[actual_price]]-Table1[[#This Row],[discount_price]]</f>
        <v>610</v>
      </c>
      <c r="J118" s="2" t="str">
        <f>IF(Table1[[#This Row],[no_of_ratings]]&gt;=4,"High", IF(Table1[[#This Row],[no_of_ratings]]&gt;=3,"Medium","Low"))</f>
        <v>High</v>
      </c>
    </row>
    <row r="119" spans="1:10" x14ac:dyDescent="0.25">
      <c r="A119" s="1" t="s">
        <v>29</v>
      </c>
      <c r="B119" s="2" t="s">
        <v>9</v>
      </c>
      <c r="C119" s="2" t="s">
        <v>10</v>
      </c>
      <c r="D119" s="2">
        <v>3.4</v>
      </c>
      <c r="E119" s="10">
        <v>9</v>
      </c>
      <c r="F119" s="10">
        <v>699</v>
      </c>
      <c r="G119" s="10">
        <v>1299</v>
      </c>
      <c r="H119" s="10">
        <f>Table1[[#This Row],[no_of_ratings]]*Table1[[#This Row],[discount_price]]</f>
        <v>6291</v>
      </c>
      <c r="I119" s="10">
        <f>Table1[[#This Row],[actual_price]]-Table1[[#This Row],[discount_price]]</f>
        <v>600</v>
      </c>
      <c r="J119" s="2" t="str">
        <f>IF(Table1[[#This Row],[no_of_ratings]]&gt;=4,"High", IF(Table1[[#This Row],[no_of_ratings]]&gt;=3,"Medium","Low"))</f>
        <v>High</v>
      </c>
    </row>
    <row r="120" spans="1:10" x14ac:dyDescent="0.25">
      <c r="A120" s="1" t="s">
        <v>29</v>
      </c>
      <c r="B120" s="2" t="s">
        <v>9</v>
      </c>
      <c r="C120" s="2" t="s">
        <v>10</v>
      </c>
      <c r="D120" s="2">
        <v>4</v>
      </c>
      <c r="E120" s="10">
        <v>35</v>
      </c>
      <c r="F120" s="10">
        <v>351</v>
      </c>
      <c r="G120" s="10">
        <v>949</v>
      </c>
      <c r="H120" s="10">
        <f>Table1[[#This Row],[no_of_ratings]]*Table1[[#This Row],[discount_price]]</f>
        <v>12285</v>
      </c>
      <c r="I120" s="10">
        <f>Table1[[#This Row],[actual_price]]-Table1[[#This Row],[discount_price]]</f>
        <v>598</v>
      </c>
      <c r="J120" s="2" t="str">
        <f>IF(Table1[[#This Row],[no_of_ratings]]&gt;=4,"High", IF(Table1[[#This Row],[no_of_ratings]]&gt;=3,"Medium","Low"))</f>
        <v>High</v>
      </c>
    </row>
    <row r="121" spans="1:10" x14ac:dyDescent="0.25">
      <c r="A121" s="1" t="s">
        <v>29</v>
      </c>
      <c r="B121" s="2" t="s">
        <v>9</v>
      </c>
      <c r="C121" s="2" t="s">
        <v>10</v>
      </c>
      <c r="D121" s="2">
        <v>3.5</v>
      </c>
      <c r="E121" s="10">
        <v>14</v>
      </c>
      <c r="F121" s="10">
        <v>199</v>
      </c>
      <c r="G121" s="10">
        <v>299</v>
      </c>
      <c r="H121" s="10">
        <f>Table1[[#This Row],[no_of_ratings]]*Table1[[#This Row],[discount_price]]</f>
        <v>2786</v>
      </c>
      <c r="I121" s="10">
        <f>Table1[[#This Row],[actual_price]]-Table1[[#This Row],[discount_price]]</f>
        <v>100</v>
      </c>
      <c r="J121" s="2" t="str">
        <f>IF(Table1[[#This Row],[no_of_ratings]]&gt;=4,"High", IF(Table1[[#This Row],[no_of_ratings]]&gt;=3,"Medium","Low"))</f>
        <v>High</v>
      </c>
    </row>
    <row r="122" spans="1:10" x14ac:dyDescent="0.25">
      <c r="A122" s="1" t="s">
        <v>29</v>
      </c>
      <c r="B122" s="2" t="s">
        <v>9</v>
      </c>
      <c r="C122" s="2" t="s">
        <v>10</v>
      </c>
      <c r="D122" s="2">
        <v>4</v>
      </c>
      <c r="E122" s="10">
        <v>201</v>
      </c>
      <c r="F122" s="10">
        <v>599</v>
      </c>
      <c r="G122" s="10">
        <v>1699</v>
      </c>
      <c r="H122" s="10">
        <f>Table1[[#This Row],[no_of_ratings]]*Table1[[#This Row],[discount_price]]</f>
        <v>120399</v>
      </c>
      <c r="I122" s="10">
        <f>Table1[[#This Row],[actual_price]]-Table1[[#This Row],[discount_price]]</f>
        <v>1100</v>
      </c>
      <c r="J122" s="2" t="str">
        <f>IF(Table1[[#This Row],[no_of_ratings]]&gt;=4,"High", IF(Table1[[#This Row],[no_of_ratings]]&gt;=3,"Medium","Low"))</f>
        <v>High</v>
      </c>
    </row>
    <row r="123" spans="1:10" x14ac:dyDescent="0.25">
      <c r="A123" s="1" t="s">
        <v>29</v>
      </c>
      <c r="B123" s="2" t="s">
        <v>9</v>
      </c>
      <c r="C123" s="2" t="s">
        <v>10</v>
      </c>
      <c r="D123" s="2">
        <v>3.7</v>
      </c>
      <c r="E123" s="10">
        <v>91</v>
      </c>
      <c r="F123" s="10">
        <v>524</v>
      </c>
      <c r="G123" s="10">
        <v>1400</v>
      </c>
      <c r="H123" s="10">
        <f>Table1[[#This Row],[no_of_ratings]]*Table1[[#This Row],[discount_price]]</f>
        <v>47684</v>
      </c>
      <c r="I123" s="10">
        <f>Table1[[#This Row],[actual_price]]-Table1[[#This Row],[discount_price]]</f>
        <v>876</v>
      </c>
      <c r="J123" s="2" t="str">
        <f>IF(Table1[[#This Row],[no_of_ratings]]&gt;=4,"High", IF(Table1[[#This Row],[no_of_ratings]]&gt;=3,"Medium","Low"))</f>
        <v>High</v>
      </c>
    </row>
    <row r="124" spans="1:10" x14ac:dyDescent="0.25">
      <c r="A124" s="1" t="s">
        <v>29</v>
      </c>
      <c r="B124" s="2" t="s">
        <v>9</v>
      </c>
      <c r="C124" s="2" t="s">
        <v>10</v>
      </c>
      <c r="D124" s="2">
        <v>3.4</v>
      </c>
      <c r="E124" s="10">
        <v>19</v>
      </c>
      <c r="F124" s="10">
        <v>999</v>
      </c>
      <c r="G124" s="10">
        <v>1999</v>
      </c>
      <c r="H124" s="10">
        <f>Table1[[#This Row],[no_of_ratings]]*Table1[[#This Row],[discount_price]]</f>
        <v>18981</v>
      </c>
      <c r="I124" s="10">
        <f>Table1[[#This Row],[actual_price]]-Table1[[#This Row],[discount_price]]</f>
        <v>1000</v>
      </c>
      <c r="J124" s="2" t="str">
        <f>IF(Table1[[#This Row],[no_of_ratings]]&gt;=4,"High", IF(Table1[[#This Row],[no_of_ratings]]&gt;=3,"Medium","Low"))</f>
        <v>High</v>
      </c>
    </row>
    <row r="125" spans="1:10" x14ac:dyDescent="0.25">
      <c r="A125" s="1" t="s">
        <v>29</v>
      </c>
      <c r="B125" s="2" t="s">
        <v>9</v>
      </c>
      <c r="C125" s="2" t="s">
        <v>10</v>
      </c>
      <c r="D125" s="2">
        <v>3.9</v>
      </c>
      <c r="E125" s="10">
        <v>17</v>
      </c>
      <c r="F125" s="10">
        <v>375</v>
      </c>
      <c r="G125" s="10">
        <v>799</v>
      </c>
      <c r="H125" s="10">
        <f>Table1[[#This Row],[no_of_ratings]]*Table1[[#This Row],[discount_price]]</f>
        <v>6375</v>
      </c>
      <c r="I125" s="10">
        <f>Table1[[#This Row],[actual_price]]-Table1[[#This Row],[discount_price]]</f>
        <v>424</v>
      </c>
      <c r="J125" s="2" t="str">
        <f>IF(Table1[[#This Row],[no_of_ratings]]&gt;=4,"High", IF(Table1[[#This Row],[no_of_ratings]]&gt;=3,"Medium","Low"))</f>
        <v>High</v>
      </c>
    </row>
    <row r="126" spans="1:10" x14ac:dyDescent="0.25">
      <c r="A126" s="1" t="s">
        <v>29</v>
      </c>
      <c r="B126" s="2" t="s">
        <v>9</v>
      </c>
      <c r="C126" s="2" t="s">
        <v>10</v>
      </c>
      <c r="D126" s="2">
        <v>3.6</v>
      </c>
      <c r="E126" s="10">
        <v>217</v>
      </c>
      <c r="F126" s="10">
        <v>365</v>
      </c>
      <c r="G126" s="10">
        <v>899</v>
      </c>
      <c r="H126" s="10">
        <f>Table1[[#This Row],[no_of_ratings]]*Table1[[#This Row],[discount_price]]</f>
        <v>79205</v>
      </c>
      <c r="I126" s="10">
        <f>Table1[[#This Row],[actual_price]]-Table1[[#This Row],[discount_price]]</f>
        <v>534</v>
      </c>
      <c r="J126" s="2" t="str">
        <f>IF(Table1[[#This Row],[no_of_ratings]]&gt;=4,"High", IF(Table1[[#This Row],[no_of_ratings]]&gt;=3,"Medium","Low"))</f>
        <v>High</v>
      </c>
    </row>
    <row r="127" spans="1:10" x14ac:dyDescent="0.25">
      <c r="A127" s="1" t="s">
        <v>29</v>
      </c>
      <c r="B127" s="2" t="s">
        <v>9</v>
      </c>
      <c r="C127" s="2" t="s">
        <v>10</v>
      </c>
      <c r="D127" s="2">
        <v>4</v>
      </c>
      <c r="E127" s="10">
        <v>817</v>
      </c>
      <c r="F127" s="10">
        <v>355</v>
      </c>
      <c r="G127" s="10">
        <v>899</v>
      </c>
      <c r="H127" s="10">
        <f>Table1[[#This Row],[no_of_ratings]]*Table1[[#This Row],[discount_price]]</f>
        <v>290035</v>
      </c>
      <c r="I127" s="10">
        <f>Table1[[#This Row],[actual_price]]-Table1[[#This Row],[discount_price]]</f>
        <v>544</v>
      </c>
      <c r="J127" s="2" t="str">
        <f>IF(Table1[[#This Row],[no_of_ratings]]&gt;=4,"High", IF(Table1[[#This Row],[no_of_ratings]]&gt;=3,"Medium","Low"))</f>
        <v>High</v>
      </c>
    </row>
    <row r="128" spans="1:10" x14ac:dyDescent="0.25">
      <c r="A128" s="1" t="s">
        <v>29</v>
      </c>
      <c r="B128" s="2" t="s">
        <v>9</v>
      </c>
      <c r="C128" s="2" t="s">
        <v>10</v>
      </c>
      <c r="D128" s="2">
        <v>4.5</v>
      </c>
      <c r="E128" s="10">
        <v>2</v>
      </c>
      <c r="F128" s="10">
        <v>399</v>
      </c>
      <c r="G128" s="10">
        <v>999</v>
      </c>
      <c r="H128" s="10">
        <f>Table1[[#This Row],[no_of_ratings]]*Table1[[#This Row],[discount_price]]</f>
        <v>798</v>
      </c>
      <c r="I128" s="10">
        <f>Table1[[#This Row],[actual_price]]-Table1[[#This Row],[discount_price]]</f>
        <v>600</v>
      </c>
      <c r="J128" s="2" t="str">
        <f>IF(Table1[[#This Row],[no_of_ratings]]&gt;=4,"High", IF(Table1[[#This Row],[no_of_ratings]]&gt;=3,"Medium","Low"))</f>
        <v>Low</v>
      </c>
    </row>
    <row r="129" spans="1:10" x14ac:dyDescent="0.25">
      <c r="A129" s="1" t="s">
        <v>29</v>
      </c>
      <c r="B129" s="2" t="s">
        <v>9</v>
      </c>
      <c r="C129" s="2" t="s">
        <v>10</v>
      </c>
      <c r="D129" s="2">
        <v>0</v>
      </c>
      <c r="E129" s="10">
        <v>0</v>
      </c>
      <c r="F129" s="10">
        <v>349</v>
      </c>
      <c r="G129" s="10">
        <v>999</v>
      </c>
      <c r="H129" s="10">
        <f>Table1[[#This Row],[no_of_ratings]]*Table1[[#This Row],[discount_price]]</f>
        <v>0</v>
      </c>
      <c r="I129" s="10">
        <f>Table1[[#This Row],[actual_price]]-Table1[[#This Row],[discount_price]]</f>
        <v>650</v>
      </c>
      <c r="J129" s="2" t="str">
        <f>IF(Table1[[#This Row],[no_of_ratings]]&gt;=4,"High", IF(Table1[[#This Row],[no_of_ratings]]&gt;=3,"Medium","Low"))</f>
        <v>Low</v>
      </c>
    </row>
    <row r="130" spans="1:10" x14ac:dyDescent="0.25">
      <c r="A130" s="1" t="s">
        <v>29</v>
      </c>
      <c r="B130" s="2" t="s">
        <v>9</v>
      </c>
      <c r="C130" s="2" t="s">
        <v>10</v>
      </c>
      <c r="D130" s="2">
        <v>4</v>
      </c>
      <c r="E130" s="10">
        <v>1</v>
      </c>
      <c r="F130" s="10">
        <v>349</v>
      </c>
      <c r="G130" s="10">
        <v>415</v>
      </c>
      <c r="H130" s="10">
        <f>Table1[[#This Row],[no_of_ratings]]*Table1[[#This Row],[discount_price]]</f>
        <v>349</v>
      </c>
      <c r="I130" s="10">
        <f>Table1[[#This Row],[actual_price]]-Table1[[#This Row],[discount_price]]</f>
        <v>66</v>
      </c>
      <c r="J130" s="2" t="str">
        <f>IF(Table1[[#This Row],[no_of_ratings]]&gt;=4,"High", IF(Table1[[#This Row],[no_of_ratings]]&gt;=3,"Medium","Low"))</f>
        <v>Low</v>
      </c>
    </row>
    <row r="131" spans="1:10" x14ac:dyDescent="0.25">
      <c r="A131" s="1" t="s">
        <v>29</v>
      </c>
      <c r="B131" s="2" t="s">
        <v>9</v>
      </c>
      <c r="C131" s="2" t="s">
        <v>10</v>
      </c>
      <c r="D131" s="2">
        <v>5</v>
      </c>
      <c r="E131" s="10">
        <v>1</v>
      </c>
      <c r="F131" s="10">
        <v>299</v>
      </c>
      <c r="G131" s="10">
        <v>599</v>
      </c>
      <c r="H131" s="10">
        <f>Table1[[#This Row],[no_of_ratings]]*Table1[[#This Row],[discount_price]]</f>
        <v>299</v>
      </c>
      <c r="I131" s="10">
        <f>Table1[[#This Row],[actual_price]]-Table1[[#This Row],[discount_price]]</f>
        <v>300</v>
      </c>
      <c r="J131" s="2" t="str">
        <f>IF(Table1[[#This Row],[no_of_ratings]]&gt;=4,"High", IF(Table1[[#This Row],[no_of_ratings]]&gt;=3,"Medium","Low"))</f>
        <v>Low</v>
      </c>
    </row>
    <row r="132" spans="1:10" x14ac:dyDescent="0.25">
      <c r="A132" s="1" t="s">
        <v>29</v>
      </c>
      <c r="B132" s="2" t="s">
        <v>9</v>
      </c>
      <c r="C132" s="2" t="s">
        <v>10</v>
      </c>
      <c r="D132" s="2">
        <v>3.1</v>
      </c>
      <c r="E132" s="10">
        <v>65</v>
      </c>
      <c r="F132" s="10">
        <v>299</v>
      </c>
      <c r="G132" s="10">
        <v>999</v>
      </c>
      <c r="H132" s="10">
        <f>Table1[[#This Row],[no_of_ratings]]*Table1[[#This Row],[discount_price]]</f>
        <v>19435</v>
      </c>
      <c r="I132" s="10">
        <f>Table1[[#This Row],[actual_price]]-Table1[[#This Row],[discount_price]]</f>
        <v>700</v>
      </c>
      <c r="J132" s="2" t="str">
        <f>IF(Table1[[#This Row],[no_of_ratings]]&gt;=4,"High", IF(Table1[[#This Row],[no_of_ratings]]&gt;=3,"Medium","Low"))</f>
        <v>High</v>
      </c>
    </row>
    <row r="133" spans="1:10" x14ac:dyDescent="0.25">
      <c r="A133" s="1" t="s">
        <v>29</v>
      </c>
      <c r="B133" s="2" t="s">
        <v>9</v>
      </c>
      <c r="C133" s="2" t="s">
        <v>10</v>
      </c>
      <c r="D133" s="2">
        <v>4.0999999999999996</v>
      </c>
      <c r="E133" s="10">
        <v>252</v>
      </c>
      <c r="F133" s="10">
        <v>901</v>
      </c>
      <c r="G133" s="10">
        <v>2999</v>
      </c>
      <c r="H133" s="10">
        <f>Table1[[#This Row],[no_of_ratings]]*Table1[[#This Row],[discount_price]]</f>
        <v>227052</v>
      </c>
      <c r="I133" s="10">
        <f>Table1[[#This Row],[actual_price]]-Table1[[#This Row],[discount_price]]</f>
        <v>2098</v>
      </c>
      <c r="J133" s="2" t="str">
        <f>IF(Table1[[#This Row],[no_of_ratings]]&gt;=4,"High", IF(Table1[[#This Row],[no_of_ratings]]&gt;=3,"Medium","Low"))</f>
        <v>High</v>
      </c>
    </row>
    <row r="134" spans="1:10" x14ac:dyDescent="0.25">
      <c r="A134" s="1" t="s">
        <v>29</v>
      </c>
      <c r="B134" s="2" t="s">
        <v>9</v>
      </c>
      <c r="C134" s="2" t="s">
        <v>10</v>
      </c>
      <c r="D134" s="2">
        <v>4.2</v>
      </c>
      <c r="E134" s="10">
        <v>136</v>
      </c>
      <c r="F134" s="10">
        <v>271</v>
      </c>
      <c r="G134" s="10">
        <v>399</v>
      </c>
      <c r="H134" s="10">
        <f>Table1[[#This Row],[no_of_ratings]]*Table1[[#This Row],[discount_price]]</f>
        <v>36856</v>
      </c>
      <c r="I134" s="10">
        <f>Table1[[#This Row],[actual_price]]-Table1[[#This Row],[discount_price]]</f>
        <v>128</v>
      </c>
      <c r="J134" s="2" t="str">
        <f>IF(Table1[[#This Row],[no_of_ratings]]&gt;=4,"High", IF(Table1[[#This Row],[no_of_ratings]]&gt;=3,"Medium","Low"))</f>
        <v>High</v>
      </c>
    </row>
    <row r="135" spans="1:10" x14ac:dyDescent="0.25">
      <c r="A135" s="1" t="s">
        <v>29</v>
      </c>
      <c r="B135" s="2" t="s">
        <v>9</v>
      </c>
      <c r="C135" s="2" t="s">
        <v>10</v>
      </c>
      <c r="D135" s="2">
        <v>4</v>
      </c>
      <c r="E135" s="10">
        <v>46</v>
      </c>
      <c r="F135" s="10">
        <v>399</v>
      </c>
      <c r="G135" s="10">
        <v>999</v>
      </c>
      <c r="H135" s="10">
        <f>Table1[[#This Row],[no_of_ratings]]*Table1[[#This Row],[discount_price]]</f>
        <v>18354</v>
      </c>
      <c r="I135" s="10">
        <f>Table1[[#This Row],[actual_price]]-Table1[[#This Row],[discount_price]]</f>
        <v>600</v>
      </c>
      <c r="J135" s="2" t="str">
        <f>IF(Table1[[#This Row],[no_of_ratings]]&gt;=4,"High", IF(Table1[[#This Row],[no_of_ratings]]&gt;=3,"Medium","Low"))</f>
        <v>High</v>
      </c>
    </row>
    <row r="136" spans="1:10" x14ac:dyDescent="0.25">
      <c r="A136" s="1" t="s">
        <v>29</v>
      </c>
      <c r="B136" s="2" t="s">
        <v>9</v>
      </c>
      <c r="C136" s="2" t="s">
        <v>10</v>
      </c>
      <c r="D136" s="2">
        <v>0</v>
      </c>
      <c r="E136" s="10">
        <v>0</v>
      </c>
      <c r="F136" s="10">
        <v>99</v>
      </c>
      <c r="G136" s="10">
        <v>249</v>
      </c>
      <c r="H136" s="10">
        <f>Table1[[#This Row],[no_of_ratings]]*Table1[[#This Row],[discount_price]]</f>
        <v>0</v>
      </c>
      <c r="I136" s="10">
        <f>Table1[[#This Row],[actual_price]]-Table1[[#This Row],[discount_price]]</f>
        <v>150</v>
      </c>
      <c r="J136" s="2" t="str">
        <f>IF(Table1[[#This Row],[no_of_ratings]]&gt;=4,"High", IF(Table1[[#This Row],[no_of_ratings]]&gt;=3,"Medium","Low"))</f>
        <v>Low</v>
      </c>
    </row>
    <row r="137" spans="1:10" x14ac:dyDescent="0.25">
      <c r="A137" s="1" t="s">
        <v>29</v>
      </c>
      <c r="B137" s="2" t="s">
        <v>9</v>
      </c>
      <c r="C137" s="2" t="s">
        <v>10</v>
      </c>
      <c r="D137" s="2">
        <v>3.7</v>
      </c>
      <c r="E137" s="10">
        <v>32</v>
      </c>
      <c r="F137" s="10">
        <v>499</v>
      </c>
      <c r="G137" s="10">
        <v>1499</v>
      </c>
      <c r="H137" s="10">
        <f>Table1[[#This Row],[no_of_ratings]]*Table1[[#This Row],[discount_price]]</f>
        <v>15968</v>
      </c>
      <c r="I137" s="10">
        <f>Table1[[#This Row],[actual_price]]-Table1[[#This Row],[discount_price]]</f>
        <v>1000</v>
      </c>
      <c r="J137" s="2" t="str">
        <f>IF(Table1[[#This Row],[no_of_ratings]]&gt;=4,"High", IF(Table1[[#This Row],[no_of_ratings]]&gt;=3,"Medium","Low"))</f>
        <v>High</v>
      </c>
    </row>
    <row r="138" spans="1:10" x14ac:dyDescent="0.25">
      <c r="A138" s="1" t="s">
        <v>29</v>
      </c>
      <c r="B138" s="2" t="s">
        <v>9</v>
      </c>
      <c r="C138" s="2" t="s">
        <v>10</v>
      </c>
      <c r="D138" s="2">
        <v>4.7</v>
      </c>
      <c r="E138" s="10">
        <v>11</v>
      </c>
      <c r="F138" s="10">
        <v>298</v>
      </c>
      <c r="G138" s="10">
        <v>899</v>
      </c>
      <c r="H138" s="10">
        <f>Table1[[#This Row],[no_of_ratings]]*Table1[[#This Row],[discount_price]]</f>
        <v>3278</v>
      </c>
      <c r="I138" s="10">
        <f>Table1[[#This Row],[actual_price]]-Table1[[#This Row],[discount_price]]</f>
        <v>601</v>
      </c>
      <c r="J138" s="2" t="str">
        <f>IF(Table1[[#This Row],[no_of_ratings]]&gt;=4,"High", IF(Table1[[#This Row],[no_of_ratings]]&gt;=3,"Medium","Low"))</f>
        <v>High</v>
      </c>
    </row>
    <row r="139" spans="1:10" x14ac:dyDescent="0.25">
      <c r="A139" s="1" t="s">
        <v>29</v>
      </c>
      <c r="B139" s="2" t="s">
        <v>9</v>
      </c>
      <c r="C139" s="2" t="s">
        <v>10</v>
      </c>
      <c r="D139" s="2">
        <v>3.4</v>
      </c>
      <c r="E139" s="10">
        <v>78</v>
      </c>
      <c r="F139" s="10">
        <v>475</v>
      </c>
      <c r="G139" s="10">
        <v>1899</v>
      </c>
      <c r="H139" s="10">
        <f>Table1[[#This Row],[no_of_ratings]]*Table1[[#This Row],[discount_price]]</f>
        <v>37050</v>
      </c>
      <c r="I139" s="10">
        <f>Table1[[#This Row],[actual_price]]-Table1[[#This Row],[discount_price]]</f>
        <v>1424</v>
      </c>
      <c r="J139" s="2" t="str">
        <f>IF(Table1[[#This Row],[no_of_ratings]]&gt;=4,"High", IF(Table1[[#This Row],[no_of_ratings]]&gt;=3,"Medium","Low"))</f>
        <v>High</v>
      </c>
    </row>
    <row r="140" spans="1:10" x14ac:dyDescent="0.25">
      <c r="A140" s="1" t="s">
        <v>29</v>
      </c>
      <c r="B140" s="2" t="s">
        <v>9</v>
      </c>
      <c r="C140" s="2" t="s">
        <v>10</v>
      </c>
      <c r="D140" s="2">
        <v>3.8</v>
      </c>
      <c r="E140" s="10">
        <v>95</v>
      </c>
      <c r="F140" s="10">
        <v>375</v>
      </c>
      <c r="G140" s="10">
        <v>799</v>
      </c>
      <c r="H140" s="10">
        <f>Table1[[#This Row],[no_of_ratings]]*Table1[[#This Row],[discount_price]]</f>
        <v>35625</v>
      </c>
      <c r="I140" s="10">
        <f>Table1[[#This Row],[actual_price]]-Table1[[#This Row],[discount_price]]</f>
        <v>424</v>
      </c>
      <c r="J140" s="2" t="str">
        <f>IF(Table1[[#This Row],[no_of_ratings]]&gt;=4,"High", IF(Table1[[#This Row],[no_of_ratings]]&gt;=3,"Medium","Low"))</f>
        <v>High</v>
      </c>
    </row>
    <row r="141" spans="1:10" x14ac:dyDescent="0.25">
      <c r="A141" s="1" t="s">
        <v>29</v>
      </c>
      <c r="B141" s="2" t="s">
        <v>9</v>
      </c>
      <c r="C141" s="2" t="s">
        <v>10</v>
      </c>
      <c r="D141" s="2">
        <v>3.4</v>
      </c>
      <c r="E141" s="10">
        <v>17</v>
      </c>
      <c r="F141" s="10">
        <v>239</v>
      </c>
      <c r="G141" s="10">
        <v>500</v>
      </c>
      <c r="H141" s="10">
        <f>Table1[[#This Row],[no_of_ratings]]*Table1[[#This Row],[discount_price]]</f>
        <v>4063</v>
      </c>
      <c r="I141" s="10">
        <f>Table1[[#This Row],[actual_price]]-Table1[[#This Row],[discount_price]]</f>
        <v>261</v>
      </c>
      <c r="J141" s="2" t="str">
        <f>IF(Table1[[#This Row],[no_of_ratings]]&gt;=4,"High", IF(Table1[[#This Row],[no_of_ratings]]&gt;=3,"Medium","Low"))</f>
        <v>High</v>
      </c>
    </row>
    <row r="142" spans="1:10" x14ac:dyDescent="0.25">
      <c r="A142" s="1" t="s">
        <v>29</v>
      </c>
      <c r="B142" s="2" t="s">
        <v>9</v>
      </c>
      <c r="C142" s="2" t="s">
        <v>10</v>
      </c>
      <c r="D142" s="2">
        <v>5</v>
      </c>
      <c r="E142" s="10">
        <v>8</v>
      </c>
      <c r="F142" s="10">
        <v>390</v>
      </c>
      <c r="G142" s="10">
        <v>899</v>
      </c>
      <c r="H142" s="10">
        <f>Table1[[#This Row],[no_of_ratings]]*Table1[[#This Row],[discount_price]]</f>
        <v>3120</v>
      </c>
      <c r="I142" s="10">
        <f>Table1[[#This Row],[actual_price]]-Table1[[#This Row],[discount_price]]</f>
        <v>509</v>
      </c>
      <c r="J142" s="2" t="str">
        <f>IF(Table1[[#This Row],[no_of_ratings]]&gt;=4,"High", IF(Table1[[#This Row],[no_of_ratings]]&gt;=3,"Medium","Low"))</f>
        <v>High</v>
      </c>
    </row>
    <row r="143" spans="1:10" x14ac:dyDescent="0.25">
      <c r="A143" s="1" t="s">
        <v>29</v>
      </c>
      <c r="B143" s="2" t="s">
        <v>9</v>
      </c>
      <c r="C143" s="2" t="s">
        <v>10</v>
      </c>
      <c r="D143" s="2">
        <v>3.6</v>
      </c>
      <c r="E143" s="10">
        <v>81</v>
      </c>
      <c r="F143" s="10">
        <v>299</v>
      </c>
      <c r="G143" s="10">
        <v>999</v>
      </c>
      <c r="H143" s="10">
        <f>Table1[[#This Row],[no_of_ratings]]*Table1[[#This Row],[discount_price]]</f>
        <v>24219</v>
      </c>
      <c r="I143" s="10">
        <f>Table1[[#This Row],[actual_price]]-Table1[[#This Row],[discount_price]]</f>
        <v>700</v>
      </c>
      <c r="J143" s="2" t="str">
        <f>IF(Table1[[#This Row],[no_of_ratings]]&gt;=4,"High", IF(Table1[[#This Row],[no_of_ratings]]&gt;=3,"Medium","Low"))</f>
        <v>High</v>
      </c>
    </row>
    <row r="144" spans="1:10" x14ac:dyDescent="0.25">
      <c r="A144" s="1" t="s">
        <v>29</v>
      </c>
      <c r="B144" s="2" t="s">
        <v>9</v>
      </c>
      <c r="C144" s="2" t="s">
        <v>10</v>
      </c>
      <c r="D144" s="2">
        <v>3.2</v>
      </c>
      <c r="E144" s="10">
        <v>18</v>
      </c>
      <c r="F144" s="10">
        <v>699</v>
      </c>
      <c r="G144" s="10">
        <v>1999</v>
      </c>
      <c r="H144" s="10">
        <f>Table1[[#This Row],[no_of_ratings]]*Table1[[#This Row],[discount_price]]</f>
        <v>12582</v>
      </c>
      <c r="I144" s="10">
        <f>Table1[[#This Row],[actual_price]]-Table1[[#This Row],[discount_price]]</f>
        <v>1300</v>
      </c>
      <c r="J144" s="2" t="str">
        <f>IF(Table1[[#This Row],[no_of_ratings]]&gt;=4,"High", IF(Table1[[#This Row],[no_of_ratings]]&gt;=3,"Medium","Low"))</f>
        <v>High</v>
      </c>
    </row>
    <row r="145" spans="1:10" x14ac:dyDescent="0.25">
      <c r="A145" s="1" t="s">
        <v>29</v>
      </c>
      <c r="B145" s="2" t="s">
        <v>9</v>
      </c>
      <c r="C145" s="2" t="s">
        <v>10</v>
      </c>
      <c r="D145" s="2">
        <v>3.5</v>
      </c>
      <c r="E145" s="10">
        <v>544</v>
      </c>
      <c r="F145" s="10">
        <v>245</v>
      </c>
      <c r="G145" s="10">
        <v>999</v>
      </c>
      <c r="H145" s="10">
        <f>Table1[[#This Row],[no_of_ratings]]*Table1[[#This Row],[discount_price]]</f>
        <v>133280</v>
      </c>
      <c r="I145" s="10">
        <f>Table1[[#This Row],[actual_price]]-Table1[[#This Row],[discount_price]]</f>
        <v>754</v>
      </c>
      <c r="J145" s="2" t="str">
        <f>IF(Table1[[#This Row],[no_of_ratings]]&gt;=4,"High", IF(Table1[[#This Row],[no_of_ratings]]&gt;=3,"Medium","Low"))</f>
        <v>High</v>
      </c>
    </row>
    <row r="146" spans="1:10" x14ac:dyDescent="0.25">
      <c r="A146" s="1" t="s">
        <v>29</v>
      </c>
      <c r="B146" s="2" t="s">
        <v>9</v>
      </c>
      <c r="C146" s="2" t="s">
        <v>10</v>
      </c>
      <c r="D146" s="2">
        <v>3.9</v>
      </c>
      <c r="E146" s="10">
        <v>75</v>
      </c>
      <c r="F146" s="10">
        <v>859</v>
      </c>
      <c r="G146" s="10">
        <v>1379</v>
      </c>
      <c r="H146" s="10">
        <f>Table1[[#This Row],[no_of_ratings]]*Table1[[#This Row],[discount_price]]</f>
        <v>64425</v>
      </c>
      <c r="I146" s="10">
        <f>Table1[[#This Row],[actual_price]]-Table1[[#This Row],[discount_price]]</f>
        <v>520</v>
      </c>
      <c r="J146" s="2" t="str">
        <f>IF(Table1[[#This Row],[no_of_ratings]]&gt;=4,"High", IF(Table1[[#This Row],[no_of_ratings]]&gt;=3,"Medium","Low"))</f>
        <v>High</v>
      </c>
    </row>
    <row r="147" spans="1:10" x14ac:dyDescent="0.25">
      <c r="A147" s="1" t="s">
        <v>29</v>
      </c>
      <c r="B147" s="2" t="s">
        <v>9</v>
      </c>
      <c r="C147" s="2" t="s">
        <v>10</v>
      </c>
      <c r="D147" s="2">
        <v>0</v>
      </c>
      <c r="E147" s="10">
        <v>0</v>
      </c>
      <c r="F147" s="10">
        <v>222</v>
      </c>
      <c r="G147" s="10">
        <v>999</v>
      </c>
      <c r="H147" s="10">
        <f>Table1[[#This Row],[no_of_ratings]]*Table1[[#This Row],[discount_price]]</f>
        <v>0</v>
      </c>
      <c r="I147" s="10">
        <f>Table1[[#This Row],[actual_price]]-Table1[[#This Row],[discount_price]]</f>
        <v>777</v>
      </c>
      <c r="J147" s="2" t="str">
        <f>IF(Table1[[#This Row],[no_of_ratings]]&gt;=4,"High", IF(Table1[[#This Row],[no_of_ratings]]&gt;=3,"Medium","Low"))</f>
        <v>Low</v>
      </c>
    </row>
    <row r="148" spans="1:10" x14ac:dyDescent="0.25">
      <c r="A148" s="1" t="s">
        <v>29</v>
      </c>
      <c r="B148" s="2" t="s">
        <v>9</v>
      </c>
      <c r="C148" s="2" t="s">
        <v>10</v>
      </c>
      <c r="D148" s="2">
        <v>3.4</v>
      </c>
      <c r="E148" s="10">
        <v>19</v>
      </c>
      <c r="F148" s="10">
        <v>299</v>
      </c>
      <c r="G148" s="10">
        <v>399</v>
      </c>
      <c r="H148" s="10">
        <f>Table1[[#This Row],[no_of_ratings]]*Table1[[#This Row],[discount_price]]</f>
        <v>5681</v>
      </c>
      <c r="I148" s="10">
        <f>Table1[[#This Row],[actual_price]]-Table1[[#This Row],[discount_price]]</f>
        <v>100</v>
      </c>
      <c r="J148" s="2" t="str">
        <f>IF(Table1[[#This Row],[no_of_ratings]]&gt;=4,"High", IF(Table1[[#This Row],[no_of_ratings]]&gt;=3,"Medium","Low"))</f>
        <v>High</v>
      </c>
    </row>
    <row r="149" spans="1:10" x14ac:dyDescent="0.25">
      <c r="A149" s="1" t="s">
        <v>29</v>
      </c>
      <c r="B149" s="2" t="s">
        <v>9</v>
      </c>
      <c r="C149" s="2" t="s">
        <v>10</v>
      </c>
      <c r="D149" s="2">
        <v>3.3</v>
      </c>
      <c r="E149" s="10">
        <v>15</v>
      </c>
      <c r="F149" s="10">
        <v>277</v>
      </c>
      <c r="G149" s="10">
        <v>699</v>
      </c>
      <c r="H149" s="10">
        <f>Table1[[#This Row],[no_of_ratings]]*Table1[[#This Row],[discount_price]]</f>
        <v>4155</v>
      </c>
      <c r="I149" s="10">
        <f>Table1[[#This Row],[actual_price]]-Table1[[#This Row],[discount_price]]</f>
        <v>422</v>
      </c>
      <c r="J149" s="2" t="str">
        <f>IF(Table1[[#This Row],[no_of_ratings]]&gt;=4,"High", IF(Table1[[#This Row],[no_of_ratings]]&gt;=3,"Medium","Low"))</f>
        <v>High</v>
      </c>
    </row>
    <row r="150" spans="1:10" x14ac:dyDescent="0.25">
      <c r="A150" s="1" t="s">
        <v>29</v>
      </c>
      <c r="B150" s="2" t="s">
        <v>9</v>
      </c>
      <c r="C150" s="2" t="s">
        <v>10</v>
      </c>
      <c r="D150" s="2">
        <v>3.5</v>
      </c>
      <c r="E150" s="10">
        <v>8</v>
      </c>
      <c r="F150" s="10">
        <v>275</v>
      </c>
      <c r="G150" s="10">
        <v>599</v>
      </c>
      <c r="H150" s="10">
        <f>Table1[[#This Row],[no_of_ratings]]*Table1[[#This Row],[discount_price]]</f>
        <v>2200</v>
      </c>
      <c r="I150" s="10">
        <f>Table1[[#This Row],[actual_price]]-Table1[[#This Row],[discount_price]]</f>
        <v>324</v>
      </c>
      <c r="J150" s="2" t="str">
        <f>IF(Table1[[#This Row],[no_of_ratings]]&gt;=4,"High", IF(Table1[[#This Row],[no_of_ratings]]&gt;=3,"Medium","Low"))</f>
        <v>High</v>
      </c>
    </row>
    <row r="151" spans="1:10" x14ac:dyDescent="0.25">
      <c r="A151" s="1" t="s">
        <v>29</v>
      </c>
      <c r="B151" s="2" t="s">
        <v>9</v>
      </c>
      <c r="C151" s="2" t="s">
        <v>10</v>
      </c>
      <c r="D151" s="2">
        <v>2.5</v>
      </c>
      <c r="E151" s="10">
        <v>23</v>
      </c>
      <c r="F151" s="10">
        <v>379</v>
      </c>
      <c r="G151" s="10">
        <v>1000</v>
      </c>
      <c r="H151" s="10">
        <f>Table1[[#This Row],[no_of_ratings]]*Table1[[#This Row],[discount_price]]</f>
        <v>8717</v>
      </c>
      <c r="I151" s="10">
        <f>Table1[[#This Row],[actual_price]]-Table1[[#This Row],[discount_price]]</f>
        <v>621</v>
      </c>
      <c r="J151" s="2" t="str">
        <f>IF(Table1[[#This Row],[no_of_ratings]]&gt;=4,"High", IF(Table1[[#This Row],[no_of_ratings]]&gt;=3,"Medium","Low"))</f>
        <v>High</v>
      </c>
    </row>
    <row r="152" spans="1:10" x14ac:dyDescent="0.25">
      <c r="A152" s="1" t="s">
        <v>29</v>
      </c>
      <c r="B152" s="2" t="s">
        <v>9</v>
      </c>
      <c r="C152" s="2" t="s">
        <v>10</v>
      </c>
      <c r="D152" s="2">
        <v>4.4000000000000004</v>
      </c>
      <c r="E152" s="10">
        <v>28</v>
      </c>
      <c r="F152" s="10">
        <v>549</v>
      </c>
      <c r="G152" s="10">
        <v>999</v>
      </c>
      <c r="H152" s="10">
        <f>Table1[[#This Row],[no_of_ratings]]*Table1[[#This Row],[discount_price]]</f>
        <v>15372</v>
      </c>
      <c r="I152" s="10">
        <f>Table1[[#This Row],[actual_price]]-Table1[[#This Row],[discount_price]]</f>
        <v>450</v>
      </c>
      <c r="J152" s="2" t="str">
        <f>IF(Table1[[#This Row],[no_of_ratings]]&gt;=4,"High", IF(Table1[[#This Row],[no_of_ratings]]&gt;=3,"Medium","Low"))</f>
        <v>High</v>
      </c>
    </row>
    <row r="153" spans="1:10" x14ac:dyDescent="0.25">
      <c r="A153" s="1" t="s">
        <v>29</v>
      </c>
      <c r="B153" s="2" t="s">
        <v>9</v>
      </c>
      <c r="C153" s="2" t="s">
        <v>10</v>
      </c>
      <c r="D153" s="2">
        <v>0</v>
      </c>
      <c r="E153" s="10">
        <v>0</v>
      </c>
      <c r="F153" s="10">
        <v>749</v>
      </c>
      <c r="G153" s="10">
        <v>1999</v>
      </c>
      <c r="H153" s="10">
        <f>Table1[[#This Row],[no_of_ratings]]*Table1[[#This Row],[discount_price]]</f>
        <v>0</v>
      </c>
      <c r="I153" s="10">
        <f>Table1[[#This Row],[actual_price]]-Table1[[#This Row],[discount_price]]</f>
        <v>1250</v>
      </c>
      <c r="J153" s="2" t="str">
        <f>IF(Table1[[#This Row],[no_of_ratings]]&gt;=4,"High", IF(Table1[[#This Row],[no_of_ratings]]&gt;=3,"Medium","Low"))</f>
        <v>Low</v>
      </c>
    </row>
    <row r="154" spans="1:10" x14ac:dyDescent="0.25">
      <c r="A154" s="1" t="s">
        <v>29</v>
      </c>
      <c r="B154" s="2" t="s">
        <v>9</v>
      </c>
      <c r="C154" s="2" t="s">
        <v>10</v>
      </c>
      <c r="D154" s="2">
        <v>4</v>
      </c>
      <c r="E154" s="10">
        <v>25</v>
      </c>
      <c r="F154" s="10">
        <v>1199</v>
      </c>
      <c r="G154" s="10">
        <v>1599</v>
      </c>
      <c r="H154" s="10">
        <f>Table1[[#This Row],[no_of_ratings]]*Table1[[#This Row],[discount_price]]</f>
        <v>29975</v>
      </c>
      <c r="I154" s="10">
        <f>Table1[[#This Row],[actual_price]]-Table1[[#This Row],[discount_price]]</f>
        <v>400</v>
      </c>
      <c r="J154" s="2" t="str">
        <f>IF(Table1[[#This Row],[no_of_ratings]]&gt;=4,"High", IF(Table1[[#This Row],[no_of_ratings]]&gt;=3,"Medium","Low"))</f>
        <v>High</v>
      </c>
    </row>
    <row r="155" spans="1:10" x14ac:dyDescent="0.25">
      <c r="A155" s="1" t="s">
        <v>29</v>
      </c>
      <c r="B155" s="2" t="s">
        <v>9</v>
      </c>
      <c r="C155" s="2" t="s">
        <v>10</v>
      </c>
      <c r="D155" s="2">
        <v>5</v>
      </c>
      <c r="E155" s="10">
        <v>1</v>
      </c>
      <c r="F155" s="10">
        <v>765</v>
      </c>
      <c r="G155" s="10">
        <v>1655</v>
      </c>
      <c r="H155" s="10">
        <f>Table1[[#This Row],[no_of_ratings]]*Table1[[#This Row],[discount_price]]</f>
        <v>765</v>
      </c>
      <c r="I155" s="10">
        <f>Table1[[#This Row],[actual_price]]-Table1[[#This Row],[discount_price]]</f>
        <v>890</v>
      </c>
      <c r="J155" s="2" t="str">
        <f>IF(Table1[[#This Row],[no_of_ratings]]&gt;=4,"High", IF(Table1[[#This Row],[no_of_ratings]]&gt;=3,"Medium","Low"))</f>
        <v>Low</v>
      </c>
    </row>
    <row r="156" spans="1:10" x14ac:dyDescent="0.25">
      <c r="A156" s="1" t="s">
        <v>29</v>
      </c>
      <c r="B156" s="2" t="s">
        <v>9</v>
      </c>
      <c r="C156" s="2" t="s">
        <v>10</v>
      </c>
      <c r="D156" s="2">
        <v>3.8</v>
      </c>
      <c r="E156" s="10">
        <v>29</v>
      </c>
      <c r="F156" s="10">
        <v>199</v>
      </c>
      <c r="G156" s="10">
        <v>699</v>
      </c>
      <c r="H156" s="10">
        <f>Table1[[#This Row],[no_of_ratings]]*Table1[[#This Row],[discount_price]]</f>
        <v>5771</v>
      </c>
      <c r="I156" s="10">
        <f>Table1[[#This Row],[actual_price]]-Table1[[#This Row],[discount_price]]</f>
        <v>500</v>
      </c>
      <c r="J156" s="2" t="str">
        <f>IF(Table1[[#This Row],[no_of_ratings]]&gt;=4,"High", IF(Table1[[#This Row],[no_of_ratings]]&gt;=3,"Medium","Low"))</f>
        <v>High</v>
      </c>
    </row>
    <row r="157" spans="1:10" x14ac:dyDescent="0.25">
      <c r="A157" s="1" t="s">
        <v>29</v>
      </c>
      <c r="B157" s="2" t="s">
        <v>9</v>
      </c>
      <c r="C157" s="2" t="s">
        <v>10</v>
      </c>
      <c r="D157" s="2">
        <v>0</v>
      </c>
      <c r="E157" s="10">
        <v>0</v>
      </c>
      <c r="F157" s="10">
        <v>389</v>
      </c>
      <c r="G157" s="10">
        <v>699</v>
      </c>
      <c r="H157" s="10">
        <f>Table1[[#This Row],[no_of_ratings]]*Table1[[#This Row],[discount_price]]</f>
        <v>0</v>
      </c>
      <c r="I157" s="10">
        <f>Table1[[#This Row],[actual_price]]-Table1[[#This Row],[discount_price]]</f>
        <v>310</v>
      </c>
      <c r="J157" s="2" t="str">
        <f>IF(Table1[[#This Row],[no_of_ratings]]&gt;=4,"High", IF(Table1[[#This Row],[no_of_ratings]]&gt;=3,"Medium","Low"))</f>
        <v>Low</v>
      </c>
    </row>
    <row r="158" spans="1:10" x14ac:dyDescent="0.25">
      <c r="A158" s="1" t="s">
        <v>29</v>
      </c>
      <c r="B158" s="2" t="s">
        <v>9</v>
      </c>
      <c r="C158" s="2" t="s">
        <v>10</v>
      </c>
      <c r="D158" s="2">
        <v>3.6</v>
      </c>
      <c r="E158" s="10">
        <v>14</v>
      </c>
      <c r="F158" s="10">
        <v>219</v>
      </c>
      <c r="G158" s="10">
        <v>499</v>
      </c>
      <c r="H158" s="10">
        <f>Table1[[#This Row],[no_of_ratings]]*Table1[[#This Row],[discount_price]]</f>
        <v>3066</v>
      </c>
      <c r="I158" s="10">
        <f>Table1[[#This Row],[actual_price]]-Table1[[#This Row],[discount_price]]</f>
        <v>280</v>
      </c>
      <c r="J158" s="2" t="str">
        <f>IF(Table1[[#This Row],[no_of_ratings]]&gt;=4,"High", IF(Table1[[#This Row],[no_of_ratings]]&gt;=3,"Medium","Low"))</f>
        <v>High</v>
      </c>
    </row>
    <row r="159" spans="1:10" x14ac:dyDescent="0.25">
      <c r="A159" s="1" t="s">
        <v>29</v>
      </c>
      <c r="B159" s="2" t="s">
        <v>9</v>
      </c>
      <c r="C159" s="2" t="s">
        <v>10</v>
      </c>
      <c r="D159" s="2">
        <v>3.6</v>
      </c>
      <c r="E159" s="10">
        <v>11</v>
      </c>
      <c r="F159" s="10">
        <v>225</v>
      </c>
      <c r="G159" s="10">
        <v>499</v>
      </c>
      <c r="H159" s="10">
        <f>Table1[[#This Row],[no_of_ratings]]*Table1[[#This Row],[discount_price]]</f>
        <v>2475</v>
      </c>
      <c r="I159" s="10">
        <f>Table1[[#This Row],[actual_price]]-Table1[[#This Row],[discount_price]]</f>
        <v>274</v>
      </c>
      <c r="J159" s="2" t="str">
        <f>IF(Table1[[#This Row],[no_of_ratings]]&gt;=4,"High", IF(Table1[[#This Row],[no_of_ratings]]&gt;=3,"Medium","Low"))</f>
        <v>High</v>
      </c>
    </row>
    <row r="160" spans="1:10" x14ac:dyDescent="0.25">
      <c r="A160" s="1" t="s">
        <v>29</v>
      </c>
      <c r="B160" s="2" t="s">
        <v>9</v>
      </c>
      <c r="C160" s="2" t="s">
        <v>10</v>
      </c>
      <c r="D160" s="2">
        <v>4.0999999999999996</v>
      </c>
      <c r="E160" s="10">
        <v>216</v>
      </c>
      <c r="F160" s="10">
        <v>420</v>
      </c>
      <c r="G160" s="10">
        <v>579</v>
      </c>
      <c r="H160" s="10">
        <f>Table1[[#This Row],[no_of_ratings]]*Table1[[#This Row],[discount_price]]</f>
        <v>90720</v>
      </c>
      <c r="I160" s="10">
        <f>Table1[[#This Row],[actual_price]]-Table1[[#This Row],[discount_price]]</f>
        <v>159</v>
      </c>
      <c r="J160" s="2" t="str">
        <f>IF(Table1[[#This Row],[no_of_ratings]]&gt;=4,"High", IF(Table1[[#This Row],[no_of_ratings]]&gt;=3,"Medium","Low"))</f>
        <v>High</v>
      </c>
    </row>
    <row r="161" spans="1:10" x14ac:dyDescent="0.25">
      <c r="A161" s="1" t="s">
        <v>29</v>
      </c>
      <c r="B161" s="2" t="s">
        <v>9</v>
      </c>
      <c r="C161" s="2" t="s">
        <v>10</v>
      </c>
      <c r="D161" s="2">
        <v>0</v>
      </c>
      <c r="E161" s="10">
        <v>0</v>
      </c>
      <c r="F161" s="10">
        <v>299</v>
      </c>
      <c r="G161" s="10">
        <v>365</v>
      </c>
      <c r="H161" s="10">
        <f>Table1[[#This Row],[no_of_ratings]]*Table1[[#This Row],[discount_price]]</f>
        <v>0</v>
      </c>
      <c r="I161" s="10">
        <f>Table1[[#This Row],[actual_price]]-Table1[[#This Row],[discount_price]]</f>
        <v>66</v>
      </c>
      <c r="J161" s="2" t="str">
        <f>IF(Table1[[#This Row],[no_of_ratings]]&gt;=4,"High", IF(Table1[[#This Row],[no_of_ratings]]&gt;=3,"Medium","Low"))</f>
        <v>Low</v>
      </c>
    </row>
    <row r="162" spans="1:10" x14ac:dyDescent="0.25">
      <c r="A162" s="1" t="s">
        <v>29</v>
      </c>
      <c r="B162" s="2" t="s">
        <v>9</v>
      </c>
      <c r="C162" s="2" t="s">
        <v>10</v>
      </c>
      <c r="D162" s="2">
        <v>4.2</v>
      </c>
      <c r="E162" s="10">
        <v>553</v>
      </c>
      <c r="F162" s="10">
        <v>749</v>
      </c>
      <c r="G162" s="10">
        <v>1999</v>
      </c>
      <c r="H162" s="10">
        <f>Table1[[#This Row],[no_of_ratings]]*Table1[[#This Row],[discount_price]]</f>
        <v>414197</v>
      </c>
      <c r="I162" s="10">
        <f>Table1[[#This Row],[actual_price]]-Table1[[#This Row],[discount_price]]</f>
        <v>1250</v>
      </c>
      <c r="J162" s="2" t="str">
        <f>IF(Table1[[#This Row],[no_of_ratings]]&gt;=4,"High", IF(Table1[[#This Row],[no_of_ratings]]&gt;=3,"Medium","Low"))</f>
        <v>High</v>
      </c>
    </row>
    <row r="163" spans="1:10" x14ac:dyDescent="0.25">
      <c r="A163" s="1" t="s">
        <v>29</v>
      </c>
      <c r="B163" s="2" t="s">
        <v>9</v>
      </c>
      <c r="C163" s="2" t="s">
        <v>10</v>
      </c>
      <c r="D163" s="2">
        <v>0</v>
      </c>
      <c r="E163" s="10">
        <v>0</v>
      </c>
      <c r="F163" s="10">
        <v>1109</v>
      </c>
      <c r="G163" s="10">
        <v>1499</v>
      </c>
      <c r="H163" s="10">
        <f>Table1[[#This Row],[no_of_ratings]]*Table1[[#This Row],[discount_price]]</f>
        <v>0</v>
      </c>
      <c r="I163" s="10">
        <f>Table1[[#This Row],[actual_price]]-Table1[[#This Row],[discount_price]]</f>
        <v>390</v>
      </c>
      <c r="J163" s="2" t="str">
        <f>IF(Table1[[#This Row],[no_of_ratings]]&gt;=4,"High", IF(Table1[[#This Row],[no_of_ratings]]&gt;=3,"Medium","Low"))</f>
        <v>Low</v>
      </c>
    </row>
    <row r="164" spans="1:10" x14ac:dyDescent="0.25">
      <c r="A164" s="1" t="s">
        <v>29</v>
      </c>
      <c r="B164" s="2" t="s">
        <v>9</v>
      </c>
      <c r="C164" s="2" t="s">
        <v>10</v>
      </c>
      <c r="D164" s="2">
        <v>3.9</v>
      </c>
      <c r="E164" s="10">
        <v>23</v>
      </c>
      <c r="F164" s="10">
        <v>329</v>
      </c>
      <c r="G164" s="10">
        <v>999</v>
      </c>
      <c r="H164" s="10">
        <f>Table1[[#This Row],[no_of_ratings]]*Table1[[#This Row],[discount_price]]</f>
        <v>7567</v>
      </c>
      <c r="I164" s="10">
        <f>Table1[[#This Row],[actual_price]]-Table1[[#This Row],[discount_price]]</f>
        <v>670</v>
      </c>
      <c r="J164" s="2" t="str">
        <f>IF(Table1[[#This Row],[no_of_ratings]]&gt;=4,"High", IF(Table1[[#This Row],[no_of_ratings]]&gt;=3,"Medium","Low"))</f>
        <v>High</v>
      </c>
    </row>
    <row r="165" spans="1:10" x14ac:dyDescent="0.25">
      <c r="A165" s="1" t="s">
        <v>29</v>
      </c>
      <c r="B165" s="2" t="s">
        <v>9</v>
      </c>
      <c r="C165" s="2" t="s">
        <v>10</v>
      </c>
      <c r="D165" s="2">
        <v>3.8</v>
      </c>
      <c r="E165" s="10">
        <v>1136</v>
      </c>
      <c r="F165" s="10">
        <v>794</v>
      </c>
      <c r="G165" s="10">
        <v>1329</v>
      </c>
      <c r="H165" s="10">
        <f>Table1[[#This Row],[no_of_ratings]]*Table1[[#This Row],[discount_price]]</f>
        <v>901984</v>
      </c>
      <c r="I165" s="10">
        <f>Table1[[#This Row],[actual_price]]-Table1[[#This Row],[discount_price]]</f>
        <v>535</v>
      </c>
      <c r="J165" s="2" t="str">
        <f>IF(Table1[[#This Row],[no_of_ratings]]&gt;=4,"High", IF(Table1[[#This Row],[no_of_ratings]]&gt;=3,"Medium","Low"))</f>
        <v>High</v>
      </c>
    </row>
    <row r="166" spans="1:10" x14ac:dyDescent="0.25">
      <c r="A166" s="1" t="s">
        <v>29</v>
      </c>
      <c r="B166" s="2" t="s">
        <v>9</v>
      </c>
      <c r="C166" s="2" t="s">
        <v>10</v>
      </c>
      <c r="D166" s="2">
        <v>3.2</v>
      </c>
      <c r="E166" s="10">
        <v>3</v>
      </c>
      <c r="F166" s="10">
        <v>1299</v>
      </c>
      <c r="G166" s="10">
        <v>1999</v>
      </c>
      <c r="H166" s="10">
        <f>Table1[[#This Row],[no_of_ratings]]*Table1[[#This Row],[discount_price]]</f>
        <v>3897</v>
      </c>
      <c r="I166" s="10">
        <f>Table1[[#This Row],[actual_price]]-Table1[[#This Row],[discount_price]]</f>
        <v>700</v>
      </c>
      <c r="J166" s="2" t="str">
        <f>IF(Table1[[#This Row],[no_of_ratings]]&gt;=4,"High", IF(Table1[[#This Row],[no_of_ratings]]&gt;=3,"Medium","Low"))</f>
        <v>Medium</v>
      </c>
    </row>
    <row r="167" spans="1:10" x14ac:dyDescent="0.25">
      <c r="A167" s="1" t="s">
        <v>29</v>
      </c>
      <c r="B167" s="2" t="s">
        <v>9</v>
      </c>
      <c r="C167" s="2" t="s">
        <v>10</v>
      </c>
      <c r="D167" s="2">
        <v>3.6</v>
      </c>
      <c r="E167" s="10">
        <v>56</v>
      </c>
      <c r="F167" s="10">
        <v>356</v>
      </c>
      <c r="G167" s="10">
        <v>999</v>
      </c>
      <c r="H167" s="10">
        <f>Table1[[#This Row],[no_of_ratings]]*Table1[[#This Row],[discount_price]]</f>
        <v>19936</v>
      </c>
      <c r="I167" s="10">
        <f>Table1[[#This Row],[actual_price]]-Table1[[#This Row],[discount_price]]</f>
        <v>643</v>
      </c>
      <c r="J167" s="2" t="str">
        <f>IF(Table1[[#This Row],[no_of_ratings]]&gt;=4,"High", IF(Table1[[#This Row],[no_of_ratings]]&gt;=3,"Medium","Low"))</f>
        <v>High</v>
      </c>
    </row>
    <row r="168" spans="1:10" x14ac:dyDescent="0.25">
      <c r="A168" s="1" t="s">
        <v>29</v>
      </c>
      <c r="B168" s="2" t="s">
        <v>9</v>
      </c>
      <c r="C168" s="2" t="s">
        <v>10</v>
      </c>
      <c r="D168" s="2">
        <v>3.3</v>
      </c>
      <c r="E168" s="10">
        <v>10</v>
      </c>
      <c r="F168" s="10">
        <v>399</v>
      </c>
      <c r="G168" s="10">
        <v>499</v>
      </c>
      <c r="H168" s="10">
        <f>Table1[[#This Row],[no_of_ratings]]*Table1[[#This Row],[discount_price]]</f>
        <v>3990</v>
      </c>
      <c r="I168" s="10">
        <f>Table1[[#This Row],[actual_price]]-Table1[[#This Row],[discount_price]]</f>
        <v>100</v>
      </c>
      <c r="J168" s="2" t="str">
        <f>IF(Table1[[#This Row],[no_of_ratings]]&gt;=4,"High", IF(Table1[[#This Row],[no_of_ratings]]&gt;=3,"Medium","Low"))</f>
        <v>High</v>
      </c>
    </row>
    <row r="169" spans="1:10" x14ac:dyDescent="0.25">
      <c r="A169" s="1" t="s">
        <v>29</v>
      </c>
      <c r="B169" s="2" t="s">
        <v>9</v>
      </c>
      <c r="C169" s="2" t="s">
        <v>10</v>
      </c>
      <c r="D169" s="2">
        <v>3.8</v>
      </c>
      <c r="E169" s="10">
        <v>103</v>
      </c>
      <c r="F169" s="10">
        <v>375</v>
      </c>
      <c r="G169" s="10">
        <v>800</v>
      </c>
      <c r="H169" s="10">
        <f>Table1[[#This Row],[no_of_ratings]]*Table1[[#This Row],[discount_price]]</f>
        <v>38625</v>
      </c>
      <c r="I169" s="10">
        <f>Table1[[#This Row],[actual_price]]-Table1[[#This Row],[discount_price]]</f>
        <v>425</v>
      </c>
      <c r="J169" s="2" t="str">
        <f>IF(Table1[[#This Row],[no_of_ratings]]&gt;=4,"High", IF(Table1[[#This Row],[no_of_ratings]]&gt;=3,"Medium","Low"))</f>
        <v>High</v>
      </c>
    </row>
    <row r="170" spans="1:10" x14ac:dyDescent="0.25">
      <c r="A170" s="1" t="s">
        <v>29</v>
      </c>
      <c r="B170" s="2" t="s">
        <v>9</v>
      </c>
      <c r="C170" s="2" t="s">
        <v>10</v>
      </c>
      <c r="D170" s="2">
        <v>4.2</v>
      </c>
      <c r="E170" s="10">
        <v>15</v>
      </c>
      <c r="F170" s="10">
        <v>597</v>
      </c>
      <c r="G170" s="10">
        <v>1000</v>
      </c>
      <c r="H170" s="10">
        <f>Table1[[#This Row],[no_of_ratings]]*Table1[[#This Row],[discount_price]]</f>
        <v>8955</v>
      </c>
      <c r="I170" s="10">
        <f>Table1[[#This Row],[actual_price]]-Table1[[#This Row],[discount_price]]</f>
        <v>403</v>
      </c>
      <c r="J170" s="2" t="str">
        <f>IF(Table1[[#This Row],[no_of_ratings]]&gt;=4,"High", IF(Table1[[#This Row],[no_of_ratings]]&gt;=3,"Medium","Low"))</f>
        <v>High</v>
      </c>
    </row>
    <row r="171" spans="1:10" x14ac:dyDescent="0.25">
      <c r="A171" s="1" t="s">
        <v>29</v>
      </c>
      <c r="B171" s="2" t="s">
        <v>9</v>
      </c>
      <c r="C171" s="2" t="s">
        <v>10</v>
      </c>
      <c r="D171" s="2">
        <v>3.9</v>
      </c>
      <c r="E171" s="10">
        <v>20</v>
      </c>
      <c r="F171" s="10">
        <v>598</v>
      </c>
      <c r="G171" s="10">
        <v>1299</v>
      </c>
      <c r="H171" s="10">
        <f>Table1[[#This Row],[no_of_ratings]]*Table1[[#This Row],[discount_price]]</f>
        <v>11960</v>
      </c>
      <c r="I171" s="10">
        <f>Table1[[#This Row],[actual_price]]-Table1[[#This Row],[discount_price]]</f>
        <v>701</v>
      </c>
      <c r="J171" s="2" t="str">
        <f>IF(Table1[[#This Row],[no_of_ratings]]&gt;=4,"High", IF(Table1[[#This Row],[no_of_ratings]]&gt;=3,"Medium","Low"))</f>
        <v>High</v>
      </c>
    </row>
    <row r="172" spans="1:10" x14ac:dyDescent="0.25">
      <c r="A172" s="1" t="s">
        <v>29</v>
      </c>
      <c r="B172" s="2" t="s">
        <v>9</v>
      </c>
      <c r="C172" s="2" t="s">
        <v>10</v>
      </c>
      <c r="D172" s="2">
        <v>3.8</v>
      </c>
      <c r="E172" s="10">
        <v>182</v>
      </c>
      <c r="F172" s="10">
        <v>499</v>
      </c>
      <c r="G172" s="10">
        <v>999</v>
      </c>
      <c r="H172" s="10">
        <f>Table1[[#This Row],[no_of_ratings]]*Table1[[#This Row],[discount_price]]</f>
        <v>90818</v>
      </c>
      <c r="I172" s="10">
        <f>Table1[[#This Row],[actual_price]]-Table1[[#This Row],[discount_price]]</f>
        <v>500</v>
      </c>
      <c r="J172" s="2" t="str">
        <f>IF(Table1[[#This Row],[no_of_ratings]]&gt;=4,"High", IF(Table1[[#This Row],[no_of_ratings]]&gt;=3,"Medium","Low"))</f>
        <v>High</v>
      </c>
    </row>
    <row r="173" spans="1:10" x14ac:dyDescent="0.25">
      <c r="A173" s="1" t="s">
        <v>29</v>
      </c>
      <c r="B173" s="2" t="s">
        <v>9</v>
      </c>
      <c r="C173" s="2" t="s">
        <v>10</v>
      </c>
      <c r="D173" s="2">
        <v>0</v>
      </c>
      <c r="E173" s="10">
        <v>0</v>
      </c>
      <c r="F173" s="10">
        <v>349</v>
      </c>
      <c r="G173" s="10">
        <v>1999</v>
      </c>
      <c r="H173" s="10">
        <f>Table1[[#This Row],[no_of_ratings]]*Table1[[#This Row],[discount_price]]</f>
        <v>0</v>
      </c>
      <c r="I173" s="10">
        <f>Table1[[#This Row],[actual_price]]-Table1[[#This Row],[discount_price]]</f>
        <v>1650</v>
      </c>
      <c r="J173" s="2" t="str">
        <f>IF(Table1[[#This Row],[no_of_ratings]]&gt;=4,"High", IF(Table1[[#This Row],[no_of_ratings]]&gt;=3,"Medium","Low"))</f>
        <v>Low</v>
      </c>
    </row>
    <row r="174" spans="1:10" x14ac:dyDescent="0.25">
      <c r="A174" s="1" t="s">
        <v>29</v>
      </c>
      <c r="B174" s="2" t="s">
        <v>9</v>
      </c>
      <c r="C174" s="2" t="s">
        <v>10</v>
      </c>
      <c r="D174" s="2">
        <v>4.2</v>
      </c>
      <c r="E174" s="10">
        <v>128</v>
      </c>
      <c r="F174" s="10">
        <v>329</v>
      </c>
      <c r="G174" s="10">
        <v>1299</v>
      </c>
      <c r="H174" s="10">
        <f>Table1[[#This Row],[no_of_ratings]]*Table1[[#This Row],[discount_price]]</f>
        <v>42112</v>
      </c>
      <c r="I174" s="10">
        <f>Table1[[#This Row],[actual_price]]-Table1[[#This Row],[discount_price]]</f>
        <v>970</v>
      </c>
      <c r="J174" s="2" t="str">
        <f>IF(Table1[[#This Row],[no_of_ratings]]&gt;=4,"High", IF(Table1[[#This Row],[no_of_ratings]]&gt;=3,"Medium","Low"))</f>
        <v>High</v>
      </c>
    </row>
    <row r="175" spans="1:10" x14ac:dyDescent="0.25">
      <c r="A175" s="1" t="s">
        <v>29</v>
      </c>
      <c r="B175" s="2" t="s">
        <v>9</v>
      </c>
      <c r="C175" s="2" t="s">
        <v>10</v>
      </c>
      <c r="D175" s="2">
        <v>3.2</v>
      </c>
      <c r="E175" s="10">
        <v>5</v>
      </c>
      <c r="F175" s="10">
        <v>199</v>
      </c>
      <c r="G175" s="10">
        <v>399</v>
      </c>
      <c r="H175" s="10">
        <f>Table1[[#This Row],[no_of_ratings]]*Table1[[#This Row],[discount_price]]</f>
        <v>995</v>
      </c>
      <c r="I175" s="10">
        <f>Table1[[#This Row],[actual_price]]-Table1[[#This Row],[discount_price]]</f>
        <v>200</v>
      </c>
      <c r="J175" s="2" t="str">
        <f>IF(Table1[[#This Row],[no_of_ratings]]&gt;=4,"High", IF(Table1[[#This Row],[no_of_ratings]]&gt;=3,"Medium","Low"))</f>
        <v>High</v>
      </c>
    </row>
    <row r="176" spans="1:10" x14ac:dyDescent="0.25">
      <c r="A176" s="1" t="s">
        <v>29</v>
      </c>
      <c r="B176" s="2" t="s">
        <v>9</v>
      </c>
      <c r="C176" s="2" t="s">
        <v>10</v>
      </c>
      <c r="D176" s="2">
        <v>2.4</v>
      </c>
      <c r="E176" s="10">
        <v>2</v>
      </c>
      <c r="F176" s="10">
        <v>299</v>
      </c>
      <c r="G176" s="10">
        <v>1999</v>
      </c>
      <c r="H176" s="10">
        <f>Table1[[#This Row],[no_of_ratings]]*Table1[[#This Row],[discount_price]]</f>
        <v>598</v>
      </c>
      <c r="I176" s="10">
        <f>Table1[[#This Row],[actual_price]]-Table1[[#This Row],[discount_price]]</f>
        <v>1700</v>
      </c>
      <c r="J176" s="2" t="str">
        <f>IF(Table1[[#This Row],[no_of_ratings]]&gt;=4,"High", IF(Table1[[#This Row],[no_of_ratings]]&gt;=3,"Medium","Low"))</f>
        <v>Low</v>
      </c>
    </row>
    <row r="177" spans="1:10" x14ac:dyDescent="0.25">
      <c r="A177" s="1" t="s">
        <v>29</v>
      </c>
      <c r="B177" s="2" t="s">
        <v>9</v>
      </c>
      <c r="C177" s="2" t="s">
        <v>10</v>
      </c>
      <c r="D177" s="2">
        <v>4.0999999999999996</v>
      </c>
      <c r="E177" s="10">
        <v>201</v>
      </c>
      <c r="F177" s="10">
        <v>665</v>
      </c>
      <c r="G177" s="10">
        <v>1599</v>
      </c>
      <c r="H177" s="10">
        <f>Table1[[#This Row],[no_of_ratings]]*Table1[[#This Row],[discount_price]]</f>
        <v>133665</v>
      </c>
      <c r="I177" s="10">
        <f>Table1[[#This Row],[actual_price]]-Table1[[#This Row],[discount_price]]</f>
        <v>934</v>
      </c>
      <c r="J177" s="2" t="str">
        <f>IF(Table1[[#This Row],[no_of_ratings]]&gt;=4,"High", IF(Table1[[#This Row],[no_of_ratings]]&gt;=3,"Medium","Low"))</f>
        <v>High</v>
      </c>
    </row>
    <row r="178" spans="1:10" x14ac:dyDescent="0.25">
      <c r="A178" s="1" t="s">
        <v>29</v>
      </c>
      <c r="B178" s="2" t="s">
        <v>9</v>
      </c>
      <c r="C178" s="2" t="s">
        <v>10</v>
      </c>
      <c r="D178" s="2">
        <v>3.8</v>
      </c>
      <c r="E178" s="10">
        <v>92</v>
      </c>
      <c r="F178" s="10">
        <v>608</v>
      </c>
      <c r="G178" s="10">
        <v>929</v>
      </c>
      <c r="H178" s="10">
        <f>Table1[[#This Row],[no_of_ratings]]*Table1[[#This Row],[discount_price]]</f>
        <v>55936</v>
      </c>
      <c r="I178" s="10">
        <f>Table1[[#This Row],[actual_price]]-Table1[[#This Row],[discount_price]]</f>
        <v>321</v>
      </c>
      <c r="J178" s="2" t="str">
        <f>IF(Table1[[#This Row],[no_of_ratings]]&gt;=4,"High", IF(Table1[[#This Row],[no_of_ratings]]&gt;=3,"Medium","Low"))</f>
        <v>High</v>
      </c>
    </row>
    <row r="179" spans="1:10" x14ac:dyDescent="0.25">
      <c r="A179" s="1" t="s">
        <v>29</v>
      </c>
      <c r="B179" s="2" t="s">
        <v>9</v>
      </c>
      <c r="C179" s="2" t="s">
        <v>10</v>
      </c>
      <c r="D179" s="2">
        <v>0</v>
      </c>
      <c r="E179" s="10">
        <v>0</v>
      </c>
      <c r="F179" s="10">
        <v>225</v>
      </c>
      <c r="G179" s="10">
        <v>599</v>
      </c>
      <c r="H179" s="10">
        <f>Table1[[#This Row],[no_of_ratings]]*Table1[[#This Row],[discount_price]]</f>
        <v>0</v>
      </c>
      <c r="I179" s="10">
        <f>Table1[[#This Row],[actual_price]]-Table1[[#This Row],[discount_price]]</f>
        <v>374</v>
      </c>
      <c r="J179" s="2" t="str">
        <f>IF(Table1[[#This Row],[no_of_ratings]]&gt;=4,"High", IF(Table1[[#This Row],[no_of_ratings]]&gt;=3,"Medium","Low"))</f>
        <v>Low</v>
      </c>
    </row>
    <row r="180" spans="1:10" x14ac:dyDescent="0.25">
      <c r="A180" s="1" t="s">
        <v>29</v>
      </c>
      <c r="B180" s="2" t="s">
        <v>9</v>
      </c>
      <c r="C180" s="2" t="s">
        <v>10</v>
      </c>
      <c r="D180" s="2">
        <v>3</v>
      </c>
      <c r="E180" s="10">
        <v>2</v>
      </c>
      <c r="F180" s="10">
        <v>174</v>
      </c>
      <c r="G180" s="10">
        <v>250</v>
      </c>
      <c r="H180" s="10">
        <f>Table1[[#This Row],[no_of_ratings]]*Table1[[#This Row],[discount_price]]</f>
        <v>348</v>
      </c>
      <c r="I180" s="10">
        <f>Table1[[#This Row],[actual_price]]-Table1[[#This Row],[discount_price]]</f>
        <v>76</v>
      </c>
      <c r="J180" s="2" t="str">
        <f>IF(Table1[[#This Row],[no_of_ratings]]&gt;=4,"High", IF(Table1[[#This Row],[no_of_ratings]]&gt;=3,"Medium","Low"))</f>
        <v>Low</v>
      </c>
    </row>
    <row r="181" spans="1:10" x14ac:dyDescent="0.25">
      <c r="A181" s="1" t="s">
        <v>29</v>
      </c>
      <c r="B181" s="2" t="s">
        <v>9</v>
      </c>
      <c r="C181" s="2" t="s">
        <v>10</v>
      </c>
      <c r="D181" s="2">
        <v>4.5</v>
      </c>
      <c r="E181" s="10">
        <v>8</v>
      </c>
      <c r="F181" s="10">
        <v>569</v>
      </c>
      <c r="G181" s="10">
        <v>999</v>
      </c>
      <c r="H181" s="10">
        <f>Table1[[#This Row],[no_of_ratings]]*Table1[[#This Row],[discount_price]]</f>
        <v>4552</v>
      </c>
      <c r="I181" s="10">
        <f>Table1[[#This Row],[actual_price]]-Table1[[#This Row],[discount_price]]</f>
        <v>430</v>
      </c>
      <c r="J181" s="2" t="str">
        <f>IF(Table1[[#This Row],[no_of_ratings]]&gt;=4,"High", IF(Table1[[#This Row],[no_of_ratings]]&gt;=3,"Medium","Low"))</f>
        <v>High</v>
      </c>
    </row>
    <row r="182" spans="1:10" x14ac:dyDescent="0.25">
      <c r="A182" s="1" t="s">
        <v>29</v>
      </c>
      <c r="B182" s="2" t="s">
        <v>9</v>
      </c>
      <c r="C182" s="2" t="s">
        <v>10</v>
      </c>
      <c r="D182" s="2">
        <v>5</v>
      </c>
      <c r="E182" s="10">
        <v>3</v>
      </c>
      <c r="F182" s="10">
        <v>225</v>
      </c>
      <c r="G182" s="10">
        <v>499</v>
      </c>
      <c r="H182" s="10">
        <f>Table1[[#This Row],[no_of_ratings]]*Table1[[#This Row],[discount_price]]</f>
        <v>675</v>
      </c>
      <c r="I182" s="10">
        <f>Table1[[#This Row],[actual_price]]-Table1[[#This Row],[discount_price]]</f>
        <v>274</v>
      </c>
      <c r="J182" s="2" t="str">
        <f>IF(Table1[[#This Row],[no_of_ratings]]&gt;=4,"High", IF(Table1[[#This Row],[no_of_ratings]]&gt;=3,"Medium","Low"))</f>
        <v>Medium</v>
      </c>
    </row>
    <row r="183" spans="1:10" x14ac:dyDescent="0.25">
      <c r="A183" s="1" t="s">
        <v>29</v>
      </c>
      <c r="B183" s="2" t="s">
        <v>9</v>
      </c>
      <c r="C183" s="2" t="s">
        <v>10</v>
      </c>
      <c r="D183" s="2">
        <v>4.0999999999999996</v>
      </c>
      <c r="E183" s="10">
        <v>211</v>
      </c>
      <c r="F183" s="10">
        <v>499</v>
      </c>
      <c r="G183" s="10">
        <v>549</v>
      </c>
      <c r="H183" s="10">
        <f>Table1[[#This Row],[no_of_ratings]]*Table1[[#This Row],[discount_price]]</f>
        <v>105289</v>
      </c>
      <c r="I183" s="10">
        <f>Table1[[#This Row],[actual_price]]-Table1[[#This Row],[discount_price]]</f>
        <v>50</v>
      </c>
      <c r="J183" s="2" t="str">
        <f>IF(Table1[[#This Row],[no_of_ratings]]&gt;=4,"High", IF(Table1[[#This Row],[no_of_ratings]]&gt;=3,"Medium","Low"))</f>
        <v>High</v>
      </c>
    </row>
    <row r="184" spans="1:10" x14ac:dyDescent="0.25">
      <c r="A184" s="1" t="s">
        <v>29</v>
      </c>
      <c r="B184" s="2" t="s">
        <v>9</v>
      </c>
      <c r="C184" s="2" t="s">
        <v>10</v>
      </c>
      <c r="D184" s="2">
        <v>0</v>
      </c>
      <c r="E184" s="10">
        <v>0</v>
      </c>
      <c r="F184" s="10">
        <v>399</v>
      </c>
      <c r="G184" s="10">
        <v>999</v>
      </c>
      <c r="H184" s="10">
        <f>Table1[[#This Row],[no_of_ratings]]*Table1[[#This Row],[discount_price]]</f>
        <v>0</v>
      </c>
      <c r="I184" s="10">
        <f>Table1[[#This Row],[actual_price]]-Table1[[#This Row],[discount_price]]</f>
        <v>600</v>
      </c>
      <c r="J184" s="2" t="str">
        <f>IF(Table1[[#This Row],[no_of_ratings]]&gt;=4,"High", IF(Table1[[#This Row],[no_of_ratings]]&gt;=3,"Medium","Low"))</f>
        <v>Low</v>
      </c>
    </row>
    <row r="185" spans="1:10" x14ac:dyDescent="0.25">
      <c r="A185" s="1" t="s">
        <v>29</v>
      </c>
      <c r="B185" s="2" t="s">
        <v>9</v>
      </c>
      <c r="C185" s="2" t="s">
        <v>10</v>
      </c>
      <c r="D185" s="2">
        <v>2.6</v>
      </c>
      <c r="E185" s="10">
        <v>3</v>
      </c>
      <c r="F185" s="10">
        <v>799</v>
      </c>
      <c r="G185" s="10">
        <v>999</v>
      </c>
      <c r="H185" s="10">
        <f>Table1[[#This Row],[no_of_ratings]]*Table1[[#This Row],[discount_price]]</f>
        <v>2397</v>
      </c>
      <c r="I185" s="10">
        <f>Table1[[#This Row],[actual_price]]-Table1[[#This Row],[discount_price]]</f>
        <v>200</v>
      </c>
      <c r="J185" s="2" t="str">
        <f>IF(Table1[[#This Row],[no_of_ratings]]&gt;=4,"High", IF(Table1[[#This Row],[no_of_ratings]]&gt;=3,"Medium","Low"))</f>
        <v>Medium</v>
      </c>
    </row>
    <row r="186" spans="1:10" x14ac:dyDescent="0.25">
      <c r="A186" s="1" t="s">
        <v>29</v>
      </c>
      <c r="B186" s="2" t="s">
        <v>9</v>
      </c>
      <c r="C186" s="2" t="s">
        <v>10</v>
      </c>
      <c r="D186" s="2">
        <v>4.2</v>
      </c>
      <c r="E186" s="10">
        <v>12</v>
      </c>
      <c r="F186" s="10">
        <v>599</v>
      </c>
      <c r="G186" s="10">
        <v>1200</v>
      </c>
      <c r="H186" s="10">
        <f>Table1[[#This Row],[no_of_ratings]]*Table1[[#This Row],[discount_price]]</f>
        <v>7188</v>
      </c>
      <c r="I186" s="10">
        <f>Table1[[#This Row],[actual_price]]-Table1[[#This Row],[discount_price]]</f>
        <v>601</v>
      </c>
      <c r="J186" s="2" t="str">
        <f>IF(Table1[[#This Row],[no_of_ratings]]&gt;=4,"High", IF(Table1[[#This Row],[no_of_ratings]]&gt;=3,"Medium","Low"))</f>
        <v>High</v>
      </c>
    </row>
    <row r="187" spans="1:10" x14ac:dyDescent="0.25">
      <c r="A187" s="1" t="s">
        <v>29</v>
      </c>
      <c r="B187" s="2" t="s">
        <v>9</v>
      </c>
      <c r="C187" s="2" t="s">
        <v>10</v>
      </c>
      <c r="D187" s="2">
        <v>0</v>
      </c>
      <c r="E187" s="10">
        <v>0</v>
      </c>
      <c r="F187" s="10">
        <v>449</v>
      </c>
      <c r="G187" s="10">
        <v>1099</v>
      </c>
      <c r="H187" s="10">
        <f>Table1[[#This Row],[no_of_ratings]]*Table1[[#This Row],[discount_price]]</f>
        <v>0</v>
      </c>
      <c r="I187" s="10">
        <f>Table1[[#This Row],[actual_price]]-Table1[[#This Row],[discount_price]]</f>
        <v>650</v>
      </c>
      <c r="J187" s="2" t="str">
        <f>IF(Table1[[#This Row],[no_of_ratings]]&gt;=4,"High", IF(Table1[[#This Row],[no_of_ratings]]&gt;=3,"Medium","Low"))</f>
        <v>Low</v>
      </c>
    </row>
    <row r="188" spans="1:10" x14ac:dyDescent="0.25">
      <c r="A188" s="1" t="s">
        <v>29</v>
      </c>
      <c r="B188" s="2" t="s">
        <v>9</v>
      </c>
      <c r="C188" s="2" t="s">
        <v>10</v>
      </c>
      <c r="D188" s="2">
        <v>4</v>
      </c>
      <c r="E188" s="10">
        <v>144</v>
      </c>
      <c r="F188" s="10">
        <v>499</v>
      </c>
      <c r="G188" s="10">
        <v>799</v>
      </c>
      <c r="H188" s="10">
        <f>Table1[[#This Row],[no_of_ratings]]*Table1[[#This Row],[discount_price]]</f>
        <v>71856</v>
      </c>
      <c r="I188" s="10">
        <f>Table1[[#This Row],[actual_price]]-Table1[[#This Row],[discount_price]]</f>
        <v>300</v>
      </c>
      <c r="J188" s="2" t="str">
        <f>IF(Table1[[#This Row],[no_of_ratings]]&gt;=4,"High", IF(Table1[[#This Row],[no_of_ratings]]&gt;=3,"Medium","Low"))</f>
        <v>High</v>
      </c>
    </row>
    <row r="189" spans="1:10" x14ac:dyDescent="0.25">
      <c r="A189" s="1" t="s">
        <v>29</v>
      </c>
      <c r="B189" s="2" t="s">
        <v>9</v>
      </c>
      <c r="C189" s="2" t="s">
        <v>10</v>
      </c>
      <c r="D189" s="2">
        <v>0</v>
      </c>
      <c r="E189" s="10">
        <v>0</v>
      </c>
      <c r="F189" s="10">
        <v>469</v>
      </c>
      <c r="G189" s="10">
        <v>1099</v>
      </c>
      <c r="H189" s="10">
        <f>Table1[[#This Row],[no_of_ratings]]*Table1[[#This Row],[discount_price]]</f>
        <v>0</v>
      </c>
      <c r="I189" s="10">
        <f>Table1[[#This Row],[actual_price]]-Table1[[#This Row],[discount_price]]</f>
        <v>630</v>
      </c>
      <c r="J189" s="2" t="str">
        <f>IF(Table1[[#This Row],[no_of_ratings]]&gt;=4,"High", IF(Table1[[#This Row],[no_of_ratings]]&gt;=3,"Medium","Low"))</f>
        <v>Low</v>
      </c>
    </row>
    <row r="190" spans="1:10" x14ac:dyDescent="0.25">
      <c r="A190" s="1" t="s">
        <v>29</v>
      </c>
      <c r="B190" s="2" t="s">
        <v>9</v>
      </c>
      <c r="C190" s="2" t="s">
        <v>10</v>
      </c>
      <c r="D190" s="2">
        <v>3.9</v>
      </c>
      <c r="E190" s="10">
        <v>155</v>
      </c>
      <c r="F190" s="10">
        <v>404</v>
      </c>
      <c r="G190" s="10">
        <v>1499</v>
      </c>
      <c r="H190" s="10">
        <f>Table1[[#This Row],[no_of_ratings]]*Table1[[#This Row],[discount_price]]</f>
        <v>62620</v>
      </c>
      <c r="I190" s="10">
        <f>Table1[[#This Row],[actual_price]]-Table1[[#This Row],[discount_price]]</f>
        <v>1095</v>
      </c>
      <c r="J190" s="2" t="str">
        <f>IF(Table1[[#This Row],[no_of_ratings]]&gt;=4,"High", IF(Table1[[#This Row],[no_of_ratings]]&gt;=3,"Medium","Low"))</f>
        <v>High</v>
      </c>
    </row>
    <row r="191" spans="1:10" x14ac:dyDescent="0.25">
      <c r="A191" s="1" t="s">
        <v>29</v>
      </c>
      <c r="B191" s="2" t="s">
        <v>9</v>
      </c>
      <c r="C191" s="2" t="s">
        <v>10</v>
      </c>
      <c r="D191" s="2">
        <v>4.5</v>
      </c>
      <c r="E191" s="10">
        <v>677</v>
      </c>
      <c r="F191" s="10">
        <v>319</v>
      </c>
      <c r="G191" s="10">
        <v>500</v>
      </c>
      <c r="H191" s="10">
        <f>Table1[[#This Row],[no_of_ratings]]*Table1[[#This Row],[discount_price]]</f>
        <v>215963</v>
      </c>
      <c r="I191" s="10">
        <f>Table1[[#This Row],[actual_price]]-Table1[[#This Row],[discount_price]]</f>
        <v>181</v>
      </c>
      <c r="J191" s="2" t="str">
        <f>IF(Table1[[#This Row],[no_of_ratings]]&gt;=4,"High", IF(Table1[[#This Row],[no_of_ratings]]&gt;=3,"Medium","Low"))</f>
        <v>High</v>
      </c>
    </row>
    <row r="192" spans="1:10" x14ac:dyDescent="0.25">
      <c r="A192" s="1" t="s">
        <v>29</v>
      </c>
      <c r="B192" s="2" t="s">
        <v>9</v>
      </c>
      <c r="C192" s="2" t="s">
        <v>10</v>
      </c>
      <c r="D192" s="2">
        <v>3.8</v>
      </c>
      <c r="E192" s="10">
        <v>35</v>
      </c>
      <c r="F192" s="10">
        <v>202</v>
      </c>
      <c r="G192" s="10">
        <v>599</v>
      </c>
      <c r="H192" s="10">
        <f>Table1[[#This Row],[no_of_ratings]]*Table1[[#This Row],[discount_price]]</f>
        <v>7070</v>
      </c>
      <c r="I192" s="10">
        <f>Table1[[#This Row],[actual_price]]-Table1[[#This Row],[discount_price]]</f>
        <v>397</v>
      </c>
      <c r="J192" s="2" t="str">
        <f>IF(Table1[[#This Row],[no_of_ratings]]&gt;=4,"High", IF(Table1[[#This Row],[no_of_ratings]]&gt;=3,"Medium","Low"))</f>
        <v>High</v>
      </c>
    </row>
    <row r="193" spans="1:10" x14ac:dyDescent="0.25">
      <c r="A193" s="1" t="s">
        <v>29</v>
      </c>
      <c r="B193" s="2" t="s">
        <v>9</v>
      </c>
      <c r="C193" s="2" t="s">
        <v>10</v>
      </c>
      <c r="D193" s="2">
        <v>5</v>
      </c>
      <c r="E193" s="10">
        <v>1</v>
      </c>
      <c r="F193" s="10">
        <v>499</v>
      </c>
      <c r="G193" s="10">
        <v>999</v>
      </c>
      <c r="H193" s="10">
        <f>Table1[[#This Row],[no_of_ratings]]*Table1[[#This Row],[discount_price]]</f>
        <v>499</v>
      </c>
      <c r="I193" s="10">
        <f>Table1[[#This Row],[actual_price]]-Table1[[#This Row],[discount_price]]</f>
        <v>500</v>
      </c>
      <c r="J193" s="2" t="str">
        <f>IF(Table1[[#This Row],[no_of_ratings]]&gt;=4,"High", IF(Table1[[#This Row],[no_of_ratings]]&gt;=3,"Medium","Low"))</f>
        <v>Low</v>
      </c>
    </row>
    <row r="194" spans="1:10" x14ac:dyDescent="0.25">
      <c r="A194" s="1" t="s">
        <v>29</v>
      </c>
      <c r="B194" s="2" t="s">
        <v>9</v>
      </c>
      <c r="C194" s="2" t="s">
        <v>10</v>
      </c>
      <c r="D194" s="2">
        <v>3</v>
      </c>
      <c r="E194" s="10">
        <v>1</v>
      </c>
      <c r="F194" s="10">
        <v>329</v>
      </c>
      <c r="G194" s="10">
        <v>499</v>
      </c>
      <c r="H194" s="10">
        <f>Table1[[#This Row],[no_of_ratings]]*Table1[[#This Row],[discount_price]]</f>
        <v>329</v>
      </c>
      <c r="I194" s="10">
        <f>Table1[[#This Row],[actual_price]]-Table1[[#This Row],[discount_price]]</f>
        <v>170</v>
      </c>
      <c r="J194" s="2" t="str">
        <f>IF(Table1[[#This Row],[no_of_ratings]]&gt;=4,"High", IF(Table1[[#This Row],[no_of_ratings]]&gt;=3,"Medium","Low"))</f>
        <v>Low</v>
      </c>
    </row>
    <row r="195" spans="1:10" x14ac:dyDescent="0.25">
      <c r="A195" s="1" t="s">
        <v>29</v>
      </c>
      <c r="B195" s="2" t="s">
        <v>9</v>
      </c>
      <c r="C195" s="2" t="s">
        <v>10</v>
      </c>
      <c r="D195" s="2">
        <v>4.5</v>
      </c>
      <c r="E195" s="10">
        <v>677</v>
      </c>
      <c r="F195" s="10">
        <v>319</v>
      </c>
      <c r="G195" s="10">
        <v>500</v>
      </c>
      <c r="H195" s="10">
        <f>Table1[[#This Row],[no_of_ratings]]*Table1[[#This Row],[discount_price]]</f>
        <v>215963</v>
      </c>
      <c r="I195" s="10">
        <f>Table1[[#This Row],[actual_price]]-Table1[[#This Row],[discount_price]]</f>
        <v>181</v>
      </c>
      <c r="J195" s="2" t="str">
        <f>IF(Table1[[#This Row],[no_of_ratings]]&gt;=4,"High", IF(Table1[[#This Row],[no_of_ratings]]&gt;=3,"Medium","Low"))</f>
        <v>High</v>
      </c>
    </row>
    <row r="196" spans="1:10" x14ac:dyDescent="0.25">
      <c r="A196" s="1" t="s">
        <v>29</v>
      </c>
      <c r="B196" s="2" t="s">
        <v>9</v>
      </c>
      <c r="C196" s="2" t="s">
        <v>10</v>
      </c>
      <c r="D196" s="2">
        <v>3.8</v>
      </c>
      <c r="E196" s="10">
        <v>35</v>
      </c>
      <c r="F196" s="10">
        <v>202</v>
      </c>
      <c r="G196" s="10">
        <v>599</v>
      </c>
      <c r="H196" s="10">
        <f>Table1[[#This Row],[no_of_ratings]]*Table1[[#This Row],[discount_price]]</f>
        <v>7070</v>
      </c>
      <c r="I196" s="10">
        <f>Table1[[#This Row],[actual_price]]-Table1[[#This Row],[discount_price]]</f>
        <v>397</v>
      </c>
      <c r="J196" s="2" t="str">
        <f>IF(Table1[[#This Row],[no_of_ratings]]&gt;=4,"High", IF(Table1[[#This Row],[no_of_ratings]]&gt;=3,"Medium","Low"))</f>
        <v>High</v>
      </c>
    </row>
    <row r="197" spans="1:10" x14ac:dyDescent="0.25">
      <c r="A197" s="1" t="s">
        <v>29</v>
      </c>
      <c r="B197" s="2" t="s">
        <v>9</v>
      </c>
      <c r="C197" s="2" t="s">
        <v>10</v>
      </c>
      <c r="D197" s="2">
        <v>3.2</v>
      </c>
      <c r="E197" s="10">
        <v>7</v>
      </c>
      <c r="F197" s="10">
        <v>215</v>
      </c>
      <c r="G197" s="10">
        <v>240</v>
      </c>
      <c r="H197" s="10">
        <f>Table1[[#This Row],[no_of_ratings]]*Table1[[#This Row],[discount_price]]</f>
        <v>1505</v>
      </c>
      <c r="I197" s="10">
        <f>Table1[[#This Row],[actual_price]]-Table1[[#This Row],[discount_price]]</f>
        <v>25</v>
      </c>
      <c r="J197" s="2" t="str">
        <f>IF(Table1[[#This Row],[no_of_ratings]]&gt;=4,"High", IF(Table1[[#This Row],[no_of_ratings]]&gt;=3,"Medium","Low"))</f>
        <v>High</v>
      </c>
    </row>
    <row r="198" spans="1:10" x14ac:dyDescent="0.25">
      <c r="A198" s="1" t="s">
        <v>29</v>
      </c>
      <c r="B198" s="2" t="s">
        <v>9</v>
      </c>
      <c r="C198" s="2" t="s">
        <v>10</v>
      </c>
      <c r="D198" s="2">
        <v>3.8</v>
      </c>
      <c r="E198" s="10">
        <v>25</v>
      </c>
      <c r="F198" s="10">
        <v>449</v>
      </c>
      <c r="G198" s="10">
        <v>799</v>
      </c>
      <c r="H198" s="10">
        <f>Table1[[#This Row],[no_of_ratings]]*Table1[[#This Row],[discount_price]]</f>
        <v>11225</v>
      </c>
      <c r="I198" s="10">
        <f>Table1[[#This Row],[actual_price]]-Table1[[#This Row],[discount_price]]</f>
        <v>350</v>
      </c>
      <c r="J198" s="2" t="str">
        <f>IF(Table1[[#This Row],[no_of_ratings]]&gt;=4,"High", IF(Table1[[#This Row],[no_of_ratings]]&gt;=3,"Medium","Low"))</f>
        <v>High</v>
      </c>
    </row>
    <row r="199" spans="1:10" x14ac:dyDescent="0.25">
      <c r="A199" s="1" t="s">
        <v>29</v>
      </c>
      <c r="B199" s="2" t="s">
        <v>9</v>
      </c>
      <c r="C199" s="2" t="s">
        <v>10</v>
      </c>
      <c r="D199" s="2">
        <v>3.7</v>
      </c>
      <c r="E199" s="10">
        <v>3</v>
      </c>
      <c r="F199" s="10">
        <v>199</v>
      </c>
      <c r="G199" s="10">
        <v>999</v>
      </c>
      <c r="H199" s="10">
        <f>Table1[[#This Row],[no_of_ratings]]*Table1[[#This Row],[discount_price]]</f>
        <v>597</v>
      </c>
      <c r="I199" s="10">
        <f>Table1[[#This Row],[actual_price]]-Table1[[#This Row],[discount_price]]</f>
        <v>800</v>
      </c>
      <c r="J199" s="2" t="str">
        <f>IF(Table1[[#This Row],[no_of_ratings]]&gt;=4,"High", IF(Table1[[#This Row],[no_of_ratings]]&gt;=3,"Medium","Low"))</f>
        <v>Medium</v>
      </c>
    </row>
    <row r="200" spans="1:10" x14ac:dyDescent="0.25">
      <c r="A200" s="1" t="s">
        <v>29</v>
      </c>
      <c r="B200" s="2" t="s">
        <v>9</v>
      </c>
      <c r="C200" s="2" t="s">
        <v>10</v>
      </c>
      <c r="D200" s="2">
        <v>4</v>
      </c>
      <c r="E200" s="10">
        <v>3130</v>
      </c>
      <c r="F200" s="10">
        <v>329</v>
      </c>
      <c r="G200" s="10">
        <v>970</v>
      </c>
      <c r="H200" s="10">
        <f>Table1[[#This Row],[no_of_ratings]]*Table1[[#This Row],[discount_price]]</f>
        <v>1029770</v>
      </c>
      <c r="I200" s="10">
        <f>Table1[[#This Row],[actual_price]]-Table1[[#This Row],[discount_price]]</f>
        <v>641</v>
      </c>
      <c r="J200" s="2" t="str">
        <f>IF(Table1[[#This Row],[no_of_ratings]]&gt;=4,"High", IF(Table1[[#This Row],[no_of_ratings]]&gt;=3,"Medium","Low"))</f>
        <v>High</v>
      </c>
    </row>
    <row r="201" spans="1:10" x14ac:dyDescent="0.25">
      <c r="A201" s="1" t="s">
        <v>29</v>
      </c>
      <c r="B201" s="2" t="s">
        <v>9</v>
      </c>
      <c r="C201" s="2" t="s">
        <v>10</v>
      </c>
      <c r="D201" s="2">
        <v>2.5</v>
      </c>
      <c r="E201" s="10">
        <v>3</v>
      </c>
      <c r="F201" s="10">
        <v>1499</v>
      </c>
      <c r="G201" s="10">
        <v>2999</v>
      </c>
      <c r="H201" s="10">
        <f>Table1[[#This Row],[no_of_ratings]]*Table1[[#This Row],[discount_price]]</f>
        <v>4497</v>
      </c>
      <c r="I201" s="10">
        <f>Table1[[#This Row],[actual_price]]-Table1[[#This Row],[discount_price]]</f>
        <v>1500</v>
      </c>
      <c r="J201" s="2" t="str">
        <f>IF(Table1[[#This Row],[no_of_ratings]]&gt;=4,"High", IF(Table1[[#This Row],[no_of_ratings]]&gt;=3,"Medium","Low"))</f>
        <v>Medium</v>
      </c>
    </row>
    <row r="202" spans="1:10" x14ac:dyDescent="0.25">
      <c r="A202" s="1" t="s">
        <v>29</v>
      </c>
      <c r="B202" s="2" t="s">
        <v>9</v>
      </c>
      <c r="C202" s="2" t="s">
        <v>10</v>
      </c>
      <c r="D202" s="2">
        <v>4.4000000000000004</v>
      </c>
      <c r="E202" s="10">
        <v>10</v>
      </c>
      <c r="F202" s="10">
        <v>799</v>
      </c>
      <c r="G202" s="10">
        <v>1499</v>
      </c>
      <c r="H202" s="10">
        <f>Table1[[#This Row],[no_of_ratings]]*Table1[[#This Row],[discount_price]]</f>
        <v>7990</v>
      </c>
      <c r="I202" s="10">
        <f>Table1[[#This Row],[actual_price]]-Table1[[#This Row],[discount_price]]</f>
        <v>700</v>
      </c>
      <c r="J202" s="2" t="str">
        <f>IF(Table1[[#This Row],[no_of_ratings]]&gt;=4,"High", IF(Table1[[#This Row],[no_of_ratings]]&gt;=3,"Medium","Low"))</f>
        <v>High</v>
      </c>
    </row>
    <row r="203" spans="1:10" x14ac:dyDescent="0.25">
      <c r="A203" s="1" t="s">
        <v>29</v>
      </c>
      <c r="B203" s="2" t="s">
        <v>9</v>
      </c>
      <c r="C203" s="2" t="s">
        <v>10</v>
      </c>
      <c r="D203" s="2">
        <v>4.2</v>
      </c>
      <c r="E203" s="10">
        <v>368</v>
      </c>
      <c r="F203" s="10">
        <v>599</v>
      </c>
      <c r="G203" s="10">
        <v>1299</v>
      </c>
      <c r="H203" s="10">
        <f>Table1[[#This Row],[no_of_ratings]]*Table1[[#This Row],[discount_price]]</f>
        <v>220432</v>
      </c>
      <c r="I203" s="10">
        <f>Table1[[#This Row],[actual_price]]-Table1[[#This Row],[discount_price]]</f>
        <v>700</v>
      </c>
      <c r="J203" s="2" t="str">
        <f>IF(Table1[[#This Row],[no_of_ratings]]&gt;=4,"High", IF(Table1[[#This Row],[no_of_ratings]]&gt;=3,"Medium","Low"))</f>
        <v>High</v>
      </c>
    </row>
    <row r="204" spans="1:10" x14ac:dyDescent="0.25">
      <c r="A204" s="1" t="s">
        <v>29</v>
      </c>
      <c r="B204" s="2" t="s">
        <v>9</v>
      </c>
      <c r="C204" s="2" t="s">
        <v>10</v>
      </c>
      <c r="D204" s="2">
        <v>4.4000000000000004</v>
      </c>
      <c r="E204" s="10">
        <v>14</v>
      </c>
      <c r="F204" s="10">
        <v>399</v>
      </c>
      <c r="G204" s="10">
        <v>499</v>
      </c>
      <c r="H204" s="10">
        <f>Table1[[#This Row],[no_of_ratings]]*Table1[[#This Row],[discount_price]]</f>
        <v>5586</v>
      </c>
      <c r="I204" s="10">
        <f>Table1[[#This Row],[actual_price]]-Table1[[#This Row],[discount_price]]</f>
        <v>100</v>
      </c>
      <c r="J204" s="2" t="str">
        <f>IF(Table1[[#This Row],[no_of_ratings]]&gt;=4,"High", IF(Table1[[#This Row],[no_of_ratings]]&gt;=3,"Medium","Low"))</f>
        <v>High</v>
      </c>
    </row>
    <row r="205" spans="1:10" x14ac:dyDescent="0.25">
      <c r="A205" s="1" t="s">
        <v>29</v>
      </c>
      <c r="B205" s="2" t="s">
        <v>9</v>
      </c>
      <c r="C205" s="2" t="s">
        <v>10</v>
      </c>
      <c r="D205" s="2">
        <v>4</v>
      </c>
      <c r="E205" s="10">
        <v>278</v>
      </c>
      <c r="F205" s="10">
        <v>437</v>
      </c>
      <c r="G205" s="10">
        <v>514.5</v>
      </c>
      <c r="H205" s="10">
        <f>Table1[[#This Row],[no_of_ratings]]*Table1[[#This Row],[discount_price]]</f>
        <v>121486</v>
      </c>
      <c r="I205" s="10">
        <f>Table1[[#This Row],[actual_price]]-Table1[[#This Row],[discount_price]]</f>
        <v>77.5</v>
      </c>
      <c r="J205" s="2" t="str">
        <f>IF(Table1[[#This Row],[no_of_ratings]]&gt;=4,"High", IF(Table1[[#This Row],[no_of_ratings]]&gt;=3,"Medium","Low"))</f>
        <v>High</v>
      </c>
    </row>
    <row r="206" spans="1:10" x14ac:dyDescent="0.25">
      <c r="A206" s="1" t="s">
        <v>29</v>
      </c>
      <c r="B206" s="2" t="s">
        <v>9</v>
      </c>
      <c r="C206" s="2" t="s">
        <v>10</v>
      </c>
      <c r="D206" s="2">
        <v>0</v>
      </c>
      <c r="E206" s="10">
        <v>0</v>
      </c>
      <c r="F206" s="10">
        <v>375</v>
      </c>
      <c r="G206" s="10">
        <v>2095</v>
      </c>
      <c r="H206" s="10">
        <f>Table1[[#This Row],[no_of_ratings]]*Table1[[#This Row],[discount_price]]</f>
        <v>0</v>
      </c>
      <c r="I206" s="10">
        <f>Table1[[#This Row],[actual_price]]-Table1[[#This Row],[discount_price]]</f>
        <v>1720</v>
      </c>
      <c r="J206" s="2" t="str">
        <f>IF(Table1[[#This Row],[no_of_ratings]]&gt;=4,"High", IF(Table1[[#This Row],[no_of_ratings]]&gt;=3,"Medium","Low"))</f>
        <v>Low</v>
      </c>
    </row>
    <row r="207" spans="1:10" x14ac:dyDescent="0.25">
      <c r="A207" s="1" t="s">
        <v>29</v>
      </c>
      <c r="B207" s="2" t="s">
        <v>9</v>
      </c>
      <c r="C207" s="2" t="s">
        <v>10</v>
      </c>
      <c r="D207" s="2">
        <v>3.8</v>
      </c>
      <c r="E207" s="10">
        <v>28</v>
      </c>
      <c r="F207" s="10">
        <v>265</v>
      </c>
      <c r="G207" s="10">
        <v>498</v>
      </c>
      <c r="H207" s="10">
        <f>Table1[[#This Row],[no_of_ratings]]*Table1[[#This Row],[discount_price]]</f>
        <v>7420</v>
      </c>
      <c r="I207" s="10">
        <f>Table1[[#This Row],[actual_price]]-Table1[[#This Row],[discount_price]]</f>
        <v>233</v>
      </c>
      <c r="J207" s="2" t="str">
        <f>IF(Table1[[#This Row],[no_of_ratings]]&gt;=4,"High", IF(Table1[[#This Row],[no_of_ratings]]&gt;=3,"Medium","Low"))</f>
        <v>High</v>
      </c>
    </row>
    <row r="208" spans="1:10" x14ac:dyDescent="0.25">
      <c r="A208" s="1" t="s">
        <v>29</v>
      </c>
      <c r="B208" s="2" t="s">
        <v>9</v>
      </c>
      <c r="C208" s="2" t="s">
        <v>10</v>
      </c>
      <c r="D208" s="2">
        <v>5</v>
      </c>
      <c r="E208" s="10">
        <v>1</v>
      </c>
      <c r="F208" s="10">
        <v>385</v>
      </c>
      <c r="G208" s="10">
        <v>999</v>
      </c>
      <c r="H208" s="10">
        <f>Table1[[#This Row],[no_of_ratings]]*Table1[[#This Row],[discount_price]]</f>
        <v>385</v>
      </c>
      <c r="I208" s="10">
        <f>Table1[[#This Row],[actual_price]]-Table1[[#This Row],[discount_price]]</f>
        <v>614</v>
      </c>
      <c r="J208" s="2" t="str">
        <f>IF(Table1[[#This Row],[no_of_ratings]]&gt;=4,"High", IF(Table1[[#This Row],[no_of_ratings]]&gt;=3,"Medium","Low"))</f>
        <v>Low</v>
      </c>
    </row>
    <row r="209" spans="1:10" x14ac:dyDescent="0.25">
      <c r="A209" s="1" t="s">
        <v>29</v>
      </c>
      <c r="B209" s="2" t="s">
        <v>9</v>
      </c>
      <c r="C209" s="2" t="s">
        <v>10</v>
      </c>
      <c r="D209" s="2">
        <v>3.9</v>
      </c>
      <c r="E209" s="10">
        <v>220</v>
      </c>
      <c r="F209" s="10">
        <v>549</v>
      </c>
      <c r="G209" s="10">
        <v>899</v>
      </c>
      <c r="H209" s="10">
        <f>Table1[[#This Row],[no_of_ratings]]*Table1[[#This Row],[discount_price]]</f>
        <v>120780</v>
      </c>
      <c r="I209" s="10">
        <f>Table1[[#This Row],[actual_price]]-Table1[[#This Row],[discount_price]]</f>
        <v>350</v>
      </c>
      <c r="J209" s="2" t="str">
        <f>IF(Table1[[#This Row],[no_of_ratings]]&gt;=4,"High", IF(Table1[[#This Row],[no_of_ratings]]&gt;=3,"Medium","Low"))</f>
        <v>High</v>
      </c>
    </row>
    <row r="210" spans="1:10" x14ac:dyDescent="0.25">
      <c r="A210" s="1" t="s">
        <v>29</v>
      </c>
      <c r="B210" s="2" t="s">
        <v>9</v>
      </c>
      <c r="C210" s="2" t="s">
        <v>10</v>
      </c>
      <c r="D210" s="2">
        <v>3.7</v>
      </c>
      <c r="E210" s="10">
        <v>246</v>
      </c>
      <c r="F210" s="10">
        <v>379</v>
      </c>
      <c r="G210" s="10">
        <v>399</v>
      </c>
      <c r="H210" s="10">
        <f>Table1[[#This Row],[no_of_ratings]]*Table1[[#This Row],[discount_price]]</f>
        <v>93234</v>
      </c>
      <c r="I210" s="10">
        <f>Table1[[#This Row],[actual_price]]-Table1[[#This Row],[discount_price]]</f>
        <v>20</v>
      </c>
      <c r="J210" s="2" t="str">
        <f>IF(Table1[[#This Row],[no_of_ratings]]&gt;=4,"High", IF(Table1[[#This Row],[no_of_ratings]]&gt;=3,"Medium","Low"))</f>
        <v>High</v>
      </c>
    </row>
    <row r="211" spans="1:10" x14ac:dyDescent="0.25">
      <c r="A211" s="1" t="s">
        <v>29</v>
      </c>
      <c r="B211" s="2" t="s">
        <v>9</v>
      </c>
      <c r="C211" s="2" t="s">
        <v>10</v>
      </c>
      <c r="D211" s="2">
        <v>3</v>
      </c>
      <c r="E211" s="10">
        <v>1</v>
      </c>
      <c r="F211" s="10">
        <v>399</v>
      </c>
      <c r="G211" s="10">
        <v>699</v>
      </c>
      <c r="H211" s="10">
        <f>Table1[[#This Row],[no_of_ratings]]*Table1[[#This Row],[discount_price]]</f>
        <v>399</v>
      </c>
      <c r="I211" s="10">
        <f>Table1[[#This Row],[actual_price]]-Table1[[#This Row],[discount_price]]</f>
        <v>300</v>
      </c>
      <c r="J211" s="2" t="str">
        <f>IF(Table1[[#This Row],[no_of_ratings]]&gt;=4,"High", IF(Table1[[#This Row],[no_of_ratings]]&gt;=3,"Medium","Low"))</f>
        <v>Low</v>
      </c>
    </row>
    <row r="212" spans="1:10" x14ac:dyDescent="0.25">
      <c r="A212" s="1" t="s">
        <v>29</v>
      </c>
      <c r="B212" s="2" t="s">
        <v>9</v>
      </c>
      <c r="C212" s="2" t="s">
        <v>10</v>
      </c>
      <c r="D212" s="2">
        <v>0</v>
      </c>
      <c r="E212" s="10">
        <v>0</v>
      </c>
      <c r="F212" s="10">
        <v>890</v>
      </c>
      <c r="G212" s="10">
        <v>1595</v>
      </c>
      <c r="H212" s="10">
        <f>Table1[[#This Row],[no_of_ratings]]*Table1[[#This Row],[discount_price]]</f>
        <v>0</v>
      </c>
      <c r="I212" s="10">
        <f>Table1[[#This Row],[actual_price]]-Table1[[#This Row],[discount_price]]</f>
        <v>705</v>
      </c>
      <c r="J212" s="2" t="str">
        <f>IF(Table1[[#This Row],[no_of_ratings]]&gt;=4,"High", IF(Table1[[#This Row],[no_of_ratings]]&gt;=3,"Medium","Low"))</f>
        <v>Low</v>
      </c>
    </row>
    <row r="213" spans="1:10" x14ac:dyDescent="0.25">
      <c r="A213" s="1" t="s">
        <v>29</v>
      </c>
      <c r="B213" s="2" t="s">
        <v>9</v>
      </c>
      <c r="C213" s="2" t="s">
        <v>10</v>
      </c>
      <c r="D213" s="2">
        <v>3.6</v>
      </c>
      <c r="E213" s="10">
        <v>34</v>
      </c>
      <c r="F213" s="10">
        <v>449</v>
      </c>
      <c r="G213" s="10">
        <v>1998</v>
      </c>
      <c r="H213" s="10">
        <f>Table1[[#This Row],[no_of_ratings]]*Table1[[#This Row],[discount_price]]</f>
        <v>15266</v>
      </c>
      <c r="I213" s="10">
        <f>Table1[[#This Row],[actual_price]]-Table1[[#This Row],[discount_price]]</f>
        <v>1549</v>
      </c>
      <c r="J213" s="2" t="str">
        <f>IF(Table1[[#This Row],[no_of_ratings]]&gt;=4,"High", IF(Table1[[#This Row],[no_of_ratings]]&gt;=3,"Medium","Low"))</f>
        <v>High</v>
      </c>
    </row>
    <row r="214" spans="1:10" x14ac:dyDescent="0.25">
      <c r="A214" s="1" t="s">
        <v>29</v>
      </c>
      <c r="B214" s="2" t="s">
        <v>9</v>
      </c>
      <c r="C214" s="2" t="s">
        <v>10</v>
      </c>
      <c r="D214" s="2">
        <v>0</v>
      </c>
      <c r="E214" s="10">
        <v>0</v>
      </c>
      <c r="F214" s="10">
        <v>499</v>
      </c>
      <c r="G214" s="10">
        <v>799</v>
      </c>
      <c r="H214" s="10">
        <f>Table1[[#This Row],[no_of_ratings]]*Table1[[#This Row],[discount_price]]</f>
        <v>0</v>
      </c>
      <c r="I214" s="10">
        <f>Table1[[#This Row],[actual_price]]-Table1[[#This Row],[discount_price]]</f>
        <v>300</v>
      </c>
      <c r="J214" s="2" t="str">
        <f>IF(Table1[[#This Row],[no_of_ratings]]&gt;=4,"High", IF(Table1[[#This Row],[no_of_ratings]]&gt;=3,"Medium","Low"))</f>
        <v>Low</v>
      </c>
    </row>
    <row r="215" spans="1:10" x14ac:dyDescent="0.25">
      <c r="A215" s="1" t="s">
        <v>29</v>
      </c>
      <c r="B215" s="2" t="s">
        <v>9</v>
      </c>
      <c r="C215" s="2" t="s">
        <v>10</v>
      </c>
      <c r="D215" s="2">
        <v>4.0999999999999996</v>
      </c>
      <c r="E215" s="10">
        <v>52</v>
      </c>
      <c r="F215" s="10">
        <v>270</v>
      </c>
      <c r="G215" s="10">
        <v>999</v>
      </c>
      <c r="H215" s="10">
        <f>Table1[[#This Row],[no_of_ratings]]*Table1[[#This Row],[discount_price]]</f>
        <v>14040</v>
      </c>
      <c r="I215" s="10">
        <f>Table1[[#This Row],[actual_price]]-Table1[[#This Row],[discount_price]]</f>
        <v>729</v>
      </c>
      <c r="J215" s="2" t="str">
        <f>IF(Table1[[#This Row],[no_of_ratings]]&gt;=4,"High", IF(Table1[[#This Row],[no_of_ratings]]&gt;=3,"Medium","Low"))</f>
        <v>High</v>
      </c>
    </row>
    <row r="216" spans="1:10" x14ac:dyDescent="0.25">
      <c r="A216" s="1" t="s">
        <v>29</v>
      </c>
      <c r="B216" s="2" t="s">
        <v>9</v>
      </c>
      <c r="C216" s="2" t="s">
        <v>10</v>
      </c>
      <c r="D216" s="2">
        <v>0</v>
      </c>
      <c r="E216" s="10">
        <v>0</v>
      </c>
      <c r="F216" s="10">
        <v>299</v>
      </c>
      <c r="G216" s="10">
        <v>599</v>
      </c>
      <c r="H216" s="10">
        <f>Table1[[#This Row],[no_of_ratings]]*Table1[[#This Row],[discount_price]]</f>
        <v>0</v>
      </c>
      <c r="I216" s="10">
        <f>Table1[[#This Row],[actual_price]]-Table1[[#This Row],[discount_price]]</f>
        <v>300</v>
      </c>
      <c r="J216" s="2" t="str">
        <f>IF(Table1[[#This Row],[no_of_ratings]]&gt;=4,"High", IF(Table1[[#This Row],[no_of_ratings]]&gt;=3,"Medium","Low"))</f>
        <v>Low</v>
      </c>
    </row>
    <row r="217" spans="1:10" x14ac:dyDescent="0.25">
      <c r="A217" s="1" t="s">
        <v>29</v>
      </c>
      <c r="B217" s="2" t="s">
        <v>9</v>
      </c>
      <c r="C217" s="2" t="s">
        <v>10</v>
      </c>
      <c r="D217" s="2">
        <v>3.3</v>
      </c>
      <c r="E217" s="10">
        <v>4</v>
      </c>
      <c r="F217" s="10">
        <v>1100</v>
      </c>
      <c r="G217" s="10">
        <v>2999</v>
      </c>
      <c r="H217" s="10">
        <f>Table1[[#This Row],[no_of_ratings]]*Table1[[#This Row],[discount_price]]</f>
        <v>4400</v>
      </c>
      <c r="I217" s="10">
        <f>Table1[[#This Row],[actual_price]]-Table1[[#This Row],[discount_price]]</f>
        <v>1899</v>
      </c>
      <c r="J217" s="2" t="str">
        <f>IF(Table1[[#This Row],[no_of_ratings]]&gt;=4,"High", IF(Table1[[#This Row],[no_of_ratings]]&gt;=3,"Medium","Low"))</f>
        <v>High</v>
      </c>
    </row>
    <row r="218" spans="1:10" x14ac:dyDescent="0.25">
      <c r="A218" s="1" t="s">
        <v>29</v>
      </c>
      <c r="B218" s="2" t="s">
        <v>9</v>
      </c>
      <c r="C218" s="2" t="s">
        <v>10</v>
      </c>
      <c r="D218" s="2">
        <v>3.9</v>
      </c>
      <c r="E218" s="10">
        <v>341</v>
      </c>
      <c r="F218" s="10">
        <v>399</v>
      </c>
      <c r="G218" s="10">
        <v>1399</v>
      </c>
      <c r="H218" s="10">
        <f>Table1[[#This Row],[no_of_ratings]]*Table1[[#This Row],[discount_price]]</f>
        <v>136059</v>
      </c>
      <c r="I218" s="10">
        <f>Table1[[#This Row],[actual_price]]-Table1[[#This Row],[discount_price]]</f>
        <v>1000</v>
      </c>
      <c r="J218" s="2" t="str">
        <f>IF(Table1[[#This Row],[no_of_ratings]]&gt;=4,"High", IF(Table1[[#This Row],[no_of_ratings]]&gt;=3,"Medium","Low"))</f>
        <v>High</v>
      </c>
    </row>
    <row r="219" spans="1:10" x14ac:dyDescent="0.25">
      <c r="A219" s="1" t="s">
        <v>29</v>
      </c>
      <c r="B219" s="2" t="s">
        <v>9</v>
      </c>
      <c r="C219" s="2" t="s">
        <v>10</v>
      </c>
      <c r="D219" s="2">
        <v>4.3</v>
      </c>
      <c r="E219" s="10">
        <v>15</v>
      </c>
      <c r="F219" s="10">
        <v>299</v>
      </c>
      <c r="G219" s="10">
        <v>499</v>
      </c>
      <c r="H219" s="10">
        <f>Table1[[#This Row],[no_of_ratings]]*Table1[[#This Row],[discount_price]]</f>
        <v>4485</v>
      </c>
      <c r="I219" s="10">
        <f>Table1[[#This Row],[actual_price]]-Table1[[#This Row],[discount_price]]</f>
        <v>200</v>
      </c>
      <c r="J219" s="2" t="str">
        <f>IF(Table1[[#This Row],[no_of_ratings]]&gt;=4,"High", IF(Table1[[#This Row],[no_of_ratings]]&gt;=3,"Medium","Low"))</f>
        <v>High</v>
      </c>
    </row>
    <row r="220" spans="1:10" x14ac:dyDescent="0.25">
      <c r="A220" s="1" t="s">
        <v>29</v>
      </c>
      <c r="B220" s="2" t="s">
        <v>9</v>
      </c>
      <c r="C220" s="2" t="s">
        <v>10</v>
      </c>
      <c r="D220" s="2">
        <v>3.9</v>
      </c>
      <c r="E220" s="10">
        <v>125</v>
      </c>
      <c r="F220" s="10">
        <v>328</v>
      </c>
      <c r="G220" s="10">
        <v>1097</v>
      </c>
      <c r="H220" s="10">
        <f>Table1[[#This Row],[no_of_ratings]]*Table1[[#This Row],[discount_price]]</f>
        <v>41000</v>
      </c>
      <c r="I220" s="10">
        <f>Table1[[#This Row],[actual_price]]-Table1[[#This Row],[discount_price]]</f>
        <v>769</v>
      </c>
      <c r="J220" s="2" t="str">
        <f>IF(Table1[[#This Row],[no_of_ratings]]&gt;=4,"High", IF(Table1[[#This Row],[no_of_ratings]]&gt;=3,"Medium","Low"))</f>
        <v>High</v>
      </c>
    </row>
    <row r="221" spans="1:10" x14ac:dyDescent="0.25">
      <c r="A221" s="1" t="s">
        <v>29</v>
      </c>
      <c r="B221" s="2" t="s">
        <v>9</v>
      </c>
      <c r="C221" s="2" t="s">
        <v>10</v>
      </c>
      <c r="D221" s="2">
        <v>4</v>
      </c>
      <c r="E221" s="10">
        <v>276</v>
      </c>
      <c r="F221" s="10">
        <v>325.5</v>
      </c>
      <c r="G221" s="10">
        <v>699</v>
      </c>
      <c r="H221" s="10">
        <f>Table1[[#This Row],[no_of_ratings]]*Table1[[#This Row],[discount_price]]</f>
        <v>89838</v>
      </c>
      <c r="I221" s="10">
        <f>Table1[[#This Row],[actual_price]]-Table1[[#This Row],[discount_price]]</f>
        <v>373.5</v>
      </c>
      <c r="J221" s="2" t="str">
        <f>IF(Table1[[#This Row],[no_of_ratings]]&gt;=4,"High", IF(Table1[[#This Row],[no_of_ratings]]&gt;=3,"Medium","Low"))</f>
        <v>High</v>
      </c>
    </row>
    <row r="222" spans="1:10" x14ac:dyDescent="0.25">
      <c r="A222" s="1" t="s">
        <v>29</v>
      </c>
      <c r="B222" s="2" t="s">
        <v>9</v>
      </c>
      <c r="C222" s="2" t="s">
        <v>10</v>
      </c>
      <c r="D222" s="2">
        <v>4.3</v>
      </c>
      <c r="E222" s="10">
        <v>3</v>
      </c>
      <c r="F222" s="10">
        <v>399</v>
      </c>
      <c r="G222" s="10">
        <v>699</v>
      </c>
      <c r="H222" s="10">
        <f>Table1[[#This Row],[no_of_ratings]]*Table1[[#This Row],[discount_price]]</f>
        <v>1197</v>
      </c>
      <c r="I222" s="10">
        <f>Table1[[#This Row],[actual_price]]-Table1[[#This Row],[discount_price]]</f>
        <v>300</v>
      </c>
      <c r="J222" s="2" t="str">
        <f>IF(Table1[[#This Row],[no_of_ratings]]&gt;=4,"High", IF(Table1[[#This Row],[no_of_ratings]]&gt;=3,"Medium","Low"))</f>
        <v>Medium</v>
      </c>
    </row>
    <row r="223" spans="1:10" x14ac:dyDescent="0.25">
      <c r="A223" s="1" t="s">
        <v>29</v>
      </c>
      <c r="B223" s="2" t="s">
        <v>9</v>
      </c>
      <c r="C223" s="2" t="s">
        <v>10</v>
      </c>
      <c r="D223" s="2">
        <v>0</v>
      </c>
      <c r="E223" s="10">
        <v>0</v>
      </c>
      <c r="F223" s="10">
        <v>149</v>
      </c>
      <c r="G223" s="10">
        <v>549</v>
      </c>
      <c r="H223" s="10">
        <f>Table1[[#This Row],[no_of_ratings]]*Table1[[#This Row],[discount_price]]</f>
        <v>0</v>
      </c>
      <c r="I223" s="10">
        <f>Table1[[#This Row],[actual_price]]-Table1[[#This Row],[discount_price]]</f>
        <v>400</v>
      </c>
      <c r="J223" s="2" t="str">
        <f>IF(Table1[[#This Row],[no_of_ratings]]&gt;=4,"High", IF(Table1[[#This Row],[no_of_ratings]]&gt;=3,"Medium","Low"))</f>
        <v>Low</v>
      </c>
    </row>
    <row r="224" spans="1:10" x14ac:dyDescent="0.25">
      <c r="A224" s="1" t="s">
        <v>29</v>
      </c>
      <c r="B224" s="2" t="s">
        <v>9</v>
      </c>
      <c r="C224" s="2" t="s">
        <v>10</v>
      </c>
      <c r="D224" s="2">
        <v>4.3</v>
      </c>
      <c r="E224" s="10">
        <v>3</v>
      </c>
      <c r="F224" s="10">
        <v>299</v>
      </c>
      <c r="G224" s="10">
        <v>1299</v>
      </c>
      <c r="H224" s="10">
        <f>Table1[[#This Row],[no_of_ratings]]*Table1[[#This Row],[discount_price]]</f>
        <v>897</v>
      </c>
      <c r="I224" s="10">
        <f>Table1[[#This Row],[actual_price]]-Table1[[#This Row],[discount_price]]</f>
        <v>1000</v>
      </c>
      <c r="J224" s="2" t="str">
        <f>IF(Table1[[#This Row],[no_of_ratings]]&gt;=4,"High", IF(Table1[[#This Row],[no_of_ratings]]&gt;=3,"Medium","Low"))</f>
        <v>Medium</v>
      </c>
    </row>
    <row r="225" spans="1:10" x14ac:dyDescent="0.25">
      <c r="A225" s="1" t="s">
        <v>29</v>
      </c>
      <c r="B225" s="2" t="s">
        <v>9</v>
      </c>
      <c r="C225" s="2" t="s">
        <v>10</v>
      </c>
      <c r="D225" s="2">
        <v>3.4</v>
      </c>
      <c r="E225" s="10">
        <v>15</v>
      </c>
      <c r="F225" s="10">
        <v>275</v>
      </c>
      <c r="G225" s="10">
        <v>599</v>
      </c>
      <c r="H225" s="10">
        <f>Table1[[#This Row],[no_of_ratings]]*Table1[[#This Row],[discount_price]]</f>
        <v>4125</v>
      </c>
      <c r="I225" s="10">
        <f>Table1[[#This Row],[actual_price]]-Table1[[#This Row],[discount_price]]</f>
        <v>324</v>
      </c>
      <c r="J225" s="2" t="str">
        <f>IF(Table1[[#This Row],[no_of_ratings]]&gt;=4,"High", IF(Table1[[#This Row],[no_of_ratings]]&gt;=3,"Medium","Low"))</f>
        <v>High</v>
      </c>
    </row>
    <row r="226" spans="1:10" x14ac:dyDescent="0.25">
      <c r="A226" s="1" t="s">
        <v>29</v>
      </c>
      <c r="B226" s="2" t="s">
        <v>9</v>
      </c>
      <c r="C226" s="2" t="s">
        <v>10</v>
      </c>
      <c r="D226" s="2">
        <v>3.8</v>
      </c>
      <c r="E226" s="10">
        <v>772</v>
      </c>
      <c r="F226" s="10">
        <v>699</v>
      </c>
      <c r="G226" s="10">
        <v>1099</v>
      </c>
      <c r="H226" s="10">
        <f>Table1[[#This Row],[no_of_ratings]]*Table1[[#This Row],[discount_price]]</f>
        <v>539628</v>
      </c>
      <c r="I226" s="10">
        <f>Table1[[#This Row],[actual_price]]-Table1[[#This Row],[discount_price]]</f>
        <v>400</v>
      </c>
      <c r="J226" s="2" t="str">
        <f>IF(Table1[[#This Row],[no_of_ratings]]&gt;=4,"High", IF(Table1[[#This Row],[no_of_ratings]]&gt;=3,"Medium","Low"))</f>
        <v>High</v>
      </c>
    </row>
    <row r="227" spans="1:10" x14ac:dyDescent="0.25">
      <c r="A227" s="1" t="s">
        <v>29</v>
      </c>
      <c r="B227" s="2" t="s">
        <v>9</v>
      </c>
      <c r="C227" s="2" t="s">
        <v>10</v>
      </c>
      <c r="D227" s="2">
        <v>0</v>
      </c>
      <c r="E227" s="10">
        <v>0</v>
      </c>
      <c r="F227" s="10">
        <v>1234</v>
      </c>
      <c r="G227" s="10">
        <v>2599</v>
      </c>
      <c r="H227" s="10">
        <f>Table1[[#This Row],[no_of_ratings]]*Table1[[#This Row],[discount_price]]</f>
        <v>0</v>
      </c>
      <c r="I227" s="10">
        <f>Table1[[#This Row],[actual_price]]-Table1[[#This Row],[discount_price]]</f>
        <v>1365</v>
      </c>
      <c r="J227" s="2" t="str">
        <f>IF(Table1[[#This Row],[no_of_ratings]]&gt;=4,"High", IF(Table1[[#This Row],[no_of_ratings]]&gt;=3,"Medium","Low"))</f>
        <v>Low</v>
      </c>
    </row>
    <row r="228" spans="1:10" x14ac:dyDescent="0.25">
      <c r="A228" s="1" t="s">
        <v>29</v>
      </c>
      <c r="B228" s="2" t="s">
        <v>9</v>
      </c>
      <c r="C228" s="2" t="s">
        <v>10</v>
      </c>
      <c r="D228" s="2">
        <v>4</v>
      </c>
      <c r="E228" s="10">
        <v>15</v>
      </c>
      <c r="F228" s="10">
        <v>349</v>
      </c>
      <c r="G228" s="10">
        <v>1699</v>
      </c>
      <c r="H228" s="10">
        <f>Table1[[#This Row],[no_of_ratings]]*Table1[[#This Row],[discount_price]]</f>
        <v>5235</v>
      </c>
      <c r="I228" s="10">
        <f>Table1[[#This Row],[actual_price]]-Table1[[#This Row],[discount_price]]</f>
        <v>1350</v>
      </c>
      <c r="J228" s="2" t="str">
        <f>IF(Table1[[#This Row],[no_of_ratings]]&gt;=4,"High", IF(Table1[[#This Row],[no_of_ratings]]&gt;=3,"Medium","Low"))</f>
        <v>High</v>
      </c>
    </row>
    <row r="229" spans="1:10" x14ac:dyDescent="0.25">
      <c r="A229" s="1" t="s">
        <v>29</v>
      </c>
      <c r="B229" s="2" t="s">
        <v>9</v>
      </c>
      <c r="C229" s="2" t="s">
        <v>10</v>
      </c>
      <c r="D229" s="2">
        <v>3.5</v>
      </c>
      <c r="E229" s="10">
        <v>4</v>
      </c>
      <c r="F229" s="10">
        <v>349</v>
      </c>
      <c r="G229" s="10">
        <v>699</v>
      </c>
      <c r="H229" s="10">
        <f>Table1[[#This Row],[no_of_ratings]]*Table1[[#This Row],[discount_price]]</f>
        <v>1396</v>
      </c>
      <c r="I229" s="10">
        <f>Table1[[#This Row],[actual_price]]-Table1[[#This Row],[discount_price]]</f>
        <v>350</v>
      </c>
      <c r="J229" s="2" t="str">
        <f>IF(Table1[[#This Row],[no_of_ratings]]&gt;=4,"High", IF(Table1[[#This Row],[no_of_ratings]]&gt;=3,"Medium","Low"))</f>
        <v>High</v>
      </c>
    </row>
    <row r="230" spans="1:10" x14ac:dyDescent="0.25">
      <c r="A230" s="1" t="s">
        <v>29</v>
      </c>
      <c r="B230" s="2" t="s">
        <v>9</v>
      </c>
      <c r="C230" s="2" t="s">
        <v>10</v>
      </c>
      <c r="D230" s="2">
        <v>5</v>
      </c>
      <c r="E230" s="10">
        <v>1</v>
      </c>
      <c r="F230" s="10">
        <v>399</v>
      </c>
      <c r="G230" s="10">
        <v>649</v>
      </c>
      <c r="H230" s="10">
        <f>Table1[[#This Row],[no_of_ratings]]*Table1[[#This Row],[discount_price]]</f>
        <v>399</v>
      </c>
      <c r="I230" s="10">
        <f>Table1[[#This Row],[actual_price]]-Table1[[#This Row],[discount_price]]</f>
        <v>250</v>
      </c>
      <c r="J230" s="2" t="str">
        <f>IF(Table1[[#This Row],[no_of_ratings]]&gt;=4,"High", IF(Table1[[#This Row],[no_of_ratings]]&gt;=3,"Medium","Low"))</f>
        <v>Low</v>
      </c>
    </row>
    <row r="231" spans="1:10" x14ac:dyDescent="0.25">
      <c r="A231" s="1" t="s">
        <v>29</v>
      </c>
      <c r="B231" s="2" t="s">
        <v>9</v>
      </c>
      <c r="C231" s="2" t="s">
        <v>10</v>
      </c>
      <c r="D231" s="2">
        <v>4.2</v>
      </c>
      <c r="E231" s="10">
        <v>236</v>
      </c>
      <c r="F231" s="10">
        <v>499</v>
      </c>
      <c r="G231" s="10">
        <v>899</v>
      </c>
      <c r="H231" s="10">
        <f>Table1[[#This Row],[no_of_ratings]]*Table1[[#This Row],[discount_price]]</f>
        <v>117764</v>
      </c>
      <c r="I231" s="10">
        <f>Table1[[#This Row],[actual_price]]-Table1[[#This Row],[discount_price]]</f>
        <v>400</v>
      </c>
      <c r="J231" s="2" t="str">
        <f>IF(Table1[[#This Row],[no_of_ratings]]&gt;=4,"High", IF(Table1[[#This Row],[no_of_ratings]]&gt;=3,"Medium","Low"))</f>
        <v>High</v>
      </c>
    </row>
    <row r="232" spans="1:10" x14ac:dyDescent="0.25">
      <c r="A232" s="1" t="s">
        <v>29</v>
      </c>
      <c r="B232" s="2" t="s">
        <v>9</v>
      </c>
      <c r="C232" s="2" t="s">
        <v>10</v>
      </c>
      <c r="D232" s="2">
        <v>4</v>
      </c>
      <c r="E232" s="10">
        <v>792</v>
      </c>
      <c r="F232" s="10">
        <v>599</v>
      </c>
      <c r="G232" s="10">
        <v>1099</v>
      </c>
      <c r="H232" s="10">
        <f>Table1[[#This Row],[no_of_ratings]]*Table1[[#This Row],[discount_price]]</f>
        <v>474408</v>
      </c>
      <c r="I232" s="10">
        <f>Table1[[#This Row],[actual_price]]-Table1[[#This Row],[discount_price]]</f>
        <v>500</v>
      </c>
      <c r="J232" s="2" t="str">
        <f>IF(Table1[[#This Row],[no_of_ratings]]&gt;=4,"High", IF(Table1[[#This Row],[no_of_ratings]]&gt;=3,"Medium","Low"))</f>
        <v>High</v>
      </c>
    </row>
    <row r="233" spans="1:10" x14ac:dyDescent="0.25">
      <c r="A233" s="1" t="s">
        <v>29</v>
      </c>
      <c r="B233" s="2" t="s">
        <v>9</v>
      </c>
      <c r="C233" s="2" t="s">
        <v>10</v>
      </c>
      <c r="D233" s="2">
        <v>4.5999999999999996</v>
      </c>
      <c r="E233" s="10">
        <v>3</v>
      </c>
      <c r="F233" s="10">
        <v>489</v>
      </c>
      <c r="G233" s="10">
        <v>1199</v>
      </c>
      <c r="H233" s="10">
        <f>Table1[[#This Row],[no_of_ratings]]*Table1[[#This Row],[discount_price]]</f>
        <v>1467</v>
      </c>
      <c r="I233" s="10">
        <f>Table1[[#This Row],[actual_price]]-Table1[[#This Row],[discount_price]]</f>
        <v>710</v>
      </c>
      <c r="J233" s="2" t="str">
        <f>IF(Table1[[#This Row],[no_of_ratings]]&gt;=4,"High", IF(Table1[[#This Row],[no_of_ratings]]&gt;=3,"Medium","Low"))</f>
        <v>Medium</v>
      </c>
    </row>
    <row r="234" spans="1:10" x14ac:dyDescent="0.25">
      <c r="A234" s="1" t="s">
        <v>29</v>
      </c>
      <c r="B234" s="2" t="s">
        <v>9</v>
      </c>
      <c r="C234" s="2" t="s">
        <v>10</v>
      </c>
      <c r="D234" s="2">
        <v>4</v>
      </c>
      <c r="E234" s="10">
        <v>1</v>
      </c>
      <c r="F234" s="10">
        <v>349</v>
      </c>
      <c r="G234" s="10">
        <v>1999</v>
      </c>
      <c r="H234" s="10">
        <f>Table1[[#This Row],[no_of_ratings]]*Table1[[#This Row],[discount_price]]</f>
        <v>349</v>
      </c>
      <c r="I234" s="10">
        <f>Table1[[#This Row],[actual_price]]-Table1[[#This Row],[discount_price]]</f>
        <v>1650</v>
      </c>
      <c r="J234" s="2" t="str">
        <f>IF(Table1[[#This Row],[no_of_ratings]]&gt;=4,"High", IF(Table1[[#This Row],[no_of_ratings]]&gt;=3,"Medium","Low"))</f>
        <v>Low</v>
      </c>
    </row>
    <row r="235" spans="1:10" x14ac:dyDescent="0.25">
      <c r="A235" s="1" t="s">
        <v>29</v>
      </c>
      <c r="B235" s="2" t="s">
        <v>9</v>
      </c>
      <c r="C235" s="2" t="s">
        <v>10</v>
      </c>
      <c r="D235" s="2">
        <v>3.4</v>
      </c>
      <c r="E235" s="10">
        <v>7</v>
      </c>
      <c r="F235" s="10">
        <v>349</v>
      </c>
      <c r="G235" s="10">
        <v>599</v>
      </c>
      <c r="H235" s="10">
        <f>Table1[[#This Row],[no_of_ratings]]*Table1[[#This Row],[discount_price]]</f>
        <v>2443</v>
      </c>
      <c r="I235" s="10">
        <f>Table1[[#This Row],[actual_price]]-Table1[[#This Row],[discount_price]]</f>
        <v>250</v>
      </c>
      <c r="J235" s="2" t="str">
        <f>IF(Table1[[#This Row],[no_of_ratings]]&gt;=4,"High", IF(Table1[[#This Row],[no_of_ratings]]&gt;=3,"Medium","Low"))</f>
        <v>High</v>
      </c>
    </row>
    <row r="236" spans="1:10" x14ac:dyDescent="0.25">
      <c r="A236" s="1" t="s">
        <v>29</v>
      </c>
      <c r="B236" s="2" t="s">
        <v>9</v>
      </c>
      <c r="C236" s="2" t="s">
        <v>10</v>
      </c>
      <c r="D236" s="2">
        <v>0</v>
      </c>
      <c r="E236" s="10">
        <v>0</v>
      </c>
      <c r="F236" s="10">
        <v>849</v>
      </c>
      <c r="G236" s="10">
        <v>999</v>
      </c>
      <c r="H236" s="10">
        <f>Table1[[#This Row],[no_of_ratings]]*Table1[[#This Row],[discount_price]]</f>
        <v>0</v>
      </c>
      <c r="I236" s="10">
        <f>Table1[[#This Row],[actual_price]]-Table1[[#This Row],[discount_price]]</f>
        <v>150</v>
      </c>
      <c r="J236" s="2" t="str">
        <f>IF(Table1[[#This Row],[no_of_ratings]]&gt;=4,"High", IF(Table1[[#This Row],[no_of_ratings]]&gt;=3,"Medium","Low"))</f>
        <v>Low</v>
      </c>
    </row>
    <row r="237" spans="1:10" x14ac:dyDescent="0.25">
      <c r="A237" s="1" t="s">
        <v>29</v>
      </c>
      <c r="B237" s="2" t="s">
        <v>9</v>
      </c>
      <c r="C237" s="2" t="s">
        <v>10</v>
      </c>
      <c r="D237" s="2">
        <v>4.3</v>
      </c>
      <c r="E237" s="10">
        <v>936</v>
      </c>
      <c r="F237" s="10">
        <v>309</v>
      </c>
      <c r="G237" s="10">
        <v>799</v>
      </c>
      <c r="H237" s="10">
        <f>Table1[[#This Row],[no_of_ratings]]*Table1[[#This Row],[discount_price]]</f>
        <v>289224</v>
      </c>
      <c r="I237" s="10">
        <f>Table1[[#This Row],[actual_price]]-Table1[[#This Row],[discount_price]]</f>
        <v>490</v>
      </c>
      <c r="J237" s="2" t="str">
        <f>IF(Table1[[#This Row],[no_of_ratings]]&gt;=4,"High", IF(Table1[[#This Row],[no_of_ratings]]&gt;=3,"Medium","Low"))</f>
        <v>High</v>
      </c>
    </row>
    <row r="238" spans="1:10" x14ac:dyDescent="0.25">
      <c r="A238" s="1" t="s">
        <v>29</v>
      </c>
      <c r="B238" s="2" t="s">
        <v>9</v>
      </c>
      <c r="C238" s="2" t="s">
        <v>10</v>
      </c>
      <c r="D238" s="2">
        <v>4</v>
      </c>
      <c r="E238" s="10">
        <v>25</v>
      </c>
      <c r="F238" s="10">
        <v>856</v>
      </c>
      <c r="G238" s="10">
        <v>1999</v>
      </c>
      <c r="H238" s="10">
        <f>Table1[[#This Row],[no_of_ratings]]*Table1[[#This Row],[discount_price]]</f>
        <v>21400</v>
      </c>
      <c r="I238" s="10">
        <f>Table1[[#This Row],[actual_price]]-Table1[[#This Row],[discount_price]]</f>
        <v>1143</v>
      </c>
      <c r="J238" s="2" t="str">
        <f>IF(Table1[[#This Row],[no_of_ratings]]&gt;=4,"High", IF(Table1[[#This Row],[no_of_ratings]]&gt;=3,"Medium","Low"))</f>
        <v>High</v>
      </c>
    </row>
    <row r="239" spans="1:10" x14ac:dyDescent="0.25">
      <c r="A239" s="1" t="s">
        <v>29</v>
      </c>
      <c r="B239" s="2" t="s">
        <v>9</v>
      </c>
      <c r="C239" s="2" t="s">
        <v>10</v>
      </c>
      <c r="D239" s="2">
        <v>2.2000000000000002</v>
      </c>
      <c r="E239" s="10">
        <v>3</v>
      </c>
      <c r="F239" s="10">
        <v>299</v>
      </c>
      <c r="G239" s="10">
        <v>799</v>
      </c>
      <c r="H239" s="10">
        <f>Table1[[#This Row],[no_of_ratings]]*Table1[[#This Row],[discount_price]]</f>
        <v>897</v>
      </c>
      <c r="I239" s="10">
        <f>Table1[[#This Row],[actual_price]]-Table1[[#This Row],[discount_price]]</f>
        <v>500</v>
      </c>
      <c r="J239" s="2" t="str">
        <f>IF(Table1[[#This Row],[no_of_ratings]]&gt;=4,"High", IF(Table1[[#This Row],[no_of_ratings]]&gt;=3,"Medium","Low"))</f>
        <v>Medium</v>
      </c>
    </row>
    <row r="240" spans="1:10" x14ac:dyDescent="0.25">
      <c r="A240" s="1" t="s">
        <v>29</v>
      </c>
      <c r="B240" s="2" t="s">
        <v>9</v>
      </c>
      <c r="C240" s="2" t="s">
        <v>10</v>
      </c>
      <c r="D240" s="2">
        <v>3</v>
      </c>
      <c r="E240" s="10">
        <v>43</v>
      </c>
      <c r="F240" s="10">
        <v>253</v>
      </c>
      <c r="G240" s="10">
        <v>499</v>
      </c>
      <c r="H240" s="10">
        <f>Table1[[#This Row],[no_of_ratings]]*Table1[[#This Row],[discount_price]]</f>
        <v>10879</v>
      </c>
      <c r="I240" s="10">
        <f>Table1[[#This Row],[actual_price]]-Table1[[#This Row],[discount_price]]</f>
        <v>246</v>
      </c>
      <c r="J240" s="2" t="str">
        <f>IF(Table1[[#This Row],[no_of_ratings]]&gt;=4,"High", IF(Table1[[#This Row],[no_of_ratings]]&gt;=3,"Medium","Low"))</f>
        <v>High</v>
      </c>
    </row>
    <row r="241" spans="1:10" x14ac:dyDescent="0.25">
      <c r="A241" s="1" t="s">
        <v>29</v>
      </c>
      <c r="B241" s="2" t="s">
        <v>9</v>
      </c>
      <c r="C241" s="2" t="s">
        <v>10</v>
      </c>
      <c r="D241" s="2">
        <v>4</v>
      </c>
      <c r="E241" s="10">
        <v>3</v>
      </c>
      <c r="F241" s="10">
        <v>454</v>
      </c>
      <c r="G241" s="10">
        <v>999</v>
      </c>
      <c r="H241" s="10">
        <f>Table1[[#This Row],[no_of_ratings]]*Table1[[#This Row],[discount_price]]</f>
        <v>1362</v>
      </c>
      <c r="I241" s="10">
        <f>Table1[[#This Row],[actual_price]]-Table1[[#This Row],[discount_price]]</f>
        <v>545</v>
      </c>
      <c r="J241" s="2" t="str">
        <f>IF(Table1[[#This Row],[no_of_ratings]]&gt;=4,"High", IF(Table1[[#This Row],[no_of_ratings]]&gt;=3,"Medium","Low"))</f>
        <v>Medium</v>
      </c>
    </row>
    <row r="242" spans="1:10" x14ac:dyDescent="0.25">
      <c r="A242" s="1" t="s">
        <v>29</v>
      </c>
      <c r="B242" s="2" t="s">
        <v>9</v>
      </c>
      <c r="C242" s="2" t="s">
        <v>10</v>
      </c>
      <c r="D242" s="2">
        <v>3.7</v>
      </c>
      <c r="E242" s="10">
        <v>63</v>
      </c>
      <c r="F242" s="10">
        <v>299</v>
      </c>
      <c r="G242" s="10">
        <v>699</v>
      </c>
      <c r="H242" s="10">
        <f>Table1[[#This Row],[no_of_ratings]]*Table1[[#This Row],[discount_price]]</f>
        <v>18837</v>
      </c>
      <c r="I242" s="10">
        <f>Table1[[#This Row],[actual_price]]-Table1[[#This Row],[discount_price]]</f>
        <v>400</v>
      </c>
      <c r="J242" s="2" t="str">
        <f>IF(Table1[[#This Row],[no_of_ratings]]&gt;=4,"High", IF(Table1[[#This Row],[no_of_ratings]]&gt;=3,"Medium","Low"))</f>
        <v>High</v>
      </c>
    </row>
    <row r="243" spans="1:10" x14ac:dyDescent="0.25">
      <c r="A243" s="1" t="s">
        <v>29</v>
      </c>
      <c r="B243" s="2" t="s">
        <v>9</v>
      </c>
      <c r="C243" s="2" t="s">
        <v>10</v>
      </c>
      <c r="D243" s="2">
        <v>0</v>
      </c>
      <c r="E243" s="10">
        <v>0</v>
      </c>
      <c r="F243" s="10">
        <v>499</v>
      </c>
      <c r="G243" s="10">
        <v>1599</v>
      </c>
      <c r="H243" s="10">
        <f>Table1[[#This Row],[no_of_ratings]]*Table1[[#This Row],[discount_price]]</f>
        <v>0</v>
      </c>
      <c r="I243" s="10">
        <f>Table1[[#This Row],[actual_price]]-Table1[[#This Row],[discount_price]]</f>
        <v>1100</v>
      </c>
      <c r="J243" s="2" t="str">
        <f>IF(Table1[[#This Row],[no_of_ratings]]&gt;=4,"High", IF(Table1[[#This Row],[no_of_ratings]]&gt;=3,"Medium","Low"))</f>
        <v>Low</v>
      </c>
    </row>
    <row r="244" spans="1:10" x14ac:dyDescent="0.25">
      <c r="A244" s="1" t="s">
        <v>29</v>
      </c>
      <c r="B244" s="2" t="s">
        <v>9</v>
      </c>
      <c r="C244" s="2" t="s">
        <v>10</v>
      </c>
      <c r="D244" s="2">
        <v>3.9</v>
      </c>
      <c r="E244" s="10">
        <v>33</v>
      </c>
      <c r="F244" s="10">
        <v>449</v>
      </c>
      <c r="G244" s="10">
        <v>799</v>
      </c>
      <c r="H244" s="10">
        <f>Table1[[#This Row],[no_of_ratings]]*Table1[[#This Row],[discount_price]]</f>
        <v>14817</v>
      </c>
      <c r="I244" s="10">
        <f>Table1[[#This Row],[actual_price]]-Table1[[#This Row],[discount_price]]</f>
        <v>350</v>
      </c>
      <c r="J244" s="2" t="str">
        <f>IF(Table1[[#This Row],[no_of_ratings]]&gt;=4,"High", IF(Table1[[#This Row],[no_of_ratings]]&gt;=3,"Medium","Low"))</f>
        <v>High</v>
      </c>
    </row>
    <row r="245" spans="1:10" x14ac:dyDescent="0.25">
      <c r="A245" s="1" t="s">
        <v>29</v>
      </c>
      <c r="B245" s="2" t="s">
        <v>9</v>
      </c>
      <c r="C245" s="2" t="s">
        <v>10</v>
      </c>
      <c r="D245" s="2">
        <v>3.7</v>
      </c>
      <c r="E245" s="10">
        <v>23</v>
      </c>
      <c r="F245" s="10">
        <v>199</v>
      </c>
      <c r="G245" s="10">
        <v>699</v>
      </c>
      <c r="H245" s="10">
        <f>Table1[[#This Row],[no_of_ratings]]*Table1[[#This Row],[discount_price]]</f>
        <v>4577</v>
      </c>
      <c r="I245" s="10">
        <f>Table1[[#This Row],[actual_price]]-Table1[[#This Row],[discount_price]]</f>
        <v>500</v>
      </c>
      <c r="J245" s="2" t="str">
        <f>IF(Table1[[#This Row],[no_of_ratings]]&gt;=4,"High", IF(Table1[[#This Row],[no_of_ratings]]&gt;=3,"Medium","Low"))</f>
        <v>High</v>
      </c>
    </row>
    <row r="246" spans="1:10" x14ac:dyDescent="0.25">
      <c r="A246" s="1" t="s">
        <v>29</v>
      </c>
      <c r="B246" s="2" t="s">
        <v>9</v>
      </c>
      <c r="C246" s="2" t="s">
        <v>10</v>
      </c>
      <c r="D246" s="2">
        <v>4.2</v>
      </c>
      <c r="E246" s="10">
        <v>945</v>
      </c>
      <c r="F246" s="10">
        <v>499</v>
      </c>
      <c r="G246" s="10">
        <v>999</v>
      </c>
      <c r="H246" s="10">
        <f>Table1[[#This Row],[no_of_ratings]]*Table1[[#This Row],[discount_price]]</f>
        <v>471555</v>
      </c>
      <c r="I246" s="10">
        <f>Table1[[#This Row],[actual_price]]-Table1[[#This Row],[discount_price]]</f>
        <v>500</v>
      </c>
      <c r="J246" s="2" t="str">
        <f>IF(Table1[[#This Row],[no_of_ratings]]&gt;=4,"High", IF(Table1[[#This Row],[no_of_ratings]]&gt;=3,"Medium","Low"))</f>
        <v>High</v>
      </c>
    </row>
    <row r="247" spans="1:10" x14ac:dyDescent="0.25">
      <c r="A247" s="1" t="s">
        <v>29</v>
      </c>
      <c r="B247" s="2" t="s">
        <v>9</v>
      </c>
      <c r="C247" s="2" t="s">
        <v>10</v>
      </c>
      <c r="D247" s="2">
        <v>3.6</v>
      </c>
      <c r="E247" s="10">
        <v>12</v>
      </c>
      <c r="F247" s="10">
        <v>469.06</v>
      </c>
      <c r="G247" s="10">
        <v>1248</v>
      </c>
      <c r="H247" s="10">
        <f>Table1[[#This Row],[no_of_ratings]]*Table1[[#This Row],[discount_price]]</f>
        <v>5628.72</v>
      </c>
      <c r="I247" s="10">
        <f>Table1[[#This Row],[actual_price]]-Table1[[#This Row],[discount_price]]</f>
        <v>778.94</v>
      </c>
      <c r="J247" s="2" t="str">
        <f>IF(Table1[[#This Row],[no_of_ratings]]&gt;=4,"High", IF(Table1[[#This Row],[no_of_ratings]]&gt;=3,"Medium","Low"))</f>
        <v>High</v>
      </c>
    </row>
    <row r="248" spans="1:10" x14ac:dyDescent="0.25">
      <c r="A248" s="1" t="s">
        <v>29</v>
      </c>
      <c r="B248" s="2" t="s">
        <v>9</v>
      </c>
      <c r="C248" s="2" t="s">
        <v>10</v>
      </c>
      <c r="D248" s="2">
        <v>3.7</v>
      </c>
      <c r="E248" s="10">
        <v>6</v>
      </c>
      <c r="F248" s="10">
        <v>379</v>
      </c>
      <c r="G248" s="10">
        <v>999</v>
      </c>
      <c r="H248" s="10">
        <f>Table1[[#This Row],[no_of_ratings]]*Table1[[#This Row],[discount_price]]</f>
        <v>2274</v>
      </c>
      <c r="I248" s="10">
        <f>Table1[[#This Row],[actual_price]]-Table1[[#This Row],[discount_price]]</f>
        <v>620</v>
      </c>
      <c r="J248" s="2" t="str">
        <f>IF(Table1[[#This Row],[no_of_ratings]]&gt;=4,"High", IF(Table1[[#This Row],[no_of_ratings]]&gt;=3,"Medium","Low"))</f>
        <v>High</v>
      </c>
    </row>
    <row r="249" spans="1:10" x14ac:dyDescent="0.25">
      <c r="A249" s="1" t="s">
        <v>29</v>
      </c>
      <c r="B249" s="2" t="s">
        <v>9</v>
      </c>
      <c r="C249" s="2" t="s">
        <v>10</v>
      </c>
      <c r="D249" s="2">
        <v>3.4</v>
      </c>
      <c r="E249" s="10">
        <v>88</v>
      </c>
      <c r="F249" s="10">
        <v>328</v>
      </c>
      <c r="G249" s="10">
        <v>699</v>
      </c>
      <c r="H249" s="10">
        <f>Table1[[#This Row],[no_of_ratings]]*Table1[[#This Row],[discount_price]]</f>
        <v>28864</v>
      </c>
      <c r="I249" s="10">
        <f>Table1[[#This Row],[actual_price]]-Table1[[#This Row],[discount_price]]</f>
        <v>371</v>
      </c>
      <c r="J249" s="2" t="str">
        <f>IF(Table1[[#This Row],[no_of_ratings]]&gt;=4,"High", IF(Table1[[#This Row],[no_of_ratings]]&gt;=3,"Medium","Low"))</f>
        <v>High</v>
      </c>
    </row>
    <row r="250" spans="1:10" x14ac:dyDescent="0.25">
      <c r="A250" s="1" t="s">
        <v>29</v>
      </c>
      <c r="B250" s="2" t="s">
        <v>9</v>
      </c>
      <c r="C250" s="2" t="s">
        <v>10</v>
      </c>
      <c r="D250" s="2">
        <v>2.5</v>
      </c>
      <c r="E250" s="10">
        <v>2</v>
      </c>
      <c r="F250" s="10">
        <v>230</v>
      </c>
      <c r="G250" s="10">
        <v>599</v>
      </c>
      <c r="H250" s="10">
        <f>Table1[[#This Row],[no_of_ratings]]*Table1[[#This Row],[discount_price]]</f>
        <v>460</v>
      </c>
      <c r="I250" s="10">
        <f>Table1[[#This Row],[actual_price]]-Table1[[#This Row],[discount_price]]</f>
        <v>369</v>
      </c>
      <c r="J250" s="2" t="str">
        <f>IF(Table1[[#This Row],[no_of_ratings]]&gt;=4,"High", IF(Table1[[#This Row],[no_of_ratings]]&gt;=3,"Medium","Low"))</f>
        <v>Low</v>
      </c>
    </row>
    <row r="251" spans="1:10" x14ac:dyDescent="0.25">
      <c r="A251" s="1" t="s">
        <v>29</v>
      </c>
      <c r="B251" s="2" t="s">
        <v>9</v>
      </c>
      <c r="C251" s="2" t="s">
        <v>10</v>
      </c>
      <c r="D251" s="2">
        <v>3.9</v>
      </c>
      <c r="E251" s="10">
        <v>17</v>
      </c>
      <c r="F251" s="10">
        <v>599</v>
      </c>
      <c r="G251" s="10">
        <v>1699</v>
      </c>
      <c r="H251" s="10">
        <f>Table1[[#This Row],[no_of_ratings]]*Table1[[#This Row],[discount_price]]</f>
        <v>10183</v>
      </c>
      <c r="I251" s="10">
        <f>Table1[[#This Row],[actual_price]]-Table1[[#This Row],[discount_price]]</f>
        <v>1100</v>
      </c>
      <c r="J251" s="2" t="str">
        <f>IF(Table1[[#This Row],[no_of_ratings]]&gt;=4,"High", IF(Table1[[#This Row],[no_of_ratings]]&gt;=3,"Medium","Low"))</f>
        <v>High</v>
      </c>
    </row>
    <row r="252" spans="1:10" x14ac:dyDescent="0.25">
      <c r="A252" s="1" t="s">
        <v>29</v>
      </c>
      <c r="B252" s="2" t="s">
        <v>9</v>
      </c>
      <c r="C252" s="2" t="s">
        <v>10</v>
      </c>
      <c r="D252" s="2">
        <v>4.0999999999999996</v>
      </c>
      <c r="E252" s="10">
        <v>100</v>
      </c>
      <c r="F252" s="10">
        <v>339</v>
      </c>
      <c r="G252" s="10">
        <v>499</v>
      </c>
      <c r="H252" s="10">
        <f>Table1[[#This Row],[no_of_ratings]]*Table1[[#This Row],[discount_price]]</f>
        <v>33900</v>
      </c>
      <c r="I252" s="10">
        <f>Table1[[#This Row],[actual_price]]-Table1[[#This Row],[discount_price]]</f>
        <v>160</v>
      </c>
      <c r="J252" s="2" t="str">
        <f>IF(Table1[[#This Row],[no_of_ratings]]&gt;=4,"High", IF(Table1[[#This Row],[no_of_ratings]]&gt;=3,"Medium","Low"))</f>
        <v>High</v>
      </c>
    </row>
    <row r="253" spans="1:10" x14ac:dyDescent="0.25">
      <c r="A253" s="1" t="s">
        <v>29</v>
      </c>
      <c r="B253" s="2" t="s">
        <v>9</v>
      </c>
      <c r="C253" s="2" t="s">
        <v>10</v>
      </c>
      <c r="D253" s="2">
        <v>4.2</v>
      </c>
      <c r="E253" s="10">
        <v>89</v>
      </c>
      <c r="F253" s="10">
        <v>269</v>
      </c>
      <c r="G253" s="10">
        <v>599</v>
      </c>
      <c r="H253" s="10">
        <f>Table1[[#This Row],[no_of_ratings]]*Table1[[#This Row],[discount_price]]</f>
        <v>23941</v>
      </c>
      <c r="I253" s="10">
        <f>Table1[[#This Row],[actual_price]]-Table1[[#This Row],[discount_price]]</f>
        <v>330</v>
      </c>
      <c r="J253" s="2" t="str">
        <f>IF(Table1[[#This Row],[no_of_ratings]]&gt;=4,"High", IF(Table1[[#This Row],[no_of_ratings]]&gt;=3,"Medium","Low"))</f>
        <v>High</v>
      </c>
    </row>
    <row r="254" spans="1:10" x14ac:dyDescent="0.25">
      <c r="A254" s="1" t="s">
        <v>29</v>
      </c>
      <c r="B254" s="2" t="s">
        <v>9</v>
      </c>
      <c r="C254" s="2" t="s">
        <v>10</v>
      </c>
      <c r="D254" s="2">
        <v>4.2</v>
      </c>
      <c r="E254" s="10">
        <v>3</v>
      </c>
      <c r="F254" s="10">
        <v>85</v>
      </c>
      <c r="G254" s="10">
        <v>399</v>
      </c>
      <c r="H254" s="10">
        <f>Table1[[#This Row],[no_of_ratings]]*Table1[[#This Row],[discount_price]]</f>
        <v>255</v>
      </c>
      <c r="I254" s="10">
        <f>Table1[[#This Row],[actual_price]]-Table1[[#This Row],[discount_price]]</f>
        <v>314</v>
      </c>
      <c r="J254" s="2" t="str">
        <f>IF(Table1[[#This Row],[no_of_ratings]]&gt;=4,"High", IF(Table1[[#This Row],[no_of_ratings]]&gt;=3,"Medium","Low"))</f>
        <v>Medium</v>
      </c>
    </row>
    <row r="255" spans="1:10" x14ac:dyDescent="0.25">
      <c r="A255" s="1" t="s">
        <v>29</v>
      </c>
      <c r="B255" s="2" t="s">
        <v>9</v>
      </c>
      <c r="C255" s="2" t="s">
        <v>10</v>
      </c>
      <c r="D255" s="2">
        <v>1.3</v>
      </c>
      <c r="E255" s="10">
        <v>3</v>
      </c>
      <c r="F255" s="10">
        <v>701</v>
      </c>
      <c r="G255" s="10">
        <v>1189</v>
      </c>
      <c r="H255" s="10">
        <f>Table1[[#This Row],[no_of_ratings]]*Table1[[#This Row],[discount_price]]</f>
        <v>2103</v>
      </c>
      <c r="I255" s="10">
        <f>Table1[[#This Row],[actual_price]]-Table1[[#This Row],[discount_price]]</f>
        <v>488</v>
      </c>
      <c r="J255" s="2" t="str">
        <f>IF(Table1[[#This Row],[no_of_ratings]]&gt;=4,"High", IF(Table1[[#This Row],[no_of_ratings]]&gt;=3,"Medium","Low"))</f>
        <v>Medium</v>
      </c>
    </row>
    <row r="256" spans="1:10" x14ac:dyDescent="0.25">
      <c r="A256" s="1" t="s">
        <v>29</v>
      </c>
      <c r="B256" s="2" t="s">
        <v>9</v>
      </c>
      <c r="C256" s="2" t="s">
        <v>10</v>
      </c>
      <c r="D256" s="2">
        <v>3.9</v>
      </c>
      <c r="E256" s="10">
        <v>1093</v>
      </c>
      <c r="F256" s="10">
        <v>634</v>
      </c>
      <c r="G256" s="10">
        <v>999</v>
      </c>
      <c r="H256" s="10">
        <f>Table1[[#This Row],[no_of_ratings]]*Table1[[#This Row],[discount_price]]</f>
        <v>692962</v>
      </c>
      <c r="I256" s="10">
        <f>Table1[[#This Row],[actual_price]]-Table1[[#This Row],[discount_price]]</f>
        <v>365</v>
      </c>
      <c r="J256" s="2" t="str">
        <f>IF(Table1[[#This Row],[no_of_ratings]]&gt;=4,"High", IF(Table1[[#This Row],[no_of_ratings]]&gt;=3,"Medium","Low"))</f>
        <v>High</v>
      </c>
    </row>
    <row r="257" spans="1:10" x14ac:dyDescent="0.25">
      <c r="A257" s="1" t="s">
        <v>29</v>
      </c>
      <c r="B257" s="2" t="s">
        <v>9</v>
      </c>
      <c r="C257" s="2" t="s">
        <v>10</v>
      </c>
      <c r="D257" s="2">
        <v>3.7</v>
      </c>
      <c r="E257" s="10">
        <v>1695</v>
      </c>
      <c r="F257" s="10">
        <v>455</v>
      </c>
      <c r="G257" s="10">
        <v>999</v>
      </c>
      <c r="H257" s="10">
        <f>Table1[[#This Row],[no_of_ratings]]*Table1[[#This Row],[discount_price]]</f>
        <v>771225</v>
      </c>
      <c r="I257" s="10">
        <f>Table1[[#This Row],[actual_price]]-Table1[[#This Row],[discount_price]]</f>
        <v>544</v>
      </c>
      <c r="J257" s="2" t="str">
        <f>IF(Table1[[#This Row],[no_of_ratings]]&gt;=4,"High", IF(Table1[[#This Row],[no_of_ratings]]&gt;=3,"Medium","Low"))</f>
        <v>High</v>
      </c>
    </row>
    <row r="258" spans="1:10" x14ac:dyDescent="0.25">
      <c r="A258" s="1" t="s">
        <v>29</v>
      </c>
      <c r="B258" s="2" t="s">
        <v>9</v>
      </c>
      <c r="C258" s="2" t="s">
        <v>10</v>
      </c>
      <c r="D258" s="2">
        <v>3</v>
      </c>
      <c r="E258" s="10">
        <v>2</v>
      </c>
      <c r="F258" s="10">
        <v>598</v>
      </c>
      <c r="G258" s="10">
        <v>1299</v>
      </c>
      <c r="H258" s="10">
        <f>Table1[[#This Row],[no_of_ratings]]*Table1[[#This Row],[discount_price]]</f>
        <v>1196</v>
      </c>
      <c r="I258" s="10">
        <f>Table1[[#This Row],[actual_price]]-Table1[[#This Row],[discount_price]]</f>
        <v>701</v>
      </c>
      <c r="J258" s="2" t="str">
        <f>IF(Table1[[#This Row],[no_of_ratings]]&gt;=4,"High", IF(Table1[[#This Row],[no_of_ratings]]&gt;=3,"Medium","Low"))</f>
        <v>Low</v>
      </c>
    </row>
    <row r="259" spans="1:10" x14ac:dyDescent="0.25">
      <c r="A259" s="1" t="s">
        <v>29</v>
      </c>
      <c r="B259" s="2" t="s">
        <v>9</v>
      </c>
      <c r="C259" s="2" t="s">
        <v>10</v>
      </c>
      <c r="D259" s="2">
        <v>0</v>
      </c>
      <c r="E259" s="10">
        <v>0</v>
      </c>
      <c r="F259" s="10">
        <v>349</v>
      </c>
      <c r="G259" s="10">
        <v>999</v>
      </c>
      <c r="H259" s="10">
        <f>Table1[[#This Row],[no_of_ratings]]*Table1[[#This Row],[discount_price]]</f>
        <v>0</v>
      </c>
      <c r="I259" s="10">
        <f>Table1[[#This Row],[actual_price]]-Table1[[#This Row],[discount_price]]</f>
        <v>650</v>
      </c>
      <c r="J259" s="2" t="str">
        <f>IF(Table1[[#This Row],[no_of_ratings]]&gt;=4,"High", IF(Table1[[#This Row],[no_of_ratings]]&gt;=3,"Medium","Low"))</f>
        <v>Low</v>
      </c>
    </row>
    <row r="260" spans="1:10" x14ac:dyDescent="0.25">
      <c r="A260" s="1" t="s">
        <v>29</v>
      </c>
      <c r="B260" s="2" t="s">
        <v>9</v>
      </c>
      <c r="C260" s="2" t="s">
        <v>10</v>
      </c>
      <c r="D260" s="2">
        <v>5</v>
      </c>
      <c r="E260" s="10">
        <v>1</v>
      </c>
      <c r="F260" s="10">
        <v>149</v>
      </c>
      <c r="G260" s="10">
        <v>399</v>
      </c>
      <c r="H260" s="10">
        <f>Table1[[#This Row],[no_of_ratings]]*Table1[[#This Row],[discount_price]]</f>
        <v>149</v>
      </c>
      <c r="I260" s="10">
        <f>Table1[[#This Row],[actual_price]]-Table1[[#This Row],[discount_price]]</f>
        <v>250</v>
      </c>
      <c r="J260" s="2" t="str">
        <f>IF(Table1[[#This Row],[no_of_ratings]]&gt;=4,"High", IF(Table1[[#This Row],[no_of_ratings]]&gt;=3,"Medium","Low"))</f>
        <v>Low</v>
      </c>
    </row>
    <row r="261" spans="1:10" x14ac:dyDescent="0.25">
      <c r="A261" s="1" t="s">
        <v>29</v>
      </c>
      <c r="B261" s="2" t="s">
        <v>9</v>
      </c>
      <c r="C261" s="2" t="s">
        <v>10</v>
      </c>
      <c r="D261" s="2">
        <v>0</v>
      </c>
      <c r="E261" s="10">
        <v>0</v>
      </c>
      <c r="F261" s="10">
        <v>794</v>
      </c>
      <c r="G261" s="10">
        <v>999</v>
      </c>
      <c r="H261" s="10">
        <f>Table1[[#This Row],[no_of_ratings]]*Table1[[#This Row],[discount_price]]</f>
        <v>0</v>
      </c>
      <c r="I261" s="10">
        <f>Table1[[#This Row],[actual_price]]-Table1[[#This Row],[discount_price]]</f>
        <v>205</v>
      </c>
      <c r="J261" s="2" t="str">
        <f>IF(Table1[[#This Row],[no_of_ratings]]&gt;=4,"High", IF(Table1[[#This Row],[no_of_ratings]]&gt;=3,"Medium","Low"))</f>
        <v>Low</v>
      </c>
    </row>
    <row r="262" spans="1:10" x14ac:dyDescent="0.25">
      <c r="A262" s="1" t="s">
        <v>29</v>
      </c>
      <c r="B262" s="2" t="s">
        <v>9</v>
      </c>
      <c r="C262" s="2" t="s">
        <v>10</v>
      </c>
      <c r="D262" s="2">
        <v>4.5999999999999996</v>
      </c>
      <c r="E262" s="10">
        <v>3</v>
      </c>
      <c r="F262" s="10">
        <v>505</v>
      </c>
      <c r="G262" s="10">
        <v>1499</v>
      </c>
      <c r="H262" s="10">
        <f>Table1[[#This Row],[no_of_ratings]]*Table1[[#This Row],[discount_price]]</f>
        <v>1515</v>
      </c>
      <c r="I262" s="10">
        <f>Table1[[#This Row],[actual_price]]-Table1[[#This Row],[discount_price]]</f>
        <v>994</v>
      </c>
      <c r="J262" s="2" t="str">
        <f>IF(Table1[[#This Row],[no_of_ratings]]&gt;=4,"High", IF(Table1[[#This Row],[no_of_ratings]]&gt;=3,"Medium","Low"))</f>
        <v>Medium</v>
      </c>
    </row>
    <row r="263" spans="1:10" x14ac:dyDescent="0.25">
      <c r="A263" s="1" t="s">
        <v>29</v>
      </c>
      <c r="B263" s="2" t="s">
        <v>9</v>
      </c>
      <c r="C263" s="2" t="s">
        <v>10</v>
      </c>
      <c r="D263" s="2">
        <v>3</v>
      </c>
      <c r="E263" s="10">
        <v>2</v>
      </c>
      <c r="F263" s="10">
        <v>599</v>
      </c>
      <c r="G263" s="10">
        <v>1299</v>
      </c>
      <c r="H263" s="10">
        <f>Table1[[#This Row],[no_of_ratings]]*Table1[[#This Row],[discount_price]]</f>
        <v>1198</v>
      </c>
      <c r="I263" s="10">
        <f>Table1[[#This Row],[actual_price]]-Table1[[#This Row],[discount_price]]</f>
        <v>700</v>
      </c>
      <c r="J263" s="2" t="str">
        <f>IF(Table1[[#This Row],[no_of_ratings]]&gt;=4,"High", IF(Table1[[#This Row],[no_of_ratings]]&gt;=3,"Medium","Low"))</f>
        <v>Low</v>
      </c>
    </row>
    <row r="264" spans="1:10" x14ac:dyDescent="0.25">
      <c r="A264" s="1" t="s">
        <v>29</v>
      </c>
      <c r="B264" s="2" t="s">
        <v>9</v>
      </c>
      <c r="C264" s="2" t="s">
        <v>10</v>
      </c>
      <c r="D264" s="2">
        <v>5</v>
      </c>
      <c r="E264" s="10">
        <v>1</v>
      </c>
      <c r="F264" s="10">
        <v>349</v>
      </c>
      <c r="G264" s="10">
        <v>1099</v>
      </c>
      <c r="H264" s="10">
        <f>Table1[[#This Row],[no_of_ratings]]*Table1[[#This Row],[discount_price]]</f>
        <v>349</v>
      </c>
      <c r="I264" s="10">
        <f>Table1[[#This Row],[actual_price]]-Table1[[#This Row],[discount_price]]</f>
        <v>750</v>
      </c>
      <c r="J264" s="2" t="str">
        <f>IF(Table1[[#This Row],[no_of_ratings]]&gt;=4,"High", IF(Table1[[#This Row],[no_of_ratings]]&gt;=3,"Medium","Low"))</f>
        <v>Low</v>
      </c>
    </row>
    <row r="265" spans="1:10" x14ac:dyDescent="0.25">
      <c r="A265" s="1" t="s">
        <v>29</v>
      </c>
      <c r="B265" s="2" t="s">
        <v>9</v>
      </c>
      <c r="C265" s="2" t="s">
        <v>10</v>
      </c>
      <c r="D265" s="2">
        <v>4.5</v>
      </c>
      <c r="E265" s="10">
        <v>10</v>
      </c>
      <c r="F265" s="10">
        <v>280</v>
      </c>
      <c r="G265" s="10">
        <v>599</v>
      </c>
      <c r="H265" s="10">
        <f>Table1[[#This Row],[no_of_ratings]]*Table1[[#This Row],[discount_price]]</f>
        <v>2800</v>
      </c>
      <c r="I265" s="10">
        <f>Table1[[#This Row],[actual_price]]-Table1[[#This Row],[discount_price]]</f>
        <v>319</v>
      </c>
      <c r="J265" s="2" t="str">
        <f>IF(Table1[[#This Row],[no_of_ratings]]&gt;=4,"High", IF(Table1[[#This Row],[no_of_ratings]]&gt;=3,"Medium","Low"))</f>
        <v>High</v>
      </c>
    </row>
    <row r="266" spans="1:10" x14ac:dyDescent="0.25">
      <c r="A266" s="1" t="s">
        <v>29</v>
      </c>
      <c r="B266" s="2" t="s">
        <v>9</v>
      </c>
      <c r="C266" s="2" t="s">
        <v>10</v>
      </c>
      <c r="D266" s="2">
        <v>3.9</v>
      </c>
      <c r="E266" s="10">
        <v>103</v>
      </c>
      <c r="F266" s="10">
        <v>299</v>
      </c>
      <c r="G266" s="10">
        <v>1250</v>
      </c>
      <c r="H266" s="10">
        <f>Table1[[#This Row],[no_of_ratings]]*Table1[[#This Row],[discount_price]]</f>
        <v>30797</v>
      </c>
      <c r="I266" s="10">
        <f>Table1[[#This Row],[actual_price]]-Table1[[#This Row],[discount_price]]</f>
        <v>951</v>
      </c>
      <c r="J266" s="2" t="str">
        <f>IF(Table1[[#This Row],[no_of_ratings]]&gt;=4,"High", IF(Table1[[#This Row],[no_of_ratings]]&gt;=3,"Medium","Low"))</f>
        <v>High</v>
      </c>
    </row>
    <row r="267" spans="1:10" x14ac:dyDescent="0.25">
      <c r="A267" s="1" t="s">
        <v>29</v>
      </c>
      <c r="B267" s="2" t="s">
        <v>9</v>
      </c>
      <c r="C267" s="2" t="s">
        <v>10</v>
      </c>
      <c r="D267" s="2">
        <v>5</v>
      </c>
      <c r="E267" s="10">
        <v>1</v>
      </c>
      <c r="F267" s="10">
        <v>3999</v>
      </c>
      <c r="G267" s="10">
        <v>4499</v>
      </c>
      <c r="H267" s="10">
        <f>Table1[[#This Row],[no_of_ratings]]*Table1[[#This Row],[discount_price]]</f>
        <v>3999</v>
      </c>
      <c r="I267" s="10">
        <f>Table1[[#This Row],[actual_price]]-Table1[[#This Row],[discount_price]]</f>
        <v>500</v>
      </c>
      <c r="J267" s="2" t="str">
        <f>IF(Table1[[#This Row],[no_of_ratings]]&gt;=4,"High", IF(Table1[[#This Row],[no_of_ratings]]&gt;=3,"Medium","Low"))</f>
        <v>Low</v>
      </c>
    </row>
    <row r="268" spans="1:10" x14ac:dyDescent="0.25">
      <c r="A268" s="1" t="s">
        <v>29</v>
      </c>
      <c r="B268" s="2" t="s">
        <v>9</v>
      </c>
      <c r="C268" s="2" t="s">
        <v>10</v>
      </c>
      <c r="D268" s="2">
        <v>4.2</v>
      </c>
      <c r="E268" s="10">
        <v>5</v>
      </c>
      <c r="F268" s="10">
        <v>0</v>
      </c>
      <c r="G268" s="10">
        <v>405</v>
      </c>
      <c r="H268" s="10">
        <f>Table1[[#This Row],[no_of_ratings]]*Table1[[#This Row],[discount_price]]</f>
        <v>0</v>
      </c>
      <c r="I268" s="10">
        <f>Table1[[#This Row],[actual_price]]-Table1[[#This Row],[discount_price]]</f>
        <v>405</v>
      </c>
      <c r="J268" s="2" t="str">
        <f>IF(Table1[[#This Row],[no_of_ratings]]&gt;=4,"High", IF(Table1[[#This Row],[no_of_ratings]]&gt;=3,"Medium","Low"))</f>
        <v>High</v>
      </c>
    </row>
    <row r="269" spans="1:10" x14ac:dyDescent="0.25">
      <c r="A269" s="1" t="s">
        <v>29</v>
      </c>
      <c r="B269" s="2" t="s">
        <v>9</v>
      </c>
      <c r="C269" s="2" t="s">
        <v>10</v>
      </c>
      <c r="D269" s="2">
        <v>2</v>
      </c>
      <c r="E269" s="10">
        <v>1</v>
      </c>
      <c r="F269" s="10">
        <v>3178</v>
      </c>
      <c r="G269" s="10">
        <v>3299</v>
      </c>
      <c r="H269" s="10">
        <f>Table1[[#This Row],[no_of_ratings]]*Table1[[#This Row],[discount_price]]</f>
        <v>3178</v>
      </c>
      <c r="I269" s="10">
        <f>Table1[[#This Row],[actual_price]]-Table1[[#This Row],[discount_price]]</f>
        <v>121</v>
      </c>
      <c r="J269" s="2" t="str">
        <f>IF(Table1[[#This Row],[no_of_ratings]]&gt;=4,"High", IF(Table1[[#This Row],[no_of_ratings]]&gt;=3,"Medium","Low"))</f>
        <v>Low</v>
      </c>
    </row>
    <row r="270" spans="1:10" x14ac:dyDescent="0.25">
      <c r="A270" s="1" t="s">
        <v>29</v>
      </c>
      <c r="B270" s="2" t="s">
        <v>9</v>
      </c>
      <c r="C270" s="2" t="s">
        <v>10</v>
      </c>
      <c r="D270" s="2">
        <v>2.6</v>
      </c>
      <c r="E270" s="10">
        <v>7</v>
      </c>
      <c r="F270" s="10">
        <v>310</v>
      </c>
      <c r="G270" s="10">
        <v>499</v>
      </c>
      <c r="H270" s="10">
        <f>Table1[[#This Row],[no_of_ratings]]*Table1[[#This Row],[discount_price]]</f>
        <v>2170</v>
      </c>
      <c r="I270" s="10">
        <f>Table1[[#This Row],[actual_price]]-Table1[[#This Row],[discount_price]]</f>
        <v>189</v>
      </c>
      <c r="J270" s="2" t="str">
        <f>IF(Table1[[#This Row],[no_of_ratings]]&gt;=4,"High", IF(Table1[[#This Row],[no_of_ratings]]&gt;=3,"Medium","Low"))</f>
        <v>High</v>
      </c>
    </row>
    <row r="271" spans="1:10" x14ac:dyDescent="0.25">
      <c r="A271" s="1" t="s">
        <v>29</v>
      </c>
      <c r="B271" s="2" t="s">
        <v>9</v>
      </c>
      <c r="C271" s="2" t="s">
        <v>10</v>
      </c>
      <c r="D271" s="2">
        <v>4.0999999999999996</v>
      </c>
      <c r="E271" s="10">
        <v>78</v>
      </c>
      <c r="F271" s="10">
        <v>379</v>
      </c>
      <c r="G271" s="10">
        <v>799</v>
      </c>
      <c r="H271" s="10">
        <f>Table1[[#This Row],[no_of_ratings]]*Table1[[#This Row],[discount_price]]</f>
        <v>29562</v>
      </c>
      <c r="I271" s="10">
        <f>Table1[[#This Row],[actual_price]]-Table1[[#This Row],[discount_price]]</f>
        <v>420</v>
      </c>
      <c r="J271" s="2" t="str">
        <f>IF(Table1[[#This Row],[no_of_ratings]]&gt;=4,"High", IF(Table1[[#This Row],[no_of_ratings]]&gt;=3,"Medium","Low"))</f>
        <v>High</v>
      </c>
    </row>
    <row r="272" spans="1:10" x14ac:dyDescent="0.25">
      <c r="A272" s="1" t="s">
        <v>29</v>
      </c>
      <c r="B272" s="2" t="s">
        <v>9</v>
      </c>
      <c r="C272" s="2" t="s">
        <v>10</v>
      </c>
      <c r="D272" s="2">
        <v>3.9</v>
      </c>
      <c r="E272" s="10">
        <v>30</v>
      </c>
      <c r="F272" s="10">
        <v>399</v>
      </c>
      <c r="G272" s="10">
        <v>630</v>
      </c>
      <c r="H272" s="10">
        <f>Table1[[#This Row],[no_of_ratings]]*Table1[[#This Row],[discount_price]]</f>
        <v>11970</v>
      </c>
      <c r="I272" s="10">
        <f>Table1[[#This Row],[actual_price]]-Table1[[#This Row],[discount_price]]</f>
        <v>231</v>
      </c>
      <c r="J272" s="2" t="str">
        <f>IF(Table1[[#This Row],[no_of_ratings]]&gt;=4,"High", IF(Table1[[#This Row],[no_of_ratings]]&gt;=3,"Medium","Low"))</f>
        <v>High</v>
      </c>
    </row>
    <row r="273" spans="1:10" x14ac:dyDescent="0.25">
      <c r="A273" s="1" t="s">
        <v>29</v>
      </c>
      <c r="B273" s="2" t="s">
        <v>9</v>
      </c>
      <c r="C273" s="2" t="s">
        <v>10</v>
      </c>
      <c r="D273" s="2">
        <v>4.0999999999999996</v>
      </c>
      <c r="E273" s="10">
        <v>202</v>
      </c>
      <c r="F273" s="10">
        <v>944</v>
      </c>
      <c r="G273" s="10">
        <v>3499</v>
      </c>
      <c r="H273" s="10">
        <f>Table1[[#This Row],[no_of_ratings]]*Table1[[#This Row],[discount_price]]</f>
        <v>190688</v>
      </c>
      <c r="I273" s="10">
        <f>Table1[[#This Row],[actual_price]]-Table1[[#This Row],[discount_price]]</f>
        <v>2555</v>
      </c>
      <c r="J273" s="2" t="str">
        <f>IF(Table1[[#This Row],[no_of_ratings]]&gt;=4,"High", IF(Table1[[#This Row],[no_of_ratings]]&gt;=3,"Medium","Low"))</f>
        <v>High</v>
      </c>
    </row>
    <row r="274" spans="1:10" x14ac:dyDescent="0.25">
      <c r="A274" s="1" t="s">
        <v>29</v>
      </c>
      <c r="B274" s="2" t="s">
        <v>9</v>
      </c>
      <c r="C274" s="2" t="s">
        <v>10</v>
      </c>
      <c r="D274" s="2">
        <v>5</v>
      </c>
      <c r="E274" s="10">
        <v>3</v>
      </c>
      <c r="F274" s="10">
        <v>415</v>
      </c>
      <c r="G274" s="10">
        <v>889</v>
      </c>
      <c r="H274" s="10">
        <f>Table1[[#This Row],[no_of_ratings]]*Table1[[#This Row],[discount_price]]</f>
        <v>1245</v>
      </c>
      <c r="I274" s="10">
        <f>Table1[[#This Row],[actual_price]]-Table1[[#This Row],[discount_price]]</f>
        <v>474</v>
      </c>
      <c r="J274" s="2" t="str">
        <f>IF(Table1[[#This Row],[no_of_ratings]]&gt;=4,"High", IF(Table1[[#This Row],[no_of_ratings]]&gt;=3,"Medium","Low"))</f>
        <v>Medium</v>
      </c>
    </row>
    <row r="275" spans="1:10" x14ac:dyDescent="0.25">
      <c r="A275" s="1" t="s">
        <v>29</v>
      </c>
      <c r="B275" s="2" t="s">
        <v>9</v>
      </c>
      <c r="C275" s="2" t="s">
        <v>10</v>
      </c>
      <c r="D275" s="2">
        <v>0</v>
      </c>
      <c r="E275" s="10">
        <v>0</v>
      </c>
      <c r="F275" s="10">
        <v>499</v>
      </c>
      <c r="G275" s="10">
        <v>999</v>
      </c>
      <c r="H275" s="10">
        <f>Table1[[#This Row],[no_of_ratings]]*Table1[[#This Row],[discount_price]]</f>
        <v>0</v>
      </c>
      <c r="I275" s="10">
        <f>Table1[[#This Row],[actual_price]]-Table1[[#This Row],[discount_price]]</f>
        <v>500</v>
      </c>
      <c r="J275" s="2" t="str">
        <f>IF(Table1[[#This Row],[no_of_ratings]]&gt;=4,"High", IF(Table1[[#This Row],[no_of_ratings]]&gt;=3,"Medium","Low"))</f>
        <v>Low</v>
      </c>
    </row>
    <row r="276" spans="1:10" x14ac:dyDescent="0.25">
      <c r="A276" s="1" t="s">
        <v>29</v>
      </c>
      <c r="B276" s="2" t="s">
        <v>9</v>
      </c>
      <c r="C276" s="2" t="s">
        <v>10</v>
      </c>
      <c r="D276" s="2">
        <v>4</v>
      </c>
      <c r="E276" s="10">
        <v>40</v>
      </c>
      <c r="F276" s="10">
        <v>599</v>
      </c>
      <c r="G276" s="10">
        <v>1299</v>
      </c>
      <c r="H276" s="10">
        <f>Table1[[#This Row],[no_of_ratings]]*Table1[[#This Row],[discount_price]]</f>
        <v>23960</v>
      </c>
      <c r="I276" s="10">
        <f>Table1[[#This Row],[actual_price]]-Table1[[#This Row],[discount_price]]</f>
        <v>700</v>
      </c>
      <c r="J276" s="2" t="str">
        <f>IF(Table1[[#This Row],[no_of_ratings]]&gt;=4,"High", IF(Table1[[#This Row],[no_of_ratings]]&gt;=3,"Medium","Low"))</f>
        <v>High</v>
      </c>
    </row>
    <row r="277" spans="1:10" x14ac:dyDescent="0.25">
      <c r="A277" s="1" t="s">
        <v>29</v>
      </c>
      <c r="B277" s="2" t="s">
        <v>9</v>
      </c>
      <c r="C277" s="2" t="s">
        <v>10</v>
      </c>
      <c r="D277" s="2">
        <v>3.9</v>
      </c>
      <c r="E277" s="10">
        <v>11</v>
      </c>
      <c r="F277" s="10">
        <v>399</v>
      </c>
      <c r="G277" s="10">
        <v>999</v>
      </c>
      <c r="H277" s="10">
        <f>Table1[[#This Row],[no_of_ratings]]*Table1[[#This Row],[discount_price]]</f>
        <v>4389</v>
      </c>
      <c r="I277" s="10">
        <f>Table1[[#This Row],[actual_price]]-Table1[[#This Row],[discount_price]]</f>
        <v>600</v>
      </c>
      <c r="J277" s="2" t="str">
        <f>IF(Table1[[#This Row],[no_of_ratings]]&gt;=4,"High", IF(Table1[[#This Row],[no_of_ratings]]&gt;=3,"Medium","Low"))</f>
        <v>High</v>
      </c>
    </row>
    <row r="278" spans="1:10" x14ac:dyDescent="0.25">
      <c r="A278" s="1" t="s">
        <v>29</v>
      </c>
      <c r="B278" s="2" t="s">
        <v>9</v>
      </c>
      <c r="C278" s="2" t="s">
        <v>10</v>
      </c>
      <c r="D278" s="2">
        <v>2.5</v>
      </c>
      <c r="E278" s="10">
        <v>5</v>
      </c>
      <c r="F278" s="10">
        <v>349</v>
      </c>
      <c r="G278" s="10">
        <v>999</v>
      </c>
      <c r="H278" s="10">
        <f>Table1[[#This Row],[no_of_ratings]]*Table1[[#This Row],[discount_price]]</f>
        <v>1745</v>
      </c>
      <c r="I278" s="10">
        <f>Table1[[#This Row],[actual_price]]-Table1[[#This Row],[discount_price]]</f>
        <v>650</v>
      </c>
      <c r="J278" s="2" t="str">
        <f>IF(Table1[[#This Row],[no_of_ratings]]&gt;=4,"High", IF(Table1[[#This Row],[no_of_ratings]]&gt;=3,"Medium","Low"))</f>
        <v>High</v>
      </c>
    </row>
    <row r="279" spans="1:10" x14ac:dyDescent="0.25">
      <c r="A279" s="1" t="s">
        <v>29</v>
      </c>
      <c r="B279" s="2" t="s">
        <v>9</v>
      </c>
      <c r="C279" s="2" t="s">
        <v>10</v>
      </c>
      <c r="D279" s="2">
        <v>3.5</v>
      </c>
      <c r="E279" s="10">
        <v>12</v>
      </c>
      <c r="F279" s="10">
        <v>249</v>
      </c>
      <c r="G279" s="10">
        <v>399</v>
      </c>
      <c r="H279" s="10">
        <f>Table1[[#This Row],[no_of_ratings]]*Table1[[#This Row],[discount_price]]</f>
        <v>2988</v>
      </c>
      <c r="I279" s="10">
        <f>Table1[[#This Row],[actual_price]]-Table1[[#This Row],[discount_price]]</f>
        <v>150</v>
      </c>
      <c r="J279" s="2" t="str">
        <f>IF(Table1[[#This Row],[no_of_ratings]]&gt;=4,"High", IF(Table1[[#This Row],[no_of_ratings]]&gt;=3,"Medium","Low"))</f>
        <v>High</v>
      </c>
    </row>
    <row r="280" spans="1:10" x14ac:dyDescent="0.25">
      <c r="A280" s="1" t="s">
        <v>29</v>
      </c>
      <c r="B280" s="2" t="s">
        <v>9</v>
      </c>
      <c r="C280" s="2" t="s">
        <v>10</v>
      </c>
      <c r="D280" s="2">
        <v>0</v>
      </c>
      <c r="E280" s="10">
        <v>0</v>
      </c>
      <c r="F280" s="10">
        <v>975</v>
      </c>
      <c r="G280" s="10">
        <v>1690</v>
      </c>
      <c r="H280" s="10">
        <f>Table1[[#This Row],[no_of_ratings]]*Table1[[#This Row],[discount_price]]</f>
        <v>0</v>
      </c>
      <c r="I280" s="10">
        <f>Table1[[#This Row],[actual_price]]-Table1[[#This Row],[discount_price]]</f>
        <v>715</v>
      </c>
      <c r="J280" s="2" t="str">
        <f>IF(Table1[[#This Row],[no_of_ratings]]&gt;=4,"High", IF(Table1[[#This Row],[no_of_ratings]]&gt;=3,"Medium","Low"))</f>
        <v>Low</v>
      </c>
    </row>
    <row r="281" spans="1:10" x14ac:dyDescent="0.25">
      <c r="A281" s="1" t="s">
        <v>29</v>
      </c>
      <c r="B281" s="2" t="s">
        <v>9</v>
      </c>
      <c r="C281" s="2" t="s">
        <v>10</v>
      </c>
      <c r="D281" s="2">
        <v>4.3</v>
      </c>
      <c r="E281" s="10">
        <v>8</v>
      </c>
      <c r="F281" s="10">
        <v>345</v>
      </c>
      <c r="G281" s="10">
        <v>999</v>
      </c>
      <c r="H281" s="10">
        <f>Table1[[#This Row],[no_of_ratings]]*Table1[[#This Row],[discount_price]]</f>
        <v>2760</v>
      </c>
      <c r="I281" s="10">
        <f>Table1[[#This Row],[actual_price]]-Table1[[#This Row],[discount_price]]</f>
        <v>654</v>
      </c>
      <c r="J281" s="2" t="str">
        <f>IF(Table1[[#This Row],[no_of_ratings]]&gt;=4,"High", IF(Table1[[#This Row],[no_of_ratings]]&gt;=3,"Medium","Low"))</f>
        <v>High</v>
      </c>
    </row>
    <row r="282" spans="1:10" x14ac:dyDescent="0.25">
      <c r="A282" s="1" t="s">
        <v>29</v>
      </c>
      <c r="B282" s="2" t="s">
        <v>9</v>
      </c>
      <c r="C282" s="2" t="s">
        <v>10</v>
      </c>
      <c r="D282" s="2">
        <v>3.8</v>
      </c>
      <c r="E282" s="10">
        <v>21</v>
      </c>
      <c r="F282" s="10">
        <v>449</v>
      </c>
      <c r="G282" s="10">
        <v>549</v>
      </c>
      <c r="H282" s="10">
        <f>Table1[[#This Row],[no_of_ratings]]*Table1[[#This Row],[discount_price]]</f>
        <v>9429</v>
      </c>
      <c r="I282" s="10">
        <f>Table1[[#This Row],[actual_price]]-Table1[[#This Row],[discount_price]]</f>
        <v>100</v>
      </c>
      <c r="J282" s="2" t="str">
        <f>IF(Table1[[#This Row],[no_of_ratings]]&gt;=4,"High", IF(Table1[[#This Row],[no_of_ratings]]&gt;=3,"Medium","Low"))</f>
        <v>High</v>
      </c>
    </row>
    <row r="283" spans="1:10" x14ac:dyDescent="0.25">
      <c r="A283" s="1" t="s">
        <v>29</v>
      </c>
      <c r="B283" s="2" t="s">
        <v>9</v>
      </c>
      <c r="C283" s="2" t="s">
        <v>10</v>
      </c>
      <c r="D283" s="2">
        <v>3.3</v>
      </c>
      <c r="E283" s="10">
        <v>224</v>
      </c>
      <c r="F283" s="10">
        <v>389</v>
      </c>
      <c r="G283" s="10">
        <v>1499</v>
      </c>
      <c r="H283" s="10">
        <f>Table1[[#This Row],[no_of_ratings]]*Table1[[#This Row],[discount_price]]</f>
        <v>87136</v>
      </c>
      <c r="I283" s="10">
        <f>Table1[[#This Row],[actual_price]]-Table1[[#This Row],[discount_price]]</f>
        <v>1110</v>
      </c>
      <c r="J283" s="2" t="str">
        <f>IF(Table1[[#This Row],[no_of_ratings]]&gt;=4,"High", IF(Table1[[#This Row],[no_of_ratings]]&gt;=3,"Medium","Low"))</f>
        <v>High</v>
      </c>
    </row>
    <row r="284" spans="1:10" x14ac:dyDescent="0.25">
      <c r="A284" s="1" t="s">
        <v>29</v>
      </c>
      <c r="B284" s="2" t="s">
        <v>9</v>
      </c>
      <c r="C284" s="2" t="s">
        <v>10</v>
      </c>
      <c r="D284" s="2">
        <v>3.7</v>
      </c>
      <c r="E284" s="10">
        <v>1769</v>
      </c>
      <c r="F284" s="10">
        <v>419</v>
      </c>
      <c r="G284" s="10">
        <v>1680</v>
      </c>
      <c r="H284" s="10">
        <f>Table1[[#This Row],[no_of_ratings]]*Table1[[#This Row],[discount_price]]</f>
        <v>741211</v>
      </c>
      <c r="I284" s="10">
        <f>Table1[[#This Row],[actual_price]]-Table1[[#This Row],[discount_price]]</f>
        <v>1261</v>
      </c>
      <c r="J284" s="2" t="str">
        <f>IF(Table1[[#This Row],[no_of_ratings]]&gt;=4,"High", IF(Table1[[#This Row],[no_of_ratings]]&gt;=3,"Medium","Low"))</f>
        <v>High</v>
      </c>
    </row>
    <row r="285" spans="1:10" x14ac:dyDescent="0.25">
      <c r="A285" s="1" t="s">
        <v>29</v>
      </c>
      <c r="B285" s="2" t="s">
        <v>9</v>
      </c>
      <c r="C285" s="2" t="s">
        <v>10</v>
      </c>
      <c r="D285" s="2">
        <v>2</v>
      </c>
      <c r="E285" s="10">
        <v>1</v>
      </c>
      <c r="F285" s="10">
        <v>469</v>
      </c>
      <c r="G285" s="10">
        <v>1099</v>
      </c>
      <c r="H285" s="10">
        <f>Table1[[#This Row],[no_of_ratings]]*Table1[[#This Row],[discount_price]]</f>
        <v>469</v>
      </c>
      <c r="I285" s="10">
        <f>Table1[[#This Row],[actual_price]]-Table1[[#This Row],[discount_price]]</f>
        <v>630</v>
      </c>
      <c r="J285" s="2" t="str">
        <f>IF(Table1[[#This Row],[no_of_ratings]]&gt;=4,"High", IF(Table1[[#This Row],[no_of_ratings]]&gt;=3,"Medium","Low"))</f>
        <v>Low</v>
      </c>
    </row>
    <row r="286" spans="1:10" x14ac:dyDescent="0.25">
      <c r="A286" s="1" t="s">
        <v>29</v>
      </c>
      <c r="B286" s="2" t="s">
        <v>9</v>
      </c>
      <c r="C286" s="2" t="s">
        <v>10</v>
      </c>
      <c r="D286" s="2">
        <v>1</v>
      </c>
      <c r="E286" s="10">
        <v>2</v>
      </c>
      <c r="F286" s="10">
        <v>418</v>
      </c>
      <c r="G286" s="10">
        <v>899</v>
      </c>
      <c r="H286" s="10">
        <f>Table1[[#This Row],[no_of_ratings]]*Table1[[#This Row],[discount_price]]</f>
        <v>836</v>
      </c>
      <c r="I286" s="10">
        <f>Table1[[#This Row],[actual_price]]-Table1[[#This Row],[discount_price]]</f>
        <v>481</v>
      </c>
      <c r="J286" s="2" t="str">
        <f>IF(Table1[[#This Row],[no_of_ratings]]&gt;=4,"High", IF(Table1[[#This Row],[no_of_ratings]]&gt;=3,"Medium","Low"))</f>
        <v>Low</v>
      </c>
    </row>
    <row r="287" spans="1:10" x14ac:dyDescent="0.25">
      <c r="A287" s="1" t="s">
        <v>29</v>
      </c>
      <c r="B287" s="2" t="s">
        <v>9</v>
      </c>
      <c r="C287" s="2" t="s">
        <v>10</v>
      </c>
      <c r="D287" s="2">
        <v>2.7</v>
      </c>
      <c r="E287" s="10">
        <v>6</v>
      </c>
      <c r="F287" s="10">
        <v>379</v>
      </c>
      <c r="G287" s="10">
        <v>699</v>
      </c>
      <c r="H287" s="10">
        <f>Table1[[#This Row],[no_of_ratings]]*Table1[[#This Row],[discount_price]]</f>
        <v>2274</v>
      </c>
      <c r="I287" s="10">
        <f>Table1[[#This Row],[actual_price]]-Table1[[#This Row],[discount_price]]</f>
        <v>320</v>
      </c>
      <c r="J287" s="2" t="str">
        <f>IF(Table1[[#This Row],[no_of_ratings]]&gt;=4,"High", IF(Table1[[#This Row],[no_of_ratings]]&gt;=3,"Medium","Low"))</f>
        <v>High</v>
      </c>
    </row>
    <row r="288" spans="1:10" x14ac:dyDescent="0.25">
      <c r="A288" s="1" t="s">
        <v>29</v>
      </c>
      <c r="B288" s="2" t="s">
        <v>9</v>
      </c>
      <c r="C288" s="2" t="s">
        <v>10</v>
      </c>
      <c r="D288" s="2">
        <v>3.8</v>
      </c>
      <c r="E288" s="10">
        <v>26</v>
      </c>
      <c r="F288" s="10">
        <v>499</v>
      </c>
      <c r="G288" s="10">
        <v>998</v>
      </c>
      <c r="H288" s="10">
        <f>Table1[[#This Row],[no_of_ratings]]*Table1[[#This Row],[discount_price]]</f>
        <v>12974</v>
      </c>
      <c r="I288" s="10">
        <f>Table1[[#This Row],[actual_price]]-Table1[[#This Row],[discount_price]]</f>
        <v>499</v>
      </c>
      <c r="J288" s="2" t="str">
        <f>IF(Table1[[#This Row],[no_of_ratings]]&gt;=4,"High", IF(Table1[[#This Row],[no_of_ratings]]&gt;=3,"Medium","Low"))</f>
        <v>High</v>
      </c>
    </row>
    <row r="289" spans="1:10" x14ac:dyDescent="0.25">
      <c r="A289" s="1" t="s">
        <v>29</v>
      </c>
      <c r="B289" s="2" t="s">
        <v>9</v>
      </c>
      <c r="C289" s="2" t="s">
        <v>10</v>
      </c>
      <c r="D289" s="2">
        <v>4</v>
      </c>
      <c r="E289" s="10">
        <v>173</v>
      </c>
      <c r="F289" s="10">
        <v>499</v>
      </c>
      <c r="G289" s="10">
        <v>1285</v>
      </c>
      <c r="H289" s="10">
        <f>Table1[[#This Row],[no_of_ratings]]*Table1[[#This Row],[discount_price]]</f>
        <v>86327</v>
      </c>
      <c r="I289" s="10">
        <f>Table1[[#This Row],[actual_price]]-Table1[[#This Row],[discount_price]]</f>
        <v>786</v>
      </c>
      <c r="J289" s="2" t="str">
        <f>IF(Table1[[#This Row],[no_of_ratings]]&gt;=4,"High", IF(Table1[[#This Row],[no_of_ratings]]&gt;=3,"Medium","Low"))</f>
        <v>High</v>
      </c>
    </row>
    <row r="290" spans="1:10" x14ac:dyDescent="0.25">
      <c r="A290" s="1" t="s">
        <v>29</v>
      </c>
      <c r="B290" s="2" t="s">
        <v>9</v>
      </c>
      <c r="C290" s="2" t="s">
        <v>10</v>
      </c>
      <c r="D290" s="2">
        <v>4.0999999999999996</v>
      </c>
      <c r="E290" s="10">
        <v>7</v>
      </c>
      <c r="F290" s="10">
        <v>225</v>
      </c>
      <c r="G290" s="10">
        <v>699</v>
      </c>
      <c r="H290" s="10">
        <f>Table1[[#This Row],[no_of_ratings]]*Table1[[#This Row],[discount_price]]</f>
        <v>1575</v>
      </c>
      <c r="I290" s="10">
        <f>Table1[[#This Row],[actual_price]]-Table1[[#This Row],[discount_price]]</f>
        <v>474</v>
      </c>
      <c r="J290" s="2" t="str">
        <f>IF(Table1[[#This Row],[no_of_ratings]]&gt;=4,"High", IF(Table1[[#This Row],[no_of_ratings]]&gt;=3,"Medium","Low"))</f>
        <v>High</v>
      </c>
    </row>
    <row r="291" spans="1:10" x14ac:dyDescent="0.25">
      <c r="A291" s="1" t="s">
        <v>29</v>
      </c>
      <c r="B291" s="2" t="s">
        <v>9</v>
      </c>
      <c r="C291" s="2" t="s">
        <v>10</v>
      </c>
      <c r="D291" s="2">
        <v>3.3</v>
      </c>
      <c r="E291" s="10">
        <v>144</v>
      </c>
      <c r="F291" s="10">
        <v>299</v>
      </c>
      <c r="G291" s="10">
        <v>699</v>
      </c>
      <c r="H291" s="10">
        <f>Table1[[#This Row],[no_of_ratings]]*Table1[[#This Row],[discount_price]]</f>
        <v>43056</v>
      </c>
      <c r="I291" s="10">
        <f>Table1[[#This Row],[actual_price]]-Table1[[#This Row],[discount_price]]</f>
        <v>400</v>
      </c>
      <c r="J291" s="2" t="str">
        <f>IF(Table1[[#This Row],[no_of_ratings]]&gt;=4,"High", IF(Table1[[#This Row],[no_of_ratings]]&gt;=3,"Medium","Low"))</f>
        <v>High</v>
      </c>
    </row>
    <row r="292" spans="1:10" x14ac:dyDescent="0.25">
      <c r="A292" s="1" t="s">
        <v>29</v>
      </c>
      <c r="B292" s="2" t="s">
        <v>9</v>
      </c>
      <c r="C292" s="2" t="s">
        <v>10</v>
      </c>
      <c r="D292" s="2">
        <v>3.9</v>
      </c>
      <c r="E292" s="10">
        <v>109</v>
      </c>
      <c r="F292" s="10">
        <v>365</v>
      </c>
      <c r="G292" s="10">
        <v>700</v>
      </c>
      <c r="H292" s="10">
        <f>Table1[[#This Row],[no_of_ratings]]*Table1[[#This Row],[discount_price]]</f>
        <v>39785</v>
      </c>
      <c r="I292" s="10">
        <f>Table1[[#This Row],[actual_price]]-Table1[[#This Row],[discount_price]]</f>
        <v>335</v>
      </c>
      <c r="J292" s="2" t="str">
        <f>IF(Table1[[#This Row],[no_of_ratings]]&gt;=4,"High", IF(Table1[[#This Row],[no_of_ratings]]&gt;=3,"Medium","Low"))</f>
        <v>High</v>
      </c>
    </row>
    <row r="293" spans="1:10" x14ac:dyDescent="0.25">
      <c r="A293" s="1" t="s">
        <v>29</v>
      </c>
      <c r="B293" s="2" t="s">
        <v>9</v>
      </c>
      <c r="C293" s="2" t="s">
        <v>10</v>
      </c>
      <c r="D293" s="2">
        <v>1.5</v>
      </c>
      <c r="E293" s="10">
        <v>2</v>
      </c>
      <c r="F293" s="10">
        <v>372</v>
      </c>
      <c r="G293" s="10">
        <v>999</v>
      </c>
      <c r="H293" s="10">
        <f>Table1[[#This Row],[no_of_ratings]]*Table1[[#This Row],[discount_price]]</f>
        <v>744</v>
      </c>
      <c r="I293" s="10">
        <f>Table1[[#This Row],[actual_price]]-Table1[[#This Row],[discount_price]]</f>
        <v>627</v>
      </c>
      <c r="J293" s="2" t="str">
        <f>IF(Table1[[#This Row],[no_of_ratings]]&gt;=4,"High", IF(Table1[[#This Row],[no_of_ratings]]&gt;=3,"Medium","Low"))</f>
        <v>Low</v>
      </c>
    </row>
    <row r="294" spans="1:10" x14ac:dyDescent="0.25">
      <c r="A294" s="1" t="s">
        <v>29</v>
      </c>
      <c r="B294" s="2" t="s">
        <v>9</v>
      </c>
      <c r="C294" s="2" t="s">
        <v>10</v>
      </c>
      <c r="D294" s="2">
        <v>0</v>
      </c>
      <c r="E294" s="10">
        <v>0</v>
      </c>
      <c r="F294" s="10">
        <v>244</v>
      </c>
      <c r="G294" s="10">
        <v>499</v>
      </c>
      <c r="H294" s="10">
        <f>Table1[[#This Row],[no_of_ratings]]*Table1[[#This Row],[discount_price]]</f>
        <v>0</v>
      </c>
      <c r="I294" s="10">
        <f>Table1[[#This Row],[actual_price]]-Table1[[#This Row],[discount_price]]</f>
        <v>255</v>
      </c>
      <c r="J294" s="2" t="str">
        <f>IF(Table1[[#This Row],[no_of_ratings]]&gt;=4,"High", IF(Table1[[#This Row],[no_of_ratings]]&gt;=3,"Medium","Low"))</f>
        <v>Low</v>
      </c>
    </row>
    <row r="295" spans="1:10" x14ac:dyDescent="0.25">
      <c r="A295" s="1" t="s">
        <v>29</v>
      </c>
      <c r="B295" s="2" t="s">
        <v>9</v>
      </c>
      <c r="C295" s="2" t="s">
        <v>10</v>
      </c>
      <c r="D295" s="2">
        <v>3</v>
      </c>
      <c r="E295" s="10">
        <v>12</v>
      </c>
      <c r="F295" s="10">
        <v>489</v>
      </c>
      <c r="G295" s="10">
        <v>1299</v>
      </c>
      <c r="H295" s="10">
        <f>Table1[[#This Row],[no_of_ratings]]*Table1[[#This Row],[discount_price]]</f>
        <v>5868</v>
      </c>
      <c r="I295" s="10">
        <f>Table1[[#This Row],[actual_price]]-Table1[[#This Row],[discount_price]]</f>
        <v>810</v>
      </c>
      <c r="J295" s="2" t="str">
        <f>IF(Table1[[#This Row],[no_of_ratings]]&gt;=4,"High", IF(Table1[[#This Row],[no_of_ratings]]&gt;=3,"Medium","Low"))</f>
        <v>High</v>
      </c>
    </row>
    <row r="296" spans="1:10" x14ac:dyDescent="0.25">
      <c r="A296" s="1" t="s">
        <v>29</v>
      </c>
      <c r="B296" s="2" t="s">
        <v>9</v>
      </c>
      <c r="C296" s="2" t="s">
        <v>10</v>
      </c>
      <c r="D296" s="2">
        <v>4.4000000000000004</v>
      </c>
      <c r="E296" s="10">
        <v>71</v>
      </c>
      <c r="F296" s="10">
        <v>455</v>
      </c>
      <c r="G296" s="10">
        <v>2195</v>
      </c>
      <c r="H296" s="10">
        <f>Table1[[#This Row],[no_of_ratings]]*Table1[[#This Row],[discount_price]]</f>
        <v>32305</v>
      </c>
      <c r="I296" s="10">
        <f>Table1[[#This Row],[actual_price]]-Table1[[#This Row],[discount_price]]</f>
        <v>1740</v>
      </c>
      <c r="J296" s="2" t="str">
        <f>IF(Table1[[#This Row],[no_of_ratings]]&gt;=4,"High", IF(Table1[[#This Row],[no_of_ratings]]&gt;=3,"Medium","Low"))</f>
        <v>High</v>
      </c>
    </row>
    <row r="297" spans="1:10" x14ac:dyDescent="0.25">
      <c r="A297" s="1" t="s">
        <v>29</v>
      </c>
      <c r="B297" s="2" t="s">
        <v>9</v>
      </c>
      <c r="C297" s="2" t="s">
        <v>10</v>
      </c>
      <c r="D297" s="2">
        <v>0</v>
      </c>
      <c r="E297" s="10">
        <v>0</v>
      </c>
      <c r="F297" s="10">
        <v>399</v>
      </c>
      <c r="G297" s="10">
        <v>599</v>
      </c>
      <c r="H297" s="10">
        <f>Table1[[#This Row],[no_of_ratings]]*Table1[[#This Row],[discount_price]]</f>
        <v>0</v>
      </c>
      <c r="I297" s="10">
        <f>Table1[[#This Row],[actual_price]]-Table1[[#This Row],[discount_price]]</f>
        <v>200</v>
      </c>
      <c r="J297" s="2" t="str">
        <f>IF(Table1[[#This Row],[no_of_ratings]]&gt;=4,"High", IF(Table1[[#This Row],[no_of_ratings]]&gt;=3,"Medium","Low"))</f>
        <v>Low</v>
      </c>
    </row>
    <row r="298" spans="1:10" x14ac:dyDescent="0.25">
      <c r="A298" s="1" t="s">
        <v>29</v>
      </c>
      <c r="B298" s="2" t="s">
        <v>9</v>
      </c>
      <c r="C298" s="2" t="s">
        <v>10</v>
      </c>
      <c r="D298" s="2">
        <v>0</v>
      </c>
      <c r="E298" s="10">
        <v>0</v>
      </c>
      <c r="F298" s="10">
        <v>499</v>
      </c>
      <c r="G298" s="10">
        <v>1499</v>
      </c>
      <c r="H298" s="10">
        <f>Table1[[#This Row],[no_of_ratings]]*Table1[[#This Row],[discount_price]]</f>
        <v>0</v>
      </c>
      <c r="I298" s="10">
        <f>Table1[[#This Row],[actual_price]]-Table1[[#This Row],[discount_price]]</f>
        <v>1000</v>
      </c>
      <c r="J298" s="2" t="str">
        <f>IF(Table1[[#This Row],[no_of_ratings]]&gt;=4,"High", IF(Table1[[#This Row],[no_of_ratings]]&gt;=3,"Medium","Low"))</f>
        <v>Low</v>
      </c>
    </row>
    <row r="299" spans="1:10" x14ac:dyDescent="0.25">
      <c r="A299" s="1" t="s">
        <v>29</v>
      </c>
      <c r="B299" s="2" t="s">
        <v>9</v>
      </c>
      <c r="C299" s="2" t="s">
        <v>10</v>
      </c>
      <c r="D299" s="2">
        <v>3.6</v>
      </c>
      <c r="E299" s="10">
        <v>35</v>
      </c>
      <c r="F299" s="10">
        <v>0</v>
      </c>
      <c r="G299" s="10">
        <v>0</v>
      </c>
      <c r="H299" s="10">
        <f>Table1[[#This Row],[no_of_ratings]]*Table1[[#This Row],[discount_price]]</f>
        <v>0</v>
      </c>
      <c r="I299" s="10">
        <f>Table1[[#This Row],[actual_price]]-Table1[[#This Row],[discount_price]]</f>
        <v>0</v>
      </c>
      <c r="J299" s="2" t="str">
        <f>IF(Table1[[#This Row],[no_of_ratings]]&gt;=4,"High", IF(Table1[[#This Row],[no_of_ratings]]&gt;=3,"Medium","Low"))</f>
        <v>High</v>
      </c>
    </row>
    <row r="300" spans="1:10" x14ac:dyDescent="0.25">
      <c r="A300" s="1" t="s">
        <v>29</v>
      </c>
      <c r="B300" s="2" t="s">
        <v>9</v>
      </c>
      <c r="C300" s="2" t="s">
        <v>10</v>
      </c>
      <c r="D300" s="2">
        <v>3</v>
      </c>
      <c r="E300" s="10">
        <v>48</v>
      </c>
      <c r="F300" s="10">
        <v>389</v>
      </c>
      <c r="G300" s="10">
        <v>699</v>
      </c>
      <c r="H300" s="10">
        <f>Table1[[#This Row],[no_of_ratings]]*Table1[[#This Row],[discount_price]]</f>
        <v>18672</v>
      </c>
      <c r="I300" s="10">
        <f>Table1[[#This Row],[actual_price]]-Table1[[#This Row],[discount_price]]</f>
        <v>310</v>
      </c>
      <c r="J300" s="2" t="str">
        <f>IF(Table1[[#This Row],[no_of_ratings]]&gt;=4,"High", IF(Table1[[#This Row],[no_of_ratings]]&gt;=3,"Medium","Low"))</f>
        <v>High</v>
      </c>
    </row>
    <row r="301" spans="1:10" x14ac:dyDescent="0.25">
      <c r="A301" s="1" t="s">
        <v>29</v>
      </c>
      <c r="B301" s="2" t="s">
        <v>9</v>
      </c>
      <c r="C301" s="2" t="s">
        <v>10</v>
      </c>
      <c r="D301" s="2">
        <v>3.9</v>
      </c>
      <c r="E301" s="10">
        <v>25</v>
      </c>
      <c r="F301" s="10">
        <v>378</v>
      </c>
      <c r="G301" s="10">
        <v>699</v>
      </c>
      <c r="H301" s="10">
        <f>Table1[[#This Row],[no_of_ratings]]*Table1[[#This Row],[discount_price]]</f>
        <v>9450</v>
      </c>
      <c r="I301" s="10">
        <f>Table1[[#This Row],[actual_price]]-Table1[[#This Row],[discount_price]]</f>
        <v>321</v>
      </c>
      <c r="J301" s="2" t="str">
        <f>IF(Table1[[#This Row],[no_of_ratings]]&gt;=4,"High", IF(Table1[[#This Row],[no_of_ratings]]&gt;=3,"Medium","Low"))</f>
        <v>High</v>
      </c>
    </row>
    <row r="302" spans="1:10" x14ac:dyDescent="0.25">
      <c r="A302" s="1" t="s">
        <v>29</v>
      </c>
      <c r="B302" s="2" t="s">
        <v>9</v>
      </c>
      <c r="C302" s="2" t="s">
        <v>10</v>
      </c>
      <c r="D302" s="2">
        <v>3.5</v>
      </c>
      <c r="E302" s="10">
        <v>39</v>
      </c>
      <c r="F302" s="10">
        <v>215</v>
      </c>
      <c r="G302" s="10">
        <v>999</v>
      </c>
      <c r="H302" s="10">
        <f>Table1[[#This Row],[no_of_ratings]]*Table1[[#This Row],[discount_price]]</f>
        <v>8385</v>
      </c>
      <c r="I302" s="10">
        <f>Table1[[#This Row],[actual_price]]-Table1[[#This Row],[discount_price]]</f>
        <v>784</v>
      </c>
      <c r="J302" s="2" t="str">
        <f>IF(Table1[[#This Row],[no_of_ratings]]&gt;=4,"High", IF(Table1[[#This Row],[no_of_ratings]]&gt;=3,"Medium","Low"))</f>
        <v>High</v>
      </c>
    </row>
    <row r="303" spans="1:10" x14ac:dyDescent="0.25">
      <c r="A303" s="1" t="s">
        <v>29</v>
      </c>
      <c r="B303" s="2" t="s">
        <v>9</v>
      </c>
      <c r="C303" s="2" t="s">
        <v>10</v>
      </c>
      <c r="D303" s="2">
        <v>4.0999999999999996</v>
      </c>
      <c r="E303" s="10">
        <v>41</v>
      </c>
      <c r="F303" s="10">
        <v>449</v>
      </c>
      <c r="G303" s="10">
        <v>1125</v>
      </c>
      <c r="H303" s="10">
        <f>Table1[[#This Row],[no_of_ratings]]*Table1[[#This Row],[discount_price]]</f>
        <v>18409</v>
      </c>
      <c r="I303" s="10">
        <f>Table1[[#This Row],[actual_price]]-Table1[[#This Row],[discount_price]]</f>
        <v>676</v>
      </c>
      <c r="J303" s="2" t="str">
        <f>IF(Table1[[#This Row],[no_of_ratings]]&gt;=4,"High", IF(Table1[[#This Row],[no_of_ratings]]&gt;=3,"Medium","Low"))</f>
        <v>High</v>
      </c>
    </row>
    <row r="304" spans="1:10" x14ac:dyDescent="0.25">
      <c r="A304" s="1" t="s">
        <v>29</v>
      </c>
      <c r="B304" s="2" t="s">
        <v>9</v>
      </c>
      <c r="C304" s="2" t="s">
        <v>10</v>
      </c>
      <c r="D304" s="2">
        <v>4.0999999999999996</v>
      </c>
      <c r="E304" s="10">
        <v>452</v>
      </c>
      <c r="F304" s="10">
        <v>349</v>
      </c>
      <c r="G304" s="10">
        <v>999</v>
      </c>
      <c r="H304" s="10">
        <f>Table1[[#This Row],[no_of_ratings]]*Table1[[#This Row],[discount_price]]</f>
        <v>157748</v>
      </c>
      <c r="I304" s="10">
        <f>Table1[[#This Row],[actual_price]]-Table1[[#This Row],[discount_price]]</f>
        <v>650</v>
      </c>
      <c r="J304" s="2" t="str">
        <f>IF(Table1[[#This Row],[no_of_ratings]]&gt;=4,"High", IF(Table1[[#This Row],[no_of_ratings]]&gt;=3,"Medium","Low"))</f>
        <v>High</v>
      </c>
    </row>
    <row r="305" spans="1:10" x14ac:dyDescent="0.25">
      <c r="A305" s="1" t="s">
        <v>29</v>
      </c>
      <c r="B305" s="2" t="s">
        <v>9</v>
      </c>
      <c r="C305" s="2" t="s">
        <v>10</v>
      </c>
      <c r="D305" s="2">
        <v>3.5</v>
      </c>
      <c r="E305" s="10">
        <v>156</v>
      </c>
      <c r="F305" s="10">
        <v>521</v>
      </c>
      <c r="G305" s="10">
        <v>1159</v>
      </c>
      <c r="H305" s="10">
        <f>Table1[[#This Row],[no_of_ratings]]*Table1[[#This Row],[discount_price]]</f>
        <v>81276</v>
      </c>
      <c r="I305" s="10">
        <f>Table1[[#This Row],[actual_price]]-Table1[[#This Row],[discount_price]]</f>
        <v>638</v>
      </c>
      <c r="J305" s="2" t="str">
        <f>IF(Table1[[#This Row],[no_of_ratings]]&gt;=4,"High", IF(Table1[[#This Row],[no_of_ratings]]&gt;=3,"Medium","Low"))</f>
        <v>High</v>
      </c>
    </row>
    <row r="306" spans="1:10" x14ac:dyDescent="0.25">
      <c r="A306" s="1" t="s">
        <v>29</v>
      </c>
      <c r="B306" s="2" t="s">
        <v>9</v>
      </c>
      <c r="C306" s="2" t="s">
        <v>10</v>
      </c>
      <c r="D306" s="2">
        <v>0</v>
      </c>
      <c r="E306" s="10">
        <v>0</v>
      </c>
      <c r="F306" s="10">
        <v>269</v>
      </c>
      <c r="G306" s="10">
        <v>499</v>
      </c>
      <c r="H306" s="10">
        <f>Table1[[#This Row],[no_of_ratings]]*Table1[[#This Row],[discount_price]]</f>
        <v>0</v>
      </c>
      <c r="I306" s="10">
        <f>Table1[[#This Row],[actual_price]]-Table1[[#This Row],[discount_price]]</f>
        <v>230</v>
      </c>
      <c r="J306" s="2" t="str">
        <f>IF(Table1[[#This Row],[no_of_ratings]]&gt;=4,"High", IF(Table1[[#This Row],[no_of_ratings]]&gt;=3,"Medium","Low"))</f>
        <v>Low</v>
      </c>
    </row>
    <row r="307" spans="1:10" x14ac:dyDescent="0.25">
      <c r="A307" s="1" t="s">
        <v>29</v>
      </c>
      <c r="B307" s="2" t="s">
        <v>9</v>
      </c>
      <c r="C307" s="2" t="s">
        <v>10</v>
      </c>
      <c r="D307" s="2">
        <v>3</v>
      </c>
      <c r="E307" s="10">
        <v>1</v>
      </c>
      <c r="F307" s="10">
        <v>375</v>
      </c>
      <c r="G307" s="10">
        <v>569</v>
      </c>
      <c r="H307" s="10">
        <f>Table1[[#This Row],[no_of_ratings]]*Table1[[#This Row],[discount_price]]</f>
        <v>375</v>
      </c>
      <c r="I307" s="10">
        <f>Table1[[#This Row],[actual_price]]-Table1[[#This Row],[discount_price]]</f>
        <v>194</v>
      </c>
      <c r="J307" s="2" t="str">
        <f>IF(Table1[[#This Row],[no_of_ratings]]&gt;=4,"High", IF(Table1[[#This Row],[no_of_ratings]]&gt;=3,"Medium","Low"))</f>
        <v>Low</v>
      </c>
    </row>
    <row r="308" spans="1:10" x14ac:dyDescent="0.25">
      <c r="A308" s="1" t="s">
        <v>29</v>
      </c>
      <c r="B308" s="2" t="s">
        <v>9</v>
      </c>
      <c r="C308" s="2" t="s">
        <v>10</v>
      </c>
      <c r="D308" s="2">
        <v>0</v>
      </c>
      <c r="E308" s="10">
        <v>0</v>
      </c>
      <c r="F308" s="10">
        <v>399</v>
      </c>
      <c r="G308" s="10">
        <v>799</v>
      </c>
      <c r="H308" s="10">
        <f>Table1[[#This Row],[no_of_ratings]]*Table1[[#This Row],[discount_price]]</f>
        <v>0</v>
      </c>
      <c r="I308" s="10">
        <f>Table1[[#This Row],[actual_price]]-Table1[[#This Row],[discount_price]]</f>
        <v>400</v>
      </c>
      <c r="J308" s="2" t="str">
        <f>IF(Table1[[#This Row],[no_of_ratings]]&gt;=4,"High", IF(Table1[[#This Row],[no_of_ratings]]&gt;=3,"Medium","Low"))</f>
        <v>Low</v>
      </c>
    </row>
    <row r="309" spans="1:10" x14ac:dyDescent="0.25">
      <c r="A309" s="1" t="s">
        <v>29</v>
      </c>
      <c r="B309" s="2" t="s">
        <v>9</v>
      </c>
      <c r="C309" s="2" t="s">
        <v>10</v>
      </c>
      <c r="D309" s="2">
        <v>3.4</v>
      </c>
      <c r="E309" s="10">
        <v>49</v>
      </c>
      <c r="F309" s="10">
        <v>739</v>
      </c>
      <c r="G309" s="10">
        <v>1279</v>
      </c>
      <c r="H309" s="10">
        <f>Table1[[#This Row],[no_of_ratings]]*Table1[[#This Row],[discount_price]]</f>
        <v>36211</v>
      </c>
      <c r="I309" s="10">
        <f>Table1[[#This Row],[actual_price]]-Table1[[#This Row],[discount_price]]</f>
        <v>540</v>
      </c>
      <c r="J309" s="2" t="str">
        <f>IF(Table1[[#This Row],[no_of_ratings]]&gt;=4,"High", IF(Table1[[#This Row],[no_of_ratings]]&gt;=3,"Medium","Low"))</f>
        <v>High</v>
      </c>
    </row>
    <row r="310" spans="1:10" x14ac:dyDescent="0.25">
      <c r="A310" s="1" t="s">
        <v>29</v>
      </c>
      <c r="B310" s="2" t="s">
        <v>9</v>
      </c>
      <c r="C310" s="2" t="s">
        <v>10</v>
      </c>
      <c r="D310" s="2">
        <v>4</v>
      </c>
      <c r="E310" s="10">
        <v>80</v>
      </c>
      <c r="F310" s="10">
        <v>349</v>
      </c>
      <c r="G310" s="10">
        <v>699</v>
      </c>
      <c r="H310" s="10">
        <f>Table1[[#This Row],[no_of_ratings]]*Table1[[#This Row],[discount_price]]</f>
        <v>27920</v>
      </c>
      <c r="I310" s="10">
        <f>Table1[[#This Row],[actual_price]]-Table1[[#This Row],[discount_price]]</f>
        <v>350</v>
      </c>
      <c r="J310" s="2" t="str">
        <f>IF(Table1[[#This Row],[no_of_ratings]]&gt;=4,"High", IF(Table1[[#This Row],[no_of_ratings]]&gt;=3,"Medium","Low"))</f>
        <v>High</v>
      </c>
    </row>
    <row r="311" spans="1:10" x14ac:dyDescent="0.25">
      <c r="A311" s="1" t="s">
        <v>29</v>
      </c>
      <c r="B311" s="2" t="s">
        <v>9</v>
      </c>
      <c r="C311" s="2" t="s">
        <v>10</v>
      </c>
      <c r="D311" s="2">
        <v>0</v>
      </c>
      <c r="E311" s="10">
        <v>0</v>
      </c>
      <c r="F311" s="10">
        <v>330</v>
      </c>
      <c r="G311" s="10">
        <v>775</v>
      </c>
      <c r="H311" s="10">
        <f>Table1[[#This Row],[no_of_ratings]]*Table1[[#This Row],[discount_price]]</f>
        <v>0</v>
      </c>
      <c r="I311" s="10">
        <f>Table1[[#This Row],[actual_price]]-Table1[[#This Row],[discount_price]]</f>
        <v>445</v>
      </c>
      <c r="J311" s="2" t="str">
        <f>IF(Table1[[#This Row],[no_of_ratings]]&gt;=4,"High", IF(Table1[[#This Row],[no_of_ratings]]&gt;=3,"Medium","Low"))</f>
        <v>Low</v>
      </c>
    </row>
    <row r="312" spans="1:10" x14ac:dyDescent="0.25">
      <c r="A312" s="1" t="s">
        <v>29</v>
      </c>
      <c r="B312" s="2" t="s">
        <v>9</v>
      </c>
      <c r="C312" s="2" t="s">
        <v>10</v>
      </c>
      <c r="D312" s="2">
        <v>0</v>
      </c>
      <c r="E312" s="10">
        <v>0</v>
      </c>
      <c r="F312" s="10">
        <v>58</v>
      </c>
      <c r="G312" s="10">
        <v>599</v>
      </c>
      <c r="H312" s="10">
        <f>Table1[[#This Row],[no_of_ratings]]*Table1[[#This Row],[discount_price]]</f>
        <v>0</v>
      </c>
      <c r="I312" s="10">
        <f>Table1[[#This Row],[actual_price]]-Table1[[#This Row],[discount_price]]</f>
        <v>541</v>
      </c>
      <c r="J312" s="2" t="str">
        <f>IF(Table1[[#This Row],[no_of_ratings]]&gt;=4,"High", IF(Table1[[#This Row],[no_of_ratings]]&gt;=3,"Medium","Low"))</f>
        <v>Low</v>
      </c>
    </row>
    <row r="313" spans="1:10" x14ac:dyDescent="0.25">
      <c r="A313" s="1" t="s">
        <v>29</v>
      </c>
      <c r="B313" s="2" t="s">
        <v>9</v>
      </c>
      <c r="C313" s="2" t="s">
        <v>10</v>
      </c>
      <c r="D313" s="2">
        <v>4.0999999999999996</v>
      </c>
      <c r="E313" s="10">
        <v>102</v>
      </c>
      <c r="F313" s="10">
        <v>650</v>
      </c>
      <c r="G313" s="10">
        <v>1499</v>
      </c>
      <c r="H313" s="10">
        <f>Table1[[#This Row],[no_of_ratings]]*Table1[[#This Row],[discount_price]]</f>
        <v>66300</v>
      </c>
      <c r="I313" s="10">
        <f>Table1[[#This Row],[actual_price]]-Table1[[#This Row],[discount_price]]</f>
        <v>849</v>
      </c>
      <c r="J313" s="2" t="str">
        <f>IF(Table1[[#This Row],[no_of_ratings]]&gt;=4,"High", IF(Table1[[#This Row],[no_of_ratings]]&gt;=3,"Medium","Low"))</f>
        <v>High</v>
      </c>
    </row>
    <row r="314" spans="1:10" x14ac:dyDescent="0.25">
      <c r="A314" s="1" t="s">
        <v>29</v>
      </c>
      <c r="B314" s="2" t="s">
        <v>9</v>
      </c>
      <c r="C314" s="2" t="s">
        <v>10</v>
      </c>
      <c r="D314" s="2">
        <v>4.5</v>
      </c>
      <c r="E314" s="10">
        <v>228</v>
      </c>
      <c r="F314" s="10">
        <v>2295</v>
      </c>
      <c r="G314" s="10">
        <v>2495</v>
      </c>
      <c r="H314" s="10">
        <f>Table1[[#This Row],[no_of_ratings]]*Table1[[#This Row],[discount_price]]</f>
        <v>523260</v>
      </c>
      <c r="I314" s="10">
        <f>Table1[[#This Row],[actual_price]]-Table1[[#This Row],[discount_price]]</f>
        <v>200</v>
      </c>
      <c r="J314" s="2" t="str">
        <f>IF(Table1[[#This Row],[no_of_ratings]]&gt;=4,"High", IF(Table1[[#This Row],[no_of_ratings]]&gt;=3,"Medium","Low"))</f>
        <v>High</v>
      </c>
    </row>
    <row r="315" spans="1:10" x14ac:dyDescent="0.25">
      <c r="A315" s="1" t="s">
        <v>29</v>
      </c>
      <c r="B315" s="2" t="s">
        <v>9</v>
      </c>
      <c r="C315" s="2" t="s">
        <v>10</v>
      </c>
      <c r="D315" s="2">
        <v>3.9</v>
      </c>
      <c r="E315" s="10">
        <v>117</v>
      </c>
      <c r="F315" s="10">
        <v>749</v>
      </c>
      <c r="G315" s="10">
        <v>1199</v>
      </c>
      <c r="H315" s="10">
        <f>Table1[[#This Row],[no_of_ratings]]*Table1[[#This Row],[discount_price]]</f>
        <v>87633</v>
      </c>
      <c r="I315" s="10">
        <f>Table1[[#This Row],[actual_price]]-Table1[[#This Row],[discount_price]]</f>
        <v>450</v>
      </c>
      <c r="J315" s="2" t="str">
        <f>IF(Table1[[#This Row],[no_of_ratings]]&gt;=4,"High", IF(Table1[[#This Row],[no_of_ratings]]&gt;=3,"Medium","Low"))</f>
        <v>High</v>
      </c>
    </row>
    <row r="316" spans="1:10" x14ac:dyDescent="0.25">
      <c r="A316" s="1" t="s">
        <v>29</v>
      </c>
      <c r="B316" s="2" t="s">
        <v>9</v>
      </c>
      <c r="C316" s="2" t="s">
        <v>10</v>
      </c>
      <c r="D316" s="2">
        <v>3.9</v>
      </c>
      <c r="E316" s="10">
        <v>29</v>
      </c>
      <c r="F316" s="10">
        <v>598</v>
      </c>
      <c r="G316" s="10">
        <v>599</v>
      </c>
      <c r="H316" s="10">
        <f>Table1[[#This Row],[no_of_ratings]]*Table1[[#This Row],[discount_price]]</f>
        <v>17342</v>
      </c>
      <c r="I316" s="10">
        <f>Table1[[#This Row],[actual_price]]-Table1[[#This Row],[discount_price]]</f>
        <v>1</v>
      </c>
      <c r="J316" s="2" t="str">
        <f>IF(Table1[[#This Row],[no_of_ratings]]&gt;=4,"High", IF(Table1[[#This Row],[no_of_ratings]]&gt;=3,"Medium","Low"))</f>
        <v>High</v>
      </c>
    </row>
    <row r="317" spans="1:10" x14ac:dyDescent="0.25">
      <c r="A317" s="1" t="s">
        <v>29</v>
      </c>
      <c r="B317" s="2" t="s">
        <v>9</v>
      </c>
      <c r="C317" s="2" t="s">
        <v>10</v>
      </c>
      <c r="D317" s="2">
        <v>2.9</v>
      </c>
      <c r="E317" s="10">
        <v>26</v>
      </c>
      <c r="F317" s="10">
        <v>399</v>
      </c>
      <c r="G317" s="10">
        <v>699</v>
      </c>
      <c r="H317" s="10">
        <f>Table1[[#This Row],[no_of_ratings]]*Table1[[#This Row],[discount_price]]</f>
        <v>10374</v>
      </c>
      <c r="I317" s="10">
        <f>Table1[[#This Row],[actual_price]]-Table1[[#This Row],[discount_price]]</f>
        <v>300</v>
      </c>
      <c r="J317" s="2" t="str">
        <f>IF(Table1[[#This Row],[no_of_ratings]]&gt;=4,"High", IF(Table1[[#This Row],[no_of_ratings]]&gt;=3,"Medium","Low"))</f>
        <v>High</v>
      </c>
    </row>
    <row r="318" spans="1:10" x14ac:dyDescent="0.25">
      <c r="A318" s="1" t="s">
        <v>29</v>
      </c>
      <c r="B318" s="2" t="s">
        <v>9</v>
      </c>
      <c r="C318" s="2" t="s">
        <v>10</v>
      </c>
      <c r="D318" s="2">
        <v>0</v>
      </c>
      <c r="E318" s="10">
        <v>0</v>
      </c>
      <c r="F318" s="10">
        <v>899</v>
      </c>
      <c r="G318" s="10">
        <v>2199</v>
      </c>
      <c r="H318" s="10">
        <f>Table1[[#This Row],[no_of_ratings]]*Table1[[#This Row],[discount_price]]</f>
        <v>0</v>
      </c>
      <c r="I318" s="10">
        <f>Table1[[#This Row],[actual_price]]-Table1[[#This Row],[discount_price]]</f>
        <v>1300</v>
      </c>
      <c r="J318" s="2" t="str">
        <f>IF(Table1[[#This Row],[no_of_ratings]]&gt;=4,"High", IF(Table1[[#This Row],[no_of_ratings]]&gt;=3,"Medium","Low"))</f>
        <v>Low</v>
      </c>
    </row>
    <row r="319" spans="1:10" x14ac:dyDescent="0.25">
      <c r="A319" s="1" t="s">
        <v>29</v>
      </c>
      <c r="B319" s="2" t="s">
        <v>9</v>
      </c>
      <c r="C319" s="2" t="s">
        <v>10</v>
      </c>
      <c r="D319" s="2">
        <v>4.2</v>
      </c>
      <c r="E319" s="10">
        <v>61</v>
      </c>
      <c r="F319" s="10">
        <v>499</v>
      </c>
      <c r="G319" s="10">
        <v>999</v>
      </c>
      <c r="H319" s="10">
        <f>Table1[[#This Row],[no_of_ratings]]*Table1[[#This Row],[discount_price]]</f>
        <v>30439</v>
      </c>
      <c r="I319" s="10">
        <f>Table1[[#This Row],[actual_price]]-Table1[[#This Row],[discount_price]]</f>
        <v>500</v>
      </c>
      <c r="J319" s="2" t="str">
        <f>IF(Table1[[#This Row],[no_of_ratings]]&gt;=4,"High", IF(Table1[[#This Row],[no_of_ratings]]&gt;=3,"Medium","Low"))</f>
        <v>High</v>
      </c>
    </row>
    <row r="320" spans="1:10" x14ac:dyDescent="0.25">
      <c r="A320" s="1" t="s">
        <v>29</v>
      </c>
      <c r="B320" s="2" t="s">
        <v>9</v>
      </c>
      <c r="C320" s="2" t="s">
        <v>10</v>
      </c>
      <c r="D320" s="2">
        <v>0</v>
      </c>
      <c r="E320" s="10">
        <v>0</v>
      </c>
      <c r="F320" s="10">
        <v>2250</v>
      </c>
      <c r="G320" s="10">
        <v>4499</v>
      </c>
      <c r="H320" s="10">
        <f>Table1[[#This Row],[no_of_ratings]]*Table1[[#This Row],[discount_price]]</f>
        <v>0</v>
      </c>
      <c r="I320" s="10">
        <f>Table1[[#This Row],[actual_price]]-Table1[[#This Row],[discount_price]]</f>
        <v>2249</v>
      </c>
      <c r="J320" s="2" t="str">
        <f>IF(Table1[[#This Row],[no_of_ratings]]&gt;=4,"High", IF(Table1[[#This Row],[no_of_ratings]]&gt;=3,"Medium","Low"))</f>
        <v>Low</v>
      </c>
    </row>
    <row r="321" spans="1:10" x14ac:dyDescent="0.25">
      <c r="A321" s="1" t="s">
        <v>29</v>
      </c>
      <c r="B321" s="2" t="s">
        <v>9</v>
      </c>
      <c r="C321" s="2" t="s">
        <v>10</v>
      </c>
      <c r="D321" s="2">
        <v>4.3</v>
      </c>
      <c r="E321" s="10">
        <v>14</v>
      </c>
      <c r="F321" s="10">
        <v>248</v>
      </c>
      <c r="G321" s="10">
        <v>499</v>
      </c>
      <c r="H321" s="10">
        <f>Table1[[#This Row],[no_of_ratings]]*Table1[[#This Row],[discount_price]]</f>
        <v>3472</v>
      </c>
      <c r="I321" s="10">
        <f>Table1[[#This Row],[actual_price]]-Table1[[#This Row],[discount_price]]</f>
        <v>251</v>
      </c>
      <c r="J321" s="2" t="str">
        <f>IF(Table1[[#This Row],[no_of_ratings]]&gt;=4,"High", IF(Table1[[#This Row],[no_of_ratings]]&gt;=3,"Medium","Low"))</f>
        <v>High</v>
      </c>
    </row>
    <row r="322" spans="1:10" x14ac:dyDescent="0.25">
      <c r="A322" s="1" t="s">
        <v>29</v>
      </c>
      <c r="B322" s="2" t="s">
        <v>9</v>
      </c>
      <c r="C322" s="2" t="s">
        <v>10</v>
      </c>
      <c r="D322" s="2">
        <v>0</v>
      </c>
      <c r="E322" s="10">
        <v>0</v>
      </c>
      <c r="F322" s="10">
        <v>499</v>
      </c>
      <c r="G322" s="10">
        <v>999</v>
      </c>
      <c r="H322" s="10">
        <f>Table1[[#This Row],[no_of_ratings]]*Table1[[#This Row],[discount_price]]</f>
        <v>0</v>
      </c>
      <c r="I322" s="10">
        <f>Table1[[#This Row],[actual_price]]-Table1[[#This Row],[discount_price]]</f>
        <v>500</v>
      </c>
      <c r="J322" s="2" t="str">
        <f>IF(Table1[[#This Row],[no_of_ratings]]&gt;=4,"High", IF(Table1[[#This Row],[no_of_ratings]]&gt;=3,"Medium","Low"))</f>
        <v>Low</v>
      </c>
    </row>
    <row r="323" spans="1:10" x14ac:dyDescent="0.25">
      <c r="A323" s="1" t="s">
        <v>29</v>
      </c>
      <c r="B323" s="2" t="s">
        <v>9</v>
      </c>
      <c r="C323" s="2" t="s">
        <v>10</v>
      </c>
      <c r="D323" s="2">
        <v>2</v>
      </c>
      <c r="E323" s="10">
        <v>1</v>
      </c>
      <c r="F323" s="10">
        <v>160.55000000000001</v>
      </c>
      <c r="G323" s="10">
        <v>499</v>
      </c>
      <c r="H323" s="10">
        <f>Table1[[#This Row],[no_of_ratings]]*Table1[[#This Row],[discount_price]]</f>
        <v>160.55000000000001</v>
      </c>
      <c r="I323" s="10">
        <f>Table1[[#This Row],[actual_price]]-Table1[[#This Row],[discount_price]]</f>
        <v>338.45</v>
      </c>
      <c r="J323" s="2" t="str">
        <f>IF(Table1[[#This Row],[no_of_ratings]]&gt;=4,"High", IF(Table1[[#This Row],[no_of_ratings]]&gt;=3,"Medium","Low"))</f>
        <v>Low</v>
      </c>
    </row>
    <row r="324" spans="1:10" x14ac:dyDescent="0.25">
      <c r="A324" s="1" t="s">
        <v>29</v>
      </c>
      <c r="B324" s="2" t="s">
        <v>9</v>
      </c>
      <c r="C324" s="2" t="s">
        <v>10</v>
      </c>
      <c r="D324" s="2">
        <v>0</v>
      </c>
      <c r="E324" s="10">
        <v>0</v>
      </c>
      <c r="F324" s="10">
        <v>499</v>
      </c>
      <c r="G324" s="10">
        <v>999</v>
      </c>
      <c r="H324" s="10">
        <f>Table1[[#This Row],[no_of_ratings]]*Table1[[#This Row],[discount_price]]</f>
        <v>0</v>
      </c>
      <c r="I324" s="10">
        <f>Table1[[#This Row],[actual_price]]-Table1[[#This Row],[discount_price]]</f>
        <v>500</v>
      </c>
      <c r="J324" s="2" t="str">
        <f>IF(Table1[[#This Row],[no_of_ratings]]&gt;=4,"High", IF(Table1[[#This Row],[no_of_ratings]]&gt;=3,"Medium","Low"))</f>
        <v>Low</v>
      </c>
    </row>
    <row r="325" spans="1:10" x14ac:dyDescent="0.25">
      <c r="A325" s="1" t="s">
        <v>29</v>
      </c>
      <c r="B325" s="2" t="s">
        <v>9</v>
      </c>
      <c r="C325" s="2" t="s">
        <v>10</v>
      </c>
      <c r="D325" s="2">
        <v>2</v>
      </c>
      <c r="E325" s="10">
        <v>1</v>
      </c>
      <c r="F325" s="10">
        <v>249</v>
      </c>
      <c r="G325" s="10">
        <v>599</v>
      </c>
      <c r="H325" s="10">
        <f>Table1[[#This Row],[no_of_ratings]]*Table1[[#This Row],[discount_price]]</f>
        <v>249</v>
      </c>
      <c r="I325" s="10">
        <f>Table1[[#This Row],[actual_price]]-Table1[[#This Row],[discount_price]]</f>
        <v>350</v>
      </c>
      <c r="J325" s="2" t="str">
        <f>IF(Table1[[#This Row],[no_of_ratings]]&gt;=4,"High", IF(Table1[[#This Row],[no_of_ratings]]&gt;=3,"Medium","Low"))</f>
        <v>Low</v>
      </c>
    </row>
    <row r="326" spans="1:10" x14ac:dyDescent="0.25">
      <c r="A326" s="1" t="s">
        <v>29</v>
      </c>
      <c r="B326" s="2" t="s">
        <v>9</v>
      </c>
      <c r="C326" s="2" t="s">
        <v>10</v>
      </c>
      <c r="D326" s="2">
        <v>4.2</v>
      </c>
      <c r="E326" s="10">
        <v>43</v>
      </c>
      <c r="F326" s="10">
        <v>449</v>
      </c>
      <c r="G326" s="10">
        <v>499</v>
      </c>
      <c r="H326" s="10">
        <f>Table1[[#This Row],[no_of_ratings]]*Table1[[#This Row],[discount_price]]</f>
        <v>19307</v>
      </c>
      <c r="I326" s="10">
        <f>Table1[[#This Row],[actual_price]]-Table1[[#This Row],[discount_price]]</f>
        <v>50</v>
      </c>
      <c r="J326" s="2" t="str">
        <f>IF(Table1[[#This Row],[no_of_ratings]]&gt;=4,"High", IF(Table1[[#This Row],[no_of_ratings]]&gt;=3,"Medium","Low"))</f>
        <v>High</v>
      </c>
    </row>
    <row r="327" spans="1:10" x14ac:dyDescent="0.25">
      <c r="A327" s="1" t="s">
        <v>29</v>
      </c>
      <c r="B327" s="2" t="s">
        <v>9</v>
      </c>
      <c r="C327" s="2" t="s">
        <v>10</v>
      </c>
      <c r="D327" s="2">
        <v>4.4000000000000004</v>
      </c>
      <c r="E327" s="10">
        <v>12</v>
      </c>
      <c r="F327" s="10">
        <v>499</v>
      </c>
      <c r="G327" s="10">
        <v>999</v>
      </c>
      <c r="H327" s="10">
        <f>Table1[[#This Row],[no_of_ratings]]*Table1[[#This Row],[discount_price]]</f>
        <v>5988</v>
      </c>
      <c r="I327" s="10">
        <f>Table1[[#This Row],[actual_price]]-Table1[[#This Row],[discount_price]]</f>
        <v>500</v>
      </c>
      <c r="J327" s="2" t="str">
        <f>IF(Table1[[#This Row],[no_of_ratings]]&gt;=4,"High", IF(Table1[[#This Row],[no_of_ratings]]&gt;=3,"Medium","Low"))</f>
        <v>High</v>
      </c>
    </row>
    <row r="328" spans="1:10" x14ac:dyDescent="0.25">
      <c r="A328" s="1" t="s">
        <v>29</v>
      </c>
      <c r="B328" s="2" t="s">
        <v>9</v>
      </c>
      <c r="C328" s="2" t="s">
        <v>10</v>
      </c>
      <c r="D328" s="2">
        <v>4.3</v>
      </c>
      <c r="E328" s="10">
        <v>960</v>
      </c>
      <c r="F328" s="10">
        <v>727</v>
      </c>
      <c r="G328" s="10">
        <v>1251</v>
      </c>
      <c r="H328" s="10">
        <f>Table1[[#This Row],[no_of_ratings]]*Table1[[#This Row],[discount_price]]</f>
        <v>697920</v>
      </c>
      <c r="I328" s="10">
        <f>Table1[[#This Row],[actual_price]]-Table1[[#This Row],[discount_price]]</f>
        <v>524</v>
      </c>
      <c r="J328" s="2" t="str">
        <f>IF(Table1[[#This Row],[no_of_ratings]]&gt;=4,"High", IF(Table1[[#This Row],[no_of_ratings]]&gt;=3,"Medium","Low"))</f>
        <v>High</v>
      </c>
    </row>
    <row r="329" spans="1:10" x14ac:dyDescent="0.25">
      <c r="A329" s="1" t="s">
        <v>29</v>
      </c>
      <c r="B329" s="2" t="s">
        <v>9</v>
      </c>
      <c r="C329" s="2" t="s">
        <v>10</v>
      </c>
      <c r="D329" s="2">
        <v>4.5</v>
      </c>
      <c r="E329" s="10">
        <v>100</v>
      </c>
      <c r="F329" s="10">
        <v>479</v>
      </c>
      <c r="G329" s="10">
        <v>799</v>
      </c>
      <c r="H329" s="10">
        <f>Table1[[#This Row],[no_of_ratings]]*Table1[[#This Row],[discount_price]]</f>
        <v>47900</v>
      </c>
      <c r="I329" s="10">
        <f>Table1[[#This Row],[actual_price]]-Table1[[#This Row],[discount_price]]</f>
        <v>320</v>
      </c>
      <c r="J329" s="2" t="str">
        <f>IF(Table1[[#This Row],[no_of_ratings]]&gt;=4,"High", IF(Table1[[#This Row],[no_of_ratings]]&gt;=3,"Medium","Low"))</f>
        <v>High</v>
      </c>
    </row>
    <row r="330" spans="1:10" x14ac:dyDescent="0.25">
      <c r="A330" s="1" t="s">
        <v>29</v>
      </c>
      <c r="B330" s="2" t="s">
        <v>9</v>
      </c>
      <c r="C330" s="2" t="s">
        <v>10</v>
      </c>
      <c r="D330" s="2">
        <v>3.9</v>
      </c>
      <c r="E330" s="10">
        <v>343</v>
      </c>
      <c r="F330" s="10">
        <v>298</v>
      </c>
      <c r="G330" s="10">
        <v>999</v>
      </c>
      <c r="H330" s="10">
        <f>Table1[[#This Row],[no_of_ratings]]*Table1[[#This Row],[discount_price]]</f>
        <v>102214</v>
      </c>
      <c r="I330" s="10">
        <f>Table1[[#This Row],[actual_price]]-Table1[[#This Row],[discount_price]]</f>
        <v>701</v>
      </c>
      <c r="J330" s="2" t="str">
        <f>IF(Table1[[#This Row],[no_of_ratings]]&gt;=4,"High", IF(Table1[[#This Row],[no_of_ratings]]&gt;=3,"Medium","Low"))</f>
        <v>High</v>
      </c>
    </row>
    <row r="331" spans="1:10" x14ac:dyDescent="0.25">
      <c r="A331" s="1" t="s">
        <v>29</v>
      </c>
      <c r="B331" s="2" t="s">
        <v>9</v>
      </c>
      <c r="C331" s="2" t="s">
        <v>10</v>
      </c>
      <c r="D331" s="2">
        <v>3.8</v>
      </c>
      <c r="E331" s="10">
        <v>57</v>
      </c>
      <c r="F331" s="10">
        <v>244</v>
      </c>
      <c r="G331" s="10">
        <v>399</v>
      </c>
      <c r="H331" s="10">
        <f>Table1[[#This Row],[no_of_ratings]]*Table1[[#This Row],[discount_price]]</f>
        <v>13908</v>
      </c>
      <c r="I331" s="10">
        <f>Table1[[#This Row],[actual_price]]-Table1[[#This Row],[discount_price]]</f>
        <v>155</v>
      </c>
      <c r="J331" s="2" t="str">
        <f>IF(Table1[[#This Row],[no_of_ratings]]&gt;=4,"High", IF(Table1[[#This Row],[no_of_ratings]]&gt;=3,"Medium","Low"))</f>
        <v>High</v>
      </c>
    </row>
    <row r="332" spans="1:10" x14ac:dyDescent="0.25">
      <c r="A332" s="1" t="s">
        <v>29</v>
      </c>
      <c r="B332" s="2" t="s">
        <v>9</v>
      </c>
      <c r="C332" s="2" t="s">
        <v>10</v>
      </c>
      <c r="D332" s="2">
        <v>3.4</v>
      </c>
      <c r="E332" s="10">
        <v>3</v>
      </c>
      <c r="F332" s="10">
        <v>699</v>
      </c>
      <c r="G332" s="10">
        <v>1299</v>
      </c>
      <c r="H332" s="10">
        <f>Table1[[#This Row],[no_of_ratings]]*Table1[[#This Row],[discount_price]]</f>
        <v>2097</v>
      </c>
      <c r="I332" s="10">
        <f>Table1[[#This Row],[actual_price]]-Table1[[#This Row],[discount_price]]</f>
        <v>600</v>
      </c>
      <c r="J332" s="2" t="str">
        <f>IF(Table1[[#This Row],[no_of_ratings]]&gt;=4,"High", IF(Table1[[#This Row],[no_of_ratings]]&gt;=3,"Medium","Low"))</f>
        <v>Medium</v>
      </c>
    </row>
    <row r="333" spans="1:10" x14ac:dyDescent="0.25">
      <c r="A333" s="1" t="s">
        <v>29</v>
      </c>
      <c r="B333" s="2" t="s">
        <v>9</v>
      </c>
      <c r="C333" s="2" t="s">
        <v>10</v>
      </c>
      <c r="D333" s="2">
        <v>3.9</v>
      </c>
      <c r="E333" s="10">
        <v>100</v>
      </c>
      <c r="F333" s="10">
        <v>225</v>
      </c>
      <c r="G333" s="10">
        <v>699</v>
      </c>
      <c r="H333" s="10">
        <f>Table1[[#This Row],[no_of_ratings]]*Table1[[#This Row],[discount_price]]</f>
        <v>22500</v>
      </c>
      <c r="I333" s="10">
        <f>Table1[[#This Row],[actual_price]]-Table1[[#This Row],[discount_price]]</f>
        <v>474</v>
      </c>
      <c r="J333" s="2" t="str">
        <f>IF(Table1[[#This Row],[no_of_ratings]]&gt;=4,"High", IF(Table1[[#This Row],[no_of_ratings]]&gt;=3,"Medium","Low"))</f>
        <v>High</v>
      </c>
    </row>
    <row r="334" spans="1:10" x14ac:dyDescent="0.25">
      <c r="A334" s="1" t="s">
        <v>29</v>
      </c>
      <c r="B334" s="2" t="s">
        <v>9</v>
      </c>
      <c r="C334" s="2" t="s">
        <v>10</v>
      </c>
      <c r="D334" s="2">
        <v>3.6</v>
      </c>
      <c r="E334" s="10">
        <v>15</v>
      </c>
      <c r="F334" s="10">
        <v>359</v>
      </c>
      <c r="G334" s="10">
        <v>999</v>
      </c>
      <c r="H334" s="10">
        <f>Table1[[#This Row],[no_of_ratings]]*Table1[[#This Row],[discount_price]]</f>
        <v>5385</v>
      </c>
      <c r="I334" s="10">
        <f>Table1[[#This Row],[actual_price]]-Table1[[#This Row],[discount_price]]</f>
        <v>640</v>
      </c>
      <c r="J334" s="2" t="str">
        <f>IF(Table1[[#This Row],[no_of_ratings]]&gt;=4,"High", IF(Table1[[#This Row],[no_of_ratings]]&gt;=3,"Medium","Low"))</f>
        <v>High</v>
      </c>
    </row>
    <row r="335" spans="1:10" x14ac:dyDescent="0.25">
      <c r="A335" s="1" t="s">
        <v>29</v>
      </c>
      <c r="B335" s="2" t="s">
        <v>9</v>
      </c>
      <c r="C335" s="2" t="s">
        <v>10</v>
      </c>
      <c r="D335" s="2">
        <v>3.7</v>
      </c>
      <c r="E335" s="10">
        <v>36</v>
      </c>
      <c r="F335" s="10">
        <v>399</v>
      </c>
      <c r="G335" s="10">
        <v>799</v>
      </c>
      <c r="H335" s="10">
        <f>Table1[[#This Row],[no_of_ratings]]*Table1[[#This Row],[discount_price]]</f>
        <v>14364</v>
      </c>
      <c r="I335" s="10">
        <f>Table1[[#This Row],[actual_price]]-Table1[[#This Row],[discount_price]]</f>
        <v>400</v>
      </c>
      <c r="J335" s="2" t="str">
        <f>IF(Table1[[#This Row],[no_of_ratings]]&gt;=4,"High", IF(Table1[[#This Row],[no_of_ratings]]&gt;=3,"Medium","Low"))</f>
        <v>High</v>
      </c>
    </row>
    <row r="336" spans="1:10" x14ac:dyDescent="0.25">
      <c r="A336" s="1" t="s">
        <v>29</v>
      </c>
      <c r="B336" s="2" t="s">
        <v>9</v>
      </c>
      <c r="C336" s="2" t="s">
        <v>10</v>
      </c>
      <c r="D336" s="2">
        <v>0</v>
      </c>
      <c r="E336" s="10">
        <v>0</v>
      </c>
      <c r="F336" s="10">
        <v>489</v>
      </c>
      <c r="G336" s="10">
        <v>999</v>
      </c>
      <c r="H336" s="10">
        <f>Table1[[#This Row],[no_of_ratings]]*Table1[[#This Row],[discount_price]]</f>
        <v>0</v>
      </c>
      <c r="I336" s="10">
        <f>Table1[[#This Row],[actual_price]]-Table1[[#This Row],[discount_price]]</f>
        <v>510</v>
      </c>
      <c r="J336" s="2" t="str">
        <f>IF(Table1[[#This Row],[no_of_ratings]]&gt;=4,"High", IF(Table1[[#This Row],[no_of_ratings]]&gt;=3,"Medium","Low"))</f>
        <v>Low</v>
      </c>
    </row>
    <row r="337" spans="1:10" x14ac:dyDescent="0.25">
      <c r="A337" s="1" t="s">
        <v>29</v>
      </c>
      <c r="B337" s="2" t="s">
        <v>9</v>
      </c>
      <c r="C337" s="2" t="s">
        <v>10</v>
      </c>
      <c r="D337" s="2">
        <v>3.4</v>
      </c>
      <c r="E337" s="10">
        <v>34</v>
      </c>
      <c r="F337" s="10">
        <v>389</v>
      </c>
      <c r="G337" s="10">
        <v>549</v>
      </c>
      <c r="H337" s="10">
        <f>Table1[[#This Row],[no_of_ratings]]*Table1[[#This Row],[discount_price]]</f>
        <v>13226</v>
      </c>
      <c r="I337" s="10">
        <f>Table1[[#This Row],[actual_price]]-Table1[[#This Row],[discount_price]]</f>
        <v>160</v>
      </c>
      <c r="J337" s="2" t="str">
        <f>IF(Table1[[#This Row],[no_of_ratings]]&gt;=4,"High", IF(Table1[[#This Row],[no_of_ratings]]&gt;=3,"Medium","Low"))</f>
        <v>High</v>
      </c>
    </row>
    <row r="338" spans="1:10" x14ac:dyDescent="0.25">
      <c r="A338" s="1" t="s">
        <v>29</v>
      </c>
      <c r="B338" s="2" t="s">
        <v>9</v>
      </c>
      <c r="C338" s="2" t="s">
        <v>10</v>
      </c>
      <c r="D338" s="2">
        <v>3.9</v>
      </c>
      <c r="E338" s="10">
        <v>117</v>
      </c>
      <c r="F338" s="10">
        <v>749</v>
      </c>
      <c r="G338" s="10">
        <v>1199</v>
      </c>
      <c r="H338" s="10">
        <f>Table1[[#This Row],[no_of_ratings]]*Table1[[#This Row],[discount_price]]</f>
        <v>87633</v>
      </c>
      <c r="I338" s="10">
        <f>Table1[[#This Row],[actual_price]]-Table1[[#This Row],[discount_price]]</f>
        <v>450</v>
      </c>
      <c r="J338" s="2" t="str">
        <f>IF(Table1[[#This Row],[no_of_ratings]]&gt;=4,"High", IF(Table1[[#This Row],[no_of_ratings]]&gt;=3,"Medium","Low"))</f>
        <v>High</v>
      </c>
    </row>
    <row r="339" spans="1:10" x14ac:dyDescent="0.25">
      <c r="A339" s="1" t="s">
        <v>29</v>
      </c>
      <c r="B339" s="2" t="s">
        <v>9</v>
      </c>
      <c r="C339" s="2" t="s">
        <v>10</v>
      </c>
      <c r="D339" s="2">
        <v>3.9</v>
      </c>
      <c r="E339" s="10">
        <v>29</v>
      </c>
      <c r="F339" s="10">
        <v>598</v>
      </c>
      <c r="G339" s="10">
        <v>599</v>
      </c>
      <c r="H339" s="10">
        <f>Table1[[#This Row],[no_of_ratings]]*Table1[[#This Row],[discount_price]]</f>
        <v>17342</v>
      </c>
      <c r="I339" s="10">
        <f>Table1[[#This Row],[actual_price]]-Table1[[#This Row],[discount_price]]</f>
        <v>1</v>
      </c>
      <c r="J339" s="2" t="str">
        <f>IF(Table1[[#This Row],[no_of_ratings]]&gt;=4,"High", IF(Table1[[#This Row],[no_of_ratings]]&gt;=3,"Medium","Low"))</f>
        <v>High</v>
      </c>
    </row>
    <row r="340" spans="1:10" x14ac:dyDescent="0.25">
      <c r="A340" s="1" t="s">
        <v>29</v>
      </c>
      <c r="B340" s="2" t="s">
        <v>9</v>
      </c>
      <c r="C340" s="2" t="s">
        <v>10</v>
      </c>
      <c r="D340" s="2">
        <v>3.7</v>
      </c>
      <c r="E340" s="10">
        <v>58</v>
      </c>
      <c r="F340" s="10">
        <v>228</v>
      </c>
      <c r="G340" s="10">
        <v>499</v>
      </c>
      <c r="H340" s="10">
        <f>Table1[[#This Row],[no_of_ratings]]*Table1[[#This Row],[discount_price]]</f>
        <v>13224</v>
      </c>
      <c r="I340" s="10">
        <f>Table1[[#This Row],[actual_price]]-Table1[[#This Row],[discount_price]]</f>
        <v>271</v>
      </c>
      <c r="J340" s="2" t="str">
        <f>IF(Table1[[#This Row],[no_of_ratings]]&gt;=4,"High", IF(Table1[[#This Row],[no_of_ratings]]&gt;=3,"Medium","Low"))</f>
        <v>High</v>
      </c>
    </row>
    <row r="341" spans="1:10" x14ac:dyDescent="0.25">
      <c r="A341" s="1" t="s">
        <v>29</v>
      </c>
      <c r="B341" s="2" t="s">
        <v>9</v>
      </c>
      <c r="C341" s="2" t="s">
        <v>10</v>
      </c>
      <c r="D341" s="2">
        <v>0</v>
      </c>
      <c r="E341" s="10">
        <v>0</v>
      </c>
      <c r="F341" s="10">
        <v>1682</v>
      </c>
      <c r="G341" s="10">
        <v>2999</v>
      </c>
      <c r="H341" s="10">
        <f>Table1[[#This Row],[no_of_ratings]]*Table1[[#This Row],[discount_price]]</f>
        <v>0</v>
      </c>
      <c r="I341" s="10">
        <f>Table1[[#This Row],[actual_price]]-Table1[[#This Row],[discount_price]]</f>
        <v>1317</v>
      </c>
      <c r="J341" s="2" t="str">
        <f>IF(Table1[[#This Row],[no_of_ratings]]&gt;=4,"High", IF(Table1[[#This Row],[no_of_ratings]]&gt;=3,"Medium","Low"))</f>
        <v>Low</v>
      </c>
    </row>
    <row r="342" spans="1:10" x14ac:dyDescent="0.25">
      <c r="A342" s="1" t="s">
        <v>29</v>
      </c>
      <c r="B342" s="2" t="s">
        <v>9</v>
      </c>
      <c r="C342" s="2" t="s">
        <v>10</v>
      </c>
      <c r="D342" s="2">
        <v>4.2</v>
      </c>
      <c r="E342" s="10">
        <v>61</v>
      </c>
      <c r="F342" s="10">
        <v>499</v>
      </c>
      <c r="G342" s="10">
        <v>999</v>
      </c>
      <c r="H342" s="10">
        <f>Table1[[#This Row],[no_of_ratings]]*Table1[[#This Row],[discount_price]]</f>
        <v>30439</v>
      </c>
      <c r="I342" s="10">
        <f>Table1[[#This Row],[actual_price]]-Table1[[#This Row],[discount_price]]</f>
        <v>500</v>
      </c>
      <c r="J342" s="2" t="str">
        <f>IF(Table1[[#This Row],[no_of_ratings]]&gt;=4,"High", IF(Table1[[#This Row],[no_of_ratings]]&gt;=3,"Medium","Low"))</f>
        <v>High</v>
      </c>
    </row>
    <row r="343" spans="1:10" x14ac:dyDescent="0.25">
      <c r="A343" s="1" t="s">
        <v>29</v>
      </c>
      <c r="B343" s="2" t="s">
        <v>9</v>
      </c>
      <c r="C343" s="2" t="s">
        <v>10</v>
      </c>
      <c r="D343" s="2">
        <v>5</v>
      </c>
      <c r="E343" s="10">
        <v>3</v>
      </c>
      <c r="F343" s="10">
        <v>189</v>
      </c>
      <c r="G343" s="10">
        <v>599</v>
      </c>
      <c r="H343" s="10">
        <f>Table1[[#This Row],[no_of_ratings]]*Table1[[#This Row],[discount_price]]</f>
        <v>567</v>
      </c>
      <c r="I343" s="10">
        <f>Table1[[#This Row],[actual_price]]-Table1[[#This Row],[discount_price]]</f>
        <v>410</v>
      </c>
      <c r="J343" s="2" t="str">
        <f>IF(Table1[[#This Row],[no_of_ratings]]&gt;=4,"High", IF(Table1[[#This Row],[no_of_ratings]]&gt;=3,"Medium","Low"))</f>
        <v>Medium</v>
      </c>
    </row>
    <row r="344" spans="1:10" x14ac:dyDescent="0.25">
      <c r="A344" s="1" t="s">
        <v>29</v>
      </c>
      <c r="B344" s="2" t="s">
        <v>9</v>
      </c>
      <c r="C344" s="2" t="s">
        <v>10</v>
      </c>
      <c r="D344" s="2">
        <v>4.3</v>
      </c>
      <c r="E344" s="10">
        <v>14</v>
      </c>
      <c r="F344" s="10">
        <v>248</v>
      </c>
      <c r="G344" s="10">
        <v>499</v>
      </c>
      <c r="H344" s="10">
        <f>Table1[[#This Row],[no_of_ratings]]*Table1[[#This Row],[discount_price]]</f>
        <v>3472</v>
      </c>
      <c r="I344" s="10">
        <f>Table1[[#This Row],[actual_price]]-Table1[[#This Row],[discount_price]]</f>
        <v>251</v>
      </c>
      <c r="J344" s="2" t="str">
        <f>IF(Table1[[#This Row],[no_of_ratings]]&gt;=4,"High", IF(Table1[[#This Row],[no_of_ratings]]&gt;=3,"Medium","Low"))</f>
        <v>High</v>
      </c>
    </row>
    <row r="345" spans="1:10" x14ac:dyDescent="0.25">
      <c r="A345" s="1" t="s">
        <v>29</v>
      </c>
      <c r="B345" s="2" t="s">
        <v>9</v>
      </c>
      <c r="C345" s="2" t="s">
        <v>10</v>
      </c>
      <c r="D345" s="2">
        <v>0</v>
      </c>
      <c r="E345" s="10">
        <v>0</v>
      </c>
      <c r="F345" s="10">
        <v>499</v>
      </c>
      <c r="G345" s="10">
        <v>999</v>
      </c>
      <c r="H345" s="10">
        <f>Table1[[#This Row],[no_of_ratings]]*Table1[[#This Row],[discount_price]]</f>
        <v>0</v>
      </c>
      <c r="I345" s="10">
        <f>Table1[[#This Row],[actual_price]]-Table1[[#This Row],[discount_price]]</f>
        <v>500</v>
      </c>
      <c r="J345" s="2" t="str">
        <f>IF(Table1[[#This Row],[no_of_ratings]]&gt;=4,"High", IF(Table1[[#This Row],[no_of_ratings]]&gt;=3,"Medium","Low"))</f>
        <v>Low</v>
      </c>
    </row>
    <row r="346" spans="1:10" x14ac:dyDescent="0.25">
      <c r="A346" s="1" t="s">
        <v>29</v>
      </c>
      <c r="B346" s="2" t="s">
        <v>9</v>
      </c>
      <c r="C346" s="2" t="s">
        <v>10</v>
      </c>
      <c r="D346" s="2">
        <v>0</v>
      </c>
      <c r="E346" s="10">
        <v>0</v>
      </c>
      <c r="F346" s="10">
        <v>329</v>
      </c>
      <c r="G346" s="10">
        <v>499</v>
      </c>
      <c r="H346" s="10">
        <f>Table1[[#This Row],[no_of_ratings]]*Table1[[#This Row],[discount_price]]</f>
        <v>0</v>
      </c>
      <c r="I346" s="10">
        <f>Table1[[#This Row],[actual_price]]-Table1[[#This Row],[discount_price]]</f>
        <v>170</v>
      </c>
      <c r="J346" s="2" t="str">
        <f>IF(Table1[[#This Row],[no_of_ratings]]&gt;=4,"High", IF(Table1[[#This Row],[no_of_ratings]]&gt;=3,"Medium","Low"))</f>
        <v>Low</v>
      </c>
    </row>
    <row r="347" spans="1:10" x14ac:dyDescent="0.25">
      <c r="A347" s="1" t="s">
        <v>29</v>
      </c>
      <c r="B347" s="2" t="s">
        <v>9</v>
      </c>
      <c r="C347" s="2" t="s">
        <v>10</v>
      </c>
      <c r="D347" s="2">
        <v>0</v>
      </c>
      <c r="E347" s="10">
        <v>0</v>
      </c>
      <c r="F347" s="10">
        <v>499</v>
      </c>
      <c r="G347" s="10">
        <v>999</v>
      </c>
      <c r="H347" s="10">
        <f>Table1[[#This Row],[no_of_ratings]]*Table1[[#This Row],[discount_price]]</f>
        <v>0</v>
      </c>
      <c r="I347" s="10">
        <f>Table1[[#This Row],[actual_price]]-Table1[[#This Row],[discount_price]]</f>
        <v>500</v>
      </c>
      <c r="J347" s="2" t="str">
        <f>IF(Table1[[#This Row],[no_of_ratings]]&gt;=4,"High", IF(Table1[[#This Row],[no_of_ratings]]&gt;=3,"Medium","Low"))</f>
        <v>Low</v>
      </c>
    </row>
    <row r="348" spans="1:10" x14ac:dyDescent="0.25">
      <c r="A348" s="1" t="s">
        <v>29</v>
      </c>
      <c r="B348" s="2" t="s">
        <v>9</v>
      </c>
      <c r="C348" s="2" t="s">
        <v>10</v>
      </c>
      <c r="D348" s="2">
        <v>3.4</v>
      </c>
      <c r="E348" s="10">
        <v>17</v>
      </c>
      <c r="F348" s="10">
        <v>295</v>
      </c>
      <c r="G348" s="10">
        <v>999</v>
      </c>
      <c r="H348" s="10">
        <f>Table1[[#This Row],[no_of_ratings]]*Table1[[#This Row],[discount_price]]</f>
        <v>5015</v>
      </c>
      <c r="I348" s="10">
        <f>Table1[[#This Row],[actual_price]]-Table1[[#This Row],[discount_price]]</f>
        <v>704</v>
      </c>
      <c r="J348" s="2" t="str">
        <f>IF(Table1[[#This Row],[no_of_ratings]]&gt;=4,"High", IF(Table1[[#This Row],[no_of_ratings]]&gt;=3,"Medium","Low"))</f>
        <v>High</v>
      </c>
    </row>
    <row r="349" spans="1:10" x14ac:dyDescent="0.25">
      <c r="A349" s="1" t="s">
        <v>29</v>
      </c>
      <c r="B349" s="2" t="s">
        <v>9</v>
      </c>
      <c r="C349" s="2" t="s">
        <v>10</v>
      </c>
      <c r="D349" s="2">
        <v>4.2</v>
      </c>
      <c r="E349" s="10">
        <v>43</v>
      </c>
      <c r="F349" s="10">
        <v>449</v>
      </c>
      <c r="G349" s="10">
        <v>499</v>
      </c>
      <c r="H349" s="10">
        <f>Table1[[#This Row],[no_of_ratings]]*Table1[[#This Row],[discount_price]]</f>
        <v>19307</v>
      </c>
      <c r="I349" s="10">
        <f>Table1[[#This Row],[actual_price]]-Table1[[#This Row],[discount_price]]</f>
        <v>50</v>
      </c>
      <c r="J349" s="2" t="str">
        <f>IF(Table1[[#This Row],[no_of_ratings]]&gt;=4,"High", IF(Table1[[#This Row],[no_of_ratings]]&gt;=3,"Medium","Low"))</f>
        <v>High</v>
      </c>
    </row>
    <row r="350" spans="1:10" x14ac:dyDescent="0.25">
      <c r="A350" s="1" t="s">
        <v>29</v>
      </c>
      <c r="B350" s="2" t="s">
        <v>9</v>
      </c>
      <c r="C350" s="2" t="s">
        <v>10</v>
      </c>
      <c r="D350" s="2">
        <v>1</v>
      </c>
      <c r="E350" s="10">
        <v>1</v>
      </c>
      <c r="F350" s="10">
        <v>1560</v>
      </c>
      <c r="G350" s="10">
        <v>3470</v>
      </c>
      <c r="H350" s="10">
        <f>Table1[[#This Row],[no_of_ratings]]*Table1[[#This Row],[discount_price]]</f>
        <v>1560</v>
      </c>
      <c r="I350" s="10">
        <f>Table1[[#This Row],[actual_price]]-Table1[[#This Row],[discount_price]]</f>
        <v>1910</v>
      </c>
      <c r="J350" s="2" t="str">
        <f>IF(Table1[[#This Row],[no_of_ratings]]&gt;=4,"High", IF(Table1[[#This Row],[no_of_ratings]]&gt;=3,"Medium","Low"))</f>
        <v>Low</v>
      </c>
    </row>
    <row r="351" spans="1:10" x14ac:dyDescent="0.25">
      <c r="A351" s="1" t="s">
        <v>29</v>
      </c>
      <c r="B351" s="2" t="s">
        <v>9</v>
      </c>
      <c r="C351" s="2" t="s">
        <v>10</v>
      </c>
      <c r="D351" s="2">
        <v>4.5</v>
      </c>
      <c r="E351" s="10">
        <v>100</v>
      </c>
      <c r="F351" s="10">
        <v>479</v>
      </c>
      <c r="G351" s="10">
        <v>799</v>
      </c>
      <c r="H351" s="10">
        <f>Table1[[#This Row],[no_of_ratings]]*Table1[[#This Row],[discount_price]]</f>
        <v>47900</v>
      </c>
      <c r="I351" s="10">
        <f>Table1[[#This Row],[actual_price]]-Table1[[#This Row],[discount_price]]</f>
        <v>320</v>
      </c>
      <c r="J351" s="2" t="str">
        <f>IF(Table1[[#This Row],[no_of_ratings]]&gt;=4,"High", IF(Table1[[#This Row],[no_of_ratings]]&gt;=3,"Medium","Low"))</f>
        <v>High</v>
      </c>
    </row>
    <row r="352" spans="1:10" x14ac:dyDescent="0.25">
      <c r="A352" s="1" t="s">
        <v>29</v>
      </c>
      <c r="B352" s="2" t="s">
        <v>9</v>
      </c>
      <c r="C352" s="2" t="s">
        <v>10</v>
      </c>
      <c r="D352" s="2">
        <v>3.9</v>
      </c>
      <c r="E352" s="10">
        <v>343</v>
      </c>
      <c r="F352" s="10">
        <v>298</v>
      </c>
      <c r="G352" s="10">
        <v>999</v>
      </c>
      <c r="H352" s="10">
        <f>Table1[[#This Row],[no_of_ratings]]*Table1[[#This Row],[discount_price]]</f>
        <v>102214</v>
      </c>
      <c r="I352" s="10">
        <f>Table1[[#This Row],[actual_price]]-Table1[[#This Row],[discount_price]]</f>
        <v>701</v>
      </c>
      <c r="J352" s="2" t="str">
        <f>IF(Table1[[#This Row],[no_of_ratings]]&gt;=4,"High", IF(Table1[[#This Row],[no_of_ratings]]&gt;=3,"Medium","Low"))</f>
        <v>High</v>
      </c>
    </row>
    <row r="353" spans="1:10" x14ac:dyDescent="0.25">
      <c r="A353" s="1" t="s">
        <v>29</v>
      </c>
      <c r="B353" s="2" t="s">
        <v>9</v>
      </c>
      <c r="C353" s="2" t="s">
        <v>10</v>
      </c>
      <c r="D353" s="2">
        <v>4.3</v>
      </c>
      <c r="E353" s="10">
        <v>4</v>
      </c>
      <c r="F353" s="10">
        <v>1033</v>
      </c>
      <c r="G353" s="10">
        <v>1999</v>
      </c>
      <c r="H353" s="10">
        <f>Table1[[#This Row],[no_of_ratings]]*Table1[[#This Row],[discount_price]]</f>
        <v>4132</v>
      </c>
      <c r="I353" s="10">
        <f>Table1[[#This Row],[actual_price]]-Table1[[#This Row],[discount_price]]</f>
        <v>966</v>
      </c>
      <c r="J353" s="2" t="str">
        <f>IF(Table1[[#This Row],[no_of_ratings]]&gt;=4,"High", IF(Table1[[#This Row],[no_of_ratings]]&gt;=3,"Medium","Low"))</f>
        <v>High</v>
      </c>
    </row>
    <row r="354" spans="1:10" x14ac:dyDescent="0.25">
      <c r="A354" s="1" t="s">
        <v>29</v>
      </c>
      <c r="B354" s="2" t="s">
        <v>9</v>
      </c>
      <c r="C354" s="2" t="s">
        <v>10</v>
      </c>
      <c r="D354" s="2">
        <v>0</v>
      </c>
      <c r="E354" s="10">
        <v>0</v>
      </c>
      <c r="F354" s="10">
        <v>99</v>
      </c>
      <c r="G354" s="10">
        <v>299</v>
      </c>
      <c r="H354" s="10">
        <f>Table1[[#This Row],[no_of_ratings]]*Table1[[#This Row],[discount_price]]</f>
        <v>0</v>
      </c>
      <c r="I354" s="10">
        <f>Table1[[#This Row],[actual_price]]-Table1[[#This Row],[discount_price]]</f>
        <v>200</v>
      </c>
      <c r="J354" s="2" t="str">
        <f>IF(Table1[[#This Row],[no_of_ratings]]&gt;=4,"High", IF(Table1[[#This Row],[no_of_ratings]]&gt;=3,"Medium","Low"))</f>
        <v>Low</v>
      </c>
    </row>
    <row r="355" spans="1:10" x14ac:dyDescent="0.25">
      <c r="A355" s="1" t="s">
        <v>29</v>
      </c>
      <c r="B355" s="2" t="s">
        <v>9</v>
      </c>
      <c r="C355" s="2" t="s">
        <v>10</v>
      </c>
      <c r="D355" s="2">
        <v>3.9</v>
      </c>
      <c r="E355" s="10">
        <v>100</v>
      </c>
      <c r="F355" s="10">
        <v>225</v>
      </c>
      <c r="G355" s="10">
        <v>699</v>
      </c>
      <c r="H355" s="10">
        <f>Table1[[#This Row],[no_of_ratings]]*Table1[[#This Row],[discount_price]]</f>
        <v>22500</v>
      </c>
      <c r="I355" s="10">
        <f>Table1[[#This Row],[actual_price]]-Table1[[#This Row],[discount_price]]</f>
        <v>474</v>
      </c>
      <c r="J355" s="2" t="str">
        <f>IF(Table1[[#This Row],[no_of_ratings]]&gt;=4,"High", IF(Table1[[#This Row],[no_of_ratings]]&gt;=3,"Medium","Low"))</f>
        <v>High</v>
      </c>
    </row>
    <row r="356" spans="1:10" x14ac:dyDescent="0.25">
      <c r="A356" s="1" t="s">
        <v>29</v>
      </c>
      <c r="B356" s="2" t="s">
        <v>9</v>
      </c>
      <c r="C356" s="2" t="s">
        <v>10</v>
      </c>
      <c r="D356" s="2">
        <v>3.7</v>
      </c>
      <c r="E356" s="10">
        <v>36</v>
      </c>
      <c r="F356" s="10">
        <v>399</v>
      </c>
      <c r="G356" s="10">
        <v>799</v>
      </c>
      <c r="H356" s="10">
        <f>Table1[[#This Row],[no_of_ratings]]*Table1[[#This Row],[discount_price]]</f>
        <v>14364</v>
      </c>
      <c r="I356" s="10">
        <f>Table1[[#This Row],[actual_price]]-Table1[[#This Row],[discount_price]]</f>
        <v>400</v>
      </c>
      <c r="J356" s="2" t="str">
        <f>IF(Table1[[#This Row],[no_of_ratings]]&gt;=4,"High", IF(Table1[[#This Row],[no_of_ratings]]&gt;=3,"Medium","Low"))</f>
        <v>High</v>
      </c>
    </row>
    <row r="357" spans="1:10" x14ac:dyDescent="0.25">
      <c r="A357" s="1" t="s">
        <v>29</v>
      </c>
      <c r="B357" s="2" t="s">
        <v>9</v>
      </c>
      <c r="C357" s="2" t="s">
        <v>10</v>
      </c>
      <c r="D357" s="2">
        <v>3.5</v>
      </c>
      <c r="E357" s="10">
        <v>2</v>
      </c>
      <c r="F357" s="10">
        <v>295</v>
      </c>
      <c r="G357" s="10">
        <v>599</v>
      </c>
      <c r="H357" s="10">
        <f>Table1[[#This Row],[no_of_ratings]]*Table1[[#This Row],[discount_price]]</f>
        <v>590</v>
      </c>
      <c r="I357" s="10">
        <f>Table1[[#This Row],[actual_price]]-Table1[[#This Row],[discount_price]]</f>
        <v>304</v>
      </c>
      <c r="J357" s="2" t="str">
        <f>IF(Table1[[#This Row],[no_of_ratings]]&gt;=4,"High", IF(Table1[[#This Row],[no_of_ratings]]&gt;=3,"Medium","Low"))</f>
        <v>Low</v>
      </c>
    </row>
    <row r="358" spans="1:10" x14ac:dyDescent="0.25">
      <c r="A358" s="1" t="s">
        <v>29</v>
      </c>
      <c r="B358" s="2" t="s">
        <v>9</v>
      </c>
      <c r="C358" s="2" t="s">
        <v>10</v>
      </c>
      <c r="D358" s="2">
        <v>0</v>
      </c>
      <c r="E358" s="10">
        <v>0</v>
      </c>
      <c r="F358" s="10">
        <v>489</v>
      </c>
      <c r="G358" s="10">
        <v>999</v>
      </c>
      <c r="H358" s="10">
        <f>Table1[[#This Row],[no_of_ratings]]*Table1[[#This Row],[discount_price]]</f>
        <v>0</v>
      </c>
      <c r="I358" s="10">
        <f>Table1[[#This Row],[actual_price]]-Table1[[#This Row],[discount_price]]</f>
        <v>510</v>
      </c>
      <c r="J358" s="2" t="str">
        <f>IF(Table1[[#This Row],[no_of_ratings]]&gt;=4,"High", IF(Table1[[#This Row],[no_of_ratings]]&gt;=3,"Medium","Low"))</f>
        <v>Low</v>
      </c>
    </row>
    <row r="359" spans="1:10" x14ac:dyDescent="0.25">
      <c r="A359" s="1" t="s">
        <v>29</v>
      </c>
      <c r="B359" s="2" t="s">
        <v>9</v>
      </c>
      <c r="C359" s="2" t="s">
        <v>10</v>
      </c>
      <c r="D359" s="2">
        <v>0</v>
      </c>
      <c r="E359" s="10">
        <v>0</v>
      </c>
      <c r="F359" s="10">
        <v>949</v>
      </c>
      <c r="G359" s="10">
        <v>1999</v>
      </c>
      <c r="H359" s="10">
        <f>Table1[[#This Row],[no_of_ratings]]*Table1[[#This Row],[discount_price]]</f>
        <v>0</v>
      </c>
      <c r="I359" s="10">
        <f>Table1[[#This Row],[actual_price]]-Table1[[#This Row],[discount_price]]</f>
        <v>1050</v>
      </c>
      <c r="J359" s="2" t="str">
        <f>IF(Table1[[#This Row],[no_of_ratings]]&gt;=4,"High", IF(Table1[[#This Row],[no_of_ratings]]&gt;=3,"Medium","Low"))</f>
        <v>Low</v>
      </c>
    </row>
    <row r="360" spans="1:10" x14ac:dyDescent="0.25">
      <c r="A360" s="1" t="s">
        <v>29</v>
      </c>
      <c r="B360" s="2" t="s">
        <v>9</v>
      </c>
      <c r="C360" s="2" t="s">
        <v>10</v>
      </c>
      <c r="D360" s="2">
        <v>3.8</v>
      </c>
      <c r="E360" s="10">
        <v>25</v>
      </c>
      <c r="F360" s="10">
        <v>557.07000000000005</v>
      </c>
      <c r="G360" s="10">
        <v>1299</v>
      </c>
      <c r="H360" s="10">
        <f>Table1[[#This Row],[no_of_ratings]]*Table1[[#This Row],[discount_price]]</f>
        <v>13926.750000000002</v>
      </c>
      <c r="I360" s="10">
        <f>Table1[[#This Row],[actual_price]]-Table1[[#This Row],[discount_price]]</f>
        <v>741.93</v>
      </c>
      <c r="J360" s="2" t="str">
        <f>IF(Table1[[#This Row],[no_of_ratings]]&gt;=4,"High", IF(Table1[[#This Row],[no_of_ratings]]&gt;=3,"Medium","Low"))</f>
        <v>High</v>
      </c>
    </row>
    <row r="361" spans="1:10" x14ac:dyDescent="0.25">
      <c r="A361" s="1" t="s">
        <v>29</v>
      </c>
      <c r="B361" s="2" t="s">
        <v>9</v>
      </c>
      <c r="C361" s="2" t="s">
        <v>10</v>
      </c>
      <c r="D361" s="2">
        <v>4.3</v>
      </c>
      <c r="E361" s="10">
        <v>3</v>
      </c>
      <c r="F361" s="10">
        <v>1350</v>
      </c>
      <c r="G361" s="10">
        <v>2699</v>
      </c>
      <c r="H361" s="10">
        <f>Table1[[#This Row],[no_of_ratings]]*Table1[[#This Row],[discount_price]]</f>
        <v>4050</v>
      </c>
      <c r="I361" s="10">
        <f>Table1[[#This Row],[actual_price]]-Table1[[#This Row],[discount_price]]</f>
        <v>1349</v>
      </c>
      <c r="J361" s="2" t="str">
        <f>IF(Table1[[#This Row],[no_of_ratings]]&gt;=4,"High", IF(Table1[[#This Row],[no_of_ratings]]&gt;=3,"Medium","Low"))</f>
        <v>Medium</v>
      </c>
    </row>
    <row r="362" spans="1:10" x14ac:dyDescent="0.25">
      <c r="A362" s="1" t="s">
        <v>29</v>
      </c>
      <c r="B362" s="2" t="s">
        <v>9</v>
      </c>
      <c r="C362" s="2" t="s">
        <v>10</v>
      </c>
      <c r="D362" s="2">
        <v>3.5</v>
      </c>
      <c r="E362" s="10">
        <v>80</v>
      </c>
      <c r="F362" s="10">
        <v>190</v>
      </c>
      <c r="G362" s="10">
        <v>898</v>
      </c>
      <c r="H362" s="10">
        <f>Table1[[#This Row],[no_of_ratings]]*Table1[[#This Row],[discount_price]]</f>
        <v>15200</v>
      </c>
      <c r="I362" s="10">
        <f>Table1[[#This Row],[actual_price]]-Table1[[#This Row],[discount_price]]</f>
        <v>708</v>
      </c>
      <c r="J362" s="2" t="str">
        <f>IF(Table1[[#This Row],[no_of_ratings]]&gt;=4,"High", IF(Table1[[#This Row],[no_of_ratings]]&gt;=3,"Medium","Low"))</f>
        <v>High</v>
      </c>
    </row>
    <row r="363" spans="1:10" x14ac:dyDescent="0.25">
      <c r="A363" s="1" t="s">
        <v>29</v>
      </c>
      <c r="B363" s="2" t="s">
        <v>9</v>
      </c>
      <c r="C363" s="2" t="s">
        <v>10</v>
      </c>
      <c r="D363" s="2">
        <v>3.7</v>
      </c>
      <c r="E363" s="10">
        <v>1148</v>
      </c>
      <c r="F363" s="10">
        <v>250</v>
      </c>
      <c r="G363" s="10">
        <v>555</v>
      </c>
      <c r="H363" s="10">
        <f>Table1[[#This Row],[no_of_ratings]]*Table1[[#This Row],[discount_price]]</f>
        <v>287000</v>
      </c>
      <c r="I363" s="10">
        <f>Table1[[#This Row],[actual_price]]-Table1[[#This Row],[discount_price]]</f>
        <v>305</v>
      </c>
      <c r="J363" s="2" t="str">
        <f>IF(Table1[[#This Row],[no_of_ratings]]&gt;=4,"High", IF(Table1[[#This Row],[no_of_ratings]]&gt;=3,"Medium","Low"))</f>
        <v>High</v>
      </c>
    </row>
    <row r="364" spans="1:10" x14ac:dyDescent="0.25">
      <c r="A364" s="1" t="s">
        <v>29</v>
      </c>
      <c r="B364" s="2" t="s">
        <v>9</v>
      </c>
      <c r="C364" s="2" t="s">
        <v>10</v>
      </c>
      <c r="D364" s="2">
        <v>0</v>
      </c>
      <c r="E364" s="10">
        <v>0</v>
      </c>
      <c r="F364" s="10">
        <v>399</v>
      </c>
      <c r="G364" s="10">
        <v>999</v>
      </c>
      <c r="H364" s="10">
        <f>Table1[[#This Row],[no_of_ratings]]*Table1[[#This Row],[discount_price]]</f>
        <v>0</v>
      </c>
      <c r="I364" s="10">
        <f>Table1[[#This Row],[actual_price]]-Table1[[#This Row],[discount_price]]</f>
        <v>600</v>
      </c>
      <c r="J364" s="2" t="str">
        <f>IF(Table1[[#This Row],[no_of_ratings]]&gt;=4,"High", IF(Table1[[#This Row],[no_of_ratings]]&gt;=3,"Medium","Low"))</f>
        <v>Low</v>
      </c>
    </row>
    <row r="365" spans="1:10" x14ac:dyDescent="0.25">
      <c r="A365" s="1" t="s">
        <v>29</v>
      </c>
      <c r="B365" s="2" t="s">
        <v>9</v>
      </c>
      <c r="C365" s="2" t="s">
        <v>10</v>
      </c>
      <c r="D365" s="2">
        <v>5</v>
      </c>
      <c r="E365" s="10">
        <v>3</v>
      </c>
      <c r="F365" s="10">
        <v>1399</v>
      </c>
      <c r="G365" s="10">
        <v>1700</v>
      </c>
      <c r="H365" s="10">
        <f>Table1[[#This Row],[no_of_ratings]]*Table1[[#This Row],[discount_price]]</f>
        <v>4197</v>
      </c>
      <c r="I365" s="10">
        <f>Table1[[#This Row],[actual_price]]-Table1[[#This Row],[discount_price]]</f>
        <v>301</v>
      </c>
      <c r="J365" s="2" t="str">
        <f>IF(Table1[[#This Row],[no_of_ratings]]&gt;=4,"High", IF(Table1[[#This Row],[no_of_ratings]]&gt;=3,"Medium","Low"))</f>
        <v>Medium</v>
      </c>
    </row>
    <row r="366" spans="1:10" x14ac:dyDescent="0.25">
      <c r="A366" s="1" t="s">
        <v>29</v>
      </c>
      <c r="B366" s="2" t="s">
        <v>9</v>
      </c>
      <c r="C366" s="2" t="s">
        <v>10</v>
      </c>
      <c r="D366" s="2">
        <v>1</v>
      </c>
      <c r="E366" s="10">
        <v>1</v>
      </c>
      <c r="F366" s="10">
        <v>199</v>
      </c>
      <c r="G366" s="10">
        <v>999</v>
      </c>
      <c r="H366" s="10">
        <f>Table1[[#This Row],[no_of_ratings]]*Table1[[#This Row],[discount_price]]</f>
        <v>199</v>
      </c>
      <c r="I366" s="10">
        <f>Table1[[#This Row],[actual_price]]-Table1[[#This Row],[discount_price]]</f>
        <v>800</v>
      </c>
      <c r="J366" s="2" t="str">
        <f>IF(Table1[[#This Row],[no_of_ratings]]&gt;=4,"High", IF(Table1[[#This Row],[no_of_ratings]]&gt;=3,"Medium","Low"))</f>
        <v>Low</v>
      </c>
    </row>
    <row r="367" spans="1:10" x14ac:dyDescent="0.25">
      <c r="A367" s="1" t="s">
        <v>29</v>
      </c>
      <c r="B367" s="2" t="s">
        <v>9</v>
      </c>
      <c r="C367" s="2" t="s">
        <v>10</v>
      </c>
      <c r="D367" s="2">
        <v>4</v>
      </c>
      <c r="E367" s="10">
        <v>34</v>
      </c>
      <c r="F367" s="10">
        <v>279</v>
      </c>
      <c r="G367" s="10">
        <v>499</v>
      </c>
      <c r="H367" s="10">
        <f>Table1[[#This Row],[no_of_ratings]]*Table1[[#This Row],[discount_price]]</f>
        <v>9486</v>
      </c>
      <c r="I367" s="10">
        <f>Table1[[#This Row],[actual_price]]-Table1[[#This Row],[discount_price]]</f>
        <v>220</v>
      </c>
      <c r="J367" s="2" t="str">
        <f>IF(Table1[[#This Row],[no_of_ratings]]&gt;=4,"High", IF(Table1[[#This Row],[no_of_ratings]]&gt;=3,"Medium","Low"))</f>
        <v>High</v>
      </c>
    </row>
    <row r="368" spans="1:10" x14ac:dyDescent="0.25">
      <c r="A368" s="1" t="s">
        <v>29</v>
      </c>
      <c r="B368" s="2" t="s">
        <v>9</v>
      </c>
      <c r="C368" s="2" t="s">
        <v>10</v>
      </c>
      <c r="D368" s="2">
        <v>4.2</v>
      </c>
      <c r="E368" s="10">
        <v>193</v>
      </c>
      <c r="F368" s="10">
        <v>449</v>
      </c>
      <c r="G368" s="10">
        <v>999</v>
      </c>
      <c r="H368" s="10">
        <f>Table1[[#This Row],[no_of_ratings]]*Table1[[#This Row],[discount_price]]</f>
        <v>86657</v>
      </c>
      <c r="I368" s="10">
        <f>Table1[[#This Row],[actual_price]]-Table1[[#This Row],[discount_price]]</f>
        <v>550</v>
      </c>
      <c r="J368" s="2" t="str">
        <f>IF(Table1[[#This Row],[no_of_ratings]]&gt;=4,"High", IF(Table1[[#This Row],[no_of_ratings]]&gt;=3,"Medium","Low"))</f>
        <v>High</v>
      </c>
    </row>
    <row r="369" spans="1:10" x14ac:dyDescent="0.25">
      <c r="A369" s="1" t="s">
        <v>29</v>
      </c>
      <c r="B369" s="2" t="s">
        <v>9</v>
      </c>
      <c r="C369" s="2" t="s">
        <v>10</v>
      </c>
      <c r="D369" s="2">
        <v>3.7</v>
      </c>
      <c r="E369" s="10">
        <v>14</v>
      </c>
      <c r="F369" s="10">
        <v>540</v>
      </c>
      <c r="G369" s="10">
        <v>1299</v>
      </c>
      <c r="H369" s="10">
        <f>Table1[[#This Row],[no_of_ratings]]*Table1[[#This Row],[discount_price]]</f>
        <v>7560</v>
      </c>
      <c r="I369" s="10">
        <f>Table1[[#This Row],[actual_price]]-Table1[[#This Row],[discount_price]]</f>
        <v>759</v>
      </c>
      <c r="J369" s="2" t="str">
        <f>IF(Table1[[#This Row],[no_of_ratings]]&gt;=4,"High", IF(Table1[[#This Row],[no_of_ratings]]&gt;=3,"Medium","Low"))</f>
        <v>High</v>
      </c>
    </row>
    <row r="370" spans="1:10" x14ac:dyDescent="0.25">
      <c r="A370" s="1" t="s">
        <v>29</v>
      </c>
      <c r="B370" s="2" t="s">
        <v>9</v>
      </c>
      <c r="C370" s="2" t="s">
        <v>10</v>
      </c>
      <c r="D370" s="2">
        <v>3</v>
      </c>
      <c r="E370" s="10">
        <v>6</v>
      </c>
      <c r="F370" s="10">
        <v>449</v>
      </c>
      <c r="G370" s="10">
        <v>1499</v>
      </c>
      <c r="H370" s="10">
        <f>Table1[[#This Row],[no_of_ratings]]*Table1[[#This Row],[discount_price]]</f>
        <v>2694</v>
      </c>
      <c r="I370" s="10">
        <f>Table1[[#This Row],[actual_price]]-Table1[[#This Row],[discount_price]]</f>
        <v>1050</v>
      </c>
      <c r="J370" s="2" t="str">
        <f>IF(Table1[[#This Row],[no_of_ratings]]&gt;=4,"High", IF(Table1[[#This Row],[no_of_ratings]]&gt;=3,"Medium","Low"))</f>
        <v>High</v>
      </c>
    </row>
    <row r="371" spans="1:10" x14ac:dyDescent="0.25">
      <c r="A371" s="1" t="s">
        <v>29</v>
      </c>
      <c r="B371" s="2" t="s">
        <v>9</v>
      </c>
      <c r="C371" s="2" t="s">
        <v>10</v>
      </c>
      <c r="D371" s="2">
        <v>3.9</v>
      </c>
      <c r="E371" s="10">
        <v>22</v>
      </c>
      <c r="F371" s="10">
        <v>1241</v>
      </c>
      <c r="G371" s="10">
        <v>4599</v>
      </c>
      <c r="H371" s="10">
        <f>Table1[[#This Row],[no_of_ratings]]*Table1[[#This Row],[discount_price]]</f>
        <v>27302</v>
      </c>
      <c r="I371" s="10">
        <f>Table1[[#This Row],[actual_price]]-Table1[[#This Row],[discount_price]]</f>
        <v>3358</v>
      </c>
      <c r="J371" s="2" t="str">
        <f>IF(Table1[[#This Row],[no_of_ratings]]&gt;=4,"High", IF(Table1[[#This Row],[no_of_ratings]]&gt;=3,"Medium","Low"))</f>
        <v>High</v>
      </c>
    </row>
    <row r="372" spans="1:10" x14ac:dyDescent="0.25">
      <c r="A372" s="1" t="s">
        <v>29</v>
      </c>
      <c r="B372" s="2" t="s">
        <v>9</v>
      </c>
      <c r="C372" s="2" t="s">
        <v>10</v>
      </c>
      <c r="D372" s="2">
        <v>4.5</v>
      </c>
      <c r="E372" s="10">
        <v>4</v>
      </c>
      <c r="F372" s="10">
        <v>199</v>
      </c>
      <c r="G372" s="10">
        <v>499</v>
      </c>
      <c r="H372" s="10">
        <f>Table1[[#This Row],[no_of_ratings]]*Table1[[#This Row],[discount_price]]</f>
        <v>796</v>
      </c>
      <c r="I372" s="10">
        <f>Table1[[#This Row],[actual_price]]-Table1[[#This Row],[discount_price]]</f>
        <v>300</v>
      </c>
      <c r="J372" s="2" t="str">
        <f>IF(Table1[[#This Row],[no_of_ratings]]&gt;=4,"High", IF(Table1[[#This Row],[no_of_ratings]]&gt;=3,"Medium","Low"))</f>
        <v>High</v>
      </c>
    </row>
    <row r="373" spans="1:10" x14ac:dyDescent="0.25">
      <c r="A373" s="1" t="s">
        <v>29</v>
      </c>
      <c r="B373" s="2" t="s">
        <v>9</v>
      </c>
      <c r="C373" s="2" t="s">
        <v>10</v>
      </c>
      <c r="D373" s="2">
        <v>4.4000000000000004</v>
      </c>
      <c r="E373" s="10">
        <v>10</v>
      </c>
      <c r="F373" s="10">
        <v>298</v>
      </c>
      <c r="G373" s="10">
        <v>999</v>
      </c>
      <c r="H373" s="10">
        <f>Table1[[#This Row],[no_of_ratings]]*Table1[[#This Row],[discount_price]]</f>
        <v>2980</v>
      </c>
      <c r="I373" s="10">
        <f>Table1[[#This Row],[actual_price]]-Table1[[#This Row],[discount_price]]</f>
        <v>701</v>
      </c>
      <c r="J373" s="2" t="str">
        <f>IF(Table1[[#This Row],[no_of_ratings]]&gt;=4,"High", IF(Table1[[#This Row],[no_of_ratings]]&gt;=3,"Medium","Low"))</f>
        <v>High</v>
      </c>
    </row>
    <row r="374" spans="1:10" x14ac:dyDescent="0.25">
      <c r="A374" s="1" t="s">
        <v>29</v>
      </c>
      <c r="B374" s="2" t="s">
        <v>9</v>
      </c>
      <c r="C374" s="2" t="s">
        <v>10</v>
      </c>
      <c r="D374" s="2">
        <v>0</v>
      </c>
      <c r="E374" s="10">
        <v>0</v>
      </c>
      <c r="F374" s="10">
        <v>299</v>
      </c>
      <c r="G374" s="10">
        <v>999</v>
      </c>
      <c r="H374" s="10">
        <f>Table1[[#This Row],[no_of_ratings]]*Table1[[#This Row],[discount_price]]</f>
        <v>0</v>
      </c>
      <c r="I374" s="10">
        <f>Table1[[#This Row],[actual_price]]-Table1[[#This Row],[discount_price]]</f>
        <v>700</v>
      </c>
      <c r="J374" s="2" t="str">
        <f>IF(Table1[[#This Row],[no_of_ratings]]&gt;=4,"High", IF(Table1[[#This Row],[no_of_ratings]]&gt;=3,"Medium","Low"))</f>
        <v>Low</v>
      </c>
    </row>
    <row r="375" spans="1:10" x14ac:dyDescent="0.25">
      <c r="A375" s="1" t="s">
        <v>29</v>
      </c>
      <c r="B375" s="2" t="s">
        <v>9</v>
      </c>
      <c r="C375" s="2" t="s">
        <v>10</v>
      </c>
      <c r="D375" s="2">
        <v>3.7</v>
      </c>
      <c r="E375" s="10">
        <v>18</v>
      </c>
      <c r="F375" s="10">
        <v>699</v>
      </c>
      <c r="G375" s="10">
        <v>1999</v>
      </c>
      <c r="H375" s="10">
        <f>Table1[[#This Row],[no_of_ratings]]*Table1[[#This Row],[discount_price]]</f>
        <v>12582</v>
      </c>
      <c r="I375" s="10">
        <f>Table1[[#This Row],[actual_price]]-Table1[[#This Row],[discount_price]]</f>
        <v>1300</v>
      </c>
      <c r="J375" s="2" t="str">
        <f>IF(Table1[[#This Row],[no_of_ratings]]&gt;=4,"High", IF(Table1[[#This Row],[no_of_ratings]]&gt;=3,"Medium","Low"))</f>
        <v>High</v>
      </c>
    </row>
    <row r="376" spans="1:10" x14ac:dyDescent="0.25">
      <c r="A376" s="1" t="s">
        <v>29</v>
      </c>
      <c r="B376" s="2" t="s">
        <v>9</v>
      </c>
      <c r="C376" s="2" t="s">
        <v>10</v>
      </c>
      <c r="D376" s="2">
        <v>4.7</v>
      </c>
      <c r="E376" s="10">
        <v>14</v>
      </c>
      <c r="F376" s="10">
        <v>699</v>
      </c>
      <c r="G376" s="10">
        <v>999</v>
      </c>
      <c r="H376" s="10">
        <f>Table1[[#This Row],[no_of_ratings]]*Table1[[#This Row],[discount_price]]</f>
        <v>9786</v>
      </c>
      <c r="I376" s="10">
        <f>Table1[[#This Row],[actual_price]]-Table1[[#This Row],[discount_price]]</f>
        <v>300</v>
      </c>
      <c r="J376" s="2" t="str">
        <f>IF(Table1[[#This Row],[no_of_ratings]]&gt;=4,"High", IF(Table1[[#This Row],[no_of_ratings]]&gt;=3,"Medium","Low"))</f>
        <v>High</v>
      </c>
    </row>
    <row r="377" spans="1:10" x14ac:dyDescent="0.25">
      <c r="A377" s="1" t="s">
        <v>29</v>
      </c>
      <c r="B377" s="2" t="s">
        <v>9</v>
      </c>
      <c r="C377" s="2" t="s">
        <v>10</v>
      </c>
      <c r="D377" s="2">
        <v>0</v>
      </c>
      <c r="E377" s="10">
        <v>0</v>
      </c>
      <c r="F377" s="10">
        <v>469</v>
      </c>
      <c r="G377" s="10">
        <v>1099</v>
      </c>
      <c r="H377" s="10">
        <f>Table1[[#This Row],[no_of_ratings]]*Table1[[#This Row],[discount_price]]</f>
        <v>0</v>
      </c>
      <c r="I377" s="10">
        <f>Table1[[#This Row],[actual_price]]-Table1[[#This Row],[discount_price]]</f>
        <v>630</v>
      </c>
      <c r="J377" s="2" t="str">
        <f>IF(Table1[[#This Row],[no_of_ratings]]&gt;=4,"High", IF(Table1[[#This Row],[no_of_ratings]]&gt;=3,"Medium","Low"))</f>
        <v>Low</v>
      </c>
    </row>
    <row r="378" spans="1:10" x14ac:dyDescent="0.25">
      <c r="A378" s="1" t="s">
        <v>29</v>
      </c>
      <c r="B378" s="2" t="s">
        <v>9</v>
      </c>
      <c r="C378" s="2" t="s">
        <v>10</v>
      </c>
      <c r="D378" s="2">
        <v>0</v>
      </c>
      <c r="E378" s="10">
        <v>0</v>
      </c>
      <c r="F378" s="10">
        <v>620</v>
      </c>
      <c r="G378" s="10">
        <v>1279</v>
      </c>
      <c r="H378" s="10">
        <f>Table1[[#This Row],[no_of_ratings]]*Table1[[#This Row],[discount_price]]</f>
        <v>0</v>
      </c>
      <c r="I378" s="10">
        <f>Table1[[#This Row],[actual_price]]-Table1[[#This Row],[discount_price]]</f>
        <v>659</v>
      </c>
      <c r="J378" s="2" t="str">
        <f>IF(Table1[[#This Row],[no_of_ratings]]&gt;=4,"High", IF(Table1[[#This Row],[no_of_ratings]]&gt;=3,"Medium","Low"))</f>
        <v>Low</v>
      </c>
    </row>
    <row r="379" spans="1:10" x14ac:dyDescent="0.25">
      <c r="A379" s="1" t="s">
        <v>29</v>
      </c>
      <c r="B379" s="2" t="s">
        <v>9</v>
      </c>
      <c r="C379" s="2" t="s">
        <v>10</v>
      </c>
      <c r="D379" s="2">
        <v>3.5</v>
      </c>
      <c r="E379" s="10">
        <v>65</v>
      </c>
      <c r="F379" s="10">
        <v>289</v>
      </c>
      <c r="G379" s="10">
        <v>499</v>
      </c>
      <c r="H379" s="10">
        <f>Table1[[#This Row],[no_of_ratings]]*Table1[[#This Row],[discount_price]]</f>
        <v>18785</v>
      </c>
      <c r="I379" s="10">
        <f>Table1[[#This Row],[actual_price]]-Table1[[#This Row],[discount_price]]</f>
        <v>210</v>
      </c>
      <c r="J379" s="2" t="str">
        <f>IF(Table1[[#This Row],[no_of_ratings]]&gt;=4,"High", IF(Table1[[#This Row],[no_of_ratings]]&gt;=3,"Medium","Low"))</f>
        <v>High</v>
      </c>
    </row>
    <row r="380" spans="1:10" x14ac:dyDescent="0.25">
      <c r="A380" s="1" t="s">
        <v>29</v>
      </c>
      <c r="B380" s="2" t="s">
        <v>9</v>
      </c>
      <c r="C380" s="2" t="s">
        <v>10</v>
      </c>
      <c r="D380" s="2">
        <v>4.2</v>
      </c>
      <c r="E380" s="10">
        <v>146</v>
      </c>
      <c r="F380" s="10">
        <v>489</v>
      </c>
      <c r="G380" s="10">
        <v>1599</v>
      </c>
      <c r="H380" s="10">
        <f>Table1[[#This Row],[no_of_ratings]]*Table1[[#This Row],[discount_price]]</f>
        <v>71394</v>
      </c>
      <c r="I380" s="10">
        <f>Table1[[#This Row],[actual_price]]-Table1[[#This Row],[discount_price]]</f>
        <v>1110</v>
      </c>
      <c r="J380" s="2" t="str">
        <f>IF(Table1[[#This Row],[no_of_ratings]]&gt;=4,"High", IF(Table1[[#This Row],[no_of_ratings]]&gt;=3,"Medium","Low"))</f>
        <v>High</v>
      </c>
    </row>
    <row r="381" spans="1:10" x14ac:dyDescent="0.25">
      <c r="A381" s="1" t="s">
        <v>29</v>
      </c>
      <c r="B381" s="2" t="s">
        <v>9</v>
      </c>
      <c r="C381" s="2" t="s">
        <v>10</v>
      </c>
      <c r="D381" s="2">
        <v>4.2</v>
      </c>
      <c r="E381" s="10">
        <v>3</v>
      </c>
      <c r="F381" s="10">
        <v>149</v>
      </c>
      <c r="G381" s="10">
        <v>199</v>
      </c>
      <c r="H381" s="10">
        <f>Table1[[#This Row],[no_of_ratings]]*Table1[[#This Row],[discount_price]]</f>
        <v>447</v>
      </c>
      <c r="I381" s="10">
        <f>Table1[[#This Row],[actual_price]]-Table1[[#This Row],[discount_price]]</f>
        <v>50</v>
      </c>
      <c r="J381" s="2" t="str">
        <f>IF(Table1[[#This Row],[no_of_ratings]]&gt;=4,"High", IF(Table1[[#This Row],[no_of_ratings]]&gt;=3,"Medium","Low"))</f>
        <v>Medium</v>
      </c>
    </row>
    <row r="382" spans="1:10" x14ac:dyDescent="0.25">
      <c r="A382" s="1" t="s">
        <v>29</v>
      </c>
      <c r="B382" s="2" t="s">
        <v>9</v>
      </c>
      <c r="C382" s="2" t="s">
        <v>10</v>
      </c>
      <c r="D382" s="2">
        <v>3.7</v>
      </c>
      <c r="E382" s="10">
        <v>158</v>
      </c>
      <c r="F382" s="10">
        <v>230</v>
      </c>
      <c r="G382" s="10">
        <v>849</v>
      </c>
      <c r="H382" s="10">
        <f>Table1[[#This Row],[no_of_ratings]]*Table1[[#This Row],[discount_price]]</f>
        <v>36340</v>
      </c>
      <c r="I382" s="10">
        <f>Table1[[#This Row],[actual_price]]-Table1[[#This Row],[discount_price]]</f>
        <v>619</v>
      </c>
      <c r="J382" s="2" t="str">
        <f>IF(Table1[[#This Row],[no_of_ratings]]&gt;=4,"High", IF(Table1[[#This Row],[no_of_ratings]]&gt;=3,"Medium","Low"))</f>
        <v>High</v>
      </c>
    </row>
    <row r="383" spans="1:10" x14ac:dyDescent="0.25">
      <c r="A383" s="1" t="s">
        <v>29</v>
      </c>
      <c r="B383" s="2" t="s">
        <v>9</v>
      </c>
      <c r="C383" s="2" t="s">
        <v>10</v>
      </c>
      <c r="D383" s="2">
        <v>3.8</v>
      </c>
      <c r="E383" s="10">
        <v>4</v>
      </c>
      <c r="F383" s="10">
        <v>299</v>
      </c>
      <c r="G383" s="10">
        <v>799</v>
      </c>
      <c r="H383" s="10">
        <f>Table1[[#This Row],[no_of_ratings]]*Table1[[#This Row],[discount_price]]</f>
        <v>1196</v>
      </c>
      <c r="I383" s="10">
        <f>Table1[[#This Row],[actual_price]]-Table1[[#This Row],[discount_price]]</f>
        <v>500</v>
      </c>
      <c r="J383" s="2" t="str">
        <f>IF(Table1[[#This Row],[no_of_ratings]]&gt;=4,"High", IF(Table1[[#This Row],[no_of_ratings]]&gt;=3,"Medium","Low"))</f>
        <v>High</v>
      </c>
    </row>
    <row r="384" spans="1:10" x14ac:dyDescent="0.25">
      <c r="A384" s="1" t="s">
        <v>29</v>
      </c>
      <c r="B384" s="2" t="s">
        <v>9</v>
      </c>
      <c r="C384" s="2" t="s">
        <v>10</v>
      </c>
      <c r="D384" s="2">
        <v>3.7</v>
      </c>
      <c r="E384" s="10">
        <v>9</v>
      </c>
      <c r="F384" s="10">
        <v>550</v>
      </c>
      <c r="G384" s="10">
        <v>699</v>
      </c>
      <c r="H384" s="10">
        <f>Table1[[#This Row],[no_of_ratings]]*Table1[[#This Row],[discount_price]]</f>
        <v>4950</v>
      </c>
      <c r="I384" s="10">
        <f>Table1[[#This Row],[actual_price]]-Table1[[#This Row],[discount_price]]</f>
        <v>149</v>
      </c>
      <c r="J384" s="2" t="str">
        <f>IF(Table1[[#This Row],[no_of_ratings]]&gt;=4,"High", IF(Table1[[#This Row],[no_of_ratings]]&gt;=3,"Medium","Low"))</f>
        <v>High</v>
      </c>
    </row>
    <row r="385" spans="1:10" x14ac:dyDescent="0.25">
      <c r="A385" s="1" t="s">
        <v>29</v>
      </c>
      <c r="B385" s="2" t="s">
        <v>9</v>
      </c>
      <c r="C385" s="2" t="s">
        <v>10</v>
      </c>
      <c r="D385" s="2">
        <v>4.0999999999999996</v>
      </c>
      <c r="E385" s="10">
        <v>110</v>
      </c>
      <c r="F385" s="10">
        <v>549</v>
      </c>
      <c r="G385" s="10">
        <v>900</v>
      </c>
      <c r="H385" s="10">
        <f>Table1[[#This Row],[no_of_ratings]]*Table1[[#This Row],[discount_price]]</f>
        <v>60390</v>
      </c>
      <c r="I385" s="10">
        <f>Table1[[#This Row],[actual_price]]-Table1[[#This Row],[discount_price]]</f>
        <v>351</v>
      </c>
      <c r="J385" s="2" t="str">
        <f>IF(Table1[[#This Row],[no_of_ratings]]&gt;=4,"High", IF(Table1[[#This Row],[no_of_ratings]]&gt;=3,"Medium","Low"))</f>
        <v>High</v>
      </c>
    </row>
    <row r="386" spans="1:10" x14ac:dyDescent="0.25">
      <c r="A386" s="1" t="s">
        <v>29</v>
      </c>
      <c r="B386" s="2" t="s">
        <v>9</v>
      </c>
      <c r="C386" s="2" t="s">
        <v>10</v>
      </c>
      <c r="D386" s="2">
        <v>3.7</v>
      </c>
      <c r="E386" s="10">
        <v>47</v>
      </c>
      <c r="F386" s="10">
        <v>282</v>
      </c>
      <c r="G386" s="10">
        <v>399</v>
      </c>
      <c r="H386" s="10">
        <f>Table1[[#This Row],[no_of_ratings]]*Table1[[#This Row],[discount_price]]</f>
        <v>13254</v>
      </c>
      <c r="I386" s="10">
        <f>Table1[[#This Row],[actual_price]]-Table1[[#This Row],[discount_price]]</f>
        <v>117</v>
      </c>
      <c r="J386" s="2" t="str">
        <f>IF(Table1[[#This Row],[no_of_ratings]]&gt;=4,"High", IF(Table1[[#This Row],[no_of_ratings]]&gt;=3,"Medium","Low"))</f>
        <v>High</v>
      </c>
    </row>
    <row r="387" spans="1:10" x14ac:dyDescent="0.25">
      <c r="A387" s="1" t="s">
        <v>29</v>
      </c>
      <c r="B387" s="2" t="s">
        <v>9</v>
      </c>
      <c r="C387" s="2" t="s">
        <v>10</v>
      </c>
      <c r="D387" s="2">
        <v>5</v>
      </c>
      <c r="E387" s="10">
        <v>11</v>
      </c>
      <c r="F387" s="10">
        <v>279</v>
      </c>
      <c r="G387" s="10">
        <v>699</v>
      </c>
      <c r="H387" s="10">
        <f>Table1[[#This Row],[no_of_ratings]]*Table1[[#This Row],[discount_price]]</f>
        <v>3069</v>
      </c>
      <c r="I387" s="10">
        <f>Table1[[#This Row],[actual_price]]-Table1[[#This Row],[discount_price]]</f>
        <v>420</v>
      </c>
      <c r="J387" s="2" t="str">
        <f>IF(Table1[[#This Row],[no_of_ratings]]&gt;=4,"High", IF(Table1[[#This Row],[no_of_ratings]]&gt;=3,"Medium","Low"))</f>
        <v>High</v>
      </c>
    </row>
    <row r="388" spans="1:10" x14ac:dyDescent="0.25">
      <c r="A388" s="1" t="s">
        <v>29</v>
      </c>
      <c r="B388" s="2" t="s">
        <v>9</v>
      </c>
      <c r="C388" s="2" t="s">
        <v>10</v>
      </c>
      <c r="D388" s="2">
        <v>5</v>
      </c>
      <c r="E388" s="10">
        <v>3</v>
      </c>
      <c r="F388" s="10">
        <v>664</v>
      </c>
      <c r="G388" s="10">
        <v>999</v>
      </c>
      <c r="H388" s="10">
        <f>Table1[[#This Row],[no_of_ratings]]*Table1[[#This Row],[discount_price]]</f>
        <v>1992</v>
      </c>
      <c r="I388" s="10">
        <f>Table1[[#This Row],[actual_price]]-Table1[[#This Row],[discount_price]]</f>
        <v>335</v>
      </c>
      <c r="J388" s="2" t="str">
        <f>IF(Table1[[#This Row],[no_of_ratings]]&gt;=4,"High", IF(Table1[[#This Row],[no_of_ratings]]&gt;=3,"Medium","Low"))</f>
        <v>Medium</v>
      </c>
    </row>
    <row r="389" spans="1:10" x14ac:dyDescent="0.25">
      <c r="A389" s="1" t="s">
        <v>29</v>
      </c>
      <c r="B389" s="2" t="s">
        <v>9</v>
      </c>
      <c r="C389" s="2" t="s">
        <v>10</v>
      </c>
      <c r="D389" s="2">
        <v>3.7</v>
      </c>
      <c r="E389" s="10">
        <v>8</v>
      </c>
      <c r="F389" s="10">
        <v>199</v>
      </c>
      <c r="G389" s="10">
        <v>499</v>
      </c>
      <c r="H389" s="10">
        <f>Table1[[#This Row],[no_of_ratings]]*Table1[[#This Row],[discount_price]]</f>
        <v>1592</v>
      </c>
      <c r="I389" s="10">
        <f>Table1[[#This Row],[actual_price]]-Table1[[#This Row],[discount_price]]</f>
        <v>300</v>
      </c>
      <c r="J389" s="2" t="str">
        <f>IF(Table1[[#This Row],[no_of_ratings]]&gt;=4,"High", IF(Table1[[#This Row],[no_of_ratings]]&gt;=3,"Medium","Low"))</f>
        <v>High</v>
      </c>
    </row>
    <row r="390" spans="1:10" x14ac:dyDescent="0.25">
      <c r="A390" s="1" t="s">
        <v>29</v>
      </c>
      <c r="B390" s="2" t="s">
        <v>9</v>
      </c>
      <c r="C390" s="2" t="s">
        <v>10</v>
      </c>
      <c r="D390" s="2">
        <v>5</v>
      </c>
      <c r="E390" s="10">
        <v>1</v>
      </c>
      <c r="F390" s="10">
        <v>899</v>
      </c>
      <c r="G390" s="10">
        <v>1999</v>
      </c>
      <c r="H390" s="10">
        <f>Table1[[#This Row],[no_of_ratings]]*Table1[[#This Row],[discount_price]]</f>
        <v>899</v>
      </c>
      <c r="I390" s="10">
        <f>Table1[[#This Row],[actual_price]]-Table1[[#This Row],[discount_price]]</f>
        <v>1100</v>
      </c>
      <c r="J390" s="2" t="str">
        <f>IF(Table1[[#This Row],[no_of_ratings]]&gt;=4,"High", IF(Table1[[#This Row],[no_of_ratings]]&gt;=3,"Medium","Low"))</f>
        <v>Low</v>
      </c>
    </row>
    <row r="391" spans="1:10" x14ac:dyDescent="0.25">
      <c r="A391" s="1" t="s">
        <v>29</v>
      </c>
      <c r="B391" s="2" t="s">
        <v>9</v>
      </c>
      <c r="C391" s="2" t="s">
        <v>10</v>
      </c>
      <c r="D391" s="2">
        <v>0</v>
      </c>
      <c r="E391" s="10">
        <v>0</v>
      </c>
      <c r="F391" s="10">
        <v>399</v>
      </c>
      <c r="G391" s="10">
        <v>799</v>
      </c>
      <c r="H391" s="10">
        <f>Table1[[#This Row],[no_of_ratings]]*Table1[[#This Row],[discount_price]]</f>
        <v>0</v>
      </c>
      <c r="I391" s="10">
        <f>Table1[[#This Row],[actual_price]]-Table1[[#This Row],[discount_price]]</f>
        <v>400</v>
      </c>
      <c r="J391" s="2" t="str">
        <f>IF(Table1[[#This Row],[no_of_ratings]]&gt;=4,"High", IF(Table1[[#This Row],[no_of_ratings]]&gt;=3,"Medium","Low"))</f>
        <v>Low</v>
      </c>
    </row>
    <row r="392" spans="1:10" x14ac:dyDescent="0.25">
      <c r="A392" s="1" t="s">
        <v>29</v>
      </c>
      <c r="B392" s="2" t="s">
        <v>9</v>
      </c>
      <c r="C392" s="2" t="s">
        <v>10</v>
      </c>
      <c r="D392" s="2">
        <v>5</v>
      </c>
      <c r="E392" s="10">
        <v>1</v>
      </c>
      <c r="F392" s="10">
        <v>309</v>
      </c>
      <c r="G392" s="10">
        <v>999</v>
      </c>
      <c r="H392" s="10">
        <f>Table1[[#This Row],[no_of_ratings]]*Table1[[#This Row],[discount_price]]</f>
        <v>309</v>
      </c>
      <c r="I392" s="10">
        <f>Table1[[#This Row],[actual_price]]-Table1[[#This Row],[discount_price]]</f>
        <v>690</v>
      </c>
      <c r="J392" s="2" t="str">
        <f>IF(Table1[[#This Row],[no_of_ratings]]&gt;=4,"High", IF(Table1[[#This Row],[no_of_ratings]]&gt;=3,"Medium","Low"))</f>
        <v>Low</v>
      </c>
    </row>
    <row r="393" spans="1:10" x14ac:dyDescent="0.25">
      <c r="A393" s="1" t="s">
        <v>29</v>
      </c>
      <c r="B393" s="2" t="s">
        <v>9</v>
      </c>
      <c r="C393" s="2" t="s">
        <v>10</v>
      </c>
      <c r="D393" s="2">
        <v>3.6</v>
      </c>
      <c r="E393" s="10">
        <v>9</v>
      </c>
      <c r="F393" s="10">
        <v>1699</v>
      </c>
      <c r="G393" s="10">
        <v>2999</v>
      </c>
      <c r="H393" s="10">
        <f>Table1[[#This Row],[no_of_ratings]]*Table1[[#This Row],[discount_price]]</f>
        <v>15291</v>
      </c>
      <c r="I393" s="10">
        <f>Table1[[#This Row],[actual_price]]-Table1[[#This Row],[discount_price]]</f>
        <v>1300</v>
      </c>
      <c r="J393" s="2" t="str">
        <f>IF(Table1[[#This Row],[no_of_ratings]]&gt;=4,"High", IF(Table1[[#This Row],[no_of_ratings]]&gt;=3,"Medium","Low"))</f>
        <v>High</v>
      </c>
    </row>
    <row r="394" spans="1:10" x14ac:dyDescent="0.25">
      <c r="A394" s="1" t="s">
        <v>29</v>
      </c>
      <c r="B394" s="2" t="s">
        <v>9</v>
      </c>
      <c r="C394" s="2" t="s">
        <v>10</v>
      </c>
      <c r="D394" s="2">
        <v>3.7</v>
      </c>
      <c r="E394" s="10">
        <v>17</v>
      </c>
      <c r="F394" s="10">
        <v>225</v>
      </c>
      <c r="G394" s="10">
        <v>799</v>
      </c>
      <c r="H394" s="10">
        <f>Table1[[#This Row],[no_of_ratings]]*Table1[[#This Row],[discount_price]]</f>
        <v>3825</v>
      </c>
      <c r="I394" s="10">
        <f>Table1[[#This Row],[actual_price]]-Table1[[#This Row],[discount_price]]</f>
        <v>574</v>
      </c>
      <c r="J394" s="2" t="str">
        <f>IF(Table1[[#This Row],[no_of_ratings]]&gt;=4,"High", IF(Table1[[#This Row],[no_of_ratings]]&gt;=3,"Medium","Low"))</f>
        <v>High</v>
      </c>
    </row>
    <row r="395" spans="1:10" x14ac:dyDescent="0.25">
      <c r="A395" s="1" t="s">
        <v>29</v>
      </c>
      <c r="B395" s="2" t="s">
        <v>9</v>
      </c>
      <c r="C395" s="2" t="s">
        <v>10</v>
      </c>
      <c r="D395" s="2">
        <v>0</v>
      </c>
      <c r="E395" s="10">
        <v>0</v>
      </c>
      <c r="F395" s="10">
        <v>199</v>
      </c>
      <c r="G395" s="10">
        <v>449</v>
      </c>
      <c r="H395" s="10">
        <f>Table1[[#This Row],[no_of_ratings]]*Table1[[#This Row],[discount_price]]</f>
        <v>0</v>
      </c>
      <c r="I395" s="10">
        <f>Table1[[#This Row],[actual_price]]-Table1[[#This Row],[discount_price]]</f>
        <v>250</v>
      </c>
      <c r="J395" s="2" t="str">
        <f>IF(Table1[[#This Row],[no_of_ratings]]&gt;=4,"High", IF(Table1[[#This Row],[no_of_ratings]]&gt;=3,"Medium","Low"))</f>
        <v>Low</v>
      </c>
    </row>
    <row r="396" spans="1:10" x14ac:dyDescent="0.25">
      <c r="A396" s="1" t="s">
        <v>29</v>
      </c>
      <c r="B396" s="2" t="s">
        <v>9</v>
      </c>
      <c r="C396" s="2" t="s">
        <v>10</v>
      </c>
      <c r="D396" s="2">
        <v>0</v>
      </c>
      <c r="E396" s="10">
        <v>0</v>
      </c>
      <c r="F396" s="10">
        <v>249</v>
      </c>
      <c r="G396" s="10">
        <v>799</v>
      </c>
      <c r="H396" s="10">
        <f>Table1[[#This Row],[no_of_ratings]]*Table1[[#This Row],[discount_price]]</f>
        <v>0</v>
      </c>
      <c r="I396" s="10">
        <f>Table1[[#This Row],[actual_price]]-Table1[[#This Row],[discount_price]]</f>
        <v>550</v>
      </c>
      <c r="J396" s="2" t="str">
        <f>IF(Table1[[#This Row],[no_of_ratings]]&gt;=4,"High", IF(Table1[[#This Row],[no_of_ratings]]&gt;=3,"Medium","Low"))</f>
        <v>Low</v>
      </c>
    </row>
    <row r="397" spans="1:10" x14ac:dyDescent="0.25">
      <c r="A397" s="1" t="s">
        <v>29</v>
      </c>
      <c r="B397" s="2" t="s">
        <v>9</v>
      </c>
      <c r="C397" s="2" t="s">
        <v>10</v>
      </c>
      <c r="D397" s="2">
        <v>3.9</v>
      </c>
      <c r="E397" s="10">
        <v>102</v>
      </c>
      <c r="F397" s="10">
        <v>338</v>
      </c>
      <c r="G397" s="10">
        <v>1299</v>
      </c>
      <c r="H397" s="10">
        <f>Table1[[#This Row],[no_of_ratings]]*Table1[[#This Row],[discount_price]]</f>
        <v>34476</v>
      </c>
      <c r="I397" s="10">
        <f>Table1[[#This Row],[actual_price]]-Table1[[#This Row],[discount_price]]</f>
        <v>961</v>
      </c>
      <c r="J397" s="2" t="str">
        <f>IF(Table1[[#This Row],[no_of_ratings]]&gt;=4,"High", IF(Table1[[#This Row],[no_of_ratings]]&gt;=3,"Medium","Low"))</f>
        <v>High</v>
      </c>
    </row>
    <row r="398" spans="1:10" x14ac:dyDescent="0.25">
      <c r="A398" s="1" t="s">
        <v>29</v>
      </c>
      <c r="B398" s="2" t="s">
        <v>9</v>
      </c>
      <c r="C398" s="2" t="s">
        <v>10</v>
      </c>
      <c r="D398" s="2">
        <v>0</v>
      </c>
      <c r="E398" s="10">
        <v>0</v>
      </c>
      <c r="F398" s="10">
        <v>1349</v>
      </c>
      <c r="G398" s="10">
        <v>4499</v>
      </c>
      <c r="H398" s="10">
        <f>Table1[[#This Row],[no_of_ratings]]*Table1[[#This Row],[discount_price]]</f>
        <v>0</v>
      </c>
      <c r="I398" s="10">
        <f>Table1[[#This Row],[actual_price]]-Table1[[#This Row],[discount_price]]</f>
        <v>3150</v>
      </c>
      <c r="J398" s="2" t="str">
        <f>IF(Table1[[#This Row],[no_of_ratings]]&gt;=4,"High", IF(Table1[[#This Row],[no_of_ratings]]&gt;=3,"Medium","Low"))</f>
        <v>Low</v>
      </c>
    </row>
    <row r="399" spans="1:10" x14ac:dyDescent="0.25">
      <c r="A399" s="1" t="s">
        <v>29</v>
      </c>
      <c r="B399" s="2" t="s">
        <v>9</v>
      </c>
      <c r="C399" s="2" t="s">
        <v>10</v>
      </c>
      <c r="D399" s="2">
        <v>4.5999999999999996</v>
      </c>
      <c r="E399" s="10">
        <v>4</v>
      </c>
      <c r="F399" s="10">
        <v>2999</v>
      </c>
      <c r="G399" s="10">
        <v>3950</v>
      </c>
      <c r="H399" s="10">
        <f>Table1[[#This Row],[no_of_ratings]]*Table1[[#This Row],[discount_price]]</f>
        <v>11996</v>
      </c>
      <c r="I399" s="10">
        <f>Table1[[#This Row],[actual_price]]-Table1[[#This Row],[discount_price]]</f>
        <v>951</v>
      </c>
      <c r="J399" s="2" t="str">
        <f>IF(Table1[[#This Row],[no_of_ratings]]&gt;=4,"High", IF(Table1[[#This Row],[no_of_ratings]]&gt;=3,"Medium","Low"))</f>
        <v>High</v>
      </c>
    </row>
    <row r="400" spans="1:10" x14ac:dyDescent="0.25">
      <c r="A400" s="1" t="s">
        <v>29</v>
      </c>
      <c r="B400" s="2" t="s">
        <v>9</v>
      </c>
      <c r="C400" s="2" t="s">
        <v>10</v>
      </c>
      <c r="D400" s="2">
        <v>0</v>
      </c>
      <c r="E400" s="10">
        <v>0</v>
      </c>
      <c r="F400" s="10">
        <v>449</v>
      </c>
      <c r="G400" s="10">
        <v>1499</v>
      </c>
      <c r="H400" s="10">
        <f>Table1[[#This Row],[no_of_ratings]]*Table1[[#This Row],[discount_price]]</f>
        <v>0</v>
      </c>
      <c r="I400" s="10">
        <f>Table1[[#This Row],[actual_price]]-Table1[[#This Row],[discount_price]]</f>
        <v>1050</v>
      </c>
      <c r="J400" s="2" t="str">
        <f>IF(Table1[[#This Row],[no_of_ratings]]&gt;=4,"High", IF(Table1[[#This Row],[no_of_ratings]]&gt;=3,"Medium","Low"))</f>
        <v>Low</v>
      </c>
    </row>
    <row r="401" spans="1:10" x14ac:dyDescent="0.25">
      <c r="A401" s="1" t="s">
        <v>29</v>
      </c>
      <c r="B401" s="2" t="s">
        <v>9</v>
      </c>
      <c r="C401" s="2" t="s">
        <v>10</v>
      </c>
      <c r="D401" s="2">
        <v>0</v>
      </c>
      <c r="E401" s="10">
        <v>0</v>
      </c>
      <c r="F401" s="10">
        <v>179</v>
      </c>
      <c r="G401" s="10">
        <v>369</v>
      </c>
      <c r="H401" s="10">
        <f>Table1[[#This Row],[no_of_ratings]]*Table1[[#This Row],[discount_price]]</f>
        <v>0</v>
      </c>
      <c r="I401" s="10">
        <f>Table1[[#This Row],[actual_price]]-Table1[[#This Row],[discount_price]]</f>
        <v>190</v>
      </c>
      <c r="J401" s="2" t="str">
        <f>IF(Table1[[#This Row],[no_of_ratings]]&gt;=4,"High", IF(Table1[[#This Row],[no_of_ratings]]&gt;=3,"Medium","Low"))</f>
        <v>Low</v>
      </c>
    </row>
    <row r="402" spans="1:10" x14ac:dyDescent="0.25">
      <c r="A402" s="1" t="s">
        <v>29</v>
      </c>
      <c r="B402" s="2" t="s">
        <v>9</v>
      </c>
      <c r="C402" s="2" t="s">
        <v>10</v>
      </c>
      <c r="D402" s="2">
        <v>4.8</v>
      </c>
      <c r="E402" s="10">
        <v>375</v>
      </c>
      <c r="F402" s="10">
        <v>1702.63</v>
      </c>
      <c r="G402" s="10">
        <v>2999</v>
      </c>
      <c r="H402" s="10">
        <f>Table1[[#This Row],[no_of_ratings]]*Table1[[#This Row],[discount_price]]</f>
        <v>638486.25</v>
      </c>
      <c r="I402" s="10">
        <f>Table1[[#This Row],[actual_price]]-Table1[[#This Row],[discount_price]]</f>
        <v>1296.3699999999999</v>
      </c>
      <c r="J402" s="2" t="str">
        <f>IF(Table1[[#This Row],[no_of_ratings]]&gt;=4,"High", IF(Table1[[#This Row],[no_of_ratings]]&gt;=3,"Medium","Low"))</f>
        <v>High</v>
      </c>
    </row>
    <row r="403" spans="1:10" x14ac:dyDescent="0.25">
      <c r="A403" s="1" t="s">
        <v>29</v>
      </c>
      <c r="B403" s="2" t="s">
        <v>9</v>
      </c>
      <c r="C403" s="2" t="s">
        <v>10</v>
      </c>
      <c r="D403" s="2">
        <v>4.3</v>
      </c>
      <c r="E403" s="10">
        <v>213</v>
      </c>
      <c r="F403" s="10">
        <v>995</v>
      </c>
      <c r="G403" s="10">
        <v>1695</v>
      </c>
      <c r="H403" s="10">
        <f>Table1[[#This Row],[no_of_ratings]]*Table1[[#This Row],[discount_price]]</f>
        <v>211935</v>
      </c>
      <c r="I403" s="10">
        <f>Table1[[#This Row],[actual_price]]-Table1[[#This Row],[discount_price]]</f>
        <v>700</v>
      </c>
      <c r="J403" s="2" t="str">
        <f>IF(Table1[[#This Row],[no_of_ratings]]&gt;=4,"High", IF(Table1[[#This Row],[no_of_ratings]]&gt;=3,"Medium","Low"))</f>
        <v>High</v>
      </c>
    </row>
    <row r="404" spans="1:10" x14ac:dyDescent="0.25">
      <c r="A404" s="1" t="s">
        <v>29</v>
      </c>
      <c r="B404" s="2" t="s">
        <v>9</v>
      </c>
      <c r="C404" s="2" t="s">
        <v>10</v>
      </c>
      <c r="D404" s="2">
        <v>3.5</v>
      </c>
      <c r="E404" s="10">
        <v>21</v>
      </c>
      <c r="F404" s="10">
        <v>559</v>
      </c>
      <c r="G404" s="10">
        <v>1999</v>
      </c>
      <c r="H404" s="10">
        <f>Table1[[#This Row],[no_of_ratings]]*Table1[[#This Row],[discount_price]]</f>
        <v>11739</v>
      </c>
      <c r="I404" s="10">
        <f>Table1[[#This Row],[actual_price]]-Table1[[#This Row],[discount_price]]</f>
        <v>1440</v>
      </c>
      <c r="J404" s="2" t="str">
        <f>IF(Table1[[#This Row],[no_of_ratings]]&gt;=4,"High", IF(Table1[[#This Row],[no_of_ratings]]&gt;=3,"Medium","Low"))</f>
        <v>High</v>
      </c>
    </row>
    <row r="405" spans="1:10" x14ac:dyDescent="0.25">
      <c r="A405" s="1" t="s">
        <v>29</v>
      </c>
      <c r="B405" s="2" t="s">
        <v>9</v>
      </c>
      <c r="C405" s="2" t="s">
        <v>10</v>
      </c>
      <c r="D405" s="2">
        <v>0</v>
      </c>
      <c r="E405" s="10">
        <v>0</v>
      </c>
      <c r="F405" s="10">
        <v>249</v>
      </c>
      <c r="G405" s="10">
        <v>999</v>
      </c>
      <c r="H405" s="10">
        <f>Table1[[#This Row],[no_of_ratings]]*Table1[[#This Row],[discount_price]]</f>
        <v>0</v>
      </c>
      <c r="I405" s="10">
        <f>Table1[[#This Row],[actual_price]]-Table1[[#This Row],[discount_price]]</f>
        <v>750</v>
      </c>
      <c r="J405" s="2" t="str">
        <f>IF(Table1[[#This Row],[no_of_ratings]]&gt;=4,"High", IF(Table1[[#This Row],[no_of_ratings]]&gt;=3,"Medium","Low"))</f>
        <v>Low</v>
      </c>
    </row>
    <row r="406" spans="1:10" x14ac:dyDescent="0.25">
      <c r="A406" s="1" t="s">
        <v>29</v>
      </c>
      <c r="B406" s="2" t="s">
        <v>9</v>
      </c>
      <c r="C406" s="2" t="s">
        <v>10</v>
      </c>
      <c r="D406" s="2">
        <v>5</v>
      </c>
      <c r="E406" s="10">
        <v>1</v>
      </c>
      <c r="F406" s="10">
        <v>429</v>
      </c>
      <c r="G406" s="10">
        <v>699</v>
      </c>
      <c r="H406" s="10">
        <f>Table1[[#This Row],[no_of_ratings]]*Table1[[#This Row],[discount_price]]</f>
        <v>429</v>
      </c>
      <c r="I406" s="10">
        <f>Table1[[#This Row],[actual_price]]-Table1[[#This Row],[discount_price]]</f>
        <v>270</v>
      </c>
      <c r="J406" s="2" t="str">
        <f>IF(Table1[[#This Row],[no_of_ratings]]&gt;=4,"High", IF(Table1[[#This Row],[no_of_ratings]]&gt;=3,"Medium","Low"))</f>
        <v>Low</v>
      </c>
    </row>
    <row r="407" spans="1:10" x14ac:dyDescent="0.25">
      <c r="A407" s="1" t="s">
        <v>29</v>
      </c>
      <c r="B407" s="2" t="s">
        <v>9</v>
      </c>
      <c r="C407" s="2" t="s">
        <v>10</v>
      </c>
      <c r="D407" s="2">
        <v>0</v>
      </c>
      <c r="E407" s="10">
        <v>0</v>
      </c>
      <c r="F407" s="10">
        <v>0</v>
      </c>
      <c r="G407" s="10">
        <v>0</v>
      </c>
      <c r="H407" s="10">
        <f>Table1[[#This Row],[no_of_ratings]]*Table1[[#This Row],[discount_price]]</f>
        <v>0</v>
      </c>
      <c r="I407" s="10">
        <f>Table1[[#This Row],[actual_price]]-Table1[[#This Row],[discount_price]]</f>
        <v>0</v>
      </c>
      <c r="J407" s="2" t="str">
        <f>IF(Table1[[#This Row],[no_of_ratings]]&gt;=4,"High", IF(Table1[[#This Row],[no_of_ratings]]&gt;=3,"Medium","Low"))</f>
        <v>Low</v>
      </c>
    </row>
    <row r="408" spans="1:10" x14ac:dyDescent="0.25">
      <c r="A408" s="1" t="s">
        <v>29</v>
      </c>
      <c r="B408" s="2" t="s">
        <v>9</v>
      </c>
      <c r="C408" s="2" t="s">
        <v>10</v>
      </c>
      <c r="D408" s="2">
        <v>4.2</v>
      </c>
      <c r="E408" s="10">
        <v>156</v>
      </c>
      <c r="F408" s="10">
        <v>599</v>
      </c>
      <c r="G408" s="10">
        <v>999</v>
      </c>
      <c r="H408" s="10">
        <f>Table1[[#This Row],[no_of_ratings]]*Table1[[#This Row],[discount_price]]</f>
        <v>93444</v>
      </c>
      <c r="I408" s="10">
        <f>Table1[[#This Row],[actual_price]]-Table1[[#This Row],[discount_price]]</f>
        <v>400</v>
      </c>
      <c r="J408" s="2" t="str">
        <f>IF(Table1[[#This Row],[no_of_ratings]]&gt;=4,"High", IF(Table1[[#This Row],[no_of_ratings]]&gt;=3,"Medium","Low"))</f>
        <v>High</v>
      </c>
    </row>
    <row r="409" spans="1:10" x14ac:dyDescent="0.25">
      <c r="A409" s="1" t="s">
        <v>29</v>
      </c>
      <c r="B409" s="2" t="s">
        <v>9</v>
      </c>
      <c r="C409" s="2" t="s">
        <v>10</v>
      </c>
      <c r="D409" s="2">
        <v>3.5</v>
      </c>
      <c r="E409" s="10">
        <v>29</v>
      </c>
      <c r="F409" s="10">
        <v>325</v>
      </c>
      <c r="G409" s="10">
        <v>899</v>
      </c>
      <c r="H409" s="10">
        <f>Table1[[#This Row],[no_of_ratings]]*Table1[[#This Row],[discount_price]]</f>
        <v>9425</v>
      </c>
      <c r="I409" s="10">
        <f>Table1[[#This Row],[actual_price]]-Table1[[#This Row],[discount_price]]</f>
        <v>574</v>
      </c>
      <c r="J409" s="2" t="str">
        <f>IF(Table1[[#This Row],[no_of_ratings]]&gt;=4,"High", IF(Table1[[#This Row],[no_of_ratings]]&gt;=3,"Medium","Low"))</f>
        <v>High</v>
      </c>
    </row>
    <row r="410" spans="1:10" x14ac:dyDescent="0.25">
      <c r="A410" s="1" t="s">
        <v>29</v>
      </c>
      <c r="B410" s="2" t="s">
        <v>9</v>
      </c>
      <c r="C410" s="2" t="s">
        <v>10</v>
      </c>
      <c r="D410" s="2">
        <v>0</v>
      </c>
      <c r="E410" s="10">
        <v>0</v>
      </c>
      <c r="F410" s="10">
        <v>999</v>
      </c>
      <c r="G410" s="10">
        <v>2199</v>
      </c>
      <c r="H410" s="10">
        <f>Table1[[#This Row],[no_of_ratings]]*Table1[[#This Row],[discount_price]]</f>
        <v>0</v>
      </c>
      <c r="I410" s="10">
        <f>Table1[[#This Row],[actual_price]]-Table1[[#This Row],[discount_price]]</f>
        <v>1200</v>
      </c>
      <c r="J410" s="2" t="str">
        <f>IF(Table1[[#This Row],[no_of_ratings]]&gt;=4,"High", IF(Table1[[#This Row],[no_of_ratings]]&gt;=3,"Medium","Low"))</f>
        <v>Low</v>
      </c>
    </row>
    <row r="411" spans="1:10" x14ac:dyDescent="0.25">
      <c r="A411" s="1" t="s">
        <v>29</v>
      </c>
      <c r="B411" s="2" t="s">
        <v>9</v>
      </c>
      <c r="C411" s="2" t="s">
        <v>10</v>
      </c>
      <c r="D411" s="2">
        <v>0</v>
      </c>
      <c r="E411" s="10">
        <v>0</v>
      </c>
      <c r="F411" s="10">
        <v>349</v>
      </c>
      <c r="G411" s="10">
        <v>999</v>
      </c>
      <c r="H411" s="10">
        <f>Table1[[#This Row],[no_of_ratings]]*Table1[[#This Row],[discount_price]]</f>
        <v>0</v>
      </c>
      <c r="I411" s="10">
        <f>Table1[[#This Row],[actual_price]]-Table1[[#This Row],[discount_price]]</f>
        <v>650</v>
      </c>
      <c r="J411" s="2" t="str">
        <f>IF(Table1[[#This Row],[no_of_ratings]]&gt;=4,"High", IF(Table1[[#This Row],[no_of_ratings]]&gt;=3,"Medium","Low"))</f>
        <v>Low</v>
      </c>
    </row>
    <row r="412" spans="1:10" x14ac:dyDescent="0.25">
      <c r="A412" s="1" t="s">
        <v>29</v>
      </c>
      <c r="B412" s="2" t="s">
        <v>9</v>
      </c>
      <c r="C412" s="2" t="s">
        <v>10</v>
      </c>
      <c r="D412" s="2">
        <v>0</v>
      </c>
      <c r="E412" s="10">
        <v>0</v>
      </c>
      <c r="F412" s="10">
        <v>299</v>
      </c>
      <c r="G412" s="10">
        <v>999</v>
      </c>
      <c r="H412" s="10">
        <f>Table1[[#This Row],[no_of_ratings]]*Table1[[#This Row],[discount_price]]</f>
        <v>0</v>
      </c>
      <c r="I412" s="10">
        <f>Table1[[#This Row],[actual_price]]-Table1[[#This Row],[discount_price]]</f>
        <v>700</v>
      </c>
      <c r="J412" s="2" t="str">
        <f>IF(Table1[[#This Row],[no_of_ratings]]&gt;=4,"High", IF(Table1[[#This Row],[no_of_ratings]]&gt;=3,"Medium","Low"))</f>
        <v>Low</v>
      </c>
    </row>
    <row r="413" spans="1:10" x14ac:dyDescent="0.25">
      <c r="A413" s="1" t="s">
        <v>29</v>
      </c>
      <c r="B413" s="2" t="s">
        <v>9</v>
      </c>
      <c r="C413" s="2" t="s">
        <v>10</v>
      </c>
      <c r="D413" s="2">
        <v>0</v>
      </c>
      <c r="E413" s="10">
        <v>0</v>
      </c>
      <c r="F413" s="10">
        <v>449</v>
      </c>
      <c r="G413" s="10">
        <v>1499</v>
      </c>
      <c r="H413" s="10">
        <f>Table1[[#This Row],[no_of_ratings]]*Table1[[#This Row],[discount_price]]</f>
        <v>0</v>
      </c>
      <c r="I413" s="10">
        <f>Table1[[#This Row],[actual_price]]-Table1[[#This Row],[discount_price]]</f>
        <v>1050</v>
      </c>
      <c r="J413" s="2" t="str">
        <f>IF(Table1[[#This Row],[no_of_ratings]]&gt;=4,"High", IF(Table1[[#This Row],[no_of_ratings]]&gt;=3,"Medium","Low"))</f>
        <v>Low</v>
      </c>
    </row>
    <row r="414" spans="1:10" x14ac:dyDescent="0.25">
      <c r="A414" s="1" t="s">
        <v>29</v>
      </c>
      <c r="B414" s="2" t="s">
        <v>9</v>
      </c>
      <c r="C414" s="2" t="s">
        <v>10</v>
      </c>
      <c r="D414" s="2">
        <v>0</v>
      </c>
      <c r="E414" s="10">
        <v>0</v>
      </c>
      <c r="F414" s="10">
        <v>679</v>
      </c>
      <c r="G414" s="10">
        <v>1499</v>
      </c>
      <c r="H414" s="10">
        <f>Table1[[#This Row],[no_of_ratings]]*Table1[[#This Row],[discount_price]]</f>
        <v>0</v>
      </c>
      <c r="I414" s="10">
        <f>Table1[[#This Row],[actual_price]]-Table1[[#This Row],[discount_price]]</f>
        <v>820</v>
      </c>
      <c r="J414" s="2" t="str">
        <f>IF(Table1[[#This Row],[no_of_ratings]]&gt;=4,"High", IF(Table1[[#This Row],[no_of_ratings]]&gt;=3,"Medium","Low"))</f>
        <v>Low</v>
      </c>
    </row>
    <row r="415" spans="1:10" x14ac:dyDescent="0.25">
      <c r="A415" s="1" t="s">
        <v>29</v>
      </c>
      <c r="B415" s="2" t="s">
        <v>9</v>
      </c>
      <c r="C415" s="2" t="s">
        <v>10</v>
      </c>
      <c r="D415" s="2">
        <v>4</v>
      </c>
      <c r="E415" s="10">
        <v>1</v>
      </c>
      <c r="F415" s="10">
        <v>450</v>
      </c>
      <c r="G415" s="10">
        <v>999</v>
      </c>
      <c r="H415" s="10">
        <f>Table1[[#This Row],[no_of_ratings]]*Table1[[#This Row],[discount_price]]</f>
        <v>450</v>
      </c>
      <c r="I415" s="10">
        <f>Table1[[#This Row],[actual_price]]-Table1[[#This Row],[discount_price]]</f>
        <v>549</v>
      </c>
      <c r="J415" s="2" t="str">
        <f>IF(Table1[[#This Row],[no_of_ratings]]&gt;=4,"High", IF(Table1[[#This Row],[no_of_ratings]]&gt;=3,"Medium","Low"))</f>
        <v>Low</v>
      </c>
    </row>
    <row r="416" spans="1:10" x14ac:dyDescent="0.25">
      <c r="A416" s="1" t="s">
        <v>29</v>
      </c>
      <c r="B416" s="2" t="s">
        <v>9</v>
      </c>
      <c r="C416" s="2" t="s">
        <v>10</v>
      </c>
      <c r="D416" s="2">
        <v>4.2</v>
      </c>
      <c r="E416" s="10">
        <v>154</v>
      </c>
      <c r="F416" s="10">
        <v>649</v>
      </c>
      <c r="G416" s="10">
        <v>899</v>
      </c>
      <c r="H416" s="10">
        <f>Table1[[#This Row],[no_of_ratings]]*Table1[[#This Row],[discount_price]]</f>
        <v>99946</v>
      </c>
      <c r="I416" s="10">
        <f>Table1[[#This Row],[actual_price]]-Table1[[#This Row],[discount_price]]</f>
        <v>250</v>
      </c>
      <c r="J416" s="2" t="str">
        <f>IF(Table1[[#This Row],[no_of_ratings]]&gt;=4,"High", IF(Table1[[#This Row],[no_of_ratings]]&gt;=3,"Medium","Low"))</f>
        <v>High</v>
      </c>
    </row>
    <row r="417" spans="1:10" x14ac:dyDescent="0.25">
      <c r="A417" s="1" t="s">
        <v>29</v>
      </c>
      <c r="B417" s="2" t="s">
        <v>9</v>
      </c>
      <c r="C417" s="2" t="s">
        <v>10</v>
      </c>
      <c r="D417" s="2">
        <v>3.9</v>
      </c>
      <c r="E417" s="10">
        <v>188</v>
      </c>
      <c r="F417" s="10">
        <v>399</v>
      </c>
      <c r="G417" s="10">
        <v>899</v>
      </c>
      <c r="H417" s="10">
        <f>Table1[[#This Row],[no_of_ratings]]*Table1[[#This Row],[discount_price]]</f>
        <v>75012</v>
      </c>
      <c r="I417" s="10">
        <f>Table1[[#This Row],[actual_price]]-Table1[[#This Row],[discount_price]]</f>
        <v>500</v>
      </c>
      <c r="J417" s="2" t="str">
        <f>IF(Table1[[#This Row],[no_of_ratings]]&gt;=4,"High", IF(Table1[[#This Row],[no_of_ratings]]&gt;=3,"Medium","Low"))</f>
        <v>High</v>
      </c>
    </row>
    <row r="418" spans="1:10" x14ac:dyDescent="0.25">
      <c r="A418" s="1" t="s">
        <v>29</v>
      </c>
      <c r="B418" s="2" t="s">
        <v>9</v>
      </c>
      <c r="C418" s="2" t="s">
        <v>10</v>
      </c>
      <c r="D418" s="2">
        <v>4.2</v>
      </c>
      <c r="E418" s="10">
        <v>118</v>
      </c>
      <c r="F418" s="10">
        <v>139</v>
      </c>
      <c r="G418" s="10">
        <v>199</v>
      </c>
      <c r="H418" s="10">
        <f>Table1[[#This Row],[no_of_ratings]]*Table1[[#This Row],[discount_price]]</f>
        <v>16402</v>
      </c>
      <c r="I418" s="10">
        <f>Table1[[#This Row],[actual_price]]-Table1[[#This Row],[discount_price]]</f>
        <v>60</v>
      </c>
      <c r="J418" s="2" t="str">
        <f>IF(Table1[[#This Row],[no_of_ratings]]&gt;=4,"High", IF(Table1[[#This Row],[no_of_ratings]]&gt;=3,"Medium","Low"))</f>
        <v>High</v>
      </c>
    </row>
    <row r="419" spans="1:10" x14ac:dyDescent="0.25">
      <c r="A419" s="1" t="s">
        <v>29</v>
      </c>
      <c r="B419" s="2" t="s">
        <v>9</v>
      </c>
      <c r="C419" s="2" t="s">
        <v>10</v>
      </c>
      <c r="D419" s="2">
        <v>2.9</v>
      </c>
      <c r="E419" s="10">
        <v>4</v>
      </c>
      <c r="F419" s="10">
        <v>275</v>
      </c>
      <c r="G419" s="10">
        <v>599</v>
      </c>
      <c r="H419" s="10">
        <f>Table1[[#This Row],[no_of_ratings]]*Table1[[#This Row],[discount_price]]</f>
        <v>1100</v>
      </c>
      <c r="I419" s="10">
        <f>Table1[[#This Row],[actual_price]]-Table1[[#This Row],[discount_price]]</f>
        <v>324</v>
      </c>
      <c r="J419" s="2" t="str">
        <f>IF(Table1[[#This Row],[no_of_ratings]]&gt;=4,"High", IF(Table1[[#This Row],[no_of_ratings]]&gt;=3,"Medium","Low"))</f>
        <v>High</v>
      </c>
    </row>
    <row r="420" spans="1:10" x14ac:dyDescent="0.25">
      <c r="A420" s="1" t="s">
        <v>29</v>
      </c>
      <c r="B420" s="2" t="s">
        <v>9</v>
      </c>
      <c r="C420" s="2" t="s">
        <v>10</v>
      </c>
      <c r="D420" s="2">
        <v>4.3</v>
      </c>
      <c r="E420" s="10">
        <v>1050</v>
      </c>
      <c r="F420" s="10">
        <v>699</v>
      </c>
      <c r="G420" s="10">
        <v>999</v>
      </c>
      <c r="H420" s="10">
        <f>Table1[[#This Row],[no_of_ratings]]*Table1[[#This Row],[discount_price]]</f>
        <v>733950</v>
      </c>
      <c r="I420" s="10">
        <f>Table1[[#This Row],[actual_price]]-Table1[[#This Row],[discount_price]]</f>
        <v>300</v>
      </c>
      <c r="J420" s="2" t="str">
        <f>IF(Table1[[#This Row],[no_of_ratings]]&gt;=4,"High", IF(Table1[[#This Row],[no_of_ratings]]&gt;=3,"Medium","Low"))</f>
        <v>High</v>
      </c>
    </row>
    <row r="421" spans="1:10" x14ac:dyDescent="0.25">
      <c r="A421" s="1" t="s">
        <v>29</v>
      </c>
      <c r="B421" s="2" t="s">
        <v>9</v>
      </c>
      <c r="C421" s="2" t="s">
        <v>10</v>
      </c>
      <c r="D421" s="2">
        <v>5</v>
      </c>
      <c r="E421" s="10">
        <v>2</v>
      </c>
      <c r="F421" s="10">
        <v>139</v>
      </c>
      <c r="G421" s="10">
        <v>599</v>
      </c>
      <c r="H421" s="10">
        <f>Table1[[#This Row],[no_of_ratings]]*Table1[[#This Row],[discount_price]]</f>
        <v>278</v>
      </c>
      <c r="I421" s="10">
        <f>Table1[[#This Row],[actual_price]]-Table1[[#This Row],[discount_price]]</f>
        <v>460</v>
      </c>
      <c r="J421" s="2" t="str">
        <f>IF(Table1[[#This Row],[no_of_ratings]]&gt;=4,"High", IF(Table1[[#This Row],[no_of_ratings]]&gt;=3,"Medium","Low"))</f>
        <v>Low</v>
      </c>
    </row>
    <row r="422" spans="1:10" x14ac:dyDescent="0.25">
      <c r="A422" s="1" t="s">
        <v>29</v>
      </c>
      <c r="B422" s="2" t="s">
        <v>9</v>
      </c>
      <c r="C422" s="2" t="s">
        <v>10</v>
      </c>
      <c r="D422" s="2">
        <v>4</v>
      </c>
      <c r="E422" s="10">
        <v>131</v>
      </c>
      <c r="F422" s="10">
        <v>499</v>
      </c>
      <c r="G422" s="10">
        <v>549</v>
      </c>
      <c r="H422" s="10">
        <f>Table1[[#This Row],[no_of_ratings]]*Table1[[#This Row],[discount_price]]</f>
        <v>65369</v>
      </c>
      <c r="I422" s="10">
        <f>Table1[[#This Row],[actual_price]]-Table1[[#This Row],[discount_price]]</f>
        <v>50</v>
      </c>
      <c r="J422" s="2" t="str">
        <f>IF(Table1[[#This Row],[no_of_ratings]]&gt;=4,"High", IF(Table1[[#This Row],[no_of_ratings]]&gt;=3,"Medium","Low"))</f>
        <v>High</v>
      </c>
    </row>
    <row r="423" spans="1:10" x14ac:dyDescent="0.25">
      <c r="A423" s="1" t="s">
        <v>29</v>
      </c>
      <c r="B423" s="2" t="s">
        <v>9</v>
      </c>
      <c r="C423" s="2" t="s">
        <v>10</v>
      </c>
      <c r="D423" s="2">
        <v>3</v>
      </c>
      <c r="E423" s="10">
        <v>2</v>
      </c>
      <c r="F423" s="10">
        <v>285</v>
      </c>
      <c r="G423" s="10">
        <v>599</v>
      </c>
      <c r="H423" s="10">
        <f>Table1[[#This Row],[no_of_ratings]]*Table1[[#This Row],[discount_price]]</f>
        <v>570</v>
      </c>
      <c r="I423" s="10">
        <f>Table1[[#This Row],[actual_price]]-Table1[[#This Row],[discount_price]]</f>
        <v>314</v>
      </c>
      <c r="J423" s="2" t="str">
        <f>IF(Table1[[#This Row],[no_of_ratings]]&gt;=4,"High", IF(Table1[[#This Row],[no_of_ratings]]&gt;=3,"Medium","Low"))</f>
        <v>Low</v>
      </c>
    </row>
    <row r="424" spans="1:10" x14ac:dyDescent="0.25">
      <c r="A424" s="1" t="s">
        <v>29</v>
      </c>
      <c r="B424" s="2" t="s">
        <v>9</v>
      </c>
      <c r="C424" s="2" t="s">
        <v>10</v>
      </c>
      <c r="D424" s="2">
        <v>0</v>
      </c>
      <c r="E424" s="10">
        <v>0</v>
      </c>
      <c r="F424" s="10">
        <v>499</v>
      </c>
      <c r="G424" s="10">
        <v>999</v>
      </c>
      <c r="H424" s="10">
        <f>Table1[[#This Row],[no_of_ratings]]*Table1[[#This Row],[discount_price]]</f>
        <v>0</v>
      </c>
      <c r="I424" s="10">
        <f>Table1[[#This Row],[actual_price]]-Table1[[#This Row],[discount_price]]</f>
        <v>500</v>
      </c>
      <c r="J424" s="2" t="str">
        <f>IF(Table1[[#This Row],[no_of_ratings]]&gt;=4,"High", IF(Table1[[#This Row],[no_of_ratings]]&gt;=3,"Medium","Low"))</f>
        <v>Low</v>
      </c>
    </row>
    <row r="425" spans="1:10" x14ac:dyDescent="0.25">
      <c r="A425" s="1" t="s">
        <v>29</v>
      </c>
      <c r="B425" s="2" t="s">
        <v>9</v>
      </c>
      <c r="C425" s="2" t="s">
        <v>10</v>
      </c>
      <c r="D425" s="2">
        <v>4.0999999999999996</v>
      </c>
      <c r="E425" s="10">
        <v>79</v>
      </c>
      <c r="F425" s="10">
        <v>0</v>
      </c>
      <c r="G425" s="10">
        <v>599</v>
      </c>
      <c r="H425" s="10">
        <f>Table1[[#This Row],[no_of_ratings]]*Table1[[#This Row],[discount_price]]</f>
        <v>0</v>
      </c>
      <c r="I425" s="10">
        <f>Table1[[#This Row],[actual_price]]-Table1[[#This Row],[discount_price]]</f>
        <v>599</v>
      </c>
      <c r="J425" s="2" t="str">
        <f>IF(Table1[[#This Row],[no_of_ratings]]&gt;=4,"High", IF(Table1[[#This Row],[no_of_ratings]]&gt;=3,"Medium","Low"))</f>
        <v>High</v>
      </c>
    </row>
    <row r="426" spans="1:10" x14ac:dyDescent="0.25">
      <c r="A426" s="1" t="s">
        <v>29</v>
      </c>
      <c r="B426" s="2" t="s">
        <v>9</v>
      </c>
      <c r="C426" s="2" t="s">
        <v>10</v>
      </c>
      <c r="D426" s="2">
        <v>3.4</v>
      </c>
      <c r="E426" s="10">
        <v>28</v>
      </c>
      <c r="F426" s="10">
        <v>278.07</v>
      </c>
      <c r="G426" s="10">
        <v>599</v>
      </c>
      <c r="H426" s="10">
        <f>Table1[[#This Row],[no_of_ratings]]*Table1[[#This Row],[discount_price]]</f>
        <v>7785.96</v>
      </c>
      <c r="I426" s="10">
        <f>Table1[[#This Row],[actual_price]]-Table1[[#This Row],[discount_price]]</f>
        <v>320.93</v>
      </c>
      <c r="J426" s="2" t="str">
        <f>IF(Table1[[#This Row],[no_of_ratings]]&gt;=4,"High", IF(Table1[[#This Row],[no_of_ratings]]&gt;=3,"Medium","Low"))</f>
        <v>High</v>
      </c>
    </row>
    <row r="427" spans="1:10" x14ac:dyDescent="0.25">
      <c r="A427" s="1" t="s">
        <v>29</v>
      </c>
      <c r="B427" s="2" t="s">
        <v>9</v>
      </c>
      <c r="C427" s="2" t="s">
        <v>10</v>
      </c>
      <c r="D427" s="2">
        <v>0</v>
      </c>
      <c r="E427" s="10">
        <v>0</v>
      </c>
      <c r="F427" s="10">
        <v>185</v>
      </c>
      <c r="G427" s="10">
        <v>250</v>
      </c>
      <c r="H427" s="10">
        <f>Table1[[#This Row],[no_of_ratings]]*Table1[[#This Row],[discount_price]]</f>
        <v>0</v>
      </c>
      <c r="I427" s="10">
        <f>Table1[[#This Row],[actual_price]]-Table1[[#This Row],[discount_price]]</f>
        <v>65</v>
      </c>
      <c r="J427" s="2" t="str">
        <f>IF(Table1[[#This Row],[no_of_ratings]]&gt;=4,"High", IF(Table1[[#This Row],[no_of_ratings]]&gt;=3,"Medium","Low"))</f>
        <v>Low</v>
      </c>
    </row>
    <row r="428" spans="1:10" x14ac:dyDescent="0.25">
      <c r="A428" s="1" t="s">
        <v>29</v>
      </c>
      <c r="B428" s="2" t="s">
        <v>9</v>
      </c>
      <c r="C428" s="2" t="s">
        <v>10</v>
      </c>
      <c r="D428" s="2">
        <v>3.9</v>
      </c>
      <c r="E428" s="10">
        <v>8</v>
      </c>
      <c r="F428" s="10">
        <v>399</v>
      </c>
      <c r="G428" s="10">
        <v>999</v>
      </c>
      <c r="H428" s="10">
        <f>Table1[[#This Row],[no_of_ratings]]*Table1[[#This Row],[discount_price]]</f>
        <v>3192</v>
      </c>
      <c r="I428" s="10">
        <f>Table1[[#This Row],[actual_price]]-Table1[[#This Row],[discount_price]]</f>
        <v>600</v>
      </c>
      <c r="J428" s="2" t="str">
        <f>IF(Table1[[#This Row],[no_of_ratings]]&gt;=4,"High", IF(Table1[[#This Row],[no_of_ratings]]&gt;=3,"Medium","Low"))</f>
        <v>High</v>
      </c>
    </row>
    <row r="429" spans="1:10" x14ac:dyDescent="0.25">
      <c r="A429" s="1" t="s">
        <v>29</v>
      </c>
      <c r="B429" s="2" t="s">
        <v>9</v>
      </c>
      <c r="C429" s="2" t="s">
        <v>10</v>
      </c>
      <c r="D429" s="2">
        <v>4.5999999999999996</v>
      </c>
      <c r="E429" s="10">
        <v>3</v>
      </c>
      <c r="F429" s="10">
        <v>329</v>
      </c>
      <c r="G429" s="10">
        <v>599</v>
      </c>
      <c r="H429" s="10">
        <f>Table1[[#This Row],[no_of_ratings]]*Table1[[#This Row],[discount_price]]</f>
        <v>987</v>
      </c>
      <c r="I429" s="10">
        <f>Table1[[#This Row],[actual_price]]-Table1[[#This Row],[discount_price]]</f>
        <v>270</v>
      </c>
      <c r="J429" s="2" t="str">
        <f>IF(Table1[[#This Row],[no_of_ratings]]&gt;=4,"High", IF(Table1[[#This Row],[no_of_ratings]]&gt;=3,"Medium","Low"))</f>
        <v>Medium</v>
      </c>
    </row>
    <row r="430" spans="1:10" x14ac:dyDescent="0.25">
      <c r="A430" s="1" t="s">
        <v>29</v>
      </c>
      <c r="B430" s="2" t="s">
        <v>9</v>
      </c>
      <c r="C430" s="2" t="s">
        <v>10</v>
      </c>
      <c r="D430" s="2">
        <v>3.5</v>
      </c>
      <c r="E430" s="10">
        <v>207</v>
      </c>
      <c r="F430" s="10">
        <v>288</v>
      </c>
      <c r="G430" s="10">
        <v>499</v>
      </c>
      <c r="H430" s="10">
        <f>Table1[[#This Row],[no_of_ratings]]*Table1[[#This Row],[discount_price]]</f>
        <v>59616</v>
      </c>
      <c r="I430" s="10">
        <f>Table1[[#This Row],[actual_price]]-Table1[[#This Row],[discount_price]]</f>
        <v>211</v>
      </c>
      <c r="J430" s="2" t="str">
        <f>IF(Table1[[#This Row],[no_of_ratings]]&gt;=4,"High", IF(Table1[[#This Row],[no_of_ratings]]&gt;=3,"Medium","Low"))</f>
        <v>High</v>
      </c>
    </row>
    <row r="431" spans="1:10" x14ac:dyDescent="0.25">
      <c r="A431" s="1" t="s">
        <v>29</v>
      </c>
      <c r="B431" s="2" t="s">
        <v>9</v>
      </c>
      <c r="C431" s="2" t="s">
        <v>10</v>
      </c>
      <c r="D431" s="2">
        <v>0</v>
      </c>
      <c r="E431" s="10">
        <v>0</v>
      </c>
      <c r="F431" s="10">
        <v>399</v>
      </c>
      <c r="G431" s="10">
        <v>499</v>
      </c>
      <c r="H431" s="10">
        <f>Table1[[#This Row],[no_of_ratings]]*Table1[[#This Row],[discount_price]]</f>
        <v>0</v>
      </c>
      <c r="I431" s="10">
        <f>Table1[[#This Row],[actual_price]]-Table1[[#This Row],[discount_price]]</f>
        <v>100</v>
      </c>
      <c r="J431" s="2" t="str">
        <f>IF(Table1[[#This Row],[no_of_ratings]]&gt;=4,"High", IF(Table1[[#This Row],[no_of_ratings]]&gt;=3,"Medium","Low"))</f>
        <v>Low</v>
      </c>
    </row>
    <row r="432" spans="1:10" x14ac:dyDescent="0.25">
      <c r="A432" s="1" t="s">
        <v>29</v>
      </c>
      <c r="B432" s="2" t="s">
        <v>9</v>
      </c>
      <c r="C432" s="2" t="s">
        <v>10</v>
      </c>
      <c r="D432" s="2">
        <v>3.9</v>
      </c>
      <c r="E432" s="10">
        <v>704</v>
      </c>
      <c r="F432" s="10">
        <v>549</v>
      </c>
      <c r="G432" s="10">
        <v>939</v>
      </c>
      <c r="H432" s="10">
        <f>Table1[[#This Row],[no_of_ratings]]*Table1[[#This Row],[discount_price]]</f>
        <v>386496</v>
      </c>
      <c r="I432" s="10">
        <f>Table1[[#This Row],[actual_price]]-Table1[[#This Row],[discount_price]]</f>
        <v>390</v>
      </c>
      <c r="J432" s="2" t="str">
        <f>IF(Table1[[#This Row],[no_of_ratings]]&gt;=4,"High", IF(Table1[[#This Row],[no_of_ratings]]&gt;=3,"Medium","Low"))</f>
        <v>High</v>
      </c>
    </row>
    <row r="433" spans="1:10" x14ac:dyDescent="0.25">
      <c r="A433" s="1" t="s">
        <v>29</v>
      </c>
      <c r="B433" s="2" t="s">
        <v>9</v>
      </c>
      <c r="C433" s="2" t="s">
        <v>10</v>
      </c>
      <c r="D433" s="2">
        <v>4.2</v>
      </c>
      <c r="E433" s="10">
        <v>5</v>
      </c>
      <c r="F433" s="10">
        <v>159</v>
      </c>
      <c r="G433" s="10">
        <v>499</v>
      </c>
      <c r="H433" s="10">
        <f>Table1[[#This Row],[no_of_ratings]]*Table1[[#This Row],[discount_price]]</f>
        <v>795</v>
      </c>
      <c r="I433" s="10">
        <f>Table1[[#This Row],[actual_price]]-Table1[[#This Row],[discount_price]]</f>
        <v>340</v>
      </c>
      <c r="J433" s="2" t="str">
        <f>IF(Table1[[#This Row],[no_of_ratings]]&gt;=4,"High", IF(Table1[[#This Row],[no_of_ratings]]&gt;=3,"Medium","Low"))</f>
        <v>High</v>
      </c>
    </row>
    <row r="434" spans="1:10" x14ac:dyDescent="0.25">
      <c r="A434" s="1" t="s">
        <v>29</v>
      </c>
      <c r="B434" s="2" t="s">
        <v>9</v>
      </c>
      <c r="C434" s="2" t="s">
        <v>10</v>
      </c>
      <c r="D434" s="2">
        <v>3.4</v>
      </c>
      <c r="E434" s="10">
        <v>44</v>
      </c>
      <c r="F434" s="10">
        <v>225</v>
      </c>
      <c r="G434" s="10">
        <v>499</v>
      </c>
      <c r="H434" s="10">
        <f>Table1[[#This Row],[no_of_ratings]]*Table1[[#This Row],[discount_price]]</f>
        <v>9900</v>
      </c>
      <c r="I434" s="10">
        <f>Table1[[#This Row],[actual_price]]-Table1[[#This Row],[discount_price]]</f>
        <v>274</v>
      </c>
      <c r="J434" s="2" t="str">
        <f>IF(Table1[[#This Row],[no_of_ratings]]&gt;=4,"High", IF(Table1[[#This Row],[no_of_ratings]]&gt;=3,"Medium","Low"))</f>
        <v>High</v>
      </c>
    </row>
    <row r="435" spans="1:10" x14ac:dyDescent="0.25">
      <c r="A435" s="1" t="s">
        <v>29</v>
      </c>
      <c r="B435" s="2" t="s">
        <v>9</v>
      </c>
      <c r="C435" s="2" t="s">
        <v>10</v>
      </c>
      <c r="D435" s="2">
        <v>4.7</v>
      </c>
      <c r="E435" s="10">
        <v>7</v>
      </c>
      <c r="F435" s="10">
        <v>385</v>
      </c>
      <c r="G435" s="10">
        <v>500</v>
      </c>
      <c r="H435" s="10">
        <f>Table1[[#This Row],[no_of_ratings]]*Table1[[#This Row],[discount_price]]</f>
        <v>2695</v>
      </c>
      <c r="I435" s="10">
        <f>Table1[[#This Row],[actual_price]]-Table1[[#This Row],[discount_price]]</f>
        <v>115</v>
      </c>
      <c r="J435" s="2" t="str">
        <f>IF(Table1[[#This Row],[no_of_ratings]]&gt;=4,"High", IF(Table1[[#This Row],[no_of_ratings]]&gt;=3,"Medium","Low"))</f>
        <v>High</v>
      </c>
    </row>
    <row r="436" spans="1:10" x14ac:dyDescent="0.25">
      <c r="A436" s="1" t="s">
        <v>29</v>
      </c>
      <c r="B436" s="2" t="s">
        <v>9</v>
      </c>
      <c r="C436" s="2" t="s">
        <v>10</v>
      </c>
      <c r="D436" s="2">
        <v>3.1</v>
      </c>
      <c r="E436" s="10">
        <v>82</v>
      </c>
      <c r="F436" s="10">
        <v>301</v>
      </c>
      <c r="G436" s="10">
        <v>999</v>
      </c>
      <c r="H436" s="10">
        <f>Table1[[#This Row],[no_of_ratings]]*Table1[[#This Row],[discount_price]]</f>
        <v>24682</v>
      </c>
      <c r="I436" s="10">
        <f>Table1[[#This Row],[actual_price]]-Table1[[#This Row],[discount_price]]</f>
        <v>698</v>
      </c>
      <c r="J436" s="2" t="str">
        <f>IF(Table1[[#This Row],[no_of_ratings]]&gt;=4,"High", IF(Table1[[#This Row],[no_of_ratings]]&gt;=3,"Medium","Low"))</f>
        <v>High</v>
      </c>
    </row>
    <row r="437" spans="1:10" x14ac:dyDescent="0.25">
      <c r="A437" s="1" t="s">
        <v>29</v>
      </c>
      <c r="B437" s="2" t="s">
        <v>9</v>
      </c>
      <c r="C437" s="2" t="s">
        <v>10</v>
      </c>
      <c r="D437" s="2">
        <v>4.2</v>
      </c>
      <c r="E437" s="10">
        <v>57</v>
      </c>
      <c r="F437" s="10">
        <v>489</v>
      </c>
      <c r="G437" s="10">
        <v>1099</v>
      </c>
      <c r="H437" s="10">
        <f>Table1[[#This Row],[no_of_ratings]]*Table1[[#This Row],[discount_price]]</f>
        <v>27873</v>
      </c>
      <c r="I437" s="10">
        <f>Table1[[#This Row],[actual_price]]-Table1[[#This Row],[discount_price]]</f>
        <v>610</v>
      </c>
      <c r="J437" s="2" t="str">
        <f>IF(Table1[[#This Row],[no_of_ratings]]&gt;=4,"High", IF(Table1[[#This Row],[no_of_ratings]]&gt;=3,"Medium","Low"))</f>
        <v>High</v>
      </c>
    </row>
    <row r="438" spans="1:10" x14ac:dyDescent="0.25">
      <c r="A438" s="1" t="s">
        <v>29</v>
      </c>
      <c r="B438" s="2" t="s">
        <v>9</v>
      </c>
      <c r="C438" s="2" t="s">
        <v>10</v>
      </c>
      <c r="D438" s="2">
        <v>3.6</v>
      </c>
      <c r="E438" s="10">
        <v>124</v>
      </c>
      <c r="F438" s="10">
        <v>379</v>
      </c>
      <c r="G438" s="10">
        <v>499</v>
      </c>
      <c r="H438" s="10">
        <f>Table1[[#This Row],[no_of_ratings]]*Table1[[#This Row],[discount_price]]</f>
        <v>46996</v>
      </c>
      <c r="I438" s="10">
        <f>Table1[[#This Row],[actual_price]]-Table1[[#This Row],[discount_price]]</f>
        <v>120</v>
      </c>
      <c r="J438" s="2" t="str">
        <f>IF(Table1[[#This Row],[no_of_ratings]]&gt;=4,"High", IF(Table1[[#This Row],[no_of_ratings]]&gt;=3,"Medium","Low"))</f>
        <v>High</v>
      </c>
    </row>
    <row r="439" spans="1:10" x14ac:dyDescent="0.25">
      <c r="A439" s="1" t="s">
        <v>29</v>
      </c>
      <c r="B439" s="2" t="s">
        <v>9</v>
      </c>
      <c r="C439" s="2" t="s">
        <v>10</v>
      </c>
      <c r="D439" s="2">
        <v>0</v>
      </c>
      <c r="E439" s="10">
        <v>0</v>
      </c>
      <c r="F439" s="10">
        <v>395</v>
      </c>
      <c r="G439" s="10">
        <v>1199</v>
      </c>
      <c r="H439" s="10">
        <f>Table1[[#This Row],[no_of_ratings]]*Table1[[#This Row],[discount_price]]</f>
        <v>0</v>
      </c>
      <c r="I439" s="10">
        <f>Table1[[#This Row],[actual_price]]-Table1[[#This Row],[discount_price]]</f>
        <v>804</v>
      </c>
      <c r="J439" s="2" t="str">
        <f>IF(Table1[[#This Row],[no_of_ratings]]&gt;=4,"High", IF(Table1[[#This Row],[no_of_ratings]]&gt;=3,"Medium","Low"))</f>
        <v>Low</v>
      </c>
    </row>
    <row r="440" spans="1:10" x14ac:dyDescent="0.25">
      <c r="A440" s="1" t="s">
        <v>29</v>
      </c>
      <c r="B440" s="2" t="s">
        <v>9</v>
      </c>
      <c r="C440" s="2" t="s">
        <v>10</v>
      </c>
      <c r="D440" s="2">
        <v>3.6</v>
      </c>
      <c r="E440" s="10">
        <v>31</v>
      </c>
      <c r="F440" s="10">
        <v>436</v>
      </c>
      <c r="G440" s="10">
        <v>999</v>
      </c>
      <c r="H440" s="10">
        <f>Table1[[#This Row],[no_of_ratings]]*Table1[[#This Row],[discount_price]]</f>
        <v>13516</v>
      </c>
      <c r="I440" s="10">
        <f>Table1[[#This Row],[actual_price]]-Table1[[#This Row],[discount_price]]</f>
        <v>563</v>
      </c>
      <c r="J440" s="2" t="str">
        <f>IF(Table1[[#This Row],[no_of_ratings]]&gt;=4,"High", IF(Table1[[#This Row],[no_of_ratings]]&gt;=3,"Medium","Low"))</f>
        <v>High</v>
      </c>
    </row>
    <row r="441" spans="1:10" x14ac:dyDescent="0.25">
      <c r="A441" s="1" t="s">
        <v>29</v>
      </c>
      <c r="B441" s="2" t="s">
        <v>9</v>
      </c>
      <c r="C441" s="2" t="s">
        <v>10</v>
      </c>
      <c r="D441" s="2">
        <v>3.1</v>
      </c>
      <c r="E441" s="10">
        <v>26</v>
      </c>
      <c r="F441" s="10">
        <v>295.01</v>
      </c>
      <c r="G441" s="10">
        <v>1199</v>
      </c>
      <c r="H441" s="10">
        <f>Table1[[#This Row],[no_of_ratings]]*Table1[[#This Row],[discount_price]]</f>
        <v>7670.26</v>
      </c>
      <c r="I441" s="10">
        <f>Table1[[#This Row],[actual_price]]-Table1[[#This Row],[discount_price]]</f>
        <v>903.99</v>
      </c>
      <c r="J441" s="2" t="str">
        <f>IF(Table1[[#This Row],[no_of_ratings]]&gt;=4,"High", IF(Table1[[#This Row],[no_of_ratings]]&gt;=3,"Medium","Low"))</f>
        <v>High</v>
      </c>
    </row>
    <row r="442" spans="1:10" x14ac:dyDescent="0.25">
      <c r="A442" s="1" t="s">
        <v>29</v>
      </c>
      <c r="B442" s="2" t="s">
        <v>9</v>
      </c>
      <c r="C442" s="2" t="s">
        <v>10</v>
      </c>
      <c r="D442" s="2">
        <v>0</v>
      </c>
      <c r="E442" s="10">
        <v>0</v>
      </c>
      <c r="F442" s="10">
        <v>239</v>
      </c>
      <c r="G442" s="10">
        <v>399</v>
      </c>
      <c r="H442" s="10">
        <f>Table1[[#This Row],[no_of_ratings]]*Table1[[#This Row],[discount_price]]</f>
        <v>0</v>
      </c>
      <c r="I442" s="10">
        <f>Table1[[#This Row],[actual_price]]-Table1[[#This Row],[discount_price]]</f>
        <v>160</v>
      </c>
      <c r="J442" s="2" t="str">
        <f>IF(Table1[[#This Row],[no_of_ratings]]&gt;=4,"High", IF(Table1[[#This Row],[no_of_ratings]]&gt;=3,"Medium","Low"))</f>
        <v>Low</v>
      </c>
    </row>
    <row r="443" spans="1:10" x14ac:dyDescent="0.25">
      <c r="A443" s="1" t="s">
        <v>29</v>
      </c>
      <c r="B443" s="2" t="s">
        <v>9</v>
      </c>
      <c r="C443" s="2" t="s">
        <v>10</v>
      </c>
      <c r="D443" s="2">
        <v>4.4000000000000004</v>
      </c>
      <c r="E443" s="10">
        <v>6</v>
      </c>
      <c r="F443" s="10">
        <v>599</v>
      </c>
      <c r="G443" s="10">
        <v>1299</v>
      </c>
      <c r="H443" s="10">
        <f>Table1[[#This Row],[no_of_ratings]]*Table1[[#This Row],[discount_price]]</f>
        <v>3594</v>
      </c>
      <c r="I443" s="10">
        <f>Table1[[#This Row],[actual_price]]-Table1[[#This Row],[discount_price]]</f>
        <v>700</v>
      </c>
      <c r="J443" s="2" t="str">
        <f>IF(Table1[[#This Row],[no_of_ratings]]&gt;=4,"High", IF(Table1[[#This Row],[no_of_ratings]]&gt;=3,"Medium","Low"))</f>
        <v>High</v>
      </c>
    </row>
    <row r="444" spans="1:10" x14ac:dyDescent="0.25">
      <c r="A444" s="1" t="s">
        <v>29</v>
      </c>
      <c r="B444" s="2" t="s">
        <v>9</v>
      </c>
      <c r="C444" s="2" t="s">
        <v>10</v>
      </c>
      <c r="D444" s="2">
        <v>0</v>
      </c>
      <c r="E444" s="10">
        <v>0</v>
      </c>
      <c r="F444" s="10">
        <v>459</v>
      </c>
      <c r="G444" s="10">
        <v>999</v>
      </c>
      <c r="H444" s="10">
        <f>Table1[[#This Row],[no_of_ratings]]*Table1[[#This Row],[discount_price]]</f>
        <v>0</v>
      </c>
      <c r="I444" s="10">
        <f>Table1[[#This Row],[actual_price]]-Table1[[#This Row],[discount_price]]</f>
        <v>540</v>
      </c>
      <c r="J444" s="2" t="str">
        <f>IF(Table1[[#This Row],[no_of_ratings]]&gt;=4,"High", IF(Table1[[#This Row],[no_of_ratings]]&gt;=3,"Medium","Low"))</f>
        <v>Low</v>
      </c>
    </row>
    <row r="445" spans="1:10" x14ac:dyDescent="0.25">
      <c r="A445" s="1" t="s">
        <v>29</v>
      </c>
      <c r="B445" s="2" t="s">
        <v>9</v>
      </c>
      <c r="C445" s="2" t="s">
        <v>10</v>
      </c>
      <c r="D445" s="2">
        <v>0</v>
      </c>
      <c r="E445" s="10">
        <v>0</v>
      </c>
      <c r="F445" s="10">
        <v>289</v>
      </c>
      <c r="G445" s="10">
        <v>399</v>
      </c>
      <c r="H445" s="10">
        <f>Table1[[#This Row],[no_of_ratings]]*Table1[[#This Row],[discount_price]]</f>
        <v>0</v>
      </c>
      <c r="I445" s="10">
        <f>Table1[[#This Row],[actual_price]]-Table1[[#This Row],[discount_price]]</f>
        <v>110</v>
      </c>
      <c r="J445" s="2" t="str">
        <f>IF(Table1[[#This Row],[no_of_ratings]]&gt;=4,"High", IF(Table1[[#This Row],[no_of_ratings]]&gt;=3,"Medium","Low"))</f>
        <v>Low</v>
      </c>
    </row>
    <row r="446" spans="1:10" x14ac:dyDescent="0.25">
      <c r="A446" s="1" t="s">
        <v>29</v>
      </c>
      <c r="B446" s="2" t="s">
        <v>9</v>
      </c>
      <c r="C446" s="2" t="s">
        <v>10</v>
      </c>
      <c r="D446" s="2">
        <v>4.2</v>
      </c>
      <c r="E446" s="10">
        <v>9</v>
      </c>
      <c r="F446" s="10">
        <v>262</v>
      </c>
      <c r="G446" s="10">
        <v>310</v>
      </c>
      <c r="H446" s="10">
        <f>Table1[[#This Row],[no_of_ratings]]*Table1[[#This Row],[discount_price]]</f>
        <v>2358</v>
      </c>
      <c r="I446" s="10">
        <f>Table1[[#This Row],[actual_price]]-Table1[[#This Row],[discount_price]]</f>
        <v>48</v>
      </c>
      <c r="J446" s="2" t="str">
        <f>IF(Table1[[#This Row],[no_of_ratings]]&gt;=4,"High", IF(Table1[[#This Row],[no_of_ratings]]&gt;=3,"Medium","Low"))</f>
        <v>High</v>
      </c>
    </row>
    <row r="447" spans="1:10" x14ac:dyDescent="0.25">
      <c r="A447" s="1" t="s">
        <v>29</v>
      </c>
      <c r="B447" s="2" t="s">
        <v>9</v>
      </c>
      <c r="C447" s="2" t="s">
        <v>10</v>
      </c>
      <c r="D447" s="2">
        <v>0</v>
      </c>
      <c r="E447" s="10">
        <v>0</v>
      </c>
      <c r="F447" s="10">
        <v>165</v>
      </c>
      <c r="G447" s="10">
        <v>799</v>
      </c>
      <c r="H447" s="10">
        <f>Table1[[#This Row],[no_of_ratings]]*Table1[[#This Row],[discount_price]]</f>
        <v>0</v>
      </c>
      <c r="I447" s="10">
        <f>Table1[[#This Row],[actual_price]]-Table1[[#This Row],[discount_price]]</f>
        <v>634</v>
      </c>
      <c r="J447" s="2" t="str">
        <f>IF(Table1[[#This Row],[no_of_ratings]]&gt;=4,"High", IF(Table1[[#This Row],[no_of_ratings]]&gt;=3,"Medium","Low"))</f>
        <v>Low</v>
      </c>
    </row>
    <row r="448" spans="1:10" x14ac:dyDescent="0.25">
      <c r="A448" s="1" t="s">
        <v>29</v>
      </c>
      <c r="B448" s="2" t="s">
        <v>9</v>
      </c>
      <c r="C448" s="2" t="s">
        <v>10</v>
      </c>
      <c r="D448" s="2">
        <v>4</v>
      </c>
      <c r="E448" s="10">
        <v>188</v>
      </c>
      <c r="F448" s="10">
        <v>448</v>
      </c>
      <c r="G448" s="10">
        <v>999</v>
      </c>
      <c r="H448" s="10">
        <f>Table1[[#This Row],[no_of_ratings]]*Table1[[#This Row],[discount_price]]</f>
        <v>84224</v>
      </c>
      <c r="I448" s="10">
        <f>Table1[[#This Row],[actual_price]]-Table1[[#This Row],[discount_price]]</f>
        <v>551</v>
      </c>
      <c r="J448" s="2" t="str">
        <f>IF(Table1[[#This Row],[no_of_ratings]]&gt;=4,"High", IF(Table1[[#This Row],[no_of_ratings]]&gt;=3,"Medium","Low"))</f>
        <v>High</v>
      </c>
    </row>
    <row r="449" spans="1:10" x14ac:dyDescent="0.25">
      <c r="A449" s="1" t="s">
        <v>29</v>
      </c>
      <c r="B449" s="2" t="s">
        <v>9</v>
      </c>
      <c r="C449" s="2" t="s">
        <v>10</v>
      </c>
      <c r="D449" s="2">
        <v>4.2</v>
      </c>
      <c r="E449" s="10">
        <v>33</v>
      </c>
      <c r="F449" s="10">
        <v>0</v>
      </c>
      <c r="G449" s="10">
        <v>449</v>
      </c>
      <c r="H449" s="10">
        <f>Table1[[#This Row],[no_of_ratings]]*Table1[[#This Row],[discount_price]]</f>
        <v>0</v>
      </c>
      <c r="I449" s="10">
        <f>Table1[[#This Row],[actual_price]]-Table1[[#This Row],[discount_price]]</f>
        <v>449</v>
      </c>
      <c r="J449" s="2" t="str">
        <f>IF(Table1[[#This Row],[no_of_ratings]]&gt;=4,"High", IF(Table1[[#This Row],[no_of_ratings]]&gt;=3,"Medium","Low"))</f>
        <v>High</v>
      </c>
    </row>
    <row r="450" spans="1:10" x14ac:dyDescent="0.25">
      <c r="A450" s="1" t="s">
        <v>29</v>
      </c>
      <c r="B450" s="2" t="s">
        <v>9</v>
      </c>
      <c r="C450" s="2" t="s">
        <v>10</v>
      </c>
      <c r="D450" s="2">
        <v>4</v>
      </c>
      <c r="E450" s="10">
        <v>82</v>
      </c>
      <c r="F450" s="10">
        <v>251</v>
      </c>
      <c r="G450" s="10">
        <v>299</v>
      </c>
      <c r="H450" s="10">
        <f>Table1[[#This Row],[no_of_ratings]]*Table1[[#This Row],[discount_price]]</f>
        <v>20582</v>
      </c>
      <c r="I450" s="10">
        <f>Table1[[#This Row],[actual_price]]-Table1[[#This Row],[discount_price]]</f>
        <v>48</v>
      </c>
      <c r="J450" s="2" t="str">
        <f>IF(Table1[[#This Row],[no_of_ratings]]&gt;=4,"High", IF(Table1[[#This Row],[no_of_ratings]]&gt;=3,"Medium","Low"))</f>
        <v>High</v>
      </c>
    </row>
    <row r="451" spans="1:10" x14ac:dyDescent="0.25">
      <c r="A451" s="1" t="s">
        <v>29</v>
      </c>
      <c r="B451" s="2" t="s">
        <v>9</v>
      </c>
      <c r="C451" s="2" t="s">
        <v>10</v>
      </c>
      <c r="D451" s="2">
        <v>4</v>
      </c>
      <c r="E451" s="10">
        <v>2</v>
      </c>
      <c r="F451" s="10">
        <v>499</v>
      </c>
      <c r="G451" s="10">
        <v>999</v>
      </c>
      <c r="H451" s="10">
        <f>Table1[[#This Row],[no_of_ratings]]*Table1[[#This Row],[discount_price]]</f>
        <v>998</v>
      </c>
      <c r="I451" s="10">
        <f>Table1[[#This Row],[actual_price]]-Table1[[#This Row],[discount_price]]</f>
        <v>500</v>
      </c>
      <c r="J451" s="2" t="str">
        <f>IF(Table1[[#This Row],[no_of_ratings]]&gt;=4,"High", IF(Table1[[#This Row],[no_of_ratings]]&gt;=3,"Medium","Low"))</f>
        <v>Low</v>
      </c>
    </row>
    <row r="452" spans="1:10" x14ac:dyDescent="0.25">
      <c r="A452" s="1" t="s">
        <v>29</v>
      </c>
      <c r="B452" s="2" t="s">
        <v>9</v>
      </c>
      <c r="C452" s="2" t="s">
        <v>10</v>
      </c>
      <c r="D452" s="2">
        <v>4</v>
      </c>
      <c r="E452" s="10">
        <v>26</v>
      </c>
      <c r="F452" s="10">
        <v>795</v>
      </c>
      <c r="G452" s="10">
        <v>995</v>
      </c>
      <c r="H452" s="10">
        <f>Table1[[#This Row],[no_of_ratings]]*Table1[[#This Row],[discount_price]]</f>
        <v>20670</v>
      </c>
      <c r="I452" s="10">
        <f>Table1[[#This Row],[actual_price]]-Table1[[#This Row],[discount_price]]</f>
        <v>200</v>
      </c>
      <c r="J452" s="2" t="str">
        <f>IF(Table1[[#This Row],[no_of_ratings]]&gt;=4,"High", IF(Table1[[#This Row],[no_of_ratings]]&gt;=3,"Medium","Low"))</f>
        <v>High</v>
      </c>
    </row>
    <row r="453" spans="1:10" x14ac:dyDescent="0.25">
      <c r="A453" s="1" t="s">
        <v>29</v>
      </c>
      <c r="B453" s="2" t="s">
        <v>9</v>
      </c>
      <c r="C453" s="2" t="s">
        <v>10</v>
      </c>
      <c r="D453" s="2">
        <v>4.5</v>
      </c>
      <c r="E453" s="10">
        <v>2</v>
      </c>
      <c r="F453" s="10">
        <v>868</v>
      </c>
      <c r="G453" s="10">
        <v>999</v>
      </c>
      <c r="H453" s="10">
        <f>Table1[[#This Row],[no_of_ratings]]*Table1[[#This Row],[discount_price]]</f>
        <v>1736</v>
      </c>
      <c r="I453" s="10">
        <f>Table1[[#This Row],[actual_price]]-Table1[[#This Row],[discount_price]]</f>
        <v>131</v>
      </c>
      <c r="J453" s="2" t="str">
        <f>IF(Table1[[#This Row],[no_of_ratings]]&gt;=4,"High", IF(Table1[[#This Row],[no_of_ratings]]&gt;=3,"Medium","Low"))</f>
        <v>Low</v>
      </c>
    </row>
    <row r="454" spans="1:10" x14ac:dyDescent="0.25">
      <c r="A454" s="1" t="s">
        <v>29</v>
      </c>
      <c r="B454" s="2" t="s">
        <v>9</v>
      </c>
      <c r="C454" s="2" t="s">
        <v>10</v>
      </c>
      <c r="D454" s="2">
        <v>3.6</v>
      </c>
      <c r="E454" s="10">
        <v>50</v>
      </c>
      <c r="F454" s="10">
        <v>299</v>
      </c>
      <c r="G454" s="10">
        <v>699</v>
      </c>
      <c r="H454" s="10">
        <f>Table1[[#This Row],[no_of_ratings]]*Table1[[#This Row],[discount_price]]</f>
        <v>14950</v>
      </c>
      <c r="I454" s="10">
        <f>Table1[[#This Row],[actual_price]]-Table1[[#This Row],[discount_price]]</f>
        <v>400</v>
      </c>
      <c r="J454" s="2" t="str">
        <f>IF(Table1[[#This Row],[no_of_ratings]]&gt;=4,"High", IF(Table1[[#This Row],[no_of_ratings]]&gt;=3,"Medium","Low"))</f>
        <v>High</v>
      </c>
    </row>
    <row r="455" spans="1:10" x14ac:dyDescent="0.25">
      <c r="A455" s="1" t="s">
        <v>29</v>
      </c>
      <c r="B455" s="2" t="s">
        <v>9</v>
      </c>
      <c r="C455" s="2" t="s">
        <v>10</v>
      </c>
      <c r="D455" s="2">
        <v>0</v>
      </c>
      <c r="E455" s="10">
        <v>0</v>
      </c>
      <c r="F455" s="10">
        <v>289</v>
      </c>
      <c r="G455" s="10">
        <v>499</v>
      </c>
      <c r="H455" s="10">
        <f>Table1[[#This Row],[no_of_ratings]]*Table1[[#This Row],[discount_price]]</f>
        <v>0</v>
      </c>
      <c r="I455" s="10">
        <f>Table1[[#This Row],[actual_price]]-Table1[[#This Row],[discount_price]]</f>
        <v>210</v>
      </c>
      <c r="J455" s="2" t="str">
        <f>IF(Table1[[#This Row],[no_of_ratings]]&gt;=4,"High", IF(Table1[[#This Row],[no_of_ratings]]&gt;=3,"Medium","Low"))</f>
        <v>Low</v>
      </c>
    </row>
    <row r="456" spans="1:10" x14ac:dyDescent="0.25">
      <c r="A456" s="1" t="s">
        <v>29</v>
      </c>
      <c r="B456" s="2" t="s">
        <v>9</v>
      </c>
      <c r="C456" s="2" t="s">
        <v>10</v>
      </c>
      <c r="D456" s="2">
        <v>3.6</v>
      </c>
      <c r="E456" s="10">
        <v>53</v>
      </c>
      <c r="F456" s="10">
        <v>343</v>
      </c>
      <c r="G456" s="10">
        <v>799</v>
      </c>
      <c r="H456" s="10">
        <f>Table1[[#This Row],[no_of_ratings]]*Table1[[#This Row],[discount_price]]</f>
        <v>18179</v>
      </c>
      <c r="I456" s="10">
        <f>Table1[[#This Row],[actual_price]]-Table1[[#This Row],[discount_price]]</f>
        <v>456</v>
      </c>
      <c r="J456" s="2" t="str">
        <f>IF(Table1[[#This Row],[no_of_ratings]]&gt;=4,"High", IF(Table1[[#This Row],[no_of_ratings]]&gt;=3,"Medium","Low"))</f>
        <v>High</v>
      </c>
    </row>
    <row r="457" spans="1:10" x14ac:dyDescent="0.25">
      <c r="A457" s="1" t="s">
        <v>29</v>
      </c>
      <c r="B457" s="2" t="s">
        <v>9</v>
      </c>
      <c r="C457" s="2" t="s">
        <v>10</v>
      </c>
      <c r="D457" s="2">
        <v>2</v>
      </c>
      <c r="E457" s="10">
        <v>3</v>
      </c>
      <c r="F457" s="10">
        <v>2899</v>
      </c>
      <c r="G457" s="10">
        <v>3999</v>
      </c>
      <c r="H457" s="10">
        <f>Table1[[#This Row],[no_of_ratings]]*Table1[[#This Row],[discount_price]]</f>
        <v>8697</v>
      </c>
      <c r="I457" s="10">
        <f>Table1[[#This Row],[actual_price]]-Table1[[#This Row],[discount_price]]</f>
        <v>1100</v>
      </c>
      <c r="J457" s="2" t="str">
        <f>IF(Table1[[#This Row],[no_of_ratings]]&gt;=4,"High", IF(Table1[[#This Row],[no_of_ratings]]&gt;=3,"Medium","Low"))</f>
        <v>Medium</v>
      </c>
    </row>
    <row r="458" spans="1:10" x14ac:dyDescent="0.25">
      <c r="A458" s="1" t="s">
        <v>29</v>
      </c>
      <c r="B458" s="2" t="s">
        <v>9</v>
      </c>
      <c r="C458" s="2" t="s">
        <v>10</v>
      </c>
      <c r="D458" s="2">
        <v>4.0999999999999996</v>
      </c>
      <c r="E458" s="10">
        <v>10</v>
      </c>
      <c r="F458" s="10">
        <v>549</v>
      </c>
      <c r="G458" s="10">
        <v>899</v>
      </c>
      <c r="H458" s="10">
        <f>Table1[[#This Row],[no_of_ratings]]*Table1[[#This Row],[discount_price]]</f>
        <v>5490</v>
      </c>
      <c r="I458" s="10">
        <f>Table1[[#This Row],[actual_price]]-Table1[[#This Row],[discount_price]]</f>
        <v>350</v>
      </c>
      <c r="J458" s="2" t="str">
        <f>IF(Table1[[#This Row],[no_of_ratings]]&gt;=4,"High", IF(Table1[[#This Row],[no_of_ratings]]&gt;=3,"Medium","Low"))</f>
        <v>High</v>
      </c>
    </row>
    <row r="459" spans="1:10" x14ac:dyDescent="0.25">
      <c r="A459" s="1" t="s">
        <v>29</v>
      </c>
      <c r="B459" s="2" t="s">
        <v>9</v>
      </c>
      <c r="C459" s="2" t="s">
        <v>10</v>
      </c>
      <c r="D459" s="2">
        <v>0</v>
      </c>
      <c r="E459" s="10">
        <v>0</v>
      </c>
      <c r="F459" s="10">
        <v>249</v>
      </c>
      <c r="G459" s="10">
        <v>599</v>
      </c>
      <c r="H459" s="10">
        <f>Table1[[#This Row],[no_of_ratings]]*Table1[[#This Row],[discount_price]]</f>
        <v>0</v>
      </c>
      <c r="I459" s="10">
        <f>Table1[[#This Row],[actual_price]]-Table1[[#This Row],[discount_price]]</f>
        <v>350</v>
      </c>
      <c r="J459" s="2" t="str">
        <f>IF(Table1[[#This Row],[no_of_ratings]]&gt;=4,"High", IF(Table1[[#This Row],[no_of_ratings]]&gt;=3,"Medium","Low"))</f>
        <v>Low</v>
      </c>
    </row>
    <row r="460" spans="1:10" x14ac:dyDescent="0.25">
      <c r="A460" s="1" t="s">
        <v>29</v>
      </c>
      <c r="B460" s="2" t="s">
        <v>9</v>
      </c>
      <c r="C460" s="2" t="s">
        <v>10</v>
      </c>
      <c r="D460" s="2">
        <v>3.4</v>
      </c>
      <c r="E460" s="10">
        <v>63</v>
      </c>
      <c r="F460" s="10">
        <v>448</v>
      </c>
      <c r="G460" s="10">
        <v>799</v>
      </c>
      <c r="H460" s="10">
        <f>Table1[[#This Row],[no_of_ratings]]*Table1[[#This Row],[discount_price]]</f>
        <v>28224</v>
      </c>
      <c r="I460" s="10">
        <f>Table1[[#This Row],[actual_price]]-Table1[[#This Row],[discount_price]]</f>
        <v>351</v>
      </c>
      <c r="J460" s="2" t="str">
        <f>IF(Table1[[#This Row],[no_of_ratings]]&gt;=4,"High", IF(Table1[[#This Row],[no_of_ratings]]&gt;=3,"Medium","Low"))</f>
        <v>High</v>
      </c>
    </row>
    <row r="461" spans="1:10" x14ac:dyDescent="0.25">
      <c r="A461" s="1" t="s">
        <v>29</v>
      </c>
      <c r="B461" s="2" t="s">
        <v>9</v>
      </c>
      <c r="C461" s="2" t="s">
        <v>10</v>
      </c>
      <c r="D461" s="2">
        <v>4.2</v>
      </c>
      <c r="E461" s="10">
        <v>997</v>
      </c>
      <c r="F461" s="10">
        <v>499</v>
      </c>
      <c r="G461" s="10">
        <v>999</v>
      </c>
      <c r="H461" s="10">
        <f>Table1[[#This Row],[no_of_ratings]]*Table1[[#This Row],[discount_price]]</f>
        <v>497503</v>
      </c>
      <c r="I461" s="10">
        <f>Table1[[#This Row],[actual_price]]-Table1[[#This Row],[discount_price]]</f>
        <v>500</v>
      </c>
      <c r="J461" s="2" t="str">
        <f>IF(Table1[[#This Row],[no_of_ratings]]&gt;=4,"High", IF(Table1[[#This Row],[no_of_ratings]]&gt;=3,"Medium","Low"))</f>
        <v>High</v>
      </c>
    </row>
    <row r="462" spans="1:10" x14ac:dyDescent="0.25">
      <c r="A462" s="1" t="s">
        <v>29</v>
      </c>
      <c r="B462" s="2" t="s">
        <v>9</v>
      </c>
      <c r="C462" s="2" t="s">
        <v>10</v>
      </c>
      <c r="D462" s="2">
        <v>3.5</v>
      </c>
      <c r="E462" s="10">
        <v>4</v>
      </c>
      <c r="F462" s="10">
        <v>564</v>
      </c>
      <c r="G462" s="10">
        <v>660</v>
      </c>
      <c r="H462" s="10">
        <f>Table1[[#This Row],[no_of_ratings]]*Table1[[#This Row],[discount_price]]</f>
        <v>2256</v>
      </c>
      <c r="I462" s="10">
        <f>Table1[[#This Row],[actual_price]]-Table1[[#This Row],[discount_price]]</f>
        <v>96</v>
      </c>
      <c r="J462" s="2" t="str">
        <f>IF(Table1[[#This Row],[no_of_ratings]]&gt;=4,"High", IF(Table1[[#This Row],[no_of_ratings]]&gt;=3,"Medium","Low"))</f>
        <v>High</v>
      </c>
    </row>
    <row r="463" spans="1:10" x14ac:dyDescent="0.25">
      <c r="A463" s="1" t="s">
        <v>29</v>
      </c>
      <c r="B463" s="2" t="s">
        <v>9</v>
      </c>
      <c r="C463" s="2" t="s">
        <v>10</v>
      </c>
      <c r="D463" s="2">
        <v>0</v>
      </c>
      <c r="E463" s="10">
        <v>0</v>
      </c>
      <c r="F463" s="10">
        <v>1000</v>
      </c>
      <c r="G463" s="10">
        <v>2999</v>
      </c>
      <c r="H463" s="10">
        <f>Table1[[#This Row],[no_of_ratings]]*Table1[[#This Row],[discount_price]]</f>
        <v>0</v>
      </c>
      <c r="I463" s="10">
        <f>Table1[[#This Row],[actual_price]]-Table1[[#This Row],[discount_price]]</f>
        <v>1999</v>
      </c>
      <c r="J463" s="2" t="str">
        <f>IF(Table1[[#This Row],[no_of_ratings]]&gt;=4,"High", IF(Table1[[#This Row],[no_of_ratings]]&gt;=3,"Medium","Low"))</f>
        <v>Low</v>
      </c>
    </row>
    <row r="464" spans="1:10" x14ac:dyDescent="0.25">
      <c r="A464" s="1" t="s">
        <v>29</v>
      </c>
      <c r="B464" s="2" t="s">
        <v>9</v>
      </c>
      <c r="C464" s="2" t="s">
        <v>10</v>
      </c>
      <c r="D464" s="2">
        <v>3.5</v>
      </c>
      <c r="E464" s="10">
        <v>62</v>
      </c>
      <c r="F464" s="10">
        <v>289</v>
      </c>
      <c r="G464" s="10">
        <v>499</v>
      </c>
      <c r="H464" s="10">
        <f>Table1[[#This Row],[no_of_ratings]]*Table1[[#This Row],[discount_price]]</f>
        <v>17918</v>
      </c>
      <c r="I464" s="10">
        <f>Table1[[#This Row],[actual_price]]-Table1[[#This Row],[discount_price]]</f>
        <v>210</v>
      </c>
      <c r="J464" s="2" t="str">
        <f>IF(Table1[[#This Row],[no_of_ratings]]&gt;=4,"High", IF(Table1[[#This Row],[no_of_ratings]]&gt;=3,"Medium","Low"))</f>
        <v>High</v>
      </c>
    </row>
    <row r="465" spans="1:10" x14ac:dyDescent="0.25">
      <c r="A465" s="1" t="s">
        <v>29</v>
      </c>
      <c r="B465" s="2" t="s">
        <v>9</v>
      </c>
      <c r="C465" s="2" t="s">
        <v>10</v>
      </c>
      <c r="D465" s="2">
        <v>3.8</v>
      </c>
      <c r="E465" s="10">
        <v>44</v>
      </c>
      <c r="F465" s="10">
        <v>279</v>
      </c>
      <c r="G465" s="10">
        <v>499</v>
      </c>
      <c r="H465" s="10">
        <f>Table1[[#This Row],[no_of_ratings]]*Table1[[#This Row],[discount_price]]</f>
        <v>12276</v>
      </c>
      <c r="I465" s="10">
        <f>Table1[[#This Row],[actual_price]]-Table1[[#This Row],[discount_price]]</f>
        <v>220</v>
      </c>
      <c r="J465" s="2" t="str">
        <f>IF(Table1[[#This Row],[no_of_ratings]]&gt;=4,"High", IF(Table1[[#This Row],[no_of_ratings]]&gt;=3,"Medium","Low"))</f>
        <v>High</v>
      </c>
    </row>
    <row r="466" spans="1:10" x14ac:dyDescent="0.25">
      <c r="A466" s="1" t="s">
        <v>29</v>
      </c>
      <c r="B466" s="2" t="s">
        <v>9</v>
      </c>
      <c r="C466" s="2" t="s">
        <v>10</v>
      </c>
      <c r="D466" s="2">
        <v>3.6</v>
      </c>
      <c r="E466" s="10">
        <v>288</v>
      </c>
      <c r="F466" s="10">
        <v>439</v>
      </c>
      <c r="G466" s="10">
        <v>499</v>
      </c>
      <c r="H466" s="10">
        <f>Table1[[#This Row],[no_of_ratings]]*Table1[[#This Row],[discount_price]]</f>
        <v>126432</v>
      </c>
      <c r="I466" s="10">
        <f>Table1[[#This Row],[actual_price]]-Table1[[#This Row],[discount_price]]</f>
        <v>60</v>
      </c>
      <c r="J466" s="2" t="str">
        <f>IF(Table1[[#This Row],[no_of_ratings]]&gt;=4,"High", IF(Table1[[#This Row],[no_of_ratings]]&gt;=3,"Medium","Low"))</f>
        <v>High</v>
      </c>
    </row>
    <row r="467" spans="1:10" x14ac:dyDescent="0.25">
      <c r="A467" s="1" t="s">
        <v>29</v>
      </c>
      <c r="B467" s="2" t="s">
        <v>9</v>
      </c>
      <c r="C467" s="2" t="s">
        <v>10</v>
      </c>
      <c r="D467" s="2">
        <v>3.7</v>
      </c>
      <c r="E467" s="10">
        <v>45</v>
      </c>
      <c r="F467" s="10">
        <v>579</v>
      </c>
      <c r="G467" s="10">
        <v>1149</v>
      </c>
      <c r="H467" s="10">
        <f>Table1[[#This Row],[no_of_ratings]]*Table1[[#This Row],[discount_price]]</f>
        <v>26055</v>
      </c>
      <c r="I467" s="10">
        <f>Table1[[#This Row],[actual_price]]-Table1[[#This Row],[discount_price]]</f>
        <v>570</v>
      </c>
      <c r="J467" s="2" t="str">
        <f>IF(Table1[[#This Row],[no_of_ratings]]&gt;=4,"High", IF(Table1[[#This Row],[no_of_ratings]]&gt;=3,"Medium","Low"))</f>
        <v>High</v>
      </c>
    </row>
    <row r="468" spans="1:10" x14ac:dyDescent="0.25">
      <c r="A468" s="1" t="s">
        <v>29</v>
      </c>
      <c r="B468" s="2" t="s">
        <v>9</v>
      </c>
      <c r="C468" s="2" t="s">
        <v>10</v>
      </c>
      <c r="D468" s="2">
        <v>2.5</v>
      </c>
      <c r="E468" s="10">
        <v>14</v>
      </c>
      <c r="F468" s="10">
        <v>1017</v>
      </c>
      <c r="G468" s="10">
        <v>1749</v>
      </c>
      <c r="H468" s="10">
        <f>Table1[[#This Row],[no_of_ratings]]*Table1[[#This Row],[discount_price]]</f>
        <v>14238</v>
      </c>
      <c r="I468" s="10">
        <f>Table1[[#This Row],[actual_price]]-Table1[[#This Row],[discount_price]]</f>
        <v>732</v>
      </c>
      <c r="J468" s="2" t="str">
        <f>IF(Table1[[#This Row],[no_of_ratings]]&gt;=4,"High", IF(Table1[[#This Row],[no_of_ratings]]&gt;=3,"Medium","Low"))</f>
        <v>High</v>
      </c>
    </row>
    <row r="469" spans="1:10" x14ac:dyDescent="0.25">
      <c r="A469" s="1" t="s">
        <v>29</v>
      </c>
      <c r="B469" s="2" t="s">
        <v>9</v>
      </c>
      <c r="C469" s="2" t="s">
        <v>10</v>
      </c>
      <c r="D469" s="2">
        <v>0</v>
      </c>
      <c r="E469" s="10">
        <v>0</v>
      </c>
      <c r="F469" s="10">
        <v>520</v>
      </c>
      <c r="G469" s="10">
        <v>1199</v>
      </c>
      <c r="H469" s="10">
        <f>Table1[[#This Row],[no_of_ratings]]*Table1[[#This Row],[discount_price]]</f>
        <v>0</v>
      </c>
      <c r="I469" s="10">
        <f>Table1[[#This Row],[actual_price]]-Table1[[#This Row],[discount_price]]</f>
        <v>679</v>
      </c>
      <c r="J469" s="2" t="str">
        <f>IF(Table1[[#This Row],[no_of_ratings]]&gt;=4,"High", IF(Table1[[#This Row],[no_of_ratings]]&gt;=3,"Medium","Low"))</f>
        <v>Low</v>
      </c>
    </row>
    <row r="470" spans="1:10" x14ac:dyDescent="0.25">
      <c r="A470" s="1" t="s">
        <v>29</v>
      </c>
      <c r="B470" s="2" t="s">
        <v>9</v>
      </c>
      <c r="C470" s="2" t="s">
        <v>10</v>
      </c>
      <c r="D470" s="2">
        <v>3.7</v>
      </c>
      <c r="E470" s="10">
        <v>13</v>
      </c>
      <c r="F470" s="10">
        <v>499</v>
      </c>
      <c r="G470" s="10">
        <v>999</v>
      </c>
      <c r="H470" s="10">
        <f>Table1[[#This Row],[no_of_ratings]]*Table1[[#This Row],[discount_price]]</f>
        <v>6487</v>
      </c>
      <c r="I470" s="10">
        <f>Table1[[#This Row],[actual_price]]-Table1[[#This Row],[discount_price]]</f>
        <v>500</v>
      </c>
      <c r="J470" s="2" t="str">
        <f>IF(Table1[[#This Row],[no_of_ratings]]&gt;=4,"High", IF(Table1[[#This Row],[no_of_ratings]]&gt;=3,"Medium","Low"))</f>
        <v>High</v>
      </c>
    </row>
    <row r="471" spans="1:10" x14ac:dyDescent="0.25">
      <c r="A471" s="1" t="s">
        <v>29</v>
      </c>
      <c r="B471" s="2" t="s">
        <v>9</v>
      </c>
      <c r="C471" s="2" t="s">
        <v>10</v>
      </c>
      <c r="D471" s="2">
        <v>4.3</v>
      </c>
      <c r="E471" s="10">
        <v>7</v>
      </c>
      <c r="F471" s="10">
        <v>650</v>
      </c>
      <c r="G471" s="10">
        <v>950</v>
      </c>
      <c r="H471" s="10">
        <f>Table1[[#This Row],[no_of_ratings]]*Table1[[#This Row],[discount_price]]</f>
        <v>4550</v>
      </c>
      <c r="I471" s="10">
        <f>Table1[[#This Row],[actual_price]]-Table1[[#This Row],[discount_price]]</f>
        <v>300</v>
      </c>
      <c r="J471" s="2" t="str">
        <f>IF(Table1[[#This Row],[no_of_ratings]]&gt;=4,"High", IF(Table1[[#This Row],[no_of_ratings]]&gt;=3,"Medium","Low"))</f>
        <v>High</v>
      </c>
    </row>
    <row r="472" spans="1:10" x14ac:dyDescent="0.25">
      <c r="A472" s="1" t="s">
        <v>29</v>
      </c>
      <c r="B472" s="2" t="s">
        <v>9</v>
      </c>
      <c r="C472" s="2" t="s">
        <v>10</v>
      </c>
      <c r="D472" s="2">
        <v>2.5</v>
      </c>
      <c r="E472" s="10">
        <v>4</v>
      </c>
      <c r="F472" s="10">
        <v>299</v>
      </c>
      <c r="G472" s="10">
        <v>1399</v>
      </c>
      <c r="H472" s="10">
        <f>Table1[[#This Row],[no_of_ratings]]*Table1[[#This Row],[discount_price]]</f>
        <v>1196</v>
      </c>
      <c r="I472" s="10">
        <f>Table1[[#This Row],[actual_price]]-Table1[[#This Row],[discount_price]]</f>
        <v>1100</v>
      </c>
      <c r="J472" s="2" t="str">
        <f>IF(Table1[[#This Row],[no_of_ratings]]&gt;=4,"High", IF(Table1[[#This Row],[no_of_ratings]]&gt;=3,"Medium","Low"))</f>
        <v>High</v>
      </c>
    </row>
    <row r="473" spans="1:10" x14ac:dyDescent="0.25">
      <c r="A473" s="1" t="s">
        <v>29</v>
      </c>
      <c r="B473" s="2" t="s">
        <v>9</v>
      </c>
      <c r="C473" s="2" t="s">
        <v>10</v>
      </c>
      <c r="D473" s="2">
        <v>4.2</v>
      </c>
      <c r="E473" s="10">
        <v>131</v>
      </c>
      <c r="F473" s="10">
        <v>599</v>
      </c>
      <c r="G473" s="10">
        <v>2100</v>
      </c>
      <c r="H473" s="10">
        <f>Table1[[#This Row],[no_of_ratings]]*Table1[[#This Row],[discount_price]]</f>
        <v>78469</v>
      </c>
      <c r="I473" s="10">
        <f>Table1[[#This Row],[actual_price]]-Table1[[#This Row],[discount_price]]</f>
        <v>1501</v>
      </c>
      <c r="J473" s="2" t="str">
        <f>IF(Table1[[#This Row],[no_of_ratings]]&gt;=4,"High", IF(Table1[[#This Row],[no_of_ratings]]&gt;=3,"Medium","Low"))</f>
        <v>High</v>
      </c>
    </row>
    <row r="474" spans="1:10" x14ac:dyDescent="0.25">
      <c r="A474" s="1" t="s">
        <v>29</v>
      </c>
      <c r="B474" s="2" t="s">
        <v>9</v>
      </c>
      <c r="C474" s="2" t="s">
        <v>10</v>
      </c>
      <c r="D474" s="2">
        <v>0</v>
      </c>
      <c r="E474" s="10">
        <v>0</v>
      </c>
      <c r="F474" s="10">
        <v>549</v>
      </c>
      <c r="G474" s="10">
        <v>1050</v>
      </c>
      <c r="H474" s="10">
        <f>Table1[[#This Row],[no_of_ratings]]*Table1[[#This Row],[discount_price]]</f>
        <v>0</v>
      </c>
      <c r="I474" s="10">
        <f>Table1[[#This Row],[actual_price]]-Table1[[#This Row],[discount_price]]</f>
        <v>501</v>
      </c>
      <c r="J474" s="2" t="str">
        <f>IF(Table1[[#This Row],[no_of_ratings]]&gt;=4,"High", IF(Table1[[#This Row],[no_of_ratings]]&gt;=3,"Medium","Low"))</f>
        <v>Low</v>
      </c>
    </row>
    <row r="475" spans="1:10" x14ac:dyDescent="0.25">
      <c r="A475" s="1" t="s">
        <v>29</v>
      </c>
      <c r="B475" s="2" t="s">
        <v>9</v>
      </c>
      <c r="C475" s="2" t="s">
        <v>10</v>
      </c>
      <c r="D475" s="2">
        <v>0</v>
      </c>
      <c r="E475" s="10">
        <v>0</v>
      </c>
      <c r="F475" s="10">
        <v>249</v>
      </c>
      <c r="G475" s="10">
        <v>599</v>
      </c>
      <c r="H475" s="10">
        <f>Table1[[#This Row],[no_of_ratings]]*Table1[[#This Row],[discount_price]]</f>
        <v>0</v>
      </c>
      <c r="I475" s="10">
        <f>Table1[[#This Row],[actual_price]]-Table1[[#This Row],[discount_price]]</f>
        <v>350</v>
      </c>
      <c r="J475" s="2" t="str">
        <f>IF(Table1[[#This Row],[no_of_ratings]]&gt;=4,"High", IF(Table1[[#This Row],[no_of_ratings]]&gt;=3,"Medium","Low"))</f>
        <v>Low</v>
      </c>
    </row>
    <row r="476" spans="1:10" x14ac:dyDescent="0.25">
      <c r="A476" s="1" t="s">
        <v>29</v>
      </c>
      <c r="B476" s="2" t="s">
        <v>9</v>
      </c>
      <c r="C476" s="2" t="s">
        <v>10</v>
      </c>
      <c r="D476" s="2">
        <v>3.6</v>
      </c>
      <c r="E476" s="10">
        <v>2</v>
      </c>
      <c r="F476" s="10">
        <v>349</v>
      </c>
      <c r="G476" s="10">
        <v>1999</v>
      </c>
      <c r="H476" s="10">
        <f>Table1[[#This Row],[no_of_ratings]]*Table1[[#This Row],[discount_price]]</f>
        <v>698</v>
      </c>
      <c r="I476" s="10">
        <f>Table1[[#This Row],[actual_price]]-Table1[[#This Row],[discount_price]]</f>
        <v>1650</v>
      </c>
      <c r="J476" s="2" t="str">
        <f>IF(Table1[[#This Row],[no_of_ratings]]&gt;=4,"High", IF(Table1[[#This Row],[no_of_ratings]]&gt;=3,"Medium","Low"))</f>
        <v>Low</v>
      </c>
    </row>
    <row r="477" spans="1:10" x14ac:dyDescent="0.25">
      <c r="A477" s="1" t="s">
        <v>29</v>
      </c>
      <c r="B477" s="2" t="s">
        <v>9</v>
      </c>
      <c r="C477" s="2" t="s">
        <v>10</v>
      </c>
      <c r="D477" s="2">
        <v>4</v>
      </c>
      <c r="E477" s="10">
        <v>379</v>
      </c>
      <c r="F477" s="10">
        <v>449</v>
      </c>
      <c r="G477" s="10">
        <v>1999</v>
      </c>
      <c r="H477" s="10">
        <f>Table1[[#This Row],[no_of_ratings]]*Table1[[#This Row],[discount_price]]</f>
        <v>170171</v>
      </c>
      <c r="I477" s="10">
        <f>Table1[[#This Row],[actual_price]]-Table1[[#This Row],[discount_price]]</f>
        <v>1550</v>
      </c>
      <c r="J477" s="2" t="str">
        <f>IF(Table1[[#This Row],[no_of_ratings]]&gt;=4,"High", IF(Table1[[#This Row],[no_of_ratings]]&gt;=3,"Medium","Low"))</f>
        <v>High</v>
      </c>
    </row>
    <row r="478" spans="1:10" x14ac:dyDescent="0.25">
      <c r="A478" s="1" t="s">
        <v>29</v>
      </c>
      <c r="B478" s="2" t="s">
        <v>9</v>
      </c>
      <c r="C478" s="2" t="s">
        <v>10</v>
      </c>
      <c r="D478" s="2">
        <v>3.7</v>
      </c>
      <c r="E478" s="10">
        <v>3</v>
      </c>
      <c r="F478" s="10">
        <v>379</v>
      </c>
      <c r="G478" s="10">
        <v>2499</v>
      </c>
      <c r="H478" s="10">
        <f>Table1[[#This Row],[no_of_ratings]]*Table1[[#This Row],[discount_price]]</f>
        <v>1137</v>
      </c>
      <c r="I478" s="10">
        <f>Table1[[#This Row],[actual_price]]-Table1[[#This Row],[discount_price]]</f>
        <v>2120</v>
      </c>
      <c r="J478" s="2" t="str">
        <f>IF(Table1[[#This Row],[no_of_ratings]]&gt;=4,"High", IF(Table1[[#This Row],[no_of_ratings]]&gt;=3,"Medium","Low"))</f>
        <v>Medium</v>
      </c>
    </row>
    <row r="479" spans="1:10" x14ac:dyDescent="0.25">
      <c r="A479" s="1" t="s">
        <v>29</v>
      </c>
      <c r="B479" s="2" t="s">
        <v>9</v>
      </c>
      <c r="C479" s="2" t="s">
        <v>10</v>
      </c>
      <c r="D479" s="2">
        <v>0</v>
      </c>
      <c r="E479" s="10">
        <v>0</v>
      </c>
      <c r="F479" s="10">
        <v>499</v>
      </c>
      <c r="G479" s="10">
        <v>999</v>
      </c>
      <c r="H479" s="10">
        <f>Table1[[#This Row],[no_of_ratings]]*Table1[[#This Row],[discount_price]]</f>
        <v>0</v>
      </c>
      <c r="I479" s="10">
        <f>Table1[[#This Row],[actual_price]]-Table1[[#This Row],[discount_price]]</f>
        <v>500</v>
      </c>
      <c r="J479" s="2" t="str">
        <f>IF(Table1[[#This Row],[no_of_ratings]]&gt;=4,"High", IF(Table1[[#This Row],[no_of_ratings]]&gt;=3,"Medium","Low"))</f>
        <v>Low</v>
      </c>
    </row>
    <row r="480" spans="1:10" x14ac:dyDescent="0.25">
      <c r="A480" s="1" t="s">
        <v>29</v>
      </c>
      <c r="B480" s="2" t="s">
        <v>9</v>
      </c>
      <c r="C480" s="2" t="s">
        <v>10</v>
      </c>
      <c r="D480" s="2">
        <v>5</v>
      </c>
      <c r="E480" s="10">
        <v>1</v>
      </c>
      <c r="F480" s="10">
        <v>330</v>
      </c>
      <c r="G480" s="10">
        <v>599</v>
      </c>
      <c r="H480" s="10">
        <f>Table1[[#This Row],[no_of_ratings]]*Table1[[#This Row],[discount_price]]</f>
        <v>330</v>
      </c>
      <c r="I480" s="10">
        <f>Table1[[#This Row],[actual_price]]-Table1[[#This Row],[discount_price]]</f>
        <v>269</v>
      </c>
      <c r="J480" s="2" t="str">
        <f>IF(Table1[[#This Row],[no_of_ratings]]&gt;=4,"High", IF(Table1[[#This Row],[no_of_ratings]]&gt;=3,"Medium","Low"))</f>
        <v>Low</v>
      </c>
    </row>
    <row r="481" spans="1:10" x14ac:dyDescent="0.25">
      <c r="A481" s="1" t="s">
        <v>29</v>
      </c>
      <c r="B481" s="2" t="s">
        <v>9</v>
      </c>
      <c r="C481" s="2" t="s">
        <v>10</v>
      </c>
      <c r="D481" s="2">
        <v>3.2</v>
      </c>
      <c r="E481" s="10">
        <v>19</v>
      </c>
      <c r="F481" s="10">
        <v>299</v>
      </c>
      <c r="G481" s="10">
        <v>999</v>
      </c>
      <c r="H481" s="10">
        <f>Table1[[#This Row],[no_of_ratings]]*Table1[[#This Row],[discount_price]]</f>
        <v>5681</v>
      </c>
      <c r="I481" s="10">
        <f>Table1[[#This Row],[actual_price]]-Table1[[#This Row],[discount_price]]</f>
        <v>700</v>
      </c>
      <c r="J481" s="2" t="str">
        <f>IF(Table1[[#This Row],[no_of_ratings]]&gt;=4,"High", IF(Table1[[#This Row],[no_of_ratings]]&gt;=3,"Medium","Low"))</f>
        <v>High</v>
      </c>
    </row>
    <row r="482" spans="1:10" x14ac:dyDescent="0.25">
      <c r="A482" s="1" t="s">
        <v>29</v>
      </c>
      <c r="B482" s="2" t="s">
        <v>9</v>
      </c>
      <c r="C482" s="2" t="s">
        <v>10</v>
      </c>
      <c r="D482" s="2">
        <v>0</v>
      </c>
      <c r="E482" s="10">
        <v>0</v>
      </c>
      <c r="F482" s="10">
        <v>349</v>
      </c>
      <c r="G482" s="10">
        <v>499</v>
      </c>
      <c r="H482" s="10">
        <f>Table1[[#This Row],[no_of_ratings]]*Table1[[#This Row],[discount_price]]</f>
        <v>0</v>
      </c>
      <c r="I482" s="10">
        <f>Table1[[#This Row],[actual_price]]-Table1[[#This Row],[discount_price]]</f>
        <v>150</v>
      </c>
      <c r="J482" s="2" t="str">
        <f>IF(Table1[[#This Row],[no_of_ratings]]&gt;=4,"High", IF(Table1[[#This Row],[no_of_ratings]]&gt;=3,"Medium","Low"))</f>
        <v>Low</v>
      </c>
    </row>
    <row r="483" spans="1:10" x14ac:dyDescent="0.25">
      <c r="A483" s="1" t="s">
        <v>29</v>
      </c>
      <c r="B483" s="2" t="s">
        <v>9</v>
      </c>
      <c r="C483" s="2" t="s">
        <v>10</v>
      </c>
      <c r="D483" s="2">
        <v>3.3</v>
      </c>
      <c r="E483" s="10">
        <v>20</v>
      </c>
      <c r="F483" s="10">
        <v>1280</v>
      </c>
      <c r="G483" s="10">
        <v>1919</v>
      </c>
      <c r="H483" s="10">
        <f>Table1[[#This Row],[no_of_ratings]]*Table1[[#This Row],[discount_price]]</f>
        <v>25600</v>
      </c>
      <c r="I483" s="10">
        <f>Table1[[#This Row],[actual_price]]-Table1[[#This Row],[discount_price]]</f>
        <v>639</v>
      </c>
      <c r="J483" s="2" t="str">
        <f>IF(Table1[[#This Row],[no_of_ratings]]&gt;=4,"High", IF(Table1[[#This Row],[no_of_ratings]]&gt;=3,"Medium","Low"))</f>
        <v>High</v>
      </c>
    </row>
    <row r="484" spans="1:10" x14ac:dyDescent="0.25">
      <c r="A484" s="1" t="s">
        <v>29</v>
      </c>
      <c r="B484" s="2" t="s">
        <v>9</v>
      </c>
      <c r="C484" s="2" t="s">
        <v>10</v>
      </c>
      <c r="D484" s="2">
        <v>3</v>
      </c>
      <c r="E484" s="10">
        <v>1</v>
      </c>
      <c r="F484" s="10">
        <v>299</v>
      </c>
      <c r="G484" s="10">
        <v>499</v>
      </c>
      <c r="H484" s="10">
        <f>Table1[[#This Row],[no_of_ratings]]*Table1[[#This Row],[discount_price]]</f>
        <v>299</v>
      </c>
      <c r="I484" s="10">
        <f>Table1[[#This Row],[actual_price]]-Table1[[#This Row],[discount_price]]</f>
        <v>200</v>
      </c>
      <c r="J484" s="2" t="str">
        <f>IF(Table1[[#This Row],[no_of_ratings]]&gt;=4,"High", IF(Table1[[#This Row],[no_of_ratings]]&gt;=3,"Medium","Low"))</f>
        <v>Low</v>
      </c>
    </row>
    <row r="485" spans="1:10" x14ac:dyDescent="0.25">
      <c r="A485" s="1" t="s">
        <v>29</v>
      </c>
      <c r="B485" s="2" t="s">
        <v>9</v>
      </c>
      <c r="C485" s="2" t="s">
        <v>10</v>
      </c>
      <c r="D485" s="2">
        <v>0</v>
      </c>
      <c r="E485" s="10">
        <v>0</v>
      </c>
      <c r="F485" s="10">
        <v>375</v>
      </c>
      <c r="G485" s="10">
        <v>899</v>
      </c>
      <c r="H485" s="10">
        <f>Table1[[#This Row],[no_of_ratings]]*Table1[[#This Row],[discount_price]]</f>
        <v>0</v>
      </c>
      <c r="I485" s="10">
        <f>Table1[[#This Row],[actual_price]]-Table1[[#This Row],[discount_price]]</f>
        <v>524</v>
      </c>
      <c r="J485" s="2" t="str">
        <f>IF(Table1[[#This Row],[no_of_ratings]]&gt;=4,"High", IF(Table1[[#This Row],[no_of_ratings]]&gt;=3,"Medium","Low"))</f>
        <v>Low</v>
      </c>
    </row>
    <row r="486" spans="1:10" x14ac:dyDescent="0.25">
      <c r="A486" s="1" t="s">
        <v>29</v>
      </c>
      <c r="B486" s="2" t="s">
        <v>9</v>
      </c>
      <c r="C486" s="2" t="s">
        <v>10</v>
      </c>
      <c r="D486" s="2">
        <v>4.2</v>
      </c>
      <c r="E486" s="10">
        <v>7</v>
      </c>
      <c r="F486" s="10">
        <v>454</v>
      </c>
      <c r="G486" s="10">
        <v>1099</v>
      </c>
      <c r="H486" s="10">
        <f>Table1[[#This Row],[no_of_ratings]]*Table1[[#This Row],[discount_price]]</f>
        <v>3178</v>
      </c>
      <c r="I486" s="10">
        <f>Table1[[#This Row],[actual_price]]-Table1[[#This Row],[discount_price]]</f>
        <v>645</v>
      </c>
      <c r="J486" s="2" t="str">
        <f>IF(Table1[[#This Row],[no_of_ratings]]&gt;=4,"High", IF(Table1[[#This Row],[no_of_ratings]]&gt;=3,"Medium","Low"))</f>
        <v>High</v>
      </c>
    </row>
    <row r="487" spans="1:10" x14ac:dyDescent="0.25">
      <c r="A487" s="1" t="s">
        <v>29</v>
      </c>
      <c r="B487" s="2" t="s">
        <v>9</v>
      </c>
      <c r="C487" s="2" t="s">
        <v>10</v>
      </c>
      <c r="D487" s="2">
        <v>0</v>
      </c>
      <c r="E487" s="10">
        <v>0</v>
      </c>
      <c r="F487" s="10">
        <v>349</v>
      </c>
      <c r="G487" s="10">
        <v>599</v>
      </c>
      <c r="H487" s="10">
        <f>Table1[[#This Row],[no_of_ratings]]*Table1[[#This Row],[discount_price]]</f>
        <v>0</v>
      </c>
      <c r="I487" s="10">
        <f>Table1[[#This Row],[actual_price]]-Table1[[#This Row],[discount_price]]</f>
        <v>250</v>
      </c>
      <c r="J487" s="2" t="str">
        <f>IF(Table1[[#This Row],[no_of_ratings]]&gt;=4,"High", IF(Table1[[#This Row],[no_of_ratings]]&gt;=3,"Medium","Low"))</f>
        <v>Low</v>
      </c>
    </row>
    <row r="488" spans="1:10" x14ac:dyDescent="0.25">
      <c r="A488" s="1" t="s">
        <v>29</v>
      </c>
      <c r="B488" s="2" t="s">
        <v>9</v>
      </c>
      <c r="C488" s="2" t="s">
        <v>10</v>
      </c>
      <c r="D488" s="2">
        <v>0</v>
      </c>
      <c r="E488" s="10">
        <v>0</v>
      </c>
      <c r="F488" s="10">
        <v>339</v>
      </c>
      <c r="G488" s="10">
        <v>499</v>
      </c>
      <c r="H488" s="10">
        <f>Table1[[#This Row],[no_of_ratings]]*Table1[[#This Row],[discount_price]]</f>
        <v>0</v>
      </c>
      <c r="I488" s="10">
        <f>Table1[[#This Row],[actual_price]]-Table1[[#This Row],[discount_price]]</f>
        <v>160</v>
      </c>
      <c r="J488" s="2" t="str">
        <f>IF(Table1[[#This Row],[no_of_ratings]]&gt;=4,"High", IF(Table1[[#This Row],[no_of_ratings]]&gt;=3,"Medium","Low"))</f>
        <v>Low</v>
      </c>
    </row>
    <row r="489" spans="1:10" x14ac:dyDescent="0.25">
      <c r="A489" s="1" t="s">
        <v>29</v>
      </c>
      <c r="B489" s="2" t="s">
        <v>9</v>
      </c>
      <c r="C489" s="2" t="s">
        <v>10</v>
      </c>
      <c r="D489" s="2">
        <v>5</v>
      </c>
      <c r="E489" s="10">
        <v>1</v>
      </c>
      <c r="F489" s="10">
        <v>289</v>
      </c>
      <c r="G489" s="10">
        <v>399</v>
      </c>
      <c r="H489" s="10">
        <f>Table1[[#This Row],[no_of_ratings]]*Table1[[#This Row],[discount_price]]</f>
        <v>289</v>
      </c>
      <c r="I489" s="10">
        <f>Table1[[#This Row],[actual_price]]-Table1[[#This Row],[discount_price]]</f>
        <v>110</v>
      </c>
      <c r="J489" s="2" t="str">
        <f>IF(Table1[[#This Row],[no_of_ratings]]&gt;=4,"High", IF(Table1[[#This Row],[no_of_ratings]]&gt;=3,"Medium","Low"))</f>
        <v>Low</v>
      </c>
    </row>
    <row r="490" spans="1:10" x14ac:dyDescent="0.25">
      <c r="A490" s="1" t="s">
        <v>29</v>
      </c>
      <c r="B490" s="2" t="s">
        <v>9</v>
      </c>
      <c r="C490" s="2" t="s">
        <v>10</v>
      </c>
      <c r="D490" s="2">
        <v>0</v>
      </c>
      <c r="E490" s="10">
        <v>0</v>
      </c>
      <c r="F490" s="10">
        <v>499</v>
      </c>
      <c r="G490" s="10">
        <v>1999</v>
      </c>
      <c r="H490" s="10">
        <f>Table1[[#This Row],[no_of_ratings]]*Table1[[#This Row],[discount_price]]</f>
        <v>0</v>
      </c>
      <c r="I490" s="10">
        <f>Table1[[#This Row],[actual_price]]-Table1[[#This Row],[discount_price]]</f>
        <v>1500</v>
      </c>
      <c r="J490" s="2" t="str">
        <f>IF(Table1[[#This Row],[no_of_ratings]]&gt;=4,"High", IF(Table1[[#This Row],[no_of_ratings]]&gt;=3,"Medium","Low"))</f>
        <v>Low</v>
      </c>
    </row>
    <row r="491" spans="1:10" x14ac:dyDescent="0.25">
      <c r="A491" s="1" t="s">
        <v>29</v>
      </c>
      <c r="B491" s="2" t="s">
        <v>9</v>
      </c>
      <c r="C491" s="2" t="s">
        <v>10</v>
      </c>
      <c r="D491" s="2">
        <v>3.3</v>
      </c>
      <c r="E491" s="10">
        <v>9</v>
      </c>
      <c r="F491" s="10">
        <v>599</v>
      </c>
      <c r="G491" s="10">
        <v>1299</v>
      </c>
      <c r="H491" s="10">
        <f>Table1[[#This Row],[no_of_ratings]]*Table1[[#This Row],[discount_price]]</f>
        <v>5391</v>
      </c>
      <c r="I491" s="10">
        <f>Table1[[#This Row],[actual_price]]-Table1[[#This Row],[discount_price]]</f>
        <v>700</v>
      </c>
      <c r="J491" s="2" t="str">
        <f>IF(Table1[[#This Row],[no_of_ratings]]&gt;=4,"High", IF(Table1[[#This Row],[no_of_ratings]]&gt;=3,"Medium","Low"))</f>
        <v>High</v>
      </c>
    </row>
    <row r="492" spans="1:10" x14ac:dyDescent="0.25">
      <c r="A492" s="1" t="s">
        <v>29</v>
      </c>
      <c r="B492" s="2" t="s">
        <v>9</v>
      </c>
      <c r="C492" s="2" t="s">
        <v>10</v>
      </c>
      <c r="D492" s="2">
        <v>5</v>
      </c>
      <c r="E492" s="10">
        <v>1</v>
      </c>
      <c r="F492" s="10">
        <v>299</v>
      </c>
      <c r="G492" s="10">
        <v>799</v>
      </c>
      <c r="H492" s="10">
        <f>Table1[[#This Row],[no_of_ratings]]*Table1[[#This Row],[discount_price]]</f>
        <v>299</v>
      </c>
      <c r="I492" s="10">
        <f>Table1[[#This Row],[actual_price]]-Table1[[#This Row],[discount_price]]</f>
        <v>500</v>
      </c>
      <c r="J492" s="2" t="str">
        <f>IF(Table1[[#This Row],[no_of_ratings]]&gt;=4,"High", IF(Table1[[#This Row],[no_of_ratings]]&gt;=3,"Medium","Low"))</f>
        <v>Low</v>
      </c>
    </row>
    <row r="493" spans="1:10" x14ac:dyDescent="0.25">
      <c r="A493" s="1" t="s">
        <v>29</v>
      </c>
      <c r="B493" s="2" t="s">
        <v>9</v>
      </c>
      <c r="C493" s="2" t="s">
        <v>10</v>
      </c>
      <c r="D493" s="2">
        <v>0</v>
      </c>
      <c r="E493" s="10">
        <v>0</v>
      </c>
      <c r="F493" s="10">
        <v>499</v>
      </c>
      <c r="G493" s="10">
        <v>999</v>
      </c>
      <c r="H493" s="10">
        <f>Table1[[#This Row],[no_of_ratings]]*Table1[[#This Row],[discount_price]]</f>
        <v>0</v>
      </c>
      <c r="I493" s="10">
        <f>Table1[[#This Row],[actual_price]]-Table1[[#This Row],[discount_price]]</f>
        <v>500</v>
      </c>
      <c r="J493" s="2" t="str">
        <f>IF(Table1[[#This Row],[no_of_ratings]]&gt;=4,"High", IF(Table1[[#This Row],[no_of_ratings]]&gt;=3,"Medium","Low"))</f>
        <v>Low</v>
      </c>
    </row>
    <row r="494" spans="1:10" x14ac:dyDescent="0.25">
      <c r="A494" s="1" t="s">
        <v>29</v>
      </c>
      <c r="B494" s="2" t="s">
        <v>9</v>
      </c>
      <c r="C494" s="2" t="s">
        <v>10</v>
      </c>
      <c r="D494" s="2">
        <v>3.1</v>
      </c>
      <c r="E494" s="10">
        <v>4</v>
      </c>
      <c r="F494" s="10">
        <v>499</v>
      </c>
      <c r="G494" s="10">
        <v>1999</v>
      </c>
      <c r="H494" s="10">
        <f>Table1[[#This Row],[no_of_ratings]]*Table1[[#This Row],[discount_price]]</f>
        <v>1996</v>
      </c>
      <c r="I494" s="10">
        <f>Table1[[#This Row],[actual_price]]-Table1[[#This Row],[discount_price]]</f>
        <v>1500</v>
      </c>
      <c r="J494" s="2" t="str">
        <f>IF(Table1[[#This Row],[no_of_ratings]]&gt;=4,"High", IF(Table1[[#This Row],[no_of_ratings]]&gt;=3,"Medium","Low"))</f>
        <v>High</v>
      </c>
    </row>
    <row r="495" spans="1:10" x14ac:dyDescent="0.25">
      <c r="A495" s="1" t="s">
        <v>29</v>
      </c>
      <c r="B495" s="2" t="s">
        <v>9</v>
      </c>
      <c r="C495" s="2" t="s">
        <v>10</v>
      </c>
      <c r="D495" s="2">
        <v>3.9</v>
      </c>
      <c r="E495" s="10">
        <v>37</v>
      </c>
      <c r="F495" s="10">
        <v>399</v>
      </c>
      <c r="G495" s="10">
        <v>999</v>
      </c>
      <c r="H495" s="10">
        <f>Table1[[#This Row],[no_of_ratings]]*Table1[[#This Row],[discount_price]]</f>
        <v>14763</v>
      </c>
      <c r="I495" s="10">
        <f>Table1[[#This Row],[actual_price]]-Table1[[#This Row],[discount_price]]</f>
        <v>600</v>
      </c>
      <c r="J495" s="2" t="str">
        <f>IF(Table1[[#This Row],[no_of_ratings]]&gt;=4,"High", IF(Table1[[#This Row],[no_of_ratings]]&gt;=3,"Medium","Low"))</f>
        <v>High</v>
      </c>
    </row>
    <row r="496" spans="1:10" x14ac:dyDescent="0.25">
      <c r="A496" s="1" t="s">
        <v>29</v>
      </c>
      <c r="B496" s="2" t="s">
        <v>9</v>
      </c>
      <c r="C496" s="2" t="s">
        <v>10</v>
      </c>
      <c r="D496" s="2">
        <v>3.8</v>
      </c>
      <c r="E496" s="10">
        <v>7</v>
      </c>
      <c r="F496" s="10">
        <v>599</v>
      </c>
      <c r="G496" s="10">
        <v>1299</v>
      </c>
      <c r="H496" s="10">
        <f>Table1[[#This Row],[no_of_ratings]]*Table1[[#This Row],[discount_price]]</f>
        <v>4193</v>
      </c>
      <c r="I496" s="10">
        <f>Table1[[#This Row],[actual_price]]-Table1[[#This Row],[discount_price]]</f>
        <v>700</v>
      </c>
      <c r="J496" s="2" t="str">
        <f>IF(Table1[[#This Row],[no_of_ratings]]&gt;=4,"High", IF(Table1[[#This Row],[no_of_ratings]]&gt;=3,"Medium","Low"))</f>
        <v>High</v>
      </c>
    </row>
    <row r="497" spans="1:10" x14ac:dyDescent="0.25">
      <c r="A497" s="1" t="s">
        <v>29</v>
      </c>
      <c r="B497" s="2" t="s">
        <v>9</v>
      </c>
      <c r="C497" s="2" t="s">
        <v>10</v>
      </c>
      <c r="D497" s="2">
        <v>3</v>
      </c>
      <c r="E497" s="10">
        <v>1</v>
      </c>
      <c r="F497" s="10">
        <v>0</v>
      </c>
      <c r="G497" s="10">
        <v>499</v>
      </c>
      <c r="H497" s="10">
        <f>Table1[[#This Row],[no_of_ratings]]*Table1[[#This Row],[discount_price]]</f>
        <v>0</v>
      </c>
      <c r="I497" s="10">
        <f>Table1[[#This Row],[actual_price]]-Table1[[#This Row],[discount_price]]</f>
        <v>499</v>
      </c>
      <c r="J497" s="2" t="str">
        <f>IF(Table1[[#This Row],[no_of_ratings]]&gt;=4,"High", IF(Table1[[#This Row],[no_of_ratings]]&gt;=3,"Medium","Low"))</f>
        <v>Low</v>
      </c>
    </row>
    <row r="498" spans="1:10" x14ac:dyDescent="0.25">
      <c r="A498" s="1" t="s">
        <v>29</v>
      </c>
      <c r="B498" s="2" t="s">
        <v>9</v>
      </c>
      <c r="C498" s="2" t="s">
        <v>10</v>
      </c>
      <c r="D498" s="2">
        <v>0</v>
      </c>
      <c r="E498" s="10">
        <v>0</v>
      </c>
      <c r="F498" s="10">
        <v>0</v>
      </c>
      <c r="G498" s="10">
        <v>0</v>
      </c>
      <c r="H498" s="10">
        <f>Table1[[#This Row],[no_of_ratings]]*Table1[[#This Row],[discount_price]]</f>
        <v>0</v>
      </c>
      <c r="I498" s="10">
        <f>Table1[[#This Row],[actual_price]]-Table1[[#This Row],[discount_price]]</f>
        <v>0</v>
      </c>
      <c r="J498" s="2" t="str">
        <f>IF(Table1[[#This Row],[no_of_ratings]]&gt;=4,"High", IF(Table1[[#This Row],[no_of_ratings]]&gt;=3,"Medium","Low"))</f>
        <v>Low</v>
      </c>
    </row>
    <row r="499" spans="1:10" x14ac:dyDescent="0.25">
      <c r="A499" s="1" t="s">
        <v>29</v>
      </c>
      <c r="B499" s="2" t="s">
        <v>9</v>
      </c>
      <c r="C499" s="2" t="s">
        <v>10</v>
      </c>
      <c r="D499" s="2">
        <v>0</v>
      </c>
      <c r="E499" s="10">
        <v>0</v>
      </c>
      <c r="F499" s="10">
        <v>539</v>
      </c>
      <c r="G499" s="10">
        <v>799</v>
      </c>
      <c r="H499" s="10">
        <f>Table1[[#This Row],[no_of_ratings]]*Table1[[#This Row],[discount_price]]</f>
        <v>0</v>
      </c>
      <c r="I499" s="10">
        <f>Table1[[#This Row],[actual_price]]-Table1[[#This Row],[discount_price]]</f>
        <v>260</v>
      </c>
      <c r="J499" s="2" t="str">
        <f>IF(Table1[[#This Row],[no_of_ratings]]&gt;=4,"High", IF(Table1[[#This Row],[no_of_ratings]]&gt;=3,"Medium","Low"))</f>
        <v>Low</v>
      </c>
    </row>
    <row r="500" spans="1:10" x14ac:dyDescent="0.25">
      <c r="A500" s="1" t="s">
        <v>29</v>
      </c>
      <c r="B500" s="2" t="s">
        <v>9</v>
      </c>
      <c r="C500" s="2" t="s">
        <v>10</v>
      </c>
      <c r="D500" s="2">
        <v>0</v>
      </c>
      <c r="E500" s="10">
        <v>0</v>
      </c>
      <c r="F500" s="10">
        <v>350</v>
      </c>
      <c r="G500" s="10">
        <v>650</v>
      </c>
      <c r="H500" s="10">
        <f>Table1[[#This Row],[no_of_ratings]]*Table1[[#This Row],[discount_price]]</f>
        <v>0</v>
      </c>
      <c r="I500" s="10">
        <f>Table1[[#This Row],[actual_price]]-Table1[[#This Row],[discount_price]]</f>
        <v>300</v>
      </c>
      <c r="J500" s="2" t="str">
        <f>IF(Table1[[#This Row],[no_of_ratings]]&gt;=4,"High", IF(Table1[[#This Row],[no_of_ratings]]&gt;=3,"Medium","Low"))</f>
        <v>Low</v>
      </c>
    </row>
    <row r="501" spans="1:10" x14ac:dyDescent="0.25">
      <c r="A501" s="1" t="s">
        <v>29</v>
      </c>
      <c r="B501" s="2" t="s">
        <v>9</v>
      </c>
      <c r="C501" s="2" t="s">
        <v>10</v>
      </c>
      <c r="D501" s="2">
        <v>0</v>
      </c>
      <c r="E501" s="10">
        <v>0</v>
      </c>
      <c r="F501" s="10">
        <v>298</v>
      </c>
      <c r="G501" s="10">
        <v>499</v>
      </c>
      <c r="H501" s="10">
        <f>Table1[[#This Row],[no_of_ratings]]*Table1[[#This Row],[discount_price]]</f>
        <v>0</v>
      </c>
      <c r="I501" s="10">
        <f>Table1[[#This Row],[actual_price]]-Table1[[#This Row],[discount_price]]</f>
        <v>201</v>
      </c>
      <c r="J501" s="2" t="str">
        <f>IF(Table1[[#This Row],[no_of_ratings]]&gt;=4,"High", IF(Table1[[#This Row],[no_of_ratings]]&gt;=3,"Medium","Low"))</f>
        <v>Low</v>
      </c>
    </row>
    <row r="502" spans="1:10" x14ac:dyDescent="0.25">
      <c r="A502" s="1" t="s">
        <v>29</v>
      </c>
      <c r="B502" s="2" t="s">
        <v>9</v>
      </c>
      <c r="C502" s="2" t="s">
        <v>10</v>
      </c>
      <c r="D502" s="2">
        <v>3.7</v>
      </c>
      <c r="E502" s="10">
        <v>12</v>
      </c>
      <c r="F502" s="10">
        <v>299</v>
      </c>
      <c r="G502" s="10">
        <v>599</v>
      </c>
      <c r="H502" s="10">
        <f>Table1[[#This Row],[no_of_ratings]]*Table1[[#This Row],[discount_price]]</f>
        <v>3588</v>
      </c>
      <c r="I502" s="10">
        <f>Table1[[#This Row],[actual_price]]-Table1[[#This Row],[discount_price]]</f>
        <v>300</v>
      </c>
      <c r="J502" s="2" t="str">
        <f>IF(Table1[[#This Row],[no_of_ratings]]&gt;=4,"High", IF(Table1[[#This Row],[no_of_ratings]]&gt;=3,"Medium","Low"))</f>
        <v>High</v>
      </c>
    </row>
    <row r="503" spans="1:10" x14ac:dyDescent="0.25">
      <c r="A503" s="1" t="s">
        <v>29</v>
      </c>
      <c r="B503" s="2" t="s">
        <v>9</v>
      </c>
      <c r="C503" s="2" t="s">
        <v>10</v>
      </c>
      <c r="D503" s="2">
        <v>3.8</v>
      </c>
      <c r="E503" s="10">
        <v>2</v>
      </c>
      <c r="F503" s="10">
        <v>349</v>
      </c>
      <c r="G503" s="10">
        <v>799</v>
      </c>
      <c r="H503" s="10">
        <f>Table1[[#This Row],[no_of_ratings]]*Table1[[#This Row],[discount_price]]</f>
        <v>698</v>
      </c>
      <c r="I503" s="10">
        <f>Table1[[#This Row],[actual_price]]-Table1[[#This Row],[discount_price]]</f>
        <v>450</v>
      </c>
      <c r="J503" s="2" t="str">
        <f>IF(Table1[[#This Row],[no_of_ratings]]&gt;=4,"High", IF(Table1[[#This Row],[no_of_ratings]]&gt;=3,"Medium","Low"))</f>
        <v>Low</v>
      </c>
    </row>
    <row r="504" spans="1:10" x14ac:dyDescent="0.25">
      <c r="A504" s="1" t="s">
        <v>29</v>
      </c>
      <c r="B504" s="2" t="s">
        <v>9</v>
      </c>
      <c r="C504" s="2" t="s">
        <v>10</v>
      </c>
      <c r="D504" s="2">
        <v>3.3</v>
      </c>
      <c r="E504" s="10">
        <v>137</v>
      </c>
      <c r="F504" s="10">
        <v>389</v>
      </c>
      <c r="G504" s="10">
        <v>999</v>
      </c>
      <c r="H504" s="10">
        <f>Table1[[#This Row],[no_of_ratings]]*Table1[[#This Row],[discount_price]]</f>
        <v>53293</v>
      </c>
      <c r="I504" s="10">
        <f>Table1[[#This Row],[actual_price]]-Table1[[#This Row],[discount_price]]</f>
        <v>610</v>
      </c>
      <c r="J504" s="2" t="str">
        <f>IF(Table1[[#This Row],[no_of_ratings]]&gt;=4,"High", IF(Table1[[#This Row],[no_of_ratings]]&gt;=3,"Medium","Low"))</f>
        <v>High</v>
      </c>
    </row>
    <row r="505" spans="1:10" x14ac:dyDescent="0.25">
      <c r="A505" s="1" t="s">
        <v>29</v>
      </c>
      <c r="B505" s="2" t="s">
        <v>9</v>
      </c>
      <c r="C505" s="2" t="s">
        <v>10</v>
      </c>
      <c r="D505" s="2">
        <v>4</v>
      </c>
      <c r="E505" s="10">
        <v>406</v>
      </c>
      <c r="F505" s="10">
        <v>349</v>
      </c>
      <c r="G505" s="10">
        <v>799</v>
      </c>
      <c r="H505" s="10">
        <f>Table1[[#This Row],[no_of_ratings]]*Table1[[#This Row],[discount_price]]</f>
        <v>141694</v>
      </c>
      <c r="I505" s="10">
        <f>Table1[[#This Row],[actual_price]]-Table1[[#This Row],[discount_price]]</f>
        <v>450</v>
      </c>
      <c r="J505" s="2" t="str">
        <f>IF(Table1[[#This Row],[no_of_ratings]]&gt;=4,"High", IF(Table1[[#This Row],[no_of_ratings]]&gt;=3,"Medium","Low"))</f>
        <v>High</v>
      </c>
    </row>
    <row r="506" spans="1:10" x14ac:dyDescent="0.25">
      <c r="A506" s="1" t="s">
        <v>29</v>
      </c>
      <c r="B506" s="2" t="s">
        <v>9</v>
      </c>
      <c r="C506" s="2" t="s">
        <v>10</v>
      </c>
      <c r="D506" s="2">
        <v>0</v>
      </c>
      <c r="E506" s="10">
        <v>0</v>
      </c>
      <c r="F506" s="10">
        <v>197</v>
      </c>
      <c r="G506" s="10">
        <v>599</v>
      </c>
      <c r="H506" s="10">
        <f>Table1[[#This Row],[no_of_ratings]]*Table1[[#This Row],[discount_price]]</f>
        <v>0</v>
      </c>
      <c r="I506" s="10">
        <f>Table1[[#This Row],[actual_price]]-Table1[[#This Row],[discount_price]]</f>
        <v>402</v>
      </c>
      <c r="J506" s="2" t="str">
        <f>IF(Table1[[#This Row],[no_of_ratings]]&gt;=4,"High", IF(Table1[[#This Row],[no_of_ratings]]&gt;=3,"Medium","Low"))</f>
        <v>Low</v>
      </c>
    </row>
    <row r="507" spans="1:10" x14ac:dyDescent="0.25">
      <c r="A507" s="1" t="s">
        <v>29</v>
      </c>
      <c r="B507" s="2" t="s">
        <v>9</v>
      </c>
      <c r="C507" s="2" t="s">
        <v>10</v>
      </c>
      <c r="D507" s="2">
        <v>3.9</v>
      </c>
      <c r="E507" s="10">
        <v>221</v>
      </c>
      <c r="F507" s="10">
        <v>499</v>
      </c>
      <c r="G507" s="10">
        <v>1299</v>
      </c>
      <c r="H507" s="10">
        <f>Table1[[#This Row],[no_of_ratings]]*Table1[[#This Row],[discount_price]]</f>
        <v>110279</v>
      </c>
      <c r="I507" s="10">
        <f>Table1[[#This Row],[actual_price]]-Table1[[#This Row],[discount_price]]</f>
        <v>800</v>
      </c>
      <c r="J507" s="2" t="str">
        <f>IF(Table1[[#This Row],[no_of_ratings]]&gt;=4,"High", IF(Table1[[#This Row],[no_of_ratings]]&gt;=3,"Medium","Low"))</f>
        <v>High</v>
      </c>
    </row>
    <row r="508" spans="1:10" x14ac:dyDescent="0.25">
      <c r="A508" s="1" t="s">
        <v>29</v>
      </c>
      <c r="B508" s="2" t="s">
        <v>9</v>
      </c>
      <c r="C508" s="2" t="s">
        <v>10</v>
      </c>
      <c r="D508" s="2">
        <v>0</v>
      </c>
      <c r="E508" s="10">
        <v>0</v>
      </c>
      <c r="F508" s="10">
        <v>349</v>
      </c>
      <c r="G508" s="10">
        <v>1999</v>
      </c>
      <c r="H508" s="10">
        <f>Table1[[#This Row],[no_of_ratings]]*Table1[[#This Row],[discount_price]]</f>
        <v>0</v>
      </c>
      <c r="I508" s="10">
        <f>Table1[[#This Row],[actual_price]]-Table1[[#This Row],[discount_price]]</f>
        <v>1650</v>
      </c>
      <c r="J508" s="2" t="str">
        <f>IF(Table1[[#This Row],[no_of_ratings]]&gt;=4,"High", IF(Table1[[#This Row],[no_of_ratings]]&gt;=3,"Medium","Low"))</f>
        <v>Low</v>
      </c>
    </row>
    <row r="509" spans="1:10" x14ac:dyDescent="0.25">
      <c r="A509" s="1" t="s">
        <v>29</v>
      </c>
      <c r="B509" s="2" t="s">
        <v>9</v>
      </c>
      <c r="C509" s="2" t="s">
        <v>10</v>
      </c>
      <c r="D509" s="2">
        <v>0</v>
      </c>
      <c r="E509" s="10">
        <v>0</v>
      </c>
      <c r="F509" s="10">
        <v>399</v>
      </c>
      <c r="G509" s="10">
        <v>999</v>
      </c>
      <c r="H509" s="10">
        <f>Table1[[#This Row],[no_of_ratings]]*Table1[[#This Row],[discount_price]]</f>
        <v>0</v>
      </c>
      <c r="I509" s="10">
        <f>Table1[[#This Row],[actual_price]]-Table1[[#This Row],[discount_price]]</f>
        <v>600</v>
      </c>
      <c r="J509" s="2" t="str">
        <f>IF(Table1[[#This Row],[no_of_ratings]]&gt;=4,"High", IF(Table1[[#This Row],[no_of_ratings]]&gt;=3,"Medium","Low"))</f>
        <v>Low</v>
      </c>
    </row>
    <row r="510" spans="1:10" x14ac:dyDescent="0.25">
      <c r="A510" s="1" t="s">
        <v>29</v>
      </c>
      <c r="B510" s="2" t="s">
        <v>9</v>
      </c>
      <c r="C510" s="2" t="s">
        <v>10</v>
      </c>
      <c r="D510" s="2">
        <v>3.3</v>
      </c>
      <c r="E510" s="10">
        <v>64</v>
      </c>
      <c r="F510" s="10">
        <v>399</v>
      </c>
      <c r="G510" s="10">
        <v>699</v>
      </c>
      <c r="H510" s="10">
        <f>Table1[[#This Row],[no_of_ratings]]*Table1[[#This Row],[discount_price]]</f>
        <v>25536</v>
      </c>
      <c r="I510" s="10">
        <f>Table1[[#This Row],[actual_price]]-Table1[[#This Row],[discount_price]]</f>
        <v>300</v>
      </c>
      <c r="J510" s="2" t="str">
        <f>IF(Table1[[#This Row],[no_of_ratings]]&gt;=4,"High", IF(Table1[[#This Row],[no_of_ratings]]&gt;=3,"Medium","Low"))</f>
        <v>High</v>
      </c>
    </row>
    <row r="511" spans="1:10" x14ac:dyDescent="0.25">
      <c r="A511" s="1" t="s">
        <v>29</v>
      </c>
      <c r="B511" s="2" t="s">
        <v>9</v>
      </c>
      <c r="C511" s="2" t="s">
        <v>10</v>
      </c>
      <c r="D511" s="2">
        <v>4.4000000000000004</v>
      </c>
      <c r="E511" s="10">
        <v>16</v>
      </c>
      <c r="F511" s="10">
        <v>699</v>
      </c>
      <c r="G511" s="10">
        <v>999</v>
      </c>
      <c r="H511" s="10">
        <f>Table1[[#This Row],[no_of_ratings]]*Table1[[#This Row],[discount_price]]</f>
        <v>11184</v>
      </c>
      <c r="I511" s="10">
        <f>Table1[[#This Row],[actual_price]]-Table1[[#This Row],[discount_price]]</f>
        <v>300</v>
      </c>
      <c r="J511" s="2" t="str">
        <f>IF(Table1[[#This Row],[no_of_ratings]]&gt;=4,"High", IF(Table1[[#This Row],[no_of_ratings]]&gt;=3,"Medium","Low"))</f>
        <v>High</v>
      </c>
    </row>
    <row r="512" spans="1:10" x14ac:dyDescent="0.25">
      <c r="A512" s="1" t="s">
        <v>29</v>
      </c>
      <c r="B512" s="2" t="s">
        <v>9</v>
      </c>
      <c r="C512" s="2" t="s">
        <v>10</v>
      </c>
      <c r="D512" s="2">
        <v>4</v>
      </c>
      <c r="E512" s="10">
        <v>3</v>
      </c>
      <c r="F512" s="10">
        <v>405</v>
      </c>
      <c r="G512" s="10">
        <v>1349</v>
      </c>
      <c r="H512" s="10">
        <f>Table1[[#This Row],[no_of_ratings]]*Table1[[#This Row],[discount_price]]</f>
        <v>1215</v>
      </c>
      <c r="I512" s="10">
        <f>Table1[[#This Row],[actual_price]]-Table1[[#This Row],[discount_price]]</f>
        <v>944</v>
      </c>
      <c r="J512" s="2" t="str">
        <f>IF(Table1[[#This Row],[no_of_ratings]]&gt;=4,"High", IF(Table1[[#This Row],[no_of_ratings]]&gt;=3,"Medium","Low"))</f>
        <v>Medium</v>
      </c>
    </row>
    <row r="513" spans="1:10" x14ac:dyDescent="0.25">
      <c r="A513" s="1" t="s">
        <v>29</v>
      </c>
      <c r="B513" s="2" t="s">
        <v>9</v>
      </c>
      <c r="C513" s="2" t="s">
        <v>10</v>
      </c>
      <c r="D513" s="2">
        <v>4.2</v>
      </c>
      <c r="E513" s="10">
        <v>35</v>
      </c>
      <c r="F513" s="10">
        <v>225</v>
      </c>
      <c r="G513" s="10">
        <v>499</v>
      </c>
      <c r="H513" s="10">
        <f>Table1[[#This Row],[no_of_ratings]]*Table1[[#This Row],[discount_price]]</f>
        <v>7875</v>
      </c>
      <c r="I513" s="10">
        <f>Table1[[#This Row],[actual_price]]-Table1[[#This Row],[discount_price]]</f>
        <v>274</v>
      </c>
      <c r="J513" s="2" t="str">
        <f>IF(Table1[[#This Row],[no_of_ratings]]&gt;=4,"High", IF(Table1[[#This Row],[no_of_ratings]]&gt;=3,"Medium","Low"))</f>
        <v>High</v>
      </c>
    </row>
    <row r="514" spans="1:10" x14ac:dyDescent="0.25">
      <c r="A514" s="1" t="s">
        <v>29</v>
      </c>
      <c r="B514" s="2" t="s">
        <v>9</v>
      </c>
      <c r="C514" s="2" t="s">
        <v>10</v>
      </c>
      <c r="D514" s="2">
        <v>3</v>
      </c>
      <c r="E514" s="10">
        <v>1</v>
      </c>
      <c r="F514" s="10">
        <v>299</v>
      </c>
      <c r="G514" s="10">
        <v>998</v>
      </c>
      <c r="H514" s="10">
        <f>Table1[[#This Row],[no_of_ratings]]*Table1[[#This Row],[discount_price]]</f>
        <v>299</v>
      </c>
      <c r="I514" s="10">
        <f>Table1[[#This Row],[actual_price]]-Table1[[#This Row],[discount_price]]</f>
        <v>699</v>
      </c>
      <c r="J514" s="2" t="str">
        <f>IF(Table1[[#This Row],[no_of_ratings]]&gt;=4,"High", IF(Table1[[#This Row],[no_of_ratings]]&gt;=3,"Medium","Low"))</f>
        <v>Low</v>
      </c>
    </row>
    <row r="515" spans="1:10" x14ac:dyDescent="0.25">
      <c r="A515" s="1" t="s">
        <v>29</v>
      </c>
      <c r="B515" s="2" t="s">
        <v>9</v>
      </c>
      <c r="C515" s="2" t="s">
        <v>10</v>
      </c>
      <c r="D515" s="2">
        <v>4.3</v>
      </c>
      <c r="E515" s="10">
        <v>42</v>
      </c>
      <c r="F515" s="10">
        <v>395</v>
      </c>
      <c r="G515" s="10">
        <v>595</v>
      </c>
      <c r="H515" s="10">
        <f>Table1[[#This Row],[no_of_ratings]]*Table1[[#This Row],[discount_price]]</f>
        <v>16590</v>
      </c>
      <c r="I515" s="10">
        <f>Table1[[#This Row],[actual_price]]-Table1[[#This Row],[discount_price]]</f>
        <v>200</v>
      </c>
      <c r="J515" s="2" t="str">
        <f>IF(Table1[[#This Row],[no_of_ratings]]&gt;=4,"High", IF(Table1[[#This Row],[no_of_ratings]]&gt;=3,"Medium","Low"))</f>
        <v>High</v>
      </c>
    </row>
    <row r="516" spans="1:10" x14ac:dyDescent="0.25">
      <c r="A516" s="1" t="s">
        <v>29</v>
      </c>
      <c r="B516" s="2" t="s">
        <v>9</v>
      </c>
      <c r="C516" s="2" t="s">
        <v>10</v>
      </c>
      <c r="D516" s="2">
        <v>3.6</v>
      </c>
      <c r="E516" s="10">
        <v>170</v>
      </c>
      <c r="F516" s="10">
        <v>499</v>
      </c>
      <c r="G516" s="10">
        <v>898</v>
      </c>
      <c r="H516" s="10">
        <f>Table1[[#This Row],[no_of_ratings]]*Table1[[#This Row],[discount_price]]</f>
        <v>84830</v>
      </c>
      <c r="I516" s="10">
        <f>Table1[[#This Row],[actual_price]]-Table1[[#This Row],[discount_price]]</f>
        <v>399</v>
      </c>
      <c r="J516" s="2" t="str">
        <f>IF(Table1[[#This Row],[no_of_ratings]]&gt;=4,"High", IF(Table1[[#This Row],[no_of_ratings]]&gt;=3,"Medium","Low"))</f>
        <v>High</v>
      </c>
    </row>
    <row r="517" spans="1:10" x14ac:dyDescent="0.25">
      <c r="A517" s="1" t="s">
        <v>29</v>
      </c>
      <c r="B517" s="2" t="s">
        <v>9</v>
      </c>
      <c r="C517" s="2" t="s">
        <v>10</v>
      </c>
      <c r="D517" s="2">
        <v>3.8</v>
      </c>
      <c r="E517" s="10">
        <v>208</v>
      </c>
      <c r="F517" s="10">
        <v>599</v>
      </c>
      <c r="G517" s="10">
        <v>1499</v>
      </c>
      <c r="H517" s="10">
        <f>Table1[[#This Row],[no_of_ratings]]*Table1[[#This Row],[discount_price]]</f>
        <v>124592</v>
      </c>
      <c r="I517" s="10">
        <f>Table1[[#This Row],[actual_price]]-Table1[[#This Row],[discount_price]]</f>
        <v>900</v>
      </c>
      <c r="J517" s="2" t="str">
        <f>IF(Table1[[#This Row],[no_of_ratings]]&gt;=4,"High", IF(Table1[[#This Row],[no_of_ratings]]&gt;=3,"Medium","Low"))</f>
        <v>High</v>
      </c>
    </row>
    <row r="518" spans="1:10" x14ac:dyDescent="0.25">
      <c r="A518" s="1" t="s">
        <v>29</v>
      </c>
      <c r="B518" s="2" t="s">
        <v>9</v>
      </c>
      <c r="C518" s="2" t="s">
        <v>10</v>
      </c>
      <c r="D518" s="2">
        <v>4.0999999999999996</v>
      </c>
      <c r="E518" s="10">
        <v>56</v>
      </c>
      <c r="F518" s="10">
        <v>251</v>
      </c>
      <c r="G518" s="10">
        <v>799</v>
      </c>
      <c r="H518" s="10">
        <f>Table1[[#This Row],[no_of_ratings]]*Table1[[#This Row],[discount_price]]</f>
        <v>14056</v>
      </c>
      <c r="I518" s="10">
        <f>Table1[[#This Row],[actual_price]]-Table1[[#This Row],[discount_price]]</f>
        <v>548</v>
      </c>
      <c r="J518" s="2" t="str">
        <f>IF(Table1[[#This Row],[no_of_ratings]]&gt;=4,"High", IF(Table1[[#This Row],[no_of_ratings]]&gt;=3,"Medium","Low"))</f>
        <v>High</v>
      </c>
    </row>
    <row r="519" spans="1:10" x14ac:dyDescent="0.25">
      <c r="A519" s="1" t="s">
        <v>29</v>
      </c>
      <c r="B519" s="2" t="s">
        <v>9</v>
      </c>
      <c r="C519" s="2" t="s">
        <v>10</v>
      </c>
      <c r="D519" s="2">
        <v>5</v>
      </c>
      <c r="E519" s="10">
        <v>1</v>
      </c>
      <c r="F519" s="10">
        <v>349</v>
      </c>
      <c r="G519" s="10">
        <v>1599</v>
      </c>
      <c r="H519" s="10">
        <f>Table1[[#This Row],[no_of_ratings]]*Table1[[#This Row],[discount_price]]</f>
        <v>349</v>
      </c>
      <c r="I519" s="10">
        <f>Table1[[#This Row],[actual_price]]-Table1[[#This Row],[discount_price]]</f>
        <v>1250</v>
      </c>
      <c r="J519" s="2" t="str">
        <f>IF(Table1[[#This Row],[no_of_ratings]]&gt;=4,"High", IF(Table1[[#This Row],[no_of_ratings]]&gt;=3,"Medium","Low"))</f>
        <v>Low</v>
      </c>
    </row>
    <row r="520" spans="1:10" x14ac:dyDescent="0.25">
      <c r="A520" s="1" t="s">
        <v>29</v>
      </c>
      <c r="B520" s="2" t="s">
        <v>9</v>
      </c>
      <c r="C520" s="2" t="s">
        <v>10</v>
      </c>
      <c r="D520" s="2">
        <v>4.5999999999999996</v>
      </c>
      <c r="E520" s="10">
        <v>3</v>
      </c>
      <c r="F520" s="10">
        <v>599</v>
      </c>
      <c r="G520" s="10">
        <v>1399</v>
      </c>
      <c r="H520" s="10">
        <f>Table1[[#This Row],[no_of_ratings]]*Table1[[#This Row],[discount_price]]</f>
        <v>1797</v>
      </c>
      <c r="I520" s="10">
        <f>Table1[[#This Row],[actual_price]]-Table1[[#This Row],[discount_price]]</f>
        <v>800</v>
      </c>
      <c r="J520" s="2" t="str">
        <f>IF(Table1[[#This Row],[no_of_ratings]]&gt;=4,"High", IF(Table1[[#This Row],[no_of_ratings]]&gt;=3,"Medium","Low"))</f>
        <v>Medium</v>
      </c>
    </row>
    <row r="521" spans="1:10" x14ac:dyDescent="0.25">
      <c r="A521" s="1" t="s">
        <v>29</v>
      </c>
      <c r="B521" s="2" t="s">
        <v>9</v>
      </c>
      <c r="C521" s="2" t="s">
        <v>10</v>
      </c>
      <c r="D521" s="2">
        <v>0</v>
      </c>
      <c r="E521" s="10">
        <v>0</v>
      </c>
      <c r="F521" s="10">
        <v>499</v>
      </c>
      <c r="G521" s="10">
        <v>999</v>
      </c>
      <c r="H521" s="10">
        <f>Table1[[#This Row],[no_of_ratings]]*Table1[[#This Row],[discount_price]]</f>
        <v>0</v>
      </c>
      <c r="I521" s="10">
        <f>Table1[[#This Row],[actual_price]]-Table1[[#This Row],[discount_price]]</f>
        <v>500</v>
      </c>
      <c r="J521" s="2" t="str">
        <f>IF(Table1[[#This Row],[no_of_ratings]]&gt;=4,"High", IF(Table1[[#This Row],[no_of_ratings]]&gt;=3,"Medium","Low"))</f>
        <v>Low</v>
      </c>
    </row>
    <row r="522" spans="1:10" x14ac:dyDescent="0.25">
      <c r="A522" s="1" t="s">
        <v>29</v>
      </c>
      <c r="B522" s="2" t="s">
        <v>9</v>
      </c>
      <c r="C522" s="2" t="s">
        <v>10</v>
      </c>
      <c r="D522" s="2">
        <v>4.5999999999999996</v>
      </c>
      <c r="E522" s="10">
        <v>35</v>
      </c>
      <c r="F522" s="10">
        <v>589</v>
      </c>
      <c r="G522" s="10">
        <v>1999</v>
      </c>
      <c r="H522" s="10">
        <f>Table1[[#This Row],[no_of_ratings]]*Table1[[#This Row],[discount_price]]</f>
        <v>20615</v>
      </c>
      <c r="I522" s="10">
        <f>Table1[[#This Row],[actual_price]]-Table1[[#This Row],[discount_price]]</f>
        <v>1410</v>
      </c>
      <c r="J522" s="2" t="str">
        <f>IF(Table1[[#This Row],[no_of_ratings]]&gt;=4,"High", IF(Table1[[#This Row],[no_of_ratings]]&gt;=3,"Medium","Low"))</f>
        <v>High</v>
      </c>
    </row>
    <row r="523" spans="1:10" x14ac:dyDescent="0.25">
      <c r="A523" s="1" t="s">
        <v>29</v>
      </c>
      <c r="B523" s="2" t="s">
        <v>9</v>
      </c>
      <c r="C523" s="2" t="s">
        <v>10</v>
      </c>
      <c r="D523" s="2">
        <v>0</v>
      </c>
      <c r="E523" s="10">
        <v>0</v>
      </c>
      <c r="F523" s="10">
        <v>415</v>
      </c>
      <c r="G523" s="10">
        <v>999</v>
      </c>
      <c r="H523" s="10">
        <f>Table1[[#This Row],[no_of_ratings]]*Table1[[#This Row],[discount_price]]</f>
        <v>0</v>
      </c>
      <c r="I523" s="10">
        <f>Table1[[#This Row],[actual_price]]-Table1[[#This Row],[discount_price]]</f>
        <v>584</v>
      </c>
      <c r="J523" s="2" t="str">
        <f>IF(Table1[[#This Row],[no_of_ratings]]&gt;=4,"High", IF(Table1[[#This Row],[no_of_ratings]]&gt;=3,"Medium","Low"))</f>
        <v>Low</v>
      </c>
    </row>
    <row r="524" spans="1:10" x14ac:dyDescent="0.25">
      <c r="A524" s="1" t="s">
        <v>29</v>
      </c>
      <c r="B524" s="2" t="s">
        <v>9</v>
      </c>
      <c r="C524" s="2" t="s">
        <v>10</v>
      </c>
      <c r="D524" s="2">
        <v>4.7</v>
      </c>
      <c r="E524" s="10">
        <v>883</v>
      </c>
      <c r="F524" s="10">
        <v>1909</v>
      </c>
      <c r="G524" s="10">
        <v>2999</v>
      </c>
      <c r="H524" s="10">
        <f>Table1[[#This Row],[no_of_ratings]]*Table1[[#This Row],[discount_price]]</f>
        <v>1685647</v>
      </c>
      <c r="I524" s="10">
        <f>Table1[[#This Row],[actual_price]]-Table1[[#This Row],[discount_price]]</f>
        <v>1090</v>
      </c>
      <c r="J524" s="2" t="str">
        <f>IF(Table1[[#This Row],[no_of_ratings]]&gt;=4,"High", IF(Table1[[#This Row],[no_of_ratings]]&gt;=3,"Medium","Low"))</f>
        <v>High</v>
      </c>
    </row>
    <row r="525" spans="1:10" x14ac:dyDescent="0.25">
      <c r="A525" s="1" t="s">
        <v>29</v>
      </c>
      <c r="B525" s="2" t="s">
        <v>9</v>
      </c>
      <c r="C525" s="2" t="s">
        <v>10</v>
      </c>
      <c r="D525" s="2">
        <v>3</v>
      </c>
      <c r="E525" s="10">
        <v>2</v>
      </c>
      <c r="F525" s="10">
        <v>431</v>
      </c>
      <c r="G525" s="10">
        <v>999</v>
      </c>
      <c r="H525" s="10">
        <f>Table1[[#This Row],[no_of_ratings]]*Table1[[#This Row],[discount_price]]</f>
        <v>862</v>
      </c>
      <c r="I525" s="10">
        <f>Table1[[#This Row],[actual_price]]-Table1[[#This Row],[discount_price]]</f>
        <v>568</v>
      </c>
      <c r="J525" s="2" t="str">
        <f>IF(Table1[[#This Row],[no_of_ratings]]&gt;=4,"High", IF(Table1[[#This Row],[no_of_ratings]]&gt;=3,"Medium","Low"))</f>
        <v>Low</v>
      </c>
    </row>
    <row r="526" spans="1:10" x14ac:dyDescent="0.25">
      <c r="A526" s="1" t="s">
        <v>29</v>
      </c>
      <c r="B526" s="2" t="s">
        <v>9</v>
      </c>
      <c r="C526" s="2" t="s">
        <v>10</v>
      </c>
      <c r="D526" s="2">
        <v>5</v>
      </c>
      <c r="E526" s="10">
        <v>1</v>
      </c>
      <c r="F526" s="10">
        <v>399</v>
      </c>
      <c r="G526" s="10">
        <v>599</v>
      </c>
      <c r="H526" s="10">
        <f>Table1[[#This Row],[no_of_ratings]]*Table1[[#This Row],[discount_price]]</f>
        <v>399</v>
      </c>
      <c r="I526" s="10">
        <f>Table1[[#This Row],[actual_price]]-Table1[[#This Row],[discount_price]]</f>
        <v>200</v>
      </c>
      <c r="J526" s="2" t="str">
        <f>IF(Table1[[#This Row],[no_of_ratings]]&gt;=4,"High", IF(Table1[[#This Row],[no_of_ratings]]&gt;=3,"Medium","Low"))</f>
        <v>Low</v>
      </c>
    </row>
    <row r="527" spans="1:10" x14ac:dyDescent="0.25">
      <c r="A527" s="1" t="s">
        <v>29</v>
      </c>
      <c r="B527" s="2" t="s">
        <v>9</v>
      </c>
      <c r="C527" s="2" t="s">
        <v>10</v>
      </c>
      <c r="D527" s="2">
        <v>3.3</v>
      </c>
      <c r="E527" s="10">
        <v>60</v>
      </c>
      <c r="F527" s="10">
        <v>299</v>
      </c>
      <c r="G527" s="10">
        <v>599</v>
      </c>
      <c r="H527" s="10">
        <f>Table1[[#This Row],[no_of_ratings]]*Table1[[#This Row],[discount_price]]</f>
        <v>17940</v>
      </c>
      <c r="I527" s="10">
        <f>Table1[[#This Row],[actual_price]]-Table1[[#This Row],[discount_price]]</f>
        <v>300</v>
      </c>
      <c r="J527" s="2" t="str">
        <f>IF(Table1[[#This Row],[no_of_ratings]]&gt;=4,"High", IF(Table1[[#This Row],[no_of_ratings]]&gt;=3,"Medium","Low"))</f>
        <v>High</v>
      </c>
    </row>
    <row r="528" spans="1:10" x14ac:dyDescent="0.25">
      <c r="A528" s="1" t="s">
        <v>29</v>
      </c>
      <c r="B528" s="2" t="s">
        <v>9</v>
      </c>
      <c r="C528" s="2" t="s">
        <v>10</v>
      </c>
      <c r="D528" s="2">
        <v>0</v>
      </c>
      <c r="E528" s="10">
        <v>0</v>
      </c>
      <c r="F528" s="10">
        <v>249</v>
      </c>
      <c r="G528" s="10">
        <v>299</v>
      </c>
      <c r="H528" s="10">
        <f>Table1[[#This Row],[no_of_ratings]]*Table1[[#This Row],[discount_price]]</f>
        <v>0</v>
      </c>
      <c r="I528" s="10">
        <f>Table1[[#This Row],[actual_price]]-Table1[[#This Row],[discount_price]]</f>
        <v>50</v>
      </c>
      <c r="J528" s="2" t="str">
        <f>IF(Table1[[#This Row],[no_of_ratings]]&gt;=4,"High", IF(Table1[[#This Row],[no_of_ratings]]&gt;=3,"Medium","Low"))</f>
        <v>Low</v>
      </c>
    </row>
    <row r="529" spans="1:10" x14ac:dyDescent="0.25">
      <c r="A529" s="1" t="s">
        <v>29</v>
      </c>
      <c r="B529" s="2" t="s">
        <v>9</v>
      </c>
      <c r="C529" s="2" t="s">
        <v>10</v>
      </c>
      <c r="D529" s="2">
        <v>3.8</v>
      </c>
      <c r="E529" s="10">
        <v>192</v>
      </c>
      <c r="F529" s="10">
        <v>498</v>
      </c>
      <c r="G529" s="10">
        <v>1500</v>
      </c>
      <c r="H529" s="10">
        <f>Table1[[#This Row],[no_of_ratings]]*Table1[[#This Row],[discount_price]]</f>
        <v>95616</v>
      </c>
      <c r="I529" s="10">
        <f>Table1[[#This Row],[actual_price]]-Table1[[#This Row],[discount_price]]</f>
        <v>1002</v>
      </c>
      <c r="J529" s="2" t="str">
        <f>IF(Table1[[#This Row],[no_of_ratings]]&gt;=4,"High", IF(Table1[[#This Row],[no_of_ratings]]&gt;=3,"Medium","Low"))</f>
        <v>High</v>
      </c>
    </row>
    <row r="530" spans="1:10" x14ac:dyDescent="0.25">
      <c r="A530" s="1" t="s">
        <v>29</v>
      </c>
      <c r="B530" s="2" t="s">
        <v>9</v>
      </c>
      <c r="C530" s="2" t="s">
        <v>10</v>
      </c>
      <c r="D530" s="2">
        <v>3.9</v>
      </c>
      <c r="E530" s="10">
        <v>727</v>
      </c>
      <c r="F530" s="10">
        <v>649</v>
      </c>
      <c r="G530" s="10">
        <v>1299</v>
      </c>
      <c r="H530" s="10">
        <f>Table1[[#This Row],[no_of_ratings]]*Table1[[#This Row],[discount_price]]</f>
        <v>471823</v>
      </c>
      <c r="I530" s="10">
        <f>Table1[[#This Row],[actual_price]]-Table1[[#This Row],[discount_price]]</f>
        <v>650</v>
      </c>
      <c r="J530" s="2" t="str">
        <f>IF(Table1[[#This Row],[no_of_ratings]]&gt;=4,"High", IF(Table1[[#This Row],[no_of_ratings]]&gt;=3,"Medium","Low"))</f>
        <v>High</v>
      </c>
    </row>
    <row r="531" spans="1:10" x14ac:dyDescent="0.25">
      <c r="A531" s="1" t="s">
        <v>29</v>
      </c>
      <c r="B531" s="2" t="s">
        <v>9</v>
      </c>
      <c r="C531" s="2" t="s">
        <v>10</v>
      </c>
      <c r="D531" s="2">
        <v>3.8</v>
      </c>
      <c r="E531" s="10">
        <v>84</v>
      </c>
      <c r="F531" s="10">
        <v>399</v>
      </c>
      <c r="G531" s="10">
        <v>999</v>
      </c>
      <c r="H531" s="10">
        <f>Table1[[#This Row],[no_of_ratings]]*Table1[[#This Row],[discount_price]]</f>
        <v>33516</v>
      </c>
      <c r="I531" s="10">
        <f>Table1[[#This Row],[actual_price]]-Table1[[#This Row],[discount_price]]</f>
        <v>600</v>
      </c>
      <c r="J531" s="2" t="str">
        <f>IF(Table1[[#This Row],[no_of_ratings]]&gt;=4,"High", IF(Table1[[#This Row],[no_of_ratings]]&gt;=3,"Medium","Low"))</f>
        <v>High</v>
      </c>
    </row>
    <row r="532" spans="1:10" x14ac:dyDescent="0.25">
      <c r="A532" s="1" t="s">
        <v>29</v>
      </c>
      <c r="B532" s="2" t="s">
        <v>9</v>
      </c>
      <c r="C532" s="2" t="s">
        <v>10</v>
      </c>
      <c r="D532" s="2">
        <v>3.7</v>
      </c>
      <c r="E532" s="10">
        <v>34</v>
      </c>
      <c r="F532" s="10">
        <v>425</v>
      </c>
      <c r="G532" s="10">
        <v>999</v>
      </c>
      <c r="H532" s="10">
        <f>Table1[[#This Row],[no_of_ratings]]*Table1[[#This Row],[discount_price]]</f>
        <v>14450</v>
      </c>
      <c r="I532" s="10">
        <f>Table1[[#This Row],[actual_price]]-Table1[[#This Row],[discount_price]]</f>
        <v>574</v>
      </c>
      <c r="J532" s="2" t="str">
        <f>IF(Table1[[#This Row],[no_of_ratings]]&gt;=4,"High", IF(Table1[[#This Row],[no_of_ratings]]&gt;=3,"Medium","Low"))</f>
        <v>High</v>
      </c>
    </row>
    <row r="533" spans="1:10" x14ac:dyDescent="0.25">
      <c r="A533" s="1" t="s">
        <v>29</v>
      </c>
      <c r="B533" s="2" t="s">
        <v>9</v>
      </c>
      <c r="C533" s="2" t="s">
        <v>10</v>
      </c>
      <c r="D533" s="2">
        <v>0</v>
      </c>
      <c r="E533" s="10">
        <v>0</v>
      </c>
      <c r="F533" s="10">
        <v>0</v>
      </c>
      <c r="G533" s="10">
        <v>1499</v>
      </c>
      <c r="H533" s="10">
        <f>Table1[[#This Row],[no_of_ratings]]*Table1[[#This Row],[discount_price]]</f>
        <v>0</v>
      </c>
      <c r="I533" s="10">
        <f>Table1[[#This Row],[actual_price]]-Table1[[#This Row],[discount_price]]</f>
        <v>1499</v>
      </c>
      <c r="J533" s="2" t="str">
        <f>IF(Table1[[#This Row],[no_of_ratings]]&gt;=4,"High", IF(Table1[[#This Row],[no_of_ratings]]&gt;=3,"Medium","Low"))</f>
        <v>Low</v>
      </c>
    </row>
    <row r="534" spans="1:10" x14ac:dyDescent="0.25">
      <c r="A534" s="1" t="s">
        <v>29</v>
      </c>
      <c r="B534" s="2" t="s">
        <v>9</v>
      </c>
      <c r="C534" s="2" t="s">
        <v>10</v>
      </c>
      <c r="D534" s="2">
        <v>3.9</v>
      </c>
      <c r="E534" s="10">
        <v>103</v>
      </c>
      <c r="F534" s="10">
        <v>299</v>
      </c>
      <c r="G534" s="10">
        <v>500</v>
      </c>
      <c r="H534" s="10">
        <f>Table1[[#This Row],[no_of_ratings]]*Table1[[#This Row],[discount_price]]</f>
        <v>30797</v>
      </c>
      <c r="I534" s="10">
        <f>Table1[[#This Row],[actual_price]]-Table1[[#This Row],[discount_price]]</f>
        <v>201</v>
      </c>
      <c r="J534" s="2" t="str">
        <f>IF(Table1[[#This Row],[no_of_ratings]]&gt;=4,"High", IF(Table1[[#This Row],[no_of_ratings]]&gt;=3,"Medium","Low"))</f>
        <v>High</v>
      </c>
    </row>
    <row r="535" spans="1:10" x14ac:dyDescent="0.25">
      <c r="A535" s="1" t="s">
        <v>29</v>
      </c>
      <c r="B535" s="2" t="s">
        <v>9</v>
      </c>
      <c r="C535" s="2" t="s">
        <v>10</v>
      </c>
      <c r="D535" s="2">
        <v>3.1</v>
      </c>
      <c r="E535" s="10">
        <v>11</v>
      </c>
      <c r="F535" s="10">
        <v>374</v>
      </c>
      <c r="G535" s="10">
        <v>499</v>
      </c>
      <c r="H535" s="10">
        <f>Table1[[#This Row],[no_of_ratings]]*Table1[[#This Row],[discount_price]]</f>
        <v>4114</v>
      </c>
      <c r="I535" s="10">
        <f>Table1[[#This Row],[actual_price]]-Table1[[#This Row],[discount_price]]</f>
        <v>125</v>
      </c>
      <c r="J535" s="2" t="str">
        <f>IF(Table1[[#This Row],[no_of_ratings]]&gt;=4,"High", IF(Table1[[#This Row],[no_of_ratings]]&gt;=3,"Medium","Low"))</f>
        <v>High</v>
      </c>
    </row>
    <row r="536" spans="1:10" x14ac:dyDescent="0.25">
      <c r="A536" s="1" t="s">
        <v>29</v>
      </c>
      <c r="B536" s="2" t="s">
        <v>9</v>
      </c>
      <c r="C536" s="2" t="s">
        <v>10</v>
      </c>
      <c r="D536" s="2">
        <v>4.2</v>
      </c>
      <c r="E536" s="10">
        <v>517</v>
      </c>
      <c r="F536" s="10">
        <v>740</v>
      </c>
      <c r="G536" s="10">
        <v>780</v>
      </c>
      <c r="H536" s="10">
        <f>Table1[[#This Row],[no_of_ratings]]*Table1[[#This Row],[discount_price]]</f>
        <v>382580</v>
      </c>
      <c r="I536" s="10">
        <f>Table1[[#This Row],[actual_price]]-Table1[[#This Row],[discount_price]]</f>
        <v>40</v>
      </c>
      <c r="J536" s="2" t="str">
        <f>IF(Table1[[#This Row],[no_of_ratings]]&gt;=4,"High", IF(Table1[[#This Row],[no_of_ratings]]&gt;=3,"Medium","Low"))</f>
        <v>High</v>
      </c>
    </row>
    <row r="537" spans="1:10" x14ac:dyDescent="0.25">
      <c r="A537" s="1" t="s">
        <v>29</v>
      </c>
      <c r="B537" s="2" t="s">
        <v>9</v>
      </c>
      <c r="C537" s="2" t="s">
        <v>10</v>
      </c>
      <c r="D537" s="2">
        <v>3.6</v>
      </c>
      <c r="E537" s="10">
        <v>218</v>
      </c>
      <c r="F537" s="10">
        <v>1399</v>
      </c>
      <c r="G537" s="10">
        <v>1869</v>
      </c>
      <c r="H537" s="10">
        <f>Table1[[#This Row],[no_of_ratings]]*Table1[[#This Row],[discount_price]]</f>
        <v>304982</v>
      </c>
      <c r="I537" s="10">
        <f>Table1[[#This Row],[actual_price]]-Table1[[#This Row],[discount_price]]</f>
        <v>470</v>
      </c>
      <c r="J537" s="2" t="str">
        <f>IF(Table1[[#This Row],[no_of_ratings]]&gt;=4,"High", IF(Table1[[#This Row],[no_of_ratings]]&gt;=3,"Medium","Low"))</f>
        <v>High</v>
      </c>
    </row>
    <row r="538" spans="1:10" x14ac:dyDescent="0.25">
      <c r="A538" s="1" t="s">
        <v>29</v>
      </c>
      <c r="B538" s="2" t="s">
        <v>9</v>
      </c>
      <c r="C538" s="2" t="s">
        <v>10</v>
      </c>
      <c r="D538" s="2">
        <v>5</v>
      </c>
      <c r="E538" s="10">
        <v>1</v>
      </c>
      <c r="F538" s="10">
        <v>1799</v>
      </c>
      <c r="G538" s="10">
        <v>2499</v>
      </c>
      <c r="H538" s="10">
        <f>Table1[[#This Row],[no_of_ratings]]*Table1[[#This Row],[discount_price]]</f>
        <v>1799</v>
      </c>
      <c r="I538" s="10">
        <f>Table1[[#This Row],[actual_price]]-Table1[[#This Row],[discount_price]]</f>
        <v>700</v>
      </c>
      <c r="J538" s="2" t="str">
        <f>IF(Table1[[#This Row],[no_of_ratings]]&gt;=4,"High", IF(Table1[[#This Row],[no_of_ratings]]&gt;=3,"Medium","Low"))</f>
        <v>Low</v>
      </c>
    </row>
    <row r="539" spans="1:10" x14ac:dyDescent="0.25">
      <c r="A539" s="1" t="s">
        <v>29</v>
      </c>
      <c r="B539" s="2" t="s">
        <v>9</v>
      </c>
      <c r="C539" s="2" t="s">
        <v>10</v>
      </c>
      <c r="D539" s="2">
        <v>0</v>
      </c>
      <c r="E539" s="10">
        <v>0</v>
      </c>
      <c r="F539" s="10">
        <v>429</v>
      </c>
      <c r="G539" s="10">
        <v>899</v>
      </c>
      <c r="H539" s="10">
        <f>Table1[[#This Row],[no_of_ratings]]*Table1[[#This Row],[discount_price]]</f>
        <v>0</v>
      </c>
      <c r="I539" s="10">
        <f>Table1[[#This Row],[actual_price]]-Table1[[#This Row],[discount_price]]</f>
        <v>470</v>
      </c>
      <c r="J539" s="2" t="str">
        <f>IF(Table1[[#This Row],[no_of_ratings]]&gt;=4,"High", IF(Table1[[#This Row],[no_of_ratings]]&gt;=3,"Medium","Low"))</f>
        <v>Low</v>
      </c>
    </row>
    <row r="540" spans="1:10" x14ac:dyDescent="0.25">
      <c r="A540" s="1" t="s">
        <v>29</v>
      </c>
      <c r="B540" s="2" t="s">
        <v>9</v>
      </c>
      <c r="C540" s="2" t="s">
        <v>10</v>
      </c>
      <c r="D540" s="2">
        <v>3.4</v>
      </c>
      <c r="E540" s="10">
        <v>5</v>
      </c>
      <c r="F540" s="10">
        <v>1249</v>
      </c>
      <c r="G540" s="10">
        <v>2999</v>
      </c>
      <c r="H540" s="10">
        <f>Table1[[#This Row],[no_of_ratings]]*Table1[[#This Row],[discount_price]]</f>
        <v>6245</v>
      </c>
      <c r="I540" s="10">
        <f>Table1[[#This Row],[actual_price]]-Table1[[#This Row],[discount_price]]</f>
        <v>1750</v>
      </c>
      <c r="J540" s="2" t="str">
        <f>IF(Table1[[#This Row],[no_of_ratings]]&gt;=4,"High", IF(Table1[[#This Row],[no_of_ratings]]&gt;=3,"Medium","Low"))</f>
        <v>High</v>
      </c>
    </row>
    <row r="541" spans="1:10" x14ac:dyDescent="0.25">
      <c r="A541" s="1" t="s">
        <v>29</v>
      </c>
      <c r="B541" s="2" t="s">
        <v>9</v>
      </c>
      <c r="C541" s="2" t="s">
        <v>10</v>
      </c>
      <c r="D541" s="2">
        <v>3.8</v>
      </c>
      <c r="E541" s="10">
        <v>5</v>
      </c>
      <c r="F541" s="10">
        <v>650</v>
      </c>
      <c r="G541" s="10">
        <v>1059</v>
      </c>
      <c r="H541" s="10">
        <f>Table1[[#This Row],[no_of_ratings]]*Table1[[#This Row],[discount_price]]</f>
        <v>3250</v>
      </c>
      <c r="I541" s="10">
        <f>Table1[[#This Row],[actual_price]]-Table1[[#This Row],[discount_price]]</f>
        <v>409</v>
      </c>
      <c r="J541" s="2" t="str">
        <f>IF(Table1[[#This Row],[no_of_ratings]]&gt;=4,"High", IF(Table1[[#This Row],[no_of_ratings]]&gt;=3,"Medium","Low"))</f>
        <v>High</v>
      </c>
    </row>
    <row r="542" spans="1:10" x14ac:dyDescent="0.25">
      <c r="A542" s="1" t="s">
        <v>29</v>
      </c>
      <c r="B542" s="2" t="s">
        <v>9</v>
      </c>
      <c r="C542" s="2" t="s">
        <v>10</v>
      </c>
      <c r="D542" s="2">
        <v>3.7</v>
      </c>
      <c r="E542" s="10">
        <v>6</v>
      </c>
      <c r="F542" s="10">
        <v>0</v>
      </c>
      <c r="G542" s="10">
        <v>540</v>
      </c>
      <c r="H542" s="10">
        <f>Table1[[#This Row],[no_of_ratings]]*Table1[[#This Row],[discount_price]]</f>
        <v>0</v>
      </c>
      <c r="I542" s="10">
        <f>Table1[[#This Row],[actual_price]]-Table1[[#This Row],[discount_price]]</f>
        <v>540</v>
      </c>
      <c r="J542" s="2" t="str">
        <f>IF(Table1[[#This Row],[no_of_ratings]]&gt;=4,"High", IF(Table1[[#This Row],[no_of_ratings]]&gt;=3,"Medium","Low"))</f>
        <v>High</v>
      </c>
    </row>
    <row r="543" spans="1:10" x14ac:dyDescent="0.25">
      <c r="A543" s="1" t="s">
        <v>29</v>
      </c>
      <c r="B543" s="2" t="s">
        <v>9</v>
      </c>
      <c r="C543" s="2" t="s">
        <v>10</v>
      </c>
      <c r="D543" s="2">
        <v>4.4000000000000004</v>
      </c>
      <c r="E543" s="10">
        <v>579</v>
      </c>
      <c r="F543" s="10">
        <v>298</v>
      </c>
      <c r="G543" s="10">
        <v>1499</v>
      </c>
      <c r="H543" s="10">
        <f>Table1[[#This Row],[no_of_ratings]]*Table1[[#This Row],[discount_price]]</f>
        <v>172542</v>
      </c>
      <c r="I543" s="10">
        <f>Table1[[#This Row],[actual_price]]-Table1[[#This Row],[discount_price]]</f>
        <v>1201</v>
      </c>
      <c r="J543" s="2" t="str">
        <f>IF(Table1[[#This Row],[no_of_ratings]]&gt;=4,"High", IF(Table1[[#This Row],[no_of_ratings]]&gt;=3,"Medium","Low"))</f>
        <v>High</v>
      </c>
    </row>
    <row r="544" spans="1:10" x14ac:dyDescent="0.25">
      <c r="A544" s="1" t="s">
        <v>29</v>
      </c>
      <c r="B544" s="2" t="s">
        <v>9</v>
      </c>
      <c r="C544" s="2" t="s">
        <v>10</v>
      </c>
      <c r="D544" s="2">
        <v>0</v>
      </c>
      <c r="E544" s="10">
        <v>0</v>
      </c>
      <c r="F544" s="10">
        <v>249</v>
      </c>
      <c r="G544" s="10">
        <v>699</v>
      </c>
      <c r="H544" s="10">
        <f>Table1[[#This Row],[no_of_ratings]]*Table1[[#This Row],[discount_price]]</f>
        <v>0</v>
      </c>
      <c r="I544" s="10">
        <f>Table1[[#This Row],[actual_price]]-Table1[[#This Row],[discount_price]]</f>
        <v>450</v>
      </c>
      <c r="J544" s="2" t="str">
        <f>IF(Table1[[#This Row],[no_of_ratings]]&gt;=4,"High", IF(Table1[[#This Row],[no_of_ratings]]&gt;=3,"Medium","Low"))</f>
        <v>Low</v>
      </c>
    </row>
    <row r="545" spans="1:10" x14ac:dyDescent="0.25">
      <c r="A545" s="1" t="s">
        <v>29</v>
      </c>
      <c r="B545" s="2" t="s">
        <v>9</v>
      </c>
      <c r="C545" s="2" t="s">
        <v>10</v>
      </c>
      <c r="D545" s="2">
        <v>3.6</v>
      </c>
      <c r="E545" s="10">
        <v>24</v>
      </c>
      <c r="F545" s="10">
        <v>464.07</v>
      </c>
      <c r="G545" s="10">
        <v>899</v>
      </c>
      <c r="H545" s="10">
        <f>Table1[[#This Row],[no_of_ratings]]*Table1[[#This Row],[discount_price]]</f>
        <v>11137.68</v>
      </c>
      <c r="I545" s="10">
        <f>Table1[[#This Row],[actual_price]]-Table1[[#This Row],[discount_price]]</f>
        <v>434.93</v>
      </c>
      <c r="J545" s="2" t="str">
        <f>IF(Table1[[#This Row],[no_of_ratings]]&gt;=4,"High", IF(Table1[[#This Row],[no_of_ratings]]&gt;=3,"Medium","Low"))</f>
        <v>High</v>
      </c>
    </row>
    <row r="546" spans="1:10" x14ac:dyDescent="0.25">
      <c r="A546" s="1" t="s">
        <v>29</v>
      </c>
      <c r="B546" s="2" t="s">
        <v>9</v>
      </c>
      <c r="C546" s="2" t="s">
        <v>10</v>
      </c>
      <c r="D546" s="2">
        <v>3.5</v>
      </c>
      <c r="E546" s="10">
        <v>2</v>
      </c>
      <c r="F546" s="10">
        <v>499</v>
      </c>
      <c r="G546" s="10">
        <v>1099</v>
      </c>
      <c r="H546" s="10">
        <f>Table1[[#This Row],[no_of_ratings]]*Table1[[#This Row],[discount_price]]</f>
        <v>998</v>
      </c>
      <c r="I546" s="10">
        <f>Table1[[#This Row],[actual_price]]-Table1[[#This Row],[discount_price]]</f>
        <v>600</v>
      </c>
      <c r="J546" s="2" t="str">
        <f>IF(Table1[[#This Row],[no_of_ratings]]&gt;=4,"High", IF(Table1[[#This Row],[no_of_ratings]]&gt;=3,"Medium","Low"))</f>
        <v>Low</v>
      </c>
    </row>
    <row r="547" spans="1:10" x14ac:dyDescent="0.25">
      <c r="A547" s="1" t="s">
        <v>29</v>
      </c>
      <c r="B547" s="2" t="s">
        <v>9</v>
      </c>
      <c r="C547" s="2" t="s">
        <v>10</v>
      </c>
      <c r="D547" s="2">
        <v>4.3</v>
      </c>
      <c r="E547" s="10">
        <v>55</v>
      </c>
      <c r="F547" s="10">
        <v>335</v>
      </c>
      <c r="G547" s="10">
        <v>1599</v>
      </c>
      <c r="H547" s="10">
        <f>Table1[[#This Row],[no_of_ratings]]*Table1[[#This Row],[discount_price]]</f>
        <v>18425</v>
      </c>
      <c r="I547" s="10">
        <f>Table1[[#This Row],[actual_price]]-Table1[[#This Row],[discount_price]]</f>
        <v>1264</v>
      </c>
      <c r="J547" s="2" t="str">
        <f>IF(Table1[[#This Row],[no_of_ratings]]&gt;=4,"High", IF(Table1[[#This Row],[no_of_ratings]]&gt;=3,"Medium","Low"))</f>
        <v>High</v>
      </c>
    </row>
    <row r="548" spans="1:10" x14ac:dyDescent="0.25">
      <c r="A548" s="1" t="s">
        <v>29</v>
      </c>
      <c r="B548" s="2" t="s">
        <v>9</v>
      </c>
      <c r="C548" s="2" t="s">
        <v>10</v>
      </c>
      <c r="D548" s="2">
        <v>3.8</v>
      </c>
      <c r="E548" s="10">
        <v>515</v>
      </c>
      <c r="F548" s="10">
        <v>199</v>
      </c>
      <c r="G548" s="10">
        <v>499</v>
      </c>
      <c r="H548" s="10">
        <f>Table1[[#This Row],[no_of_ratings]]*Table1[[#This Row],[discount_price]]</f>
        <v>102485</v>
      </c>
      <c r="I548" s="10">
        <f>Table1[[#This Row],[actual_price]]-Table1[[#This Row],[discount_price]]</f>
        <v>300</v>
      </c>
      <c r="J548" s="2" t="str">
        <f>IF(Table1[[#This Row],[no_of_ratings]]&gt;=4,"High", IF(Table1[[#This Row],[no_of_ratings]]&gt;=3,"Medium","Low"))</f>
        <v>High</v>
      </c>
    </row>
    <row r="549" spans="1:10" x14ac:dyDescent="0.25">
      <c r="A549" s="1" t="s">
        <v>29</v>
      </c>
      <c r="B549" s="2" t="s">
        <v>9</v>
      </c>
      <c r="C549" s="2" t="s">
        <v>10</v>
      </c>
      <c r="D549" s="2">
        <v>4.0999999999999996</v>
      </c>
      <c r="E549" s="10">
        <v>36</v>
      </c>
      <c r="F549" s="10">
        <v>527</v>
      </c>
      <c r="G549" s="10">
        <v>1899</v>
      </c>
      <c r="H549" s="10">
        <f>Table1[[#This Row],[no_of_ratings]]*Table1[[#This Row],[discount_price]]</f>
        <v>18972</v>
      </c>
      <c r="I549" s="10">
        <f>Table1[[#This Row],[actual_price]]-Table1[[#This Row],[discount_price]]</f>
        <v>1372</v>
      </c>
      <c r="J549" s="2" t="str">
        <f>IF(Table1[[#This Row],[no_of_ratings]]&gt;=4,"High", IF(Table1[[#This Row],[no_of_ratings]]&gt;=3,"Medium","Low"))</f>
        <v>High</v>
      </c>
    </row>
    <row r="550" spans="1:10" x14ac:dyDescent="0.25">
      <c r="A550" s="1" t="s">
        <v>29</v>
      </c>
      <c r="B550" s="2" t="s">
        <v>9</v>
      </c>
      <c r="C550" s="2" t="s">
        <v>10</v>
      </c>
      <c r="D550" s="2">
        <v>0</v>
      </c>
      <c r="E550" s="10">
        <v>0</v>
      </c>
      <c r="F550" s="10">
        <v>1295</v>
      </c>
      <c r="G550" s="10">
        <v>2455</v>
      </c>
      <c r="H550" s="10">
        <f>Table1[[#This Row],[no_of_ratings]]*Table1[[#This Row],[discount_price]]</f>
        <v>0</v>
      </c>
      <c r="I550" s="10">
        <f>Table1[[#This Row],[actual_price]]-Table1[[#This Row],[discount_price]]</f>
        <v>1160</v>
      </c>
      <c r="J550" s="2" t="str">
        <f>IF(Table1[[#This Row],[no_of_ratings]]&gt;=4,"High", IF(Table1[[#This Row],[no_of_ratings]]&gt;=3,"Medium","Low"))</f>
        <v>Low</v>
      </c>
    </row>
    <row r="551" spans="1:10" x14ac:dyDescent="0.25">
      <c r="A551" s="1" t="s">
        <v>29</v>
      </c>
      <c r="B551" s="2" t="s">
        <v>9</v>
      </c>
      <c r="C551" s="2" t="s">
        <v>10</v>
      </c>
      <c r="D551" s="2">
        <v>4.5999999999999996</v>
      </c>
      <c r="E551" s="10">
        <v>19</v>
      </c>
      <c r="F551" s="10">
        <v>3179</v>
      </c>
      <c r="G551" s="10">
        <v>3799</v>
      </c>
      <c r="H551" s="10">
        <f>Table1[[#This Row],[no_of_ratings]]*Table1[[#This Row],[discount_price]]</f>
        <v>60401</v>
      </c>
      <c r="I551" s="10">
        <f>Table1[[#This Row],[actual_price]]-Table1[[#This Row],[discount_price]]</f>
        <v>620</v>
      </c>
      <c r="J551" s="2" t="str">
        <f>IF(Table1[[#This Row],[no_of_ratings]]&gt;=4,"High", IF(Table1[[#This Row],[no_of_ratings]]&gt;=3,"Medium","Low"))</f>
        <v>High</v>
      </c>
    </row>
    <row r="552" spans="1:10" x14ac:dyDescent="0.25">
      <c r="A552" s="1" t="s">
        <v>29</v>
      </c>
      <c r="B552" s="2" t="s">
        <v>9</v>
      </c>
      <c r="C552" s="2" t="s">
        <v>10</v>
      </c>
      <c r="D552" s="2">
        <v>3.8</v>
      </c>
      <c r="E552" s="10">
        <v>10</v>
      </c>
      <c r="F552" s="10">
        <v>549</v>
      </c>
      <c r="G552" s="10">
        <v>799</v>
      </c>
      <c r="H552" s="10">
        <f>Table1[[#This Row],[no_of_ratings]]*Table1[[#This Row],[discount_price]]</f>
        <v>5490</v>
      </c>
      <c r="I552" s="10">
        <f>Table1[[#This Row],[actual_price]]-Table1[[#This Row],[discount_price]]</f>
        <v>250</v>
      </c>
      <c r="J552" s="2" t="str">
        <f>IF(Table1[[#This Row],[no_of_ratings]]&gt;=4,"High", IF(Table1[[#This Row],[no_of_ratings]]&gt;=3,"Medium","Low"))</f>
        <v>High</v>
      </c>
    </row>
    <row r="553" spans="1:10" x14ac:dyDescent="0.25">
      <c r="A553" s="1" t="s">
        <v>29</v>
      </c>
      <c r="B553" s="2" t="s">
        <v>9</v>
      </c>
      <c r="C553" s="2" t="s">
        <v>10</v>
      </c>
      <c r="D553" s="2">
        <v>0</v>
      </c>
      <c r="E553" s="10">
        <v>0</v>
      </c>
      <c r="F553" s="10">
        <v>179</v>
      </c>
      <c r="G553" s="10">
        <v>899</v>
      </c>
      <c r="H553" s="10">
        <f>Table1[[#This Row],[no_of_ratings]]*Table1[[#This Row],[discount_price]]</f>
        <v>0</v>
      </c>
      <c r="I553" s="10">
        <f>Table1[[#This Row],[actual_price]]-Table1[[#This Row],[discount_price]]</f>
        <v>720</v>
      </c>
      <c r="J553" s="2" t="str">
        <f>IF(Table1[[#This Row],[no_of_ratings]]&gt;=4,"High", IF(Table1[[#This Row],[no_of_ratings]]&gt;=3,"Medium","Low"))</f>
        <v>Low</v>
      </c>
    </row>
    <row r="554" spans="1:10" x14ac:dyDescent="0.25">
      <c r="A554" s="1" t="s">
        <v>29</v>
      </c>
      <c r="B554" s="2" t="s">
        <v>9</v>
      </c>
      <c r="C554" s="2" t="s">
        <v>10</v>
      </c>
      <c r="D554" s="2">
        <v>3.9</v>
      </c>
      <c r="E554" s="10">
        <v>158</v>
      </c>
      <c r="F554" s="10">
        <v>298</v>
      </c>
      <c r="G554" s="10">
        <v>499</v>
      </c>
      <c r="H554" s="10">
        <f>Table1[[#This Row],[no_of_ratings]]*Table1[[#This Row],[discount_price]]</f>
        <v>47084</v>
      </c>
      <c r="I554" s="10">
        <f>Table1[[#This Row],[actual_price]]-Table1[[#This Row],[discount_price]]</f>
        <v>201</v>
      </c>
      <c r="J554" s="2" t="str">
        <f>IF(Table1[[#This Row],[no_of_ratings]]&gt;=4,"High", IF(Table1[[#This Row],[no_of_ratings]]&gt;=3,"Medium","Low"))</f>
        <v>High</v>
      </c>
    </row>
    <row r="555" spans="1:10" x14ac:dyDescent="0.25">
      <c r="A555" s="1" t="s">
        <v>29</v>
      </c>
      <c r="B555" s="2" t="s">
        <v>9</v>
      </c>
      <c r="C555" s="2" t="s">
        <v>10</v>
      </c>
      <c r="D555" s="2">
        <v>4</v>
      </c>
      <c r="E555" s="10">
        <v>19</v>
      </c>
      <c r="F555" s="10">
        <v>389</v>
      </c>
      <c r="G555" s="10">
        <v>1399</v>
      </c>
      <c r="H555" s="10">
        <f>Table1[[#This Row],[no_of_ratings]]*Table1[[#This Row],[discount_price]]</f>
        <v>7391</v>
      </c>
      <c r="I555" s="10">
        <f>Table1[[#This Row],[actual_price]]-Table1[[#This Row],[discount_price]]</f>
        <v>1010</v>
      </c>
      <c r="J555" s="2" t="str">
        <f>IF(Table1[[#This Row],[no_of_ratings]]&gt;=4,"High", IF(Table1[[#This Row],[no_of_ratings]]&gt;=3,"Medium","Low"))</f>
        <v>High</v>
      </c>
    </row>
    <row r="556" spans="1:10" x14ac:dyDescent="0.25">
      <c r="A556" s="1" t="s">
        <v>29</v>
      </c>
      <c r="B556" s="2" t="s">
        <v>9</v>
      </c>
      <c r="C556" s="2" t="s">
        <v>10</v>
      </c>
      <c r="D556" s="2">
        <v>0</v>
      </c>
      <c r="E556" s="10">
        <v>0</v>
      </c>
      <c r="F556" s="10">
        <v>194</v>
      </c>
      <c r="G556" s="10">
        <v>252</v>
      </c>
      <c r="H556" s="10">
        <f>Table1[[#This Row],[no_of_ratings]]*Table1[[#This Row],[discount_price]]</f>
        <v>0</v>
      </c>
      <c r="I556" s="10">
        <f>Table1[[#This Row],[actual_price]]-Table1[[#This Row],[discount_price]]</f>
        <v>58</v>
      </c>
      <c r="J556" s="2" t="str">
        <f>IF(Table1[[#This Row],[no_of_ratings]]&gt;=4,"High", IF(Table1[[#This Row],[no_of_ratings]]&gt;=3,"Medium","Low"))</f>
        <v>Low</v>
      </c>
    </row>
    <row r="557" spans="1:10" x14ac:dyDescent="0.25">
      <c r="A557" s="1" t="s">
        <v>29</v>
      </c>
      <c r="B557" s="2" t="s">
        <v>9</v>
      </c>
      <c r="C557" s="2" t="s">
        <v>10</v>
      </c>
      <c r="D557" s="2">
        <v>0</v>
      </c>
      <c r="E557" s="10">
        <v>0</v>
      </c>
      <c r="F557" s="10">
        <v>780</v>
      </c>
      <c r="G557" s="10">
        <v>1279</v>
      </c>
      <c r="H557" s="10">
        <f>Table1[[#This Row],[no_of_ratings]]*Table1[[#This Row],[discount_price]]</f>
        <v>0</v>
      </c>
      <c r="I557" s="10">
        <f>Table1[[#This Row],[actual_price]]-Table1[[#This Row],[discount_price]]</f>
        <v>499</v>
      </c>
      <c r="J557" s="2" t="str">
        <f>IF(Table1[[#This Row],[no_of_ratings]]&gt;=4,"High", IF(Table1[[#This Row],[no_of_ratings]]&gt;=3,"Medium","Low"))</f>
        <v>Low</v>
      </c>
    </row>
    <row r="558" spans="1:10" x14ac:dyDescent="0.25">
      <c r="A558" s="1" t="s">
        <v>29</v>
      </c>
      <c r="B558" s="2" t="s">
        <v>9</v>
      </c>
      <c r="C558" s="2" t="s">
        <v>10</v>
      </c>
      <c r="D558" s="2">
        <v>5</v>
      </c>
      <c r="E558" s="10">
        <v>1</v>
      </c>
      <c r="F558" s="10">
        <v>474</v>
      </c>
      <c r="G558" s="10">
        <v>749</v>
      </c>
      <c r="H558" s="10">
        <f>Table1[[#This Row],[no_of_ratings]]*Table1[[#This Row],[discount_price]]</f>
        <v>474</v>
      </c>
      <c r="I558" s="10">
        <f>Table1[[#This Row],[actual_price]]-Table1[[#This Row],[discount_price]]</f>
        <v>275</v>
      </c>
      <c r="J558" s="2" t="str">
        <f>IF(Table1[[#This Row],[no_of_ratings]]&gt;=4,"High", IF(Table1[[#This Row],[no_of_ratings]]&gt;=3,"Medium","Low"))</f>
        <v>Low</v>
      </c>
    </row>
    <row r="559" spans="1:10" x14ac:dyDescent="0.25">
      <c r="A559" s="1" t="s">
        <v>29</v>
      </c>
      <c r="B559" s="2" t="s">
        <v>9</v>
      </c>
      <c r="C559" s="2" t="s">
        <v>10</v>
      </c>
      <c r="D559" s="2">
        <v>5</v>
      </c>
      <c r="E559" s="10">
        <v>2</v>
      </c>
      <c r="F559" s="10">
        <v>749</v>
      </c>
      <c r="G559" s="10">
        <v>1099</v>
      </c>
      <c r="H559" s="10">
        <f>Table1[[#This Row],[no_of_ratings]]*Table1[[#This Row],[discount_price]]</f>
        <v>1498</v>
      </c>
      <c r="I559" s="10">
        <f>Table1[[#This Row],[actual_price]]-Table1[[#This Row],[discount_price]]</f>
        <v>350</v>
      </c>
      <c r="J559" s="2" t="str">
        <f>IF(Table1[[#This Row],[no_of_ratings]]&gt;=4,"High", IF(Table1[[#This Row],[no_of_ratings]]&gt;=3,"Medium","Low"))</f>
        <v>Low</v>
      </c>
    </row>
    <row r="560" spans="1:10" x14ac:dyDescent="0.25">
      <c r="A560" s="1" t="s">
        <v>29</v>
      </c>
      <c r="B560" s="2" t="s">
        <v>9</v>
      </c>
      <c r="C560" s="2" t="s">
        <v>10</v>
      </c>
      <c r="D560" s="2">
        <v>4</v>
      </c>
      <c r="E560" s="10">
        <v>37</v>
      </c>
      <c r="F560" s="10">
        <v>373</v>
      </c>
      <c r="G560" s="10">
        <v>1000</v>
      </c>
      <c r="H560" s="10">
        <f>Table1[[#This Row],[no_of_ratings]]*Table1[[#This Row],[discount_price]]</f>
        <v>13801</v>
      </c>
      <c r="I560" s="10">
        <f>Table1[[#This Row],[actual_price]]-Table1[[#This Row],[discount_price]]</f>
        <v>627</v>
      </c>
      <c r="J560" s="2" t="str">
        <f>IF(Table1[[#This Row],[no_of_ratings]]&gt;=4,"High", IF(Table1[[#This Row],[no_of_ratings]]&gt;=3,"Medium","Low"))</f>
        <v>High</v>
      </c>
    </row>
    <row r="561" spans="1:10" x14ac:dyDescent="0.25">
      <c r="A561" s="1" t="s">
        <v>29</v>
      </c>
      <c r="B561" s="2" t="s">
        <v>9</v>
      </c>
      <c r="C561" s="2" t="s">
        <v>10</v>
      </c>
      <c r="D561" s="2">
        <v>0</v>
      </c>
      <c r="E561" s="10">
        <v>0</v>
      </c>
      <c r="F561" s="10">
        <v>299</v>
      </c>
      <c r="G561" s="10">
        <v>399</v>
      </c>
      <c r="H561" s="10">
        <f>Table1[[#This Row],[no_of_ratings]]*Table1[[#This Row],[discount_price]]</f>
        <v>0</v>
      </c>
      <c r="I561" s="10">
        <f>Table1[[#This Row],[actual_price]]-Table1[[#This Row],[discount_price]]</f>
        <v>100</v>
      </c>
      <c r="J561" s="2" t="str">
        <f>IF(Table1[[#This Row],[no_of_ratings]]&gt;=4,"High", IF(Table1[[#This Row],[no_of_ratings]]&gt;=3,"Medium","Low"))</f>
        <v>Low</v>
      </c>
    </row>
    <row r="562" spans="1:10" x14ac:dyDescent="0.25">
      <c r="A562" s="1" t="s">
        <v>29</v>
      </c>
      <c r="B562" s="2" t="s">
        <v>9</v>
      </c>
      <c r="C562" s="2" t="s">
        <v>10</v>
      </c>
      <c r="D562" s="2">
        <v>3.9</v>
      </c>
      <c r="E562" s="10">
        <v>279</v>
      </c>
      <c r="F562" s="10">
        <v>449</v>
      </c>
      <c r="G562" s="10">
        <v>799</v>
      </c>
      <c r="H562" s="10">
        <f>Table1[[#This Row],[no_of_ratings]]*Table1[[#This Row],[discount_price]]</f>
        <v>125271</v>
      </c>
      <c r="I562" s="10">
        <f>Table1[[#This Row],[actual_price]]-Table1[[#This Row],[discount_price]]</f>
        <v>350</v>
      </c>
      <c r="J562" s="2" t="str">
        <f>IF(Table1[[#This Row],[no_of_ratings]]&gt;=4,"High", IF(Table1[[#This Row],[no_of_ratings]]&gt;=3,"Medium","Low"))</f>
        <v>High</v>
      </c>
    </row>
    <row r="563" spans="1:10" x14ac:dyDescent="0.25">
      <c r="A563" s="1" t="s">
        <v>29</v>
      </c>
      <c r="B563" s="2" t="s">
        <v>9</v>
      </c>
      <c r="C563" s="2" t="s">
        <v>10</v>
      </c>
      <c r="D563" s="2">
        <v>0</v>
      </c>
      <c r="E563" s="10">
        <v>0</v>
      </c>
      <c r="F563" s="10">
        <v>1000</v>
      </c>
      <c r="G563" s="10">
        <v>2000</v>
      </c>
      <c r="H563" s="10">
        <f>Table1[[#This Row],[no_of_ratings]]*Table1[[#This Row],[discount_price]]</f>
        <v>0</v>
      </c>
      <c r="I563" s="10">
        <f>Table1[[#This Row],[actual_price]]-Table1[[#This Row],[discount_price]]</f>
        <v>1000</v>
      </c>
      <c r="J563" s="2" t="str">
        <f>IF(Table1[[#This Row],[no_of_ratings]]&gt;=4,"High", IF(Table1[[#This Row],[no_of_ratings]]&gt;=3,"Medium","Low"))</f>
        <v>Low</v>
      </c>
    </row>
    <row r="564" spans="1:10" x14ac:dyDescent="0.25">
      <c r="A564" s="1" t="s">
        <v>29</v>
      </c>
      <c r="B564" s="2" t="s">
        <v>9</v>
      </c>
      <c r="C564" s="2" t="s">
        <v>10</v>
      </c>
      <c r="D564" s="2">
        <v>0</v>
      </c>
      <c r="E564" s="10">
        <v>0</v>
      </c>
      <c r="F564" s="10">
        <v>297.16000000000003</v>
      </c>
      <c r="G564" s="10">
        <v>1197</v>
      </c>
      <c r="H564" s="10">
        <f>Table1[[#This Row],[no_of_ratings]]*Table1[[#This Row],[discount_price]]</f>
        <v>0</v>
      </c>
      <c r="I564" s="10">
        <f>Table1[[#This Row],[actual_price]]-Table1[[#This Row],[discount_price]]</f>
        <v>899.83999999999992</v>
      </c>
      <c r="J564" s="2" t="str">
        <f>IF(Table1[[#This Row],[no_of_ratings]]&gt;=4,"High", IF(Table1[[#This Row],[no_of_ratings]]&gt;=3,"Medium","Low"))</f>
        <v>Low</v>
      </c>
    </row>
    <row r="565" spans="1:10" x14ac:dyDescent="0.25">
      <c r="A565" s="1" t="s">
        <v>29</v>
      </c>
      <c r="B565" s="2" t="s">
        <v>9</v>
      </c>
      <c r="C565" s="2" t="s">
        <v>10</v>
      </c>
      <c r="D565" s="2">
        <v>0</v>
      </c>
      <c r="E565" s="10">
        <v>0</v>
      </c>
      <c r="F565" s="10">
        <v>299</v>
      </c>
      <c r="G565" s="10">
        <v>399</v>
      </c>
      <c r="H565" s="10">
        <f>Table1[[#This Row],[no_of_ratings]]*Table1[[#This Row],[discount_price]]</f>
        <v>0</v>
      </c>
      <c r="I565" s="10">
        <f>Table1[[#This Row],[actual_price]]-Table1[[#This Row],[discount_price]]</f>
        <v>100</v>
      </c>
      <c r="J565" s="2" t="str">
        <f>IF(Table1[[#This Row],[no_of_ratings]]&gt;=4,"High", IF(Table1[[#This Row],[no_of_ratings]]&gt;=3,"Medium","Low"))</f>
        <v>Low</v>
      </c>
    </row>
    <row r="566" spans="1:10" x14ac:dyDescent="0.25">
      <c r="A566" s="1" t="s">
        <v>29</v>
      </c>
      <c r="B566" s="2" t="s">
        <v>9</v>
      </c>
      <c r="C566" s="2" t="s">
        <v>10</v>
      </c>
      <c r="D566" s="2">
        <v>3.9</v>
      </c>
      <c r="E566" s="10">
        <v>4</v>
      </c>
      <c r="F566" s="10">
        <v>649</v>
      </c>
      <c r="G566" s="10">
        <v>1999</v>
      </c>
      <c r="H566" s="10">
        <f>Table1[[#This Row],[no_of_ratings]]*Table1[[#This Row],[discount_price]]</f>
        <v>2596</v>
      </c>
      <c r="I566" s="10">
        <f>Table1[[#This Row],[actual_price]]-Table1[[#This Row],[discount_price]]</f>
        <v>1350</v>
      </c>
      <c r="J566" s="2" t="str">
        <f>IF(Table1[[#This Row],[no_of_ratings]]&gt;=4,"High", IF(Table1[[#This Row],[no_of_ratings]]&gt;=3,"Medium","Low"))</f>
        <v>High</v>
      </c>
    </row>
    <row r="567" spans="1:10" x14ac:dyDescent="0.25">
      <c r="A567" s="1" t="s">
        <v>29</v>
      </c>
      <c r="B567" s="2" t="s">
        <v>9</v>
      </c>
      <c r="C567" s="2" t="s">
        <v>10</v>
      </c>
      <c r="D567" s="2">
        <v>4.0999999999999996</v>
      </c>
      <c r="E567" s="10">
        <v>2</v>
      </c>
      <c r="F567" s="10">
        <v>449</v>
      </c>
      <c r="G567" s="10">
        <v>699</v>
      </c>
      <c r="H567" s="10">
        <f>Table1[[#This Row],[no_of_ratings]]*Table1[[#This Row],[discount_price]]</f>
        <v>898</v>
      </c>
      <c r="I567" s="10">
        <f>Table1[[#This Row],[actual_price]]-Table1[[#This Row],[discount_price]]</f>
        <v>250</v>
      </c>
      <c r="J567" s="2" t="str">
        <f>IF(Table1[[#This Row],[no_of_ratings]]&gt;=4,"High", IF(Table1[[#This Row],[no_of_ratings]]&gt;=3,"Medium","Low"))</f>
        <v>Low</v>
      </c>
    </row>
    <row r="568" spans="1:10" x14ac:dyDescent="0.25">
      <c r="A568" s="1" t="s">
        <v>29</v>
      </c>
      <c r="B568" s="2" t="s">
        <v>9</v>
      </c>
      <c r="C568" s="2" t="s">
        <v>10</v>
      </c>
      <c r="D568" s="2">
        <v>3.8</v>
      </c>
      <c r="E568" s="10">
        <v>53</v>
      </c>
      <c r="F568" s="10">
        <v>301</v>
      </c>
      <c r="G568" s="10">
        <v>799</v>
      </c>
      <c r="H568" s="10">
        <f>Table1[[#This Row],[no_of_ratings]]*Table1[[#This Row],[discount_price]]</f>
        <v>15953</v>
      </c>
      <c r="I568" s="10">
        <f>Table1[[#This Row],[actual_price]]-Table1[[#This Row],[discount_price]]</f>
        <v>498</v>
      </c>
      <c r="J568" s="2" t="str">
        <f>IF(Table1[[#This Row],[no_of_ratings]]&gt;=4,"High", IF(Table1[[#This Row],[no_of_ratings]]&gt;=3,"Medium","Low"))</f>
        <v>High</v>
      </c>
    </row>
    <row r="569" spans="1:10" x14ac:dyDescent="0.25">
      <c r="A569" s="1" t="s">
        <v>29</v>
      </c>
      <c r="B569" s="2" t="s">
        <v>9</v>
      </c>
      <c r="C569" s="2" t="s">
        <v>10</v>
      </c>
      <c r="D569" s="2">
        <v>4</v>
      </c>
      <c r="E569" s="10">
        <v>43</v>
      </c>
      <c r="F569" s="10">
        <v>697.5</v>
      </c>
      <c r="G569" s="10">
        <v>1999</v>
      </c>
      <c r="H569" s="10">
        <f>Table1[[#This Row],[no_of_ratings]]*Table1[[#This Row],[discount_price]]</f>
        <v>29992.5</v>
      </c>
      <c r="I569" s="10">
        <f>Table1[[#This Row],[actual_price]]-Table1[[#This Row],[discount_price]]</f>
        <v>1301.5</v>
      </c>
      <c r="J569" s="2" t="str">
        <f>IF(Table1[[#This Row],[no_of_ratings]]&gt;=4,"High", IF(Table1[[#This Row],[no_of_ratings]]&gt;=3,"Medium","Low"))</f>
        <v>High</v>
      </c>
    </row>
    <row r="570" spans="1:10" x14ac:dyDescent="0.25">
      <c r="A570" s="1" t="s">
        <v>29</v>
      </c>
      <c r="B570" s="2" t="s">
        <v>9</v>
      </c>
      <c r="C570" s="2" t="s">
        <v>10</v>
      </c>
      <c r="D570" s="2">
        <v>4.2</v>
      </c>
      <c r="E570" s="10">
        <v>289</v>
      </c>
      <c r="F570" s="10">
        <v>449</v>
      </c>
      <c r="G570" s="10">
        <v>999</v>
      </c>
      <c r="H570" s="10">
        <f>Table1[[#This Row],[no_of_ratings]]*Table1[[#This Row],[discount_price]]</f>
        <v>129761</v>
      </c>
      <c r="I570" s="10">
        <f>Table1[[#This Row],[actual_price]]-Table1[[#This Row],[discount_price]]</f>
        <v>550</v>
      </c>
      <c r="J570" s="2" t="str">
        <f>IF(Table1[[#This Row],[no_of_ratings]]&gt;=4,"High", IF(Table1[[#This Row],[no_of_ratings]]&gt;=3,"Medium","Low"))</f>
        <v>High</v>
      </c>
    </row>
    <row r="571" spans="1:10" x14ac:dyDescent="0.25">
      <c r="A571" s="1" t="s">
        <v>29</v>
      </c>
      <c r="B571" s="2" t="s">
        <v>9</v>
      </c>
      <c r="C571" s="2" t="s">
        <v>10</v>
      </c>
      <c r="D571" s="2">
        <v>0</v>
      </c>
      <c r="E571" s="10">
        <v>0</v>
      </c>
      <c r="F571" s="10">
        <v>197</v>
      </c>
      <c r="G571" s="10">
        <v>599</v>
      </c>
      <c r="H571" s="10">
        <f>Table1[[#This Row],[no_of_ratings]]*Table1[[#This Row],[discount_price]]</f>
        <v>0</v>
      </c>
      <c r="I571" s="10">
        <f>Table1[[#This Row],[actual_price]]-Table1[[#This Row],[discount_price]]</f>
        <v>402</v>
      </c>
      <c r="J571" s="2" t="str">
        <f>IF(Table1[[#This Row],[no_of_ratings]]&gt;=4,"High", IF(Table1[[#This Row],[no_of_ratings]]&gt;=3,"Medium","Low"))</f>
        <v>Low</v>
      </c>
    </row>
    <row r="572" spans="1:10" x14ac:dyDescent="0.25">
      <c r="A572" s="1" t="s">
        <v>29</v>
      </c>
      <c r="B572" s="2" t="s">
        <v>9</v>
      </c>
      <c r="C572" s="2" t="s">
        <v>10</v>
      </c>
      <c r="D572" s="2">
        <v>1.9</v>
      </c>
      <c r="E572" s="10">
        <v>2</v>
      </c>
      <c r="F572" s="10">
        <v>196</v>
      </c>
      <c r="G572" s="10">
        <v>499</v>
      </c>
      <c r="H572" s="10">
        <f>Table1[[#This Row],[no_of_ratings]]*Table1[[#This Row],[discount_price]]</f>
        <v>392</v>
      </c>
      <c r="I572" s="10">
        <f>Table1[[#This Row],[actual_price]]-Table1[[#This Row],[discount_price]]</f>
        <v>303</v>
      </c>
      <c r="J572" s="2" t="str">
        <f>IF(Table1[[#This Row],[no_of_ratings]]&gt;=4,"High", IF(Table1[[#This Row],[no_of_ratings]]&gt;=3,"Medium","Low"))</f>
        <v>Low</v>
      </c>
    </row>
    <row r="573" spans="1:10" x14ac:dyDescent="0.25">
      <c r="A573" s="1" t="s">
        <v>29</v>
      </c>
      <c r="B573" s="2" t="s">
        <v>9</v>
      </c>
      <c r="C573" s="2" t="s">
        <v>10</v>
      </c>
      <c r="D573" s="2">
        <v>4</v>
      </c>
      <c r="E573" s="10">
        <v>6</v>
      </c>
      <c r="F573" s="10">
        <v>590</v>
      </c>
      <c r="G573" s="10">
        <v>850</v>
      </c>
      <c r="H573" s="10">
        <f>Table1[[#This Row],[no_of_ratings]]*Table1[[#This Row],[discount_price]]</f>
        <v>3540</v>
      </c>
      <c r="I573" s="10">
        <f>Table1[[#This Row],[actual_price]]-Table1[[#This Row],[discount_price]]</f>
        <v>260</v>
      </c>
      <c r="J573" s="2" t="str">
        <f>IF(Table1[[#This Row],[no_of_ratings]]&gt;=4,"High", IF(Table1[[#This Row],[no_of_ratings]]&gt;=3,"Medium","Low"))</f>
        <v>High</v>
      </c>
    </row>
    <row r="574" spans="1:10" x14ac:dyDescent="0.25">
      <c r="A574" s="1" t="s">
        <v>29</v>
      </c>
      <c r="B574" s="2" t="s">
        <v>9</v>
      </c>
      <c r="C574" s="2" t="s">
        <v>10</v>
      </c>
      <c r="D574" s="2">
        <v>4.4000000000000004</v>
      </c>
      <c r="E574" s="10">
        <v>6</v>
      </c>
      <c r="F574" s="10">
        <v>319</v>
      </c>
      <c r="G574" s="10">
        <v>399</v>
      </c>
      <c r="H574" s="10">
        <f>Table1[[#This Row],[no_of_ratings]]*Table1[[#This Row],[discount_price]]</f>
        <v>1914</v>
      </c>
      <c r="I574" s="10">
        <f>Table1[[#This Row],[actual_price]]-Table1[[#This Row],[discount_price]]</f>
        <v>80</v>
      </c>
      <c r="J574" s="2" t="str">
        <f>IF(Table1[[#This Row],[no_of_ratings]]&gt;=4,"High", IF(Table1[[#This Row],[no_of_ratings]]&gt;=3,"Medium","Low"))</f>
        <v>High</v>
      </c>
    </row>
    <row r="575" spans="1:10" x14ac:dyDescent="0.25">
      <c r="A575" s="1" t="s">
        <v>29</v>
      </c>
      <c r="B575" s="2" t="s">
        <v>9</v>
      </c>
      <c r="C575" s="2" t="s">
        <v>10</v>
      </c>
      <c r="D575" s="2">
        <v>3.2</v>
      </c>
      <c r="E575" s="10">
        <v>43</v>
      </c>
      <c r="F575" s="10">
        <v>1242</v>
      </c>
      <c r="G575" s="10">
        <v>1499</v>
      </c>
      <c r="H575" s="10">
        <f>Table1[[#This Row],[no_of_ratings]]*Table1[[#This Row],[discount_price]]</f>
        <v>53406</v>
      </c>
      <c r="I575" s="10">
        <f>Table1[[#This Row],[actual_price]]-Table1[[#This Row],[discount_price]]</f>
        <v>257</v>
      </c>
      <c r="J575" s="2" t="str">
        <f>IF(Table1[[#This Row],[no_of_ratings]]&gt;=4,"High", IF(Table1[[#This Row],[no_of_ratings]]&gt;=3,"Medium","Low"))</f>
        <v>High</v>
      </c>
    </row>
    <row r="576" spans="1:10" x14ac:dyDescent="0.25">
      <c r="A576" s="1" t="s">
        <v>29</v>
      </c>
      <c r="B576" s="2" t="s">
        <v>9</v>
      </c>
      <c r="C576" s="2" t="s">
        <v>10</v>
      </c>
      <c r="D576" s="2">
        <v>4.7</v>
      </c>
      <c r="E576" s="10">
        <v>30</v>
      </c>
      <c r="F576" s="10">
        <v>479</v>
      </c>
      <c r="G576" s="10">
        <v>1499</v>
      </c>
      <c r="H576" s="10">
        <f>Table1[[#This Row],[no_of_ratings]]*Table1[[#This Row],[discount_price]]</f>
        <v>14370</v>
      </c>
      <c r="I576" s="10">
        <f>Table1[[#This Row],[actual_price]]-Table1[[#This Row],[discount_price]]</f>
        <v>1020</v>
      </c>
      <c r="J576" s="2" t="str">
        <f>IF(Table1[[#This Row],[no_of_ratings]]&gt;=4,"High", IF(Table1[[#This Row],[no_of_ratings]]&gt;=3,"Medium","Low"))</f>
        <v>High</v>
      </c>
    </row>
    <row r="577" spans="1:10" x14ac:dyDescent="0.25">
      <c r="A577" s="1" t="s">
        <v>29</v>
      </c>
      <c r="B577" s="2" t="s">
        <v>9</v>
      </c>
      <c r="C577" s="2" t="s">
        <v>10</v>
      </c>
      <c r="D577" s="2">
        <v>3.8</v>
      </c>
      <c r="E577" s="10">
        <v>57</v>
      </c>
      <c r="F577" s="10">
        <v>1509</v>
      </c>
      <c r="G577" s="10">
        <v>2419</v>
      </c>
      <c r="H577" s="10">
        <f>Table1[[#This Row],[no_of_ratings]]*Table1[[#This Row],[discount_price]]</f>
        <v>86013</v>
      </c>
      <c r="I577" s="10">
        <f>Table1[[#This Row],[actual_price]]-Table1[[#This Row],[discount_price]]</f>
        <v>910</v>
      </c>
      <c r="J577" s="2" t="str">
        <f>IF(Table1[[#This Row],[no_of_ratings]]&gt;=4,"High", IF(Table1[[#This Row],[no_of_ratings]]&gt;=3,"Medium","Low"))</f>
        <v>High</v>
      </c>
    </row>
    <row r="578" spans="1:10" x14ac:dyDescent="0.25">
      <c r="A578" s="1" t="s">
        <v>29</v>
      </c>
      <c r="B578" s="2" t="s">
        <v>9</v>
      </c>
      <c r="C578" s="2" t="s">
        <v>10</v>
      </c>
      <c r="D578" s="2">
        <v>0</v>
      </c>
      <c r="E578" s="10">
        <v>0</v>
      </c>
      <c r="F578" s="10">
        <v>1399</v>
      </c>
      <c r="G578" s="10">
        <v>1900</v>
      </c>
      <c r="H578" s="10">
        <f>Table1[[#This Row],[no_of_ratings]]*Table1[[#This Row],[discount_price]]</f>
        <v>0</v>
      </c>
      <c r="I578" s="10">
        <f>Table1[[#This Row],[actual_price]]-Table1[[#This Row],[discount_price]]</f>
        <v>501</v>
      </c>
      <c r="J578" s="2" t="str">
        <f>IF(Table1[[#This Row],[no_of_ratings]]&gt;=4,"High", IF(Table1[[#This Row],[no_of_ratings]]&gt;=3,"Medium","Low"))</f>
        <v>Low</v>
      </c>
    </row>
    <row r="579" spans="1:10" x14ac:dyDescent="0.25">
      <c r="A579" s="1" t="s">
        <v>29</v>
      </c>
      <c r="B579" s="2" t="s">
        <v>9</v>
      </c>
      <c r="C579" s="2" t="s">
        <v>10</v>
      </c>
      <c r="D579" s="2">
        <v>4</v>
      </c>
      <c r="E579" s="10">
        <v>23</v>
      </c>
      <c r="F579" s="10">
        <v>399</v>
      </c>
      <c r="G579" s="10">
        <v>1299</v>
      </c>
      <c r="H579" s="10">
        <f>Table1[[#This Row],[no_of_ratings]]*Table1[[#This Row],[discount_price]]</f>
        <v>9177</v>
      </c>
      <c r="I579" s="10">
        <f>Table1[[#This Row],[actual_price]]-Table1[[#This Row],[discount_price]]</f>
        <v>900</v>
      </c>
      <c r="J579" s="2" t="str">
        <f>IF(Table1[[#This Row],[no_of_ratings]]&gt;=4,"High", IF(Table1[[#This Row],[no_of_ratings]]&gt;=3,"Medium","Low"))</f>
        <v>High</v>
      </c>
    </row>
    <row r="580" spans="1:10" x14ac:dyDescent="0.25">
      <c r="A580" s="1" t="s">
        <v>29</v>
      </c>
      <c r="B580" s="2" t="s">
        <v>9</v>
      </c>
      <c r="C580" s="2" t="s">
        <v>10</v>
      </c>
      <c r="D580" s="2">
        <v>3.7</v>
      </c>
      <c r="E580" s="10">
        <v>28</v>
      </c>
      <c r="F580" s="10">
        <v>299</v>
      </c>
      <c r="G580" s="10">
        <v>499</v>
      </c>
      <c r="H580" s="10">
        <f>Table1[[#This Row],[no_of_ratings]]*Table1[[#This Row],[discount_price]]</f>
        <v>8372</v>
      </c>
      <c r="I580" s="10">
        <f>Table1[[#This Row],[actual_price]]-Table1[[#This Row],[discount_price]]</f>
        <v>200</v>
      </c>
      <c r="J580" s="2" t="str">
        <f>IF(Table1[[#This Row],[no_of_ratings]]&gt;=4,"High", IF(Table1[[#This Row],[no_of_ratings]]&gt;=3,"Medium","Low"))</f>
        <v>High</v>
      </c>
    </row>
    <row r="581" spans="1:10" x14ac:dyDescent="0.25">
      <c r="A581" s="1" t="s">
        <v>29</v>
      </c>
      <c r="B581" s="2" t="s">
        <v>9</v>
      </c>
      <c r="C581" s="2" t="s">
        <v>10</v>
      </c>
      <c r="D581" s="2">
        <v>3.1</v>
      </c>
      <c r="E581" s="10">
        <v>4</v>
      </c>
      <c r="F581" s="10">
        <v>748</v>
      </c>
      <c r="G581" s="10">
        <v>1499</v>
      </c>
      <c r="H581" s="10">
        <f>Table1[[#This Row],[no_of_ratings]]*Table1[[#This Row],[discount_price]]</f>
        <v>2992</v>
      </c>
      <c r="I581" s="10">
        <f>Table1[[#This Row],[actual_price]]-Table1[[#This Row],[discount_price]]</f>
        <v>751</v>
      </c>
      <c r="J581" s="2" t="str">
        <f>IF(Table1[[#This Row],[no_of_ratings]]&gt;=4,"High", IF(Table1[[#This Row],[no_of_ratings]]&gt;=3,"Medium","Low"))</f>
        <v>High</v>
      </c>
    </row>
    <row r="582" spans="1:10" x14ac:dyDescent="0.25">
      <c r="A582" s="1" t="s">
        <v>29</v>
      </c>
      <c r="B582" s="2" t="s">
        <v>9</v>
      </c>
      <c r="C582" s="2" t="s">
        <v>10</v>
      </c>
      <c r="D582" s="2">
        <v>3.5</v>
      </c>
      <c r="E582" s="10">
        <v>13</v>
      </c>
      <c r="F582" s="10">
        <v>549</v>
      </c>
      <c r="G582" s="10">
        <v>1499</v>
      </c>
      <c r="H582" s="10">
        <f>Table1[[#This Row],[no_of_ratings]]*Table1[[#This Row],[discount_price]]</f>
        <v>7137</v>
      </c>
      <c r="I582" s="10">
        <f>Table1[[#This Row],[actual_price]]-Table1[[#This Row],[discount_price]]</f>
        <v>950</v>
      </c>
      <c r="J582" s="2" t="str">
        <f>IF(Table1[[#This Row],[no_of_ratings]]&gt;=4,"High", IF(Table1[[#This Row],[no_of_ratings]]&gt;=3,"Medium","Low"))</f>
        <v>High</v>
      </c>
    </row>
    <row r="583" spans="1:10" x14ac:dyDescent="0.25">
      <c r="A583" s="1" t="s">
        <v>29</v>
      </c>
      <c r="B583" s="2" t="s">
        <v>9</v>
      </c>
      <c r="C583" s="2" t="s">
        <v>10</v>
      </c>
      <c r="D583" s="2">
        <v>3.8</v>
      </c>
      <c r="E583" s="10">
        <v>50</v>
      </c>
      <c r="F583" s="10">
        <v>325</v>
      </c>
      <c r="G583" s="10">
        <v>899</v>
      </c>
      <c r="H583" s="10">
        <f>Table1[[#This Row],[no_of_ratings]]*Table1[[#This Row],[discount_price]]</f>
        <v>16250</v>
      </c>
      <c r="I583" s="10">
        <f>Table1[[#This Row],[actual_price]]-Table1[[#This Row],[discount_price]]</f>
        <v>574</v>
      </c>
      <c r="J583" s="2" t="str">
        <f>IF(Table1[[#This Row],[no_of_ratings]]&gt;=4,"High", IF(Table1[[#This Row],[no_of_ratings]]&gt;=3,"Medium","Low"))</f>
        <v>High</v>
      </c>
    </row>
    <row r="584" spans="1:10" x14ac:dyDescent="0.25">
      <c r="A584" s="1" t="s">
        <v>29</v>
      </c>
      <c r="B584" s="2" t="s">
        <v>9</v>
      </c>
      <c r="C584" s="2" t="s">
        <v>10</v>
      </c>
      <c r="D584" s="2">
        <v>5</v>
      </c>
      <c r="E584" s="10">
        <v>1</v>
      </c>
      <c r="F584" s="10">
        <v>1501</v>
      </c>
      <c r="G584" s="10">
        <v>2500</v>
      </c>
      <c r="H584" s="10">
        <f>Table1[[#This Row],[no_of_ratings]]*Table1[[#This Row],[discount_price]]</f>
        <v>1501</v>
      </c>
      <c r="I584" s="10">
        <f>Table1[[#This Row],[actual_price]]-Table1[[#This Row],[discount_price]]</f>
        <v>999</v>
      </c>
      <c r="J584" s="2" t="str">
        <f>IF(Table1[[#This Row],[no_of_ratings]]&gt;=4,"High", IF(Table1[[#This Row],[no_of_ratings]]&gt;=3,"Medium","Low"))</f>
        <v>Low</v>
      </c>
    </row>
    <row r="585" spans="1:10" x14ac:dyDescent="0.25">
      <c r="A585" s="1" t="s">
        <v>29</v>
      </c>
      <c r="B585" s="2" t="s">
        <v>9</v>
      </c>
      <c r="C585" s="2" t="s">
        <v>10</v>
      </c>
      <c r="D585" s="2">
        <v>0</v>
      </c>
      <c r="E585" s="10">
        <v>0</v>
      </c>
      <c r="F585" s="10">
        <v>599</v>
      </c>
      <c r="G585" s="10">
        <v>750</v>
      </c>
      <c r="H585" s="10">
        <f>Table1[[#This Row],[no_of_ratings]]*Table1[[#This Row],[discount_price]]</f>
        <v>0</v>
      </c>
      <c r="I585" s="10">
        <f>Table1[[#This Row],[actual_price]]-Table1[[#This Row],[discount_price]]</f>
        <v>151</v>
      </c>
      <c r="J585" s="2" t="str">
        <f>IF(Table1[[#This Row],[no_of_ratings]]&gt;=4,"High", IF(Table1[[#This Row],[no_of_ratings]]&gt;=3,"Medium","Low"))</f>
        <v>Low</v>
      </c>
    </row>
    <row r="586" spans="1:10" x14ac:dyDescent="0.25">
      <c r="A586" s="1" t="s">
        <v>29</v>
      </c>
      <c r="B586" s="2" t="s">
        <v>9</v>
      </c>
      <c r="C586" s="2" t="s">
        <v>10</v>
      </c>
      <c r="D586" s="2">
        <v>3.4</v>
      </c>
      <c r="E586" s="10">
        <v>7</v>
      </c>
      <c r="F586" s="10">
        <v>485</v>
      </c>
      <c r="G586" s="10">
        <v>799</v>
      </c>
      <c r="H586" s="10">
        <f>Table1[[#This Row],[no_of_ratings]]*Table1[[#This Row],[discount_price]]</f>
        <v>3395</v>
      </c>
      <c r="I586" s="10">
        <f>Table1[[#This Row],[actual_price]]-Table1[[#This Row],[discount_price]]</f>
        <v>314</v>
      </c>
      <c r="J586" s="2" t="str">
        <f>IF(Table1[[#This Row],[no_of_ratings]]&gt;=4,"High", IF(Table1[[#This Row],[no_of_ratings]]&gt;=3,"Medium","Low"))</f>
        <v>High</v>
      </c>
    </row>
    <row r="587" spans="1:10" x14ac:dyDescent="0.25">
      <c r="A587" s="1" t="s">
        <v>29</v>
      </c>
      <c r="B587" s="2" t="s">
        <v>9</v>
      </c>
      <c r="C587" s="2" t="s">
        <v>10</v>
      </c>
      <c r="D587" s="2">
        <v>5</v>
      </c>
      <c r="E587" s="10">
        <v>3</v>
      </c>
      <c r="F587" s="10">
        <v>424</v>
      </c>
      <c r="G587" s="10">
        <v>1899</v>
      </c>
      <c r="H587" s="10">
        <f>Table1[[#This Row],[no_of_ratings]]*Table1[[#This Row],[discount_price]]</f>
        <v>1272</v>
      </c>
      <c r="I587" s="10">
        <f>Table1[[#This Row],[actual_price]]-Table1[[#This Row],[discount_price]]</f>
        <v>1475</v>
      </c>
      <c r="J587" s="2" t="str">
        <f>IF(Table1[[#This Row],[no_of_ratings]]&gt;=4,"High", IF(Table1[[#This Row],[no_of_ratings]]&gt;=3,"Medium","Low"))</f>
        <v>Medium</v>
      </c>
    </row>
    <row r="588" spans="1:10" x14ac:dyDescent="0.25">
      <c r="A588" s="1" t="s">
        <v>29</v>
      </c>
      <c r="B588" s="2" t="s">
        <v>9</v>
      </c>
      <c r="C588" s="2" t="s">
        <v>10</v>
      </c>
      <c r="D588" s="2">
        <v>0</v>
      </c>
      <c r="E588" s="10">
        <v>0</v>
      </c>
      <c r="F588" s="10">
        <v>499</v>
      </c>
      <c r="G588" s="10">
        <v>999</v>
      </c>
      <c r="H588" s="10">
        <f>Table1[[#This Row],[no_of_ratings]]*Table1[[#This Row],[discount_price]]</f>
        <v>0</v>
      </c>
      <c r="I588" s="10">
        <f>Table1[[#This Row],[actual_price]]-Table1[[#This Row],[discount_price]]</f>
        <v>500</v>
      </c>
      <c r="J588" s="2" t="str">
        <f>IF(Table1[[#This Row],[no_of_ratings]]&gt;=4,"High", IF(Table1[[#This Row],[no_of_ratings]]&gt;=3,"Medium","Low"))</f>
        <v>Low</v>
      </c>
    </row>
    <row r="589" spans="1:10" x14ac:dyDescent="0.25">
      <c r="A589" s="1" t="s">
        <v>29</v>
      </c>
      <c r="B589" s="2" t="s">
        <v>9</v>
      </c>
      <c r="C589" s="2" t="s">
        <v>10</v>
      </c>
      <c r="D589" s="2">
        <v>3.6</v>
      </c>
      <c r="E589" s="10">
        <v>334</v>
      </c>
      <c r="F589" s="10">
        <v>601</v>
      </c>
      <c r="G589" s="10">
        <v>1009</v>
      </c>
      <c r="H589" s="10">
        <f>Table1[[#This Row],[no_of_ratings]]*Table1[[#This Row],[discount_price]]</f>
        <v>200734</v>
      </c>
      <c r="I589" s="10">
        <f>Table1[[#This Row],[actual_price]]-Table1[[#This Row],[discount_price]]</f>
        <v>408</v>
      </c>
      <c r="J589" s="2" t="str">
        <f>IF(Table1[[#This Row],[no_of_ratings]]&gt;=4,"High", IF(Table1[[#This Row],[no_of_ratings]]&gt;=3,"Medium","Low"))</f>
        <v>High</v>
      </c>
    </row>
    <row r="590" spans="1:10" x14ac:dyDescent="0.25">
      <c r="A590" s="1" t="s">
        <v>29</v>
      </c>
      <c r="B590" s="2" t="s">
        <v>9</v>
      </c>
      <c r="C590" s="2" t="s">
        <v>10</v>
      </c>
      <c r="D590" s="2">
        <v>4.5</v>
      </c>
      <c r="E590" s="10">
        <v>4</v>
      </c>
      <c r="F590" s="10">
        <v>385</v>
      </c>
      <c r="G590" s="10">
        <v>799</v>
      </c>
      <c r="H590" s="10">
        <f>Table1[[#This Row],[no_of_ratings]]*Table1[[#This Row],[discount_price]]</f>
        <v>1540</v>
      </c>
      <c r="I590" s="10">
        <f>Table1[[#This Row],[actual_price]]-Table1[[#This Row],[discount_price]]</f>
        <v>414</v>
      </c>
      <c r="J590" s="2" t="str">
        <f>IF(Table1[[#This Row],[no_of_ratings]]&gt;=4,"High", IF(Table1[[#This Row],[no_of_ratings]]&gt;=3,"Medium","Low"))</f>
        <v>High</v>
      </c>
    </row>
    <row r="591" spans="1:10" x14ac:dyDescent="0.25">
      <c r="A591" s="1" t="s">
        <v>29</v>
      </c>
      <c r="B591" s="2" t="s">
        <v>9</v>
      </c>
      <c r="C591" s="2" t="s">
        <v>10</v>
      </c>
      <c r="D591" s="2">
        <v>3.6</v>
      </c>
      <c r="E591" s="10">
        <v>181</v>
      </c>
      <c r="F591" s="10">
        <v>540</v>
      </c>
      <c r="G591" s="10">
        <v>1079</v>
      </c>
      <c r="H591" s="10">
        <f>Table1[[#This Row],[no_of_ratings]]*Table1[[#This Row],[discount_price]]</f>
        <v>97740</v>
      </c>
      <c r="I591" s="10">
        <f>Table1[[#This Row],[actual_price]]-Table1[[#This Row],[discount_price]]</f>
        <v>539</v>
      </c>
      <c r="J591" s="2" t="str">
        <f>IF(Table1[[#This Row],[no_of_ratings]]&gt;=4,"High", IF(Table1[[#This Row],[no_of_ratings]]&gt;=3,"Medium","Low"))</f>
        <v>High</v>
      </c>
    </row>
    <row r="592" spans="1:10" x14ac:dyDescent="0.25">
      <c r="A592" s="1" t="s">
        <v>29</v>
      </c>
      <c r="B592" s="2" t="s">
        <v>9</v>
      </c>
      <c r="C592" s="2" t="s">
        <v>10</v>
      </c>
      <c r="D592" s="2">
        <v>3.9</v>
      </c>
      <c r="E592" s="10">
        <v>9</v>
      </c>
      <c r="F592" s="10">
        <v>299</v>
      </c>
      <c r="G592" s="10">
        <v>799</v>
      </c>
      <c r="H592" s="10">
        <f>Table1[[#This Row],[no_of_ratings]]*Table1[[#This Row],[discount_price]]</f>
        <v>2691</v>
      </c>
      <c r="I592" s="10">
        <f>Table1[[#This Row],[actual_price]]-Table1[[#This Row],[discount_price]]</f>
        <v>500</v>
      </c>
      <c r="J592" s="2" t="str">
        <f>IF(Table1[[#This Row],[no_of_ratings]]&gt;=4,"High", IF(Table1[[#This Row],[no_of_ratings]]&gt;=3,"Medium","Low"))</f>
        <v>High</v>
      </c>
    </row>
    <row r="593" spans="1:10" x14ac:dyDescent="0.25">
      <c r="A593" s="1" t="s">
        <v>29</v>
      </c>
      <c r="B593" s="2" t="s">
        <v>9</v>
      </c>
      <c r="C593" s="2" t="s">
        <v>10</v>
      </c>
      <c r="D593" s="2">
        <v>4.5999999999999996</v>
      </c>
      <c r="E593" s="10">
        <v>3</v>
      </c>
      <c r="F593" s="10">
        <v>549</v>
      </c>
      <c r="G593" s="10">
        <v>1299</v>
      </c>
      <c r="H593" s="10">
        <f>Table1[[#This Row],[no_of_ratings]]*Table1[[#This Row],[discount_price]]</f>
        <v>1647</v>
      </c>
      <c r="I593" s="10">
        <f>Table1[[#This Row],[actual_price]]-Table1[[#This Row],[discount_price]]</f>
        <v>750</v>
      </c>
      <c r="J593" s="2" t="str">
        <f>IF(Table1[[#This Row],[no_of_ratings]]&gt;=4,"High", IF(Table1[[#This Row],[no_of_ratings]]&gt;=3,"Medium","Low"))</f>
        <v>Medium</v>
      </c>
    </row>
    <row r="594" spans="1:10" x14ac:dyDescent="0.25">
      <c r="A594" s="1" t="s">
        <v>29</v>
      </c>
      <c r="B594" s="2" t="s">
        <v>9</v>
      </c>
      <c r="C594" s="2" t="s">
        <v>10</v>
      </c>
      <c r="D594" s="2">
        <v>3.9</v>
      </c>
      <c r="E594" s="10">
        <v>11</v>
      </c>
      <c r="F594" s="10">
        <v>715</v>
      </c>
      <c r="G594" s="10">
        <v>1219</v>
      </c>
      <c r="H594" s="10">
        <f>Table1[[#This Row],[no_of_ratings]]*Table1[[#This Row],[discount_price]]</f>
        <v>7865</v>
      </c>
      <c r="I594" s="10">
        <f>Table1[[#This Row],[actual_price]]-Table1[[#This Row],[discount_price]]</f>
        <v>504</v>
      </c>
      <c r="J594" s="2" t="str">
        <f>IF(Table1[[#This Row],[no_of_ratings]]&gt;=4,"High", IF(Table1[[#This Row],[no_of_ratings]]&gt;=3,"Medium","Low"))</f>
        <v>High</v>
      </c>
    </row>
    <row r="595" spans="1:10" x14ac:dyDescent="0.25">
      <c r="A595" s="1" t="s">
        <v>29</v>
      </c>
      <c r="B595" s="2" t="s">
        <v>9</v>
      </c>
      <c r="C595" s="2" t="s">
        <v>10</v>
      </c>
      <c r="D595" s="2">
        <v>0</v>
      </c>
      <c r="E595" s="10">
        <v>0</v>
      </c>
      <c r="F595" s="10">
        <v>599</v>
      </c>
      <c r="G595" s="10">
        <v>699</v>
      </c>
      <c r="H595" s="10">
        <f>Table1[[#This Row],[no_of_ratings]]*Table1[[#This Row],[discount_price]]</f>
        <v>0</v>
      </c>
      <c r="I595" s="10">
        <f>Table1[[#This Row],[actual_price]]-Table1[[#This Row],[discount_price]]</f>
        <v>100</v>
      </c>
      <c r="J595" s="2" t="str">
        <f>IF(Table1[[#This Row],[no_of_ratings]]&gt;=4,"High", IF(Table1[[#This Row],[no_of_ratings]]&gt;=3,"Medium","Low"))</f>
        <v>Low</v>
      </c>
    </row>
    <row r="596" spans="1:10" x14ac:dyDescent="0.25">
      <c r="A596" s="1" t="s">
        <v>29</v>
      </c>
      <c r="B596" s="2" t="s">
        <v>9</v>
      </c>
      <c r="C596" s="2" t="s">
        <v>10</v>
      </c>
      <c r="D596" s="2">
        <v>3.8</v>
      </c>
      <c r="E596" s="10">
        <v>35</v>
      </c>
      <c r="F596" s="10">
        <v>219</v>
      </c>
      <c r="G596" s="10">
        <v>999</v>
      </c>
      <c r="H596" s="10">
        <f>Table1[[#This Row],[no_of_ratings]]*Table1[[#This Row],[discount_price]]</f>
        <v>7665</v>
      </c>
      <c r="I596" s="10">
        <f>Table1[[#This Row],[actual_price]]-Table1[[#This Row],[discount_price]]</f>
        <v>780</v>
      </c>
      <c r="J596" s="2" t="str">
        <f>IF(Table1[[#This Row],[no_of_ratings]]&gt;=4,"High", IF(Table1[[#This Row],[no_of_ratings]]&gt;=3,"Medium","Low"))</f>
        <v>High</v>
      </c>
    </row>
    <row r="597" spans="1:10" x14ac:dyDescent="0.25">
      <c r="A597" s="1" t="s">
        <v>29</v>
      </c>
      <c r="B597" s="2" t="s">
        <v>9</v>
      </c>
      <c r="C597" s="2" t="s">
        <v>10</v>
      </c>
      <c r="D597" s="2">
        <v>4</v>
      </c>
      <c r="E597" s="10">
        <v>34</v>
      </c>
      <c r="F597" s="10">
        <v>198</v>
      </c>
      <c r="G597" s="10">
        <v>499</v>
      </c>
      <c r="H597" s="10">
        <f>Table1[[#This Row],[no_of_ratings]]*Table1[[#This Row],[discount_price]]</f>
        <v>6732</v>
      </c>
      <c r="I597" s="10">
        <f>Table1[[#This Row],[actual_price]]-Table1[[#This Row],[discount_price]]</f>
        <v>301</v>
      </c>
      <c r="J597" s="2" t="str">
        <f>IF(Table1[[#This Row],[no_of_ratings]]&gt;=4,"High", IF(Table1[[#This Row],[no_of_ratings]]&gt;=3,"Medium","Low"))</f>
        <v>High</v>
      </c>
    </row>
    <row r="598" spans="1:10" x14ac:dyDescent="0.25">
      <c r="A598" s="1" t="s">
        <v>29</v>
      </c>
      <c r="B598" s="2" t="s">
        <v>9</v>
      </c>
      <c r="C598" s="2" t="s">
        <v>10</v>
      </c>
      <c r="D598" s="2">
        <v>0</v>
      </c>
      <c r="E598" s="10">
        <v>0</v>
      </c>
      <c r="F598" s="10">
        <v>299</v>
      </c>
      <c r="G598" s="10">
        <v>999</v>
      </c>
      <c r="H598" s="10">
        <f>Table1[[#This Row],[no_of_ratings]]*Table1[[#This Row],[discount_price]]</f>
        <v>0</v>
      </c>
      <c r="I598" s="10">
        <f>Table1[[#This Row],[actual_price]]-Table1[[#This Row],[discount_price]]</f>
        <v>700</v>
      </c>
      <c r="J598" s="2" t="str">
        <f>IF(Table1[[#This Row],[no_of_ratings]]&gt;=4,"High", IF(Table1[[#This Row],[no_of_ratings]]&gt;=3,"Medium","Low"))</f>
        <v>Low</v>
      </c>
    </row>
    <row r="599" spans="1:10" x14ac:dyDescent="0.25">
      <c r="A599" s="1" t="s">
        <v>29</v>
      </c>
      <c r="B599" s="2" t="s">
        <v>9</v>
      </c>
      <c r="C599" s="2" t="s">
        <v>10</v>
      </c>
      <c r="D599" s="2">
        <v>3.8</v>
      </c>
      <c r="E599" s="10">
        <v>17</v>
      </c>
      <c r="F599" s="10">
        <v>479.6</v>
      </c>
      <c r="G599" s="10">
        <v>1199</v>
      </c>
      <c r="H599" s="10">
        <f>Table1[[#This Row],[no_of_ratings]]*Table1[[#This Row],[discount_price]]</f>
        <v>8153.2000000000007</v>
      </c>
      <c r="I599" s="10">
        <f>Table1[[#This Row],[actual_price]]-Table1[[#This Row],[discount_price]]</f>
        <v>719.4</v>
      </c>
      <c r="J599" s="2" t="str">
        <f>IF(Table1[[#This Row],[no_of_ratings]]&gt;=4,"High", IF(Table1[[#This Row],[no_of_ratings]]&gt;=3,"Medium","Low"))</f>
        <v>High</v>
      </c>
    </row>
    <row r="600" spans="1:10" x14ac:dyDescent="0.25">
      <c r="A600" s="1" t="s">
        <v>29</v>
      </c>
      <c r="B600" s="2" t="s">
        <v>9</v>
      </c>
      <c r="C600" s="2" t="s">
        <v>10</v>
      </c>
      <c r="D600" s="2">
        <v>0</v>
      </c>
      <c r="E600" s="10">
        <v>0</v>
      </c>
      <c r="F600" s="10">
        <v>1155</v>
      </c>
      <c r="G600" s="10">
        <v>1842</v>
      </c>
      <c r="H600" s="10">
        <f>Table1[[#This Row],[no_of_ratings]]*Table1[[#This Row],[discount_price]]</f>
        <v>0</v>
      </c>
      <c r="I600" s="10">
        <f>Table1[[#This Row],[actual_price]]-Table1[[#This Row],[discount_price]]</f>
        <v>687</v>
      </c>
      <c r="J600" s="2" t="str">
        <f>IF(Table1[[#This Row],[no_of_ratings]]&gt;=4,"High", IF(Table1[[#This Row],[no_of_ratings]]&gt;=3,"Medium","Low"))</f>
        <v>Low</v>
      </c>
    </row>
    <row r="601" spans="1:10" x14ac:dyDescent="0.25">
      <c r="A601" s="1" t="s">
        <v>29</v>
      </c>
      <c r="B601" s="2" t="s">
        <v>9</v>
      </c>
      <c r="C601" s="2" t="s">
        <v>10</v>
      </c>
      <c r="D601" s="2">
        <v>4.0999999999999996</v>
      </c>
      <c r="E601" s="10">
        <v>430</v>
      </c>
      <c r="F601" s="10">
        <v>665</v>
      </c>
      <c r="G601" s="10">
        <v>1599</v>
      </c>
      <c r="H601" s="10">
        <f>Table1[[#This Row],[no_of_ratings]]*Table1[[#This Row],[discount_price]]</f>
        <v>285950</v>
      </c>
      <c r="I601" s="10">
        <f>Table1[[#This Row],[actual_price]]-Table1[[#This Row],[discount_price]]</f>
        <v>934</v>
      </c>
      <c r="J601" s="2" t="str">
        <f>IF(Table1[[#This Row],[no_of_ratings]]&gt;=4,"High", IF(Table1[[#This Row],[no_of_ratings]]&gt;=3,"Medium","Low"))</f>
        <v>High</v>
      </c>
    </row>
    <row r="602" spans="1:10" x14ac:dyDescent="0.25">
      <c r="A602" s="1" t="s">
        <v>29</v>
      </c>
      <c r="B602" s="2" t="s">
        <v>9</v>
      </c>
      <c r="C602" s="2" t="s">
        <v>10</v>
      </c>
      <c r="D602" s="2">
        <v>0</v>
      </c>
      <c r="E602" s="10">
        <v>0</v>
      </c>
      <c r="F602" s="10">
        <v>329</v>
      </c>
      <c r="G602" s="10">
        <v>749</v>
      </c>
      <c r="H602" s="10">
        <f>Table1[[#This Row],[no_of_ratings]]*Table1[[#This Row],[discount_price]]</f>
        <v>0</v>
      </c>
      <c r="I602" s="10">
        <f>Table1[[#This Row],[actual_price]]-Table1[[#This Row],[discount_price]]</f>
        <v>420</v>
      </c>
      <c r="J602" s="2" t="str">
        <f>IF(Table1[[#This Row],[no_of_ratings]]&gt;=4,"High", IF(Table1[[#This Row],[no_of_ratings]]&gt;=3,"Medium","Low"))</f>
        <v>Low</v>
      </c>
    </row>
    <row r="603" spans="1:10" x14ac:dyDescent="0.25">
      <c r="A603" s="1" t="s">
        <v>29</v>
      </c>
      <c r="B603" s="2" t="s">
        <v>9</v>
      </c>
      <c r="C603" s="2" t="s">
        <v>10</v>
      </c>
      <c r="D603" s="2">
        <v>3.7</v>
      </c>
      <c r="E603" s="10">
        <v>5</v>
      </c>
      <c r="F603" s="10">
        <v>299</v>
      </c>
      <c r="G603" s="10">
        <v>550</v>
      </c>
      <c r="H603" s="10">
        <f>Table1[[#This Row],[no_of_ratings]]*Table1[[#This Row],[discount_price]]</f>
        <v>1495</v>
      </c>
      <c r="I603" s="10">
        <f>Table1[[#This Row],[actual_price]]-Table1[[#This Row],[discount_price]]</f>
        <v>251</v>
      </c>
      <c r="J603" s="2" t="str">
        <f>IF(Table1[[#This Row],[no_of_ratings]]&gt;=4,"High", IF(Table1[[#This Row],[no_of_ratings]]&gt;=3,"Medium","Low"))</f>
        <v>High</v>
      </c>
    </row>
    <row r="604" spans="1:10" x14ac:dyDescent="0.25">
      <c r="A604" s="1" t="s">
        <v>29</v>
      </c>
      <c r="B604" s="2" t="s">
        <v>9</v>
      </c>
      <c r="C604" s="2" t="s">
        <v>10</v>
      </c>
      <c r="D604" s="2">
        <v>5</v>
      </c>
      <c r="E604" s="10">
        <v>1</v>
      </c>
      <c r="F604" s="10">
        <v>299</v>
      </c>
      <c r="G604" s="10">
        <v>999</v>
      </c>
      <c r="H604" s="10">
        <f>Table1[[#This Row],[no_of_ratings]]*Table1[[#This Row],[discount_price]]</f>
        <v>299</v>
      </c>
      <c r="I604" s="10">
        <f>Table1[[#This Row],[actual_price]]-Table1[[#This Row],[discount_price]]</f>
        <v>700</v>
      </c>
      <c r="J604" s="2" t="str">
        <f>IF(Table1[[#This Row],[no_of_ratings]]&gt;=4,"High", IF(Table1[[#This Row],[no_of_ratings]]&gt;=3,"Medium","Low"))</f>
        <v>Low</v>
      </c>
    </row>
    <row r="605" spans="1:10" x14ac:dyDescent="0.25">
      <c r="A605" s="1" t="s">
        <v>29</v>
      </c>
      <c r="B605" s="2" t="s">
        <v>9</v>
      </c>
      <c r="C605" s="2" t="s">
        <v>10</v>
      </c>
      <c r="D605" s="2">
        <v>4</v>
      </c>
      <c r="E605" s="10">
        <v>1</v>
      </c>
      <c r="F605" s="10">
        <v>99</v>
      </c>
      <c r="G605" s="10">
        <v>199</v>
      </c>
      <c r="H605" s="10">
        <f>Table1[[#This Row],[no_of_ratings]]*Table1[[#This Row],[discount_price]]</f>
        <v>99</v>
      </c>
      <c r="I605" s="10">
        <f>Table1[[#This Row],[actual_price]]-Table1[[#This Row],[discount_price]]</f>
        <v>100</v>
      </c>
      <c r="J605" s="2" t="str">
        <f>IF(Table1[[#This Row],[no_of_ratings]]&gt;=4,"High", IF(Table1[[#This Row],[no_of_ratings]]&gt;=3,"Medium","Low"))</f>
        <v>Low</v>
      </c>
    </row>
    <row r="606" spans="1:10" x14ac:dyDescent="0.25">
      <c r="A606" s="1" t="s">
        <v>29</v>
      </c>
      <c r="B606" s="2" t="s">
        <v>9</v>
      </c>
      <c r="C606" s="2" t="s">
        <v>10</v>
      </c>
      <c r="D606" s="2">
        <v>4</v>
      </c>
      <c r="E606" s="10">
        <v>3</v>
      </c>
      <c r="F606" s="10">
        <v>299</v>
      </c>
      <c r="G606" s="10">
        <v>799</v>
      </c>
      <c r="H606" s="10">
        <f>Table1[[#This Row],[no_of_ratings]]*Table1[[#This Row],[discount_price]]</f>
        <v>897</v>
      </c>
      <c r="I606" s="10">
        <f>Table1[[#This Row],[actual_price]]-Table1[[#This Row],[discount_price]]</f>
        <v>500</v>
      </c>
      <c r="J606" s="2" t="str">
        <f>IF(Table1[[#This Row],[no_of_ratings]]&gt;=4,"High", IF(Table1[[#This Row],[no_of_ratings]]&gt;=3,"Medium","Low"))</f>
        <v>Medium</v>
      </c>
    </row>
    <row r="607" spans="1:10" x14ac:dyDescent="0.25">
      <c r="A607" s="1" t="s">
        <v>29</v>
      </c>
      <c r="B607" s="2" t="s">
        <v>9</v>
      </c>
      <c r="C607" s="2" t="s">
        <v>10</v>
      </c>
      <c r="D607" s="2">
        <v>4.5999999999999996</v>
      </c>
      <c r="E607" s="10">
        <v>137</v>
      </c>
      <c r="F607" s="10">
        <v>525</v>
      </c>
      <c r="G607" s="10">
        <v>1199</v>
      </c>
      <c r="H607" s="10">
        <f>Table1[[#This Row],[no_of_ratings]]*Table1[[#This Row],[discount_price]]</f>
        <v>71925</v>
      </c>
      <c r="I607" s="10">
        <f>Table1[[#This Row],[actual_price]]-Table1[[#This Row],[discount_price]]</f>
        <v>674</v>
      </c>
      <c r="J607" s="2" t="str">
        <f>IF(Table1[[#This Row],[no_of_ratings]]&gt;=4,"High", IF(Table1[[#This Row],[no_of_ratings]]&gt;=3,"Medium","Low"))</f>
        <v>High</v>
      </c>
    </row>
    <row r="608" spans="1:10" x14ac:dyDescent="0.25">
      <c r="A608" s="1" t="s">
        <v>29</v>
      </c>
      <c r="B608" s="2" t="s">
        <v>9</v>
      </c>
      <c r="C608" s="2" t="s">
        <v>10</v>
      </c>
      <c r="D608" s="2">
        <v>4</v>
      </c>
      <c r="E608" s="10">
        <v>264</v>
      </c>
      <c r="F608" s="10">
        <v>565</v>
      </c>
      <c r="G608" s="10">
        <v>1199</v>
      </c>
      <c r="H608" s="10">
        <f>Table1[[#This Row],[no_of_ratings]]*Table1[[#This Row],[discount_price]]</f>
        <v>149160</v>
      </c>
      <c r="I608" s="10">
        <f>Table1[[#This Row],[actual_price]]-Table1[[#This Row],[discount_price]]</f>
        <v>634</v>
      </c>
      <c r="J608" s="2" t="str">
        <f>IF(Table1[[#This Row],[no_of_ratings]]&gt;=4,"High", IF(Table1[[#This Row],[no_of_ratings]]&gt;=3,"Medium","Low"))</f>
        <v>High</v>
      </c>
    </row>
    <row r="609" spans="1:10" x14ac:dyDescent="0.25">
      <c r="A609" s="1" t="s">
        <v>29</v>
      </c>
      <c r="B609" s="2" t="s">
        <v>9</v>
      </c>
      <c r="C609" s="2" t="s">
        <v>10</v>
      </c>
      <c r="D609" s="2">
        <v>0</v>
      </c>
      <c r="E609" s="10">
        <v>0</v>
      </c>
      <c r="F609" s="10">
        <v>0</v>
      </c>
      <c r="G609" s="10">
        <v>360</v>
      </c>
      <c r="H609" s="10">
        <f>Table1[[#This Row],[no_of_ratings]]*Table1[[#This Row],[discount_price]]</f>
        <v>0</v>
      </c>
      <c r="I609" s="10">
        <f>Table1[[#This Row],[actual_price]]-Table1[[#This Row],[discount_price]]</f>
        <v>360</v>
      </c>
      <c r="J609" s="2" t="str">
        <f>IF(Table1[[#This Row],[no_of_ratings]]&gt;=4,"High", IF(Table1[[#This Row],[no_of_ratings]]&gt;=3,"Medium","Low"))</f>
        <v>Low</v>
      </c>
    </row>
    <row r="610" spans="1:10" x14ac:dyDescent="0.25">
      <c r="A610" s="1" t="s">
        <v>29</v>
      </c>
      <c r="B610" s="2" t="s">
        <v>9</v>
      </c>
      <c r="C610" s="2" t="s">
        <v>10</v>
      </c>
      <c r="D610" s="2">
        <v>3.4</v>
      </c>
      <c r="E610" s="10">
        <v>72</v>
      </c>
      <c r="F610" s="10">
        <v>229</v>
      </c>
      <c r="G610" s="10">
        <v>399</v>
      </c>
      <c r="H610" s="10">
        <f>Table1[[#This Row],[no_of_ratings]]*Table1[[#This Row],[discount_price]]</f>
        <v>16488</v>
      </c>
      <c r="I610" s="10">
        <f>Table1[[#This Row],[actual_price]]-Table1[[#This Row],[discount_price]]</f>
        <v>170</v>
      </c>
      <c r="J610" s="2" t="str">
        <f>IF(Table1[[#This Row],[no_of_ratings]]&gt;=4,"High", IF(Table1[[#This Row],[no_of_ratings]]&gt;=3,"Medium","Low"))</f>
        <v>High</v>
      </c>
    </row>
    <row r="611" spans="1:10" x14ac:dyDescent="0.25">
      <c r="A611" s="1" t="s">
        <v>29</v>
      </c>
      <c r="B611" s="2" t="s">
        <v>9</v>
      </c>
      <c r="C611" s="2" t="s">
        <v>10</v>
      </c>
      <c r="D611" s="2">
        <v>0</v>
      </c>
      <c r="E611" s="10">
        <v>0</v>
      </c>
      <c r="F611" s="10">
        <v>396</v>
      </c>
      <c r="G611" s="10">
        <v>799</v>
      </c>
      <c r="H611" s="10">
        <f>Table1[[#This Row],[no_of_ratings]]*Table1[[#This Row],[discount_price]]</f>
        <v>0</v>
      </c>
      <c r="I611" s="10">
        <f>Table1[[#This Row],[actual_price]]-Table1[[#This Row],[discount_price]]</f>
        <v>403</v>
      </c>
      <c r="J611" s="2" t="str">
        <f>IF(Table1[[#This Row],[no_of_ratings]]&gt;=4,"High", IF(Table1[[#This Row],[no_of_ratings]]&gt;=3,"Medium","Low"))</f>
        <v>Low</v>
      </c>
    </row>
    <row r="612" spans="1:10" x14ac:dyDescent="0.25">
      <c r="A612" s="1" t="s">
        <v>29</v>
      </c>
      <c r="B612" s="2" t="s">
        <v>9</v>
      </c>
      <c r="C612" s="2" t="s">
        <v>10</v>
      </c>
      <c r="D612" s="2">
        <v>4.5</v>
      </c>
      <c r="E612" s="10">
        <v>2586</v>
      </c>
      <c r="F612" s="10">
        <v>0</v>
      </c>
      <c r="G612" s="10">
        <v>5713</v>
      </c>
      <c r="H612" s="10">
        <f>Table1[[#This Row],[no_of_ratings]]*Table1[[#This Row],[discount_price]]</f>
        <v>0</v>
      </c>
      <c r="I612" s="10">
        <f>Table1[[#This Row],[actual_price]]-Table1[[#This Row],[discount_price]]</f>
        <v>5713</v>
      </c>
      <c r="J612" s="2" t="str">
        <f>IF(Table1[[#This Row],[no_of_ratings]]&gt;=4,"High", IF(Table1[[#This Row],[no_of_ratings]]&gt;=3,"Medium","Low"))</f>
        <v>High</v>
      </c>
    </row>
    <row r="613" spans="1:10" x14ac:dyDescent="0.25">
      <c r="A613" s="1" t="s">
        <v>29</v>
      </c>
      <c r="B613" s="2" t="s">
        <v>9</v>
      </c>
      <c r="C613" s="2" t="s">
        <v>10</v>
      </c>
      <c r="D613" s="2">
        <v>4.2</v>
      </c>
      <c r="E613" s="10">
        <v>74</v>
      </c>
      <c r="F613" s="10">
        <v>615</v>
      </c>
      <c r="G613" s="10">
        <v>1499</v>
      </c>
      <c r="H613" s="10">
        <f>Table1[[#This Row],[no_of_ratings]]*Table1[[#This Row],[discount_price]]</f>
        <v>45510</v>
      </c>
      <c r="I613" s="10">
        <f>Table1[[#This Row],[actual_price]]-Table1[[#This Row],[discount_price]]</f>
        <v>884</v>
      </c>
      <c r="J613" s="2" t="str">
        <f>IF(Table1[[#This Row],[no_of_ratings]]&gt;=4,"High", IF(Table1[[#This Row],[no_of_ratings]]&gt;=3,"Medium","Low"))</f>
        <v>High</v>
      </c>
    </row>
    <row r="614" spans="1:10" x14ac:dyDescent="0.25">
      <c r="A614" s="1" t="s">
        <v>29</v>
      </c>
      <c r="B614" s="2" t="s">
        <v>9</v>
      </c>
      <c r="C614" s="2" t="s">
        <v>10</v>
      </c>
      <c r="D614" s="2">
        <v>2.9</v>
      </c>
      <c r="E614" s="10">
        <v>10</v>
      </c>
      <c r="F614" s="10">
        <v>199</v>
      </c>
      <c r="G614" s="10">
        <v>320</v>
      </c>
      <c r="H614" s="10">
        <f>Table1[[#This Row],[no_of_ratings]]*Table1[[#This Row],[discount_price]]</f>
        <v>1990</v>
      </c>
      <c r="I614" s="10">
        <f>Table1[[#This Row],[actual_price]]-Table1[[#This Row],[discount_price]]</f>
        <v>121</v>
      </c>
      <c r="J614" s="2" t="str">
        <f>IF(Table1[[#This Row],[no_of_ratings]]&gt;=4,"High", IF(Table1[[#This Row],[no_of_ratings]]&gt;=3,"Medium","Low"))</f>
        <v>High</v>
      </c>
    </row>
    <row r="615" spans="1:10" x14ac:dyDescent="0.25">
      <c r="A615" s="1" t="s">
        <v>29</v>
      </c>
      <c r="B615" s="2" t="s">
        <v>9</v>
      </c>
      <c r="C615" s="2" t="s">
        <v>10</v>
      </c>
      <c r="D615" s="2">
        <v>3.5</v>
      </c>
      <c r="E615" s="10">
        <v>504</v>
      </c>
      <c r="F615" s="10">
        <v>459</v>
      </c>
      <c r="G615" s="10">
        <v>1299</v>
      </c>
      <c r="H615" s="10">
        <f>Table1[[#This Row],[no_of_ratings]]*Table1[[#This Row],[discount_price]]</f>
        <v>231336</v>
      </c>
      <c r="I615" s="10">
        <f>Table1[[#This Row],[actual_price]]-Table1[[#This Row],[discount_price]]</f>
        <v>840</v>
      </c>
      <c r="J615" s="2" t="str">
        <f>IF(Table1[[#This Row],[no_of_ratings]]&gt;=4,"High", IF(Table1[[#This Row],[no_of_ratings]]&gt;=3,"Medium","Low"))</f>
        <v>High</v>
      </c>
    </row>
    <row r="616" spans="1:10" x14ac:dyDescent="0.25">
      <c r="A616" s="1" t="s">
        <v>29</v>
      </c>
      <c r="B616" s="2" t="s">
        <v>9</v>
      </c>
      <c r="C616" s="2" t="s">
        <v>10</v>
      </c>
      <c r="D616" s="2">
        <v>5</v>
      </c>
      <c r="E616" s="10">
        <v>1</v>
      </c>
      <c r="F616" s="10">
        <v>399</v>
      </c>
      <c r="G616" s="10">
        <v>1099</v>
      </c>
      <c r="H616" s="10">
        <f>Table1[[#This Row],[no_of_ratings]]*Table1[[#This Row],[discount_price]]</f>
        <v>399</v>
      </c>
      <c r="I616" s="10">
        <f>Table1[[#This Row],[actual_price]]-Table1[[#This Row],[discount_price]]</f>
        <v>700</v>
      </c>
      <c r="J616" s="2" t="str">
        <f>IF(Table1[[#This Row],[no_of_ratings]]&gt;=4,"High", IF(Table1[[#This Row],[no_of_ratings]]&gt;=3,"Medium","Low"))</f>
        <v>Low</v>
      </c>
    </row>
    <row r="617" spans="1:10" x14ac:dyDescent="0.25">
      <c r="A617" s="1" t="s">
        <v>29</v>
      </c>
      <c r="B617" s="2" t="s">
        <v>9</v>
      </c>
      <c r="C617" s="2" t="s">
        <v>10</v>
      </c>
      <c r="D617" s="2">
        <v>0</v>
      </c>
      <c r="E617" s="10">
        <v>0</v>
      </c>
      <c r="F617" s="10">
        <v>0</v>
      </c>
      <c r="G617" s="10">
        <v>0</v>
      </c>
      <c r="H617" s="10">
        <f>Table1[[#This Row],[no_of_ratings]]*Table1[[#This Row],[discount_price]]</f>
        <v>0</v>
      </c>
      <c r="I617" s="10">
        <f>Table1[[#This Row],[actual_price]]-Table1[[#This Row],[discount_price]]</f>
        <v>0</v>
      </c>
      <c r="J617" s="2" t="str">
        <f>IF(Table1[[#This Row],[no_of_ratings]]&gt;=4,"High", IF(Table1[[#This Row],[no_of_ratings]]&gt;=3,"Medium","Low"))</f>
        <v>Low</v>
      </c>
    </row>
    <row r="618" spans="1:10" x14ac:dyDescent="0.25">
      <c r="A618" s="1" t="s">
        <v>29</v>
      </c>
      <c r="B618" s="2" t="s">
        <v>9</v>
      </c>
      <c r="C618" s="2" t="s">
        <v>10</v>
      </c>
      <c r="D618" s="2">
        <v>3.8</v>
      </c>
      <c r="E618" s="10">
        <v>28</v>
      </c>
      <c r="F618" s="10">
        <v>649</v>
      </c>
      <c r="G618" s="10">
        <v>1199</v>
      </c>
      <c r="H618" s="10">
        <f>Table1[[#This Row],[no_of_ratings]]*Table1[[#This Row],[discount_price]]</f>
        <v>18172</v>
      </c>
      <c r="I618" s="10">
        <f>Table1[[#This Row],[actual_price]]-Table1[[#This Row],[discount_price]]</f>
        <v>550</v>
      </c>
      <c r="J618" s="2" t="str">
        <f>IF(Table1[[#This Row],[no_of_ratings]]&gt;=4,"High", IF(Table1[[#This Row],[no_of_ratings]]&gt;=3,"Medium","Low"))</f>
        <v>High</v>
      </c>
    </row>
    <row r="619" spans="1:10" x14ac:dyDescent="0.25">
      <c r="A619" s="1" t="s">
        <v>29</v>
      </c>
      <c r="B619" s="2" t="s">
        <v>9</v>
      </c>
      <c r="C619" s="2" t="s">
        <v>10</v>
      </c>
      <c r="D619" s="2">
        <v>5</v>
      </c>
      <c r="E619" s="10">
        <v>1</v>
      </c>
      <c r="F619" s="10">
        <v>369</v>
      </c>
      <c r="G619" s="10">
        <v>749</v>
      </c>
      <c r="H619" s="10">
        <f>Table1[[#This Row],[no_of_ratings]]*Table1[[#This Row],[discount_price]]</f>
        <v>369</v>
      </c>
      <c r="I619" s="10">
        <f>Table1[[#This Row],[actual_price]]-Table1[[#This Row],[discount_price]]</f>
        <v>380</v>
      </c>
      <c r="J619" s="2" t="str">
        <f>IF(Table1[[#This Row],[no_of_ratings]]&gt;=4,"High", IF(Table1[[#This Row],[no_of_ratings]]&gt;=3,"Medium","Low"))</f>
        <v>Low</v>
      </c>
    </row>
    <row r="620" spans="1:10" x14ac:dyDescent="0.25">
      <c r="A620" s="1" t="s">
        <v>29</v>
      </c>
      <c r="B620" s="2" t="s">
        <v>9</v>
      </c>
      <c r="C620" s="2" t="s">
        <v>10</v>
      </c>
      <c r="D620" s="2">
        <v>0</v>
      </c>
      <c r="E620" s="10">
        <v>0</v>
      </c>
      <c r="F620" s="10">
        <v>335</v>
      </c>
      <c r="G620" s="10">
        <v>899</v>
      </c>
      <c r="H620" s="10">
        <f>Table1[[#This Row],[no_of_ratings]]*Table1[[#This Row],[discount_price]]</f>
        <v>0</v>
      </c>
      <c r="I620" s="10">
        <f>Table1[[#This Row],[actual_price]]-Table1[[#This Row],[discount_price]]</f>
        <v>564</v>
      </c>
      <c r="J620" s="2" t="str">
        <f>IF(Table1[[#This Row],[no_of_ratings]]&gt;=4,"High", IF(Table1[[#This Row],[no_of_ratings]]&gt;=3,"Medium","Low"))</f>
        <v>Low</v>
      </c>
    </row>
    <row r="621" spans="1:10" x14ac:dyDescent="0.25">
      <c r="A621" s="1" t="s">
        <v>29</v>
      </c>
      <c r="B621" s="2" t="s">
        <v>9</v>
      </c>
      <c r="C621" s="2" t="s">
        <v>10</v>
      </c>
      <c r="D621" s="2">
        <v>3.6</v>
      </c>
      <c r="E621" s="10">
        <v>225</v>
      </c>
      <c r="F621" s="10">
        <v>715</v>
      </c>
      <c r="G621" s="10">
        <v>1635</v>
      </c>
      <c r="H621" s="10">
        <f>Table1[[#This Row],[no_of_ratings]]*Table1[[#This Row],[discount_price]]</f>
        <v>160875</v>
      </c>
      <c r="I621" s="10">
        <f>Table1[[#This Row],[actual_price]]-Table1[[#This Row],[discount_price]]</f>
        <v>920</v>
      </c>
      <c r="J621" s="2" t="str">
        <f>IF(Table1[[#This Row],[no_of_ratings]]&gt;=4,"High", IF(Table1[[#This Row],[no_of_ratings]]&gt;=3,"Medium","Low"))</f>
        <v>High</v>
      </c>
    </row>
    <row r="622" spans="1:10" x14ac:dyDescent="0.25">
      <c r="A622" s="1" t="s">
        <v>29</v>
      </c>
      <c r="B622" s="2" t="s">
        <v>9</v>
      </c>
      <c r="C622" s="2" t="s">
        <v>10</v>
      </c>
      <c r="D622" s="2">
        <v>0</v>
      </c>
      <c r="E622" s="10">
        <v>0</v>
      </c>
      <c r="F622" s="10">
        <v>449</v>
      </c>
      <c r="G622" s="10">
        <v>1299</v>
      </c>
      <c r="H622" s="10">
        <f>Table1[[#This Row],[no_of_ratings]]*Table1[[#This Row],[discount_price]]</f>
        <v>0</v>
      </c>
      <c r="I622" s="10">
        <f>Table1[[#This Row],[actual_price]]-Table1[[#This Row],[discount_price]]</f>
        <v>850</v>
      </c>
      <c r="J622" s="2" t="str">
        <f>IF(Table1[[#This Row],[no_of_ratings]]&gt;=4,"High", IF(Table1[[#This Row],[no_of_ratings]]&gt;=3,"Medium","Low"))</f>
        <v>Low</v>
      </c>
    </row>
    <row r="623" spans="1:10" x14ac:dyDescent="0.25">
      <c r="A623" s="1" t="s">
        <v>29</v>
      </c>
      <c r="B623" s="2" t="s">
        <v>9</v>
      </c>
      <c r="C623" s="2" t="s">
        <v>10</v>
      </c>
      <c r="D623" s="2">
        <v>0</v>
      </c>
      <c r="E623" s="10">
        <v>0</v>
      </c>
      <c r="F623" s="10">
        <v>179</v>
      </c>
      <c r="G623" s="10">
        <v>399</v>
      </c>
      <c r="H623" s="10">
        <f>Table1[[#This Row],[no_of_ratings]]*Table1[[#This Row],[discount_price]]</f>
        <v>0</v>
      </c>
      <c r="I623" s="10">
        <f>Table1[[#This Row],[actual_price]]-Table1[[#This Row],[discount_price]]</f>
        <v>220</v>
      </c>
      <c r="J623" s="2" t="str">
        <f>IF(Table1[[#This Row],[no_of_ratings]]&gt;=4,"High", IF(Table1[[#This Row],[no_of_ratings]]&gt;=3,"Medium","Low"))</f>
        <v>Low</v>
      </c>
    </row>
    <row r="624" spans="1:10" x14ac:dyDescent="0.25">
      <c r="A624" s="1" t="s">
        <v>29</v>
      </c>
      <c r="B624" s="2" t="s">
        <v>9</v>
      </c>
      <c r="C624" s="2" t="s">
        <v>10</v>
      </c>
      <c r="D624" s="2">
        <v>3.7</v>
      </c>
      <c r="E624" s="10">
        <v>3</v>
      </c>
      <c r="F624" s="10">
        <v>799</v>
      </c>
      <c r="G624" s="10">
        <v>1499</v>
      </c>
      <c r="H624" s="10">
        <f>Table1[[#This Row],[no_of_ratings]]*Table1[[#This Row],[discount_price]]</f>
        <v>2397</v>
      </c>
      <c r="I624" s="10">
        <f>Table1[[#This Row],[actual_price]]-Table1[[#This Row],[discount_price]]</f>
        <v>700</v>
      </c>
      <c r="J624" s="2" t="str">
        <f>IF(Table1[[#This Row],[no_of_ratings]]&gt;=4,"High", IF(Table1[[#This Row],[no_of_ratings]]&gt;=3,"Medium","Low"))</f>
        <v>Medium</v>
      </c>
    </row>
    <row r="625" spans="1:10" x14ac:dyDescent="0.25">
      <c r="A625" s="1" t="s">
        <v>29</v>
      </c>
      <c r="B625" s="2" t="s">
        <v>9</v>
      </c>
      <c r="C625" s="2" t="s">
        <v>10</v>
      </c>
      <c r="D625" s="2">
        <v>3.6</v>
      </c>
      <c r="E625" s="10">
        <v>60</v>
      </c>
      <c r="F625" s="10">
        <v>361</v>
      </c>
      <c r="G625" s="10">
        <v>555</v>
      </c>
      <c r="H625" s="10">
        <f>Table1[[#This Row],[no_of_ratings]]*Table1[[#This Row],[discount_price]]</f>
        <v>21660</v>
      </c>
      <c r="I625" s="10">
        <f>Table1[[#This Row],[actual_price]]-Table1[[#This Row],[discount_price]]</f>
        <v>194</v>
      </c>
      <c r="J625" s="2" t="str">
        <f>IF(Table1[[#This Row],[no_of_ratings]]&gt;=4,"High", IF(Table1[[#This Row],[no_of_ratings]]&gt;=3,"Medium","Low"))</f>
        <v>High</v>
      </c>
    </row>
    <row r="626" spans="1:10" x14ac:dyDescent="0.25">
      <c r="A626" s="1" t="s">
        <v>29</v>
      </c>
      <c r="B626" s="2" t="s">
        <v>9</v>
      </c>
      <c r="C626" s="2" t="s">
        <v>10</v>
      </c>
      <c r="D626" s="2">
        <v>5</v>
      </c>
      <c r="E626" s="10">
        <v>10</v>
      </c>
      <c r="F626" s="10">
        <v>349</v>
      </c>
      <c r="G626" s="10">
        <v>599</v>
      </c>
      <c r="H626" s="10">
        <f>Table1[[#This Row],[no_of_ratings]]*Table1[[#This Row],[discount_price]]</f>
        <v>3490</v>
      </c>
      <c r="I626" s="10">
        <f>Table1[[#This Row],[actual_price]]-Table1[[#This Row],[discount_price]]</f>
        <v>250</v>
      </c>
      <c r="J626" s="2" t="str">
        <f>IF(Table1[[#This Row],[no_of_ratings]]&gt;=4,"High", IF(Table1[[#This Row],[no_of_ratings]]&gt;=3,"Medium","Low"))</f>
        <v>High</v>
      </c>
    </row>
    <row r="627" spans="1:10" x14ac:dyDescent="0.25">
      <c r="A627" s="1" t="s">
        <v>29</v>
      </c>
      <c r="B627" s="2" t="s">
        <v>9</v>
      </c>
      <c r="C627" s="2" t="s">
        <v>10</v>
      </c>
      <c r="D627" s="2">
        <v>4.3</v>
      </c>
      <c r="E627" s="10">
        <v>77</v>
      </c>
      <c r="F627" s="10">
        <v>585</v>
      </c>
      <c r="G627" s="10">
        <v>2999</v>
      </c>
      <c r="H627" s="10">
        <f>Table1[[#This Row],[no_of_ratings]]*Table1[[#This Row],[discount_price]]</f>
        <v>45045</v>
      </c>
      <c r="I627" s="10">
        <f>Table1[[#This Row],[actual_price]]-Table1[[#This Row],[discount_price]]</f>
        <v>2414</v>
      </c>
      <c r="J627" s="2" t="str">
        <f>IF(Table1[[#This Row],[no_of_ratings]]&gt;=4,"High", IF(Table1[[#This Row],[no_of_ratings]]&gt;=3,"Medium","Low"))</f>
        <v>High</v>
      </c>
    </row>
    <row r="628" spans="1:10" x14ac:dyDescent="0.25">
      <c r="A628" s="1" t="s">
        <v>29</v>
      </c>
      <c r="B628" s="2" t="s">
        <v>9</v>
      </c>
      <c r="C628" s="2" t="s">
        <v>10</v>
      </c>
      <c r="D628" s="2">
        <v>1</v>
      </c>
      <c r="E628" s="10">
        <v>1</v>
      </c>
      <c r="F628" s="10">
        <v>347</v>
      </c>
      <c r="G628" s="10">
        <v>660</v>
      </c>
      <c r="H628" s="10">
        <f>Table1[[#This Row],[no_of_ratings]]*Table1[[#This Row],[discount_price]]</f>
        <v>347</v>
      </c>
      <c r="I628" s="10">
        <f>Table1[[#This Row],[actual_price]]-Table1[[#This Row],[discount_price]]</f>
        <v>313</v>
      </c>
      <c r="J628" s="2" t="str">
        <f>IF(Table1[[#This Row],[no_of_ratings]]&gt;=4,"High", IF(Table1[[#This Row],[no_of_ratings]]&gt;=3,"Medium","Low"))</f>
        <v>Low</v>
      </c>
    </row>
    <row r="629" spans="1:10" x14ac:dyDescent="0.25">
      <c r="A629" s="1" t="s">
        <v>29</v>
      </c>
      <c r="B629" s="2" t="s">
        <v>9</v>
      </c>
      <c r="C629" s="2" t="s">
        <v>10</v>
      </c>
      <c r="D629" s="2">
        <v>0</v>
      </c>
      <c r="E629" s="10">
        <v>0</v>
      </c>
      <c r="F629" s="10">
        <v>338</v>
      </c>
      <c r="G629" s="10">
        <v>939</v>
      </c>
      <c r="H629" s="10">
        <f>Table1[[#This Row],[no_of_ratings]]*Table1[[#This Row],[discount_price]]</f>
        <v>0</v>
      </c>
      <c r="I629" s="10">
        <f>Table1[[#This Row],[actual_price]]-Table1[[#This Row],[discount_price]]</f>
        <v>601</v>
      </c>
      <c r="J629" s="2" t="str">
        <f>IF(Table1[[#This Row],[no_of_ratings]]&gt;=4,"High", IF(Table1[[#This Row],[no_of_ratings]]&gt;=3,"Medium","Low"))</f>
        <v>Low</v>
      </c>
    </row>
    <row r="630" spans="1:10" x14ac:dyDescent="0.25">
      <c r="A630" s="1" t="s">
        <v>29</v>
      </c>
      <c r="B630" s="2" t="s">
        <v>9</v>
      </c>
      <c r="C630" s="2" t="s">
        <v>10</v>
      </c>
      <c r="D630" s="2">
        <v>3.1</v>
      </c>
      <c r="E630" s="10">
        <v>13</v>
      </c>
      <c r="F630" s="10">
        <v>399</v>
      </c>
      <c r="G630" s="10">
        <v>699</v>
      </c>
      <c r="H630" s="10">
        <f>Table1[[#This Row],[no_of_ratings]]*Table1[[#This Row],[discount_price]]</f>
        <v>5187</v>
      </c>
      <c r="I630" s="10">
        <f>Table1[[#This Row],[actual_price]]-Table1[[#This Row],[discount_price]]</f>
        <v>300</v>
      </c>
      <c r="J630" s="2" t="str">
        <f>IF(Table1[[#This Row],[no_of_ratings]]&gt;=4,"High", IF(Table1[[#This Row],[no_of_ratings]]&gt;=3,"Medium","Low"))</f>
        <v>High</v>
      </c>
    </row>
    <row r="631" spans="1:10" x14ac:dyDescent="0.25">
      <c r="A631" s="1" t="s">
        <v>29</v>
      </c>
      <c r="B631" s="2" t="s">
        <v>9</v>
      </c>
      <c r="C631" s="2" t="s">
        <v>10</v>
      </c>
      <c r="D631" s="2">
        <v>4</v>
      </c>
      <c r="E631" s="10">
        <v>7</v>
      </c>
      <c r="F631" s="10">
        <v>289</v>
      </c>
      <c r="G631" s="10">
        <v>1399</v>
      </c>
      <c r="H631" s="10">
        <f>Table1[[#This Row],[no_of_ratings]]*Table1[[#This Row],[discount_price]]</f>
        <v>2023</v>
      </c>
      <c r="I631" s="10">
        <f>Table1[[#This Row],[actual_price]]-Table1[[#This Row],[discount_price]]</f>
        <v>1110</v>
      </c>
      <c r="J631" s="2" t="str">
        <f>IF(Table1[[#This Row],[no_of_ratings]]&gt;=4,"High", IF(Table1[[#This Row],[no_of_ratings]]&gt;=3,"Medium","Low"))</f>
        <v>High</v>
      </c>
    </row>
    <row r="632" spans="1:10" x14ac:dyDescent="0.25">
      <c r="A632" s="1" t="s">
        <v>29</v>
      </c>
      <c r="B632" s="2" t="s">
        <v>9</v>
      </c>
      <c r="C632" s="2" t="s">
        <v>10</v>
      </c>
      <c r="D632" s="2">
        <v>0</v>
      </c>
      <c r="E632" s="10">
        <v>0</v>
      </c>
      <c r="F632" s="10">
        <v>429</v>
      </c>
      <c r="G632" s="10">
        <v>999</v>
      </c>
      <c r="H632" s="10">
        <f>Table1[[#This Row],[no_of_ratings]]*Table1[[#This Row],[discount_price]]</f>
        <v>0</v>
      </c>
      <c r="I632" s="10">
        <f>Table1[[#This Row],[actual_price]]-Table1[[#This Row],[discount_price]]</f>
        <v>570</v>
      </c>
      <c r="J632" s="2" t="str">
        <f>IF(Table1[[#This Row],[no_of_ratings]]&gt;=4,"High", IF(Table1[[#This Row],[no_of_ratings]]&gt;=3,"Medium","Low"))</f>
        <v>Low</v>
      </c>
    </row>
    <row r="633" spans="1:10" x14ac:dyDescent="0.25">
      <c r="A633" s="1" t="s">
        <v>29</v>
      </c>
      <c r="B633" s="2" t="s">
        <v>9</v>
      </c>
      <c r="C633" s="2" t="s">
        <v>10</v>
      </c>
      <c r="D633" s="2">
        <v>0</v>
      </c>
      <c r="E633" s="10">
        <v>0</v>
      </c>
      <c r="F633" s="10">
        <v>149</v>
      </c>
      <c r="G633" s="10">
        <v>267</v>
      </c>
      <c r="H633" s="10">
        <f>Table1[[#This Row],[no_of_ratings]]*Table1[[#This Row],[discount_price]]</f>
        <v>0</v>
      </c>
      <c r="I633" s="10">
        <f>Table1[[#This Row],[actual_price]]-Table1[[#This Row],[discount_price]]</f>
        <v>118</v>
      </c>
      <c r="J633" s="2" t="str">
        <f>IF(Table1[[#This Row],[no_of_ratings]]&gt;=4,"High", IF(Table1[[#This Row],[no_of_ratings]]&gt;=3,"Medium","Low"))</f>
        <v>Low</v>
      </c>
    </row>
    <row r="634" spans="1:10" x14ac:dyDescent="0.25">
      <c r="A634" s="1" t="s">
        <v>29</v>
      </c>
      <c r="B634" s="2" t="s">
        <v>9</v>
      </c>
      <c r="C634" s="2" t="s">
        <v>10</v>
      </c>
      <c r="D634" s="2">
        <v>4</v>
      </c>
      <c r="E634" s="10">
        <v>1</v>
      </c>
      <c r="F634" s="10">
        <v>999</v>
      </c>
      <c r="G634" s="10">
        <v>1049</v>
      </c>
      <c r="H634" s="10">
        <f>Table1[[#This Row],[no_of_ratings]]*Table1[[#This Row],[discount_price]]</f>
        <v>999</v>
      </c>
      <c r="I634" s="10">
        <f>Table1[[#This Row],[actual_price]]-Table1[[#This Row],[discount_price]]</f>
        <v>50</v>
      </c>
      <c r="J634" s="2" t="str">
        <f>IF(Table1[[#This Row],[no_of_ratings]]&gt;=4,"High", IF(Table1[[#This Row],[no_of_ratings]]&gt;=3,"Medium","Low"))</f>
        <v>Low</v>
      </c>
    </row>
    <row r="635" spans="1:10" x14ac:dyDescent="0.25">
      <c r="A635" s="1" t="s">
        <v>29</v>
      </c>
      <c r="B635" s="2" t="s">
        <v>9</v>
      </c>
      <c r="C635" s="2" t="s">
        <v>10</v>
      </c>
      <c r="D635" s="2">
        <v>0</v>
      </c>
      <c r="E635" s="10">
        <v>0</v>
      </c>
      <c r="F635" s="10">
        <v>249</v>
      </c>
      <c r="G635" s="10">
        <v>499</v>
      </c>
      <c r="H635" s="10">
        <f>Table1[[#This Row],[no_of_ratings]]*Table1[[#This Row],[discount_price]]</f>
        <v>0</v>
      </c>
      <c r="I635" s="10">
        <f>Table1[[#This Row],[actual_price]]-Table1[[#This Row],[discount_price]]</f>
        <v>250</v>
      </c>
      <c r="J635" s="2" t="str">
        <f>IF(Table1[[#This Row],[no_of_ratings]]&gt;=4,"High", IF(Table1[[#This Row],[no_of_ratings]]&gt;=3,"Medium","Low"))</f>
        <v>Low</v>
      </c>
    </row>
    <row r="636" spans="1:10" x14ac:dyDescent="0.25">
      <c r="A636" s="1" t="s">
        <v>29</v>
      </c>
      <c r="B636" s="2" t="s">
        <v>9</v>
      </c>
      <c r="C636" s="2" t="s">
        <v>10</v>
      </c>
      <c r="D636" s="2">
        <v>4.0999999999999996</v>
      </c>
      <c r="E636" s="10">
        <v>50</v>
      </c>
      <c r="F636" s="10">
        <v>399</v>
      </c>
      <c r="G636" s="10">
        <v>899</v>
      </c>
      <c r="H636" s="10">
        <f>Table1[[#This Row],[no_of_ratings]]*Table1[[#This Row],[discount_price]]</f>
        <v>19950</v>
      </c>
      <c r="I636" s="10">
        <f>Table1[[#This Row],[actual_price]]-Table1[[#This Row],[discount_price]]</f>
        <v>500</v>
      </c>
      <c r="J636" s="2" t="str">
        <f>IF(Table1[[#This Row],[no_of_ratings]]&gt;=4,"High", IF(Table1[[#This Row],[no_of_ratings]]&gt;=3,"Medium","Low"))</f>
        <v>High</v>
      </c>
    </row>
    <row r="637" spans="1:10" x14ac:dyDescent="0.25">
      <c r="A637" s="1" t="s">
        <v>29</v>
      </c>
      <c r="B637" s="2" t="s">
        <v>9</v>
      </c>
      <c r="C637" s="2" t="s">
        <v>10</v>
      </c>
      <c r="D637" s="2">
        <v>0</v>
      </c>
      <c r="E637" s="10">
        <v>0</v>
      </c>
      <c r="F637" s="10">
        <v>449</v>
      </c>
      <c r="G637" s="10">
        <v>899</v>
      </c>
      <c r="H637" s="10">
        <f>Table1[[#This Row],[no_of_ratings]]*Table1[[#This Row],[discount_price]]</f>
        <v>0</v>
      </c>
      <c r="I637" s="10">
        <f>Table1[[#This Row],[actual_price]]-Table1[[#This Row],[discount_price]]</f>
        <v>450</v>
      </c>
      <c r="J637" s="2" t="str">
        <f>IF(Table1[[#This Row],[no_of_ratings]]&gt;=4,"High", IF(Table1[[#This Row],[no_of_ratings]]&gt;=3,"Medium","Low"))</f>
        <v>Low</v>
      </c>
    </row>
    <row r="638" spans="1:10" x14ac:dyDescent="0.25">
      <c r="A638" s="1" t="s">
        <v>29</v>
      </c>
      <c r="B638" s="2" t="s">
        <v>9</v>
      </c>
      <c r="C638" s="2" t="s">
        <v>10</v>
      </c>
      <c r="D638" s="2">
        <v>5</v>
      </c>
      <c r="E638" s="10">
        <v>1</v>
      </c>
      <c r="F638" s="10">
        <v>279</v>
      </c>
      <c r="G638" s="10">
        <v>699</v>
      </c>
      <c r="H638" s="10">
        <f>Table1[[#This Row],[no_of_ratings]]*Table1[[#This Row],[discount_price]]</f>
        <v>279</v>
      </c>
      <c r="I638" s="10">
        <f>Table1[[#This Row],[actual_price]]-Table1[[#This Row],[discount_price]]</f>
        <v>420</v>
      </c>
      <c r="J638" s="2" t="str">
        <f>IF(Table1[[#This Row],[no_of_ratings]]&gt;=4,"High", IF(Table1[[#This Row],[no_of_ratings]]&gt;=3,"Medium","Low"))</f>
        <v>Low</v>
      </c>
    </row>
    <row r="639" spans="1:10" x14ac:dyDescent="0.25">
      <c r="A639" s="1" t="s">
        <v>29</v>
      </c>
      <c r="B639" s="2" t="s">
        <v>9</v>
      </c>
      <c r="C639" s="2" t="s">
        <v>10</v>
      </c>
      <c r="D639" s="2">
        <v>3.5</v>
      </c>
      <c r="E639" s="10">
        <v>47</v>
      </c>
      <c r="F639" s="10">
        <v>999</v>
      </c>
      <c r="G639" s="10">
        <v>2499</v>
      </c>
      <c r="H639" s="10">
        <f>Table1[[#This Row],[no_of_ratings]]*Table1[[#This Row],[discount_price]]</f>
        <v>46953</v>
      </c>
      <c r="I639" s="10">
        <f>Table1[[#This Row],[actual_price]]-Table1[[#This Row],[discount_price]]</f>
        <v>1500</v>
      </c>
      <c r="J639" s="2" t="str">
        <f>IF(Table1[[#This Row],[no_of_ratings]]&gt;=4,"High", IF(Table1[[#This Row],[no_of_ratings]]&gt;=3,"Medium","Low"))</f>
        <v>High</v>
      </c>
    </row>
    <row r="640" spans="1:10" x14ac:dyDescent="0.25">
      <c r="A640" s="1" t="s">
        <v>29</v>
      </c>
      <c r="B640" s="2" t="s">
        <v>9</v>
      </c>
      <c r="C640" s="2" t="s">
        <v>10</v>
      </c>
      <c r="D640" s="2">
        <v>0</v>
      </c>
      <c r="E640" s="10">
        <v>0</v>
      </c>
      <c r="F640" s="10">
        <v>249</v>
      </c>
      <c r="G640" s="10">
        <v>499</v>
      </c>
      <c r="H640" s="10">
        <f>Table1[[#This Row],[no_of_ratings]]*Table1[[#This Row],[discount_price]]</f>
        <v>0</v>
      </c>
      <c r="I640" s="10">
        <f>Table1[[#This Row],[actual_price]]-Table1[[#This Row],[discount_price]]</f>
        <v>250</v>
      </c>
      <c r="J640" s="2" t="str">
        <f>IF(Table1[[#This Row],[no_of_ratings]]&gt;=4,"High", IF(Table1[[#This Row],[no_of_ratings]]&gt;=3,"Medium","Low"))</f>
        <v>Low</v>
      </c>
    </row>
    <row r="641" spans="1:10" x14ac:dyDescent="0.25">
      <c r="A641" s="1" t="s">
        <v>29</v>
      </c>
      <c r="B641" s="2" t="s">
        <v>9</v>
      </c>
      <c r="C641" s="2" t="s">
        <v>10</v>
      </c>
      <c r="D641" s="2">
        <v>3.7</v>
      </c>
      <c r="E641" s="10">
        <v>26</v>
      </c>
      <c r="F641" s="10">
        <v>499</v>
      </c>
      <c r="G641" s="10">
        <v>999</v>
      </c>
      <c r="H641" s="10">
        <f>Table1[[#This Row],[no_of_ratings]]*Table1[[#This Row],[discount_price]]</f>
        <v>12974</v>
      </c>
      <c r="I641" s="10">
        <f>Table1[[#This Row],[actual_price]]-Table1[[#This Row],[discount_price]]</f>
        <v>500</v>
      </c>
      <c r="J641" s="2" t="str">
        <f>IF(Table1[[#This Row],[no_of_ratings]]&gt;=4,"High", IF(Table1[[#This Row],[no_of_ratings]]&gt;=3,"Medium","Low"))</f>
        <v>High</v>
      </c>
    </row>
    <row r="642" spans="1:10" x14ac:dyDescent="0.25">
      <c r="A642" s="1" t="s">
        <v>29</v>
      </c>
      <c r="B642" s="2" t="s">
        <v>9</v>
      </c>
      <c r="C642" s="2" t="s">
        <v>10</v>
      </c>
      <c r="D642" s="2">
        <v>4.7</v>
      </c>
      <c r="E642" s="10">
        <v>3</v>
      </c>
      <c r="F642" s="10">
        <v>365</v>
      </c>
      <c r="G642" s="10">
        <v>599</v>
      </c>
      <c r="H642" s="10">
        <f>Table1[[#This Row],[no_of_ratings]]*Table1[[#This Row],[discount_price]]</f>
        <v>1095</v>
      </c>
      <c r="I642" s="10">
        <f>Table1[[#This Row],[actual_price]]-Table1[[#This Row],[discount_price]]</f>
        <v>234</v>
      </c>
      <c r="J642" s="2" t="str">
        <f>IF(Table1[[#This Row],[no_of_ratings]]&gt;=4,"High", IF(Table1[[#This Row],[no_of_ratings]]&gt;=3,"Medium","Low"))</f>
        <v>Medium</v>
      </c>
    </row>
    <row r="643" spans="1:10" x14ac:dyDescent="0.25">
      <c r="A643" s="1" t="s">
        <v>29</v>
      </c>
      <c r="B643" s="2" t="s">
        <v>9</v>
      </c>
      <c r="C643" s="2" t="s">
        <v>10</v>
      </c>
      <c r="D643" s="2">
        <v>4.0999999999999996</v>
      </c>
      <c r="E643" s="10">
        <v>23</v>
      </c>
      <c r="F643" s="10">
        <v>499</v>
      </c>
      <c r="G643" s="10">
        <v>999</v>
      </c>
      <c r="H643" s="10">
        <f>Table1[[#This Row],[no_of_ratings]]*Table1[[#This Row],[discount_price]]</f>
        <v>11477</v>
      </c>
      <c r="I643" s="10">
        <f>Table1[[#This Row],[actual_price]]-Table1[[#This Row],[discount_price]]</f>
        <v>500</v>
      </c>
      <c r="J643" s="2" t="str">
        <f>IF(Table1[[#This Row],[no_of_ratings]]&gt;=4,"High", IF(Table1[[#This Row],[no_of_ratings]]&gt;=3,"Medium","Low"))</f>
        <v>High</v>
      </c>
    </row>
    <row r="644" spans="1:10" x14ac:dyDescent="0.25">
      <c r="A644" s="1" t="s">
        <v>29</v>
      </c>
      <c r="B644" s="2" t="s">
        <v>9</v>
      </c>
      <c r="C644" s="2" t="s">
        <v>10</v>
      </c>
      <c r="D644" s="2">
        <v>3.4</v>
      </c>
      <c r="E644" s="10">
        <v>21</v>
      </c>
      <c r="F644" s="10">
        <v>225</v>
      </c>
      <c r="G644" s="10">
        <v>499</v>
      </c>
      <c r="H644" s="10">
        <f>Table1[[#This Row],[no_of_ratings]]*Table1[[#This Row],[discount_price]]</f>
        <v>4725</v>
      </c>
      <c r="I644" s="10">
        <f>Table1[[#This Row],[actual_price]]-Table1[[#This Row],[discount_price]]</f>
        <v>274</v>
      </c>
      <c r="J644" s="2" t="str">
        <f>IF(Table1[[#This Row],[no_of_ratings]]&gt;=4,"High", IF(Table1[[#This Row],[no_of_ratings]]&gt;=3,"Medium","Low"))</f>
        <v>High</v>
      </c>
    </row>
    <row r="645" spans="1:10" x14ac:dyDescent="0.25">
      <c r="A645" s="1" t="s">
        <v>29</v>
      </c>
      <c r="B645" s="2" t="s">
        <v>9</v>
      </c>
      <c r="C645" s="2" t="s">
        <v>10</v>
      </c>
      <c r="D645" s="2">
        <v>4.5</v>
      </c>
      <c r="E645" s="10">
        <v>6</v>
      </c>
      <c r="F645" s="10">
        <v>479</v>
      </c>
      <c r="G645" s="10">
        <v>999</v>
      </c>
      <c r="H645" s="10">
        <f>Table1[[#This Row],[no_of_ratings]]*Table1[[#This Row],[discount_price]]</f>
        <v>2874</v>
      </c>
      <c r="I645" s="10">
        <f>Table1[[#This Row],[actual_price]]-Table1[[#This Row],[discount_price]]</f>
        <v>520</v>
      </c>
      <c r="J645" s="2" t="str">
        <f>IF(Table1[[#This Row],[no_of_ratings]]&gt;=4,"High", IF(Table1[[#This Row],[no_of_ratings]]&gt;=3,"Medium","Low"))</f>
        <v>High</v>
      </c>
    </row>
    <row r="646" spans="1:10" x14ac:dyDescent="0.25">
      <c r="A646" s="1" t="s">
        <v>29</v>
      </c>
      <c r="B646" s="2" t="s">
        <v>9</v>
      </c>
      <c r="C646" s="2" t="s">
        <v>10</v>
      </c>
      <c r="D646" s="2">
        <v>0</v>
      </c>
      <c r="E646" s="10">
        <v>0</v>
      </c>
      <c r="F646" s="10">
        <v>396</v>
      </c>
      <c r="G646" s="10">
        <v>999</v>
      </c>
      <c r="H646" s="10">
        <f>Table1[[#This Row],[no_of_ratings]]*Table1[[#This Row],[discount_price]]</f>
        <v>0</v>
      </c>
      <c r="I646" s="10">
        <f>Table1[[#This Row],[actual_price]]-Table1[[#This Row],[discount_price]]</f>
        <v>603</v>
      </c>
      <c r="J646" s="2" t="str">
        <f>IF(Table1[[#This Row],[no_of_ratings]]&gt;=4,"High", IF(Table1[[#This Row],[no_of_ratings]]&gt;=3,"Medium","Low"))</f>
        <v>Low</v>
      </c>
    </row>
    <row r="647" spans="1:10" x14ac:dyDescent="0.25">
      <c r="A647" s="1" t="s">
        <v>29</v>
      </c>
      <c r="B647" s="2" t="s">
        <v>9</v>
      </c>
      <c r="C647" s="2" t="s">
        <v>10</v>
      </c>
      <c r="D647" s="2">
        <v>3</v>
      </c>
      <c r="E647" s="10">
        <v>1</v>
      </c>
      <c r="F647" s="10">
        <v>399</v>
      </c>
      <c r="G647" s="10">
        <v>490</v>
      </c>
      <c r="H647" s="10">
        <f>Table1[[#This Row],[no_of_ratings]]*Table1[[#This Row],[discount_price]]</f>
        <v>399</v>
      </c>
      <c r="I647" s="10">
        <f>Table1[[#This Row],[actual_price]]-Table1[[#This Row],[discount_price]]</f>
        <v>91</v>
      </c>
      <c r="J647" s="2" t="str">
        <f>IF(Table1[[#This Row],[no_of_ratings]]&gt;=4,"High", IF(Table1[[#This Row],[no_of_ratings]]&gt;=3,"Medium","Low"))</f>
        <v>Low</v>
      </c>
    </row>
    <row r="648" spans="1:10" x14ac:dyDescent="0.25">
      <c r="A648" s="1" t="s">
        <v>29</v>
      </c>
      <c r="B648" s="2" t="s">
        <v>9</v>
      </c>
      <c r="C648" s="2" t="s">
        <v>10</v>
      </c>
      <c r="D648" s="2">
        <v>2.9</v>
      </c>
      <c r="E648" s="10">
        <v>3</v>
      </c>
      <c r="F648" s="10">
        <v>499</v>
      </c>
      <c r="G648" s="10">
        <v>999</v>
      </c>
      <c r="H648" s="10">
        <f>Table1[[#This Row],[no_of_ratings]]*Table1[[#This Row],[discount_price]]</f>
        <v>1497</v>
      </c>
      <c r="I648" s="10">
        <f>Table1[[#This Row],[actual_price]]-Table1[[#This Row],[discount_price]]</f>
        <v>500</v>
      </c>
      <c r="J648" s="2" t="str">
        <f>IF(Table1[[#This Row],[no_of_ratings]]&gt;=4,"High", IF(Table1[[#This Row],[no_of_ratings]]&gt;=3,"Medium","Low"))</f>
        <v>Medium</v>
      </c>
    </row>
    <row r="649" spans="1:10" x14ac:dyDescent="0.25">
      <c r="A649" s="1" t="s">
        <v>29</v>
      </c>
      <c r="B649" s="2" t="s">
        <v>9</v>
      </c>
      <c r="C649" s="2" t="s">
        <v>10</v>
      </c>
      <c r="D649" s="2">
        <v>4</v>
      </c>
      <c r="E649" s="10">
        <v>4</v>
      </c>
      <c r="F649" s="10">
        <v>275</v>
      </c>
      <c r="G649" s="10">
        <v>499</v>
      </c>
      <c r="H649" s="10">
        <f>Table1[[#This Row],[no_of_ratings]]*Table1[[#This Row],[discount_price]]</f>
        <v>1100</v>
      </c>
      <c r="I649" s="10">
        <f>Table1[[#This Row],[actual_price]]-Table1[[#This Row],[discount_price]]</f>
        <v>224</v>
      </c>
      <c r="J649" s="2" t="str">
        <f>IF(Table1[[#This Row],[no_of_ratings]]&gt;=4,"High", IF(Table1[[#This Row],[no_of_ratings]]&gt;=3,"Medium","Low"))</f>
        <v>High</v>
      </c>
    </row>
    <row r="650" spans="1:10" x14ac:dyDescent="0.25">
      <c r="A650" s="1" t="s">
        <v>29</v>
      </c>
      <c r="B650" s="2" t="s">
        <v>9</v>
      </c>
      <c r="C650" s="2" t="s">
        <v>10</v>
      </c>
      <c r="D650" s="2">
        <v>3.6</v>
      </c>
      <c r="E650" s="10">
        <v>63</v>
      </c>
      <c r="F650" s="10">
        <v>299</v>
      </c>
      <c r="G650" s="10">
        <v>499</v>
      </c>
      <c r="H650" s="10">
        <f>Table1[[#This Row],[no_of_ratings]]*Table1[[#This Row],[discount_price]]</f>
        <v>18837</v>
      </c>
      <c r="I650" s="10">
        <f>Table1[[#This Row],[actual_price]]-Table1[[#This Row],[discount_price]]</f>
        <v>200</v>
      </c>
      <c r="J650" s="2" t="str">
        <f>IF(Table1[[#This Row],[no_of_ratings]]&gt;=4,"High", IF(Table1[[#This Row],[no_of_ratings]]&gt;=3,"Medium","Low"))</f>
        <v>High</v>
      </c>
    </row>
    <row r="651" spans="1:10" x14ac:dyDescent="0.25">
      <c r="A651" s="1" t="s">
        <v>29</v>
      </c>
      <c r="B651" s="2" t="s">
        <v>9</v>
      </c>
      <c r="C651" s="2" t="s">
        <v>10</v>
      </c>
      <c r="D651" s="2">
        <v>5</v>
      </c>
      <c r="E651" s="10">
        <v>1</v>
      </c>
      <c r="F651" s="10">
        <v>907</v>
      </c>
      <c r="G651" s="10">
        <v>1499</v>
      </c>
      <c r="H651" s="10">
        <f>Table1[[#This Row],[no_of_ratings]]*Table1[[#This Row],[discount_price]]</f>
        <v>907</v>
      </c>
      <c r="I651" s="10">
        <f>Table1[[#This Row],[actual_price]]-Table1[[#This Row],[discount_price]]</f>
        <v>592</v>
      </c>
      <c r="J651" s="2" t="str">
        <f>IF(Table1[[#This Row],[no_of_ratings]]&gt;=4,"High", IF(Table1[[#This Row],[no_of_ratings]]&gt;=3,"Medium","Low"))</f>
        <v>Low</v>
      </c>
    </row>
    <row r="652" spans="1:10" x14ac:dyDescent="0.25">
      <c r="A652" s="1" t="s">
        <v>29</v>
      </c>
      <c r="B652" s="2" t="s">
        <v>9</v>
      </c>
      <c r="C652" s="2" t="s">
        <v>10</v>
      </c>
      <c r="D652" s="2">
        <v>0</v>
      </c>
      <c r="E652" s="10">
        <v>0</v>
      </c>
      <c r="F652" s="10">
        <v>396</v>
      </c>
      <c r="G652" s="10">
        <v>999</v>
      </c>
      <c r="H652" s="10">
        <f>Table1[[#This Row],[no_of_ratings]]*Table1[[#This Row],[discount_price]]</f>
        <v>0</v>
      </c>
      <c r="I652" s="10">
        <f>Table1[[#This Row],[actual_price]]-Table1[[#This Row],[discount_price]]</f>
        <v>603</v>
      </c>
      <c r="J652" s="2" t="str">
        <f>IF(Table1[[#This Row],[no_of_ratings]]&gt;=4,"High", IF(Table1[[#This Row],[no_of_ratings]]&gt;=3,"Medium","Low"))</f>
        <v>Low</v>
      </c>
    </row>
    <row r="653" spans="1:10" x14ac:dyDescent="0.25">
      <c r="A653" s="1" t="s">
        <v>29</v>
      </c>
      <c r="B653" s="2" t="s">
        <v>9</v>
      </c>
      <c r="C653" s="2" t="s">
        <v>10</v>
      </c>
      <c r="D653" s="2">
        <v>0</v>
      </c>
      <c r="E653" s="10">
        <v>0</v>
      </c>
      <c r="F653" s="10">
        <v>449</v>
      </c>
      <c r="G653" s="10">
        <v>799</v>
      </c>
      <c r="H653" s="10">
        <f>Table1[[#This Row],[no_of_ratings]]*Table1[[#This Row],[discount_price]]</f>
        <v>0</v>
      </c>
      <c r="I653" s="10">
        <f>Table1[[#This Row],[actual_price]]-Table1[[#This Row],[discount_price]]</f>
        <v>350</v>
      </c>
      <c r="J653" s="2" t="str">
        <f>IF(Table1[[#This Row],[no_of_ratings]]&gt;=4,"High", IF(Table1[[#This Row],[no_of_ratings]]&gt;=3,"Medium","Low"))</f>
        <v>Low</v>
      </c>
    </row>
    <row r="654" spans="1:10" x14ac:dyDescent="0.25">
      <c r="A654" s="1" t="s">
        <v>29</v>
      </c>
      <c r="B654" s="2" t="s">
        <v>9</v>
      </c>
      <c r="C654" s="2" t="s">
        <v>10</v>
      </c>
      <c r="D654" s="2">
        <v>3.8</v>
      </c>
      <c r="E654" s="10">
        <v>686</v>
      </c>
      <c r="F654" s="10">
        <v>549</v>
      </c>
      <c r="G654" s="10">
        <v>1560</v>
      </c>
      <c r="H654" s="10">
        <f>Table1[[#This Row],[no_of_ratings]]*Table1[[#This Row],[discount_price]]</f>
        <v>376614</v>
      </c>
      <c r="I654" s="10">
        <f>Table1[[#This Row],[actual_price]]-Table1[[#This Row],[discount_price]]</f>
        <v>1011</v>
      </c>
      <c r="J654" s="2" t="str">
        <f>IF(Table1[[#This Row],[no_of_ratings]]&gt;=4,"High", IF(Table1[[#This Row],[no_of_ratings]]&gt;=3,"Medium","Low"))</f>
        <v>High</v>
      </c>
    </row>
    <row r="655" spans="1:10" x14ac:dyDescent="0.25">
      <c r="A655" s="1" t="s">
        <v>29</v>
      </c>
      <c r="B655" s="2" t="s">
        <v>9</v>
      </c>
      <c r="C655" s="2" t="s">
        <v>10</v>
      </c>
      <c r="D655" s="2">
        <v>4.0999999999999996</v>
      </c>
      <c r="E655" s="10">
        <v>60</v>
      </c>
      <c r="F655" s="10">
        <v>0</v>
      </c>
      <c r="G655" s="10">
        <v>149</v>
      </c>
      <c r="H655" s="10">
        <f>Table1[[#This Row],[no_of_ratings]]*Table1[[#This Row],[discount_price]]</f>
        <v>0</v>
      </c>
      <c r="I655" s="10">
        <f>Table1[[#This Row],[actual_price]]-Table1[[#This Row],[discount_price]]</f>
        <v>149</v>
      </c>
      <c r="J655" s="2" t="str">
        <f>IF(Table1[[#This Row],[no_of_ratings]]&gt;=4,"High", IF(Table1[[#This Row],[no_of_ratings]]&gt;=3,"Medium","Low"))</f>
        <v>High</v>
      </c>
    </row>
    <row r="656" spans="1:10" x14ac:dyDescent="0.25">
      <c r="A656" s="1" t="s">
        <v>29</v>
      </c>
      <c r="B656" s="2" t="s">
        <v>9</v>
      </c>
      <c r="C656" s="2" t="s">
        <v>10</v>
      </c>
      <c r="D656" s="2">
        <v>4.2</v>
      </c>
      <c r="E656" s="10">
        <v>168</v>
      </c>
      <c r="F656" s="10">
        <v>499</v>
      </c>
      <c r="G656" s="10">
        <v>540</v>
      </c>
      <c r="H656" s="10">
        <f>Table1[[#This Row],[no_of_ratings]]*Table1[[#This Row],[discount_price]]</f>
        <v>83832</v>
      </c>
      <c r="I656" s="10">
        <f>Table1[[#This Row],[actual_price]]-Table1[[#This Row],[discount_price]]</f>
        <v>41</v>
      </c>
      <c r="J656" s="2" t="str">
        <f>IF(Table1[[#This Row],[no_of_ratings]]&gt;=4,"High", IF(Table1[[#This Row],[no_of_ratings]]&gt;=3,"Medium","Low"))</f>
        <v>High</v>
      </c>
    </row>
    <row r="657" spans="1:10" x14ac:dyDescent="0.25">
      <c r="A657" s="1" t="s">
        <v>29</v>
      </c>
      <c r="B657" s="2" t="s">
        <v>9</v>
      </c>
      <c r="C657" s="2" t="s">
        <v>10</v>
      </c>
      <c r="D657" s="2">
        <v>4.2</v>
      </c>
      <c r="E657" s="10">
        <v>119</v>
      </c>
      <c r="F657" s="10">
        <v>157</v>
      </c>
      <c r="G657" s="10">
        <v>169</v>
      </c>
      <c r="H657" s="10">
        <f>Table1[[#This Row],[no_of_ratings]]*Table1[[#This Row],[discount_price]]</f>
        <v>18683</v>
      </c>
      <c r="I657" s="10">
        <f>Table1[[#This Row],[actual_price]]-Table1[[#This Row],[discount_price]]</f>
        <v>12</v>
      </c>
      <c r="J657" s="2" t="str">
        <f>IF(Table1[[#This Row],[no_of_ratings]]&gt;=4,"High", IF(Table1[[#This Row],[no_of_ratings]]&gt;=3,"Medium","Low"))</f>
        <v>High</v>
      </c>
    </row>
    <row r="658" spans="1:10" x14ac:dyDescent="0.25">
      <c r="A658" s="1" t="s">
        <v>29</v>
      </c>
      <c r="B658" s="2" t="s">
        <v>9</v>
      </c>
      <c r="C658" s="2" t="s">
        <v>10</v>
      </c>
      <c r="D658" s="2">
        <v>0</v>
      </c>
      <c r="E658" s="10">
        <v>0</v>
      </c>
      <c r="F658" s="10">
        <v>396</v>
      </c>
      <c r="G658" s="10">
        <v>999</v>
      </c>
      <c r="H658" s="10">
        <f>Table1[[#This Row],[no_of_ratings]]*Table1[[#This Row],[discount_price]]</f>
        <v>0</v>
      </c>
      <c r="I658" s="10">
        <f>Table1[[#This Row],[actual_price]]-Table1[[#This Row],[discount_price]]</f>
        <v>603</v>
      </c>
      <c r="J658" s="2" t="str">
        <f>IF(Table1[[#This Row],[no_of_ratings]]&gt;=4,"High", IF(Table1[[#This Row],[no_of_ratings]]&gt;=3,"Medium","Low"))</f>
        <v>Low</v>
      </c>
    </row>
    <row r="659" spans="1:10" x14ac:dyDescent="0.25">
      <c r="A659" s="1" t="s">
        <v>29</v>
      </c>
      <c r="B659" s="2" t="s">
        <v>9</v>
      </c>
      <c r="C659" s="2" t="s">
        <v>10</v>
      </c>
      <c r="D659" s="2">
        <v>1</v>
      </c>
      <c r="E659" s="10">
        <v>1</v>
      </c>
      <c r="F659" s="10">
        <v>249</v>
      </c>
      <c r="G659" s="10">
        <v>499</v>
      </c>
      <c r="H659" s="10">
        <f>Table1[[#This Row],[no_of_ratings]]*Table1[[#This Row],[discount_price]]</f>
        <v>249</v>
      </c>
      <c r="I659" s="10">
        <f>Table1[[#This Row],[actual_price]]-Table1[[#This Row],[discount_price]]</f>
        <v>250</v>
      </c>
      <c r="J659" s="2" t="str">
        <f>IF(Table1[[#This Row],[no_of_ratings]]&gt;=4,"High", IF(Table1[[#This Row],[no_of_ratings]]&gt;=3,"Medium","Low"))</f>
        <v>Low</v>
      </c>
    </row>
    <row r="660" spans="1:10" x14ac:dyDescent="0.25">
      <c r="A660" s="1" t="s">
        <v>29</v>
      </c>
      <c r="B660" s="2" t="s">
        <v>9</v>
      </c>
      <c r="C660" s="2" t="s">
        <v>10</v>
      </c>
      <c r="D660" s="2">
        <v>1</v>
      </c>
      <c r="E660" s="10">
        <v>1</v>
      </c>
      <c r="F660" s="10">
        <v>299</v>
      </c>
      <c r="G660" s="10">
        <v>599</v>
      </c>
      <c r="H660" s="10">
        <f>Table1[[#This Row],[no_of_ratings]]*Table1[[#This Row],[discount_price]]</f>
        <v>299</v>
      </c>
      <c r="I660" s="10">
        <f>Table1[[#This Row],[actual_price]]-Table1[[#This Row],[discount_price]]</f>
        <v>300</v>
      </c>
      <c r="J660" s="2" t="str">
        <f>IF(Table1[[#This Row],[no_of_ratings]]&gt;=4,"High", IF(Table1[[#This Row],[no_of_ratings]]&gt;=3,"Medium","Low"))</f>
        <v>Low</v>
      </c>
    </row>
    <row r="661" spans="1:10" x14ac:dyDescent="0.25">
      <c r="A661" s="1" t="s">
        <v>29</v>
      </c>
      <c r="B661" s="2" t="s">
        <v>9</v>
      </c>
      <c r="C661" s="2" t="s">
        <v>10</v>
      </c>
      <c r="D661" s="2">
        <v>0</v>
      </c>
      <c r="E661" s="10">
        <v>0</v>
      </c>
      <c r="F661" s="10">
        <v>349</v>
      </c>
      <c r="G661" s="10">
        <v>499</v>
      </c>
      <c r="H661" s="10">
        <f>Table1[[#This Row],[no_of_ratings]]*Table1[[#This Row],[discount_price]]</f>
        <v>0</v>
      </c>
      <c r="I661" s="10">
        <f>Table1[[#This Row],[actual_price]]-Table1[[#This Row],[discount_price]]</f>
        <v>150</v>
      </c>
      <c r="J661" s="2" t="str">
        <f>IF(Table1[[#This Row],[no_of_ratings]]&gt;=4,"High", IF(Table1[[#This Row],[no_of_ratings]]&gt;=3,"Medium","Low"))</f>
        <v>Low</v>
      </c>
    </row>
    <row r="662" spans="1:10" x14ac:dyDescent="0.25">
      <c r="A662" s="1" t="s">
        <v>29</v>
      </c>
      <c r="B662" s="2" t="s">
        <v>9</v>
      </c>
      <c r="C662" s="2" t="s">
        <v>10</v>
      </c>
      <c r="D662" s="2">
        <v>4.5</v>
      </c>
      <c r="E662" s="10">
        <v>4</v>
      </c>
      <c r="F662" s="10">
        <v>349</v>
      </c>
      <c r="G662" s="10">
        <v>599</v>
      </c>
      <c r="H662" s="10">
        <f>Table1[[#This Row],[no_of_ratings]]*Table1[[#This Row],[discount_price]]</f>
        <v>1396</v>
      </c>
      <c r="I662" s="10">
        <f>Table1[[#This Row],[actual_price]]-Table1[[#This Row],[discount_price]]</f>
        <v>250</v>
      </c>
      <c r="J662" s="2" t="str">
        <f>IF(Table1[[#This Row],[no_of_ratings]]&gt;=4,"High", IF(Table1[[#This Row],[no_of_ratings]]&gt;=3,"Medium","Low"))</f>
        <v>High</v>
      </c>
    </row>
    <row r="663" spans="1:10" x14ac:dyDescent="0.25">
      <c r="A663" s="1" t="s">
        <v>29</v>
      </c>
      <c r="B663" s="2" t="s">
        <v>9</v>
      </c>
      <c r="C663" s="2" t="s">
        <v>10</v>
      </c>
      <c r="D663" s="2">
        <v>0</v>
      </c>
      <c r="E663" s="10">
        <v>0</v>
      </c>
      <c r="F663" s="10">
        <v>199</v>
      </c>
      <c r="G663" s="10">
        <v>450</v>
      </c>
      <c r="H663" s="10">
        <f>Table1[[#This Row],[no_of_ratings]]*Table1[[#This Row],[discount_price]]</f>
        <v>0</v>
      </c>
      <c r="I663" s="10">
        <f>Table1[[#This Row],[actual_price]]-Table1[[#This Row],[discount_price]]</f>
        <v>251</v>
      </c>
      <c r="J663" s="2" t="str">
        <f>IF(Table1[[#This Row],[no_of_ratings]]&gt;=4,"High", IF(Table1[[#This Row],[no_of_ratings]]&gt;=3,"Medium","Low"))</f>
        <v>Low</v>
      </c>
    </row>
    <row r="664" spans="1:10" x14ac:dyDescent="0.25">
      <c r="A664" s="1" t="s">
        <v>29</v>
      </c>
      <c r="B664" s="2" t="s">
        <v>9</v>
      </c>
      <c r="C664" s="2" t="s">
        <v>10</v>
      </c>
      <c r="D664" s="2">
        <v>0</v>
      </c>
      <c r="E664" s="10">
        <v>0</v>
      </c>
      <c r="F664" s="10">
        <v>315</v>
      </c>
      <c r="G664" s="10">
        <v>999</v>
      </c>
      <c r="H664" s="10">
        <f>Table1[[#This Row],[no_of_ratings]]*Table1[[#This Row],[discount_price]]</f>
        <v>0</v>
      </c>
      <c r="I664" s="10">
        <f>Table1[[#This Row],[actual_price]]-Table1[[#This Row],[discount_price]]</f>
        <v>684</v>
      </c>
      <c r="J664" s="2" t="str">
        <f>IF(Table1[[#This Row],[no_of_ratings]]&gt;=4,"High", IF(Table1[[#This Row],[no_of_ratings]]&gt;=3,"Medium","Low"))</f>
        <v>Low</v>
      </c>
    </row>
    <row r="665" spans="1:10" x14ac:dyDescent="0.25">
      <c r="A665" s="1" t="s">
        <v>29</v>
      </c>
      <c r="B665" s="2" t="s">
        <v>9</v>
      </c>
      <c r="C665" s="2" t="s">
        <v>10</v>
      </c>
      <c r="D665" s="2">
        <v>4.5999999999999996</v>
      </c>
      <c r="E665" s="10">
        <v>19</v>
      </c>
      <c r="F665" s="10">
        <v>495</v>
      </c>
      <c r="G665" s="10">
        <v>899</v>
      </c>
      <c r="H665" s="10">
        <f>Table1[[#This Row],[no_of_ratings]]*Table1[[#This Row],[discount_price]]</f>
        <v>9405</v>
      </c>
      <c r="I665" s="10">
        <f>Table1[[#This Row],[actual_price]]-Table1[[#This Row],[discount_price]]</f>
        <v>404</v>
      </c>
      <c r="J665" s="2" t="str">
        <f>IF(Table1[[#This Row],[no_of_ratings]]&gt;=4,"High", IF(Table1[[#This Row],[no_of_ratings]]&gt;=3,"Medium","Low"))</f>
        <v>High</v>
      </c>
    </row>
    <row r="666" spans="1:10" x14ac:dyDescent="0.25">
      <c r="A666" s="1" t="s">
        <v>29</v>
      </c>
      <c r="B666" s="2" t="s">
        <v>9</v>
      </c>
      <c r="C666" s="2" t="s">
        <v>10</v>
      </c>
      <c r="D666" s="2">
        <v>4</v>
      </c>
      <c r="E666" s="10">
        <v>3</v>
      </c>
      <c r="F666" s="10">
        <v>599</v>
      </c>
      <c r="G666" s="10">
        <v>1999</v>
      </c>
      <c r="H666" s="10">
        <f>Table1[[#This Row],[no_of_ratings]]*Table1[[#This Row],[discount_price]]</f>
        <v>1797</v>
      </c>
      <c r="I666" s="10">
        <f>Table1[[#This Row],[actual_price]]-Table1[[#This Row],[discount_price]]</f>
        <v>1400</v>
      </c>
      <c r="J666" s="2" t="str">
        <f>IF(Table1[[#This Row],[no_of_ratings]]&gt;=4,"High", IF(Table1[[#This Row],[no_of_ratings]]&gt;=3,"Medium","Low"))</f>
        <v>Medium</v>
      </c>
    </row>
    <row r="667" spans="1:10" x14ac:dyDescent="0.25">
      <c r="A667" s="1" t="s">
        <v>29</v>
      </c>
      <c r="B667" s="2" t="s">
        <v>9</v>
      </c>
      <c r="C667" s="2" t="s">
        <v>10</v>
      </c>
      <c r="D667" s="2">
        <v>3.8</v>
      </c>
      <c r="E667" s="10">
        <v>11</v>
      </c>
      <c r="F667" s="10">
        <v>499</v>
      </c>
      <c r="G667" s="10">
        <v>798</v>
      </c>
      <c r="H667" s="10">
        <f>Table1[[#This Row],[no_of_ratings]]*Table1[[#This Row],[discount_price]]</f>
        <v>5489</v>
      </c>
      <c r="I667" s="10">
        <f>Table1[[#This Row],[actual_price]]-Table1[[#This Row],[discount_price]]</f>
        <v>299</v>
      </c>
      <c r="J667" s="2" t="str">
        <f>IF(Table1[[#This Row],[no_of_ratings]]&gt;=4,"High", IF(Table1[[#This Row],[no_of_ratings]]&gt;=3,"Medium","Low"))</f>
        <v>High</v>
      </c>
    </row>
    <row r="668" spans="1:10" x14ac:dyDescent="0.25">
      <c r="A668" s="1" t="s">
        <v>29</v>
      </c>
      <c r="B668" s="2" t="s">
        <v>9</v>
      </c>
      <c r="C668" s="2" t="s">
        <v>10</v>
      </c>
      <c r="D668" s="2">
        <v>0</v>
      </c>
      <c r="E668" s="10">
        <v>0</v>
      </c>
      <c r="F668" s="10">
        <v>399</v>
      </c>
      <c r="G668" s="10">
        <v>999</v>
      </c>
      <c r="H668" s="10">
        <f>Table1[[#This Row],[no_of_ratings]]*Table1[[#This Row],[discount_price]]</f>
        <v>0</v>
      </c>
      <c r="I668" s="10">
        <f>Table1[[#This Row],[actual_price]]-Table1[[#This Row],[discount_price]]</f>
        <v>600</v>
      </c>
      <c r="J668" s="2" t="str">
        <f>IF(Table1[[#This Row],[no_of_ratings]]&gt;=4,"High", IF(Table1[[#This Row],[no_of_ratings]]&gt;=3,"Medium","Low"))</f>
        <v>Low</v>
      </c>
    </row>
    <row r="669" spans="1:10" x14ac:dyDescent="0.25">
      <c r="A669" s="1" t="s">
        <v>29</v>
      </c>
      <c r="B669" s="2" t="s">
        <v>9</v>
      </c>
      <c r="C669" s="2" t="s">
        <v>10</v>
      </c>
      <c r="D669" s="2">
        <v>5</v>
      </c>
      <c r="E669" s="10">
        <v>1</v>
      </c>
      <c r="F669" s="10">
        <v>550</v>
      </c>
      <c r="G669" s="10">
        <v>1999</v>
      </c>
      <c r="H669" s="10">
        <f>Table1[[#This Row],[no_of_ratings]]*Table1[[#This Row],[discount_price]]</f>
        <v>550</v>
      </c>
      <c r="I669" s="10">
        <f>Table1[[#This Row],[actual_price]]-Table1[[#This Row],[discount_price]]</f>
        <v>1449</v>
      </c>
      <c r="J669" s="2" t="str">
        <f>IF(Table1[[#This Row],[no_of_ratings]]&gt;=4,"High", IF(Table1[[#This Row],[no_of_ratings]]&gt;=3,"Medium","Low"))</f>
        <v>Low</v>
      </c>
    </row>
    <row r="670" spans="1:10" x14ac:dyDescent="0.25">
      <c r="A670" s="1" t="s">
        <v>29</v>
      </c>
      <c r="B670" s="2" t="s">
        <v>9</v>
      </c>
      <c r="C670" s="2" t="s">
        <v>10</v>
      </c>
      <c r="D670" s="2">
        <v>0</v>
      </c>
      <c r="E670" s="10">
        <v>0</v>
      </c>
      <c r="F670" s="10">
        <v>404</v>
      </c>
      <c r="G670" s="10">
        <v>999</v>
      </c>
      <c r="H670" s="10">
        <f>Table1[[#This Row],[no_of_ratings]]*Table1[[#This Row],[discount_price]]</f>
        <v>0</v>
      </c>
      <c r="I670" s="10">
        <f>Table1[[#This Row],[actual_price]]-Table1[[#This Row],[discount_price]]</f>
        <v>595</v>
      </c>
      <c r="J670" s="2" t="str">
        <f>IF(Table1[[#This Row],[no_of_ratings]]&gt;=4,"High", IF(Table1[[#This Row],[no_of_ratings]]&gt;=3,"Medium","Low"))</f>
        <v>Low</v>
      </c>
    </row>
    <row r="671" spans="1:10" x14ac:dyDescent="0.25">
      <c r="A671" s="1" t="s">
        <v>29</v>
      </c>
      <c r="B671" s="2" t="s">
        <v>9</v>
      </c>
      <c r="C671" s="2" t="s">
        <v>10</v>
      </c>
      <c r="D671" s="2">
        <v>0</v>
      </c>
      <c r="E671" s="10">
        <v>0</v>
      </c>
      <c r="F671" s="10">
        <v>1354</v>
      </c>
      <c r="G671" s="10">
        <v>2799</v>
      </c>
      <c r="H671" s="10">
        <f>Table1[[#This Row],[no_of_ratings]]*Table1[[#This Row],[discount_price]]</f>
        <v>0</v>
      </c>
      <c r="I671" s="10">
        <f>Table1[[#This Row],[actual_price]]-Table1[[#This Row],[discount_price]]</f>
        <v>1445</v>
      </c>
      <c r="J671" s="2" t="str">
        <f>IF(Table1[[#This Row],[no_of_ratings]]&gt;=4,"High", IF(Table1[[#This Row],[no_of_ratings]]&gt;=3,"Medium","Low"))</f>
        <v>Low</v>
      </c>
    </row>
    <row r="672" spans="1:10" x14ac:dyDescent="0.25">
      <c r="A672" s="1" t="s">
        <v>29</v>
      </c>
      <c r="B672" s="2" t="s">
        <v>9</v>
      </c>
      <c r="C672" s="2" t="s">
        <v>10</v>
      </c>
      <c r="D672" s="2">
        <v>3.8</v>
      </c>
      <c r="E672" s="10">
        <v>433</v>
      </c>
      <c r="F672" s="10">
        <v>902</v>
      </c>
      <c r="G672" s="10">
        <v>1500</v>
      </c>
      <c r="H672" s="10">
        <f>Table1[[#This Row],[no_of_ratings]]*Table1[[#This Row],[discount_price]]</f>
        <v>390566</v>
      </c>
      <c r="I672" s="10">
        <f>Table1[[#This Row],[actual_price]]-Table1[[#This Row],[discount_price]]</f>
        <v>598</v>
      </c>
      <c r="J672" s="2" t="str">
        <f>IF(Table1[[#This Row],[no_of_ratings]]&gt;=4,"High", IF(Table1[[#This Row],[no_of_ratings]]&gt;=3,"Medium","Low"))</f>
        <v>High</v>
      </c>
    </row>
    <row r="673" spans="1:10" x14ac:dyDescent="0.25">
      <c r="A673" s="1" t="s">
        <v>29</v>
      </c>
      <c r="B673" s="2" t="s">
        <v>9</v>
      </c>
      <c r="C673" s="2" t="s">
        <v>10</v>
      </c>
      <c r="D673" s="2">
        <v>4.3</v>
      </c>
      <c r="E673" s="10">
        <v>10</v>
      </c>
      <c r="F673" s="10">
        <v>499</v>
      </c>
      <c r="G673" s="10">
        <v>1399</v>
      </c>
      <c r="H673" s="10">
        <f>Table1[[#This Row],[no_of_ratings]]*Table1[[#This Row],[discount_price]]</f>
        <v>4990</v>
      </c>
      <c r="I673" s="10">
        <f>Table1[[#This Row],[actual_price]]-Table1[[#This Row],[discount_price]]</f>
        <v>900</v>
      </c>
      <c r="J673" s="2" t="str">
        <f>IF(Table1[[#This Row],[no_of_ratings]]&gt;=4,"High", IF(Table1[[#This Row],[no_of_ratings]]&gt;=3,"Medium","Low"))</f>
        <v>High</v>
      </c>
    </row>
    <row r="674" spans="1:10" x14ac:dyDescent="0.25">
      <c r="A674" s="1" t="s">
        <v>29</v>
      </c>
      <c r="B674" s="2" t="s">
        <v>9</v>
      </c>
      <c r="C674" s="2" t="s">
        <v>10</v>
      </c>
      <c r="D674" s="2">
        <v>4</v>
      </c>
      <c r="E674" s="10">
        <v>2</v>
      </c>
      <c r="F674" s="10">
        <v>499</v>
      </c>
      <c r="G674" s="10">
        <v>999</v>
      </c>
      <c r="H674" s="10">
        <f>Table1[[#This Row],[no_of_ratings]]*Table1[[#This Row],[discount_price]]</f>
        <v>998</v>
      </c>
      <c r="I674" s="10">
        <f>Table1[[#This Row],[actual_price]]-Table1[[#This Row],[discount_price]]</f>
        <v>500</v>
      </c>
      <c r="J674" s="2" t="str">
        <f>IF(Table1[[#This Row],[no_of_ratings]]&gt;=4,"High", IF(Table1[[#This Row],[no_of_ratings]]&gt;=3,"Medium","Low"))</f>
        <v>Low</v>
      </c>
    </row>
    <row r="675" spans="1:10" x14ac:dyDescent="0.25">
      <c r="A675" s="1" t="s">
        <v>29</v>
      </c>
      <c r="B675" s="2" t="s">
        <v>9</v>
      </c>
      <c r="C675" s="2" t="s">
        <v>10</v>
      </c>
      <c r="D675" s="2">
        <v>4</v>
      </c>
      <c r="E675" s="10">
        <v>1</v>
      </c>
      <c r="F675" s="10">
        <v>599</v>
      </c>
      <c r="G675" s="10">
        <v>1999</v>
      </c>
      <c r="H675" s="10">
        <f>Table1[[#This Row],[no_of_ratings]]*Table1[[#This Row],[discount_price]]</f>
        <v>599</v>
      </c>
      <c r="I675" s="10">
        <f>Table1[[#This Row],[actual_price]]-Table1[[#This Row],[discount_price]]</f>
        <v>1400</v>
      </c>
      <c r="J675" s="2" t="str">
        <f>IF(Table1[[#This Row],[no_of_ratings]]&gt;=4,"High", IF(Table1[[#This Row],[no_of_ratings]]&gt;=3,"Medium","Low"))</f>
        <v>Low</v>
      </c>
    </row>
    <row r="676" spans="1:10" x14ac:dyDescent="0.25">
      <c r="A676" s="1" t="s">
        <v>29</v>
      </c>
      <c r="B676" s="2" t="s">
        <v>9</v>
      </c>
      <c r="C676" s="2" t="s">
        <v>10</v>
      </c>
      <c r="D676" s="2">
        <v>0</v>
      </c>
      <c r="E676" s="10">
        <v>0</v>
      </c>
      <c r="F676" s="10">
        <v>0</v>
      </c>
      <c r="G676" s="10">
        <v>228</v>
      </c>
      <c r="H676" s="10">
        <f>Table1[[#This Row],[no_of_ratings]]*Table1[[#This Row],[discount_price]]</f>
        <v>0</v>
      </c>
      <c r="I676" s="10">
        <f>Table1[[#This Row],[actual_price]]-Table1[[#This Row],[discount_price]]</f>
        <v>228</v>
      </c>
      <c r="J676" s="2" t="str">
        <f>IF(Table1[[#This Row],[no_of_ratings]]&gt;=4,"High", IF(Table1[[#This Row],[no_of_ratings]]&gt;=3,"Medium","Low"))</f>
        <v>Low</v>
      </c>
    </row>
    <row r="677" spans="1:10" x14ac:dyDescent="0.25">
      <c r="A677" s="1" t="s">
        <v>29</v>
      </c>
      <c r="B677" s="2" t="s">
        <v>9</v>
      </c>
      <c r="C677" s="2" t="s">
        <v>10</v>
      </c>
      <c r="D677" s="2">
        <v>4</v>
      </c>
      <c r="E677" s="10">
        <v>268</v>
      </c>
      <c r="F677" s="10">
        <v>381</v>
      </c>
      <c r="G677" s="10">
        <v>749</v>
      </c>
      <c r="H677" s="10">
        <f>Table1[[#This Row],[no_of_ratings]]*Table1[[#This Row],[discount_price]]</f>
        <v>102108</v>
      </c>
      <c r="I677" s="10">
        <f>Table1[[#This Row],[actual_price]]-Table1[[#This Row],[discount_price]]</f>
        <v>368</v>
      </c>
      <c r="J677" s="2" t="str">
        <f>IF(Table1[[#This Row],[no_of_ratings]]&gt;=4,"High", IF(Table1[[#This Row],[no_of_ratings]]&gt;=3,"Medium","Low"))</f>
        <v>High</v>
      </c>
    </row>
    <row r="678" spans="1:10" x14ac:dyDescent="0.25">
      <c r="A678" s="1" t="s">
        <v>29</v>
      </c>
      <c r="B678" s="2" t="s">
        <v>9</v>
      </c>
      <c r="C678" s="2" t="s">
        <v>10</v>
      </c>
      <c r="D678" s="2">
        <v>3</v>
      </c>
      <c r="E678" s="10">
        <v>3</v>
      </c>
      <c r="F678" s="10">
        <v>299</v>
      </c>
      <c r="G678" s="10">
        <v>599</v>
      </c>
      <c r="H678" s="10">
        <f>Table1[[#This Row],[no_of_ratings]]*Table1[[#This Row],[discount_price]]</f>
        <v>897</v>
      </c>
      <c r="I678" s="10">
        <f>Table1[[#This Row],[actual_price]]-Table1[[#This Row],[discount_price]]</f>
        <v>300</v>
      </c>
      <c r="J678" s="2" t="str">
        <f>IF(Table1[[#This Row],[no_of_ratings]]&gt;=4,"High", IF(Table1[[#This Row],[no_of_ratings]]&gt;=3,"Medium","Low"))</f>
        <v>Medium</v>
      </c>
    </row>
    <row r="679" spans="1:10" x14ac:dyDescent="0.25">
      <c r="A679" s="1" t="s">
        <v>29</v>
      </c>
      <c r="B679" s="2" t="s">
        <v>9</v>
      </c>
      <c r="C679" s="2" t="s">
        <v>10</v>
      </c>
      <c r="D679" s="2">
        <v>4.4000000000000004</v>
      </c>
      <c r="E679" s="10">
        <v>2</v>
      </c>
      <c r="F679" s="10">
        <v>557.54999999999995</v>
      </c>
      <c r="G679" s="10">
        <v>999</v>
      </c>
      <c r="H679" s="10">
        <f>Table1[[#This Row],[no_of_ratings]]*Table1[[#This Row],[discount_price]]</f>
        <v>1115.0999999999999</v>
      </c>
      <c r="I679" s="10">
        <f>Table1[[#This Row],[actual_price]]-Table1[[#This Row],[discount_price]]</f>
        <v>441.45000000000005</v>
      </c>
      <c r="J679" s="2" t="str">
        <f>IF(Table1[[#This Row],[no_of_ratings]]&gt;=4,"High", IF(Table1[[#This Row],[no_of_ratings]]&gt;=3,"Medium","Low"))</f>
        <v>Low</v>
      </c>
    </row>
    <row r="680" spans="1:10" x14ac:dyDescent="0.25">
      <c r="A680" s="1" t="s">
        <v>29</v>
      </c>
      <c r="B680" s="2" t="s">
        <v>9</v>
      </c>
      <c r="C680" s="2" t="s">
        <v>10</v>
      </c>
      <c r="D680" s="2">
        <v>3.3</v>
      </c>
      <c r="E680" s="10">
        <v>26</v>
      </c>
      <c r="F680" s="10">
        <v>587</v>
      </c>
      <c r="G680" s="10">
        <v>1299</v>
      </c>
      <c r="H680" s="10">
        <f>Table1[[#This Row],[no_of_ratings]]*Table1[[#This Row],[discount_price]]</f>
        <v>15262</v>
      </c>
      <c r="I680" s="10">
        <f>Table1[[#This Row],[actual_price]]-Table1[[#This Row],[discount_price]]</f>
        <v>712</v>
      </c>
      <c r="J680" s="2" t="str">
        <f>IF(Table1[[#This Row],[no_of_ratings]]&gt;=4,"High", IF(Table1[[#This Row],[no_of_ratings]]&gt;=3,"Medium","Low"))</f>
        <v>High</v>
      </c>
    </row>
    <row r="681" spans="1:10" x14ac:dyDescent="0.25">
      <c r="A681" s="1" t="s">
        <v>29</v>
      </c>
      <c r="B681" s="2" t="s">
        <v>9</v>
      </c>
      <c r="C681" s="2" t="s">
        <v>10</v>
      </c>
      <c r="D681" s="2">
        <v>0</v>
      </c>
      <c r="E681" s="10">
        <v>0</v>
      </c>
      <c r="F681" s="10">
        <v>599</v>
      </c>
      <c r="G681" s="10">
        <v>1299</v>
      </c>
      <c r="H681" s="10">
        <f>Table1[[#This Row],[no_of_ratings]]*Table1[[#This Row],[discount_price]]</f>
        <v>0</v>
      </c>
      <c r="I681" s="10">
        <f>Table1[[#This Row],[actual_price]]-Table1[[#This Row],[discount_price]]</f>
        <v>700</v>
      </c>
      <c r="J681" s="2" t="str">
        <f>IF(Table1[[#This Row],[no_of_ratings]]&gt;=4,"High", IF(Table1[[#This Row],[no_of_ratings]]&gt;=3,"Medium","Low"))</f>
        <v>Low</v>
      </c>
    </row>
    <row r="682" spans="1:10" x14ac:dyDescent="0.25">
      <c r="A682" s="1" t="s">
        <v>29</v>
      </c>
      <c r="B682" s="2" t="s">
        <v>9</v>
      </c>
      <c r="C682" s="2" t="s">
        <v>10</v>
      </c>
      <c r="D682" s="2">
        <v>1</v>
      </c>
      <c r="E682" s="10">
        <v>3</v>
      </c>
      <c r="F682" s="10">
        <v>349</v>
      </c>
      <c r="G682" s="10">
        <v>799</v>
      </c>
      <c r="H682" s="10">
        <f>Table1[[#This Row],[no_of_ratings]]*Table1[[#This Row],[discount_price]]</f>
        <v>1047</v>
      </c>
      <c r="I682" s="10">
        <f>Table1[[#This Row],[actual_price]]-Table1[[#This Row],[discount_price]]</f>
        <v>450</v>
      </c>
      <c r="J682" s="2" t="str">
        <f>IF(Table1[[#This Row],[no_of_ratings]]&gt;=4,"High", IF(Table1[[#This Row],[no_of_ratings]]&gt;=3,"Medium","Low"))</f>
        <v>Medium</v>
      </c>
    </row>
    <row r="683" spans="1:10" x14ac:dyDescent="0.25">
      <c r="A683" s="1" t="s">
        <v>29</v>
      </c>
      <c r="B683" s="2" t="s">
        <v>9</v>
      </c>
      <c r="C683" s="2" t="s">
        <v>10</v>
      </c>
      <c r="D683" s="2">
        <v>0</v>
      </c>
      <c r="E683" s="10">
        <v>0</v>
      </c>
      <c r="F683" s="10">
        <v>149</v>
      </c>
      <c r="G683" s="10">
        <v>499</v>
      </c>
      <c r="H683" s="10">
        <f>Table1[[#This Row],[no_of_ratings]]*Table1[[#This Row],[discount_price]]</f>
        <v>0</v>
      </c>
      <c r="I683" s="10">
        <f>Table1[[#This Row],[actual_price]]-Table1[[#This Row],[discount_price]]</f>
        <v>350</v>
      </c>
      <c r="J683" s="2" t="str">
        <f>IF(Table1[[#This Row],[no_of_ratings]]&gt;=4,"High", IF(Table1[[#This Row],[no_of_ratings]]&gt;=3,"Medium","Low"))</f>
        <v>Low</v>
      </c>
    </row>
    <row r="684" spans="1:10" x14ac:dyDescent="0.25">
      <c r="A684" s="1" t="s">
        <v>29</v>
      </c>
      <c r="B684" s="2" t="s">
        <v>9</v>
      </c>
      <c r="C684" s="2" t="s">
        <v>10</v>
      </c>
      <c r="D684" s="2">
        <v>0</v>
      </c>
      <c r="E684" s="10">
        <v>0</v>
      </c>
      <c r="F684" s="10">
        <v>499</v>
      </c>
      <c r="G684" s="10">
        <v>1200</v>
      </c>
      <c r="H684" s="10">
        <f>Table1[[#This Row],[no_of_ratings]]*Table1[[#This Row],[discount_price]]</f>
        <v>0</v>
      </c>
      <c r="I684" s="10">
        <f>Table1[[#This Row],[actual_price]]-Table1[[#This Row],[discount_price]]</f>
        <v>701</v>
      </c>
      <c r="J684" s="2" t="str">
        <f>IF(Table1[[#This Row],[no_of_ratings]]&gt;=4,"High", IF(Table1[[#This Row],[no_of_ratings]]&gt;=3,"Medium","Low"))</f>
        <v>Low</v>
      </c>
    </row>
    <row r="685" spans="1:10" x14ac:dyDescent="0.25">
      <c r="A685" s="1" t="s">
        <v>29</v>
      </c>
      <c r="B685" s="2" t="s">
        <v>9</v>
      </c>
      <c r="C685" s="2" t="s">
        <v>10</v>
      </c>
      <c r="D685" s="2">
        <v>0</v>
      </c>
      <c r="E685" s="10">
        <v>0</v>
      </c>
      <c r="F685" s="10">
        <v>793</v>
      </c>
      <c r="G685" s="10">
        <v>1499</v>
      </c>
      <c r="H685" s="10">
        <f>Table1[[#This Row],[no_of_ratings]]*Table1[[#This Row],[discount_price]]</f>
        <v>0</v>
      </c>
      <c r="I685" s="10">
        <f>Table1[[#This Row],[actual_price]]-Table1[[#This Row],[discount_price]]</f>
        <v>706</v>
      </c>
      <c r="J685" s="2" t="str">
        <f>IF(Table1[[#This Row],[no_of_ratings]]&gt;=4,"High", IF(Table1[[#This Row],[no_of_ratings]]&gt;=3,"Medium","Low"))</f>
        <v>Low</v>
      </c>
    </row>
    <row r="686" spans="1:10" x14ac:dyDescent="0.25">
      <c r="A686" s="1" t="s">
        <v>29</v>
      </c>
      <c r="B686" s="2" t="s">
        <v>9</v>
      </c>
      <c r="C686" s="2" t="s">
        <v>10</v>
      </c>
      <c r="D686" s="2">
        <v>5</v>
      </c>
      <c r="E686" s="10">
        <v>1</v>
      </c>
      <c r="F686" s="10">
        <v>299</v>
      </c>
      <c r="G686" s="10">
        <v>399</v>
      </c>
      <c r="H686" s="10">
        <f>Table1[[#This Row],[no_of_ratings]]*Table1[[#This Row],[discount_price]]</f>
        <v>299</v>
      </c>
      <c r="I686" s="10">
        <f>Table1[[#This Row],[actual_price]]-Table1[[#This Row],[discount_price]]</f>
        <v>100</v>
      </c>
      <c r="J686" s="2" t="str">
        <f>IF(Table1[[#This Row],[no_of_ratings]]&gt;=4,"High", IF(Table1[[#This Row],[no_of_ratings]]&gt;=3,"Medium","Low"))</f>
        <v>Low</v>
      </c>
    </row>
    <row r="687" spans="1:10" x14ac:dyDescent="0.25">
      <c r="A687" s="1" t="s">
        <v>29</v>
      </c>
      <c r="B687" s="2" t="s">
        <v>9</v>
      </c>
      <c r="C687" s="2" t="s">
        <v>10</v>
      </c>
      <c r="D687" s="2">
        <v>4.2</v>
      </c>
      <c r="E687" s="10">
        <v>16</v>
      </c>
      <c r="F687" s="10">
        <v>188</v>
      </c>
      <c r="G687" s="10">
        <v>369</v>
      </c>
      <c r="H687" s="10">
        <f>Table1[[#This Row],[no_of_ratings]]*Table1[[#This Row],[discount_price]]</f>
        <v>3008</v>
      </c>
      <c r="I687" s="10">
        <f>Table1[[#This Row],[actual_price]]-Table1[[#This Row],[discount_price]]</f>
        <v>181</v>
      </c>
      <c r="J687" s="2" t="str">
        <f>IF(Table1[[#This Row],[no_of_ratings]]&gt;=4,"High", IF(Table1[[#This Row],[no_of_ratings]]&gt;=3,"Medium","Low"))</f>
        <v>High</v>
      </c>
    </row>
    <row r="688" spans="1:10" x14ac:dyDescent="0.25">
      <c r="A688" s="1" t="s">
        <v>29</v>
      </c>
      <c r="B688" s="2" t="s">
        <v>9</v>
      </c>
      <c r="C688" s="2" t="s">
        <v>10</v>
      </c>
      <c r="D688" s="2">
        <v>3.4</v>
      </c>
      <c r="E688" s="10">
        <v>17</v>
      </c>
      <c r="F688" s="10">
        <v>225</v>
      </c>
      <c r="G688" s="10">
        <v>499</v>
      </c>
      <c r="H688" s="10">
        <f>Table1[[#This Row],[no_of_ratings]]*Table1[[#This Row],[discount_price]]</f>
        <v>3825</v>
      </c>
      <c r="I688" s="10">
        <f>Table1[[#This Row],[actual_price]]-Table1[[#This Row],[discount_price]]</f>
        <v>274</v>
      </c>
      <c r="J688" s="2" t="str">
        <f>IF(Table1[[#This Row],[no_of_ratings]]&gt;=4,"High", IF(Table1[[#This Row],[no_of_ratings]]&gt;=3,"Medium","Low"))</f>
        <v>High</v>
      </c>
    </row>
    <row r="689" spans="1:10" x14ac:dyDescent="0.25">
      <c r="A689" s="1" t="s">
        <v>29</v>
      </c>
      <c r="B689" s="2" t="s">
        <v>9</v>
      </c>
      <c r="C689" s="2" t="s">
        <v>10</v>
      </c>
      <c r="D689" s="2">
        <v>5</v>
      </c>
      <c r="E689" s="10">
        <v>1</v>
      </c>
      <c r="F689" s="10">
        <v>499</v>
      </c>
      <c r="G689" s="10">
        <v>999</v>
      </c>
      <c r="H689" s="10">
        <f>Table1[[#This Row],[no_of_ratings]]*Table1[[#This Row],[discount_price]]</f>
        <v>499</v>
      </c>
      <c r="I689" s="10">
        <f>Table1[[#This Row],[actual_price]]-Table1[[#This Row],[discount_price]]</f>
        <v>500</v>
      </c>
      <c r="J689" s="2" t="str">
        <f>IF(Table1[[#This Row],[no_of_ratings]]&gt;=4,"High", IF(Table1[[#This Row],[no_of_ratings]]&gt;=3,"Medium","Low"))</f>
        <v>Low</v>
      </c>
    </row>
    <row r="690" spans="1:10" x14ac:dyDescent="0.25">
      <c r="A690" s="1" t="s">
        <v>29</v>
      </c>
      <c r="B690" s="2" t="s">
        <v>9</v>
      </c>
      <c r="C690" s="2" t="s">
        <v>10</v>
      </c>
      <c r="D690" s="2">
        <v>4</v>
      </c>
      <c r="E690" s="10">
        <v>3</v>
      </c>
      <c r="F690" s="10">
        <v>425</v>
      </c>
      <c r="G690" s="10">
        <v>599</v>
      </c>
      <c r="H690" s="10">
        <f>Table1[[#This Row],[no_of_ratings]]*Table1[[#This Row],[discount_price]]</f>
        <v>1275</v>
      </c>
      <c r="I690" s="10">
        <f>Table1[[#This Row],[actual_price]]-Table1[[#This Row],[discount_price]]</f>
        <v>174</v>
      </c>
      <c r="J690" s="2" t="str">
        <f>IF(Table1[[#This Row],[no_of_ratings]]&gt;=4,"High", IF(Table1[[#This Row],[no_of_ratings]]&gt;=3,"Medium","Low"))</f>
        <v>Medium</v>
      </c>
    </row>
    <row r="691" spans="1:10" x14ac:dyDescent="0.25">
      <c r="A691" s="1" t="s">
        <v>29</v>
      </c>
      <c r="B691" s="2" t="s">
        <v>9</v>
      </c>
      <c r="C691" s="2" t="s">
        <v>10</v>
      </c>
      <c r="D691" s="2">
        <v>0</v>
      </c>
      <c r="E691" s="10">
        <v>0</v>
      </c>
      <c r="F691" s="10">
        <v>190</v>
      </c>
      <c r="G691" s="10">
        <v>399</v>
      </c>
      <c r="H691" s="10">
        <f>Table1[[#This Row],[no_of_ratings]]*Table1[[#This Row],[discount_price]]</f>
        <v>0</v>
      </c>
      <c r="I691" s="10">
        <f>Table1[[#This Row],[actual_price]]-Table1[[#This Row],[discount_price]]</f>
        <v>209</v>
      </c>
      <c r="J691" s="2" t="str">
        <f>IF(Table1[[#This Row],[no_of_ratings]]&gt;=4,"High", IF(Table1[[#This Row],[no_of_ratings]]&gt;=3,"Medium","Low"))</f>
        <v>Low</v>
      </c>
    </row>
    <row r="692" spans="1:10" x14ac:dyDescent="0.25">
      <c r="A692" s="1" t="s">
        <v>29</v>
      </c>
      <c r="B692" s="2" t="s">
        <v>9</v>
      </c>
      <c r="C692" s="2" t="s">
        <v>10</v>
      </c>
      <c r="D692" s="2">
        <v>0</v>
      </c>
      <c r="E692" s="10">
        <v>0</v>
      </c>
      <c r="F692" s="10">
        <v>269</v>
      </c>
      <c r="G692" s="10">
        <v>1299</v>
      </c>
      <c r="H692" s="10">
        <f>Table1[[#This Row],[no_of_ratings]]*Table1[[#This Row],[discount_price]]</f>
        <v>0</v>
      </c>
      <c r="I692" s="10">
        <f>Table1[[#This Row],[actual_price]]-Table1[[#This Row],[discount_price]]</f>
        <v>1030</v>
      </c>
      <c r="J692" s="2" t="str">
        <f>IF(Table1[[#This Row],[no_of_ratings]]&gt;=4,"High", IF(Table1[[#This Row],[no_of_ratings]]&gt;=3,"Medium","Low"))</f>
        <v>Low</v>
      </c>
    </row>
    <row r="693" spans="1:10" x14ac:dyDescent="0.25">
      <c r="A693" s="1" t="s">
        <v>29</v>
      </c>
      <c r="B693" s="2" t="s">
        <v>9</v>
      </c>
      <c r="C693" s="2" t="s">
        <v>10</v>
      </c>
      <c r="D693" s="2">
        <v>0</v>
      </c>
      <c r="E693" s="10">
        <v>0</v>
      </c>
      <c r="F693" s="10">
        <v>349</v>
      </c>
      <c r="G693" s="10">
        <v>699</v>
      </c>
      <c r="H693" s="10">
        <f>Table1[[#This Row],[no_of_ratings]]*Table1[[#This Row],[discount_price]]</f>
        <v>0</v>
      </c>
      <c r="I693" s="10">
        <f>Table1[[#This Row],[actual_price]]-Table1[[#This Row],[discount_price]]</f>
        <v>350</v>
      </c>
      <c r="J693" s="2" t="str">
        <f>IF(Table1[[#This Row],[no_of_ratings]]&gt;=4,"High", IF(Table1[[#This Row],[no_of_ratings]]&gt;=3,"Medium","Low"))</f>
        <v>Low</v>
      </c>
    </row>
    <row r="694" spans="1:10" x14ac:dyDescent="0.25">
      <c r="A694" s="1" t="s">
        <v>29</v>
      </c>
      <c r="B694" s="2" t="s">
        <v>9</v>
      </c>
      <c r="C694" s="2" t="s">
        <v>10</v>
      </c>
      <c r="D694" s="2">
        <v>4.4000000000000004</v>
      </c>
      <c r="E694" s="10">
        <v>489</v>
      </c>
      <c r="F694" s="10">
        <v>475</v>
      </c>
      <c r="G694" s="10">
        <v>999</v>
      </c>
      <c r="H694" s="10">
        <f>Table1[[#This Row],[no_of_ratings]]*Table1[[#This Row],[discount_price]]</f>
        <v>232275</v>
      </c>
      <c r="I694" s="10">
        <f>Table1[[#This Row],[actual_price]]-Table1[[#This Row],[discount_price]]</f>
        <v>524</v>
      </c>
      <c r="J694" s="2" t="str">
        <f>IF(Table1[[#This Row],[no_of_ratings]]&gt;=4,"High", IF(Table1[[#This Row],[no_of_ratings]]&gt;=3,"Medium","Low"))</f>
        <v>High</v>
      </c>
    </row>
    <row r="695" spans="1:10" x14ac:dyDescent="0.25">
      <c r="A695" s="1" t="s">
        <v>29</v>
      </c>
      <c r="B695" s="2" t="s">
        <v>9</v>
      </c>
      <c r="C695" s="2" t="s">
        <v>10</v>
      </c>
      <c r="D695" s="2">
        <v>0</v>
      </c>
      <c r="E695" s="10">
        <v>0</v>
      </c>
      <c r="F695" s="10">
        <v>449</v>
      </c>
      <c r="G695" s="10">
        <v>999</v>
      </c>
      <c r="H695" s="10">
        <f>Table1[[#This Row],[no_of_ratings]]*Table1[[#This Row],[discount_price]]</f>
        <v>0</v>
      </c>
      <c r="I695" s="10">
        <f>Table1[[#This Row],[actual_price]]-Table1[[#This Row],[discount_price]]</f>
        <v>550</v>
      </c>
      <c r="J695" s="2" t="str">
        <f>IF(Table1[[#This Row],[no_of_ratings]]&gt;=4,"High", IF(Table1[[#This Row],[no_of_ratings]]&gt;=3,"Medium","Low"))</f>
        <v>Low</v>
      </c>
    </row>
    <row r="696" spans="1:10" x14ac:dyDescent="0.25">
      <c r="A696" s="1" t="s">
        <v>29</v>
      </c>
      <c r="B696" s="2" t="s">
        <v>9</v>
      </c>
      <c r="C696" s="2" t="s">
        <v>10</v>
      </c>
      <c r="D696" s="2">
        <v>4</v>
      </c>
      <c r="E696" s="10">
        <v>1</v>
      </c>
      <c r="F696" s="10">
        <v>199</v>
      </c>
      <c r="G696" s="10">
        <v>399</v>
      </c>
      <c r="H696" s="10">
        <f>Table1[[#This Row],[no_of_ratings]]*Table1[[#This Row],[discount_price]]</f>
        <v>199</v>
      </c>
      <c r="I696" s="10">
        <f>Table1[[#This Row],[actual_price]]-Table1[[#This Row],[discount_price]]</f>
        <v>200</v>
      </c>
      <c r="J696" s="2" t="str">
        <f>IF(Table1[[#This Row],[no_of_ratings]]&gt;=4,"High", IF(Table1[[#This Row],[no_of_ratings]]&gt;=3,"Medium","Low"))</f>
        <v>Low</v>
      </c>
    </row>
    <row r="697" spans="1:10" x14ac:dyDescent="0.25">
      <c r="A697" s="1" t="s">
        <v>29</v>
      </c>
      <c r="B697" s="2" t="s">
        <v>9</v>
      </c>
      <c r="C697" s="2" t="s">
        <v>10</v>
      </c>
      <c r="D697" s="2">
        <v>0</v>
      </c>
      <c r="E697" s="10">
        <v>0</v>
      </c>
      <c r="F697" s="10">
        <v>325</v>
      </c>
      <c r="G697" s="10">
        <v>799</v>
      </c>
      <c r="H697" s="10">
        <f>Table1[[#This Row],[no_of_ratings]]*Table1[[#This Row],[discount_price]]</f>
        <v>0</v>
      </c>
      <c r="I697" s="10">
        <f>Table1[[#This Row],[actual_price]]-Table1[[#This Row],[discount_price]]</f>
        <v>474</v>
      </c>
      <c r="J697" s="2" t="str">
        <f>IF(Table1[[#This Row],[no_of_ratings]]&gt;=4,"High", IF(Table1[[#This Row],[no_of_ratings]]&gt;=3,"Medium","Low"))</f>
        <v>Low</v>
      </c>
    </row>
    <row r="698" spans="1:10" x14ac:dyDescent="0.25">
      <c r="A698" s="1" t="s">
        <v>29</v>
      </c>
      <c r="B698" s="2" t="s">
        <v>9</v>
      </c>
      <c r="C698" s="2" t="s">
        <v>10</v>
      </c>
      <c r="D698" s="2">
        <v>3</v>
      </c>
      <c r="E698" s="10">
        <v>34</v>
      </c>
      <c r="F698" s="10">
        <v>199</v>
      </c>
      <c r="G698" s="10">
        <v>499</v>
      </c>
      <c r="H698" s="10">
        <f>Table1[[#This Row],[no_of_ratings]]*Table1[[#This Row],[discount_price]]</f>
        <v>6766</v>
      </c>
      <c r="I698" s="10">
        <f>Table1[[#This Row],[actual_price]]-Table1[[#This Row],[discount_price]]</f>
        <v>300</v>
      </c>
      <c r="J698" s="2" t="str">
        <f>IF(Table1[[#This Row],[no_of_ratings]]&gt;=4,"High", IF(Table1[[#This Row],[no_of_ratings]]&gt;=3,"Medium","Low"))</f>
        <v>High</v>
      </c>
    </row>
    <row r="699" spans="1:10" x14ac:dyDescent="0.25">
      <c r="A699" s="1" t="s">
        <v>29</v>
      </c>
      <c r="B699" s="2" t="s">
        <v>9</v>
      </c>
      <c r="C699" s="2" t="s">
        <v>10</v>
      </c>
      <c r="D699" s="2">
        <v>5</v>
      </c>
      <c r="E699" s="10">
        <v>2</v>
      </c>
      <c r="F699" s="10">
        <v>149</v>
      </c>
      <c r="G699" s="10">
        <v>499</v>
      </c>
      <c r="H699" s="10">
        <f>Table1[[#This Row],[no_of_ratings]]*Table1[[#This Row],[discount_price]]</f>
        <v>298</v>
      </c>
      <c r="I699" s="10">
        <f>Table1[[#This Row],[actual_price]]-Table1[[#This Row],[discount_price]]</f>
        <v>350</v>
      </c>
      <c r="J699" s="2" t="str">
        <f>IF(Table1[[#This Row],[no_of_ratings]]&gt;=4,"High", IF(Table1[[#This Row],[no_of_ratings]]&gt;=3,"Medium","Low"))</f>
        <v>Low</v>
      </c>
    </row>
    <row r="700" spans="1:10" x14ac:dyDescent="0.25">
      <c r="A700" s="1" t="s">
        <v>29</v>
      </c>
      <c r="B700" s="2" t="s">
        <v>9</v>
      </c>
      <c r="C700" s="2" t="s">
        <v>10</v>
      </c>
      <c r="D700" s="2">
        <v>3.8</v>
      </c>
      <c r="E700" s="10">
        <v>179</v>
      </c>
      <c r="F700" s="10">
        <v>345</v>
      </c>
      <c r="G700" s="10">
        <v>429</v>
      </c>
      <c r="H700" s="10">
        <f>Table1[[#This Row],[no_of_ratings]]*Table1[[#This Row],[discount_price]]</f>
        <v>61755</v>
      </c>
      <c r="I700" s="10">
        <f>Table1[[#This Row],[actual_price]]-Table1[[#This Row],[discount_price]]</f>
        <v>84</v>
      </c>
      <c r="J700" s="2" t="str">
        <f>IF(Table1[[#This Row],[no_of_ratings]]&gt;=4,"High", IF(Table1[[#This Row],[no_of_ratings]]&gt;=3,"Medium","Low"))</f>
        <v>High</v>
      </c>
    </row>
    <row r="701" spans="1:10" x14ac:dyDescent="0.25">
      <c r="A701" s="1" t="s">
        <v>29</v>
      </c>
      <c r="B701" s="2" t="s">
        <v>9</v>
      </c>
      <c r="C701" s="2" t="s">
        <v>10</v>
      </c>
      <c r="D701" s="2">
        <v>0</v>
      </c>
      <c r="E701" s="10">
        <v>0</v>
      </c>
      <c r="F701" s="10">
        <v>2690</v>
      </c>
      <c r="G701" s="10">
        <v>3599</v>
      </c>
      <c r="H701" s="10">
        <f>Table1[[#This Row],[no_of_ratings]]*Table1[[#This Row],[discount_price]]</f>
        <v>0</v>
      </c>
      <c r="I701" s="10">
        <f>Table1[[#This Row],[actual_price]]-Table1[[#This Row],[discount_price]]</f>
        <v>909</v>
      </c>
      <c r="J701" s="2" t="str">
        <f>IF(Table1[[#This Row],[no_of_ratings]]&gt;=4,"High", IF(Table1[[#This Row],[no_of_ratings]]&gt;=3,"Medium","Low"))</f>
        <v>Low</v>
      </c>
    </row>
    <row r="702" spans="1:10" x14ac:dyDescent="0.25">
      <c r="A702" s="1" t="s">
        <v>29</v>
      </c>
      <c r="B702" s="2" t="s">
        <v>9</v>
      </c>
      <c r="C702" s="2" t="s">
        <v>10</v>
      </c>
      <c r="D702" s="2">
        <v>4.2</v>
      </c>
      <c r="E702" s="10">
        <v>9</v>
      </c>
      <c r="F702" s="10">
        <v>1031</v>
      </c>
      <c r="G702" s="10">
        <v>2599</v>
      </c>
      <c r="H702" s="10">
        <f>Table1[[#This Row],[no_of_ratings]]*Table1[[#This Row],[discount_price]]</f>
        <v>9279</v>
      </c>
      <c r="I702" s="10">
        <f>Table1[[#This Row],[actual_price]]-Table1[[#This Row],[discount_price]]</f>
        <v>1568</v>
      </c>
      <c r="J702" s="2" t="str">
        <f>IF(Table1[[#This Row],[no_of_ratings]]&gt;=4,"High", IF(Table1[[#This Row],[no_of_ratings]]&gt;=3,"Medium","Low"))</f>
        <v>High</v>
      </c>
    </row>
    <row r="703" spans="1:10" x14ac:dyDescent="0.25">
      <c r="A703" s="1" t="s">
        <v>29</v>
      </c>
      <c r="B703" s="2" t="s">
        <v>9</v>
      </c>
      <c r="C703" s="2" t="s">
        <v>10</v>
      </c>
      <c r="D703" s="2">
        <v>5</v>
      </c>
      <c r="E703" s="10">
        <v>1</v>
      </c>
      <c r="F703" s="10">
        <v>425</v>
      </c>
      <c r="G703" s="10">
        <v>940</v>
      </c>
      <c r="H703" s="10">
        <f>Table1[[#This Row],[no_of_ratings]]*Table1[[#This Row],[discount_price]]</f>
        <v>425</v>
      </c>
      <c r="I703" s="10">
        <f>Table1[[#This Row],[actual_price]]-Table1[[#This Row],[discount_price]]</f>
        <v>515</v>
      </c>
      <c r="J703" s="2" t="str">
        <f>IF(Table1[[#This Row],[no_of_ratings]]&gt;=4,"High", IF(Table1[[#This Row],[no_of_ratings]]&gt;=3,"Medium","Low"))</f>
        <v>Low</v>
      </c>
    </row>
    <row r="704" spans="1:10" x14ac:dyDescent="0.25">
      <c r="A704" s="1" t="s">
        <v>29</v>
      </c>
      <c r="B704" s="2" t="s">
        <v>9</v>
      </c>
      <c r="C704" s="2" t="s">
        <v>10</v>
      </c>
      <c r="D704" s="2">
        <v>4.0999999999999996</v>
      </c>
      <c r="E704" s="10">
        <v>23</v>
      </c>
      <c r="F704" s="10">
        <v>220</v>
      </c>
      <c r="G704" s="10">
        <v>699</v>
      </c>
      <c r="H704" s="10">
        <f>Table1[[#This Row],[no_of_ratings]]*Table1[[#This Row],[discount_price]]</f>
        <v>5060</v>
      </c>
      <c r="I704" s="10">
        <f>Table1[[#This Row],[actual_price]]-Table1[[#This Row],[discount_price]]</f>
        <v>479</v>
      </c>
      <c r="J704" s="2" t="str">
        <f>IF(Table1[[#This Row],[no_of_ratings]]&gt;=4,"High", IF(Table1[[#This Row],[no_of_ratings]]&gt;=3,"Medium","Low"))</f>
        <v>High</v>
      </c>
    </row>
    <row r="705" spans="1:10" x14ac:dyDescent="0.25">
      <c r="A705" s="1" t="s">
        <v>29</v>
      </c>
      <c r="B705" s="2" t="s">
        <v>9</v>
      </c>
      <c r="C705" s="2" t="s">
        <v>10</v>
      </c>
      <c r="D705" s="2">
        <v>3</v>
      </c>
      <c r="E705" s="10">
        <v>5</v>
      </c>
      <c r="F705" s="10">
        <v>339</v>
      </c>
      <c r="G705" s="10">
        <v>499</v>
      </c>
      <c r="H705" s="10">
        <f>Table1[[#This Row],[no_of_ratings]]*Table1[[#This Row],[discount_price]]</f>
        <v>1695</v>
      </c>
      <c r="I705" s="10">
        <f>Table1[[#This Row],[actual_price]]-Table1[[#This Row],[discount_price]]</f>
        <v>160</v>
      </c>
      <c r="J705" s="2" t="str">
        <f>IF(Table1[[#This Row],[no_of_ratings]]&gt;=4,"High", IF(Table1[[#This Row],[no_of_ratings]]&gt;=3,"Medium","Low"))</f>
        <v>High</v>
      </c>
    </row>
    <row r="706" spans="1:10" x14ac:dyDescent="0.25">
      <c r="A706" s="1" t="s">
        <v>29</v>
      </c>
      <c r="B706" s="2" t="s">
        <v>9</v>
      </c>
      <c r="C706" s="2" t="s">
        <v>10</v>
      </c>
      <c r="D706" s="2">
        <v>0</v>
      </c>
      <c r="E706" s="10">
        <v>0</v>
      </c>
      <c r="F706" s="10">
        <v>2630</v>
      </c>
      <c r="G706" s="10">
        <v>3599</v>
      </c>
      <c r="H706" s="10">
        <f>Table1[[#This Row],[no_of_ratings]]*Table1[[#This Row],[discount_price]]</f>
        <v>0</v>
      </c>
      <c r="I706" s="10">
        <f>Table1[[#This Row],[actual_price]]-Table1[[#This Row],[discount_price]]</f>
        <v>969</v>
      </c>
      <c r="J706" s="2" t="str">
        <f>IF(Table1[[#This Row],[no_of_ratings]]&gt;=4,"High", IF(Table1[[#This Row],[no_of_ratings]]&gt;=3,"Medium","Low"))</f>
        <v>Low</v>
      </c>
    </row>
    <row r="707" spans="1:10" x14ac:dyDescent="0.25">
      <c r="A707" s="1" t="s">
        <v>29</v>
      </c>
      <c r="B707" s="2" t="s">
        <v>9</v>
      </c>
      <c r="C707" s="2" t="s">
        <v>10</v>
      </c>
      <c r="D707" s="2">
        <v>3.9</v>
      </c>
      <c r="E707" s="10">
        <v>12</v>
      </c>
      <c r="F707" s="10">
        <v>480</v>
      </c>
      <c r="G707" s="10">
        <v>499</v>
      </c>
      <c r="H707" s="10">
        <f>Table1[[#This Row],[no_of_ratings]]*Table1[[#This Row],[discount_price]]</f>
        <v>5760</v>
      </c>
      <c r="I707" s="10">
        <f>Table1[[#This Row],[actual_price]]-Table1[[#This Row],[discount_price]]</f>
        <v>19</v>
      </c>
      <c r="J707" s="2" t="str">
        <f>IF(Table1[[#This Row],[no_of_ratings]]&gt;=4,"High", IF(Table1[[#This Row],[no_of_ratings]]&gt;=3,"Medium","Low"))</f>
        <v>High</v>
      </c>
    </row>
    <row r="708" spans="1:10" x14ac:dyDescent="0.25">
      <c r="A708" s="1" t="s">
        <v>29</v>
      </c>
      <c r="B708" s="2" t="s">
        <v>9</v>
      </c>
      <c r="C708" s="2" t="s">
        <v>10</v>
      </c>
      <c r="D708" s="2">
        <v>0</v>
      </c>
      <c r="E708" s="10">
        <v>0</v>
      </c>
      <c r="F708" s="10">
        <v>349</v>
      </c>
      <c r="G708" s="10">
        <v>599</v>
      </c>
      <c r="H708" s="10">
        <f>Table1[[#This Row],[no_of_ratings]]*Table1[[#This Row],[discount_price]]</f>
        <v>0</v>
      </c>
      <c r="I708" s="10">
        <f>Table1[[#This Row],[actual_price]]-Table1[[#This Row],[discount_price]]</f>
        <v>250</v>
      </c>
      <c r="J708" s="2" t="str">
        <f>IF(Table1[[#This Row],[no_of_ratings]]&gt;=4,"High", IF(Table1[[#This Row],[no_of_ratings]]&gt;=3,"Medium","Low"))</f>
        <v>Low</v>
      </c>
    </row>
    <row r="709" spans="1:10" x14ac:dyDescent="0.25">
      <c r="A709" s="1" t="s">
        <v>29</v>
      </c>
      <c r="B709" s="2" t="s">
        <v>9</v>
      </c>
      <c r="C709" s="2" t="s">
        <v>10</v>
      </c>
      <c r="D709" s="2">
        <v>0</v>
      </c>
      <c r="E709" s="10">
        <v>0</v>
      </c>
      <c r="F709" s="10">
        <v>149</v>
      </c>
      <c r="G709" s="10">
        <v>499</v>
      </c>
      <c r="H709" s="10">
        <f>Table1[[#This Row],[no_of_ratings]]*Table1[[#This Row],[discount_price]]</f>
        <v>0</v>
      </c>
      <c r="I709" s="10">
        <f>Table1[[#This Row],[actual_price]]-Table1[[#This Row],[discount_price]]</f>
        <v>350</v>
      </c>
      <c r="J709" s="2" t="str">
        <f>IF(Table1[[#This Row],[no_of_ratings]]&gt;=4,"High", IF(Table1[[#This Row],[no_of_ratings]]&gt;=3,"Medium","Low"))</f>
        <v>Low</v>
      </c>
    </row>
    <row r="710" spans="1:10" x14ac:dyDescent="0.25">
      <c r="A710" s="1" t="s">
        <v>29</v>
      </c>
      <c r="B710" s="2" t="s">
        <v>9</v>
      </c>
      <c r="C710" s="2" t="s">
        <v>10</v>
      </c>
      <c r="D710" s="2">
        <v>4.0999999999999996</v>
      </c>
      <c r="E710" s="10">
        <v>238</v>
      </c>
      <c r="F710" s="10">
        <v>0</v>
      </c>
      <c r="G710" s="10">
        <v>329</v>
      </c>
      <c r="H710" s="10">
        <f>Table1[[#This Row],[no_of_ratings]]*Table1[[#This Row],[discount_price]]</f>
        <v>0</v>
      </c>
      <c r="I710" s="10">
        <f>Table1[[#This Row],[actual_price]]-Table1[[#This Row],[discount_price]]</f>
        <v>329</v>
      </c>
      <c r="J710" s="2" t="str">
        <f>IF(Table1[[#This Row],[no_of_ratings]]&gt;=4,"High", IF(Table1[[#This Row],[no_of_ratings]]&gt;=3,"Medium","Low"))</f>
        <v>High</v>
      </c>
    </row>
    <row r="711" spans="1:10" x14ac:dyDescent="0.25">
      <c r="A711" s="1" t="s">
        <v>29</v>
      </c>
      <c r="B711" s="2" t="s">
        <v>9</v>
      </c>
      <c r="C711" s="2" t="s">
        <v>10</v>
      </c>
      <c r="D711" s="2">
        <v>3.9</v>
      </c>
      <c r="E711" s="10">
        <v>11</v>
      </c>
      <c r="F711" s="10">
        <v>0</v>
      </c>
      <c r="G711" s="10">
        <v>310</v>
      </c>
      <c r="H711" s="10">
        <f>Table1[[#This Row],[no_of_ratings]]*Table1[[#This Row],[discount_price]]</f>
        <v>0</v>
      </c>
      <c r="I711" s="10">
        <f>Table1[[#This Row],[actual_price]]-Table1[[#This Row],[discount_price]]</f>
        <v>310</v>
      </c>
      <c r="J711" s="2" t="str">
        <f>IF(Table1[[#This Row],[no_of_ratings]]&gt;=4,"High", IF(Table1[[#This Row],[no_of_ratings]]&gt;=3,"Medium","Low"))</f>
        <v>High</v>
      </c>
    </row>
    <row r="712" spans="1:10" x14ac:dyDescent="0.25">
      <c r="A712" s="1" t="s">
        <v>29</v>
      </c>
      <c r="B712" s="2" t="s">
        <v>9</v>
      </c>
      <c r="C712" s="2" t="s">
        <v>10</v>
      </c>
      <c r="D712" s="2">
        <v>0</v>
      </c>
      <c r="E712" s="10">
        <v>0</v>
      </c>
      <c r="F712" s="10">
        <v>2760</v>
      </c>
      <c r="G712" s="10">
        <v>3599</v>
      </c>
      <c r="H712" s="10">
        <f>Table1[[#This Row],[no_of_ratings]]*Table1[[#This Row],[discount_price]]</f>
        <v>0</v>
      </c>
      <c r="I712" s="10">
        <f>Table1[[#This Row],[actual_price]]-Table1[[#This Row],[discount_price]]</f>
        <v>839</v>
      </c>
      <c r="J712" s="2" t="str">
        <f>IF(Table1[[#This Row],[no_of_ratings]]&gt;=4,"High", IF(Table1[[#This Row],[no_of_ratings]]&gt;=3,"Medium","Low"))</f>
        <v>Low</v>
      </c>
    </row>
    <row r="713" spans="1:10" x14ac:dyDescent="0.25">
      <c r="A713" s="1" t="s">
        <v>29</v>
      </c>
      <c r="B713" s="2" t="s">
        <v>9</v>
      </c>
      <c r="C713" s="2" t="s">
        <v>10</v>
      </c>
      <c r="D713" s="2">
        <v>2.5</v>
      </c>
      <c r="E713" s="10">
        <v>2</v>
      </c>
      <c r="F713" s="10">
        <v>399</v>
      </c>
      <c r="G713" s="10">
        <v>999</v>
      </c>
      <c r="H713" s="10">
        <f>Table1[[#This Row],[no_of_ratings]]*Table1[[#This Row],[discount_price]]</f>
        <v>798</v>
      </c>
      <c r="I713" s="10">
        <f>Table1[[#This Row],[actual_price]]-Table1[[#This Row],[discount_price]]</f>
        <v>600</v>
      </c>
      <c r="J713" s="2" t="str">
        <f>IF(Table1[[#This Row],[no_of_ratings]]&gt;=4,"High", IF(Table1[[#This Row],[no_of_ratings]]&gt;=3,"Medium","Low"))</f>
        <v>Low</v>
      </c>
    </row>
    <row r="714" spans="1:10" x14ac:dyDescent="0.25">
      <c r="A714" s="1" t="s">
        <v>29</v>
      </c>
      <c r="B714" s="2" t="s">
        <v>9</v>
      </c>
      <c r="C714" s="2" t="s">
        <v>10</v>
      </c>
      <c r="D714" s="2">
        <v>0</v>
      </c>
      <c r="E714" s="10">
        <v>0</v>
      </c>
      <c r="F714" s="10">
        <v>599</v>
      </c>
      <c r="G714" s="10">
        <v>1149</v>
      </c>
      <c r="H714" s="10">
        <f>Table1[[#This Row],[no_of_ratings]]*Table1[[#This Row],[discount_price]]</f>
        <v>0</v>
      </c>
      <c r="I714" s="10">
        <f>Table1[[#This Row],[actual_price]]-Table1[[#This Row],[discount_price]]</f>
        <v>550</v>
      </c>
      <c r="J714" s="2" t="str">
        <f>IF(Table1[[#This Row],[no_of_ratings]]&gt;=4,"High", IF(Table1[[#This Row],[no_of_ratings]]&gt;=3,"Medium","Low"))</f>
        <v>Low</v>
      </c>
    </row>
    <row r="715" spans="1:10" x14ac:dyDescent="0.25">
      <c r="A715" s="1" t="s">
        <v>29</v>
      </c>
      <c r="B715" s="2" t="s">
        <v>9</v>
      </c>
      <c r="C715" s="2" t="s">
        <v>10</v>
      </c>
      <c r="D715" s="2">
        <v>3.9</v>
      </c>
      <c r="E715" s="10">
        <v>94</v>
      </c>
      <c r="F715" s="10">
        <v>249</v>
      </c>
      <c r="G715" s="10">
        <v>499</v>
      </c>
      <c r="H715" s="10">
        <f>Table1[[#This Row],[no_of_ratings]]*Table1[[#This Row],[discount_price]]</f>
        <v>23406</v>
      </c>
      <c r="I715" s="10">
        <f>Table1[[#This Row],[actual_price]]-Table1[[#This Row],[discount_price]]</f>
        <v>250</v>
      </c>
      <c r="J715" s="2" t="str">
        <f>IF(Table1[[#This Row],[no_of_ratings]]&gt;=4,"High", IF(Table1[[#This Row],[no_of_ratings]]&gt;=3,"Medium","Low"))</f>
        <v>High</v>
      </c>
    </row>
    <row r="716" spans="1:10" x14ac:dyDescent="0.25">
      <c r="A716" s="1" t="s">
        <v>29</v>
      </c>
      <c r="B716" s="2" t="s">
        <v>9</v>
      </c>
      <c r="C716" s="2" t="s">
        <v>10</v>
      </c>
      <c r="D716" s="2">
        <v>3.5</v>
      </c>
      <c r="E716" s="10">
        <v>12</v>
      </c>
      <c r="F716" s="10">
        <v>571</v>
      </c>
      <c r="G716" s="10">
        <v>1999</v>
      </c>
      <c r="H716" s="10">
        <f>Table1[[#This Row],[no_of_ratings]]*Table1[[#This Row],[discount_price]]</f>
        <v>6852</v>
      </c>
      <c r="I716" s="10">
        <f>Table1[[#This Row],[actual_price]]-Table1[[#This Row],[discount_price]]</f>
        <v>1428</v>
      </c>
      <c r="J716" s="2" t="str">
        <f>IF(Table1[[#This Row],[no_of_ratings]]&gt;=4,"High", IF(Table1[[#This Row],[no_of_ratings]]&gt;=3,"Medium","Low"))</f>
        <v>High</v>
      </c>
    </row>
    <row r="717" spans="1:10" x14ac:dyDescent="0.25">
      <c r="A717" s="1" t="s">
        <v>29</v>
      </c>
      <c r="B717" s="2" t="s">
        <v>9</v>
      </c>
      <c r="C717" s="2" t="s">
        <v>10</v>
      </c>
      <c r="D717" s="2">
        <v>0</v>
      </c>
      <c r="E717" s="10">
        <v>0</v>
      </c>
      <c r="F717" s="10">
        <v>2820</v>
      </c>
      <c r="G717" s="10">
        <v>3599</v>
      </c>
      <c r="H717" s="10">
        <f>Table1[[#This Row],[no_of_ratings]]*Table1[[#This Row],[discount_price]]</f>
        <v>0</v>
      </c>
      <c r="I717" s="10">
        <f>Table1[[#This Row],[actual_price]]-Table1[[#This Row],[discount_price]]</f>
        <v>779</v>
      </c>
      <c r="J717" s="2" t="str">
        <f>IF(Table1[[#This Row],[no_of_ratings]]&gt;=4,"High", IF(Table1[[#This Row],[no_of_ratings]]&gt;=3,"Medium","Low"))</f>
        <v>Low</v>
      </c>
    </row>
    <row r="718" spans="1:10" x14ac:dyDescent="0.25">
      <c r="A718" s="1" t="s">
        <v>29</v>
      </c>
      <c r="B718" s="2" t="s">
        <v>9</v>
      </c>
      <c r="C718" s="2" t="s">
        <v>10</v>
      </c>
      <c r="D718" s="2">
        <v>0</v>
      </c>
      <c r="E718" s="10">
        <v>0</v>
      </c>
      <c r="F718" s="10">
        <v>265</v>
      </c>
      <c r="G718" s="10">
        <v>999</v>
      </c>
      <c r="H718" s="10">
        <f>Table1[[#This Row],[no_of_ratings]]*Table1[[#This Row],[discount_price]]</f>
        <v>0</v>
      </c>
      <c r="I718" s="10">
        <f>Table1[[#This Row],[actual_price]]-Table1[[#This Row],[discount_price]]</f>
        <v>734</v>
      </c>
      <c r="J718" s="2" t="str">
        <f>IF(Table1[[#This Row],[no_of_ratings]]&gt;=4,"High", IF(Table1[[#This Row],[no_of_ratings]]&gt;=3,"Medium","Low"))</f>
        <v>Low</v>
      </c>
    </row>
    <row r="719" spans="1:10" x14ac:dyDescent="0.25">
      <c r="A719" s="1" t="s">
        <v>29</v>
      </c>
      <c r="B719" s="2" t="s">
        <v>9</v>
      </c>
      <c r="C719" s="2" t="s">
        <v>10</v>
      </c>
      <c r="D719" s="2">
        <v>3.7</v>
      </c>
      <c r="E719" s="10">
        <v>52</v>
      </c>
      <c r="F719" s="10">
        <v>291</v>
      </c>
      <c r="G719" s="10">
        <v>399</v>
      </c>
      <c r="H719" s="10">
        <f>Table1[[#This Row],[no_of_ratings]]*Table1[[#This Row],[discount_price]]</f>
        <v>15132</v>
      </c>
      <c r="I719" s="10">
        <f>Table1[[#This Row],[actual_price]]-Table1[[#This Row],[discount_price]]</f>
        <v>108</v>
      </c>
      <c r="J719" s="2" t="str">
        <f>IF(Table1[[#This Row],[no_of_ratings]]&gt;=4,"High", IF(Table1[[#This Row],[no_of_ratings]]&gt;=3,"Medium","Low"))</f>
        <v>High</v>
      </c>
    </row>
    <row r="720" spans="1:10" x14ac:dyDescent="0.25">
      <c r="A720" s="1" t="s">
        <v>29</v>
      </c>
      <c r="B720" s="2" t="s">
        <v>9</v>
      </c>
      <c r="C720" s="2" t="s">
        <v>10</v>
      </c>
      <c r="D720" s="2">
        <v>0</v>
      </c>
      <c r="E720" s="10">
        <v>0</v>
      </c>
      <c r="F720" s="10">
        <v>817</v>
      </c>
      <c r="G720" s="10">
        <v>1399</v>
      </c>
      <c r="H720" s="10">
        <f>Table1[[#This Row],[no_of_ratings]]*Table1[[#This Row],[discount_price]]</f>
        <v>0</v>
      </c>
      <c r="I720" s="10">
        <f>Table1[[#This Row],[actual_price]]-Table1[[#This Row],[discount_price]]</f>
        <v>582</v>
      </c>
      <c r="J720" s="2" t="str">
        <f>IF(Table1[[#This Row],[no_of_ratings]]&gt;=4,"High", IF(Table1[[#This Row],[no_of_ratings]]&gt;=3,"Medium","Low"))</f>
        <v>Low</v>
      </c>
    </row>
    <row r="721" spans="1:10" x14ac:dyDescent="0.25">
      <c r="A721" s="1" t="s">
        <v>29</v>
      </c>
      <c r="B721" s="2" t="s">
        <v>9</v>
      </c>
      <c r="C721" s="2" t="s">
        <v>10</v>
      </c>
      <c r="D721" s="2">
        <v>3.2</v>
      </c>
      <c r="E721" s="10">
        <v>56</v>
      </c>
      <c r="F721" s="10">
        <v>436</v>
      </c>
      <c r="G721" s="10">
        <v>899</v>
      </c>
      <c r="H721" s="10">
        <f>Table1[[#This Row],[no_of_ratings]]*Table1[[#This Row],[discount_price]]</f>
        <v>24416</v>
      </c>
      <c r="I721" s="10">
        <f>Table1[[#This Row],[actual_price]]-Table1[[#This Row],[discount_price]]</f>
        <v>463</v>
      </c>
      <c r="J721" s="2" t="str">
        <f>IF(Table1[[#This Row],[no_of_ratings]]&gt;=4,"High", IF(Table1[[#This Row],[no_of_ratings]]&gt;=3,"Medium","Low"))</f>
        <v>High</v>
      </c>
    </row>
    <row r="722" spans="1:10" x14ac:dyDescent="0.25">
      <c r="A722" s="1" t="s">
        <v>29</v>
      </c>
      <c r="B722" s="2" t="s">
        <v>9</v>
      </c>
      <c r="C722" s="2" t="s">
        <v>10</v>
      </c>
      <c r="D722" s="2">
        <v>0</v>
      </c>
      <c r="E722" s="10">
        <v>0</v>
      </c>
      <c r="F722" s="10">
        <v>299</v>
      </c>
      <c r="G722" s="10">
        <v>999</v>
      </c>
      <c r="H722" s="10">
        <f>Table1[[#This Row],[no_of_ratings]]*Table1[[#This Row],[discount_price]]</f>
        <v>0</v>
      </c>
      <c r="I722" s="10">
        <f>Table1[[#This Row],[actual_price]]-Table1[[#This Row],[discount_price]]</f>
        <v>700</v>
      </c>
      <c r="J722" s="2" t="str">
        <f>IF(Table1[[#This Row],[no_of_ratings]]&gt;=4,"High", IF(Table1[[#This Row],[no_of_ratings]]&gt;=3,"Medium","Low"))</f>
        <v>Low</v>
      </c>
    </row>
    <row r="723" spans="1:10" x14ac:dyDescent="0.25">
      <c r="A723" s="1" t="s">
        <v>29</v>
      </c>
      <c r="B723" s="2" t="s">
        <v>9</v>
      </c>
      <c r="C723" s="2" t="s">
        <v>10</v>
      </c>
      <c r="D723" s="2">
        <v>5</v>
      </c>
      <c r="E723" s="10">
        <v>1</v>
      </c>
      <c r="F723" s="10">
        <v>399</v>
      </c>
      <c r="G723" s="10">
        <v>999</v>
      </c>
      <c r="H723" s="10">
        <f>Table1[[#This Row],[no_of_ratings]]*Table1[[#This Row],[discount_price]]</f>
        <v>399</v>
      </c>
      <c r="I723" s="10">
        <f>Table1[[#This Row],[actual_price]]-Table1[[#This Row],[discount_price]]</f>
        <v>600</v>
      </c>
      <c r="J723" s="2" t="str">
        <f>IF(Table1[[#This Row],[no_of_ratings]]&gt;=4,"High", IF(Table1[[#This Row],[no_of_ratings]]&gt;=3,"Medium","Low"))</f>
        <v>Low</v>
      </c>
    </row>
    <row r="724" spans="1:10" x14ac:dyDescent="0.25">
      <c r="A724" s="1" t="s">
        <v>29</v>
      </c>
      <c r="B724" s="2" t="s">
        <v>9</v>
      </c>
      <c r="C724" s="2" t="s">
        <v>10</v>
      </c>
      <c r="D724" s="2">
        <v>0</v>
      </c>
      <c r="E724" s="10">
        <v>0</v>
      </c>
      <c r="F724" s="10">
        <v>999</v>
      </c>
      <c r="G724" s="10">
        <v>1499</v>
      </c>
      <c r="H724" s="10">
        <f>Table1[[#This Row],[no_of_ratings]]*Table1[[#This Row],[discount_price]]</f>
        <v>0</v>
      </c>
      <c r="I724" s="10">
        <f>Table1[[#This Row],[actual_price]]-Table1[[#This Row],[discount_price]]</f>
        <v>500</v>
      </c>
      <c r="J724" s="2" t="str">
        <f>IF(Table1[[#This Row],[no_of_ratings]]&gt;=4,"High", IF(Table1[[#This Row],[no_of_ratings]]&gt;=3,"Medium","Low"))</f>
        <v>Low</v>
      </c>
    </row>
    <row r="725" spans="1:10" x14ac:dyDescent="0.25">
      <c r="A725" s="1" t="s">
        <v>29</v>
      </c>
      <c r="B725" s="2" t="s">
        <v>9</v>
      </c>
      <c r="C725" s="2" t="s">
        <v>10</v>
      </c>
      <c r="D725" s="2">
        <v>4</v>
      </c>
      <c r="E725" s="10">
        <v>1</v>
      </c>
      <c r="F725" s="10">
        <v>759.6</v>
      </c>
      <c r="G725" s="10">
        <v>1899</v>
      </c>
      <c r="H725" s="10">
        <f>Table1[[#This Row],[no_of_ratings]]*Table1[[#This Row],[discount_price]]</f>
        <v>759.6</v>
      </c>
      <c r="I725" s="10">
        <f>Table1[[#This Row],[actual_price]]-Table1[[#This Row],[discount_price]]</f>
        <v>1139.4000000000001</v>
      </c>
      <c r="J725" s="2" t="str">
        <f>IF(Table1[[#This Row],[no_of_ratings]]&gt;=4,"High", IF(Table1[[#This Row],[no_of_ratings]]&gt;=3,"Medium","Low"))</f>
        <v>Low</v>
      </c>
    </row>
    <row r="726" spans="1:10" x14ac:dyDescent="0.25">
      <c r="A726" s="1" t="s">
        <v>29</v>
      </c>
      <c r="B726" s="2" t="s">
        <v>9</v>
      </c>
      <c r="C726" s="2" t="s">
        <v>10</v>
      </c>
      <c r="D726" s="2">
        <v>3</v>
      </c>
      <c r="E726" s="10">
        <v>1</v>
      </c>
      <c r="F726" s="10">
        <v>299</v>
      </c>
      <c r="G726" s="10">
        <v>559</v>
      </c>
      <c r="H726" s="10">
        <f>Table1[[#This Row],[no_of_ratings]]*Table1[[#This Row],[discount_price]]</f>
        <v>299</v>
      </c>
      <c r="I726" s="10">
        <f>Table1[[#This Row],[actual_price]]-Table1[[#This Row],[discount_price]]</f>
        <v>260</v>
      </c>
      <c r="J726" s="2" t="str">
        <f>IF(Table1[[#This Row],[no_of_ratings]]&gt;=4,"High", IF(Table1[[#This Row],[no_of_ratings]]&gt;=3,"Medium","Low"))</f>
        <v>Low</v>
      </c>
    </row>
    <row r="727" spans="1:10" x14ac:dyDescent="0.25">
      <c r="A727" s="1" t="s">
        <v>29</v>
      </c>
      <c r="B727" s="2" t="s">
        <v>9</v>
      </c>
      <c r="C727" s="2" t="s">
        <v>10</v>
      </c>
      <c r="D727" s="2">
        <v>3.7</v>
      </c>
      <c r="E727" s="10">
        <v>21</v>
      </c>
      <c r="F727" s="10">
        <v>799</v>
      </c>
      <c r="G727" s="10">
        <v>1699</v>
      </c>
      <c r="H727" s="10">
        <f>Table1[[#This Row],[no_of_ratings]]*Table1[[#This Row],[discount_price]]</f>
        <v>16779</v>
      </c>
      <c r="I727" s="10">
        <f>Table1[[#This Row],[actual_price]]-Table1[[#This Row],[discount_price]]</f>
        <v>900</v>
      </c>
      <c r="J727" s="2" t="str">
        <f>IF(Table1[[#This Row],[no_of_ratings]]&gt;=4,"High", IF(Table1[[#This Row],[no_of_ratings]]&gt;=3,"Medium","Low"))</f>
        <v>High</v>
      </c>
    </row>
    <row r="728" spans="1:10" x14ac:dyDescent="0.25">
      <c r="A728" s="1" t="s">
        <v>29</v>
      </c>
      <c r="B728" s="2" t="s">
        <v>9</v>
      </c>
      <c r="C728" s="2" t="s">
        <v>10</v>
      </c>
      <c r="D728" s="2">
        <v>0</v>
      </c>
      <c r="E728" s="10">
        <v>0</v>
      </c>
      <c r="F728" s="10">
        <v>1199</v>
      </c>
      <c r="G728" s="10">
        <v>1499</v>
      </c>
      <c r="H728" s="10">
        <f>Table1[[#This Row],[no_of_ratings]]*Table1[[#This Row],[discount_price]]</f>
        <v>0</v>
      </c>
      <c r="I728" s="10">
        <f>Table1[[#This Row],[actual_price]]-Table1[[#This Row],[discount_price]]</f>
        <v>300</v>
      </c>
      <c r="J728" s="2" t="str">
        <f>IF(Table1[[#This Row],[no_of_ratings]]&gt;=4,"High", IF(Table1[[#This Row],[no_of_ratings]]&gt;=3,"Medium","Low"))</f>
        <v>Low</v>
      </c>
    </row>
    <row r="729" spans="1:10" x14ac:dyDescent="0.25">
      <c r="A729" s="1" t="s">
        <v>29</v>
      </c>
      <c r="B729" s="2" t="s">
        <v>9</v>
      </c>
      <c r="C729" s="2" t="s">
        <v>10</v>
      </c>
      <c r="D729" s="2">
        <v>0</v>
      </c>
      <c r="E729" s="10">
        <v>0</v>
      </c>
      <c r="F729" s="10">
        <v>999</v>
      </c>
      <c r="G729" s="10">
        <v>1499</v>
      </c>
      <c r="H729" s="10">
        <f>Table1[[#This Row],[no_of_ratings]]*Table1[[#This Row],[discount_price]]</f>
        <v>0</v>
      </c>
      <c r="I729" s="10">
        <f>Table1[[#This Row],[actual_price]]-Table1[[#This Row],[discount_price]]</f>
        <v>500</v>
      </c>
      <c r="J729" s="2" t="str">
        <f>IF(Table1[[#This Row],[no_of_ratings]]&gt;=4,"High", IF(Table1[[#This Row],[no_of_ratings]]&gt;=3,"Medium","Low"))</f>
        <v>Low</v>
      </c>
    </row>
    <row r="730" spans="1:10" x14ac:dyDescent="0.25">
      <c r="A730" s="1" t="s">
        <v>29</v>
      </c>
      <c r="B730" s="2" t="s">
        <v>9</v>
      </c>
      <c r="C730" s="2" t="s">
        <v>10</v>
      </c>
      <c r="D730" s="2">
        <v>3.7</v>
      </c>
      <c r="E730" s="10">
        <v>26</v>
      </c>
      <c r="F730" s="10">
        <v>599</v>
      </c>
      <c r="G730" s="10">
        <v>1599</v>
      </c>
      <c r="H730" s="10">
        <f>Table1[[#This Row],[no_of_ratings]]*Table1[[#This Row],[discount_price]]</f>
        <v>15574</v>
      </c>
      <c r="I730" s="10">
        <f>Table1[[#This Row],[actual_price]]-Table1[[#This Row],[discount_price]]</f>
        <v>1000</v>
      </c>
      <c r="J730" s="2" t="str">
        <f>IF(Table1[[#This Row],[no_of_ratings]]&gt;=4,"High", IF(Table1[[#This Row],[no_of_ratings]]&gt;=3,"Medium","Low"))</f>
        <v>High</v>
      </c>
    </row>
    <row r="731" spans="1:10" x14ac:dyDescent="0.25">
      <c r="A731" s="1" t="s">
        <v>29</v>
      </c>
      <c r="B731" s="2" t="s">
        <v>9</v>
      </c>
      <c r="C731" s="2" t="s">
        <v>10</v>
      </c>
      <c r="D731" s="2">
        <v>4</v>
      </c>
      <c r="E731" s="10">
        <v>1</v>
      </c>
      <c r="F731" s="10">
        <v>225</v>
      </c>
      <c r="G731" s="10">
        <v>499</v>
      </c>
      <c r="H731" s="10">
        <f>Table1[[#This Row],[no_of_ratings]]*Table1[[#This Row],[discount_price]]</f>
        <v>225</v>
      </c>
      <c r="I731" s="10">
        <f>Table1[[#This Row],[actual_price]]-Table1[[#This Row],[discount_price]]</f>
        <v>274</v>
      </c>
      <c r="J731" s="2" t="str">
        <f>IF(Table1[[#This Row],[no_of_ratings]]&gt;=4,"High", IF(Table1[[#This Row],[no_of_ratings]]&gt;=3,"Medium","Low"))</f>
        <v>Low</v>
      </c>
    </row>
    <row r="732" spans="1:10" x14ac:dyDescent="0.25">
      <c r="A732" s="1" t="s">
        <v>29</v>
      </c>
      <c r="B732" s="2" t="s">
        <v>9</v>
      </c>
      <c r="C732" s="2" t="s">
        <v>10</v>
      </c>
      <c r="D732" s="2">
        <v>4.0999999999999996</v>
      </c>
      <c r="E732" s="10">
        <v>94</v>
      </c>
      <c r="F732" s="10">
        <v>499</v>
      </c>
      <c r="G732" s="10">
        <v>799</v>
      </c>
      <c r="H732" s="10">
        <f>Table1[[#This Row],[no_of_ratings]]*Table1[[#This Row],[discount_price]]</f>
        <v>46906</v>
      </c>
      <c r="I732" s="10">
        <f>Table1[[#This Row],[actual_price]]-Table1[[#This Row],[discount_price]]</f>
        <v>300</v>
      </c>
      <c r="J732" s="2" t="str">
        <f>IF(Table1[[#This Row],[no_of_ratings]]&gt;=4,"High", IF(Table1[[#This Row],[no_of_ratings]]&gt;=3,"Medium","Low"))</f>
        <v>High</v>
      </c>
    </row>
    <row r="733" spans="1:10" x14ac:dyDescent="0.25">
      <c r="A733" s="1" t="s">
        <v>29</v>
      </c>
      <c r="B733" s="2" t="s">
        <v>9</v>
      </c>
      <c r="C733" s="2" t="s">
        <v>10</v>
      </c>
      <c r="D733" s="2">
        <v>3.4</v>
      </c>
      <c r="E733" s="10">
        <v>3</v>
      </c>
      <c r="F733" s="10">
        <v>472</v>
      </c>
      <c r="G733" s="10">
        <v>1499</v>
      </c>
      <c r="H733" s="10">
        <f>Table1[[#This Row],[no_of_ratings]]*Table1[[#This Row],[discount_price]]</f>
        <v>1416</v>
      </c>
      <c r="I733" s="10">
        <f>Table1[[#This Row],[actual_price]]-Table1[[#This Row],[discount_price]]</f>
        <v>1027</v>
      </c>
      <c r="J733" s="2" t="str">
        <f>IF(Table1[[#This Row],[no_of_ratings]]&gt;=4,"High", IF(Table1[[#This Row],[no_of_ratings]]&gt;=3,"Medium","Low"))</f>
        <v>Medium</v>
      </c>
    </row>
    <row r="734" spans="1:10" x14ac:dyDescent="0.25">
      <c r="A734" s="1" t="s">
        <v>29</v>
      </c>
      <c r="B734" s="2" t="s">
        <v>9</v>
      </c>
      <c r="C734" s="2" t="s">
        <v>10</v>
      </c>
      <c r="D734" s="2">
        <v>0</v>
      </c>
      <c r="E734" s="10">
        <v>0</v>
      </c>
      <c r="F734" s="10">
        <v>199</v>
      </c>
      <c r="G734" s="10">
        <v>599</v>
      </c>
      <c r="H734" s="10">
        <f>Table1[[#This Row],[no_of_ratings]]*Table1[[#This Row],[discount_price]]</f>
        <v>0</v>
      </c>
      <c r="I734" s="10">
        <f>Table1[[#This Row],[actual_price]]-Table1[[#This Row],[discount_price]]</f>
        <v>400</v>
      </c>
      <c r="J734" s="2" t="str">
        <f>IF(Table1[[#This Row],[no_of_ratings]]&gt;=4,"High", IF(Table1[[#This Row],[no_of_ratings]]&gt;=3,"Medium","Low"))</f>
        <v>Low</v>
      </c>
    </row>
    <row r="735" spans="1:10" x14ac:dyDescent="0.25">
      <c r="A735" s="1" t="s">
        <v>29</v>
      </c>
      <c r="B735" s="2" t="s">
        <v>9</v>
      </c>
      <c r="C735" s="2" t="s">
        <v>10</v>
      </c>
      <c r="D735" s="2">
        <v>0</v>
      </c>
      <c r="E735" s="10">
        <v>0</v>
      </c>
      <c r="F735" s="10">
        <v>0</v>
      </c>
      <c r="G735" s="10">
        <v>499</v>
      </c>
      <c r="H735" s="10">
        <f>Table1[[#This Row],[no_of_ratings]]*Table1[[#This Row],[discount_price]]</f>
        <v>0</v>
      </c>
      <c r="I735" s="10">
        <f>Table1[[#This Row],[actual_price]]-Table1[[#This Row],[discount_price]]</f>
        <v>499</v>
      </c>
      <c r="J735" s="2" t="str">
        <f>IF(Table1[[#This Row],[no_of_ratings]]&gt;=4,"High", IF(Table1[[#This Row],[no_of_ratings]]&gt;=3,"Medium","Low"))</f>
        <v>Low</v>
      </c>
    </row>
    <row r="736" spans="1:10" x14ac:dyDescent="0.25">
      <c r="A736" s="1" t="s">
        <v>29</v>
      </c>
      <c r="B736" s="2" t="s">
        <v>9</v>
      </c>
      <c r="C736" s="2" t="s">
        <v>10</v>
      </c>
      <c r="D736" s="2">
        <v>0</v>
      </c>
      <c r="E736" s="10">
        <v>0</v>
      </c>
      <c r="F736" s="10">
        <v>499</v>
      </c>
      <c r="G736" s="10">
        <v>799</v>
      </c>
      <c r="H736" s="10">
        <f>Table1[[#This Row],[no_of_ratings]]*Table1[[#This Row],[discount_price]]</f>
        <v>0</v>
      </c>
      <c r="I736" s="10">
        <f>Table1[[#This Row],[actual_price]]-Table1[[#This Row],[discount_price]]</f>
        <v>300</v>
      </c>
      <c r="J736" s="2" t="str">
        <f>IF(Table1[[#This Row],[no_of_ratings]]&gt;=4,"High", IF(Table1[[#This Row],[no_of_ratings]]&gt;=3,"Medium","Low"))</f>
        <v>Low</v>
      </c>
    </row>
    <row r="737" spans="1:10" x14ac:dyDescent="0.25">
      <c r="A737" s="1" t="s">
        <v>29</v>
      </c>
      <c r="B737" s="2" t="s">
        <v>9</v>
      </c>
      <c r="C737" s="2" t="s">
        <v>10</v>
      </c>
      <c r="D737" s="2">
        <v>3.7</v>
      </c>
      <c r="E737" s="10">
        <v>29</v>
      </c>
      <c r="F737" s="10">
        <v>259</v>
      </c>
      <c r="G737" s="10">
        <v>500</v>
      </c>
      <c r="H737" s="10">
        <f>Table1[[#This Row],[no_of_ratings]]*Table1[[#This Row],[discount_price]]</f>
        <v>7511</v>
      </c>
      <c r="I737" s="10">
        <f>Table1[[#This Row],[actual_price]]-Table1[[#This Row],[discount_price]]</f>
        <v>241</v>
      </c>
      <c r="J737" s="2" t="str">
        <f>IF(Table1[[#This Row],[no_of_ratings]]&gt;=4,"High", IF(Table1[[#This Row],[no_of_ratings]]&gt;=3,"Medium","Low"))</f>
        <v>High</v>
      </c>
    </row>
    <row r="738" spans="1:10" x14ac:dyDescent="0.25">
      <c r="A738" s="1" t="s">
        <v>29</v>
      </c>
      <c r="B738" s="2" t="s">
        <v>9</v>
      </c>
      <c r="C738" s="2" t="s">
        <v>10</v>
      </c>
      <c r="D738" s="2">
        <v>4.4000000000000004</v>
      </c>
      <c r="E738" s="10">
        <v>75</v>
      </c>
      <c r="F738" s="10">
        <v>599</v>
      </c>
      <c r="G738" s="10">
        <v>1199</v>
      </c>
      <c r="H738" s="10">
        <f>Table1[[#This Row],[no_of_ratings]]*Table1[[#This Row],[discount_price]]</f>
        <v>44925</v>
      </c>
      <c r="I738" s="10">
        <f>Table1[[#This Row],[actual_price]]-Table1[[#This Row],[discount_price]]</f>
        <v>600</v>
      </c>
      <c r="J738" s="2" t="str">
        <f>IF(Table1[[#This Row],[no_of_ratings]]&gt;=4,"High", IF(Table1[[#This Row],[no_of_ratings]]&gt;=3,"Medium","Low"))</f>
        <v>High</v>
      </c>
    </row>
    <row r="739" spans="1:10" x14ac:dyDescent="0.25">
      <c r="A739" s="1" t="s">
        <v>29</v>
      </c>
      <c r="B739" s="2" t="s">
        <v>9</v>
      </c>
      <c r="C739" s="2" t="s">
        <v>10</v>
      </c>
      <c r="D739" s="2">
        <v>0</v>
      </c>
      <c r="E739" s="10">
        <v>0</v>
      </c>
      <c r="F739" s="10">
        <v>4198</v>
      </c>
      <c r="G739" s="10">
        <v>5999</v>
      </c>
      <c r="H739" s="10">
        <f>Table1[[#This Row],[no_of_ratings]]*Table1[[#This Row],[discount_price]]</f>
        <v>0</v>
      </c>
      <c r="I739" s="10">
        <f>Table1[[#This Row],[actual_price]]-Table1[[#This Row],[discount_price]]</f>
        <v>1801</v>
      </c>
      <c r="J739" s="2" t="str">
        <f>IF(Table1[[#This Row],[no_of_ratings]]&gt;=4,"High", IF(Table1[[#This Row],[no_of_ratings]]&gt;=3,"Medium","Low"))</f>
        <v>Low</v>
      </c>
    </row>
    <row r="740" spans="1:10" x14ac:dyDescent="0.25">
      <c r="A740" s="1" t="s">
        <v>29</v>
      </c>
      <c r="B740" s="2" t="s">
        <v>9</v>
      </c>
      <c r="C740" s="2" t="s">
        <v>10</v>
      </c>
      <c r="D740" s="2">
        <v>3.7</v>
      </c>
      <c r="E740" s="10">
        <v>155</v>
      </c>
      <c r="F740" s="10">
        <v>0</v>
      </c>
      <c r="G740" s="10">
        <v>0</v>
      </c>
      <c r="H740" s="10">
        <f>Table1[[#This Row],[no_of_ratings]]*Table1[[#This Row],[discount_price]]</f>
        <v>0</v>
      </c>
      <c r="I740" s="10">
        <f>Table1[[#This Row],[actual_price]]-Table1[[#This Row],[discount_price]]</f>
        <v>0</v>
      </c>
      <c r="J740" s="2" t="str">
        <f>IF(Table1[[#This Row],[no_of_ratings]]&gt;=4,"High", IF(Table1[[#This Row],[no_of_ratings]]&gt;=3,"Medium","Low"))</f>
        <v>High</v>
      </c>
    </row>
    <row r="741" spans="1:10" x14ac:dyDescent="0.25">
      <c r="A741" s="1" t="s">
        <v>29</v>
      </c>
      <c r="B741" s="2" t="s">
        <v>9</v>
      </c>
      <c r="C741" s="2" t="s">
        <v>10</v>
      </c>
      <c r="D741" s="2">
        <v>0</v>
      </c>
      <c r="E741" s="10">
        <v>0</v>
      </c>
      <c r="F741" s="10">
        <v>359</v>
      </c>
      <c r="G741" s="10">
        <v>599</v>
      </c>
      <c r="H741" s="10">
        <f>Table1[[#This Row],[no_of_ratings]]*Table1[[#This Row],[discount_price]]</f>
        <v>0</v>
      </c>
      <c r="I741" s="10">
        <f>Table1[[#This Row],[actual_price]]-Table1[[#This Row],[discount_price]]</f>
        <v>240</v>
      </c>
      <c r="J741" s="2" t="str">
        <f>IF(Table1[[#This Row],[no_of_ratings]]&gt;=4,"High", IF(Table1[[#This Row],[no_of_ratings]]&gt;=3,"Medium","Low"))</f>
        <v>Low</v>
      </c>
    </row>
    <row r="742" spans="1:10" x14ac:dyDescent="0.25">
      <c r="A742" s="1" t="s">
        <v>29</v>
      </c>
      <c r="B742" s="2" t="s">
        <v>9</v>
      </c>
      <c r="C742" s="2" t="s">
        <v>10</v>
      </c>
      <c r="D742" s="2">
        <v>0</v>
      </c>
      <c r="E742" s="10">
        <v>0</v>
      </c>
      <c r="F742" s="10">
        <v>299</v>
      </c>
      <c r="G742" s="10">
        <v>500</v>
      </c>
      <c r="H742" s="10">
        <f>Table1[[#This Row],[no_of_ratings]]*Table1[[#This Row],[discount_price]]</f>
        <v>0</v>
      </c>
      <c r="I742" s="10">
        <f>Table1[[#This Row],[actual_price]]-Table1[[#This Row],[discount_price]]</f>
        <v>201</v>
      </c>
      <c r="J742" s="2" t="str">
        <f>IF(Table1[[#This Row],[no_of_ratings]]&gt;=4,"High", IF(Table1[[#This Row],[no_of_ratings]]&gt;=3,"Medium","Low"))</f>
        <v>Low</v>
      </c>
    </row>
    <row r="743" spans="1:10" x14ac:dyDescent="0.25">
      <c r="A743" s="1" t="s">
        <v>29</v>
      </c>
      <c r="B743" s="2" t="s">
        <v>9</v>
      </c>
      <c r="C743" s="2" t="s">
        <v>10</v>
      </c>
      <c r="D743" s="2">
        <v>5</v>
      </c>
      <c r="E743" s="10">
        <v>2</v>
      </c>
      <c r="F743" s="10">
        <v>449</v>
      </c>
      <c r="G743" s="10">
        <v>999</v>
      </c>
      <c r="H743" s="10">
        <f>Table1[[#This Row],[no_of_ratings]]*Table1[[#This Row],[discount_price]]</f>
        <v>898</v>
      </c>
      <c r="I743" s="10">
        <f>Table1[[#This Row],[actual_price]]-Table1[[#This Row],[discount_price]]</f>
        <v>550</v>
      </c>
      <c r="J743" s="2" t="str">
        <f>IF(Table1[[#This Row],[no_of_ratings]]&gt;=4,"High", IF(Table1[[#This Row],[no_of_ratings]]&gt;=3,"Medium","Low"))</f>
        <v>Low</v>
      </c>
    </row>
    <row r="744" spans="1:10" x14ac:dyDescent="0.25">
      <c r="A744" s="1" t="s">
        <v>29</v>
      </c>
      <c r="B744" s="2" t="s">
        <v>9</v>
      </c>
      <c r="C744" s="2" t="s">
        <v>10</v>
      </c>
      <c r="D744" s="2">
        <v>0</v>
      </c>
      <c r="E744" s="10">
        <v>0</v>
      </c>
      <c r="F744" s="10">
        <v>499</v>
      </c>
      <c r="G744" s="10">
        <v>1200</v>
      </c>
      <c r="H744" s="10">
        <f>Table1[[#This Row],[no_of_ratings]]*Table1[[#This Row],[discount_price]]</f>
        <v>0</v>
      </c>
      <c r="I744" s="10">
        <f>Table1[[#This Row],[actual_price]]-Table1[[#This Row],[discount_price]]</f>
        <v>701</v>
      </c>
      <c r="J744" s="2" t="str">
        <f>IF(Table1[[#This Row],[no_of_ratings]]&gt;=4,"High", IF(Table1[[#This Row],[no_of_ratings]]&gt;=3,"Medium","Low"))</f>
        <v>Low</v>
      </c>
    </row>
    <row r="745" spans="1:10" x14ac:dyDescent="0.25">
      <c r="A745" s="1" t="s">
        <v>29</v>
      </c>
      <c r="B745" s="2" t="s">
        <v>9</v>
      </c>
      <c r="C745" s="2" t="s">
        <v>10</v>
      </c>
      <c r="D745" s="2">
        <v>0</v>
      </c>
      <c r="E745" s="10">
        <v>0</v>
      </c>
      <c r="F745" s="10">
        <v>265</v>
      </c>
      <c r="G745" s="10">
        <v>599</v>
      </c>
      <c r="H745" s="10">
        <f>Table1[[#This Row],[no_of_ratings]]*Table1[[#This Row],[discount_price]]</f>
        <v>0</v>
      </c>
      <c r="I745" s="10">
        <f>Table1[[#This Row],[actual_price]]-Table1[[#This Row],[discount_price]]</f>
        <v>334</v>
      </c>
      <c r="J745" s="2" t="str">
        <f>IF(Table1[[#This Row],[no_of_ratings]]&gt;=4,"High", IF(Table1[[#This Row],[no_of_ratings]]&gt;=3,"Medium","Low"))</f>
        <v>Low</v>
      </c>
    </row>
    <row r="746" spans="1:10" x14ac:dyDescent="0.25">
      <c r="A746" s="1" t="s">
        <v>29</v>
      </c>
      <c r="B746" s="2" t="s">
        <v>9</v>
      </c>
      <c r="C746" s="2" t="s">
        <v>10</v>
      </c>
      <c r="D746" s="2">
        <v>5</v>
      </c>
      <c r="E746" s="10">
        <v>1</v>
      </c>
      <c r="F746" s="10">
        <v>479</v>
      </c>
      <c r="G746" s="10">
        <v>849</v>
      </c>
      <c r="H746" s="10">
        <f>Table1[[#This Row],[no_of_ratings]]*Table1[[#This Row],[discount_price]]</f>
        <v>479</v>
      </c>
      <c r="I746" s="10">
        <f>Table1[[#This Row],[actual_price]]-Table1[[#This Row],[discount_price]]</f>
        <v>370</v>
      </c>
      <c r="J746" s="2" t="str">
        <f>IF(Table1[[#This Row],[no_of_ratings]]&gt;=4,"High", IF(Table1[[#This Row],[no_of_ratings]]&gt;=3,"Medium","Low"))</f>
        <v>Low</v>
      </c>
    </row>
    <row r="747" spans="1:10" x14ac:dyDescent="0.25">
      <c r="A747" s="1" t="s">
        <v>29</v>
      </c>
      <c r="B747" s="2" t="s">
        <v>9</v>
      </c>
      <c r="C747" s="2" t="s">
        <v>10</v>
      </c>
      <c r="D747" s="2">
        <v>0</v>
      </c>
      <c r="E747" s="10">
        <v>0</v>
      </c>
      <c r="F747" s="10">
        <v>599</v>
      </c>
      <c r="G747" s="10">
        <v>899</v>
      </c>
      <c r="H747" s="10">
        <f>Table1[[#This Row],[no_of_ratings]]*Table1[[#This Row],[discount_price]]</f>
        <v>0</v>
      </c>
      <c r="I747" s="10">
        <f>Table1[[#This Row],[actual_price]]-Table1[[#This Row],[discount_price]]</f>
        <v>300</v>
      </c>
      <c r="J747" s="2" t="str">
        <f>IF(Table1[[#This Row],[no_of_ratings]]&gt;=4,"High", IF(Table1[[#This Row],[no_of_ratings]]&gt;=3,"Medium","Low"))</f>
        <v>Low</v>
      </c>
    </row>
    <row r="748" spans="1:10" x14ac:dyDescent="0.25">
      <c r="A748" s="1" t="s">
        <v>29</v>
      </c>
      <c r="B748" s="2" t="s">
        <v>9</v>
      </c>
      <c r="C748" s="2" t="s">
        <v>10</v>
      </c>
      <c r="D748" s="2">
        <v>0</v>
      </c>
      <c r="E748" s="10">
        <v>0</v>
      </c>
      <c r="F748" s="10">
        <v>529</v>
      </c>
      <c r="G748" s="10">
        <v>549</v>
      </c>
      <c r="H748" s="10">
        <f>Table1[[#This Row],[no_of_ratings]]*Table1[[#This Row],[discount_price]]</f>
        <v>0</v>
      </c>
      <c r="I748" s="10">
        <f>Table1[[#This Row],[actual_price]]-Table1[[#This Row],[discount_price]]</f>
        <v>20</v>
      </c>
      <c r="J748" s="2" t="str">
        <f>IF(Table1[[#This Row],[no_of_ratings]]&gt;=4,"High", IF(Table1[[#This Row],[no_of_ratings]]&gt;=3,"Medium","Low"))</f>
        <v>Low</v>
      </c>
    </row>
    <row r="749" spans="1:10" x14ac:dyDescent="0.25">
      <c r="A749" s="1" t="s">
        <v>29</v>
      </c>
      <c r="B749" s="2" t="s">
        <v>9</v>
      </c>
      <c r="C749" s="2" t="s">
        <v>10</v>
      </c>
      <c r="D749" s="2">
        <v>0</v>
      </c>
      <c r="E749" s="10">
        <v>0</v>
      </c>
      <c r="F749" s="10">
        <v>195</v>
      </c>
      <c r="G749" s="10">
        <v>712</v>
      </c>
      <c r="H749" s="10">
        <f>Table1[[#This Row],[no_of_ratings]]*Table1[[#This Row],[discount_price]]</f>
        <v>0</v>
      </c>
      <c r="I749" s="10">
        <f>Table1[[#This Row],[actual_price]]-Table1[[#This Row],[discount_price]]</f>
        <v>517</v>
      </c>
      <c r="J749" s="2" t="str">
        <f>IF(Table1[[#This Row],[no_of_ratings]]&gt;=4,"High", IF(Table1[[#This Row],[no_of_ratings]]&gt;=3,"Medium","Low"))</f>
        <v>Low</v>
      </c>
    </row>
    <row r="750" spans="1:10" x14ac:dyDescent="0.25">
      <c r="A750" s="1" t="s">
        <v>29</v>
      </c>
      <c r="B750" s="2" t="s">
        <v>9</v>
      </c>
      <c r="C750" s="2" t="s">
        <v>10</v>
      </c>
      <c r="D750" s="2">
        <v>1</v>
      </c>
      <c r="E750" s="10">
        <v>1</v>
      </c>
      <c r="F750" s="10">
        <v>220</v>
      </c>
      <c r="G750" s="10">
        <v>668</v>
      </c>
      <c r="H750" s="10">
        <f>Table1[[#This Row],[no_of_ratings]]*Table1[[#This Row],[discount_price]]</f>
        <v>220</v>
      </c>
      <c r="I750" s="10">
        <f>Table1[[#This Row],[actual_price]]-Table1[[#This Row],[discount_price]]</f>
        <v>448</v>
      </c>
      <c r="J750" s="2" t="str">
        <f>IF(Table1[[#This Row],[no_of_ratings]]&gt;=4,"High", IF(Table1[[#This Row],[no_of_ratings]]&gt;=3,"Medium","Low"))</f>
        <v>Low</v>
      </c>
    </row>
    <row r="751" spans="1:10" x14ac:dyDescent="0.25">
      <c r="A751" s="1" t="s">
        <v>29</v>
      </c>
      <c r="B751" s="2" t="s">
        <v>9</v>
      </c>
      <c r="C751" s="2" t="s">
        <v>10</v>
      </c>
      <c r="D751" s="2">
        <v>0</v>
      </c>
      <c r="E751" s="10">
        <v>0</v>
      </c>
      <c r="F751" s="10">
        <v>577</v>
      </c>
      <c r="G751" s="10">
        <v>1749</v>
      </c>
      <c r="H751" s="10">
        <f>Table1[[#This Row],[no_of_ratings]]*Table1[[#This Row],[discount_price]]</f>
        <v>0</v>
      </c>
      <c r="I751" s="10">
        <f>Table1[[#This Row],[actual_price]]-Table1[[#This Row],[discount_price]]</f>
        <v>1172</v>
      </c>
      <c r="J751" s="2" t="str">
        <f>IF(Table1[[#This Row],[no_of_ratings]]&gt;=4,"High", IF(Table1[[#This Row],[no_of_ratings]]&gt;=3,"Medium","Low"))</f>
        <v>Low</v>
      </c>
    </row>
    <row r="752" spans="1:10" x14ac:dyDescent="0.25">
      <c r="A752" s="1" t="s">
        <v>29</v>
      </c>
      <c r="B752" s="2" t="s">
        <v>9</v>
      </c>
      <c r="C752" s="2" t="s">
        <v>10</v>
      </c>
      <c r="D752" s="2">
        <v>0</v>
      </c>
      <c r="E752" s="10">
        <v>0</v>
      </c>
      <c r="F752" s="10">
        <v>149</v>
      </c>
      <c r="G752" s="10">
        <v>699</v>
      </c>
      <c r="H752" s="10">
        <f>Table1[[#This Row],[no_of_ratings]]*Table1[[#This Row],[discount_price]]</f>
        <v>0</v>
      </c>
      <c r="I752" s="10">
        <f>Table1[[#This Row],[actual_price]]-Table1[[#This Row],[discount_price]]</f>
        <v>550</v>
      </c>
      <c r="J752" s="2" t="str">
        <f>IF(Table1[[#This Row],[no_of_ratings]]&gt;=4,"High", IF(Table1[[#This Row],[no_of_ratings]]&gt;=3,"Medium","Low"))</f>
        <v>Low</v>
      </c>
    </row>
    <row r="753" spans="1:10" x14ac:dyDescent="0.25">
      <c r="A753" s="1" t="s">
        <v>29</v>
      </c>
      <c r="B753" s="2" t="s">
        <v>9</v>
      </c>
      <c r="C753" s="2" t="s">
        <v>10</v>
      </c>
      <c r="D753" s="2">
        <v>0</v>
      </c>
      <c r="E753" s="10">
        <v>0</v>
      </c>
      <c r="F753" s="10">
        <v>294</v>
      </c>
      <c r="G753" s="10">
        <v>762</v>
      </c>
      <c r="H753" s="10">
        <f>Table1[[#This Row],[no_of_ratings]]*Table1[[#This Row],[discount_price]]</f>
        <v>0</v>
      </c>
      <c r="I753" s="10">
        <f>Table1[[#This Row],[actual_price]]-Table1[[#This Row],[discount_price]]</f>
        <v>468</v>
      </c>
      <c r="J753" s="2" t="str">
        <f>IF(Table1[[#This Row],[no_of_ratings]]&gt;=4,"High", IF(Table1[[#This Row],[no_of_ratings]]&gt;=3,"Medium","Low"))</f>
        <v>Low</v>
      </c>
    </row>
    <row r="754" spans="1:10" x14ac:dyDescent="0.25">
      <c r="A754" s="1" t="s">
        <v>29</v>
      </c>
      <c r="B754" s="2" t="s">
        <v>9</v>
      </c>
      <c r="C754" s="2" t="s">
        <v>10</v>
      </c>
      <c r="D754" s="2">
        <v>3.7</v>
      </c>
      <c r="E754" s="10">
        <v>13</v>
      </c>
      <c r="F754" s="10">
        <v>889</v>
      </c>
      <c r="G754" s="10">
        <v>1519</v>
      </c>
      <c r="H754" s="10">
        <f>Table1[[#This Row],[no_of_ratings]]*Table1[[#This Row],[discount_price]]</f>
        <v>11557</v>
      </c>
      <c r="I754" s="10">
        <f>Table1[[#This Row],[actual_price]]-Table1[[#This Row],[discount_price]]</f>
        <v>630</v>
      </c>
      <c r="J754" s="2" t="str">
        <f>IF(Table1[[#This Row],[no_of_ratings]]&gt;=4,"High", IF(Table1[[#This Row],[no_of_ratings]]&gt;=3,"Medium","Low"))</f>
        <v>High</v>
      </c>
    </row>
    <row r="755" spans="1:10" x14ac:dyDescent="0.25">
      <c r="A755" s="1" t="s">
        <v>29</v>
      </c>
      <c r="B755" s="2" t="s">
        <v>9</v>
      </c>
      <c r="C755" s="2" t="s">
        <v>10</v>
      </c>
      <c r="D755" s="2">
        <v>4.7</v>
      </c>
      <c r="E755" s="10">
        <v>4</v>
      </c>
      <c r="F755" s="10">
        <v>349</v>
      </c>
      <c r="G755" s="10">
        <v>499</v>
      </c>
      <c r="H755" s="10">
        <f>Table1[[#This Row],[no_of_ratings]]*Table1[[#This Row],[discount_price]]</f>
        <v>1396</v>
      </c>
      <c r="I755" s="10">
        <f>Table1[[#This Row],[actual_price]]-Table1[[#This Row],[discount_price]]</f>
        <v>150</v>
      </c>
      <c r="J755" s="2" t="str">
        <f>IF(Table1[[#This Row],[no_of_ratings]]&gt;=4,"High", IF(Table1[[#This Row],[no_of_ratings]]&gt;=3,"Medium","Low"))</f>
        <v>High</v>
      </c>
    </row>
    <row r="756" spans="1:10" x14ac:dyDescent="0.25">
      <c r="A756" s="1" t="s">
        <v>29</v>
      </c>
      <c r="B756" s="2" t="s">
        <v>9</v>
      </c>
      <c r="C756" s="2" t="s">
        <v>10</v>
      </c>
      <c r="D756" s="2">
        <v>0</v>
      </c>
      <c r="E756" s="10">
        <v>0</v>
      </c>
      <c r="F756" s="10">
        <v>489</v>
      </c>
      <c r="G756" s="10">
        <v>1299</v>
      </c>
      <c r="H756" s="10">
        <f>Table1[[#This Row],[no_of_ratings]]*Table1[[#This Row],[discount_price]]</f>
        <v>0</v>
      </c>
      <c r="I756" s="10">
        <f>Table1[[#This Row],[actual_price]]-Table1[[#This Row],[discount_price]]</f>
        <v>810</v>
      </c>
      <c r="J756" s="2" t="str">
        <f>IF(Table1[[#This Row],[no_of_ratings]]&gt;=4,"High", IF(Table1[[#This Row],[no_of_ratings]]&gt;=3,"Medium","Low"))</f>
        <v>Low</v>
      </c>
    </row>
    <row r="757" spans="1:10" x14ac:dyDescent="0.25">
      <c r="A757" s="1" t="s">
        <v>29</v>
      </c>
      <c r="B757" s="2" t="s">
        <v>9</v>
      </c>
      <c r="C757" s="2" t="s">
        <v>10</v>
      </c>
      <c r="D757" s="2">
        <v>0</v>
      </c>
      <c r="E757" s="10">
        <v>0</v>
      </c>
      <c r="F757" s="10">
        <v>1499</v>
      </c>
      <c r="G757" s="10">
        <v>3599</v>
      </c>
      <c r="H757" s="10">
        <f>Table1[[#This Row],[no_of_ratings]]*Table1[[#This Row],[discount_price]]</f>
        <v>0</v>
      </c>
      <c r="I757" s="10">
        <f>Table1[[#This Row],[actual_price]]-Table1[[#This Row],[discount_price]]</f>
        <v>2100</v>
      </c>
      <c r="J757" s="2" t="str">
        <f>IF(Table1[[#This Row],[no_of_ratings]]&gt;=4,"High", IF(Table1[[#This Row],[no_of_ratings]]&gt;=3,"Medium","Low"))</f>
        <v>Low</v>
      </c>
    </row>
    <row r="758" spans="1:10" x14ac:dyDescent="0.25">
      <c r="A758" s="1" t="s">
        <v>29</v>
      </c>
      <c r="B758" s="2" t="s">
        <v>9</v>
      </c>
      <c r="C758" s="2" t="s">
        <v>10</v>
      </c>
      <c r="D758" s="2">
        <v>3.8</v>
      </c>
      <c r="E758" s="10">
        <v>18</v>
      </c>
      <c r="F758" s="10">
        <v>599</v>
      </c>
      <c r="G758" s="10">
        <v>1299</v>
      </c>
      <c r="H758" s="10">
        <f>Table1[[#This Row],[no_of_ratings]]*Table1[[#This Row],[discount_price]]</f>
        <v>10782</v>
      </c>
      <c r="I758" s="10">
        <f>Table1[[#This Row],[actual_price]]-Table1[[#This Row],[discount_price]]</f>
        <v>700</v>
      </c>
      <c r="J758" s="2" t="str">
        <f>IF(Table1[[#This Row],[no_of_ratings]]&gt;=4,"High", IF(Table1[[#This Row],[no_of_ratings]]&gt;=3,"Medium","Low"))</f>
        <v>High</v>
      </c>
    </row>
    <row r="759" spans="1:10" x14ac:dyDescent="0.25">
      <c r="A759" s="1" t="s">
        <v>29</v>
      </c>
      <c r="B759" s="2" t="s">
        <v>9</v>
      </c>
      <c r="C759" s="2" t="s">
        <v>10</v>
      </c>
      <c r="D759" s="2">
        <v>5</v>
      </c>
      <c r="E759" s="10">
        <v>3</v>
      </c>
      <c r="F759" s="10">
        <v>549</v>
      </c>
      <c r="G759" s="10">
        <v>899</v>
      </c>
      <c r="H759" s="10">
        <f>Table1[[#This Row],[no_of_ratings]]*Table1[[#This Row],[discount_price]]</f>
        <v>1647</v>
      </c>
      <c r="I759" s="10">
        <f>Table1[[#This Row],[actual_price]]-Table1[[#This Row],[discount_price]]</f>
        <v>350</v>
      </c>
      <c r="J759" s="2" t="str">
        <f>IF(Table1[[#This Row],[no_of_ratings]]&gt;=4,"High", IF(Table1[[#This Row],[no_of_ratings]]&gt;=3,"Medium","Low"))</f>
        <v>Medium</v>
      </c>
    </row>
    <row r="760" spans="1:10" x14ac:dyDescent="0.25">
      <c r="A760" s="1" t="s">
        <v>29</v>
      </c>
      <c r="B760" s="2" t="s">
        <v>9</v>
      </c>
      <c r="C760" s="2" t="s">
        <v>10</v>
      </c>
      <c r="D760" s="2">
        <v>2</v>
      </c>
      <c r="E760" s="10">
        <v>1</v>
      </c>
      <c r="F760" s="10">
        <v>0</v>
      </c>
      <c r="G760" s="10">
        <v>599</v>
      </c>
      <c r="H760" s="10">
        <f>Table1[[#This Row],[no_of_ratings]]*Table1[[#This Row],[discount_price]]</f>
        <v>0</v>
      </c>
      <c r="I760" s="10">
        <f>Table1[[#This Row],[actual_price]]-Table1[[#This Row],[discount_price]]</f>
        <v>599</v>
      </c>
      <c r="J760" s="2" t="str">
        <f>IF(Table1[[#This Row],[no_of_ratings]]&gt;=4,"High", IF(Table1[[#This Row],[no_of_ratings]]&gt;=3,"Medium","Low"))</f>
        <v>Low</v>
      </c>
    </row>
    <row r="761" spans="1:10" x14ac:dyDescent="0.25">
      <c r="A761" s="1" t="s">
        <v>29</v>
      </c>
      <c r="B761" s="2" t="s">
        <v>9</v>
      </c>
      <c r="C761" s="2" t="s">
        <v>10</v>
      </c>
      <c r="D761" s="2">
        <v>4.2</v>
      </c>
      <c r="E761" s="10">
        <v>44</v>
      </c>
      <c r="F761" s="10">
        <v>399</v>
      </c>
      <c r="G761" s="10">
        <v>499</v>
      </c>
      <c r="H761" s="10">
        <f>Table1[[#This Row],[no_of_ratings]]*Table1[[#This Row],[discount_price]]</f>
        <v>17556</v>
      </c>
      <c r="I761" s="10">
        <f>Table1[[#This Row],[actual_price]]-Table1[[#This Row],[discount_price]]</f>
        <v>100</v>
      </c>
      <c r="J761" s="2" t="str">
        <f>IF(Table1[[#This Row],[no_of_ratings]]&gt;=4,"High", IF(Table1[[#This Row],[no_of_ratings]]&gt;=3,"Medium","Low"))</f>
        <v>High</v>
      </c>
    </row>
    <row r="762" spans="1:10" x14ac:dyDescent="0.25">
      <c r="A762" s="1" t="s">
        <v>29</v>
      </c>
      <c r="B762" s="2" t="s">
        <v>9</v>
      </c>
      <c r="C762" s="2" t="s">
        <v>10</v>
      </c>
      <c r="D762" s="2">
        <v>0</v>
      </c>
      <c r="E762" s="10">
        <v>0</v>
      </c>
      <c r="F762" s="10">
        <v>895</v>
      </c>
      <c r="G762" s="10">
        <v>1611</v>
      </c>
      <c r="H762" s="10">
        <f>Table1[[#This Row],[no_of_ratings]]*Table1[[#This Row],[discount_price]]</f>
        <v>0</v>
      </c>
      <c r="I762" s="10">
        <f>Table1[[#This Row],[actual_price]]-Table1[[#This Row],[discount_price]]</f>
        <v>716</v>
      </c>
      <c r="J762" s="2" t="str">
        <f>IF(Table1[[#This Row],[no_of_ratings]]&gt;=4,"High", IF(Table1[[#This Row],[no_of_ratings]]&gt;=3,"Medium","Low"))</f>
        <v>Low</v>
      </c>
    </row>
    <row r="763" spans="1:10" x14ac:dyDescent="0.25">
      <c r="A763" s="1" t="s">
        <v>29</v>
      </c>
      <c r="B763" s="2" t="s">
        <v>9</v>
      </c>
      <c r="C763" s="2" t="s">
        <v>10</v>
      </c>
      <c r="D763" s="2">
        <v>5</v>
      </c>
      <c r="E763" s="10">
        <v>6</v>
      </c>
      <c r="F763" s="10">
        <v>349</v>
      </c>
      <c r="G763" s="10">
        <v>599</v>
      </c>
      <c r="H763" s="10">
        <f>Table1[[#This Row],[no_of_ratings]]*Table1[[#This Row],[discount_price]]</f>
        <v>2094</v>
      </c>
      <c r="I763" s="10">
        <f>Table1[[#This Row],[actual_price]]-Table1[[#This Row],[discount_price]]</f>
        <v>250</v>
      </c>
      <c r="J763" s="2" t="str">
        <f>IF(Table1[[#This Row],[no_of_ratings]]&gt;=4,"High", IF(Table1[[#This Row],[no_of_ratings]]&gt;=3,"Medium","Low"))</f>
        <v>High</v>
      </c>
    </row>
    <row r="764" spans="1:10" x14ac:dyDescent="0.25">
      <c r="A764" s="1" t="s">
        <v>29</v>
      </c>
      <c r="B764" s="2" t="s">
        <v>9</v>
      </c>
      <c r="C764" s="2" t="s">
        <v>10</v>
      </c>
      <c r="D764" s="2">
        <v>4.4000000000000004</v>
      </c>
      <c r="E764" s="10">
        <v>9</v>
      </c>
      <c r="F764" s="10">
        <v>291</v>
      </c>
      <c r="G764" s="10">
        <v>399</v>
      </c>
      <c r="H764" s="10">
        <f>Table1[[#This Row],[no_of_ratings]]*Table1[[#This Row],[discount_price]]</f>
        <v>2619</v>
      </c>
      <c r="I764" s="10">
        <f>Table1[[#This Row],[actual_price]]-Table1[[#This Row],[discount_price]]</f>
        <v>108</v>
      </c>
      <c r="J764" s="2" t="str">
        <f>IF(Table1[[#This Row],[no_of_ratings]]&gt;=4,"High", IF(Table1[[#This Row],[no_of_ratings]]&gt;=3,"Medium","Low"))</f>
        <v>High</v>
      </c>
    </row>
    <row r="765" spans="1:10" x14ac:dyDescent="0.25">
      <c r="A765" s="1" t="s">
        <v>29</v>
      </c>
      <c r="B765" s="2" t="s">
        <v>9</v>
      </c>
      <c r="C765" s="2" t="s">
        <v>10</v>
      </c>
      <c r="D765" s="2">
        <v>3.3</v>
      </c>
      <c r="E765" s="10">
        <v>4</v>
      </c>
      <c r="F765" s="10">
        <v>199</v>
      </c>
      <c r="G765" s="10">
        <v>999</v>
      </c>
      <c r="H765" s="10">
        <f>Table1[[#This Row],[no_of_ratings]]*Table1[[#This Row],[discount_price]]</f>
        <v>796</v>
      </c>
      <c r="I765" s="10">
        <f>Table1[[#This Row],[actual_price]]-Table1[[#This Row],[discount_price]]</f>
        <v>800</v>
      </c>
      <c r="J765" s="2" t="str">
        <f>IF(Table1[[#This Row],[no_of_ratings]]&gt;=4,"High", IF(Table1[[#This Row],[no_of_ratings]]&gt;=3,"Medium","Low"))</f>
        <v>High</v>
      </c>
    </row>
    <row r="766" spans="1:10" x14ac:dyDescent="0.25">
      <c r="A766" s="1" t="s">
        <v>29</v>
      </c>
      <c r="B766" s="2" t="s">
        <v>9</v>
      </c>
      <c r="C766" s="2" t="s">
        <v>10</v>
      </c>
      <c r="D766" s="2">
        <v>3.8</v>
      </c>
      <c r="E766" s="10">
        <v>46</v>
      </c>
      <c r="F766" s="10">
        <v>0</v>
      </c>
      <c r="G766" s="10">
        <v>470</v>
      </c>
      <c r="H766" s="10">
        <f>Table1[[#This Row],[no_of_ratings]]*Table1[[#This Row],[discount_price]]</f>
        <v>0</v>
      </c>
      <c r="I766" s="10">
        <f>Table1[[#This Row],[actual_price]]-Table1[[#This Row],[discount_price]]</f>
        <v>470</v>
      </c>
      <c r="J766" s="2" t="str">
        <f>IF(Table1[[#This Row],[no_of_ratings]]&gt;=4,"High", IF(Table1[[#This Row],[no_of_ratings]]&gt;=3,"Medium","Low"))</f>
        <v>High</v>
      </c>
    </row>
    <row r="767" spans="1:10" x14ac:dyDescent="0.25">
      <c r="A767" s="1" t="s">
        <v>29</v>
      </c>
      <c r="B767" s="2" t="s">
        <v>9</v>
      </c>
      <c r="C767" s="2" t="s">
        <v>10</v>
      </c>
      <c r="D767" s="2">
        <v>0</v>
      </c>
      <c r="E767" s="10">
        <v>0</v>
      </c>
      <c r="F767" s="10">
        <v>600</v>
      </c>
      <c r="G767" s="10">
        <v>879</v>
      </c>
      <c r="H767" s="10">
        <f>Table1[[#This Row],[no_of_ratings]]*Table1[[#This Row],[discount_price]]</f>
        <v>0</v>
      </c>
      <c r="I767" s="10">
        <f>Table1[[#This Row],[actual_price]]-Table1[[#This Row],[discount_price]]</f>
        <v>279</v>
      </c>
      <c r="J767" s="2" t="str">
        <f>IF(Table1[[#This Row],[no_of_ratings]]&gt;=4,"High", IF(Table1[[#This Row],[no_of_ratings]]&gt;=3,"Medium","Low"))</f>
        <v>Low</v>
      </c>
    </row>
    <row r="768" spans="1:10" x14ac:dyDescent="0.25">
      <c r="A768" s="1" t="s">
        <v>29</v>
      </c>
      <c r="B768" s="2" t="s">
        <v>9</v>
      </c>
      <c r="C768" s="2" t="s">
        <v>10</v>
      </c>
      <c r="D768" s="2">
        <v>5</v>
      </c>
      <c r="E768" s="10">
        <v>1</v>
      </c>
      <c r="F768" s="10">
        <v>739</v>
      </c>
      <c r="G768" s="10">
        <v>1999</v>
      </c>
      <c r="H768" s="10">
        <f>Table1[[#This Row],[no_of_ratings]]*Table1[[#This Row],[discount_price]]</f>
        <v>739</v>
      </c>
      <c r="I768" s="10">
        <f>Table1[[#This Row],[actual_price]]-Table1[[#This Row],[discount_price]]</f>
        <v>1260</v>
      </c>
      <c r="J768" s="2" t="str">
        <f>IF(Table1[[#This Row],[no_of_ratings]]&gt;=4,"High", IF(Table1[[#This Row],[no_of_ratings]]&gt;=3,"Medium","Low"))</f>
        <v>Low</v>
      </c>
    </row>
    <row r="769" spans="1:10" x14ac:dyDescent="0.25">
      <c r="A769" s="1" t="s">
        <v>29</v>
      </c>
      <c r="B769" s="2" t="s">
        <v>9</v>
      </c>
      <c r="C769" s="2" t="s">
        <v>10</v>
      </c>
      <c r="D769" s="2">
        <v>3.3</v>
      </c>
      <c r="E769" s="10">
        <v>19</v>
      </c>
      <c r="F769" s="10">
        <v>399</v>
      </c>
      <c r="G769" s="10">
        <v>699</v>
      </c>
      <c r="H769" s="10">
        <f>Table1[[#This Row],[no_of_ratings]]*Table1[[#This Row],[discount_price]]</f>
        <v>7581</v>
      </c>
      <c r="I769" s="10">
        <f>Table1[[#This Row],[actual_price]]-Table1[[#This Row],[discount_price]]</f>
        <v>300</v>
      </c>
      <c r="J769" s="2" t="str">
        <f>IF(Table1[[#This Row],[no_of_ratings]]&gt;=4,"High", IF(Table1[[#This Row],[no_of_ratings]]&gt;=3,"Medium","Low"))</f>
        <v>High</v>
      </c>
    </row>
    <row r="770" spans="1:10" x14ac:dyDescent="0.25">
      <c r="A770" s="1" t="s">
        <v>29</v>
      </c>
      <c r="B770" s="2" t="s">
        <v>9</v>
      </c>
      <c r="C770" s="2" t="s">
        <v>10</v>
      </c>
      <c r="D770" s="2">
        <v>0</v>
      </c>
      <c r="E770" s="10">
        <v>0</v>
      </c>
      <c r="F770" s="10">
        <v>699</v>
      </c>
      <c r="G770" s="10">
        <v>1299</v>
      </c>
      <c r="H770" s="10">
        <f>Table1[[#This Row],[no_of_ratings]]*Table1[[#This Row],[discount_price]]</f>
        <v>0</v>
      </c>
      <c r="I770" s="10">
        <f>Table1[[#This Row],[actual_price]]-Table1[[#This Row],[discount_price]]</f>
        <v>600</v>
      </c>
      <c r="J770" s="2" t="str">
        <f>IF(Table1[[#This Row],[no_of_ratings]]&gt;=4,"High", IF(Table1[[#This Row],[no_of_ratings]]&gt;=3,"Medium","Low"))</f>
        <v>Low</v>
      </c>
    </row>
    <row r="771" spans="1:10" x14ac:dyDescent="0.25">
      <c r="A771" s="1" t="s">
        <v>29</v>
      </c>
      <c r="B771" s="2" t="s">
        <v>9</v>
      </c>
      <c r="C771" s="2" t="s">
        <v>10</v>
      </c>
      <c r="D771" s="2">
        <v>3.1</v>
      </c>
      <c r="E771" s="10">
        <v>21</v>
      </c>
      <c r="F771" s="10">
        <v>289</v>
      </c>
      <c r="G771" s="10">
        <v>599</v>
      </c>
      <c r="H771" s="10">
        <f>Table1[[#This Row],[no_of_ratings]]*Table1[[#This Row],[discount_price]]</f>
        <v>6069</v>
      </c>
      <c r="I771" s="10">
        <f>Table1[[#This Row],[actual_price]]-Table1[[#This Row],[discount_price]]</f>
        <v>310</v>
      </c>
      <c r="J771" s="2" t="str">
        <f>IF(Table1[[#This Row],[no_of_ratings]]&gt;=4,"High", IF(Table1[[#This Row],[no_of_ratings]]&gt;=3,"Medium","Low"))</f>
        <v>High</v>
      </c>
    </row>
    <row r="772" spans="1:10" x14ac:dyDescent="0.25">
      <c r="A772" s="1" t="s">
        <v>29</v>
      </c>
      <c r="B772" s="2" t="s">
        <v>9</v>
      </c>
      <c r="C772" s="2" t="s">
        <v>10</v>
      </c>
      <c r="D772" s="2">
        <v>1</v>
      </c>
      <c r="E772" s="10">
        <v>1</v>
      </c>
      <c r="F772" s="10">
        <v>329</v>
      </c>
      <c r="G772" s="10">
        <v>549</v>
      </c>
      <c r="H772" s="10">
        <f>Table1[[#This Row],[no_of_ratings]]*Table1[[#This Row],[discount_price]]</f>
        <v>329</v>
      </c>
      <c r="I772" s="10">
        <f>Table1[[#This Row],[actual_price]]-Table1[[#This Row],[discount_price]]</f>
        <v>220</v>
      </c>
      <c r="J772" s="2" t="str">
        <f>IF(Table1[[#This Row],[no_of_ratings]]&gt;=4,"High", IF(Table1[[#This Row],[no_of_ratings]]&gt;=3,"Medium","Low"))</f>
        <v>Low</v>
      </c>
    </row>
    <row r="773" spans="1:10" x14ac:dyDescent="0.25">
      <c r="A773" s="1" t="s">
        <v>29</v>
      </c>
      <c r="B773" s="2" t="s">
        <v>9</v>
      </c>
      <c r="C773" s="2" t="s">
        <v>10</v>
      </c>
      <c r="D773" s="2">
        <v>3.1</v>
      </c>
      <c r="E773" s="10">
        <v>7</v>
      </c>
      <c r="F773" s="10">
        <v>179</v>
      </c>
      <c r="G773" s="10">
        <v>599</v>
      </c>
      <c r="H773" s="10">
        <f>Table1[[#This Row],[no_of_ratings]]*Table1[[#This Row],[discount_price]]</f>
        <v>1253</v>
      </c>
      <c r="I773" s="10">
        <f>Table1[[#This Row],[actual_price]]-Table1[[#This Row],[discount_price]]</f>
        <v>420</v>
      </c>
      <c r="J773" s="2" t="str">
        <f>IF(Table1[[#This Row],[no_of_ratings]]&gt;=4,"High", IF(Table1[[#This Row],[no_of_ratings]]&gt;=3,"Medium","Low"))</f>
        <v>High</v>
      </c>
    </row>
    <row r="774" spans="1:10" x14ac:dyDescent="0.25">
      <c r="A774" s="1" t="s">
        <v>29</v>
      </c>
      <c r="B774" s="2" t="s">
        <v>9</v>
      </c>
      <c r="C774" s="2" t="s">
        <v>10</v>
      </c>
      <c r="D774" s="2">
        <v>0</v>
      </c>
      <c r="E774" s="10">
        <v>0</v>
      </c>
      <c r="F774" s="10">
        <v>600</v>
      </c>
      <c r="G774" s="10">
        <v>1249</v>
      </c>
      <c r="H774" s="10">
        <f>Table1[[#This Row],[no_of_ratings]]*Table1[[#This Row],[discount_price]]</f>
        <v>0</v>
      </c>
      <c r="I774" s="10">
        <f>Table1[[#This Row],[actual_price]]-Table1[[#This Row],[discount_price]]</f>
        <v>649</v>
      </c>
      <c r="J774" s="2" t="str">
        <f>IF(Table1[[#This Row],[no_of_ratings]]&gt;=4,"High", IF(Table1[[#This Row],[no_of_ratings]]&gt;=3,"Medium","Low"))</f>
        <v>Low</v>
      </c>
    </row>
    <row r="775" spans="1:10" x14ac:dyDescent="0.25">
      <c r="A775" s="1" t="s">
        <v>29</v>
      </c>
      <c r="B775" s="2" t="s">
        <v>9</v>
      </c>
      <c r="C775" s="2" t="s">
        <v>10</v>
      </c>
      <c r="D775" s="2">
        <v>0</v>
      </c>
      <c r="E775" s="10">
        <v>0</v>
      </c>
      <c r="F775" s="10">
        <v>672</v>
      </c>
      <c r="G775" s="10">
        <v>1210</v>
      </c>
      <c r="H775" s="10">
        <f>Table1[[#This Row],[no_of_ratings]]*Table1[[#This Row],[discount_price]]</f>
        <v>0</v>
      </c>
      <c r="I775" s="10">
        <f>Table1[[#This Row],[actual_price]]-Table1[[#This Row],[discount_price]]</f>
        <v>538</v>
      </c>
      <c r="J775" s="2" t="str">
        <f>IF(Table1[[#This Row],[no_of_ratings]]&gt;=4,"High", IF(Table1[[#This Row],[no_of_ratings]]&gt;=3,"Medium","Low"))</f>
        <v>Low</v>
      </c>
    </row>
    <row r="776" spans="1:10" x14ac:dyDescent="0.25">
      <c r="A776" s="1" t="s">
        <v>29</v>
      </c>
      <c r="B776" s="2" t="s">
        <v>9</v>
      </c>
      <c r="C776" s="2" t="s">
        <v>10</v>
      </c>
      <c r="D776" s="2">
        <v>3.5</v>
      </c>
      <c r="E776" s="10">
        <v>8</v>
      </c>
      <c r="F776" s="10">
        <v>280</v>
      </c>
      <c r="G776" s="10">
        <v>699</v>
      </c>
      <c r="H776" s="10">
        <f>Table1[[#This Row],[no_of_ratings]]*Table1[[#This Row],[discount_price]]</f>
        <v>2240</v>
      </c>
      <c r="I776" s="10">
        <f>Table1[[#This Row],[actual_price]]-Table1[[#This Row],[discount_price]]</f>
        <v>419</v>
      </c>
      <c r="J776" s="2" t="str">
        <f>IF(Table1[[#This Row],[no_of_ratings]]&gt;=4,"High", IF(Table1[[#This Row],[no_of_ratings]]&gt;=3,"Medium","Low"))</f>
        <v>High</v>
      </c>
    </row>
    <row r="777" spans="1:10" x14ac:dyDescent="0.25">
      <c r="A777" s="1" t="s">
        <v>29</v>
      </c>
      <c r="B777" s="2" t="s">
        <v>9</v>
      </c>
      <c r="C777" s="2" t="s">
        <v>10</v>
      </c>
      <c r="D777" s="2">
        <v>4</v>
      </c>
      <c r="E777" s="10">
        <v>15</v>
      </c>
      <c r="F777" s="10">
        <v>249</v>
      </c>
      <c r="G777" s="10">
        <v>999</v>
      </c>
      <c r="H777" s="10">
        <f>Table1[[#This Row],[no_of_ratings]]*Table1[[#This Row],[discount_price]]</f>
        <v>3735</v>
      </c>
      <c r="I777" s="10">
        <f>Table1[[#This Row],[actual_price]]-Table1[[#This Row],[discount_price]]</f>
        <v>750</v>
      </c>
      <c r="J777" s="2" t="str">
        <f>IF(Table1[[#This Row],[no_of_ratings]]&gt;=4,"High", IF(Table1[[#This Row],[no_of_ratings]]&gt;=3,"Medium","Low"))</f>
        <v>High</v>
      </c>
    </row>
    <row r="778" spans="1:10" x14ac:dyDescent="0.25">
      <c r="A778" s="1" t="s">
        <v>29</v>
      </c>
      <c r="B778" s="2" t="s">
        <v>9</v>
      </c>
      <c r="C778" s="2" t="s">
        <v>10</v>
      </c>
      <c r="D778" s="2">
        <v>3.8</v>
      </c>
      <c r="E778" s="10">
        <v>76</v>
      </c>
      <c r="F778" s="10">
        <v>649</v>
      </c>
      <c r="G778" s="10">
        <v>999</v>
      </c>
      <c r="H778" s="10">
        <f>Table1[[#This Row],[no_of_ratings]]*Table1[[#This Row],[discount_price]]</f>
        <v>49324</v>
      </c>
      <c r="I778" s="10">
        <f>Table1[[#This Row],[actual_price]]-Table1[[#This Row],[discount_price]]</f>
        <v>350</v>
      </c>
      <c r="J778" s="2" t="str">
        <f>IF(Table1[[#This Row],[no_of_ratings]]&gt;=4,"High", IF(Table1[[#This Row],[no_of_ratings]]&gt;=3,"Medium","Low"))</f>
        <v>High</v>
      </c>
    </row>
    <row r="779" spans="1:10" x14ac:dyDescent="0.25">
      <c r="A779" s="1" t="s">
        <v>29</v>
      </c>
      <c r="B779" s="2" t="s">
        <v>9</v>
      </c>
      <c r="C779" s="2" t="s">
        <v>10</v>
      </c>
      <c r="D779" s="2">
        <v>3.7</v>
      </c>
      <c r="E779" s="10">
        <v>6</v>
      </c>
      <c r="F779" s="10">
        <v>235</v>
      </c>
      <c r="G779" s="10">
        <v>429</v>
      </c>
      <c r="H779" s="10">
        <f>Table1[[#This Row],[no_of_ratings]]*Table1[[#This Row],[discount_price]]</f>
        <v>1410</v>
      </c>
      <c r="I779" s="10">
        <f>Table1[[#This Row],[actual_price]]-Table1[[#This Row],[discount_price]]</f>
        <v>194</v>
      </c>
      <c r="J779" s="2" t="str">
        <f>IF(Table1[[#This Row],[no_of_ratings]]&gt;=4,"High", IF(Table1[[#This Row],[no_of_ratings]]&gt;=3,"Medium","Low"))</f>
        <v>High</v>
      </c>
    </row>
    <row r="780" spans="1:10" x14ac:dyDescent="0.25">
      <c r="A780" s="1" t="s">
        <v>29</v>
      </c>
      <c r="B780" s="2" t="s">
        <v>9</v>
      </c>
      <c r="C780" s="2" t="s">
        <v>10</v>
      </c>
      <c r="D780" s="2">
        <v>0</v>
      </c>
      <c r="E780" s="10">
        <v>0</v>
      </c>
      <c r="F780" s="10">
        <v>0</v>
      </c>
      <c r="G780" s="10">
        <v>1042</v>
      </c>
      <c r="H780" s="10">
        <f>Table1[[#This Row],[no_of_ratings]]*Table1[[#This Row],[discount_price]]</f>
        <v>0</v>
      </c>
      <c r="I780" s="10">
        <f>Table1[[#This Row],[actual_price]]-Table1[[#This Row],[discount_price]]</f>
        <v>1042</v>
      </c>
      <c r="J780" s="2" t="str">
        <f>IF(Table1[[#This Row],[no_of_ratings]]&gt;=4,"High", IF(Table1[[#This Row],[no_of_ratings]]&gt;=3,"Medium","Low"))</f>
        <v>Low</v>
      </c>
    </row>
    <row r="781" spans="1:10" x14ac:dyDescent="0.25">
      <c r="A781" s="1" t="s">
        <v>29</v>
      </c>
      <c r="B781" s="2" t="s">
        <v>9</v>
      </c>
      <c r="C781" s="2" t="s">
        <v>10</v>
      </c>
      <c r="D781" s="2">
        <v>4.5</v>
      </c>
      <c r="E781" s="10">
        <v>6</v>
      </c>
      <c r="F781" s="10">
        <v>225</v>
      </c>
      <c r="G781" s="10">
        <v>499</v>
      </c>
      <c r="H781" s="10">
        <f>Table1[[#This Row],[no_of_ratings]]*Table1[[#This Row],[discount_price]]</f>
        <v>1350</v>
      </c>
      <c r="I781" s="10">
        <f>Table1[[#This Row],[actual_price]]-Table1[[#This Row],[discount_price]]</f>
        <v>274</v>
      </c>
      <c r="J781" s="2" t="str">
        <f>IF(Table1[[#This Row],[no_of_ratings]]&gt;=4,"High", IF(Table1[[#This Row],[no_of_ratings]]&gt;=3,"Medium","Low"))</f>
        <v>High</v>
      </c>
    </row>
    <row r="782" spans="1:10" x14ac:dyDescent="0.25">
      <c r="A782" s="1" t="s">
        <v>29</v>
      </c>
      <c r="B782" s="2" t="s">
        <v>9</v>
      </c>
      <c r="C782" s="2" t="s">
        <v>10</v>
      </c>
      <c r="D782" s="2">
        <v>4.2</v>
      </c>
      <c r="E782" s="10">
        <v>34</v>
      </c>
      <c r="F782" s="10">
        <v>455</v>
      </c>
      <c r="G782" s="10">
        <v>699</v>
      </c>
      <c r="H782" s="10">
        <f>Table1[[#This Row],[no_of_ratings]]*Table1[[#This Row],[discount_price]]</f>
        <v>15470</v>
      </c>
      <c r="I782" s="10">
        <f>Table1[[#This Row],[actual_price]]-Table1[[#This Row],[discount_price]]</f>
        <v>244</v>
      </c>
      <c r="J782" s="2" t="str">
        <f>IF(Table1[[#This Row],[no_of_ratings]]&gt;=4,"High", IF(Table1[[#This Row],[no_of_ratings]]&gt;=3,"Medium","Low"))</f>
        <v>High</v>
      </c>
    </row>
    <row r="783" spans="1:10" x14ac:dyDescent="0.25">
      <c r="A783" s="1" t="s">
        <v>29</v>
      </c>
      <c r="B783" s="2" t="s">
        <v>9</v>
      </c>
      <c r="C783" s="2" t="s">
        <v>10</v>
      </c>
      <c r="D783" s="2">
        <v>2.5</v>
      </c>
      <c r="E783" s="10">
        <v>3</v>
      </c>
      <c r="F783" s="10">
        <v>399</v>
      </c>
      <c r="G783" s="10">
        <v>499</v>
      </c>
      <c r="H783" s="10">
        <f>Table1[[#This Row],[no_of_ratings]]*Table1[[#This Row],[discount_price]]</f>
        <v>1197</v>
      </c>
      <c r="I783" s="10">
        <f>Table1[[#This Row],[actual_price]]-Table1[[#This Row],[discount_price]]</f>
        <v>100</v>
      </c>
      <c r="J783" s="2" t="str">
        <f>IF(Table1[[#This Row],[no_of_ratings]]&gt;=4,"High", IF(Table1[[#This Row],[no_of_ratings]]&gt;=3,"Medium","Low"))</f>
        <v>Medium</v>
      </c>
    </row>
    <row r="784" spans="1:10" x14ac:dyDescent="0.25">
      <c r="A784" s="1" t="s">
        <v>29</v>
      </c>
      <c r="B784" s="2" t="s">
        <v>9</v>
      </c>
      <c r="C784" s="2" t="s">
        <v>10</v>
      </c>
      <c r="D784" s="2">
        <v>0</v>
      </c>
      <c r="E784" s="10">
        <v>0</v>
      </c>
      <c r="F784" s="10">
        <v>1142</v>
      </c>
      <c r="G784" s="10">
        <v>2099</v>
      </c>
      <c r="H784" s="10">
        <f>Table1[[#This Row],[no_of_ratings]]*Table1[[#This Row],[discount_price]]</f>
        <v>0</v>
      </c>
      <c r="I784" s="10">
        <f>Table1[[#This Row],[actual_price]]-Table1[[#This Row],[discount_price]]</f>
        <v>957</v>
      </c>
      <c r="J784" s="2" t="str">
        <f>IF(Table1[[#This Row],[no_of_ratings]]&gt;=4,"High", IF(Table1[[#This Row],[no_of_ratings]]&gt;=3,"Medium","Low"))</f>
        <v>Low</v>
      </c>
    </row>
    <row r="785" spans="1:10" x14ac:dyDescent="0.25">
      <c r="A785" s="1" t="s">
        <v>29</v>
      </c>
      <c r="B785" s="2" t="s">
        <v>9</v>
      </c>
      <c r="C785" s="2" t="s">
        <v>10</v>
      </c>
      <c r="D785" s="2">
        <v>0</v>
      </c>
      <c r="E785" s="10">
        <v>0</v>
      </c>
      <c r="F785" s="10">
        <v>324</v>
      </c>
      <c r="G785" s="10">
        <v>499</v>
      </c>
      <c r="H785" s="10">
        <f>Table1[[#This Row],[no_of_ratings]]*Table1[[#This Row],[discount_price]]</f>
        <v>0</v>
      </c>
      <c r="I785" s="10">
        <f>Table1[[#This Row],[actual_price]]-Table1[[#This Row],[discount_price]]</f>
        <v>175</v>
      </c>
      <c r="J785" s="2" t="str">
        <f>IF(Table1[[#This Row],[no_of_ratings]]&gt;=4,"High", IF(Table1[[#This Row],[no_of_ratings]]&gt;=3,"Medium","Low"))</f>
        <v>Low</v>
      </c>
    </row>
    <row r="786" spans="1:10" x14ac:dyDescent="0.25">
      <c r="A786" s="1" t="s">
        <v>29</v>
      </c>
      <c r="B786" s="2" t="s">
        <v>9</v>
      </c>
      <c r="C786" s="2" t="s">
        <v>10</v>
      </c>
      <c r="D786" s="2">
        <v>0</v>
      </c>
      <c r="E786" s="10">
        <v>0</v>
      </c>
      <c r="F786" s="10">
        <v>249</v>
      </c>
      <c r="G786" s="10">
        <v>499</v>
      </c>
      <c r="H786" s="10">
        <f>Table1[[#This Row],[no_of_ratings]]*Table1[[#This Row],[discount_price]]</f>
        <v>0</v>
      </c>
      <c r="I786" s="10">
        <f>Table1[[#This Row],[actual_price]]-Table1[[#This Row],[discount_price]]</f>
        <v>250</v>
      </c>
      <c r="J786" s="2" t="str">
        <f>IF(Table1[[#This Row],[no_of_ratings]]&gt;=4,"High", IF(Table1[[#This Row],[no_of_ratings]]&gt;=3,"Medium","Low"))</f>
        <v>Low</v>
      </c>
    </row>
    <row r="787" spans="1:10" x14ac:dyDescent="0.25">
      <c r="A787" s="1" t="s">
        <v>29</v>
      </c>
      <c r="B787" s="2" t="s">
        <v>9</v>
      </c>
      <c r="C787" s="2" t="s">
        <v>10</v>
      </c>
      <c r="D787" s="2">
        <v>5</v>
      </c>
      <c r="E787" s="10">
        <v>1</v>
      </c>
      <c r="F787" s="10">
        <v>349</v>
      </c>
      <c r="G787" s="10">
        <v>699</v>
      </c>
      <c r="H787" s="10">
        <f>Table1[[#This Row],[no_of_ratings]]*Table1[[#This Row],[discount_price]]</f>
        <v>349</v>
      </c>
      <c r="I787" s="10">
        <f>Table1[[#This Row],[actual_price]]-Table1[[#This Row],[discount_price]]</f>
        <v>350</v>
      </c>
      <c r="J787" s="2" t="str">
        <f>IF(Table1[[#This Row],[no_of_ratings]]&gt;=4,"High", IF(Table1[[#This Row],[no_of_ratings]]&gt;=3,"Medium","Low"))</f>
        <v>Low</v>
      </c>
    </row>
    <row r="788" spans="1:10" x14ac:dyDescent="0.25">
      <c r="A788" s="1" t="s">
        <v>29</v>
      </c>
      <c r="B788" s="2" t="s">
        <v>9</v>
      </c>
      <c r="C788" s="2" t="s">
        <v>10</v>
      </c>
      <c r="D788" s="2">
        <v>4.5999999999999996</v>
      </c>
      <c r="E788" s="10">
        <v>433</v>
      </c>
      <c r="F788" s="10">
        <v>1499</v>
      </c>
      <c r="G788" s="10">
        <v>2499</v>
      </c>
      <c r="H788" s="10">
        <f>Table1[[#This Row],[no_of_ratings]]*Table1[[#This Row],[discount_price]]</f>
        <v>649067</v>
      </c>
      <c r="I788" s="10">
        <f>Table1[[#This Row],[actual_price]]-Table1[[#This Row],[discount_price]]</f>
        <v>1000</v>
      </c>
      <c r="J788" s="2" t="str">
        <f>IF(Table1[[#This Row],[no_of_ratings]]&gt;=4,"High", IF(Table1[[#This Row],[no_of_ratings]]&gt;=3,"Medium","Low"))</f>
        <v>High</v>
      </c>
    </row>
    <row r="789" spans="1:10" x14ac:dyDescent="0.25">
      <c r="A789" s="1" t="s">
        <v>29</v>
      </c>
      <c r="B789" s="2" t="s">
        <v>9</v>
      </c>
      <c r="C789" s="2" t="s">
        <v>10</v>
      </c>
      <c r="D789" s="2">
        <v>0</v>
      </c>
      <c r="E789" s="10">
        <v>0</v>
      </c>
      <c r="F789" s="10">
        <v>778</v>
      </c>
      <c r="G789" s="10">
        <v>1400</v>
      </c>
      <c r="H789" s="10">
        <f>Table1[[#This Row],[no_of_ratings]]*Table1[[#This Row],[discount_price]]</f>
        <v>0</v>
      </c>
      <c r="I789" s="10">
        <f>Table1[[#This Row],[actual_price]]-Table1[[#This Row],[discount_price]]</f>
        <v>622</v>
      </c>
      <c r="J789" s="2" t="str">
        <f>IF(Table1[[#This Row],[no_of_ratings]]&gt;=4,"High", IF(Table1[[#This Row],[no_of_ratings]]&gt;=3,"Medium","Low"))</f>
        <v>Low</v>
      </c>
    </row>
    <row r="790" spans="1:10" x14ac:dyDescent="0.25">
      <c r="A790" s="1" t="s">
        <v>29</v>
      </c>
      <c r="B790" s="2" t="s">
        <v>9</v>
      </c>
      <c r="C790" s="2" t="s">
        <v>10</v>
      </c>
      <c r="D790" s="2">
        <v>4</v>
      </c>
      <c r="E790" s="10">
        <v>27</v>
      </c>
      <c r="F790" s="10">
        <v>299</v>
      </c>
      <c r="G790" s="10">
        <v>1499</v>
      </c>
      <c r="H790" s="10">
        <f>Table1[[#This Row],[no_of_ratings]]*Table1[[#This Row],[discount_price]]</f>
        <v>8073</v>
      </c>
      <c r="I790" s="10">
        <f>Table1[[#This Row],[actual_price]]-Table1[[#This Row],[discount_price]]</f>
        <v>1200</v>
      </c>
      <c r="J790" s="2" t="str">
        <f>IF(Table1[[#This Row],[no_of_ratings]]&gt;=4,"High", IF(Table1[[#This Row],[no_of_ratings]]&gt;=3,"Medium","Low"))</f>
        <v>High</v>
      </c>
    </row>
    <row r="791" spans="1:10" x14ac:dyDescent="0.25">
      <c r="A791" s="1" t="s">
        <v>29</v>
      </c>
      <c r="B791" s="2" t="s">
        <v>9</v>
      </c>
      <c r="C791" s="2" t="s">
        <v>10</v>
      </c>
      <c r="D791" s="2">
        <v>1</v>
      </c>
      <c r="E791" s="10">
        <v>1</v>
      </c>
      <c r="F791" s="10">
        <v>899</v>
      </c>
      <c r="G791" s="10">
        <v>1499</v>
      </c>
      <c r="H791" s="10">
        <f>Table1[[#This Row],[no_of_ratings]]*Table1[[#This Row],[discount_price]]</f>
        <v>899</v>
      </c>
      <c r="I791" s="10">
        <f>Table1[[#This Row],[actual_price]]-Table1[[#This Row],[discount_price]]</f>
        <v>600</v>
      </c>
      <c r="J791" s="2" t="str">
        <f>IF(Table1[[#This Row],[no_of_ratings]]&gt;=4,"High", IF(Table1[[#This Row],[no_of_ratings]]&gt;=3,"Medium","Low"))</f>
        <v>Low</v>
      </c>
    </row>
    <row r="792" spans="1:10" x14ac:dyDescent="0.25">
      <c r="A792" s="1" t="s">
        <v>29</v>
      </c>
      <c r="B792" s="2" t="s">
        <v>9</v>
      </c>
      <c r="C792" s="2" t="s">
        <v>10</v>
      </c>
      <c r="D792" s="2">
        <v>4.2</v>
      </c>
      <c r="E792" s="10">
        <v>129</v>
      </c>
      <c r="F792" s="10">
        <v>149</v>
      </c>
      <c r="G792" s="10">
        <v>169</v>
      </c>
      <c r="H792" s="10">
        <f>Table1[[#This Row],[no_of_ratings]]*Table1[[#This Row],[discount_price]]</f>
        <v>19221</v>
      </c>
      <c r="I792" s="10">
        <f>Table1[[#This Row],[actual_price]]-Table1[[#This Row],[discount_price]]</f>
        <v>20</v>
      </c>
      <c r="J792" s="2" t="str">
        <f>IF(Table1[[#This Row],[no_of_ratings]]&gt;=4,"High", IF(Table1[[#This Row],[no_of_ratings]]&gt;=3,"Medium","Low"))</f>
        <v>High</v>
      </c>
    </row>
    <row r="793" spans="1:10" x14ac:dyDescent="0.25">
      <c r="A793" s="1" t="s">
        <v>29</v>
      </c>
      <c r="B793" s="2" t="s">
        <v>9</v>
      </c>
      <c r="C793" s="2" t="s">
        <v>10</v>
      </c>
      <c r="D793" s="2">
        <v>5</v>
      </c>
      <c r="E793" s="10">
        <v>8</v>
      </c>
      <c r="F793" s="10">
        <v>409</v>
      </c>
      <c r="G793" s="10">
        <v>1299</v>
      </c>
      <c r="H793" s="10">
        <f>Table1[[#This Row],[no_of_ratings]]*Table1[[#This Row],[discount_price]]</f>
        <v>3272</v>
      </c>
      <c r="I793" s="10">
        <f>Table1[[#This Row],[actual_price]]-Table1[[#This Row],[discount_price]]</f>
        <v>890</v>
      </c>
      <c r="J793" s="2" t="str">
        <f>IF(Table1[[#This Row],[no_of_ratings]]&gt;=4,"High", IF(Table1[[#This Row],[no_of_ratings]]&gt;=3,"Medium","Low"))</f>
        <v>High</v>
      </c>
    </row>
    <row r="794" spans="1:10" x14ac:dyDescent="0.25">
      <c r="A794" s="1" t="s">
        <v>29</v>
      </c>
      <c r="B794" s="2" t="s">
        <v>9</v>
      </c>
      <c r="C794" s="2" t="s">
        <v>10</v>
      </c>
      <c r="D794" s="2">
        <v>0</v>
      </c>
      <c r="E794" s="10">
        <v>0</v>
      </c>
      <c r="F794" s="10">
        <v>758</v>
      </c>
      <c r="G794" s="10">
        <v>1365</v>
      </c>
      <c r="H794" s="10">
        <f>Table1[[#This Row],[no_of_ratings]]*Table1[[#This Row],[discount_price]]</f>
        <v>0</v>
      </c>
      <c r="I794" s="10">
        <f>Table1[[#This Row],[actual_price]]-Table1[[#This Row],[discount_price]]</f>
        <v>607</v>
      </c>
      <c r="J794" s="2" t="str">
        <f>IF(Table1[[#This Row],[no_of_ratings]]&gt;=4,"High", IF(Table1[[#This Row],[no_of_ratings]]&gt;=3,"Medium","Low"))</f>
        <v>Low</v>
      </c>
    </row>
    <row r="795" spans="1:10" x14ac:dyDescent="0.25">
      <c r="A795" s="1" t="s">
        <v>29</v>
      </c>
      <c r="B795" s="2" t="s">
        <v>9</v>
      </c>
      <c r="C795" s="2" t="s">
        <v>10</v>
      </c>
      <c r="D795" s="2">
        <v>3</v>
      </c>
      <c r="E795" s="10">
        <v>1</v>
      </c>
      <c r="F795" s="10">
        <v>349</v>
      </c>
      <c r="G795" s="10">
        <v>599</v>
      </c>
      <c r="H795" s="10">
        <f>Table1[[#This Row],[no_of_ratings]]*Table1[[#This Row],[discount_price]]</f>
        <v>349</v>
      </c>
      <c r="I795" s="10">
        <f>Table1[[#This Row],[actual_price]]-Table1[[#This Row],[discount_price]]</f>
        <v>250</v>
      </c>
      <c r="J795" s="2" t="str">
        <f>IF(Table1[[#This Row],[no_of_ratings]]&gt;=4,"High", IF(Table1[[#This Row],[no_of_ratings]]&gt;=3,"Medium","Low"))</f>
        <v>Low</v>
      </c>
    </row>
    <row r="796" spans="1:10" x14ac:dyDescent="0.25">
      <c r="A796" s="1" t="s">
        <v>29</v>
      </c>
      <c r="B796" s="2" t="s">
        <v>9</v>
      </c>
      <c r="C796" s="2" t="s">
        <v>10</v>
      </c>
      <c r="D796" s="2">
        <v>0</v>
      </c>
      <c r="E796" s="10">
        <v>0</v>
      </c>
      <c r="F796" s="10">
        <v>449</v>
      </c>
      <c r="G796" s="10">
        <v>699</v>
      </c>
      <c r="H796" s="10">
        <f>Table1[[#This Row],[no_of_ratings]]*Table1[[#This Row],[discount_price]]</f>
        <v>0</v>
      </c>
      <c r="I796" s="10">
        <f>Table1[[#This Row],[actual_price]]-Table1[[#This Row],[discount_price]]</f>
        <v>250</v>
      </c>
      <c r="J796" s="2" t="str">
        <f>IF(Table1[[#This Row],[no_of_ratings]]&gt;=4,"High", IF(Table1[[#This Row],[no_of_ratings]]&gt;=3,"Medium","Low"))</f>
        <v>Low</v>
      </c>
    </row>
    <row r="797" spans="1:10" x14ac:dyDescent="0.25">
      <c r="A797" s="1" t="s">
        <v>29</v>
      </c>
      <c r="B797" s="2" t="s">
        <v>9</v>
      </c>
      <c r="C797" s="2" t="s">
        <v>10</v>
      </c>
      <c r="D797" s="2">
        <v>3.5</v>
      </c>
      <c r="E797" s="10">
        <v>2</v>
      </c>
      <c r="F797" s="10">
        <v>578</v>
      </c>
      <c r="G797" s="10">
        <v>1699</v>
      </c>
      <c r="H797" s="10">
        <f>Table1[[#This Row],[no_of_ratings]]*Table1[[#This Row],[discount_price]]</f>
        <v>1156</v>
      </c>
      <c r="I797" s="10">
        <f>Table1[[#This Row],[actual_price]]-Table1[[#This Row],[discount_price]]</f>
        <v>1121</v>
      </c>
      <c r="J797" s="2" t="str">
        <f>IF(Table1[[#This Row],[no_of_ratings]]&gt;=4,"High", IF(Table1[[#This Row],[no_of_ratings]]&gt;=3,"Medium","Low"))</f>
        <v>Low</v>
      </c>
    </row>
    <row r="798" spans="1:10" x14ac:dyDescent="0.25">
      <c r="A798" s="1" t="s">
        <v>29</v>
      </c>
      <c r="B798" s="2" t="s">
        <v>9</v>
      </c>
      <c r="C798" s="2" t="s">
        <v>10</v>
      </c>
      <c r="D798" s="2">
        <v>0</v>
      </c>
      <c r="E798" s="10">
        <v>0</v>
      </c>
      <c r="F798" s="10">
        <v>349</v>
      </c>
      <c r="G798" s="10">
        <v>599</v>
      </c>
      <c r="H798" s="10">
        <f>Table1[[#This Row],[no_of_ratings]]*Table1[[#This Row],[discount_price]]</f>
        <v>0</v>
      </c>
      <c r="I798" s="10">
        <f>Table1[[#This Row],[actual_price]]-Table1[[#This Row],[discount_price]]</f>
        <v>250</v>
      </c>
      <c r="J798" s="2" t="str">
        <f>IF(Table1[[#This Row],[no_of_ratings]]&gt;=4,"High", IF(Table1[[#This Row],[no_of_ratings]]&gt;=3,"Medium","Low"))</f>
        <v>Low</v>
      </c>
    </row>
    <row r="799" spans="1:10" x14ac:dyDescent="0.25">
      <c r="A799" s="1" t="s">
        <v>29</v>
      </c>
      <c r="B799" s="2" t="s">
        <v>9</v>
      </c>
      <c r="C799" s="2" t="s">
        <v>10</v>
      </c>
      <c r="D799" s="2">
        <v>5</v>
      </c>
      <c r="E799" s="10">
        <v>1</v>
      </c>
      <c r="F799" s="10">
        <v>468</v>
      </c>
      <c r="G799" s="10">
        <v>673</v>
      </c>
      <c r="H799" s="10">
        <f>Table1[[#This Row],[no_of_ratings]]*Table1[[#This Row],[discount_price]]</f>
        <v>468</v>
      </c>
      <c r="I799" s="10">
        <f>Table1[[#This Row],[actual_price]]-Table1[[#This Row],[discount_price]]</f>
        <v>205</v>
      </c>
      <c r="J799" s="2" t="str">
        <f>IF(Table1[[#This Row],[no_of_ratings]]&gt;=4,"High", IF(Table1[[#This Row],[no_of_ratings]]&gt;=3,"Medium","Low"))</f>
        <v>Low</v>
      </c>
    </row>
    <row r="800" spans="1:10" x14ac:dyDescent="0.25">
      <c r="A800" s="1" t="s">
        <v>29</v>
      </c>
      <c r="B800" s="2" t="s">
        <v>9</v>
      </c>
      <c r="C800" s="2" t="s">
        <v>10</v>
      </c>
      <c r="D800" s="2">
        <v>4.7</v>
      </c>
      <c r="E800" s="10">
        <v>63</v>
      </c>
      <c r="F800" s="10">
        <v>0</v>
      </c>
      <c r="G800" s="10">
        <v>4153</v>
      </c>
      <c r="H800" s="10">
        <f>Table1[[#This Row],[no_of_ratings]]*Table1[[#This Row],[discount_price]]</f>
        <v>0</v>
      </c>
      <c r="I800" s="10">
        <f>Table1[[#This Row],[actual_price]]-Table1[[#This Row],[discount_price]]</f>
        <v>4153</v>
      </c>
      <c r="J800" s="2" t="str">
        <f>IF(Table1[[#This Row],[no_of_ratings]]&gt;=4,"High", IF(Table1[[#This Row],[no_of_ratings]]&gt;=3,"Medium","Low"))</f>
        <v>High</v>
      </c>
    </row>
    <row r="801" spans="1:10" x14ac:dyDescent="0.25">
      <c r="A801" s="1" t="s">
        <v>29</v>
      </c>
      <c r="B801" s="2" t="s">
        <v>9</v>
      </c>
      <c r="C801" s="2" t="s">
        <v>10</v>
      </c>
      <c r="D801" s="2">
        <v>0</v>
      </c>
      <c r="E801" s="10">
        <v>0</v>
      </c>
      <c r="F801" s="10">
        <v>499</v>
      </c>
      <c r="G801" s="10">
        <v>799</v>
      </c>
      <c r="H801" s="10">
        <f>Table1[[#This Row],[no_of_ratings]]*Table1[[#This Row],[discount_price]]</f>
        <v>0</v>
      </c>
      <c r="I801" s="10">
        <f>Table1[[#This Row],[actual_price]]-Table1[[#This Row],[discount_price]]</f>
        <v>300</v>
      </c>
      <c r="J801" s="2" t="str">
        <f>IF(Table1[[#This Row],[no_of_ratings]]&gt;=4,"High", IF(Table1[[#This Row],[no_of_ratings]]&gt;=3,"Medium","Low"))</f>
        <v>Low</v>
      </c>
    </row>
    <row r="802" spans="1:10" x14ac:dyDescent="0.25">
      <c r="A802" s="1" t="s">
        <v>29</v>
      </c>
      <c r="B802" s="2" t="s">
        <v>9</v>
      </c>
      <c r="C802" s="2" t="s">
        <v>10</v>
      </c>
      <c r="D802" s="2">
        <v>3.2</v>
      </c>
      <c r="E802" s="10">
        <v>18</v>
      </c>
      <c r="F802" s="10">
        <v>325</v>
      </c>
      <c r="G802" s="10">
        <v>599</v>
      </c>
      <c r="H802" s="10">
        <f>Table1[[#This Row],[no_of_ratings]]*Table1[[#This Row],[discount_price]]</f>
        <v>5850</v>
      </c>
      <c r="I802" s="10">
        <f>Table1[[#This Row],[actual_price]]-Table1[[#This Row],[discount_price]]</f>
        <v>274</v>
      </c>
      <c r="J802" s="2" t="str">
        <f>IF(Table1[[#This Row],[no_of_ratings]]&gt;=4,"High", IF(Table1[[#This Row],[no_of_ratings]]&gt;=3,"Medium","Low"))</f>
        <v>High</v>
      </c>
    </row>
    <row r="803" spans="1:10" x14ac:dyDescent="0.25">
      <c r="A803" s="1" t="s">
        <v>29</v>
      </c>
      <c r="B803" s="2" t="s">
        <v>9</v>
      </c>
      <c r="C803" s="2" t="s">
        <v>10</v>
      </c>
      <c r="D803" s="2">
        <v>3.4</v>
      </c>
      <c r="E803" s="10">
        <v>13</v>
      </c>
      <c r="F803" s="10">
        <v>270</v>
      </c>
      <c r="G803" s="10">
        <v>999</v>
      </c>
      <c r="H803" s="10">
        <f>Table1[[#This Row],[no_of_ratings]]*Table1[[#This Row],[discount_price]]</f>
        <v>3510</v>
      </c>
      <c r="I803" s="10">
        <f>Table1[[#This Row],[actual_price]]-Table1[[#This Row],[discount_price]]</f>
        <v>729</v>
      </c>
      <c r="J803" s="2" t="str">
        <f>IF(Table1[[#This Row],[no_of_ratings]]&gt;=4,"High", IF(Table1[[#This Row],[no_of_ratings]]&gt;=3,"Medium","Low"))</f>
        <v>High</v>
      </c>
    </row>
    <row r="804" spans="1:10" x14ac:dyDescent="0.25">
      <c r="A804" s="1" t="s">
        <v>29</v>
      </c>
      <c r="B804" s="2" t="s">
        <v>9</v>
      </c>
      <c r="C804" s="2" t="s">
        <v>10</v>
      </c>
      <c r="D804" s="2">
        <v>3.9</v>
      </c>
      <c r="E804" s="10">
        <v>27</v>
      </c>
      <c r="F804" s="10">
        <v>521</v>
      </c>
      <c r="G804" s="10">
        <v>999</v>
      </c>
      <c r="H804" s="10">
        <f>Table1[[#This Row],[no_of_ratings]]*Table1[[#This Row],[discount_price]]</f>
        <v>14067</v>
      </c>
      <c r="I804" s="10">
        <f>Table1[[#This Row],[actual_price]]-Table1[[#This Row],[discount_price]]</f>
        <v>478</v>
      </c>
      <c r="J804" s="2" t="str">
        <f>IF(Table1[[#This Row],[no_of_ratings]]&gt;=4,"High", IF(Table1[[#This Row],[no_of_ratings]]&gt;=3,"Medium","Low"))</f>
        <v>High</v>
      </c>
    </row>
    <row r="805" spans="1:10" x14ac:dyDescent="0.25">
      <c r="A805" s="1" t="s">
        <v>29</v>
      </c>
      <c r="B805" s="2" t="s">
        <v>9</v>
      </c>
      <c r="C805" s="2" t="s">
        <v>10</v>
      </c>
      <c r="D805" s="2">
        <v>0</v>
      </c>
      <c r="E805" s="10">
        <v>0</v>
      </c>
      <c r="F805" s="10">
        <v>2680</v>
      </c>
      <c r="G805" s="10">
        <v>3390</v>
      </c>
      <c r="H805" s="10">
        <f>Table1[[#This Row],[no_of_ratings]]*Table1[[#This Row],[discount_price]]</f>
        <v>0</v>
      </c>
      <c r="I805" s="10">
        <f>Table1[[#This Row],[actual_price]]-Table1[[#This Row],[discount_price]]</f>
        <v>710</v>
      </c>
      <c r="J805" s="2" t="str">
        <f>IF(Table1[[#This Row],[no_of_ratings]]&gt;=4,"High", IF(Table1[[#This Row],[no_of_ratings]]&gt;=3,"Medium","Low"))</f>
        <v>Low</v>
      </c>
    </row>
    <row r="806" spans="1:10" x14ac:dyDescent="0.25">
      <c r="A806" s="1" t="s">
        <v>29</v>
      </c>
      <c r="B806" s="2" t="s">
        <v>9</v>
      </c>
      <c r="C806" s="2" t="s">
        <v>10</v>
      </c>
      <c r="D806" s="2">
        <v>0</v>
      </c>
      <c r="E806" s="10">
        <v>0</v>
      </c>
      <c r="F806" s="10">
        <v>943</v>
      </c>
      <c r="G806" s="10">
        <v>1615</v>
      </c>
      <c r="H806" s="10">
        <f>Table1[[#This Row],[no_of_ratings]]*Table1[[#This Row],[discount_price]]</f>
        <v>0</v>
      </c>
      <c r="I806" s="10">
        <f>Table1[[#This Row],[actual_price]]-Table1[[#This Row],[discount_price]]</f>
        <v>672</v>
      </c>
      <c r="J806" s="2" t="str">
        <f>IF(Table1[[#This Row],[no_of_ratings]]&gt;=4,"High", IF(Table1[[#This Row],[no_of_ratings]]&gt;=3,"Medium","Low"))</f>
        <v>Low</v>
      </c>
    </row>
    <row r="807" spans="1:10" x14ac:dyDescent="0.25">
      <c r="A807" s="1" t="s">
        <v>29</v>
      </c>
      <c r="B807" s="2" t="s">
        <v>9</v>
      </c>
      <c r="C807" s="2" t="s">
        <v>10</v>
      </c>
      <c r="D807" s="2">
        <v>4</v>
      </c>
      <c r="E807" s="10">
        <v>2</v>
      </c>
      <c r="F807" s="10">
        <v>499</v>
      </c>
      <c r="G807" s="10">
        <v>799</v>
      </c>
      <c r="H807" s="10">
        <f>Table1[[#This Row],[no_of_ratings]]*Table1[[#This Row],[discount_price]]</f>
        <v>998</v>
      </c>
      <c r="I807" s="10">
        <f>Table1[[#This Row],[actual_price]]-Table1[[#This Row],[discount_price]]</f>
        <v>300</v>
      </c>
      <c r="J807" s="2" t="str">
        <f>IF(Table1[[#This Row],[no_of_ratings]]&gt;=4,"High", IF(Table1[[#This Row],[no_of_ratings]]&gt;=3,"Medium","Low"))</f>
        <v>Low</v>
      </c>
    </row>
    <row r="808" spans="1:10" x14ac:dyDescent="0.25">
      <c r="A808" s="1" t="s">
        <v>29</v>
      </c>
      <c r="B808" s="2" t="s">
        <v>9</v>
      </c>
      <c r="C808" s="2" t="s">
        <v>10</v>
      </c>
      <c r="D808" s="2">
        <v>3.6</v>
      </c>
      <c r="E808" s="10">
        <v>4</v>
      </c>
      <c r="F808" s="10">
        <v>350</v>
      </c>
      <c r="G808" s="10">
        <v>999</v>
      </c>
      <c r="H808" s="10">
        <f>Table1[[#This Row],[no_of_ratings]]*Table1[[#This Row],[discount_price]]</f>
        <v>1400</v>
      </c>
      <c r="I808" s="10">
        <f>Table1[[#This Row],[actual_price]]-Table1[[#This Row],[discount_price]]</f>
        <v>649</v>
      </c>
      <c r="J808" s="2" t="str">
        <f>IF(Table1[[#This Row],[no_of_ratings]]&gt;=4,"High", IF(Table1[[#This Row],[no_of_ratings]]&gt;=3,"Medium","Low"))</f>
        <v>High</v>
      </c>
    </row>
    <row r="809" spans="1:10" x14ac:dyDescent="0.25">
      <c r="A809" s="1" t="s">
        <v>29</v>
      </c>
      <c r="B809" s="2" t="s">
        <v>9</v>
      </c>
      <c r="C809" s="2" t="s">
        <v>10</v>
      </c>
      <c r="D809" s="2">
        <v>0</v>
      </c>
      <c r="E809" s="10">
        <v>0</v>
      </c>
      <c r="F809" s="10">
        <v>3275</v>
      </c>
      <c r="G809" s="10">
        <v>4599</v>
      </c>
      <c r="H809" s="10">
        <f>Table1[[#This Row],[no_of_ratings]]*Table1[[#This Row],[discount_price]]</f>
        <v>0</v>
      </c>
      <c r="I809" s="10">
        <f>Table1[[#This Row],[actual_price]]-Table1[[#This Row],[discount_price]]</f>
        <v>1324</v>
      </c>
      <c r="J809" s="2" t="str">
        <f>IF(Table1[[#This Row],[no_of_ratings]]&gt;=4,"High", IF(Table1[[#This Row],[no_of_ratings]]&gt;=3,"Medium","Low"))</f>
        <v>Low</v>
      </c>
    </row>
    <row r="810" spans="1:10" x14ac:dyDescent="0.25">
      <c r="A810" s="1" t="s">
        <v>29</v>
      </c>
      <c r="B810" s="2" t="s">
        <v>9</v>
      </c>
      <c r="C810" s="2" t="s">
        <v>10</v>
      </c>
      <c r="D810" s="2">
        <v>4</v>
      </c>
      <c r="E810" s="10">
        <v>1</v>
      </c>
      <c r="F810" s="10">
        <v>499</v>
      </c>
      <c r="G810" s="10">
        <v>1499</v>
      </c>
      <c r="H810" s="10">
        <f>Table1[[#This Row],[no_of_ratings]]*Table1[[#This Row],[discount_price]]</f>
        <v>499</v>
      </c>
      <c r="I810" s="10">
        <f>Table1[[#This Row],[actual_price]]-Table1[[#This Row],[discount_price]]</f>
        <v>1000</v>
      </c>
      <c r="J810" s="2" t="str">
        <f>IF(Table1[[#This Row],[no_of_ratings]]&gt;=4,"High", IF(Table1[[#This Row],[no_of_ratings]]&gt;=3,"Medium","Low"))</f>
        <v>Low</v>
      </c>
    </row>
    <row r="811" spans="1:10" x14ac:dyDescent="0.25">
      <c r="A811" s="1" t="s">
        <v>29</v>
      </c>
      <c r="B811" s="2" t="s">
        <v>9</v>
      </c>
      <c r="C811" s="2" t="s">
        <v>10</v>
      </c>
      <c r="D811" s="2">
        <v>3</v>
      </c>
      <c r="E811" s="10">
        <v>1</v>
      </c>
      <c r="F811" s="10">
        <v>329</v>
      </c>
      <c r="G811" s="10">
        <v>550</v>
      </c>
      <c r="H811" s="10">
        <f>Table1[[#This Row],[no_of_ratings]]*Table1[[#This Row],[discount_price]]</f>
        <v>329</v>
      </c>
      <c r="I811" s="10">
        <f>Table1[[#This Row],[actual_price]]-Table1[[#This Row],[discount_price]]</f>
        <v>221</v>
      </c>
      <c r="J811" s="2" t="str">
        <f>IF(Table1[[#This Row],[no_of_ratings]]&gt;=4,"High", IF(Table1[[#This Row],[no_of_ratings]]&gt;=3,"Medium","Low"))</f>
        <v>Low</v>
      </c>
    </row>
    <row r="812" spans="1:10" x14ac:dyDescent="0.25">
      <c r="A812" s="1" t="s">
        <v>29</v>
      </c>
      <c r="B812" s="2" t="s">
        <v>9</v>
      </c>
      <c r="C812" s="2" t="s">
        <v>10</v>
      </c>
      <c r="D812" s="2">
        <v>3.8</v>
      </c>
      <c r="E812" s="10">
        <v>237</v>
      </c>
      <c r="F812" s="10">
        <v>965</v>
      </c>
      <c r="G812" s="10">
        <v>2220</v>
      </c>
      <c r="H812" s="10">
        <f>Table1[[#This Row],[no_of_ratings]]*Table1[[#This Row],[discount_price]]</f>
        <v>228705</v>
      </c>
      <c r="I812" s="10">
        <f>Table1[[#This Row],[actual_price]]-Table1[[#This Row],[discount_price]]</f>
        <v>1255</v>
      </c>
      <c r="J812" s="2" t="str">
        <f>IF(Table1[[#This Row],[no_of_ratings]]&gt;=4,"High", IF(Table1[[#This Row],[no_of_ratings]]&gt;=3,"Medium","Low"))</f>
        <v>High</v>
      </c>
    </row>
    <row r="813" spans="1:10" x14ac:dyDescent="0.25">
      <c r="A813" s="1" t="s">
        <v>29</v>
      </c>
      <c r="B813" s="2" t="s">
        <v>9</v>
      </c>
      <c r="C813" s="2" t="s">
        <v>10</v>
      </c>
      <c r="D813" s="2">
        <v>0</v>
      </c>
      <c r="E813" s="10">
        <v>0</v>
      </c>
      <c r="F813" s="10">
        <v>2650</v>
      </c>
      <c r="G813" s="10">
        <v>3390</v>
      </c>
      <c r="H813" s="10">
        <f>Table1[[#This Row],[no_of_ratings]]*Table1[[#This Row],[discount_price]]</f>
        <v>0</v>
      </c>
      <c r="I813" s="10">
        <f>Table1[[#This Row],[actual_price]]-Table1[[#This Row],[discount_price]]</f>
        <v>740</v>
      </c>
      <c r="J813" s="2" t="str">
        <f>IF(Table1[[#This Row],[no_of_ratings]]&gt;=4,"High", IF(Table1[[#This Row],[no_of_ratings]]&gt;=3,"Medium","Low"))</f>
        <v>Low</v>
      </c>
    </row>
    <row r="814" spans="1:10" x14ac:dyDescent="0.25">
      <c r="A814" s="1" t="s">
        <v>29</v>
      </c>
      <c r="B814" s="2" t="s">
        <v>9</v>
      </c>
      <c r="C814" s="2" t="s">
        <v>10</v>
      </c>
      <c r="D814" s="2">
        <v>5</v>
      </c>
      <c r="E814" s="10">
        <v>2</v>
      </c>
      <c r="F814" s="10">
        <v>249</v>
      </c>
      <c r="G814" s="10">
        <v>499</v>
      </c>
      <c r="H814" s="10">
        <f>Table1[[#This Row],[no_of_ratings]]*Table1[[#This Row],[discount_price]]</f>
        <v>498</v>
      </c>
      <c r="I814" s="10">
        <f>Table1[[#This Row],[actual_price]]-Table1[[#This Row],[discount_price]]</f>
        <v>250</v>
      </c>
      <c r="J814" s="2" t="str">
        <f>IF(Table1[[#This Row],[no_of_ratings]]&gt;=4,"High", IF(Table1[[#This Row],[no_of_ratings]]&gt;=3,"Medium","Low"))</f>
        <v>Low</v>
      </c>
    </row>
    <row r="815" spans="1:10" x14ac:dyDescent="0.25">
      <c r="A815" s="1" t="s">
        <v>29</v>
      </c>
      <c r="B815" s="2" t="s">
        <v>9</v>
      </c>
      <c r="C815" s="2" t="s">
        <v>10</v>
      </c>
      <c r="D815" s="2">
        <v>0</v>
      </c>
      <c r="E815" s="10">
        <v>0</v>
      </c>
      <c r="F815" s="10">
        <v>299</v>
      </c>
      <c r="G815" s="10">
        <v>599</v>
      </c>
      <c r="H815" s="10">
        <f>Table1[[#This Row],[no_of_ratings]]*Table1[[#This Row],[discount_price]]</f>
        <v>0</v>
      </c>
      <c r="I815" s="10">
        <f>Table1[[#This Row],[actual_price]]-Table1[[#This Row],[discount_price]]</f>
        <v>300</v>
      </c>
      <c r="J815" s="2" t="str">
        <f>IF(Table1[[#This Row],[no_of_ratings]]&gt;=4,"High", IF(Table1[[#This Row],[no_of_ratings]]&gt;=3,"Medium","Low"))</f>
        <v>Low</v>
      </c>
    </row>
    <row r="816" spans="1:10" x14ac:dyDescent="0.25">
      <c r="A816" s="1" t="s">
        <v>29</v>
      </c>
      <c r="B816" s="2" t="s">
        <v>9</v>
      </c>
      <c r="C816" s="2" t="s">
        <v>10</v>
      </c>
      <c r="D816" s="2">
        <v>1</v>
      </c>
      <c r="E816" s="10">
        <v>1</v>
      </c>
      <c r="F816" s="10">
        <v>299</v>
      </c>
      <c r="G816" s="10">
        <v>999</v>
      </c>
      <c r="H816" s="10">
        <f>Table1[[#This Row],[no_of_ratings]]*Table1[[#This Row],[discount_price]]</f>
        <v>299</v>
      </c>
      <c r="I816" s="10">
        <f>Table1[[#This Row],[actual_price]]-Table1[[#This Row],[discount_price]]</f>
        <v>700</v>
      </c>
      <c r="J816" s="2" t="str">
        <f>IF(Table1[[#This Row],[no_of_ratings]]&gt;=4,"High", IF(Table1[[#This Row],[no_of_ratings]]&gt;=3,"Medium","Low"))</f>
        <v>Low</v>
      </c>
    </row>
    <row r="817" spans="1:10" x14ac:dyDescent="0.25">
      <c r="A817" s="1" t="s">
        <v>29</v>
      </c>
      <c r="B817" s="2" t="s">
        <v>9</v>
      </c>
      <c r="C817" s="2" t="s">
        <v>10</v>
      </c>
      <c r="D817" s="2">
        <v>0</v>
      </c>
      <c r="E817" s="10">
        <v>0</v>
      </c>
      <c r="F817" s="10">
        <v>349</v>
      </c>
      <c r="G817" s="10">
        <v>949</v>
      </c>
      <c r="H817" s="10">
        <f>Table1[[#This Row],[no_of_ratings]]*Table1[[#This Row],[discount_price]]</f>
        <v>0</v>
      </c>
      <c r="I817" s="10">
        <f>Table1[[#This Row],[actual_price]]-Table1[[#This Row],[discount_price]]</f>
        <v>600</v>
      </c>
      <c r="J817" s="2" t="str">
        <f>IF(Table1[[#This Row],[no_of_ratings]]&gt;=4,"High", IF(Table1[[#This Row],[no_of_ratings]]&gt;=3,"Medium","Low"))</f>
        <v>Low</v>
      </c>
    </row>
    <row r="818" spans="1:10" x14ac:dyDescent="0.25">
      <c r="A818" s="1" t="s">
        <v>29</v>
      </c>
      <c r="B818" s="2" t="s">
        <v>9</v>
      </c>
      <c r="C818" s="2" t="s">
        <v>10</v>
      </c>
      <c r="D818" s="2">
        <v>4.0999999999999996</v>
      </c>
      <c r="E818" s="10">
        <v>122</v>
      </c>
      <c r="F818" s="10">
        <v>498</v>
      </c>
      <c r="G818" s="10">
        <v>999</v>
      </c>
      <c r="H818" s="10">
        <f>Table1[[#This Row],[no_of_ratings]]*Table1[[#This Row],[discount_price]]</f>
        <v>60756</v>
      </c>
      <c r="I818" s="10">
        <f>Table1[[#This Row],[actual_price]]-Table1[[#This Row],[discount_price]]</f>
        <v>501</v>
      </c>
      <c r="J818" s="2" t="str">
        <f>IF(Table1[[#This Row],[no_of_ratings]]&gt;=4,"High", IF(Table1[[#This Row],[no_of_ratings]]&gt;=3,"Medium","Low"))</f>
        <v>High</v>
      </c>
    </row>
    <row r="819" spans="1:10" x14ac:dyDescent="0.25">
      <c r="A819" s="1" t="s">
        <v>29</v>
      </c>
      <c r="B819" s="2" t="s">
        <v>9</v>
      </c>
      <c r="C819" s="2" t="s">
        <v>10</v>
      </c>
      <c r="D819" s="2">
        <v>0</v>
      </c>
      <c r="E819" s="10">
        <v>0</v>
      </c>
      <c r="F819" s="10">
        <v>0</v>
      </c>
      <c r="G819" s="10">
        <v>20356</v>
      </c>
      <c r="H819" s="10">
        <f>Table1[[#This Row],[no_of_ratings]]*Table1[[#This Row],[discount_price]]</f>
        <v>0</v>
      </c>
      <c r="I819" s="10">
        <f>Table1[[#This Row],[actual_price]]-Table1[[#This Row],[discount_price]]</f>
        <v>20356</v>
      </c>
      <c r="J819" s="2" t="str">
        <f>IF(Table1[[#This Row],[no_of_ratings]]&gt;=4,"High", IF(Table1[[#This Row],[no_of_ratings]]&gt;=3,"Medium","Low"))</f>
        <v>Low</v>
      </c>
    </row>
    <row r="820" spans="1:10" x14ac:dyDescent="0.25">
      <c r="A820" s="1" t="s">
        <v>29</v>
      </c>
      <c r="B820" s="2" t="s">
        <v>9</v>
      </c>
      <c r="C820" s="2" t="s">
        <v>10</v>
      </c>
      <c r="D820" s="2">
        <v>0</v>
      </c>
      <c r="E820" s="10">
        <v>0</v>
      </c>
      <c r="F820" s="10">
        <v>499</v>
      </c>
      <c r="G820" s="10">
        <v>999</v>
      </c>
      <c r="H820" s="10">
        <f>Table1[[#This Row],[no_of_ratings]]*Table1[[#This Row],[discount_price]]</f>
        <v>0</v>
      </c>
      <c r="I820" s="10">
        <f>Table1[[#This Row],[actual_price]]-Table1[[#This Row],[discount_price]]</f>
        <v>500</v>
      </c>
      <c r="J820" s="2" t="str">
        <f>IF(Table1[[#This Row],[no_of_ratings]]&gt;=4,"High", IF(Table1[[#This Row],[no_of_ratings]]&gt;=3,"Medium","Low"))</f>
        <v>Low</v>
      </c>
    </row>
    <row r="821" spans="1:10" x14ac:dyDescent="0.25">
      <c r="A821" s="1" t="s">
        <v>29</v>
      </c>
      <c r="B821" s="2" t="s">
        <v>9</v>
      </c>
      <c r="C821" s="2" t="s">
        <v>10</v>
      </c>
      <c r="D821" s="2">
        <v>4</v>
      </c>
      <c r="E821" s="10">
        <v>1</v>
      </c>
      <c r="F821" s="10">
        <v>329</v>
      </c>
      <c r="G821" s="10">
        <v>499</v>
      </c>
      <c r="H821" s="10">
        <f>Table1[[#This Row],[no_of_ratings]]*Table1[[#This Row],[discount_price]]</f>
        <v>329</v>
      </c>
      <c r="I821" s="10">
        <f>Table1[[#This Row],[actual_price]]-Table1[[#This Row],[discount_price]]</f>
        <v>170</v>
      </c>
      <c r="J821" s="2" t="str">
        <f>IF(Table1[[#This Row],[no_of_ratings]]&gt;=4,"High", IF(Table1[[#This Row],[no_of_ratings]]&gt;=3,"Medium","Low"))</f>
        <v>Low</v>
      </c>
    </row>
    <row r="822" spans="1:10" x14ac:dyDescent="0.25">
      <c r="A822" s="1" t="s">
        <v>29</v>
      </c>
      <c r="B822" s="2" t="s">
        <v>9</v>
      </c>
      <c r="C822" s="2" t="s">
        <v>10</v>
      </c>
      <c r="D822" s="2">
        <v>4.2</v>
      </c>
      <c r="E822" s="10">
        <v>2</v>
      </c>
      <c r="F822" s="10">
        <v>499</v>
      </c>
      <c r="G822" s="10">
        <v>699</v>
      </c>
      <c r="H822" s="10">
        <f>Table1[[#This Row],[no_of_ratings]]*Table1[[#This Row],[discount_price]]</f>
        <v>998</v>
      </c>
      <c r="I822" s="10">
        <f>Table1[[#This Row],[actual_price]]-Table1[[#This Row],[discount_price]]</f>
        <v>200</v>
      </c>
      <c r="J822" s="2" t="str">
        <f>IF(Table1[[#This Row],[no_of_ratings]]&gt;=4,"High", IF(Table1[[#This Row],[no_of_ratings]]&gt;=3,"Medium","Low"))</f>
        <v>Low</v>
      </c>
    </row>
    <row r="823" spans="1:10" x14ac:dyDescent="0.25">
      <c r="A823" s="1" t="s">
        <v>29</v>
      </c>
      <c r="B823" s="2" t="s">
        <v>9</v>
      </c>
      <c r="C823" s="2" t="s">
        <v>10</v>
      </c>
      <c r="D823" s="2">
        <v>0</v>
      </c>
      <c r="E823" s="10">
        <v>0</v>
      </c>
      <c r="F823" s="10">
        <v>435</v>
      </c>
      <c r="G823" s="10">
        <v>699</v>
      </c>
      <c r="H823" s="10">
        <f>Table1[[#This Row],[no_of_ratings]]*Table1[[#This Row],[discount_price]]</f>
        <v>0</v>
      </c>
      <c r="I823" s="10">
        <f>Table1[[#This Row],[actual_price]]-Table1[[#This Row],[discount_price]]</f>
        <v>264</v>
      </c>
      <c r="J823" s="2" t="str">
        <f>IF(Table1[[#This Row],[no_of_ratings]]&gt;=4,"High", IF(Table1[[#This Row],[no_of_ratings]]&gt;=3,"Medium","Low"))</f>
        <v>Low</v>
      </c>
    </row>
    <row r="824" spans="1:10" x14ac:dyDescent="0.25">
      <c r="A824" s="1" t="s">
        <v>29</v>
      </c>
      <c r="B824" s="2" t="s">
        <v>9</v>
      </c>
      <c r="C824" s="2" t="s">
        <v>10</v>
      </c>
      <c r="D824" s="2">
        <v>0</v>
      </c>
      <c r="E824" s="10">
        <v>0</v>
      </c>
      <c r="F824" s="10">
        <v>0</v>
      </c>
      <c r="G824" s="10">
        <v>24039</v>
      </c>
      <c r="H824" s="10">
        <f>Table1[[#This Row],[no_of_ratings]]*Table1[[#This Row],[discount_price]]</f>
        <v>0</v>
      </c>
      <c r="I824" s="10">
        <f>Table1[[#This Row],[actual_price]]-Table1[[#This Row],[discount_price]]</f>
        <v>24039</v>
      </c>
      <c r="J824" s="2" t="str">
        <f>IF(Table1[[#This Row],[no_of_ratings]]&gt;=4,"High", IF(Table1[[#This Row],[no_of_ratings]]&gt;=3,"Medium","Low"))</f>
        <v>Low</v>
      </c>
    </row>
    <row r="825" spans="1:10" x14ac:dyDescent="0.25">
      <c r="A825" s="1" t="s">
        <v>29</v>
      </c>
      <c r="B825" s="2" t="s">
        <v>9</v>
      </c>
      <c r="C825" s="2" t="s">
        <v>10</v>
      </c>
      <c r="D825" s="2">
        <v>3.4</v>
      </c>
      <c r="E825" s="10">
        <v>2</v>
      </c>
      <c r="F825" s="10">
        <v>899</v>
      </c>
      <c r="G825" s="10">
        <v>1499</v>
      </c>
      <c r="H825" s="10">
        <f>Table1[[#This Row],[no_of_ratings]]*Table1[[#This Row],[discount_price]]</f>
        <v>1798</v>
      </c>
      <c r="I825" s="10">
        <f>Table1[[#This Row],[actual_price]]-Table1[[#This Row],[discount_price]]</f>
        <v>600</v>
      </c>
      <c r="J825" s="2" t="str">
        <f>IF(Table1[[#This Row],[no_of_ratings]]&gt;=4,"High", IF(Table1[[#This Row],[no_of_ratings]]&gt;=3,"Medium","Low"))</f>
        <v>Low</v>
      </c>
    </row>
    <row r="826" spans="1:10" x14ac:dyDescent="0.25">
      <c r="A826" s="1" t="s">
        <v>29</v>
      </c>
      <c r="B826" s="2" t="s">
        <v>9</v>
      </c>
      <c r="C826" s="2" t="s">
        <v>10</v>
      </c>
      <c r="D826" s="2">
        <v>4.2</v>
      </c>
      <c r="E826" s="10">
        <v>6</v>
      </c>
      <c r="F826" s="10">
        <v>999</v>
      </c>
      <c r="G826" s="10">
        <v>2999</v>
      </c>
      <c r="H826" s="10">
        <f>Table1[[#This Row],[no_of_ratings]]*Table1[[#This Row],[discount_price]]</f>
        <v>5994</v>
      </c>
      <c r="I826" s="10">
        <f>Table1[[#This Row],[actual_price]]-Table1[[#This Row],[discount_price]]</f>
        <v>2000</v>
      </c>
      <c r="J826" s="2" t="str">
        <f>IF(Table1[[#This Row],[no_of_ratings]]&gt;=4,"High", IF(Table1[[#This Row],[no_of_ratings]]&gt;=3,"Medium","Low"))</f>
        <v>High</v>
      </c>
    </row>
    <row r="827" spans="1:10" x14ac:dyDescent="0.25">
      <c r="A827" s="1" t="s">
        <v>29</v>
      </c>
      <c r="B827" s="2" t="s">
        <v>9</v>
      </c>
      <c r="C827" s="2" t="s">
        <v>10</v>
      </c>
      <c r="D827" s="2">
        <v>5</v>
      </c>
      <c r="E827" s="10">
        <v>1</v>
      </c>
      <c r="F827" s="10">
        <v>549</v>
      </c>
      <c r="G827" s="10">
        <v>999</v>
      </c>
      <c r="H827" s="10">
        <f>Table1[[#This Row],[no_of_ratings]]*Table1[[#This Row],[discount_price]]</f>
        <v>549</v>
      </c>
      <c r="I827" s="10">
        <f>Table1[[#This Row],[actual_price]]-Table1[[#This Row],[discount_price]]</f>
        <v>450</v>
      </c>
      <c r="J827" s="2" t="str">
        <f>IF(Table1[[#This Row],[no_of_ratings]]&gt;=4,"High", IF(Table1[[#This Row],[no_of_ratings]]&gt;=3,"Medium","Low"))</f>
        <v>Low</v>
      </c>
    </row>
    <row r="828" spans="1:10" x14ac:dyDescent="0.25">
      <c r="A828" s="1" t="s">
        <v>29</v>
      </c>
      <c r="B828" s="2" t="s">
        <v>9</v>
      </c>
      <c r="C828" s="2" t="s">
        <v>10</v>
      </c>
      <c r="D828" s="2">
        <v>0</v>
      </c>
      <c r="E828" s="10">
        <v>0</v>
      </c>
      <c r="F828" s="10">
        <v>0</v>
      </c>
      <c r="G828" s="10">
        <v>22432</v>
      </c>
      <c r="H828" s="10">
        <f>Table1[[#This Row],[no_of_ratings]]*Table1[[#This Row],[discount_price]]</f>
        <v>0</v>
      </c>
      <c r="I828" s="10">
        <f>Table1[[#This Row],[actual_price]]-Table1[[#This Row],[discount_price]]</f>
        <v>22432</v>
      </c>
      <c r="J828" s="2" t="str">
        <f>IF(Table1[[#This Row],[no_of_ratings]]&gt;=4,"High", IF(Table1[[#This Row],[no_of_ratings]]&gt;=3,"Medium","Low"))</f>
        <v>Low</v>
      </c>
    </row>
    <row r="829" spans="1:10" x14ac:dyDescent="0.25">
      <c r="A829" s="1" t="s">
        <v>29</v>
      </c>
      <c r="B829" s="2" t="s">
        <v>9</v>
      </c>
      <c r="C829" s="2" t="s">
        <v>10</v>
      </c>
      <c r="D829" s="2">
        <v>5</v>
      </c>
      <c r="E829" s="10">
        <v>1</v>
      </c>
      <c r="F829" s="10">
        <v>249</v>
      </c>
      <c r="G829" s="10">
        <v>799</v>
      </c>
      <c r="H829" s="10">
        <f>Table1[[#This Row],[no_of_ratings]]*Table1[[#This Row],[discount_price]]</f>
        <v>249</v>
      </c>
      <c r="I829" s="10">
        <f>Table1[[#This Row],[actual_price]]-Table1[[#This Row],[discount_price]]</f>
        <v>550</v>
      </c>
      <c r="J829" s="2" t="str">
        <f>IF(Table1[[#This Row],[no_of_ratings]]&gt;=4,"High", IF(Table1[[#This Row],[no_of_ratings]]&gt;=3,"Medium","Low"))</f>
        <v>Low</v>
      </c>
    </row>
    <row r="830" spans="1:10" x14ac:dyDescent="0.25">
      <c r="A830" s="1" t="s">
        <v>29</v>
      </c>
      <c r="B830" s="2" t="s">
        <v>9</v>
      </c>
      <c r="C830" s="2" t="s">
        <v>10</v>
      </c>
      <c r="D830" s="2">
        <v>3.6</v>
      </c>
      <c r="E830" s="10">
        <v>6</v>
      </c>
      <c r="F830" s="10">
        <v>249</v>
      </c>
      <c r="G830" s="10">
        <v>999</v>
      </c>
      <c r="H830" s="10">
        <f>Table1[[#This Row],[no_of_ratings]]*Table1[[#This Row],[discount_price]]</f>
        <v>1494</v>
      </c>
      <c r="I830" s="10">
        <f>Table1[[#This Row],[actual_price]]-Table1[[#This Row],[discount_price]]</f>
        <v>750</v>
      </c>
      <c r="J830" s="2" t="str">
        <f>IF(Table1[[#This Row],[no_of_ratings]]&gt;=4,"High", IF(Table1[[#This Row],[no_of_ratings]]&gt;=3,"Medium","Low"))</f>
        <v>High</v>
      </c>
    </row>
    <row r="831" spans="1:10" x14ac:dyDescent="0.25">
      <c r="A831" s="1" t="s">
        <v>29</v>
      </c>
      <c r="B831" s="2" t="s">
        <v>9</v>
      </c>
      <c r="C831" s="2" t="s">
        <v>10</v>
      </c>
      <c r="D831" s="2">
        <v>0</v>
      </c>
      <c r="E831" s="10">
        <v>0</v>
      </c>
      <c r="F831" s="10">
        <v>638</v>
      </c>
      <c r="G831" s="10">
        <v>1839</v>
      </c>
      <c r="H831" s="10">
        <f>Table1[[#This Row],[no_of_ratings]]*Table1[[#This Row],[discount_price]]</f>
        <v>0</v>
      </c>
      <c r="I831" s="10">
        <f>Table1[[#This Row],[actual_price]]-Table1[[#This Row],[discount_price]]</f>
        <v>1201</v>
      </c>
      <c r="J831" s="2" t="str">
        <f>IF(Table1[[#This Row],[no_of_ratings]]&gt;=4,"High", IF(Table1[[#This Row],[no_of_ratings]]&gt;=3,"Medium","Low"))</f>
        <v>Low</v>
      </c>
    </row>
    <row r="832" spans="1:10" x14ac:dyDescent="0.25">
      <c r="A832" s="1" t="s">
        <v>29</v>
      </c>
      <c r="B832" s="2" t="s">
        <v>9</v>
      </c>
      <c r="C832" s="2" t="s">
        <v>10</v>
      </c>
      <c r="D832" s="2">
        <v>3.8</v>
      </c>
      <c r="E832" s="10">
        <v>94</v>
      </c>
      <c r="F832" s="10">
        <v>549</v>
      </c>
      <c r="G832" s="10">
        <v>1399</v>
      </c>
      <c r="H832" s="10">
        <f>Table1[[#This Row],[no_of_ratings]]*Table1[[#This Row],[discount_price]]</f>
        <v>51606</v>
      </c>
      <c r="I832" s="10">
        <f>Table1[[#This Row],[actual_price]]-Table1[[#This Row],[discount_price]]</f>
        <v>850</v>
      </c>
      <c r="J832" s="2" t="str">
        <f>IF(Table1[[#This Row],[no_of_ratings]]&gt;=4,"High", IF(Table1[[#This Row],[no_of_ratings]]&gt;=3,"Medium","Low"))</f>
        <v>High</v>
      </c>
    </row>
    <row r="833" spans="1:10" x14ac:dyDescent="0.25">
      <c r="A833" s="1" t="s">
        <v>29</v>
      </c>
      <c r="B833" s="2" t="s">
        <v>9</v>
      </c>
      <c r="C833" s="2" t="s">
        <v>10</v>
      </c>
      <c r="D833" s="2">
        <v>0</v>
      </c>
      <c r="E833" s="10">
        <v>0</v>
      </c>
      <c r="F833" s="10">
        <v>0</v>
      </c>
      <c r="G833" s="10">
        <v>20423</v>
      </c>
      <c r="H833" s="10">
        <f>Table1[[#This Row],[no_of_ratings]]*Table1[[#This Row],[discount_price]]</f>
        <v>0</v>
      </c>
      <c r="I833" s="10">
        <f>Table1[[#This Row],[actual_price]]-Table1[[#This Row],[discount_price]]</f>
        <v>20423</v>
      </c>
      <c r="J833" s="2" t="str">
        <f>IF(Table1[[#This Row],[no_of_ratings]]&gt;=4,"High", IF(Table1[[#This Row],[no_of_ratings]]&gt;=3,"Medium","Low"))</f>
        <v>Low</v>
      </c>
    </row>
    <row r="834" spans="1:10" x14ac:dyDescent="0.25">
      <c r="A834" s="1" t="s">
        <v>29</v>
      </c>
      <c r="B834" s="2" t="s">
        <v>9</v>
      </c>
      <c r="C834" s="2" t="s">
        <v>10</v>
      </c>
      <c r="D834" s="2">
        <v>3.7</v>
      </c>
      <c r="E834" s="10">
        <v>28</v>
      </c>
      <c r="F834" s="10">
        <v>561.54999999999995</v>
      </c>
      <c r="G834" s="10">
        <v>1799</v>
      </c>
      <c r="H834" s="10">
        <f>Table1[[#This Row],[no_of_ratings]]*Table1[[#This Row],[discount_price]]</f>
        <v>15723.399999999998</v>
      </c>
      <c r="I834" s="10">
        <f>Table1[[#This Row],[actual_price]]-Table1[[#This Row],[discount_price]]</f>
        <v>1237.45</v>
      </c>
      <c r="J834" s="2" t="str">
        <f>IF(Table1[[#This Row],[no_of_ratings]]&gt;=4,"High", IF(Table1[[#This Row],[no_of_ratings]]&gt;=3,"Medium","Low"))</f>
        <v>High</v>
      </c>
    </row>
    <row r="835" spans="1:10" x14ac:dyDescent="0.25">
      <c r="A835" s="1" t="s">
        <v>29</v>
      </c>
      <c r="B835" s="2" t="s">
        <v>9</v>
      </c>
      <c r="C835" s="2" t="s">
        <v>10</v>
      </c>
      <c r="D835" s="2">
        <v>0</v>
      </c>
      <c r="E835" s="10">
        <v>0</v>
      </c>
      <c r="F835" s="10">
        <v>900</v>
      </c>
      <c r="G835" s="10">
        <v>1529</v>
      </c>
      <c r="H835" s="10">
        <f>Table1[[#This Row],[no_of_ratings]]*Table1[[#This Row],[discount_price]]</f>
        <v>0</v>
      </c>
      <c r="I835" s="10">
        <f>Table1[[#This Row],[actual_price]]-Table1[[#This Row],[discount_price]]</f>
        <v>629</v>
      </c>
      <c r="J835" s="2" t="str">
        <f>IF(Table1[[#This Row],[no_of_ratings]]&gt;=4,"High", IF(Table1[[#This Row],[no_of_ratings]]&gt;=3,"Medium","Low"))</f>
        <v>Low</v>
      </c>
    </row>
    <row r="836" spans="1:10" x14ac:dyDescent="0.25">
      <c r="A836" s="1" t="s">
        <v>29</v>
      </c>
      <c r="B836" s="2" t="s">
        <v>9</v>
      </c>
      <c r="C836" s="2" t="s">
        <v>10</v>
      </c>
      <c r="D836" s="2">
        <v>3.4</v>
      </c>
      <c r="E836" s="10">
        <v>4</v>
      </c>
      <c r="F836" s="10">
        <v>449</v>
      </c>
      <c r="G836" s="10">
        <v>1125</v>
      </c>
      <c r="H836" s="10">
        <f>Table1[[#This Row],[no_of_ratings]]*Table1[[#This Row],[discount_price]]</f>
        <v>1796</v>
      </c>
      <c r="I836" s="10">
        <f>Table1[[#This Row],[actual_price]]-Table1[[#This Row],[discount_price]]</f>
        <v>676</v>
      </c>
      <c r="J836" s="2" t="str">
        <f>IF(Table1[[#This Row],[no_of_ratings]]&gt;=4,"High", IF(Table1[[#This Row],[no_of_ratings]]&gt;=3,"Medium","Low"))</f>
        <v>High</v>
      </c>
    </row>
    <row r="837" spans="1:10" x14ac:dyDescent="0.25">
      <c r="A837" s="1" t="s">
        <v>29</v>
      </c>
      <c r="B837" s="2" t="s">
        <v>9</v>
      </c>
      <c r="C837" s="2" t="s">
        <v>10</v>
      </c>
      <c r="D837" s="2">
        <v>0</v>
      </c>
      <c r="E837" s="10">
        <v>0</v>
      </c>
      <c r="F837" s="10">
        <v>0</v>
      </c>
      <c r="G837" s="10">
        <v>25981</v>
      </c>
      <c r="H837" s="10">
        <f>Table1[[#This Row],[no_of_ratings]]*Table1[[#This Row],[discount_price]]</f>
        <v>0</v>
      </c>
      <c r="I837" s="10">
        <f>Table1[[#This Row],[actual_price]]-Table1[[#This Row],[discount_price]]</f>
        <v>25981</v>
      </c>
      <c r="J837" s="2" t="str">
        <f>IF(Table1[[#This Row],[no_of_ratings]]&gt;=4,"High", IF(Table1[[#This Row],[no_of_ratings]]&gt;=3,"Medium","Low"))</f>
        <v>Low</v>
      </c>
    </row>
    <row r="838" spans="1:10" x14ac:dyDescent="0.25">
      <c r="A838" s="1" t="s">
        <v>29</v>
      </c>
      <c r="B838" s="2" t="s">
        <v>9</v>
      </c>
      <c r="C838" s="2" t="s">
        <v>10</v>
      </c>
      <c r="D838" s="2">
        <v>0</v>
      </c>
      <c r="E838" s="10">
        <v>0</v>
      </c>
      <c r="F838" s="10">
        <v>199</v>
      </c>
      <c r="G838" s="10">
        <v>499</v>
      </c>
      <c r="H838" s="10">
        <f>Table1[[#This Row],[no_of_ratings]]*Table1[[#This Row],[discount_price]]</f>
        <v>0</v>
      </c>
      <c r="I838" s="10">
        <f>Table1[[#This Row],[actual_price]]-Table1[[#This Row],[discount_price]]</f>
        <v>300</v>
      </c>
      <c r="J838" s="2" t="str">
        <f>IF(Table1[[#This Row],[no_of_ratings]]&gt;=4,"High", IF(Table1[[#This Row],[no_of_ratings]]&gt;=3,"Medium","Low"))</f>
        <v>Low</v>
      </c>
    </row>
    <row r="839" spans="1:10" x14ac:dyDescent="0.25">
      <c r="A839" s="1" t="s">
        <v>29</v>
      </c>
      <c r="B839" s="2" t="s">
        <v>9</v>
      </c>
      <c r="C839" s="2" t="s">
        <v>10</v>
      </c>
      <c r="D839" s="2">
        <v>4</v>
      </c>
      <c r="E839" s="10">
        <v>3</v>
      </c>
      <c r="F839" s="10">
        <v>499</v>
      </c>
      <c r="G839" s="10">
        <v>999</v>
      </c>
      <c r="H839" s="10">
        <f>Table1[[#This Row],[no_of_ratings]]*Table1[[#This Row],[discount_price]]</f>
        <v>1497</v>
      </c>
      <c r="I839" s="10">
        <f>Table1[[#This Row],[actual_price]]-Table1[[#This Row],[discount_price]]</f>
        <v>500</v>
      </c>
      <c r="J839" s="2" t="str">
        <f>IF(Table1[[#This Row],[no_of_ratings]]&gt;=4,"High", IF(Table1[[#This Row],[no_of_ratings]]&gt;=3,"Medium","Low"))</f>
        <v>Medium</v>
      </c>
    </row>
    <row r="840" spans="1:10" x14ac:dyDescent="0.25">
      <c r="A840" s="1" t="s">
        <v>29</v>
      </c>
      <c r="B840" s="2" t="s">
        <v>9</v>
      </c>
      <c r="C840" s="2" t="s">
        <v>10</v>
      </c>
      <c r="D840" s="2">
        <v>0</v>
      </c>
      <c r="E840" s="10">
        <v>0</v>
      </c>
      <c r="F840" s="10">
        <v>399</v>
      </c>
      <c r="G840" s="10">
        <v>999</v>
      </c>
      <c r="H840" s="10">
        <f>Table1[[#This Row],[no_of_ratings]]*Table1[[#This Row],[discount_price]]</f>
        <v>0</v>
      </c>
      <c r="I840" s="10">
        <f>Table1[[#This Row],[actual_price]]-Table1[[#This Row],[discount_price]]</f>
        <v>600</v>
      </c>
      <c r="J840" s="2" t="str">
        <f>IF(Table1[[#This Row],[no_of_ratings]]&gt;=4,"High", IF(Table1[[#This Row],[no_of_ratings]]&gt;=3,"Medium","Low"))</f>
        <v>Low</v>
      </c>
    </row>
    <row r="841" spans="1:10" x14ac:dyDescent="0.25">
      <c r="A841" s="1" t="s">
        <v>29</v>
      </c>
      <c r="B841" s="2" t="s">
        <v>9</v>
      </c>
      <c r="C841" s="2" t="s">
        <v>10</v>
      </c>
      <c r="D841" s="2">
        <v>0</v>
      </c>
      <c r="E841" s="10">
        <v>0</v>
      </c>
      <c r="F841" s="10">
        <v>0</v>
      </c>
      <c r="G841" s="10">
        <v>18414</v>
      </c>
      <c r="H841" s="10">
        <f>Table1[[#This Row],[no_of_ratings]]*Table1[[#This Row],[discount_price]]</f>
        <v>0</v>
      </c>
      <c r="I841" s="10">
        <f>Table1[[#This Row],[actual_price]]-Table1[[#This Row],[discount_price]]</f>
        <v>18414</v>
      </c>
      <c r="J841" s="2" t="str">
        <f>IF(Table1[[#This Row],[no_of_ratings]]&gt;=4,"High", IF(Table1[[#This Row],[no_of_ratings]]&gt;=3,"Medium","Low"))</f>
        <v>Low</v>
      </c>
    </row>
    <row r="842" spans="1:10" x14ac:dyDescent="0.25">
      <c r="A842" s="1" t="s">
        <v>29</v>
      </c>
      <c r="B842" s="2" t="s">
        <v>9</v>
      </c>
      <c r="C842" s="2" t="s">
        <v>10</v>
      </c>
      <c r="D842" s="2">
        <v>2</v>
      </c>
      <c r="E842" s="10">
        <v>1</v>
      </c>
      <c r="F842" s="10">
        <v>349</v>
      </c>
      <c r="G842" s="10">
        <v>599</v>
      </c>
      <c r="H842" s="10">
        <f>Table1[[#This Row],[no_of_ratings]]*Table1[[#This Row],[discount_price]]</f>
        <v>349</v>
      </c>
      <c r="I842" s="10">
        <f>Table1[[#This Row],[actual_price]]-Table1[[#This Row],[discount_price]]</f>
        <v>250</v>
      </c>
      <c r="J842" s="2" t="str">
        <f>IF(Table1[[#This Row],[no_of_ratings]]&gt;=4,"High", IF(Table1[[#This Row],[no_of_ratings]]&gt;=3,"Medium","Low"))</f>
        <v>Low</v>
      </c>
    </row>
    <row r="843" spans="1:10" x14ac:dyDescent="0.25">
      <c r="A843" s="1" t="s">
        <v>29</v>
      </c>
      <c r="B843" s="2" t="s">
        <v>9</v>
      </c>
      <c r="C843" s="2" t="s">
        <v>10</v>
      </c>
      <c r="D843" s="2">
        <v>3.4</v>
      </c>
      <c r="E843" s="10">
        <v>26</v>
      </c>
      <c r="F843" s="10">
        <v>329</v>
      </c>
      <c r="G843" s="10">
        <v>399</v>
      </c>
      <c r="H843" s="10">
        <f>Table1[[#This Row],[no_of_ratings]]*Table1[[#This Row],[discount_price]]</f>
        <v>8554</v>
      </c>
      <c r="I843" s="10">
        <f>Table1[[#This Row],[actual_price]]-Table1[[#This Row],[discount_price]]</f>
        <v>70</v>
      </c>
      <c r="J843" s="2" t="str">
        <f>IF(Table1[[#This Row],[no_of_ratings]]&gt;=4,"High", IF(Table1[[#This Row],[no_of_ratings]]&gt;=3,"Medium","Low"))</f>
        <v>High</v>
      </c>
    </row>
    <row r="844" spans="1:10" x14ac:dyDescent="0.25">
      <c r="A844" s="1" t="s">
        <v>29</v>
      </c>
      <c r="B844" s="2" t="s">
        <v>9</v>
      </c>
      <c r="C844" s="2" t="s">
        <v>10</v>
      </c>
      <c r="D844" s="2">
        <v>0</v>
      </c>
      <c r="E844" s="10">
        <v>0</v>
      </c>
      <c r="F844" s="10">
        <v>449</v>
      </c>
      <c r="G844" s="10">
        <v>699</v>
      </c>
      <c r="H844" s="10">
        <f>Table1[[#This Row],[no_of_ratings]]*Table1[[#This Row],[discount_price]]</f>
        <v>0</v>
      </c>
      <c r="I844" s="10">
        <f>Table1[[#This Row],[actual_price]]-Table1[[#This Row],[discount_price]]</f>
        <v>250</v>
      </c>
      <c r="J844" s="2" t="str">
        <f>IF(Table1[[#This Row],[no_of_ratings]]&gt;=4,"High", IF(Table1[[#This Row],[no_of_ratings]]&gt;=3,"Medium","Low"))</f>
        <v>Low</v>
      </c>
    </row>
    <row r="845" spans="1:10" x14ac:dyDescent="0.25">
      <c r="A845" s="1" t="s">
        <v>29</v>
      </c>
      <c r="B845" s="2" t="s">
        <v>9</v>
      </c>
      <c r="C845" s="2" t="s">
        <v>10</v>
      </c>
      <c r="D845" s="2">
        <v>0</v>
      </c>
      <c r="E845" s="10">
        <v>0</v>
      </c>
      <c r="F845" s="10">
        <v>0</v>
      </c>
      <c r="G845" s="10">
        <v>8437</v>
      </c>
      <c r="H845" s="10">
        <f>Table1[[#This Row],[no_of_ratings]]*Table1[[#This Row],[discount_price]]</f>
        <v>0</v>
      </c>
      <c r="I845" s="10">
        <f>Table1[[#This Row],[actual_price]]-Table1[[#This Row],[discount_price]]</f>
        <v>8437</v>
      </c>
      <c r="J845" s="2" t="str">
        <f>IF(Table1[[#This Row],[no_of_ratings]]&gt;=4,"High", IF(Table1[[#This Row],[no_of_ratings]]&gt;=3,"Medium","Low"))</f>
        <v>Low</v>
      </c>
    </row>
    <row r="846" spans="1:10" x14ac:dyDescent="0.25">
      <c r="A846" s="1" t="s">
        <v>29</v>
      </c>
      <c r="B846" s="2" t="s">
        <v>9</v>
      </c>
      <c r="C846" s="2" t="s">
        <v>10</v>
      </c>
      <c r="D846" s="2">
        <v>2.6</v>
      </c>
      <c r="E846" s="10">
        <v>3</v>
      </c>
      <c r="F846" s="10">
        <v>799</v>
      </c>
      <c r="G846" s="10">
        <v>1299</v>
      </c>
      <c r="H846" s="10">
        <f>Table1[[#This Row],[no_of_ratings]]*Table1[[#This Row],[discount_price]]</f>
        <v>2397</v>
      </c>
      <c r="I846" s="10">
        <f>Table1[[#This Row],[actual_price]]-Table1[[#This Row],[discount_price]]</f>
        <v>500</v>
      </c>
      <c r="J846" s="2" t="str">
        <f>IF(Table1[[#This Row],[no_of_ratings]]&gt;=4,"High", IF(Table1[[#This Row],[no_of_ratings]]&gt;=3,"Medium","Low"))</f>
        <v>Medium</v>
      </c>
    </row>
    <row r="847" spans="1:10" x14ac:dyDescent="0.25">
      <c r="A847" s="1" t="s">
        <v>29</v>
      </c>
      <c r="B847" s="2" t="s">
        <v>9</v>
      </c>
      <c r="C847" s="2" t="s">
        <v>10</v>
      </c>
      <c r="D847" s="2">
        <v>4.7</v>
      </c>
      <c r="E847" s="10">
        <v>88</v>
      </c>
      <c r="F847" s="10">
        <v>1499</v>
      </c>
      <c r="G847" s="10">
        <v>2499</v>
      </c>
      <c r="H847" s="10">
        <f>Table1[[#This Row],[no_of_ratings]]*Table1[[#This Row],[discount_price]]</f>
        <v>131912</v>
      </c>
      <c r="I847" s="10">
        <f>Table1[[#This Row],[actual_price]]-Table1[[#This Row],[discount_price]]</f>
        <v>1000</v>
      </c>
      <c r="J847" s="2" t="str">
        <f>IF(Table1[[#This Row],[no_of_ratings]]&gt;=4,"High", IF(Table1[[#This Row],[no_of_ratings]]&gt;=3,"Medium","Low"))</f>
        <v>High</v>
      </c>
    </row>
    <row r="848" spans="1:10" x14ac:dyDescent="0.25">
      <c r="A848" s="1" t="s">
        <v>29</v>
      </c>
      <c r="B848" s="2" t="s">
        <v>9</v>
      </c>
      <c r="C848" s="2" t="s">
        <v>10</v>
      </c>
      <c r="D848" s="2">
        <v>3.7</v>
      </c>
      <c r="E848" s="10">
        <v>20</v>
      </c>
      <c r="F848" s="10">
        <v>499</v>
      </c>
      <c r="G848" s="10">
        <v>1379</v>
      </c>
      <c r="H848" s="10">
        <f>Table1[[#This Row],[no_of_ratings]]*Table1[[#This Row],[discount_price]]</f>
        <v>9980</v>
      </c>
      <c r="I848" s="10">
        <f>Table1[[#This Row],[actual_price]]-Table1[[#This Row],[discount_price]]</f>
        <v>880</v>
      </c>
      <c r="J848" s="2" t="str">
        <f>IF(Table1[[#This Row],[no_of_ratings]]&gt;=4,"High", IF(Table1[[#This Row],[no_of_ratings]]&gt;=3,"Medium","Low"))</f>
        <v>High</v>
      </c>
    </row>
    <row r="849" spans="1:10" x14ac:dyDescent="0.25">
      <c r="A849" s="1" t="s">
        <v>29</v>
      </c>
      <c r="B849" s="2" t="s">
        <v>9</v>
      </c>
      <c r="C849" s="2" t="s">
        <v>10</v>
      </c>
      <c r="D849" s="2">
        <v>0</v>
      </c>
      <c r="E849" s="10">
        <v>0</v>
      </c>
      <c r="F849" s="10">
        <v>0</v>
      </c>
      <c r="G849" s="10">
        <v>22700</v>
      </c>
      <c r="H849" s="10">
        <f>Table1[[#This Row],[no_of_ratings]]*Table1[[#This Row],[discount_price]]</f>
        <v>0</v>
      </c>
      <c r="I849" s="10">
        <f>Table1[[#This Row],[actual_price]]-Table1[[#This Row],[discount_price]]</f>
        <v>22700</v>
      </c>
      <c r="J849" s="2" t="str">
        <f>IF(Table1[[#This Row],[no_of_ratings]]&gt;=4,"High", IF(Table1[[#This Row],[no_of_ratings]]&gt;=3,"Medium","Low"))</f>
        <v>Low</v>
      </c>
    </row>
    <row r="850" spans="1:10" x14ac:dyDescent="0.25">
      <c r="A850" s="1" t="s">
        <v>29</v>
      </c>
      <c r="B850" s="2" t="s">
        <v>9</v>
      </c>
      <c r="C850" s="2" t="s">
        <v>10</v>
      </c>
      <c r="D850" s="2">
        <v>3.1</v>
      </c>
      <c r="E850" s="10">
        <v>731</v>
      </c>
      <c r="F850" s="10">
        <v>398</v>
      </c>
      <c r="G850" s="10">
        <v>999</v>
      </c>
      <c r="H850" s="10">
        <f>Table1[[#This Row],[no_of_ratings]]*Table1[[#This Row],[discount_price]]</f>
        <v>290938</v>
      </c>
      <c r="I850" s="10">
        <f>Table1[[#This Row],[actual_price]]-Table1[[#This Row],[discount_price]]</f>
        <v>601</v>
      </c>
      <c r="J850" s="2" t="str">
        <f>IF(Table1[[#This Row],[no_of_ratings]]&gt;=4,"High", IF(Table1[[#This Row],[no_of_ratings]]&gt;=3,"Medium","Low"))</f>
        <v>High</v>
      </c>
    </row>
    <row r="851" spans="1:10" x14ac:dyDescent="0.25">
      <c r="A851" s="1" t="s">
        <v>29</v>
      </c>
      <c r="B851" s="2" t="s">
        <v>9</v>
      </c>
      <c r="C851" s="2" t="s">
        <v>10</v>
      </c>
      <c r="D851" s="2">
        <v>4.4000000000000004</v>
      </c>
      <c r="E851" s="10">
        <v>10</v>
      </c>
      <c r="F851" s="10">
        <v>899</v>
      </c>
      <c r="G851" s="10">
        <v>1499</v>
      </c>
      <c r="H851" s="10">
        <f>Table1[[#This Row],[no_of_ratings]]*Table1[[#This Row],[discount_price]]</f>
        <v>8990</v>
      </c>
      <c r="I851" s="10">
        <f>Table1[[#This Row],[actual_price]]-Table1[[#This Row],[discount_price]]</f>
        <v>600</v>
      </c>
      <c r="J851" s="2" t="str">
        <f>IF(Table1[[#This Row],[no_of_ratings]]&gt;=4,"High", IF(Table1[[#This Row],[no_of_ratings]]&gt;=3,"Medium","Low"))</f>
        <v>High</v>
      </c>
    </row>
    <row r="852" spans="1:10" x14ac:dyDescent="0.25">
      <c r="A852" s="1" t="s">
        <v>29</v>
      </c>
      <c r="B852" s="2" t="s">
        <v>9</v>
      </c>
      <c r="C852" s="2" t="s">
        <v>10</v>
      </c>
      <c r="D852" s="2">
        <v>3.1</v>
      </c>
      <c r="E852" s="10">
        <v>2</v>
      </c>
      <c r="F852" s="10">
        <v>499</v>
      </c>
      <c r="G852" s="10">
        <v>699</v>
      </c>
      <c r="H852" s="10">
        <f>Table1[[#This Row],[no_of_ratings]]*Table1[[#This Row],[discount_price]]</f>
        <v>998</v>
      </c>
      <c r="I852" s="10">
        <f>Table1[[#This Row],[actual_price]]-Table1[[#This Row],[discount_price]]</f>
        <v>200</v>
      </c>
      <c r="J852" s="2" t="str">
        <f>IF(Table1[[#This Row],[no_of_ratings]]&gt;=4,"High", IF(Table1[[#This Row],[no_of_ratings]]&gt;=3,"Medium","Low"))</f>
        <v>Low</v>
      </c>
    </row>
    <row r="853" spans="1:10" x14ac:dyDescent="0.25">
      <c r="A853" s="1" t="s">
        <v>29</v>
      </c>
      <c r="B853" s="2" t="s">
        <v>9</v>
      </c>
      <c r="C853" s="2" t="s">
        <v>10</v>
      </c>
      <c r="D853" s="2">
        <v>0</v>
      </c>
      <c r="E853" s="10">
        <v>0</v>
      </c>
      <c r="F853" s="10">
        <v>0</v>
      </c>
      <c r="G853" s="10">
        <v>18816</v>
      </c>
      <c r="H853" s="10">
        <f>Table1[[#This Row],[no_of_ratings]]*Table1[[#This Row],[discount_price]]</f>
        <v>0</v>
      </c>
      <c r="I853" s="10">
        <f>Table1[[#This Row],[actual_price]]-Table1[[#This Row],[discount_price]]</f>
        <v>18816</v>
      </c>
      <c r="J853" s="2" t="str">
        <f>IF(Table1[[#This Row],[no_of_ratings]]&gt;=4,"High", IF(Table1[[#This Row],[no_of_ratings]]&gt;=3,"Medium","Low"))</f>
        <v>Low</v>
      </c>
    </row>
    <row r="854" spans="1:10" x14ac:dyDescent="0.25">
      <c r="A854" s="1" t="s">
        <v>29</v>
      </c>
      <c r="B854" s="2" t="s">
        <v>9</v>
      </c>
      <c r="C854" s="2" t="s">
        <v>10</v>
      </c>
      <c r="D854" s="2">
        <v>3.5</v>
      </c>
      <c r="E854" s="10">
        <v>32</v>
      </c>
      <c r="F854" s="10">
        <v>273</v>
      </c>
      <c r="G854" s="10">
        <v>499</v>
      </c>
      <c r="H854" s="10">
        <f>Table1[[#This Row],[no_of_ratings]]*Table1[[#This Row],[discount_price]]</f>
        <v>8736</v>
      </c>
      <c r="I854" s="10">
        <f>Table1[[#This Row],[actual_price]]-Table1[[#This Row],[discount_price]]</f>
        <v>226</v>
      </c>
      <c r="J854" s="2" t="str">
        <f>IF(Table1[[#This Row],[no_of_ratings]]&gt;=4,"High", IF(Table1[[#This Row],[no_of_ratings]]&gt;=3,"Medium","Low"))</f>
        <v>High</v>
      </c>
    </row>
    <row r="855" spans="1:10" x14ac:dyDescent="0.25">
      <c r="A855" s="1" t="s">
        <v>29</v>
      </c>
      <c r="B855" s="2" t="s">
        <v>9</v>
      </c>
      <c r="C855" s="2" t="s">
        <v>10</v>
      </c>
      <c r="D855" s="2">
        <v>3.8</v>
      </c>
      <c r="E855" s="10">
        <v>383</v>
      </c>
      <c r="F855" s="10">
        <v>618</v>
      </c>
      <c r="G855" s="10">
        <v>1319</v>
      </c>
      <c r="H855" s="10">
        <f>Table1[[#This Row],[no_of_ratings]]*Table1[[#This Row],[discount_price]]</f>
        <v>236694</v>
      </c>
      <c r="I855" s="10">
        <f>Table1[[#This Row],[actual_price]]-Table1[[#This Row],[discount_price]]</f>
        <v>701</v>
      </c>
      <c r="J855" s="2" t="str">
        <f>IF(Table1[[#This Row],[no_of_ratings]]&gt;=4,"High", IF(Table1[[#This Row],[no_of_ratings]]&gt;=3,"Medium","Low"))</f>
        <v>High</v>
      </c>
    </row>
    <row r="856" spans="1:10" x14ac:dyDescent="0.25">
      <c r="A856" s="1" t="s">
        <v>29</v>
      </c>
      <c r="B856" s="2" t="s">
        <v>9</v>
      </c>
      <c r="C856" s="2" t="s">
        <v>10</v>
      </c>
      <c r="D856" s="2">
        <v>3.7</v>
      </c>
      <c r="E856" s="10">
        <v>63</v>
      </c>
      <c r="F856" s="10">
        <v>830</v>
      </c>
      <c r="G856" s="10">
        <v>1797</v>
      </c>
      <c r="H856" s="10">
        <f>Table1[[#This Row],[no_of_ratings]]*Table1[[#This Row],[discount_price]]</f>
        <v>52290</v>
      </c>
      <c r="I856" s="10">
        <f>Table1[[#This Row],[actual_price]]-Table1[[#This Row],[discount_price]]</f>
        <v>967</v>
      </c>
      <c r="J856" s="2" t="str">
        <f>IF(Table1[[#This Row],[no_of_ratings]]&gt;=4,"High", IF(Table1[[#This Row],[no_of_ratings]]&gt;=3,"Medium","Low"))</f>
        <v>High</v>
      </c>
    </row>
    <row r="857" spans="1:10" x14ac:dyDescent="0.25">
      <c r="A857" s="1" t="s">
        <v>29</v>
      </c>
      <c r="B857" s="2" t="s">
        <v>9</v>
      </c>
      <c r="C857" s="2" t="s">
        <v>10</v>
      </c>
      <c r="D857" s="2">
        <v>0</v>
      </c>
      <c r="E857" s="10">
        <v>0</v>
      </c>
      <c r="F857" s="10">
        <v>0</v>
      </c>
      <c r="G857" s="10">
        <v>20825</v>
      </c>
      <c r="H857" s="10">
        <f>Table1[[#This Row],[no_of_ratings]]*Table1[[#This Row],[discount_price]]</f>
        <v>0</v>
      </c>
      <c r="I857" s="10">
        <f>Table1[[#This Row],[actual_price]]-Table1[[#This Row],[discount_price]]</f>
        <v>20825</v>
      </c>
      <c r="J857" s="2" t="str">
        <f>IF(Table1[[#This Row],[no_of_ratings]]&gt;=4,"High", IF(Table1[[#This Row],[no_of_ratings]]&gt;=3,"Medium","Low"))</f>
        <v>Low</v>
      </c>
    </row>
    <row r="858" spans="1:10" x14ac:dyDescent="0.25">
      <c r="A858" s="1" t="s">
        <v>29</v>
      </c>
      <c r="B858" s="2" t="s">
        <v>9</v>
      </c>
      <c r="C858" s="2" t="s">
        <v>10</v>
      </c>
      <c r="D858" s="2">
        <v>0</v>
      </c>
      <c r="E858" s="10">
        <v>0</v>
      </c>
      <c r="F858" s="10">
        <v>499</v>
      </c>
      <c r="G858" s="10">
        <v>999</v>
      </c>
      <c r="H858" s="10">
        <f>Table1[[#This Row],[no_of_ratings]]*Table1[[#This Row],[discount_price]]</f>
        <v>0</v>
      </c>
      <c r="I858" s="10">
        <f>Table1[[#This Row],[actual_price]]-Table1[[#This Row],[discount_price]]</f>
        <v>500</v>
      </c>
      <c r="J858" s="2" t="str">
        <f>IF(Table1[[#This Row],[no_of_ratings]]&gt;=4,"High", IF(Table1[[#This Row],[no_of_ratings]]&gt;=3,"Medium","Low"))</f>
        <v>Low</v>
      </c>
    </row>
    <row r="859" spans="1:10" x14ac:dyDescent="0.25">
      <c r="A859" s="1" t="s">
        <v>29</v>
      </c>
      <c r="B859" s="2" t="s">
        <v>9</v>
      </c>
      <c r="C859" s="2" t="s">
        <v>10</v>
      </c>
      <c r="D859" s="2">
        <v>3.4</v>
      </c>
      <c r="E859" s="10">
        <v>17</v>
      </c>
      <c r="F859" s="10">
        <v>149</v>
      </c>
      <c r="G859" s="10">
        <v>499</v>
      </c>
      <c r="H859" s="10">
        <f>Table1[[#This Row],[no_of_ratings]]*Table1[[#This Row],[discount_price]]</f>
        <v>2533</v>
      </c>
      <c r="I859" s="10">
        <f>Table1[[#This Row],[actual_price]]-Table1[[#This Row],[discount_price]]</f>
        <v>350</v>
      </c>
      <c r="J859" s="2" t="str">
        <f>IF(Table1[[#This Row],[no_of_ratings]]&gt;=4,"High", IF(Table1[[#This Row],[no_of_ratings]]&gt;=3,"Medium","Low"))</f>
        <v>High</v>
      </c>
    </row>
    <row r="860" spans="1:10" x14ac:dyDescent="0.25">
      <c r="A860" s="1" t="s">
        <v>29</v>
      </c>
      <c r="B860" s="2" t="s">
        <v>9</v>
      </c>
      <c r="C860" s="2" t="s">
        <v>10</v>
      </c>
      <c r="D860" s="2">
        <v>0</v>
      </c>
      <c r="E860" s="10">
        <v>0</v>
      </c>
      <c r="F860" s="10">
        <v>649</v>
      </c>
      <c r="G860" s="10">
        <v>899</v>
      </c>
      <c r="H860" s="10">
        <f>Table1[[#This Row],[no_of_ratings]]*Table1[[#This Row],[discount_price]]</f>
        <v>0</v>
      </c>
      <c r="I860" s="10">
        <f>Table1[[#This Row],[actual_price]]-Table1[[#This Row],[discount_price]]</f>
        <v>250</v>
      </c>
      <c r="J860" s="2" t="str">
        <f>IF(Table1[[#This Row],[no_of_ratings]]&gt;=4,"High", IF(Table1[[#This Row],[no_of_ratings]]&gt;=3,"Medium","Low"))</f>
        <v>Low</v>
      </c>
    </row>
    <row r="861" spans="1:10" x14ac:dyDescent="0.25">
      <c r="A861" s="1" t="s">
        <v>29</v>
      </c>
      <c r="B861" s="2" t="s">
        <v>9</v>
      </c>
      <c r="C861" s="2" t="s">
        <v>10</v>
      </c>
      <c r="D861" s="2">
        <v>3.4</v>
      </c>
      <c r="E861" s="10">
        <v>8</v>
      </c>
      <c r="F861" s="10">
        <v>479</v>
      </c>
      <c r="G861" s="10">
        <v>1199</v>
      </c>
      <c r="H861" s="10">
        <f>Table1[[#This Row],[no_of_ratings]]*Table1[[#This Row],[discount_price]]</f>
        <v>3832</v>
      </c>
      <c r="I861" s="10">
        <f>Table1[[#This Row],[actual_price]]-Table1[[#This Row],[discount_price]]</f>
        <v>720</v>
      </c>
      <c r="J861" s="2" t="str">
        <f>IF(Table1[[#This Row],[no_of_ratings]]&gt;=4,"High", IF(Table1[[#This Row],[no_of_ratings]]&gt;=3,"Medium","Low"))</f>
        <v>High</v>
      </c>
    </row>
    <row r="862" spans="1:10" x14ac:dyDescent="0.25">
      <c r="A862" s="1" t="s">
        <v>29</v>
      </c>
      <c r="B862" s="2" t="s">
        <v>9</v>
      </c>
      <c r="C862" s="2" t="s">
        <v>10</v>
      </c>
      <c r="D862" s="2">
        <v>0</v>
      </c>
      <c r="E862" s="10">
        <v>0</v>
      </c>
      <c r="F862" s="10">
        <v>0</v>
      </c>
      <c r="G862" s="10">
        <v>17678</v>
      </c>
      <c r="H862" s="10">
        <f>Table1[[#This Row],[no_of_ratings]]*Table1[[#This Row],[discount_price]]</f>
        <v>0</v>
      </c>
      <c r="I862" s="10">
        <f>Table1[[#This Row],[actual_price]]-Table1[[#This Row],[discount_price]]</f>
        <v>17678</v>
      </c>
      <c r="J862" s="2" t="str">
        <f>IF(Table1[[#This Row],[no_of_ratings]]&gt;=4,"High", IF(Table1[[#This Row],[no_of_ratings]]&gt;=3,"Medium","Low"))</f>
        <v>Low</v>
      </c>
    </row>
    <row r="863" spans="1:10" x14ac:dyDescent="0.25">
      <c r="A863" s="1" t="s">
        <v>29</v>
      </c>
      <c r="B863" s="2" t="s">
        <v>9</v>
      </c>
      <c r="C863" s="2" t="s">
        <v>10</v>
      </c>
      <c r="D863" s="2">
        <v>4</v>
      </c>
      <c r="E863" s="10">
        <v>34</v>
      </c>
      <c r="F863" s="10">
        <v>322</v>
      </c>
      <c r="G863" s="10">
        <v>1398</v>
      </c>
      <c r="H863" s="10">
        <f>Table1[[#This Row],[no_of_ratings]]*Table1[[#This Row],[discount_price]]</f>
        <v>10948</v>
      </c>
      <c r="I863" s="10">
        <f>Table1[[#This Row],[actual_price]]-Table1[[#This Row],[discount_price]]</f>
        <v>1076</v>
      </c>
      <c r="J863" s="2" t="str">
        <f>IF(Table1[[#This Row],[no_of_ratings]]&gt;=4,"High", IF(Table1[[#This Row],[no_of_ratings]]&gt;=3,"Medium","Low"))</f>
        <v>High</v>
      </c>
    </row>
    <row r="864" spans="1:10" x14ac:dyDescent="0.25">
      <c r="A864" s="1" t="s">
        <v>29</v>
      </c>
      <c r="B864" s="2" t="s">
        <v>9</v>
      </c>
      <c r="C864" s="2" t="s">
        <v>10</v>
      </c>
      <c r="D864" s="2">
        <v>3.7</v>
      </c>
      <c r="E864" s="10">
        <v>7</v>
      </c>
      <c r="F864" s="10">
        <v>299</v>
      </c>
      <c r="G864" s="10">
        <v>699</v>
      </c>
      <c r="H864" s="10">
        <f>Table1[[#This Row],[no_of_ratings]]*Table1[[#This Row],[discount_price]]</f>
        <v>2093</v>
      </c>
      <c r="I864" s="10">
        <f>Table1[[#This Row],[actual_price]]-Table1[[#This Row],[discount_price]]</f>
        <v>400</v>
      </c>
      <c r="J864" s="2" t="str">
        <f>IF(Table1[[#This Row],[no_of_ratings]]&gt;=4,"High", IF(Table1[[#This Row],[no_of_ratings]]&gt;=3,"Medium","Low"))</f>
        <v>High</v>
      </c>
    </row>
    <row r="865" spans="1:10" x14ac:dyDescent="0.25">
      <c r="A865" s="1" t="s">
        <v>29</v>
      </c>
      <c r="B865" s="2" t="s">
        <v>9</v>
      </c>
      <c r="C865" s="2" t="s">
        <v>10</v>
      </c>
      <c r="D865" s="2">
        <v>3.3</v>
      </c>
      <c r="E865" s="10">
        <v>14</v>
      </c>
      <c r="F865" s="10">
        <v>389</v>
      </c>
      <c r="G865" s="10">
        <v>799</v>
      </c>
      <c r="H865" s="10">
        <f>Table1[[#This Row],[no_of_ratings]]*Table1[[#This Row],[discount_price]]</f>
        <v>5446</v>
      </c>
      <c r="I865" s="10">
        <f>Table1[[#This Row],[actual_price]]-Table1[[#This Row],[discount_price]]</f>
        <v>410</v>
      </c>
      <c r="J865" s="2" t="str">
        <f>IF(Table1[[#This Row],[no_of_ratings]]&gt;=4,"High", IF(Table1[[#This Row],[no_of_ratings]]&gt;=3,"Medium","Low"))</f>
        <v>High</v>
      </c>
    </row>
    <row r="866" spans="1:10" x14ac:dyDescent="0.25">
      <c r="A866" s="1" t="s">
        <v>29</v>
      </c>
      <c r="B866" s="2" t="s">
        <v>9</v>
      </c>
      <c r="C866" s="2" t="s">
        <v>10</v>
      </c>
      <c r="D866" s="2">
        <v>1</v>
      </c>
      <c r="E866" s="10">
        <v>1</v>
      </c>
      <c r="F866" s="10">
        <v>179</v>
      </c>
      <c r="G866" s="10">
        <v>599</v>
      </c>
      <c r="H866" s="10">
        <f>Table1[[#This Row],[no_of_ratings]]*Table1[[#This Row],[discount_price]]</f>
        <v>179</v>
      </c>
      <c r="I866" s="10">
        <f>Table1[[#This Row],[actual_price]]-Table1[[#This Row],[discount_price]]</f>
        <v>420</v>
      </c>
      <c r="J866" s="2" t="str">
        <f>IF(Table1[[#This Row],[no_of_ratings]]&gt;=4,"High", IF(Table1[[#This Row],[no_of_ratings]]&gt;=3,"Medium","Low"))</f>
        <v>Low</v>
      </c>
    </row>
    <row r="867" spans="1:10" x14ac:dyDescent="0.25">
      <c r="A867" s="1" t="s">
        <v>29</v>
      </c>
      <c r="B867" s="2" t="s">
        <v>9</v>
      </c>
      <c r="C867" s="2" t="s">
        <v>10</v>
      </c>
      <c r="D867" s="2">
        <v>0</v>
      </c>
      <c r="E867" s="10">
        <v>0</v>
      </c>
      <c r="F867" s="10">
        <v>0</v>
      </c>
      <c r="G867" s="10">
        <v>0</v>
      </c>
      <c r="H867" s="10">
        <f>Table1[[#This Row],[no_of_ratings]]*Table1[[#This Row],[discount_price]]</f>
        <v>0</v>
      </c>
      <c r="I867" s="10">
        <f>Table1[[#This Row],[actual_price]]-Table1[[#This Row],[discount_price]]</f>
        <v>0</v>
      </c>
      <c r="J867" s="2" t="str">
        <f>IF(Table1[[#This Row],[no_of_ratings]]&gt;=4,"High", IF(Table1[[#This Row],[no_of_ratings]]&gt;=3,"Medium","Low"))</f>
        <v>Low</v>
      </c>
    </row>
    <row r="868" spans="1:10" x14ac:dyDescent="0.25">
      <c r="A868" s="1" t="s">
        <v>29</v>
      </c>
      <c r="B868" s="2" t="s">
        <v>9</v>
      </c>
      <c r="C868" s="2" t="s">
        <v>10</v>
      </c>
      <c r="D868" s="2">
        <v>0</v>
      </c>
      <c r="E868" s="10">
        <v>0</v>
      </c>
      <c r="F868" s="10">
        <v>349</v>
      </c>
      <c r="G868" s="10">
        <v>1299</v>
      </c>
      <c r="H868" s="10">
        <f>Table1[[#This Row],[no_of_ratings]]*Table1[[#This Row],[discount_price]]</f>
        <v>0</v>
      </c>
      <c r="I868" s="10">
        <f>Table1[[#This Row],[actual_price]]-Table1[[#This Row],[discount_price]]</f>
        <v>950</v>
      </c>
      <c r="J868" s="2" t="str">
        <f>IF(Table1[[#This Row],[no_of_ratings]]&gt;=4,"High", IF(Table1[[#This Row],[no_of_ratings]]&gt;=3,"Medium","Low"))</f>
        <v>Low</v>
      </c>
    </row>
    <row r="869" spans="1:10" x14ac:dyDescent="0.25">
      <c r="A869" s="1" t="s">
        <v>29</v>
      </c>
      <c r="B869" s="2" t="s">
        <v>9</v>
      </c>
      <c r="C869" s="2" t="s">
        <v>10</v>
      </c>
      <c r="D869" s="2">
        <v>0</v>
      </c>
      <c r="E869" s="10">
        <v>0</v>
      </c>
      <c r="F869" s="10">
        <v>399</v>
      </c>
      <c r="G869" s="10">
        <v>599</v>
      </c>
      <c r="H869" s="10">
        <f>Table1[[#This Row],[no_of_ratings]]*Table1[[#This Row],[discount_price]]</f>
        <v>0</v>
      </c>
      <c r="I869" s="10">
        <f>Table1[[#This Row],[actual_price]]-Table1[[#This Row],[discount_price]]</f>
        <v>200</v>
      </c>
      <c r="J869" s="2" t="str">
        <f>IF(Table1[[#This Row],[no_of_ratings]]&gt;=4,"High", IF(Table1[[#This Row],[no_of_ratings]]&gt;=3,"Medium","Low"))</f>
        <v>Low</v>
      </c>
    </row>
    <row r="870" spans="1:10" x14ac:dyDescent="0.25">
      <c r="A870" s="1" t="s">
        <v>29</v>
      </c>
      <c r="B870" s="2" t="s">
        <v>9</v>
      </c>
      <c r="C870" s="2" t="s">
        <v>10</v>
      </c>
      <c r="D870" s="2">
        <v>0</v>
      </c>
      <c r="E870" s="10">
        <v>0</v>
      </c>
      <c r="F870" s="10">
        <v>199</v>
      </c>
      <c r="G870" s="10">
        <v>749</v>
      </c>
      <c r="H870" s="10">
        <f>Table1[[#This Row],[no_of_ratings]]*Table1[[#This Row],[discount_price]]</f>
        <v>0</v>
      </c>
      <c r="I870" s="10">
        <f>Table1[[#This Row],[actual_price]]-Table1[[#This Row],[discount_price]]</f>
        <v>550</v>
      </c>
      <c r="J870" s="2" t="str">
        <f>IF(Table1[[#This Row],[no_of_ratings]]&gt;=4,"High", IF(Table1[[#This Row],[no_of_ratings]]&gt;=3,"Medium","Low"))</f>
        <v>Low</v>
      </c>
    </row>
    <row r="871" spans="1:10" x14ac:dyDescent="0.25">
      <c r="A871" s="1" t="s">
        <v>29</v>
      </c>
      <c r="B871" s="2" t="s">
        <v>9</v>
      </c>
      <c r="C871" s="2" t="s">
        <v>10</v>
      </c>
      <c r="D871" s="2">
        <v>5</v>
      </c>
      <c r="E871" s="10">
        <v>2</v>
      </c>
      <c r="F871" s="10">
        <v>520</v>
      </c>
      <c r="G871" s="10">
        <v>1200</v>
      </c>
      <c r="H871" s="10">
        <f>Table1[[#This Row],[no_of_ratings]]*Table1[[#This Row],[discount_price]]</f>
        <v>1040</v>
      </c>
      <c r="I871" s="10">
        <f>Table1[[#This Row],[actual_price]]-Table1[[#This Row],[discount_price]]</f>
        <v>680</v>
      </c>
      <c r="J871" s="2" t="str">
        <f>IF(Table1[[#This Row],[no_of_ratings]]&gt;=4,"High", IF(Table1[[#This Row],[no_of_ratings]]&gt;=3,"Medium","Low"))</f>
        <v>Low</v>
      </c>
    </row>
    <row r="872" spans="1:10" x14ac:dyDescent="0.25">
      <c r="A872" s="1" t="s">
        <v>29</v>
      </c>
      <c r="B872" s="2" t="s">
        <v>9</v>
      </c>
      <c r="C872" s="2" t="s">
        <v>10</v>
      </c>
      <c r="D872" s="2">
        <v>0</v>
      </c>
      <c r="E872" s="10">
        <v>0</v>
      </c>
      <c r="F872" s="10">
        <v>349</v>
      </c>
      <c r="G872" s="10">
        <v>1299</v>
      </c>
      <c r="H872" s="10">
        <f>Table1[[#This Row],[no_of_ratings]]*Table1[[#This Row],[discount_price]]</f>
        <v>0</v>
      </c>
      <c r="I872" s="10">
        <f>Table1[[#This Row],[actual_price]]-Table1[[#This Row],[discount_price]]</f>
        <v>950</v>
      </c>
      <c r="J872" s="2" t="str">
        <f>IF(Table1[[#This Row],[no_of_ratings]]&gt;=4,"High", IF(Table1[[#This Row],[no_of_ratings]]&gt;=3,"Medium","Low"))</f>
        <v>Low</v>
      </c>
    </row>
    <row r="873" spans="1:10" x14ac:dyDescent="0.25">
      <c r="A873" s="1" t="s">
        <v>29</v>
      </c>
      <c r="B873" s="2" t="s">
        <v>9</v>
      </c>
      <c r="C873" s="2" t="s">
        <v>10</v>
      </c>
      <c r="D873" s="2">
        <v>3.8</v>
      </c>
      <c r="E873" s="10">
        <v>31</v>
      </c>
      <c r="F873" s="10">
        <v>699</v>
      </c>
      <c r="G873" s="10">
        <v>899</v>
      </c>
      <c r="H873" s="10">
        <f>Table1[[#This Row],[no_of_ratings]]*Table1[[#This Row],[discount_price]]</f>
        <v>21669</v>
      </c>
      <c r="I873" s="10">
        <f>Table1[[#This Row],[actual_price]]-Table1[[#This Row],[discount_price]]</f>
        <v>200</v>
      </c>
      <c r="J873" s="2" t="str">
        <f>IF(Table1[[#This Row],[no_of_ratings]]&gt;=4,"High", IF(Table1[[#This Row],[no_of_ratings]]&gt;=3,"Medium","Low"))</f>
        <v>High</v>
      </c>
    </row>
    <row r="874" spans="1:10" x14ac:dyDescent="0.25">
      <c r="A874" s="1" t="s">
        <v>29</v>
      </c>
      <c r="B874" s="2" t="s">
        <v>9</v>
      </c>
      <c r="C874" s="2" t="s">
        <v>10</v>
      </c>
      <c r="D874" s="2">
        <v>4</v>
      </c>
      <c r="E874" s="10">
        <v>1</v>
      </c>
      <c r="F874" s="10">
        <v>149</v>
      </c>
      <c r="G874" s="10">
        <v>799</v>
      </c>
      <c r="H874" s="10">
        <f>Table1[[#This Row],[no_of_ratings]]*Table1[[#This Row],[discount_price]]</f>
        <v>149</v>
      </c>
      <c r="I874" s="10">
        <f>Table1[[#This Row],[actual_price]]-Table1[[#This Row],[discount_price]]</f>
        <v>650</v>
      </c>
      <c r="J874" s="2" t="str">
        <f>IF(Table1[[#This Row],[no_of_ratings]]&gt;=4,"High", IF(Table1[[#This Row],[no_of_ratings]]&gt;=3,"Medium","Low"))</f>
        <v>Low</v>
      </c>
    </row>
    <row r="875" spans="1:10" x14ac:dyDescent="0.25">
      <c r="A875" s="1" t="s">
        <v>29</v>
      </c>
      <c r="B875" s="2" t="s">
        <v>9</v>
      </c>
      <c r="C875" s="2" t="s">
        <v>10</v>
      </c>
      <c r="D875" s="2">
        <v>4.3</v>
      </c>
      <c r="E875" s="10">
        <v>7</v>
      </c>
      <c r="F875" s="10">
        <v>899</v>
      </c>
      <c r="G875" s="10">
        <v>1199</v>
      </c>
      <c r="H875" s="10">
        <f>Table1[[#This Row],[no_of_ratings]]*Table1[[#This Row],[discount_price]]</f>
        <v>6293</v>
      </c>
      <c r="I875" s="10">
        <f>Table1[[#This Row],[actual_price]]-Table1[[#This Row],[discount_price]]</f>
        <v>300</v>
      </c>
      <c r="J875" s="2" t="str">
        <f>IF(Table1[[#This Row],[no_of_ratings]]&gt;=4,"High", IF(Table1[[#This Row],[no_of_ratings]]&gt;=3,"Medium","Low"))</f>
        <v>High</v>
      </c>
    </row>
    <row r="876" spans="1:10" x14ac:dyDescent="0.25">
      <c r="A876" s="1" t="s">
        <v>29</v>
      </c>
      <c r="B876" s="2" t="s">
        <v>9</v>
      </c>
      <c r="C876" s="2" t="s">
        <v>10</v>
      </c>
      <c r="D876" s="2">
        <v>0</v>
      </c>
      <c r="E876" s="10">
        <v>0</v>
      </c>
      <c r="F876" s="10">
        <v>349</v>
      </c>
      <c r="G876" s="10">
        <v>1299</v>
      </c>
      <c r="H876" s="10">
        <f>Table1[[#This Row],[no_of_ratings]]*Table1[[#This Row],[discount_price]]</f>
        <v>0</v>
      </c>
      <c r="I876" s="10">
        <f>Table1[[#This Row],[actual_price]]-Table1[[#This Row],[discount_price]]</f>
        <v>950</v>
      </c>
      <c r="J876" s="2" t="str">
        <f>IF(Table1[[#This Row],[no_of_ratings]]&gt;=4,"High", IF(Table1[[#This Row],[no_of_ratings]]&gt;=3,"Medium","Low"))</f>
        <v>Low</v>
      </c>
    </row>
    <row r="877" spans="1:10" x14ac:dyDescent="0.25">
      <c r="A877" s="1" t="s">
        <v>29</v>
      </c>
      <c r="B877" s="2" t="s">
        <v>9</v>
      </c>
      <c r="C877" s="2" t="s">
        <v>10</v>
      </c>
      <c r="D877" s="2">
        <v>0</v>
      </c>
      <c r="E877" s="10">
        <v>0</v>
      </c>
      <c r="F877" s="10">
        <v>399</v>
      </c>
      <c r="G877" s="10">
        <v>699</v>
      </c>
      <c r="H877" s="10">
        <f>Table1[[#This Row],[no_of_ratings]]*Table1[[#This Row],[discount_price]]</f>
        <v>0</v>
      </c>
      <c r="I877" s="10">
        <f>Table1[[#This Row],[actual_price]]-Table1[[#This Row],[discount_price]]</f>
        <v>300</v>
      </c>
      <c r="J877" s="2" t="str">
        <f>IF(Table1[[#This Row],[no_of_ratings]]&gt;=4,"High", IF(Table1[[#This Row],[no_of_ratings]]&gt;=3,"Medium","Low"))</f>
        <v>Low</v>
      </c>
    </row>
    <row r="878" spans="1:10" x14ac:dyDescent="0.25">
      <c r="A878" s="1" t="s">
        <v>29</v>
      </c>
      <c r="B878" s="2" t="s">
        <v>9</v>
      </c>
      <c r="C878" s="2" t="s">
        <v>10</v>
      </c>
      <c r="D878" s="2">
        <v>0</v>
      </c>
      <c r="E878" s="10">
        <v>0</v>
      </c>
      <c r="F878" s="10">
        <v>589</v>
      </c>
      <c r="G878" s="10">
        <v>999</v>
      </c>
      <c r="H878" s="10">
        <f>Table1[[#This Row],[no_of_ratings]]*Table1[[#This Row],[discount_price]]</f>
        <v>0</v>
      </c>
      <c r="I878" s="10">
        <f>Table1[[#This Row],[actual_price]]-Table1[[#This Row],[discount_price]]</f>
        <v>410</v>
      </c>
      <c r="J878" s="2" t="str">
        <f>IF(Table1[[#This Row],[no_of_ratings]]&gt;=4,"High", IF(Table1[[#This Row],[no_of_ratings]]&gt;=3,"Medium","Low"))</f>
        <v>Low</v>
      </c>
    </row>
    <row r="879" spans="1:10" x14ac:dyDescent="0.25">
      <c r="A879" s="1" t="s">
        <v>29</v>
      </c>
      <c r="B879" s="2" t="s">
        <v>9</v>
      </c>
      <c r="C879" s="2" t="s">
        <v>10</v>
      </c>
      <c r="D879" s="2">
        <v>4.7</v>
      </c>
      <c r="E879" s="10">
        <v>10</v>
      </c>
      <c r="F879" s="10">
        <v>199</v>
      </c>
      <c r="G879" s="10">
        <v>399</v>
      </c>
      <c r="H879" s="10">
        <f>Table1[[#This Row],[no_of_ratings]]*Table1[[#This Row],[discount_price]]</f>
        <v>1990</v>
      </c>
      <c r="I879" s="10">
        <f>Table1[[#This Row],[actual_price]]-Table1[[#This Row],[discount_price]]</f>
        <v>200</v>
      </c>
      <c r="J879" s="2" t="str">
        <f>IF(Table1[[#This Row],[no_of_ratings]]&gt;=4,"High", IF(Table1[[#This Row],[no_of_ratings]]&gt;=3,"Medium","Low"))</f>
        <v>High</v>
      </c>
    </row>
    <row r="880" spans="1:10" x14ac:dyDescent="0.25">
      <c r="A880" s="1" t="s">
        <v>29</v>
      </c>
      <c r="B880" s="2" t="s">
        <v>9</v>
      </c>
      <c r="C880" s="2" t="s">
        <v>10</v>
      </c>
      <c r="D880" s="2">
        <v>0</v>
      </c>
      <c r="E880" s="10">
        <v>0</v>
      </c>
      <c r="F880" s="10">
        <v>2542</v>
      </c>
      <c r="G880" s="10">
        <v>3245</v>
      </c>
      <c r="H880" s="10">
        <f>Table1[[#This Row],[no_of_ratings]]*Table1[[#This Row],[discount_price]]</f>
        <v>0</v>
      </c>
      <c r="I880" s="10">
        <f>Table1[[#This Row],[actual_price]]-Table1[[#This Row],[discount_price]]</f>
        <v>703</v>
      </c>
      <c r="J880" s="2" t="str">
        <f>IF(Table1[[#This Row],[no_of_ratings]]&gt;=4,"High", IF(Table1[[#This Row],[no_of_ratings]]&gt;=3,"Medium","Low"))</f>
        <v>Low</v>
      </c>
    </row>
    <row r="881" spans="1:10" x14ac:dyDescent="0.25">
      <c r="A881" s="1" t="s">
        <v>29</v>
      </c>
      <c r="B881" s="2" t="s">
        <v>9</v>
      </c>
      <c r="C881" s="2" t="s">
        <v>10</v>
      </c>
      <c r="D881" s="2">
        <v>0</v>
      </c>
      <c r="E881" s="10">
        <v>0</v>
      </c>
      <c r="F881" s="10">
        <v>199</v>
      </c>
      <c r="G881" s="10">
        <v>250</v>
      </c>
      <c r="H881" s="10">
        <f>Table1[[#This Row],[no_of_ratings]]*Table1[[#This Row],[discount_price]]</f>
        <v>0</v>
      </c>
      <c r="I881" s="10">
        <f>Table1[[#This Row],[actual_price]]-Table1[[#This Row],[discount_price]]</f>
        <v>51</v>
      </c>
      <c r="J881" s="2" t="str">
        <f>IF(Table1[[#This Row],[no_of_ratings]]&gt;=4,"High", IF(Table1[[#This Row],[no_of_ratings]]&gt;=3,"Medium","Low"))</f>
        <v>Low</v>
      </c>
    </row>
    <row r="882" spans="1:10" x14ac:dyDescent="0.25">
      <c r="A882" s="1" t="s">
        <v>29</v>
      </c>
      <c r="B882" s="2" t="s">
        <v>9</v>
      </c>
      <c r="C882" s="2" t="s">
        <v>10</v>
      </c>
      <c r="D882" s="2">
        <v>0</v>
      </c>
      <c r="E882" s="10">
        <v>0</v>
      </c>
      <c r="F882" s="10">
        <v>0</v>
      </c>
      <c r="G882" s="10">
        <v>499</v>
      </c>
      <c r="H882" s="10">
        <f>Table1[[#This Row],[no_of_ratings]]*Table1[[#This Row],[discount_price]]</f>
        <v>0</v>
      </c>
      <c r="I882" s="10">
        <f>Table1[[#This Row],[actual_price]]-Table1[[#This Row],[discount_price]]</f>
        <v>499</v>
      </c>
      <c r="J882" s="2" t="str">
        <f>IF(Table1[[#This Row],[no_of_ratings]]&gt;=4,"High", IF(Table1[[#This Row],[no_of_ratings]]&gt;=3,"Medium","Low"))</f>
        <v>Low</v>
      </c>
    </row>
    <row r="883" spans="1:10" x14ac:dyDescent="0.25">
      <c r="A883" s="1" t="s">
        <v>29</v>
      </c>
      <c r="B883" s="2" t="s">
        <v>9</v>
      </c>
      <c r="C883" s="2" t="s">
        <v>10</v>
      </c>
      <c r="D883" s="2">
        <v>0</v>
      </c>
      <c r="E883" s="10">
        <v>0</v>
      </c>
      <c r="F883" s="10">
        <v>199</v>
      </c>
      <c r="G883" s="10">
        <v>699</v>
      </c>
      <c r="H883" s="10">
        <f>Table1[[#This Row],[no_of_ratings]]*Table1[[#This Row],[discount_price]]</f>
        <v>0</v>
      </c>
      <c r="I883" s="10">
        <f>Table1[[#This Row],[actual_price]]-Table1[[#This Row],[discount_price]]</f>
        <v>500</v>
      </c>
      <c r="J883" s="2" t="str">
        <f>IF(Table1[[#This Row],[no_of_ratings]]&gt;=4,"High", IF(Table1[[#This Row],[no_of_ratings]]&gt;=3,"Medium","Low"))</f>
        <v>Low</v>
      </c>
    </row>
    <row r="884" spans="1:10" x14ac:dyDescent="0.25">
      <c r="A884" s="1" t="s">
        <v>29</v>
      </c>
      <c r="B884" s="2" t="s">
        <v>9</v>
      </c>
      <c r="C884" s="2" t="s">
        <v>10</v>
      </c>
      <c r="D884" s="2">
        <v>4.3</v>
      </c>
      <c r="E884" s="10">
        <v>9</v>
      </c>
      <c r="F884" s="10">
        <v>599</v>
      </c>
      <c r="G884" s="10">
        <v>1999</v>
      </c>
      <c r="H884" s="10">
        <f>Table1[[#This Row],[no_of_ratings]]*Table1[[#This Row],[discount_price]]</f>
        <v>5391</v>
      </c>
      <c r="I884" s="10">
        <f>Table1[[#This Row],[actual_price]]-Table1[[#This Row],[discount_price]]</f>
        <v>1400</v>
      </c>
      <c r="J884" s="2" t="str">
        <f>IF(Table1[[#This Row],[no_of_ratings]]&gt;=4,"High", IF(Table1[[#This Row],[no_of_ratings]]&gt;=3,"Medium","Low"))</f>
        <v>High</v>
      </c>
    </row>
    <row r="885" spans="1:10" x14ac:dyDescent="0.25">
      <c r="A885" s="1" t="s">
        <v>29</v>
      </c>
      <c r="B885" s="2" t="s">
        <v>9</v>
      </c>
      <c r="C885" s="2" t="s">
        <v>10</v>
      </c>
      <c r="D885" s="2">
        <v>0</v>
      </c>
      <c r="E885" s="10">
        <v>0</v>
      </c>
      <c r="F885" s="10">
        <v>299</v>
      </c>
      <c r="G885" s="10">
        <v>799</v>
      </c>
      <c r="H885" s="10">
        <f>Table1[[#This Row],[no_of_ratings]]*Table1[[#This Row],[discount_price]]</f>
        <v>0</v>
      </c>
      <c r="I885" s="10">
        <f>Table1[[#This Row],[actual_price]]-Table1[[#This Row],[discount_price]]</f>
        <v>500</v>
      </c>
      <c r="J885" s="2" t="str">
        <f>IF(Table1[[#This Row],[no_of_ratings]]&gt;=4,"High", IF(Table1[[#This Row],[no_of_ratings]]&gt;=3,"Medium","Low"))</f>
        <v>Low</v>
      </c>
    </row>
    <row r="886" spans="1:10" x14ac:dyDescent="0.25">
      <c r="A886" s="1" t="s">
        <v>29</v>
      </c>
      <c r="B886" s="2" t="s">
        <v>9</v>
      </c>
      <c r="C886" s="2" t="s">
        <v>10</v>
      </c>
      <c r="D886" s="2">
        <v>4</v>
      </c>
      <c r="E886" s="10">
        <v>16</v>
      </c>
      <c r="F886" s="10">
        <v>449</v>
      </c>
      <c r="G886" s="10">
        <v>1998</v>
      </c>
      <c r="H886" s="10">
        <f>Table1[[#This Row],[no_of_ratings]]*Table1[[#This Row],[discount_price]]</f>
        <v>7184</v>
      </c>
      <c r="I886" s="10">
        <f>Table1[[#This Row],[actual_price]]-Table1[[#This Row],[discount_price]]</f>
        <v>1549</v>
      </c>
      <c r="J886" s="2" t="str">
        <f>IF(Table1[[#This Row],[no_of_ratings]]&gt;=4,"High", IF(Table1[[#This Row],[no_of_ratings]]&gt;=3,"Medium","Low"))</f>
        <v>High</v>
      </c>
    </row>
    <row r="887" spans="1:10" x14ac:dyDescent="0.25">
      <c r="A887" s="1" t="s">
        <v>29</v>
      </c>
      <c r="B887" s="2" t="s">
        <v>9</v>
      </c>
      <c r="C887" s="2" t="s">
        <v>10</v>
      </c>
      <c r="D887" s="2">
        <v>0</v>
      </c>
      <c r="E887" s="10">
        <v>0</v>
      </c>
      <c r="F887" s="10">
        <v>399</v>
      </c>
      <c r="G887" s="10">
        <v>999</v>
      </c>
      <c r="H887" s="10">
        <f>Table1[[#This Row],[no_of_ratings]]*Table1[[#This Row],[discount_price]]</f>
        <v>0</v>
      </c>
      <c r="I887" s="10">
        <f>Table1[[#This Row],[actual_price]]-Table1[[#This Row],[discount_price]]</f>
        <v>600</v>
      </c>
      <c r="J887" s="2" t="str">
        <f>IF(Table1[[#This Row],[no_of_ratings]]&gt;=4,"High", IF(Table1[[#This Row],[no_of_ratings]]&gt;=3,"Medium","Low"))</f>
        <v>Low</v>
      </c>
    </row>
    <row r="888" spans="1:10" x14ac:dyDescent="0.25">
      <c r="A888" s="1" t="s">
        <v>29</v>
      </c>
      <c r="B888" s="2" t="s">
        <v>9</v>
      </c>
      <c r="C888" s="2" t="s">
        <v>10</v>
      </c>
      <c r="D888" s="2">
        <v>3.6</v>
      </c>
      <c r="E888" s="10">
        <v>48</v>
      </c>
      <c r="F888" s="10">
        <v>328</v>
      </c>
      <c r="G888" s="10">
        <v>850</v>
      </c>
      <c r="H888" s="10">
        <f>Table1[[#This Row],[no_of_ratings]]*Table1[[#This Row],[discount_price]]</f>
        <v>15744</v>
      </c>
      <c r="I888" s="10">
        <f>Table1[[#This Row],[actual_price]]-Table1[[#This Row],[discount_price]]</f>
        <v>522</v>
      </c>
      <c r="J888" s="2" t="str">
        <f>IF(Table1[[#This Row],[no_of_ratings]]&gt;=4,"High", IF(Table1[[#This Row],[no_of_ratings]]&gt;=3,"Medium","Low"))</f>
        <v>High</v>
      </c>
    </row>
    <row r="889" spans="1:10" x14ac:dyDescent="0.25">
      <c r="A889" s="1" t="s">
        <v>29</v>
      </c>
      <c r="B889" s="2" t="s">
        <v>9</v>
      </c>
      <c r="C889" s="2" t="s">
        <v>10</v>
      </c>
      <c r="D889" s="2">
        <v>0</v>
      </c>
      <c r="E889" s="10">
        <v>0</v>
      </c>
      <c r="F889" s="10">
        <v>2215</v>
      </c>
      <c r="G889" s="10">
        <v>3608</v>
      </c>
      <c r="H889" s="10">
        <f>Table1[[#This Row],[no_of_ratings]]*Table1[[#This Row],[discount_price]]</f>
        <v>0</v>
      </c>
      <c r="I889" s="10">
        <f>Table1[[#This Row],[actual_price]]-Table1[[#This Row],[discount_price]]</f>
        <v>1393</v>
      </c>
      <c r="J889" s="2" t="str">
        <f>IF(Table1[[#This Row],[no_of_ratings]]&gt;=4,"High", IF(Table1[[#This Row],[no_of_ratings]]&gt;=3,"Medium","Low"))</f>
        <v>Low</v>
      </c>
    </row>
    <row r="890" spans="1:10" x14ac:dyDescent="0.25">
      <c r="A890" s="1" t="s">
        <v>29</v>
      </c>
      <c r="B890" s="2" t="s">
        <v>9</v>
      </c>
      <c r="C890" s="2" t="s">
        <v>10</v>
      </c>
      <c r="D890" s="2">
        <v>4</v>
      </c>
      <c r="E890" s="10">
        <v>66</v>
      </c>
      <c r="F890" s="10">
        <v>497</v>
      </c>
      <c r="G890" s="10">
        <v>998</v>
      </c>
      <c r="H890" s="10">
        <f>Table1[[#This Row],[no_of_ratings]]*Table1[[#This Row],[discount_price]]</f>
        <v>32802</v>
      </c>
      <c r="I890" s="10">
        <f>Table1[[#This Row],[actual_price]]-Table1[[#This Row],[discount_price]]</f>
        <v>501</v>
      </c>
      <c r="J890" s="2" t="str">
        <f>IF(Table1[[#This Row],[no_of_ratings]]&gt;=4,"High", IF(Table1[[#This Row],[no_of_ratings]]&gt;=3,"Medium","Low"))</f>
        <v>High</v>
      </c>
    </row>
    <row r="891" spans="1:10" x14ac:dyDescent="0.25">
      <c r="A891" s="1" t="s">
        <v>29</v>
      </c>
      <c r="B891" s="2" t="s">
        <v>9</v>
      </c>
      <c r="C891" s="2" t="s">
        <v>10</v>
      </c>
      <c r="D891" s="2">
        <v>0</v>
      </c>
      <c r="E891" s="10">
        <v>0</v>
      </c>
      <c r="F891" s="10">
        <v>299</v>
      </c>
      <c r="G891" s="10">
        <v>599</v>
      </c>
      <c r="H891" s="10">
        <f>Table1[[#This Row],[no_of_ratings]]*Table1[[#This Row],[discount_price]]</f>
        <v>0</v>
      </c>
      <c r="I891" s="10">
        <f>Table1[[#This Row],[actual_price]]-Table1[[#This Row],[discount_price]]</f>
        <v>300</v>
      </c>
      <c r="J891" s="2" t="str">
        <f>IF(Table1[[#This Row],[no_of_ratings]]&gt;=4,"High", IF(Table1[[#This Row],[no_of_ratings]]&gt;=3,"Medium","Low"))</f>
        <v>Low</v>
      </c>
    </row>
    <row r="892" spans="1:10" x14ac:dyDescent="0.25">
      <c r="A892" s="1" t="s">
        <v>29</v>
      </c>
      <c r="B892" s="2" t="s">
        <v>9</v>
      </c>
      <c r="C892" s="2" t="s">
        <v>10</v>
      </c>
      <c r="D892" s="2">
        <v>4.2</v>
      </c>
      <c r="E892" s="10">
        <v>81</v>
      </c>
      <c r="F892" s="10">
        <v>149</v>
      </c>
      <c r="G892" s="10">
        <v>399</v>
      </c>
      <c r="H892" s="10">
        <f>Table1[[#This Row],[no_of_ratings]]*Table1[[#This Row],[discount_price]]</f>
        <v>12069</v>
      </c>
      <c r="I892" s="10">
        <f>Table1[[#This Row],[actual_price]]-Table1[[#This Row],[discount_price]]</f>
        <v>250</v>
      </c>
      <c r="J892" s="2" t="str">
        <f>IF(Table1[[#This Row],[no_of_ratings]]&gt;=4,"High", IF(Table1[[#This Row],[no_of_ratings]]&gt;=3,"Medium","Low"))</f>
        <v>High</v>
      </c>
    </row>
    <row r="893" spans="1:10" x14ac:dyDescent="0.25">
      <c r="A893" s="1" t="s">
        <v>29</v>
      </c>
      <c r="B893" s="2" t="s">
        <v>9</v>
      </c>
      <c r="C893" s="2" t="s">
        <v>10</v>
      </c>
      <c r="D893" s="2">
        <v>0</v>
      </c>
      <c r="E893" s="10">
        <v>0</v>
      </c>
      <c r="F893" s="10">
        <v>2060</v>
      </c>
      <c r="G893" s="10">
        <v>2856</v>
      </c>
      <c r="H893" s="10">
        <f>Table1[[#This Row],[no_of_ratings]]*Table1[[#This Row],[discount_price]]</f>
        <v>0</v>
      </c>
      <c r="I893" s="10">
        <f>Table1[[#This Row],[actual_price]]-Table1[[#This Row],[discount_price]]</f>
        <v>796</v>
      </c>
      <c r="J893" s="2" t="str">
        <f>IF(Table1[[#This Row],[no_of_ratings]]&gt;=4,"High", IF(Table1[[#This Row],[no_of_ratings]]&gt;=3,"Medium","Low"))</f>
        <v>Low</v>
      </c>
    </row>
    <row r="894" spans="1:10" x14ac:dyDescent="0.25">
      <c r="A894" s="1" t="s">
        <v>29</v>
      </c>
      <c r="B894" s="2" t="s">
        <v>9</v>
      </c>
      <c r="C894" s="2" t="s">
        <v>10</v>
      </c>
      <c r="D894" s="2">
        <v>4.2</v>
      </c>
      <c r="E894" s="10">
        <v>19</v>
      </c>
      <c r="F894" s="10">
        <v>499</v>
      </c>
      <c r="G894" s="10">
        <v>999</v>
      </c>
      <c r="H894" s="10">
        <f>Table1[[#This Row],[no_of_ratings]]*Table1[[#This Row],[discount_price]]</f>
        <v>9481</v>
      </c>
      <c r="I894" s="10">
        <f>Table1[[#This Row],[actual_price]]-Table1[[#This Row],[discount_price]]</f>
        <v>500</v>
      </c>
      <c r="J894" s="2" t="str">
        <f>IF(Table1[[#This Row],[no_of_ratings]]&gt;=4,"High", IF(Table1[[#This Row],[no_of_ratings]]&gt;=3,"Medium","Low"))</f>
        <v>High</v>
      </c>
    </row>
    <row r="895" spans="1:10" x14ac:dyDescent="0.25">
      <c r="A895" s="1" t="s">
        <v>29</v>
      </c>
      <c r="B895" s="2" t="s">
        <v>9</v>
      </c>
      <c r="C895" s="2" t="s">
        <v>10</v>
      </c>
      <c r="D895" s="2">
        <v>0</v>
      </c>
      <c r="E895" s="10">
        <v>0</v>
      </c>
      <c r="F895" s="10">
        <v>413</v>
      </c>
      <c r="G895" s="10">
        <v>699</v>
      </c>
      <c r="H895" s="10">
        <f>Table1[[#This Row],[no_of_ratings]]*Table1[[#This Row],[discount_price]]</f>
        <v>0</v>
      </c>
      <c r="I895" s="10">
        <f>Table1[[#This Row],[actual_price]]-Table1[[#This Row],[discount_price]]</f>
        <v>286</v>
      </c>
      <c r="J895" s="2" t="str">
        <f>IF(Table1[[#This Row],[no_of_ratings]]&gt;=4,"High", IF(Table1[[#This Row],[no_of_ratings]]&gt;=3,"Medium","Low"))</f>
        <v>Low</v>
      </c>
    </row>
    <row r="896" spans="1:10" x14ac:dyDescent="0.25">
      <c r="A896" s="1" t="s">
        <v>29</v>
      </c>
      <c r="B896" s="2" t="s">
        <v>9</v>
      </c>
      <c r="C896" s="2" t="s">
        <v>10</v>
      </c>
      <c r="D896" s="2">
        <v>0</v>
      </c>
      <c r="E896" s="10">
        <v>0</v>
      </c>
      <c r="F896" s="10">
        <v>349</v>
      </c>
      <c r="G896" s="10">
        <v>499</v>
      </c>
      <c r="H896" s="10">
        <f>Table1[[#This Row],[no_of_ratings]]*Table1[[#This Row],[discount_price]]</f>
        <v>0</v>
      </c>
      <c r="I896" s="10">
        <f>Table1[[#This Row],[actual_price]]-Table1[[#This Row],[discount_price]]</f>
        <v>150</v>
      </c>
      <c r="J896" s="2" t="str">
        <f>IF(Table1[[#This Row],[no_of_ratings]]&gt;=4,"High", IF(Table1[[#This Row],[no_of_ratings]]&gt;=3,"Medium","Low"))</f>
        <v>Low</v>
      </c>
    </row>
    <row r="897" spans="1:10" x14ac:dyDescent="0.25">
      <c r="A897" s="1" t="s">
        <v>29</v>
      </c>
      <c r="B897" s="2" t="s">
        <v>9</v>
      </c>
      <c r="C897" s="2" t="s">
        <v>10</v>
      </c>
      <c r="D897" s="2">
        <v>4.7</v>
      </c>
      <c r="E897" s="10">
        <v>5</v>
      </c>
      <c r="F897" s="10">
        <v>389</v>
      </c>
      <c r="G897" s="10">
        <v>899</v>
      </c>
      <c r="H897" s="10">
        <f>Table1[[#This Row],[no_of_ratings]]*Table1[[#This Row],[discount_price]]</f>
        <v>1945</v>
      </c>
      <c r="I897" s="10">
        <f>Table1[[#This Row],[actual_price]]-Table1[[#This Row],[discount_price]]</f>
        <v>510</v>
      </c>
      <c r="J897" s="2" t="str">
        <f>IF(Table1[[#This Row],[no_of_ratings]]&gt;=4,"High", IF(Table1[[#This Row],[no_of_ratings]]&gt;=3,"Medium","Low"))</f>
        <v>High</v>
      </c>
    </row>
    <row r="898" spans="1:10" x14ac:dyDescent="0.25">
      <c r="A898" s="1" t="s">
        <v>29</v>
      </c>
      <c r="B898" s="2" t="s">
        <v>9</v>
      </c>
      <c r="C898" s="2" t="s">
        <v>10</v>
      </c>
      <c r="D898" s="2">
        <v>0</v>
      </c>
      <c r="E898" s="10">
        <v>0</v>
      </c>
      <c r="F898" s="10">
        <v>445</v>
      </c>
      <c r="G898" s="10">
        <v>659</v>
      </c>
      <c r="H898" s="10">
        <f>Table1[[#This Row],[no_of_ratings]]*Table1[[#This Row],[discount_price]]</f>
        <v>0</v>
      </c>
      <c r="I898" s="10">
        <f>Table1[[#This Row],[actual_price]]-Table1[[#This Row],[discount_price]]</f>
        <v>214</v>
      </c>
      <c r="J898" s="2" t="str">
        <f>IF(Table1[[#This Row],[no_of_ratings]]&gt;=4,"High", IF(Table1[[#This Row],[no_of_ratings]]&gt;=3,"Medium","Low"))</f>
        <v>Low</v>
      </c>
    </row>
    <row r="899" spans="1:10" x14ac:dyDescent="0.25">
      <c r="A899" s="1" t="s">
        <v>29</v>
      </c>
      <c r="B899" s="2" t="s">
        <v>9</v>
      </c>
      <c r="C899" s="2" t="s">
        <v>10</v>
      </c>
      <c r="D899" s="2">
        <v>4.3</v>
      </c>
      <c r="E899" s="10">
        <v>3</v>
      </c>
      <c r="F899" s="10">
        <v>188</v>
      </c>
      <c r="G899" s="10">
        <v>369</v>
      </c>
      <c r="H899" s="10">
        <f>Table1[[#This Row],[no_of_ratings]]*Table1[[#This Row],[discount_price]]</f>
        <v>564</v>
      </c>
      <c r="I899" s="10">
        <f>Table1[[#This Row],[actual_price]]-Table1[[#This Row],[discount_price]]</f>
        <v>181</v>
      </c>
      <c r="J899" s="2" t="str">
        <f>IF(Table1[[#This Row],[no_of_ratings]]&gt;=4,"High", IF(Table1[[#This Row],[no_of_ratings]]&gt;=3,"Medium","Low"))</f>
        <v>Medium</v>
      </c>
    </row>
    <row r="900" spans="1:10" x14ac:dyDescent="0.25">
      <c r="A900" s="1" t="s">
        <v>29</v>
      </c>
      <c r="B900" s="2" t="s">
        <v>9</v>
      </c>
      <c r="C900" s="2" t="s">
        <v>10</v>
      </c>
      <c r="D900" s="2">
        <v>5</v>
      </c>
      <c r="E900" s="10">
        <v>2</v>
      </c>
      <c r="F900" s="10">
        <v>449</v>
      </c>
      <c r="G900" s="10">
        <v>599</v>
      </c>
      <c r="H900" s="10">
        <f>Table1[[#This Row],[no_of_ratings]]*Table1[[#This Row],[discount_price]]</f>
        <v>898</v>
      </c>
      <c r="I900" s="10">
        <f>Table1[[#This Row],[actual_price]]-Table1[[#This Row],[discount_price]]</f>
        <v>150</v>
      </c>
      <c r="J900" s="2" t="str">
        <f>IF(Table1[[#This Row],[no_of_ratings]]&gt;=4,"High", IF(Table1[[#This Row],[no_of_ratings]]&gt;=3,"Medium","Low"))</f>
        <v>Low</v>
      </c>
    </row>
    <row r="901" spans="1:10" x14ac:dyDescent="0.25">
      <c r="A901" s="1" t="s">
        <v>29</v>
      </c>
      <c r="B901" s="2" t="s">
        <v>9</v>
      </c>
      <c r="C901" s="2" t="s">
        <v>10</v>
      </c>
      <c r="D901" s="2">
        <v>4.2</v>
      </c>
      <c r="E901" s="10">
        <v>25</v>
      </c>
      <c r="F901" s="10">
        <v>699</v>
      </c>
      <c r="G901" s="10">
        <v>1299</v>
      </c>
      <c r="H901" s="10">
        <f>Table1[[#This Row],[no_of_ratings]]*Table1[[#This Row],[discount_price]]</f>
        <v>17475</v>
      </c>
      <c r="I901" s="10">
        <f>Table1[[#This Row],[actual_price]]-Table1[[#This Row],[discount_price]]</f>
        <v>600</v>
      </c>
      <c r="J901" s="2" t="str">
        <f>IF(Table1[[#This Row],[no_of_ratings]]&gt;=4,"High", IF(Table1[[#This Row],[no_of_ratings]]&gt;=3,"Medium","Low"))</f>
        <v>High</v>
      </c>
    </row>
    <row r="902" spans="1:10" x14ac:dyDescent="0.25">
      <c r="A902" s="1" t="s">
        <v>29</v>
      </c>
      <c r="B902" s="2" t="s">
        <v>9</v>
      </c>
      <c r="C902" s="2" t="s">
        <v>10</v>
      </c>
      <c r="D902" s="2">
        <v>0</v>
      </c>
      <c r="E902" s="10">
        <v>0</v>
      </c>
      <c r="F902" s="10">
        <v>1799</v>
      </c>
      <c r="G902" s="10">
        <v>2399</v>
      </c>
      <c r="H902" s="10">
        <f>Table1[[#This Row],[no_of_ratings]]*Table1[[#This Row],[discount_price]]</f>
        <v>0</v>
      </c>
      <c r="I902" s="10">
        <f>Table1[[#This Row],[actual_price]]-Table1[[#This Row],[discount_price]]</f>
        <v>600</v>
      </c>
      <c r="J902" s="2" t="str">
        <f>IF(Table1[[#This Row],[no_of_ratings]]&gt;=4,"High", IF(Table1[[#This Row],[no_of_ratings]]&gt;=3,"Medium","Low"))</f>
        <v>Low</v>
      </c>
    </row>
    <row r="903" spans="1:10" x14ac:dyDescent="0.25">
      <c r="A903" s="1" t="s">
        <v>29</v>
      </c>
      <c r="B903" s="2" t="s">
        <v>9</v>
      </c>
      <c r="C903" s="2" t="s">
        <v>10</v>
      </c>
      <c r="D903" s="2">
        <v>0</v>
      </c>
      <c r="E903" s="10">
        <v>0</v>
      </c>
      <c r="F903" s="10">
        <v>349</v>
      </c>
      <c r="G903" s="10">
        <v>999</v>
      </c>
      <c r="H903" s="10">
        <f>Table1[[#This Row],[no_of_ratings]]*Table1[[#This Row],[discount_price]]</f>
        <v>0</v>
      </c>
      <c r="I903" s="10">
        <f>Table1[[#This Row],[actual_price]]-Table1[[#This Row],[discount_price]]</f>
        <v>650</v>
      </c>
      <c r="J903" s="2" t="str">
        <f>IF(Table1[[#This Row],[no_of_ratings]]&gt;=4,"High", IF(Table1[[#This Row],[no_of_ratings]]&gt;=3,"Medium","Low"))</f>
        <v>Low</v>
      </c>
    </row>
    <row r="904" spans="1:10" x14ac:dyDescent="0.25">
      <c r="A904" s="1" t="s">
        <v>29</v>
      </c>
      <c r="B904" s="2" t="s">
        <v>9</v>
      </c>
      <c r="C904" s="2" t="s">
        <v>10</v>
      </c>
      <c r="D904" s="2">
        <v>4.5</v>
      </c>
      <c r="E904" s="10">
        <v>4</v>
      </c>
      <c r="F904" s="10">
        <v>479</v>
      </c>
      <c r="G904" s="10">
        <v>999</v>
      </c>
      <c r="H904" s="10">
        <f>Table1[[#This Row],[no_of_ratings]]*Table1[[#This Row],[discount_price]]</f>
        <v>1916</v>
      </c>
      <c r="I904" s="10">
        <f>Table1[[#This Row],[actual_price]]-Table1[[#This Row],[discount_price]]</f>
        <v>520</v>
      </c>
      <c r="J904" s="2" t="str">
        <f>IF(Table1[[#This Row],[no_of_ratings]]&gt;=4,"High", IF(Table1[[#This Row],[no_of_ratings]]&gt;=3,"Medium","Low"))</f>
        <v>High</v>
      </c>
    </row>
    <row r="905" spans="1:10" x14ac:dyDescent="0.25">
      <c r="A905" s="1" t="s">
        <v>29</v>
      </c>
      <c r="B905" s="2" t="s">
        <v>9</v>
      </c>
      <c r="C905" s="2" t="s">
        <v>10</v>
      </c>
      <c r="D905" s="2">
        <v>3.6</v>
      </c>
      <c r="E905" s="10">
        <v>13</v>
      </c>
      <c r="F905" s="10">
        <v>309</v>
      </c>
      <c r="G905" s="10">
        <v>999</v>
      </c>
      <c r="H905" s="10">
        <f>Table1[[#This Row],[no_of_ratings]]*Table1[[#This Row],[discount_price]]</f>
        <v>4017</v>
      </c>
      <c r="I905" s="10">
        <f>Table1[[#This Row],[actual_price]]-Table1[[#This Row],[discount_price]]</f>
        <v>690</v>
      </c>
      <c r="J905" s="2" t="str">
        <f>IF(Table1[[#This Row],[no_of_ratings]]&gt;=4,"High", IF(Table1[[#This Row],[no_of_ratings]]&gt;=3,"Medium","Low"))</f>
        <v>High</v>
      </c>
    </row>
    <row r="906" spans="1:10" x14ac:dyDescent="0.25">
      <c r="A906" s="1" t="s">
        <v>29</v>
      </c>
      <c r="B906" s="2" t="s">
        <v>9</v>
      </c>
      <c r="C906" s="2" t="s">
        <v>10</v>
      </c>
      <c r="D906" s="2">
        <v>3.8</v>
      </c>
      <c r="E906" s="10">
        <v>203</v>
      </c>
      <c r="F906" s="10">
        <v>349</v>
      </c>
      <c r="G906" s="10">
        <v>799</v>
      </c>
      <c r="H906" s="10">
        <f>Table1[[#This Row],[no_of_ratings]]*Table1[[#This Row],[discount_price]]</f>
        <v>70847</v>
      </c>
      <c r="I906" s="10">
        <f>Table1[[#This Row],[actual_price]]-Table1[[#This Row],[discount_price]]</f>
        <v>450</v>
      </c>
      <c r="J906" s="2" t="str">
        <f>IF(Table1[[#This Row],[no_of_ratings]]&gt;=4,"High", IF(Table1[[#This Row],[no_of_ratings]]&gt;=3,"Medium","Low"))</f>
        <v>High</v>
      </c>
    </row>
    <row r="907" spans="1:10" x14ac:dyDescent="0.25">
      <c r="A907" s="1" t="s">
        <v>29</v>
      </c>
      <c r="B907" s="2" t="s">
        <v>9</v>
      </c>
      <c r="C907" s="2" t="s">
        <v>10</v>
      </c>
      <c r="D907" s="2">
        <v>0</v>
      </c>
      <c r="E907" s="10">
        <v>0</v>
      </c>
      <c r="F907" s="10">
        <v>2249</v>
      </c>
      <c r="G907" s="10">
        <v>2949</v>
      </c>
      <c r="H907" s="10">
        <f>Table1[[#This Row],[no_of_ratings]]*Table1[[#This Row],[discount_price]]</f>
        <v>0</v>
      </c>
      <c r="I907" s="10">
        <f>Table1[[#This Row],[actual_price]]-Table1[[#This Row],[discount_price]]</f>
        <v>700</v>
      </c>
      <c r="J907" s="2" t="str">
        <f>IF(Table1[[#This Row],[no_of_ratings]]&gt;=4,"High", IF(Table1[[#This Row],[no_of_ratings]]&gt;=3,"Medium","Low"))</f>
        <v>Low</v>
      </c>
    </row>
    <row r="908" spans="1:10" x14ac:dyDescent="0.25">
      <c r="A908" s="1" t="s">
        <v>29</v>
      </c>
      <c r="B908" s="2" t="s">
        <v>9</v>
      </c>
      <c r="C908" s="2" t="s">
        <v>10</v>
      </c>
      <c r="D908" s="2">
        <v>3.8</v>
      </c>
      <c r="E908" s="10">
        <v>170</v>
      </c>
      <c r="F908" s="10">
        <v>375</v>
      </c>
      <c r="G908" s="10">
        <v>799</v>
      </c>
      <c r="H908" s="10">
        <f>Table1[[#This Row],[no_of_ratings]]*Table1[[#This Row],[discount_price]]</f>
        <v>63750</v>
      </c>
      <c r="I908" s="10">
        <f>Table1[[#This Row],[actual_price]]-Table1[[#This Row],[discount_price]]</f>
        <v>424</v>
      </c>
      <c r="J908" s="2" t="str">
        <f>IF(Table1[[#This Row],[no_of_ratings]]&gt;=4,"High", IF(Table1[[#This Row],[no_of_ratings]]&gt;=3,"Medium","Low"))</f>
        <v>High</v>
      </c>
    </row>
    <row r="909" spans="1:10" x14ac:dyDescent="0.25">
      <c r="A909" s="1" t="s">
        <v>29</v>
      </c>
      <c r="B909" s="2" t="s">
        <v>9</v>
      </c>
      <c r="C909" s="2" t="s">
        <v>10</v>
      </c>
      <c r="D909" s="2">
        <v>0</v>
      </c>
      <c r="E909" s="10">
        <v>0</v>
      </c>
      <c r="F909" s="10">
        <v>0</v>
      </c>
      <c r="G909" s="10">
        <v>525</v>
      </c>
      <c r="H909" s="10">
        <f>Table1[[#This Row],[no_of_ratings]]*Table1[[#This Row],[discount_price]]</f>
        <v>0</v>
      </c>
      <c r="I909" s="10">
        <f>Table1[[#This Row],[actual_price]]-Table1[[#This Row],[discount_price]]</f>
        <v>525</v>
      </c>
      <c r="J909" s="2" t="str">
        <f>IF(Table1[[#This Row],[no_of_ratings]]&gt;=4,"High", IF(Table1[[#This Row],[no_of_ratings]]&gt;=3,"Medium","Low"))</f>
        <v>Low</v>
      </c>
    </row>
    <row r="910" spans="1:10" x14ac:dyDescent="0.25">
      <c r="A910" s="1" t="s">
        <v>29</v>
      </c>
      <c r="B910" s="2" t="s">
        <v>9</v>
      </c>
      <c r="C910" s="2" t="s">
        <v>10</v>
      </c>
      <c r="D910" s="2">
        <v>3.5</v>
      </c>
      <c r="E910" s="10">
        <v>6</v>
      </c>
      <c r="F910" s="10">
        <v>299</v>
      </c>
      <c r="G910" s="10">
        <v>399</v>
      </c>
      <c r="H910" s="10">
        <f>Table1[[#This Row],[no_of_ratings]]*Table1[[#This Row],[discount_price]]</f>
        <v>1794</v>
      </c>
      <c r="I910" s="10">
        <f>Table1[[#This Row],[actual_price]]-Table1[[#This Row],[discount_price]]</f>
        <v>100</v>
      </c>
      <c r="J910" s="2" t="str">
        <f>IF(Table1[[#This Row],[no_of_ratings]]&gt;=4,"High", IF(Table1[[#This Row],[no_of_ratings]]&gt;=3,"Medium","Low"))</f>
        <v>High</v>
      </c>
    </row>
    <row r="911" spans="1:10" x14ac:dyDescent="0.25">
      <c r="A911" s="1" t="s">
        <v>29</v>
      </c>
      <c r="B911" s="2" t="s">
        <v>9</v>
      </c>
      <c r="C911" s="2" t="s">
        <v>10</v>
      </c>
      <c r="D911" s="2">
        <v>0</v>
      </c>
      <c r="E911" s="10">
        <v>0</v>
      </c>
      <c r="F911" s="10">
        <v>399</v>
      </c>
      <c r="G911" s="10">
        <v>799</v>
      </c>
      <c r="H911" s="10">
        <f>Table1[[#This Row],[no_of_ratings]]*Table1[[#This Row],[discount_price]]</f>
        <v>0</v>
      </c>
      <c r="I911" s="10">
        <f>Table1[[#This Row],[actual_price]]-Table1[[#This Row],[discount_price]]</f>
        <v>400</v>
      </c>
      <c r="J911" s="2" t="str">
        <f>IF(Table1[[#This Row],[no_of_ratings]]&gt;=4,"High", IF(Table1[[#This Row],[no_of_ratings]]&gt;=3,"Medium","Low"))</f>
        <v>Low</v>
      </c>
    </row>
    <row r="912" spans="1:10" x14ac:dyDescent="0.25">
      <c r="A912" s="1" t="s">
        <v>29</v>
      </c>
      <c r="B912" s="2" t="s">
        <v>9</v>
      </c>
      <c r="C912" s="2" t="s">
        <v>10</v>
      </c>
      <c r="D912" s="2">
        <v>4</v>
      </c>
      <c r="E912" s="10">
        <v>2</v>
      </c>
      <c r="F912" s="10">
        <v>399</v>
      </c>
      <c r="G912" s="10">
        <v>1299</v>
      </c>
      <c r="H912" s="10">
        <f>Table1[[#This Row],[no_of_ratings]]*Table1[[#This Row],[discount_price]]</f>
        <v>798</v>
      </c>
      <c r="I912" s="10">
        <f>Table1[[#This Row],[actual_price]]-Table1[[#This Row],[discount_price]]</f>
        <v>900</v>
      </c>
      <c r="J912" s="2" t="str">
        <f>IF(Table1[[#This Row],[no_of_ratings]]&gt;=4,"High", IF(Table1[[#This Row],[no_of_ratings]]&gt;=3,"Medium","Low"))</f>
        <v>Low</v>
      </c>
    </row>
    <row r="913" spans="1:10" x14ac:dyDescent="0.25">
      <c r="A913" s="1" t="s">
        <v>29</v>
      </c>
      <c r="B913" s="2" t="s">
        <v>9</v>
      </c>
      <c r="C913" s="2" t="s">
        <v>10</v>
      </c>
      <c r="D913" s="2">
        <v>4.5999999999999996</v>
      </c>
      <c r="E913" s="10">
        <v>216</v>
      </c>
      <c r="F913" s="10">
        <v>2631</v>
      </c>
      <c r="G913" s="10">
        <v>3799</v>
      </c>
      <c r="H913" s="10">
        <f>Table1[[#This Row],[no_of_ratings]]*Table1[[#This Row],[discount_price]]</f>
        <v>568296</v>
      </c>
      <c r="I913" s="10">
        <f>Table1[[#This Row],[actual_price]]-Table1[[#This Row],[discount_price]]</f>
        <v>1168</v>
      </c>
      <c r="J913" s="2" t="str">
        <f>IF(Table1[[#This Row],[no_of_ratings]]&gt;=4,"High", IF(Table1[[#This Row],[no_of_ratings]]&gt;=3,"Medium","Low"))</f>
        <v>High</v>
      </c>
    </row>
    <row r="914" spans="1:10" x14ac:dyDescent="0.25">
      <c r="A914" s="1" t="s">
        <v>29</v>
      </c>
      <c r="B914" s="2" t="s">
        <v>9</v>
      </c>
      <c r="C914" s="2" t="s">
        <v>10</v>
      </c>
      <c r="D914" s="2">
        <v>0</v>
      </c>
      <c r="E914" s="10">
        <v>0</v>
      </c>
      <c r="F914" s="10">
        <v>500</v>
      </c>
      <c r="G914" s="10">
        <v>1999</v>
      </c>
      <c r="H914" s="10">
        <f>Table1[[#This Row],[no_of_ratings]]*Table1[[#This Row],[discount_price]]</f>
        <v>0</v>
      </c>
      <c r="I914" s="10">
        <f>Table1[[#This Row],[actual_price]]-Table1[[#This Row],[discount_price]]</f>
        <v>1499</v>
      </c>
      <c r="J914" s="2" t="str">
        <f>IF(Table1[[#This Row],[no_of_ratings]]&gt;=4,"High", IF(Table1[[#This Row],[no_of_ratings]]&gt;=3,"Medium","Low"))</f>
        <v>Low</v>
      </c>
    </row>
    <row r="915" spans="1:10" x14ac:dyDescent="0.25">
      <c r="A915" s="1" t="s">
        <v>29</v>
      </c>
      <c r="B915" s="2" t="s">
        <v>9</v>
      </c>
      <c r="C915" s="2" t="s">
        <v>10</v>
      </c>
      <c r="D915" s="2">
        <v>0</v>
      </c>
      <c r="E915" s="10">
        <v>0</v>
      </c>
      <c r="F915" s="10">
        <v>1314</v>
      </c>
      <c r="G915" s="10">
        <v>2599</v>
      </c>
      <c r="H915" s="10">
        <f>Table1[[#This Row],[no_of_ratings]]*Table1[[#This Row],[discount_price]]</f>
        <v>0</v>
      </c>
      <c r="I915" s="10">
        <f>Table1[[#This Row],[actual_price]]-Table1[[#This Row],[discount_price]]</f>
        <v>1285</v>
      </c>
      <c r="J915" s="2" t="str">
        <f>IF(Table1[[#This Row],[no_of_ratings]]&gt;=4,"High", IF(Table1[[#This Row],[no_of_ratings]]&gt;=3,"Medium","Low"))</f>
        <v>Low</v>
      </c>
    </row>
    <row r="916" spans="1:10" x14ac:dyDescent="0.25">
      <c r="A916" s="1" t="s">
        <v>29</v>
      </c>
      <c r="B916" s="2" t="s">
        <v>9</v>
      </c>
      <c r="C916" s="2" t="s">
        <v>10</v>
      </c>
      <c r="D916" s="2">
        <v>5</v>
      </c>
      <c r="E916" s="10">
        <v>2</v>
      </c>
      <c r="F916" s="10">
        <v>299</v>
      </c>
      <c r="G916" s="10">
        <v>899</v>
      </c>
      <c r="H916" s="10">
        <f>Table1[[#This Row],[no_of_ratings]]*Table1[[#This Row],[discount_price]]</f>
        <v>598</v>
      </c>
      <c r="I916" s="10">
        <f>Table1[[#This Row],[actual_price]]-Table1[[#This Row],[discount_price]]</f>
        <v>600</v>
      </c>
      <c r="J916" s="2" t="str">
        <f>IF(Table1[[#This Row],[no_of_ratings]]&gt;=4,"High", IF(Table1[[#This Row],[no_of_ratings]]&gt;=3,"Medium","Low"))</f>
        <v>Low</v>
      </c>
    </row>
    <row r="917" spans="1:10" x14ac:dyDescent="0.25">
      <c r="A917" s="1" t="s">
        <v>29</v>
      </c>
      <c r="B917" s="2" t="s">
        <v>9</v>
      </c>
      <c r="C917" s="2" t="s">
        <v>10</v>
      </c>
      <c r="D917" s="2">
        <v>2.5</v>
      </c>
      <c r="E917" s="10">
        <v>35</v>
      </c>
      <c r="F917" s="10">
        <v>349</v>
      </c>
      <c r="G917" s="10">
        <v>1000</v>
      </c>
      <c r="H917" s="10">
        <f>Table1[[#This Row],[no_of_ratings]]*Table1[[#This Row],[discount_price]]</f>
        <v>12215</v>
      </c>
      <c r="I917" s="10">
        <f>Table1[[#This Row],[actual_price]]-Table1[[#This Row],[discount_price]]</f>
        <v>651</v>
      </c>
      <c r="J917" s="2" t="str">
        <f>IF(Table1[[#This Row],[no_of_ratings]]&gt;=4,"High", IF(Table1[[#This Row],[no_of_ratings]]&gt;=3,"Medium","Low"))</f>
        <v>High</v>
      </c>
    </row>
    <row r="918" spans="1:10" x14ac:dyDescent="0.25">
      <c r="A918" s="1" t="s">
        <v>29</v>
      </c>
      <c r="B918" s="2" t="s">
        <v>9</v>
      </c>
      <c r="C918" s="2" t="s">
        <v>10</v>
      </c>
      <c r="D918" s="2">
        <v>0</v>
      </c>
      <c r="E918" s="10">
        <v>0</v>
      </c>
      <c r="F918" s="10">
        <v>599</v>
      </c>
      <c r="G918" s="10">
        <v>1198</v>
      </c>
      <c r="H918" s="10">
        <f>Table1[[#This Row],[no_of_ratings]]*Table1[[#This Row],[discount_price]]</f>
        <v>0</v>
      </c>
      <c r="I918" s="10">
        <f>Table1[[#This Row],[actual_price]]-Table1[[#This Row],[discount_price]]</f>
        <v>599</v>
      </c>
      <c r="J918" s="2" t="str">
        <f>IF(Table1[[#This Row],[no_of_ratings]]&gt;=4,"High", IF(Table1[[#This Row],[no_of_ratings]]&gt;=3,"Medium","Low"))</f>
        <v>Low</v>
      </c>
    </row>
    <row r="919" spans="1:10" x14ac:dyDescent="0.25">
      <c r="A919" s="1" t="s">
        <v>29</v>
      </c>
      <c r="B919" s="2" t="s">
        <v>9</v>
      </c>
      <c r="C919" s="2" t="s">
        <v>10</v>
      </c>
      <c r="D919" s="2">
        <v>0</v>
      </c>
      <c r="E919" s="10">
        <v>0</v>
      </c>
      <c r="F919" s="10">
        <v>249</v>
      </c>
      <c r="G919" s="10">
        <v>499</v>
      </c>
      <c r="H919" s="10">
        <f>Table1[[#This Row],[no_of_ratings]]*Table1[[#This Row],[discount_price]]</f>
        <v>0</v>
      </c>
      <c r="I919" s="10">
        <f>Table1[[#This Row],[actual_price]]-Table1[[#This Row],[discount_price]]</f>
        <v>250</v>
      </c>
      <c r="J919" s="2" t="str">
        <f>IF(Table1[[#This Row],[no_of_ratings]]&gt;=4,"High", IF(Table1[[#This Row],[no_of_ratings]]&gt;=3,"Medium","Low"))</f>
        <v>Low</v>
      </c>
    </row>
    <row r="920" spans="1:10" x14ac:dyDescent="0.25">
      <c r="A920" s="1" t="s">
        <v>29</v>
      </c>
      <c r="B920" s="2" t="s">
        <v>9</v>
      </c>
      <c r="C920" s="2" t="s">
        <v>10</v>
      </c>
      <c r="D920" s="2">
        <v>5</v>
      </c>
      <c r="E920" s="10">
        <v>1</v>
      </c>
      <c r="F920" s="10">
        <v>375</v>
      </c>
      <c r="G920" s="10">
        <v>699</v>
      </c>
      <c r="H920" s="10">
        <f>Table1[[#This Row],[no_of_ratings]]*Table1[[#This Row],[discount_price]]</f>
        <v>375</v>
      </c>
      <c r="I920" s="10">
        <f>Table1[[#This Row],[actual_price]]-Table1[[#This Row],[discount_price]]</f>
        <v>324</v>
      </c>
      <c r="J920" s="2" t="str">
        <f>IF(Table1[[#This Row],[no_of_ratings]]&gt;=4,"High", IF(Table1[[#This Row],[no_of_ratings]]&gt;=3,"Medium","Low"))</f>
        <v>Low</v>
      </c>
    </row>
    <row r="921" spans="1:10" x14ac:dyDescent="0.25">
      <c r="A921" s="1" t="s">
        <v>29</v>
      </c>
      <c r="B921" s="2" t="s">
        <v>9</v>
      </c>
      <c r="C921" s="2" t="s">
        <v>10</v>
      </c>
      <c r="D921" s="2">
        <v>0</v>
      </c>
      <c r="E921" s="10">
        <v>0</v>
      </c>
      <c r="F921" s="10">
        <v>299</v>
      </c>
      <c r="G921" s="10">
        <v>699</v>
      </c>
      <c r="H921" s="10">
        <f>Table1[[#This Row],[no_of_ratings]]*Table1[[#This Row],[discount_price]]</f>
        <v>0</v>
      </c>
      <c r="I921" s="10">
        <f>Table1[[#This Row],[actual_price]]-Table1[[#This Row],[discount_price]]</f>
        <v>400</v>
      </c>
      <c r="J921" s="2" t="str">
        <f>IF(Table1[[#This Row],[no_of_ratings]]&gt;=4,"High", IF(Table1[[#This Row],[no_of_ratings]]&gt;=3,"Medium","Low"))</f>
        <v>Low</v>
      </c>
    </row>
    <row r="922" spans="1:10" x14ac:dyDescent="0.25">
      <c r="A922" s="1" t="s">
        <v>29</v>
      </c>
      <c r="B922" s="2" t="s">
        <v>9</v>
      </c>
      <c r="C922" s="2" t="s">
        <v>10</v>
      </c>
      <c r="D922" s="2">
        <v>0</v>
      </c>
      <c r="E922" s="10">
        <v>0</v>
      </c>
      <c r="F922" s="10">
        <v>299</v>
      </c>
      <c r="G922" s="10">
        <v>499</v>
      </c>
      <c r="H922" s="10">
        <f>Table1[[#This Row],[no_of_ratings]]*Table1[[#This Row],[discount_price]]</f>
        <v>0</v>
      </c>
      <c r="I922" s="10">
        <f>Table1[[#This Row],[actual_price]]-Table1[[#This Row],[discount_price]]</f>
        <v>200</v>
      </c>
      <c r="J922" s="2" t="str">
        <f>IF(Table1[[#This Row],[no_of_ratings]]&gt;=4,"High", IF(Table1[[#This Row],[no_of_ratings]]&gt;=3,"Medium","Low"))</f>
        <v>Low</v>
      </c>
    </row>
    <row r="923" spans="1:10" x14ac:dyDescent="0.25">
      <c r="A923" s="1" t="s">
        <v>29</v>
      </c>
      <c r="B923" s="2" t="s">
        <v>9</v>
      </c>
      <c r="C923" s="2" t="s">
        <v>10</v>
      </c>
      <c r="D923" s="2">
        <v>0</v>
      </c>
      <c r="E923" s="10">
        <v>0</v>
      </c>
      <c r="F923" s="10">
        <v>249</v>
      </c>
      <c r="G923" s="10">
        <v>499</v>
      </c>
      <c r="H923" s="10">
        <f>Table1[[#This Row],[no_of_ratings]]*Table1[[#This Row],[discount_price]]</f>
        <v>0</v>
      </c>
      <c r="I923" s="10">
        <f>Table1[[#This Row],[actual_price]]-Table1[[#This Row],[discount_price]]</f>
        <v>250</v>
      </c>
      <c r="J923" s="2" t="str">
        <f>IF(Table1[[#This Row],[no_of_ratings]]&gt;=4,"High", IF(Table1[[#This Row],[no_of_ratings]]&gt;=3,"Medium","Low"))</f>
        <v>Low</v>
      </c>
    </row>
    <row r="924" spans="1:10" x14ac:dyDescent="0.25">
      <c r="A924" s="1" t="s">
        <v>29</v>
      </c>
      <c r="B924" s="2" t="s">
        <v>9</v>
      </c>
      <c r="C924" s="2" t="s">
        <v>10</v>
      </c>
      <c r="D924" s="2">
        <v>5</v>
      </c>
      <c r="E924" s="10">
        <v>1</v>
      </c>
      <c r="F924" s="10">
        <v>899</v>
      </c>
      <c r="G924" s="10">
        <v>1999</v>
      </c>
      <c r="H924" s="10">
        <f>Table1[[#This Row],[no_of_ratings]]*Table1[[#This Row],[discount_price]]</f>
        <v>899</v>
      </c>
      <c r="I924" s="10">
        <f>Table1[[#This Row],[actual_price]]-Table1[[#This Row],[discount_price]]</f>
        <v>1100</v>
      </c>
      <c r="J924" s="2" t="str">
        <f>IF(Table1[[#This Row],[no_of_ratings]]&gt;=4,"High", IF(Table1[[#This Row],[no_of_ratings]]&gt;=3,"Medium","Low"))</f>
        <v>Low</v>
      </c>
    </row>
    <row r="925" spans="1:10" x14ac:dyDescent="0.25">
      <c r="A925" s="1" t="s">
        <v>29</v>
      </c>
      <c r="B925" s="2" t="s">
        <v>9</v>
      </c>
      <c r="C925" s="2" t="s">
        <v>10</v>
      </c>
      <c r="D925" s="2">
        <v>5</v>
      </c>
      <c r="E925" s="10">
        <v>3</v>
      </c>
      <c r="F925" s="10">
        <v>329</v>
      </c>
      <c r="G925" s="10">
        <v>699</v>
      </c>
      <c r="H925" s="10">
        <f>Table1[[#This Row],[no_of_ratings]]*Table1[[#This Row],[discount_price]]</f>
        <v>987</v>
      </c>
      <c r="I925" s="10">
        <f>Table1[[#This Row],[actual_price]]-Table1[[#This Row],[discount_price]]</f>
        <v>370</v>
      </c>
      <c r="J925" s="2" t="str">
        <f>IF(Table1[[#This Row],[no_of_ratings]]&gt;=4,"High", IF(Table1[[#This Row],[no_of_ratings]]&gt;=3,"Medium","Low"))</f>
        <v>Medium</v>
      </c>
    </row>
    <row r="926" spans="1:10" x14ac:dyDescent="0.25">
      <c r="A926" s="1" t="s">
        <v>29</v>
      </c>
      <c r="B926" s="2" t="s">
        <v>9</v>
      </c>
      <c r="C926" s="2" t="s">
        <v>10</v>
      </c>
      <c r="D926" s="2">
        <v>3.7</v>
      </c>
      <c r="E926" s="10">
        <v>35</v>
      </c>
      <c r="F926" s="10">
        <v>299</v>
      </c>
      <c r="G926" s="10">
        <v>559</v>
      </c>
      <c r="H926" s="10">
        <f>Table1[[#This Row],[no_of_ratings]]*Table1[[#This Row],[discount_price]]</f>
        <v>10465</v>
      </c>
      <c r="I926" s="10">
        <f>Table1[[#This Row],[actual_price]]-Table1[[#This Row],[discount_price]]</f>
        <v>260</v>
      </c>
      <c r="J926" s="2" t="str">
        <f>IF(Table1[[#This Row],[no_of_ratings]]&gt;=4,"High", IF(Table1[[#This Row],[no_of_ratings]]&gt;=3,"Medium","Low"))</f>
        <v>High</v>
      </c>
    </row>
    <row r="927" spans="1:10" x14ac:dyDescent="0.25">
      <c r="A927" s="1" t="s">
        <v>29</v>
      </c>
      <c r="B927" s="2" t="s">
        <v>9</v>
      </c>
      <c r="C927" s="2" t="s">
        <v>10</v>
      </c>
      <c r="D927" s="2">
        <v>0</v>
      </c>
      <c r="E927" s="10">
        <v>0</v>
      </c>
      <c r="F927" s="10">
        <v>249</v>
      </c>
      <c r="G927" s="10">
        <v>499</v>
      </c>
      <c r="H927" s="10">
        <f>Table1[[#This Row],[no_of_ratings]]*Table1[[#This Row],[discount_price]]</f>
        <v>0</v>
      </c>
      <c r="I927" s="10">
        <f>Table1[[#This Row],[actual_price]]-Table1[[#This Row],[discount_price]]</f>
        <v>250</v>
      </c>
      <c r="J927" s="2" t="str">
        <f>IF(Table1[[#This Row],[no_of_ratings]]&gt;=4,"High", IF(Table1[[#This Row],[no_of_ratings]]&gt;=3,"Medium","Low"))</f>
        <v>Low</v>
      </c>
    </row>
    <row r="928" spans="1:10" x14ac:dyDescent="0.25">
      <c r="A928" s="1" t="s">
        <v>29</v>
      </c>
      <c r="B928" s="2" t="s">
        <v>9</v>
      </c>
      <c r="C928" s="2" t="s">
        <v>10</v>
      </c>
      <c r="D928" s="2">
        <v>4.0999999999999996</v>
      </c>
      <c r="E928" s="10">
        <v>37</v>
      </c>
      <c r="F928" s="10">
        <v>795</v>
      </c>
      <c r="G928" s="10">
        <v>995</v>
      </c>
      <c r="H928" s="10">
        <f>Table1[[#This Row],[no_of_ratings]]*Table1[[#This Row],[discount_price]]</f>
        <v>29415</v>
      </c>
      <c r="I928" s="10">
        <f>Table1[[#This Row],[actual_price]]-Table1[[#This Row],[discount_price]]</f>
        <v>200</v>
      </c>
      <c r="J928" s="2" t="str">
        <f>IF(Table1[[#This Row],[no_of_ratings]]&gt;=4,"High", IF(Table1[[#This Row],[no_of_ratings]]&gt;=3,"Medium","Low"))</f>
        <v>High</v>
      </c>
    </row>
    <row r="929" spans="1:10" x14ac:dyDescent="0.25">
      <c r="A929" s="1" t="s">
        <v>29</v>
      </c>
      <c r="B929" s="2" t="s">
        <v>9</v>
      </c>
      <c r="C929" s="2" t="s">
        <v>10</v>
      </c>
      <c r="D929" s="2">
        <v>4.5</v>
      </c>
      <c r="E929" s="10">
        <v>4</v>
      </c>
      <c r="F929" s="10">
        <v>149</v>
      </c>
      <c r="G929" s="10">
        <v>299</v>
      </c>
      <c r="H929" s="10">
        <f>Table1[[#This Row],[no_of_ratings]]*Table1[[#This Row],[discount_price]]</f>
        <v>596</v>
      </c>
      <c r="I929" s="10">
        <f>Table1[[#This Row],[actual_price]]-Table1[[#This Row],[discount_price]]</f>
        <v>150</v>
      </c>
      <c r="J929" s="2" t="str">
        <f>IF(Table1[[#This Row],[no_of_ratings]]&gt;=4,"High", IF(Table1[[#This Row],[no_of_ratings]]&gt;=3,"Medium","Low"))</f>
        <v>High</v>
      </c>
    </row>
    <row r="930" spans="1:10" x14ac:dyDescent="0.25">
      <c r="A930" s="1" t="s">
        <v>29</v>
      </c>
      <c r="B930" s="2" t="s">
        <v>9</v>
      </c>
      <c r="C930" s="2" t="s">
        <v>10</v>
      </c>
      <c r="D930" s="2">
        <v>3.2</v>
      </c>
      <c r="E930" s="10">
        <v>4</v>
      </c>
      <c r="F930" s="10">
        <v>192.84</v>
      </c>
      <c r="G930" s="10">
        <v>195.51</v>
      </c>
      <c r="H930" s="10">
        <f>Table1[[#This Row],[no_of_ratings]]*Table1[[#This Row],[discount_price]]</f>
        <v>771.36</v>
      </c>
      <c r="I930" s="10">
        <f>Table1[[#This Row],[actual_price]]-Table1[[#This Row],[discount_price]]</f>
        <v>2.6699999999999875</v>
      </c>
      <c r="J930" s="2" t="str">
        <f>IF(Table1[[#This Row],[no_of_ratings]]&gt;=4,"High", IF(Table1[[#This Row],[no_of_ratings]]&gt;=3,"Medium","Low"))</f>
        <v>High</v>
      </c>
    </row>
    <row r="931" spans="1:10" x14ac:dyDescent="0.25">
      <c r="A931" s="1" t="s">
        <v>29</v>
      </c>
      <c r="B931" s="2" t="s">
        <v>9</v>
      </c>
      <c r="C931" s="2" t="s">
        <v>10</v>
      </c>
      <c r="D931" s="2">
        <v>3</v>
      </c>
      <c r="E931" s="10">
        <v>6</v>
      </c>
      <c r="F931" s="10">
        <v>561</v>
      </c>
      <c r="G931" s="10">
        <v>951</v>
      </c>
      <c r="H931" s="10">
        <f>Table1[[#This Row],[no_of_ratings]]*Table1[[#This Row],[discount_price]]</f>
        <v>3366</v>
      </c>
      <c r="I931" s="10">
        <f>Table1[[#This Row],[actual_price]]-Table1[[#This Row],[discount_price]]</f>
        <v>390</v>
      </c>
      <c r="J931" s="2" t="str">
        <f>IF(Table1[[#This Row],[no_of_ratings]]&gt;=4,"High", IF(Table1[[#This Row],[no_of_ratings]]&gt;=3,"Medium","Low"))</f>
        <v>High</v>
      </c>
    </row>
    <row r="932" spans="1:10" x14ac:dyDescent="0.25">
      <c r="A932" s="1" t="s">
        <v>29</v>
      </c>
      <c r="B932" s="2" t="s">
        <v>9</v>
      </c>
      <c r="C932" s="2" t="s">
        <v>10</v>
      </c>
      <c r="D932" s="2">
        <v>0</v>
      </c>
      <c r="E932" s="10">
        <v>0</v>
      </c>
      <c r="F932" s="10">
        <v>4882</v>
      </c>
      <c r="G932" s="10">
        <v>6499</v>
      </c>
      <c r="H932" s="10">
        <f>Table1[[#This Row],[no_of_ratings]]*Table1[[#This Row],[discount_price]]</f>
        <v>0</v>
      </c>
      <c r="I932" s="10">
        <f>Table1[[#This Row],[actual_price]]-Table1[[#This Row],[discount_price]]</f>
        <v>1617</v>
      </c>
      <c r="J932" s="2" t="str">
        <f>IF(Table1[[#This Row],[no_of_ratings]]&gt;=4,"High", IF(Table1[[#This Row],[no_of_ratings]]&gt;=3,"Medium","Low"))</f>
        <v>Low</v>
      </c>
    </row>
    <row r="933" spans="1:10" x14ac:dyDescent="0.25">
      <c r="A933" s="1" t="s">
        <v>29</v>
      </c>
      <c r="B933" s="2" t="s">
        <v>9</v>
      </c>
      <c r="C933" s="2" t="s">
        <v>10</v>
      </c>
      <c r="D933" s="2">
        <v>0</v>
      </c>
      <c r="E933" s="10">
        <v>0</v>
      </c>
      <c r="F933" s="10">
        <v>399</v>
      </c>
      <c r="G933" s="10">
        <v>698</v>
      </c>
      <c r="H933" s="10">
        <f>Table1[[#This Row],[no_of_ratings]]*Table1[[#This Row],[discount_price]]</f>
        <v>0</v>
      </c>
      <c r="I933" s="10">
        <f>Table1[[#This Row],[actual_price]]-Table1[[#This Row],[discount_price]]</f>
        <v>299</v>
      </c>
      <c r="J933" s="2" t="str">
        <f>IF(Table1[[#This Row],[no_of_ratings]]&gt;=4,"High", IF(Table1[[#This Row],[no_of_ratings]]&gt;=3,"Medium","Low"))</f>
        <v>Low</v>
      </c>
    </row>
    <row r="934" spans="1:10" x14ac:dyDescent="0.25">
      <c r="A934" s="1" t="s">
        <v>29</v>
      </c>
      <c r="B934" s="2" t="s">
        <v>9</v>
      </c>
      <c r="C934" s="2" t="s">
        <v>10</v>
      </c>
      <c r="D934" s="2">
        <v>5</v>
      </c>
      <c r="E934" s="10">
        <v>2</v>
      </c>
      <c r="F934" s="10">
        <v>323.52</v>
      </c>
      <c r="G934" s="10">
        <v>449</v>
      </c>
      <c r="H934" s="10">
        <f>Table1[[#This Row],[no_of_ratings]]*Table1[[#This Row],[discount_price]]</f>
        <v>647.04</v>
      </c>
      <c r="I934" s="10">
        <f>Table1[[#This Row],[actual_price]]-Table1[[#This Row],[discount_price]]</f>
        <v>125.48000000000002</v>
      </c>
      <c r="J934" s="2" t="str">
        <f>IF(Table1[[#This Row],[no_of_ratings]]&gt;=4,"High", IF(Table1[[#This Row],[no_of_ratings]]&gt;=3,"Medium","Low"))</f>
        <v>Low</v>
      </c>
    </row>
    <row r="935" spans="1:10" x14ac:dyDescent="0.25">
      <c r="A935" s="1" t="s">
        <v>29</v>
      </c>
      <c r="B935" s="2" t="s">
        <v>9</v>
      </c>
      <c r="C935" s="2" t="s">
        <v>10</v>
      </c>
      <c r="D935" s="2">
        <v>0</v>
      </c>
      <c r="E935" s="10">
        <v>0</v>
      </c>
      <c r="F935" s="10">
        <v>999</v>
      </c>
      <c r="G935" s="10">
        <v>1199</v>
      </c>
      <c r="H935" s="10">
        <f>Table1[[#This Row],[no_of_ratings]]*Table1[[#This Row],[discount_price]]</f>
        <v>0</v>
      </c>
      <c r="I935" s="10">
        <f>Table1[[#This Row],[actual_price]]-Table1[[#This Row],[discount_price]]</f>
        <v>200</v>
      </c>
      <c r="J935" s="2" t="str">
        <f>IF(Table1[[#This Row],[no_of_ratings]]&gt;=4,"High", IF(Table1[[#This Row],[no_of_ratings]]&gt;=3,"Medium","Low"))</f>
        <v>Low</v>
      </c>
    </row>
    <row r="936" spans="1:10" x14ac:dyDescent="0.25">
      <c r="A936" s="1" t="s">
        <v>29</v>
      </c>
      <c r="B936" s="2" t="s">
        <v>9</v>
      </c>
      <c r="C936" s="2" t="s">
        <v>10</v>
      </c>
      <c r="D936" s="2">
        <v>4.5</v>
      </c>
      <c r="E936" s="10">
        <v>4</v>
      </c>
      <c r="F936" s="10">
        <v>99</v>
      </c>
      <c r="G936" s="10">
        <v>149</v>
      </c>
      <c r="H936" s="10">
        <f>Table1[[#This Row],[no_of_ratings]]*Table1[[#This Row],[discount_price]]</f>
        <v>396</v>
      </c>
      <c r="I936" s="10">
        <f>Table1[[#This Row],[actual_price]]-Table1[[#This Row],[discount_price]]</f>
        <v>50</v>
      </c>
      <c r="J936" s="2" t="str">
        <f>IF(Table1[[#This Row],[no_of_ratings]]&gt;=4,"High", IF(Table1[[#This Row],[no_of_ratings]]&gt;=3,"Medium","Low"))</f>
        <v>High</v>
      </c>
    </row>
    <row r="937" spans="1:10" x14ac:dyDescent="0.25">
      <c r="A937" s="1" t="s">
        <v>29</v>
      </c>
      <c r="B937" s="2" t="s">
        <v>9</v>
      </c>
      <c r="C937" s="2" t="s">
        <v>10</v>
      </c>
      <c r="D937" s="2">
        <v>0</v>
      </c>
      <c r="E937" s="10">
        <v>0</v>
      </c>
      <c r="F937" s="10">
        <v>875</v>
      </c>
      <c r="G937" s="10">
        <v>1410</v>
      </c>
      <c r="H937" s="10">
        <f>Table1[[#This Row],[no_of_ratings]]*Table1[[#This Row],[discount_price]]</f>
        <v>0</v>
      </c>
      <c r="I937" s="10">
        <f>Table1[[#This Row],[actual_price]]-Table1[[#This Row],[discount_price]]</f>
        <v>535</v>
      </c>
      <c r="J937" s="2" t="str">
        <f>IF(Table1[[#This Row],[no_of_ratings]]&gt;=4,"High", IF(Table1[[#This Row],[no_of_ratings]]&gt;=3,"Medium","Low"))</f>
        <v>Low</v>
      </c>
    </row>
    <row r="938" spans="1:10" x14ac:dyDescent="0.25">
      <c r="A938" s="1" t="s">
        <v>29</v>
      </c>
      <c r="B938" s="2" t="s">
        <v>9</v>
      </c>
      <c r="C938" s="2" t="s">
        <v>10</v>
      </c>
      <c r="D938" s="2">
        <v>1</v>
      </c>
      <c r="E938" s="10">
        <v>2</v>
      </c>
      <c r="F938" s="10">
        <v>220.08</v>
      </c>
      <c r="G938" s="10">
        <v>499</v>
      </c>
      <c r="H938" s="10">
        <f>Table1[[#This Row],[no_of_ratings]]*Table1[[#This Row],[discount_price]]</f>
        <v>440.16</v>
      </c>
      <c r="I938" s="10">
        <f>Table1[[#This Row],[actual_price]]-Table1[[#This Row],[discount_price]]</f>
        <v>278.91999999999996</v>
      </c>
      <c r="J938" s="2" t="str">
        <f>IF(Table1[[#This Row],[no_of_ratings]]&gt;=4,"High", IF(Table1[[#This Row],[no_of_ratings]]&gt;=3,"Medium","Low"))</f>
        <v>Low</v>
      </c>
    </row>
    <row r="939" spans="1:10" x14ac:dyDescent="0.25">
      <c r="A939" s="1" t="s">
        <v>29</v>
      </c>
      <c r="B939" s="2" t="s">
        <v>9</v>
      </c>
      <c r="C939" s="2" t="s">
        <v>10</v>
      </c>
      <c r="D939" s="2">
        <v>3.7</v>
      </c>
      <c r="E939" s="10">
        <v>260</v>
      </c>
      <c r="F939" s="10">
        <v>750</v>
      </c>
      <c r="G939" s="10">
        <v>999</v>
      </c>
      <c r="H939" s="10">
        <f>Table1[[#This Row],[no_of_ratings]]*Table1[[#This Row],[discount_price]]</f>
        <v>195000</v>
      </c>
      <c r="I939" s="10">
        <f>Table1[[#This Row],[actual_price]]-Table1[[#This Row],[discount_price]]</f>
        <v>249</v>
      </c>
      <c r="J939" s="2" t="str">
        <f>IF(Table1[[#This Row],[no_of_ratings]]&gt;=4,"High", IF(Table1[[#This Row],[no_of_ratings]]&gt;=3,"Medium","Low"))</f>
        <v>High</v>
      </c>
    </row>
    <row r="940" spans="1:10" x14ac:dyDescent="0.25">
      <c r="A940" s="1" t="s">
        <v>29</v>
      </c>
      <c r="B940" s="2" t="s">
        <v>9</v>
      </c>
      <c r="C940" s="2" t="s">
        <v>10</v>
      </c>
      <c r="D940" s="2">
        <v>3.6</v>
      </c>
      <c r="E940" s="10">
        <v>158</v>
      </c>
      <c r="F940" s="10">
        <v>475</v>
      </c>
      <c r="G940" s="10">
        <v>599</v>
      </c>
      <c r="H940" s="10">
        <f>Table1[[#This Row],[no_of_ratings]]*Table1[[#This Row],[discount_price]]</f>
        <v>75050</v>
      </c>
      <c r="I940" s="10">
        <f>Table1[[#This Row],[actual_price]]-Table1[[#This Row],[discount_price]]</f>
        <v>124</v>
      </c>
      <c r="J940" s="2" t="str">
        <f>IF(Table1[[#This Row],[no_of_ratings]]&gt;=4,"High", IF(Table1[[#This Row],[no_of_ratings]]&gt;=3,"Medium","Low"))</f>
        <v>High</v>
      </c>
    </row>
    <row r="941" spans="1:10" x14ac:dyDescent="0.25">
      <c r="A941" s="1" t="s">
        <v>29</v>
      </c>
      <c r="B941" s="2" t="s">
        <v>9</v>
      </c>
      <c r="C941" s="2" t="s">
        <v>10</v>
      </c>
      <c r="D941" s="2">
        <v>3.9</v>
      </c>
      <c r="E941" s="10">
        <v>279</v>
      </c>
      <c r="F941" s="10">
        <v>349</v>
      </c>
      <c r="G941" s="10">
        <v>799</v>
      </c>
      <c r="H941" s="10">
        <f>Table1[[#This Row],[no_of_ratings]]*Table1[[#This Row],[discount_price]]</f>
        <v>97371</v>
      </c>
      <c r="I941" s="10">
        <f>Table1[[#This Row],[actual_price]]-Table1[[#This Row],[discount_price]]</f>
        <v>450</v>
      </c>
      <c r="J941" s="2" t="str">
        <f>IF(Table1[[#This Row],[no_of_ratings]]&gt;=4,"High", IF(Table1[[#This Row],[no_of_ratings]]&gt;=3,"Medium","Low"))</f>
        <v>High</v>
      </c>
    </row>
    <row r="942" spans="1:10" x14ac:dyDescent="0.25">
      <c r="A942" s="1" t="s">
        <v>29</v>
      </c>
      <c r="B942" s="2" t="s">
        <v>9</v>
      </c>
      <c r="C942" s="2" t="s">
        <v>10</v>
      </c>
      <c r="D942" s="2">
        <v>0</v>
      </c>
      <c r="E942" s="10">
        <v>0</v>
      </c>
      <c r="F942" s="10">
        <v>1652</v>
      </c>
      <c r="G942" s="10">
        <v>2265</v>
      </c>
      <c r="H942" s="10">
        <f>Table1[[#This Row],[no_of_ratings]]*Table1[[#This Row],[discount_price]]</f>
        <v>0</v>
      </c>
      <c r="I942" s="10">
        <f>Table1[[#This Row],[actual_price]]-Table1[[#This Row],[discount_price]]</f>
        <v>613</v>
      </c>
      <c r="J942" s="2" t="str">
        <f>IF(Table1[[#This Row],[no_of_ratings]]&gt;=4,"High", IF(Table1[[#This Row],[no_of_ratings]]&gt;=3,"Medium","Low"))</f>
        <v>Low</v>
      </c>
    </row>
    <row r="943" spans="1:10" x14ac:dyDescent="0.25">
      <c r="A943" s="1" t="s">
        <v>29</v>
      </c>
      <c r="B943" s="2" t="s">
        <v>9</v>
      </c>
      <c r="C943" s="2" t="s">
        <v>10</v>
      </c>
      <c r="D943" s="2">
        <v>4.5</v>
      </c>
      <c r="E943" s="10">
        <v>2</v>
      </c>
      <c r="F943" s="10">
        <v>426</v>
      </c>
      <c r="G943" s="10">
        <v>499</v>
      </c>
      <c r="H943" s="10">
        <f>Table1[[#This Row],[no_of_ratings]]*Table1[[#This Row],[discount_price]]</f>
        <v>852</v>
      </c>
      <c r="I943" s="10">
        <f>Table1[[#This Row],[actual_price]]-Table1[[#This Row],[discount_price]]</f>
        <v>73</v>
      </c>
      <c r="J943" s="2" t="str">
        <f>IF(Table1[[#This Row],[no_of_ratings]]&gt;=4,"High", IF(Table1[[#This Row],[no_of_ratings]]&gt;=3,"Medium","Low"))</f>
        <v>Low</v>
      </c>
    </row>
    <row r="944" spans="1:10" x14ac:dyDescent="0.25">
      <c r="A944" s="1" t="s">
        <v>29</v>
      </c>
      <c r="B944" s="2" t="s">
        <v>9</v>
      </c>
      <c r="C944" s="2" t="s">
        <v>10</v>
      </c>
      <c r="D944" s="2">
        <v>3.7</v>
      </c>
      <c r="E944" s="10">
        <v>5</v>
      </c>
      <c r="F944" s="10">
        <v>500</v>
      </c>
      <c r="G944" s="10">
        <v>1999</v>
      </c>
      <c r="H944" s="10">
        <f>Table1[[#This Row],[no_of_ratings]]*Table1[[#This Row],[discount_price]]</f>
        <v>2500</v>
      </c>
      <c r="I944" s="10">
        <f>Table1[[#This Row],[actual_price]]-Table1[[#This Row],[discount_price]]</f>
        <v>1499</v>
      </c>
      <c r="J944" s="2" t="str">
        <f>IF(Table1[[#This Row],[no_of_ratings]]&gt;=4,"High", IF(Table1[[#This Row],[no_of_ratings]]&gt;=3,"Medium","Low"))</f>
        <v>High</v>
      </c>
    </row>
    <row r="945" spans="1:10" x14ac:dyDescent="0.25">
      <c r="A945" s="1" t="s">
        <v>29</v>
      </c>
      <c r="B945" s="2" t="s">
        <v>9</v>
      </c>
      <c r="C945" s="2" t="s">
        <v>10</v>
      </c>
      <c r="D945" s="2">
        <v>4.4000000000000004</v>
      </c>
      <c r="E945" s="10">
        <v>18</v>
      </c>
      <c r="F945" s="10">
        <v>499</v>
      </c>
      <c r="G945" s="10">
        <v>549</v>
      </c>
      <c r="H945" s="10">
        <f>Table1[[#This Row],[no_of_ratings]]*Table1[[#This Row],[discount_price]]</f>
        <v>8982</v>
      </c>
      <c r="I945" s="10">
        <f>Table1[[#This Row],[actual_price]]-Table1[[#This Row],[discount_price]]</f>
        <v>50</v>
      </c>
      <c r="J945" s="2" t="str">
        <f>IF(Table1[[#This Row],[no_of_ratings]]&gt;=4,"High", IF(Table1[[#This Row],[no_of_ratings]]&gt;=3,"Medium","Low"))</f>
        <v>High</v>
      </c>
    </row>
    <row r="946" spans="1:10" x14ac:dyDescent="0.25">
      <c r="A946" s="1" t="s">
        <v>29</v>
      </c>
      <c r="B946" s="2" t="s">
        <v>9</v>
      </c>
      <c r="C946" s="2" t="s">
        <v>10</v>
      </c>
      <c r="D946" s="2">
        <v>4.4000000000000004</v>
      </c>
      <c r="E946" s="10">
        <v>15</v>
      </c>
      <c r="F946" s="10">
        <v>157</v>
      </c>
      <c r="G946" s="10">
        <v>249</v>
      </c>
      <c r="H946" s="10">
        <f>Table1[[#This Row],[no_of_ratings]]*Table1[[#This Row],[discount_price]]</f>
        <v>2355</v>
      </c>
      <c r="I946" s="10">
        <f>Table1[[#This Row],[actual_price]]-Table1[[#This Row],[discount_price]]</f>
        <v>92</v>
      </c>
      <c r="J946" s="2" t="str">
        <f>IF(Table1[[#This Row],[no_of_ratings]]&gt;=4,"High", IF(Table1[[#This Row],[no_of_ratings]]&gt;=3,"Medium","Low"))</f>
        <v>High</v>
      </c>
    </row>
    <row r="947" spans="1:10" x14ac:dyDescent="0.25">
      <c r="A947" s="1" t="s">
        <v>29</v>
      </c>
      <c r="B947" s="2" t="s">
        <v>9</v>
      </c>
      <c r="C947" s="2" t="s">
        <v>10</v>
      </c>
      <c r="D947" s="2">
        <v>0</v>
      </c>
      <c r="E947" s="10">
        <v>0</v>
      </c>
      <c r="F947" s="10">
        <v>935</v>
      </c>
      <c r="G947" s="10">
        <v>1789</v>
      </c>
      <c r="H947" s="10">
        <f>Table1[[#This Row],[no_of_ratings]]*Table1[[#This Row],[discount_price]]</f>
        <v>0</v>
      </c>
      <c r="I947" s="10">
        <f>Table1[[#This Row],[actual_price]]-Table1[[#This Row],[discount_price]]</f>
        <v>854</v>
      </c>
      <c r="J947" s="2" t="str">
        <f>IF(Table1[[#This Row],[no_of_ratings]]&gt;=4,"High", IF(Table1[[#This Row],[no_of_ratings]]&gt;=3,"Medium","Low"))</f>
        <v>Low</v>
      </c>
    </row>
    <row r="948" spans="1:10" x14ac:dyDescent="0.25">
      <c r="A948" s="1" t="s">
        <v>29</v>
      </c>
      <c r="B948" s="2" t="s">
        <v>9</v>
      </c>
      <c r="C948" s="2" t="s">
        <v>10</v>
      </c>
      <c r="D948" s="2">
        <v>3.5</v>
      </c>
      <c r="E948" s="10">
        <v>10</v>
      </c>
      <c r="F948" s="10">
        <v>0</v>
      </c>
      <c r="G948" s="10">
        <v>599</v>
      </c>
      <c r="H948" s="10">
        <f>Table1[[#This Row],[no_of_ratings]]*Table1[[#This Row],[discount_price]]</f>
        <v>0</v>
      </c>
      <c r="I948" s="10">
        <f>Table1[[#This Row],[actual_price]]-Table1[[#This Row],[discount_price]]</f>
        <v>599</v>
      </c>
      <c r="J948" s="2" t="str">
        <f>IF(Table1[[#This Row],[no_of_ratings]]&gt;=4,"High", IF(Table1[[#This Row],[no_of_ratings]]&gt;=3,"Medium","Low"))</f>
        <v>High</v>
      </c>
    </row>
    <row r="949" spans="1:10" x14ac:dyDescent="0.25">
      <c r="A949" s="1" t="s">
        <v>29</v>
      </c>
      <c r="B949" s="2" t="s">
        <v>9</v>
      </c>
      <c r="C949" s="2" t="s">
        <v>10</v>
      </c>
      <c r="D949" s="2">
        <v>5</v>
      </c>
      <c r="E949" s="10">
        <v>2</v>
      </c>
      <c r="F949" s="10">
        <v>579</v>
      </c>
      <c r="G949" s="10">
        <v>1999</v>
      </c>
      <c r="H949" s="10">
        <f>Table1[[#This Row],[no_of_ratings]]*Table1[[#This Row],[discount_price]]</f>
        <v>1158</v>
      </c>
      <c r="I949" s="10">
        <f>Table1[[#This Row],[actual_price]]-Table1[[#This Row],[discount_price]]</f>
        <v>1420</v>
      </c>
      <c r="J949" s="2" t="str">
        <f>IF(Table1[[#This Row],[no_of_ratings]]&gt;=4,"High", IF(Table1[[#This Row],[no_of_ratings]]&gt;=3,"Medium","Low"))</f>
        <v>Low</v>
      </c>
    </row>
    <row r="950" spans="1:10" x14ac:dyDescent="0.25">
      <c r="A950" s="1" t="s">
        <v>29</v>
      </c>
      <c r="B950" s="2" t="s">
        <v>9</v>
      </c>
      <c r="C950" s="2" t="s">
        <v>10</v>
      </c>
      <c r="D950" s="2">
        <v>0</v>
      </c>
      <c r="E950" s="10">
        <v>0</v>
      </c>
      <c r="F950" s="10">
        <v>871</v>
      </c>
      <c r="G950" s="10">
        <v>999</v>
      </c>
      <c r="H950" s="10">
        <f>Table1[[#This Row],[no_of_ratings]]*Table1[[#This Row],[discount_price]]</f>
        <v>0</v>
      </c>
      <c r="I950" s="10">
        <f>Table1[[#This Row],[actual_price]]-Table1[[#This Row],[discount_price]]</f>
        <v>128</v>
      </c>
      <c r="J950" s="2" t="str">
        <f>IF(Table1[[#This Row],[no_of_ratings]]&gt;=4,"High", IF(Table1[[#This Row],[no_of_ratings]]&gt;=3,"Medium","Low"))</f>
        <v>Low</v>
      </c>
    </row>
    <row r="951" spans="1:10" x14ac:dyDescent="0.25">
      <c r="A951" s="1" t="s">
        <v>29</v>
      </c>
      <c r="B951" s="2" t="s">
        <v>9</v>
      </c>
      <c r="C951" s="2" t="s">
        <v>10</v>
      </c>
      <c r="D951" s="2">
        <v>3.5</v>
      </c>
      <c r="E951" s="10">
        <v>7</v>
      </c>
      <c r="F951" s="10">
        <v>500</v>
      </c>
      <c r="G951" s="10">
        <v>650</v>
      </c>
      <c r="H951" s="10">
        <f>Table1[[#This Row],[no_of_ratings]]*Table1[[#This Row],[discount_price]]</f>
        <v>3500</v>
      </c>
      <c r="I951" s="10">
        <f>Table1[[#This Row],[actual_price]]-Table1[[#This Row],[discount_price]]</f>
        <v>150</v>
      </c>
      <c r="J951" s="2" t="str">
        <f>IF(Table1[[#This Row],[no_of_ratings]]&gt;=4,"High", IF(Table1[[#This Row],[no_of_ratings]]&gt;=3,"Medium","Low"))</f>
        <v>High</v>
      </c>
    </row>
    <row r="952" spans="1:10" x14ac:dyDescent="0.25">
      <c r="A952" s="1" t="s">
        <v>29</v>
      </c>
      <c r="B952" s="2" t="s">
        <v>9</v>
      </c>
      <c r="C952" s="2" t="s">
        <v>10</v>
      </c>
      <c r="D952" s="2">
        <v>0</v>
      </c>
      <c r="E952" s="10">
        <v>0</v>
      </c>
      <c r="F952" s="10">
        <v>842</v>
      </c>
      <c r="G952" s="10">
        <v>1499</v>
      </c>
      <c r="H952" s="10">
        <f>Table1[[#This Row],[no_of_ratings]]*Table1[[#This Row],[discount_price]]</f>
        <v>0</v>
      </c>
      <c r="I952" s="10">
        <f>Table1[[#This Row],[actual_price]]-Table1[[#This Row],[discount_price]]</f>
        <v>657</v>
      </c>
      <c r="J952" s="2" t="str">
        <f>IF(Table1[[#This Row],[no_of_ratings]]&gt;=4,"High", IF(Table1[[#This Row],[no_of_ratings]]&gt;=3,"Medium","Low"))</f>
        <v>Low</v>
      </c>
    </row>
    <row r="953" spans="1:10" x14ac:dyDescent="0.25">
      <c r="A953" s="1" t="s">
        <v>29</v>
      </c>
      <c r="B953" s="2" t="s">
        <v>9</v>
      </c>
      <c r="C953" s="2" t="s">
        <v>10</v>
      </c>
      <c r="D953" s="2">
        <v>0</v>
      </c>
      <c r="E953" s="10">
        <v>0</v>
      </c>
      <c r="F953" s="10">
        <v>399</v>
      </c>
      <c r="G953" s="10">
        <v>599</v>
      </c>
      <c r="H953" s="10">
        <f>Table1[[#This Row],[no_of_ratings]]*Table1[[#This Row],[discount_price]]</f>
        <v>0</v>
      </c>
      <c r="I953" s="10">
        <f>Table1[[#This Row],[actual_price]]-Table1[[#This Row],[discount_price]]</f>
        <v>200</v>
      </c>
      <c r="J953" s="2" t="str">
        <f>IF(Table1[[#This Row],[no_of_ratings]]&gt;=4,"High", IF(Table1[[#This Row],[no_of_ratings]]&gt;=3,"Medium","Low"))</f>
        <v>Low</v>
      </c>
    </row>
    <row r="954" spans="1:10" x14ac:dyDescent="0.25">
      <c r="A954" s="1" t="s">
        <v>29</v>
      </c>
      <c r="B954" s="2" t="s">
        <v>9</v>
      </c>
      <c r="C954" s="2" t="s">
        <v>10</v>
      </c>
      <c r="D954" s="2">
        <v>4</v>
      </c>
      <c r="E954" s="10">
        <v>1</v>
      </c>
      <c r="F954" s="10">
        <v>399</v>
      </c>
      <c r="G954" s="10">
        <v>899</v>
      </c>
      <c r="H954" s="10">
        <f>Table1[[#This Row],[no_of_ratings]]*Table1[[#This Row],[discount_price]]</f>
        <v>399</v>
      </c>
      <c r="I954" s="10">
        <f>Table1[[#This Row],[actual_price]]-Table1[[#This Row],[discount_price]]</f>
        <v>500</v>
      </c>
      <c r="J954" s="2" t="str">
        <f>IF(Table1[[#This Row],[no_of_ratings]]&gt;=4,"High", IF(Table1[[#This Row],[no_of_ratings]]&gt;=3,"Medium","Low"))</f>
        <v>Low</v>
      </c>
    </row>
    <row r="955" spans="1:10" x14ac:dyDescent="0.25">
      <c r="A955" s="1" t="s">
        <v>29</v>
      </c>
      <c r="B955" s="2" t="s">
        <v>9</v>
      </c>
      <c r="C955" s="2" t="s">
        <v>10</v>
      </c>
      <c r="D955" s="2">
        <v>0</v>
      </c>
      <c r="E955" s="10">
        <v>0</v>
      </c>
      <c r="F955" s="10">
        <v>149</v>
      </c>
      <c r="G955" s="10">
        <v>599</v>
      </c>
      <c r="H955" s="10">
        <f>Table1[[#This Row],[no_of_ratings]]*Table1[[#This Row],[discount_price]]</f>
        <v>0</v>
      </c>
      <c r="I955" s="10">
        <f>Table1[[#This Row],[actual_price]]-Table1[[#This Row],[discount_price]]</f>
        <v>450</v>
      </c>
      <c r="J955" s="2" t="str">
        <f>IF(Table1[[#This Row],[no_of_ratings]]&gt;=4,"High", IF(Table1[[#This Row],[no_of_ratings]]&gt;=3,"Medium","Low"))</f>
        <v>Low</v>
      </c>
    </row>
    <row r="956" spans="1:10" x14ac:dyDescent="0.25">
      <c r="A956" s="1" t="s">
        <v>29</v>
      </c>
      <c r="B956" s="2" t="s">
        <v>9</v>
      </c>
      <c r="C956" s="2" t="s">
        <v>10</v>
      </c>
      <c r="D956" s="2">
        <v>0</v>
      </c>
      <c r="E956" s="10">
        <v>0</v>
      </c>
      <c r="F956" s="10">
        <v>1192</v>
      </c>
      <c r="G956" s="10">
        <v>1628</v>
      </c>
      <c r="H956" s="10">
        <f>Table1[[#This Row],[no_of_ratings]]*Table1[[#This Row],[discount_price]]</f>
        <v>0</v>
      </c>
      <c r="I956" s="10">
        <f>Table1[[#This Row],[actual_price]]-Table1[[#This Row],[discount_price]]</f>
        <v>436</v>
      </c>
      <c r="J956" s="2" t="str">
        <f>IF(Table1[[#This Row],[no_of_ratings]]&gt;=4,"High", IF(Table1[[#This Row],[no_of_ratings]]&gt;=3,"Medium","Low"))</f>
        <v>Low</v>
      </c>
    </row>
    <row r="957" spans="1:10" x14ac:dyDescent="0.25">
      <c r="A957" s="1" t="s">
        <v>29</v>
      </c>
      <c r="B957" s="2" t="s">
        <v>9</v>
      </c>
      <c r="C957" s="2" t="s">
        <v>10</v>
      </c>
      <c r="D957" s="2">
        <v>3.8</v>
      </c>
      <c r="E957" s="10">
        <v>51</v>
      </c>
      <c r="F957" s="10">
        <v>299</v>
      </c>
      <c r="G957" s="10">
        <v>999</v>
      </c>
      <c r="H957" s="10">
        <f>Table1[[#This Row],[no_of_ratings]]*Table1[[#This Row],[discount_price]]</f>
        <v>15249</v>
      </c>
      <c r="I957" s="10">
        <f>Table1[[#This Row],[actual_price]]-Table1[[#This Row],[discount_price]]</f>
        <v>700</v>
      </c>
      <c r="J957" s="2" t="str">
        <f>IF(Table1[[#This Row],[no_of_ratings]]&gt;=4,"High", IF(Table1[[#This Row],[no_of_ratings]]&gt;=3,"Medium","Low"))</f>
        <v>High</v>
      </c>
    </row>
    <row r="958" spans="1:10" x14ac:dyDescent="0.25">
      <c r="A958" s="1" t="s">
        <v>29</v>
      </c>
      <c r="B958" s="2" t="s">
        <v>9</v>
      </c>
      <c r="C958" s="2" t="s">
        <v>10</v>
      </c>
      <c r="D958" s="2">
        <v>3.9</v>
      </c>
      <c r="E958" s="10">
        <v>24</v>
      </c>
      <c r="F958" s="10">
        <v>349</v>
      </c>
      <c r="G958" s="10">
        <v>999</v>
      </c>
      <c r="H958" s="10">
        <f>Table1[[#This Row],[no_of_ratings]]*Table1[[#This Row],[discount_price]]</f>
        <v>8376</v>
      </c>
      <c r="I958" s="10">
        <f>Table1[[#This Row],[actual_price]]-Table1[[#This Row],[discount_price]]</f>
        <v>650</v>
      </c>
      <c r="J958" s="2" t="str">
        <f>IF(Table1[[#This Row],[no_of_ratings]]&gt;=4,"High", IF(Table1[[#This Row],[no_of_ratings]]&gt;=3,"Medium","Low"))</f>
        <v>High</v>
      </c>
    </row>
    <row r="959" spans="1:10" x14ac:dyDescent="0.25">
      <c r="A959" s="1" t="s">
        <v>29</v>
      </c>
      <c r="B959" s="2" t="s">
        <v>9</v>
      </c>
      <c r="C959" s="2" t="s">
        <v>10</v>
      </c>
      <c r="D959" s="2">
        <v>0</v>
      </c>
      <c r="E959" s="10">
        <v>0</v>
      </c>
      <c r="F959" s="10">
        <v>429</v>
      </c>
      <c r="G959" s="10">
        <v>999</v>
      </c>
      <c r="H959" s="10">
        <f>Table1[[#This Row],[no_of_ratings]]*Table1[[#This Row],[discount_price]]</f>
        <v>0</v>
      </c>
      <c r="I959" s="10">
        <f>Table1[[#This Row],[actual_price]]-Table1[[#This Row],[discount_price]]</f>
        <v>570</v>
      </c>
      <c r="J959" s="2" t="str">
        <f>IF(Table1[[#This Row],[no_of_ratings]]&gt;=4,"High", IF(Table1[[#This Row],[no_of_ratings]]&gt;=3,"Medium","Low"))</f>
        <v>Low</v>
      </c>
    </row>
    <row r="960" spans="1:10" x14ac:dyDescent="0.25">
      <c r="A960" s="1" t="s">
        <v>29</v>
      </c>
      <c r="B960" s="2" t="s">
        <v>9</v>
      </c>
      <c r="C960" s="2" t="s">
        <v>10</v>
      </c>
      <c r="D960" s="2">
        <v>5</v>
      </c>
      <c r="E960" s="10">
        <v>2</v>
      </c>
      <c r="F960" s="10">
        <v>501</v>
      </c>
      <c r="G960" s="10">
        <v>1499</v>
      </c>
      <c r="H960" s="10">
        <f>Table1[[#This Row],[no_of_ratings]]*Table1[[#This Row],[discount_price]]</f>
        <v>1002</v>
      </c>
      <c r="I960" s="10">
        <f>Table1[[#This Row],[actual_price]]-Table1[[#This Row],[discount_price]]</f>
        <v>998</v>
      </c>
      <c r="J960" s="2" t="str">
        <f>IF(Table1[[#This Row],[no_of_ratings]]&gt;=4,"High", IF(Table1[[#This Row],[no_of_ratings]]&gt;=3,"Medium","Low"))</f>
        <v>Low</v>
      </c>
    </row>
    <row r="961" spans="1:10" x14ac:dyDescent="0.25">
      <c r="A961" s="1" t="s">
        <v>29</v>
      </c>
      <c r="B961" s="2" t="s">
        <v>9</v>
      </c>
      <c r="C961" s="2" t="s">
        <v>10</v>
      </c>
      <c r="D961" s="2">
        <v>3.7</v>
      </c>
      <c r="E961" s="10">
        <v>7</v>
      </c>
      <c r="F961" s="10">
        <v>591</v>
      </c>
      <c r="G961" s="10">
        <v>899</v>
      </c>
      <c r="H961" s="10">
        <f>Table1[[#This Row],[no_of_ratings]]*Table1[[#This Row],[discount_price]]</f>
        <v>4137</v>
      </c>
      <c r="I961" s="10">
        <f>Table1[[#This Row],[actual_price]]-Table1[[#This Row],[discount_price]]</f>
        <v>308</v>
      </c>
      <c r="J961" s="2" t="str">
        <f>IF(Table1[[#This Row],[no_of_ratings]]&gt;=4,"High", IF(Table1[[#This Row],[no_of_ratings]]&gt;=3,"Medium","Low"))</f>
        <v>High</v>
      </c>
    </row>
    <row r="962" spans="1:10" x14ac:dyDescent="0.25">
      <c r="A962" s="1" t="s">
        <v>29</v>
      </c>
      <c r="B962" s="2" t="s">
        <v>9</v>
      </c>
      <c r="C962" s="2" t="s">
        <v>10</v>
      </c>
      <c r="D962" s="2">
        <v>0</v>
      </c>
      <c r="E962" s="10">
        <v>0</v>
      </c>
      <c r="F962" s="10">
        <v>999</v>
      </c>
      <c r="G962" s="10">
        <v>1499</v>
      </c>
      <c r="H962" s="10">
        <f>Table1[[#This Row],[no_of_ratings]]*Table1[[#This Row],[discount_price]]</f>
        <v>0</v>
      </c>
      <c r="I962" s="10">
        <f>Table1[[#This Row],[actual_price]]-Table1[[#This Row],[discount_price]]</f>
        <v>500</v>
      </c>
      <c r="J962" s="2" t="str">
        <f>IF(Table1[[#This Row],[no_of_ratings]]&gt;=4,"High", IF(Table1[[#This Row],[no_of_ratings]]&gt;=3,"Medium","Low"))</f>
        <v>Low</v>
      </c>
    </row>
    <row r="963" spans="1:10" x14ac:dyDescent="0.25">
      <c r="A963" s="1" t="s">
        <v>29</v>
      </c>
      <c r="B963" s="2" t="s">
        <v>9</v>
      </c>
      <c r="C963" s="2" t="s">
        <v>10</v>
      </c>
      <c r="D963" s="2">
        <v>0</v>
      </c>
      <c r="E963" s="10">
        <v>0</v>
      </c>
      <c r="F963" s="10">
        <v>0</v>
      </c>
      <c r="G963" s="10">
        <v>0</v>
      </c>
      <c r="H963" s="10">
        <f>Table1[[#This Row],[no_of_ratings]]*Table1[[#This Row],[discount_price]]</f>
        <v>0</v>
      </c>
      <c r="I963" s="10">
        <f>Table1[[#This Row],[actual_price]]-Table1[[#This Row],[discount_price]]</f>
        <v>0</v>
      </c>
      <c r="J963" s="2" t="str">
        <f>IF(Table1[[#This Row],[no_of_ratings]]&gt;=4,"High", IF(Table1[[#This Row],[no_of_ratings]]&gt;=3,"Medium","Low"))</f>
        <v>Low</v>
      </c>
    </row>
    <row r="964" spans="1:10" x14ac:dyDescent="0.25">
      <c r="A964" s="1" t="s">
        <v>29</v>
      </c>
      <c r="B964" s="2" t="s">
        <v>9</v>
      </c>
      <c r="C964" s="2" t="s">
        <v>10</v>
      </c>
      <c r="D964" s="2">
        <v>0</v>
      </c>
      <c r="E964" s="10">
        <v>0</v>
      </c>
      <c r="F964" s="10">
        <v>248</v>
      </c>
      <c r="G964" s="10">
        <v>699</v>
      </c>
      <c r="H964" s="10">
        <f>Table1[[#This Row],[no_of_ratings]]*Table1[[#This Row],[discount_price]]</f>
        <v>0</v>
      </c>
      <c r="I964" s="10">
        <f>Table1[[#This Row],[actual_price]]-Table1[[#This Row],[discount_price]]</f>
        <v>451</v>
      </c>
      <c r="J964" s="2" t="str">
        <f>IF(Table1[[#This Row],[no_of_ratings]]&gt;=4,"High", IF(Table1[[#This Row],[no_of_ratings]]&gt;=3,"Medium","Low"))</f>
        <v>Low</v>
      </c>
    </row>
    <row r="965" spans="1:10" x14ac:dyDescent="0.25">
      <c r="A965" s="1" t="s">
        <v>29</v>
      </c>
      <c r="B965" s="2" t="s">
        <v>9</v>
      </c>
      <c r="C965" s="2" t="s">
        <v>10</v>
      </c>
      <c r="D965" s="2">
        <v>3.9</v>
      </c>
      <c r="E965" s="10">
        <v>19</v>
      </c>
      <c r="F965" s="10">
        <v>499</v>
      </c>
      <c r="G965" s="10">
        <v>998</v>
      </c>
      <c r="H965" s="10">
        <f>Table1[[#This Row],[no_of_ratings]]*Table1[[#This Row],[discount_price]]</f>
        <v>9481</v>
      </c>
      <c r="I965" s="10">
        <f>Table1[[#This Row],[actual_price]]-Table1[[#This Row],[discount_price]]</f>
        <v>499</v>
      </c>
      <c r="J965" s="2" t="str">
        <f>IF(Table1[[#This Row],[no_of_ratings]]&gt;=4,"High", IF(Table1[[#This Row],[no_of_ratings]]&gt;=3,"Medium","Low"))</f>
        <v>High</v>
      </c>
    </row>
    <row r="966" spans="1:10" x14ac:dyDescent="0.25">
      <c r="A966" s="1" t="s">
        <v>29</v>
      </c>
      <c r="B966" s="2" t="s">
        <v>9</v>
      </c>
      <c r="C966" s="2" t="s">
        <v>10</v>
      </c>
      <c r="D966" s="2">
        <v>0</v>
      </c>
      <c r="E966" s="10">
        <v>0</v>
      </c>
      <c r="F966" s="10">
        <v>280</v>
      </c>
      <c r="G966" s="10">
        <v>1499</v>
      </c>
      <c r="H966" s="10">
        <f>Table1[[#This Row],[no_of_ratings]]*Table1[[#This Row],[discount_price]]</f>
        <v>0</v>
      </c>
      <c r="I966" s="10">
        <f>Table1[[#This Row],[actual_price]]-Table1[[#This Row],[discount_price]]</f>
        <v>1219</v>
      </c>
      <c r="J966" s="2" t="str">
        <f>IF(Table1[[#This Row],[no_of_ratings]]&gt;=4,"High", IF(Table1[[#This Row],[no_of_ratings]]&gt;=3,"Medium","Low"))</f>
        <v>Low</v>
      </c>
    </row>
    <row r="967" spans="1:10" x14ac:dyDescent="0.25">
      <c r="A967" s="1" t="s">
        <v>29</v>
      </c>
      <c r="B967" s="2" t="s">
        <v>9</v>
      </c>
      <c r="C967" s="2" t="s">
        <v>10</v>
      </c>
      <c r="D967" s="2">
        <v>0</v>
      </c>
      <c r="E967" s="10">
        <v>0</v>
      </c>
      <c r="F967" s="10">
        <v>0</v>
      </c>
      <c r="G967" s="10">
        <v>0</v>
      </c>
      <c r="H967" s="10">
        <f>Table1[[#This Row],[no_of_ratings]]*Table1[[#This Row],[discount_price]]</f>
        <v>0</v>
      </c>
      <c r="I967" s="10">
        <f>Table1[[#This Row],[actual_price]]-Table1[[#This Row],[discount_price]]</f>
        <v>0</v>
      </c>
      <c r="J967" s="2" t="str">
        <f>IF(Table1[[#This Row],[no_of_ratings]]&gt;=4,"High", IF(Table1[[#This Row],[no_of_ratings]]&gt;=3,"Medium","Low"))</f>
        <v>Low</v>
      </c>
    </row>
    <row r="968" spans="1:10" x14ac:dyDescent="0.25">
      <c r="A968" s="1" t="s">
        <v>29</v>
      </c>
      <c r="B968" s="2" t="s">
        <v>9</v>
      </c>
      <c r="C968" s="2" t="s">
        <v>10</v>
      </c>
      <c r="D968" s="2">
        <v>3.7</v>
      </c>
      <c r="E968" s="10">
        <v>53</v>
      </c>
      <c r="F968" s="10">
        <v>649</v>
      </c>
      <c r="G968" s="10">
        <v>1699</v>
      </c>
      <c r="H968" s="10">
        <f>Table1[[#This Row],[no_of_ratings]]*Table1[[#This Row],[discount_price]]</f>
        <v>34397</v>
      </c>
      <c r="I968" s="10">
        <f>Table1[[#This Row],[actual_price]]-Table1[[#This Row],[discount_price]]</f>
        <v>1050</v>
      </c>
      <c r="J968" s="2" t="str">
        <f>IF(Table1[[#This Row],[no_of_ratings]]&gt;=4,"High", IF(Table1[[#This Row],[no_of_ratings]]&gt;=3,"Medium","Low"))</f>
        <v>High</v>
      </c>
    </row>
    <row r="969" spans="1:10" x14ac:dyDescent="0.25">
      <c r="A969" s="1" t="s">
        <v>29</v>
      </c>
      <c r="B969" s="2" t="s">
        <v>9</v>
      </c>
      <c r="C969" s="2" t="s">
        <v>10</v>
      </c>
      <c r="D969" s="2">
        <v>5</v>
      </c>
      <c r="E969" s="10">
        <v>2</v>
      </c>
      <c r="F969" s="10">
        <v>0</v>
      </c>
      <c r="G969" s="10">
        <v>1299</v>
      </c>
      <c r="H969" s="10">
        <f>Table1[[#This Row],[no_of_ratings]]*Table1[[#This Row],[discount_price]]</f>
        <v>0</v>
      </c>
      <c r="I969" s="10">
        <f>Table1[[#This Row],[actual_price]]-Table1[[#This Row],[discount_price]]</f>
        <v>1299</v>
      </c>
      <c r="J969" s="2" t="str">
        <f>IF(Table1[[#This Row],[no_of_ratings]]&gt;=4,"High", IF(Table1[[#This Row],[no_of_ratings]]&gt;=3,"Medium","Low"))</f>
        <v>Low</v>
      </c>
    </row>
    <row r="970" spans="1:10" x14ac:dyDescent="0.25">
      <c r="A970" s="1" t="s">
        <v>29</v>
      </c>
      <c r="B970" s="2" t="s">
        <v>9</v>
      </c>
      <c r="C970" s="2" t="s">
        <v>10</v>
      </c>
      <c r="D970" s="2">
        <v>3.6</v>
      </c>
      <c r="E970" s="10">
        <v>10</v>
      </c>
      <c r="F970" s="10">
        <v>590</v>
      </c>
      <c r="G970" s="10">
        <v>1500</v>
      </c>
      <c r="H970" s="10">
        <f>Table1[[#This Row],[no_of_ratings]]*Table1[[#This Row],[discount_price]]</f>
        <v>5900</v>
      </c>
      <c r="I970" s="10">
        <f>Table1[[#This Row],[actual_price]]-Table1[[#This Row],[discount_price]]</f>
        <v>910</v>
      </c>
      <c r="J970" s="2" t="str">
        <f>IF(Table1[[#This Row],[no_of_ratings]]&gt;=4,"High", IF(Table1[[#This Row],[no_of_ratings]]&gt;=3,"Medium","Low"))</f>
        <v>High</v>
      </c>
    </row>
    <row r="971" spans="1:10" x14ac:dyDescent="0.25">
      <c r="A971" s="1" t="s">
        <v>29</v>
      </c>
      <c r="B971" s="2" t="s">
        <v>9</v>
      </c>
      <c r="C971" s="2" t="s">
        <v>10</v>
      </c>
      <c r="D971" s="2">
        <v>3.8</v>
      </c>
      <c r="E971" s="10">
        <v>9</v>
      </c>
      <c r="F971" s="10">
        <v>2500</v>
      </c>
      <c r="G971" s="10">
        <v>9999</v>
      </c>
      <c r="H971" s="10">
        <f>Table1[[#This Row],[no_of_ratings]]*Table1[[#This Row],[discount_price]]</f>
        <v>22500</v>
      </c>
      <c r="I971" s="10">
        <f>Table1[[#This Row],[actual_price]]-Table1[[#This Row],[discount_price]]</f>
        <v>7499</v>
      </c>
      <c r="J971" s="2" t="str">
        <f>IF(Table1[[#This Row],[no_of_ratings]]&gt;=4,"High", IF(Table1[[#This Row],[no_of_ratings]]&gt;=3,"Medium","Low"))</f>
        <v>High</v>
      </c>
    </row>
    <row r="972" spans="1:10" x14ac:dyDescent="0.25">
      <c r="A972" s="1" t="s">
        <v>29</v>
      </c>
      <c r="B972" s="2" t="s">
        <v>9</v>
      </c>
      <c r="C972" s="2" t="s">
        <v>10</v>
      </c>
      <c r="D972" s="2">
        <v>0</v>
      </c>
      <c r="E972" s="10">
        <v>0</v>
      </c>
      <c r="F972" s="10">
        <v>0</v>
      </c>
      <c r="G972" s="10">
        <v>0</v>
      </c>
      <c r="H972" s="10">
        <f>Table1[[#This Row],[no_of_ratings]]*Table1[[#This Row],[discount_price]]</f>
        <v>0</v>
      </c>
      <c r="I972" s="10">
        <f>Table1[[#This Row],[actual_price]]-Table1[[#This Row],[discount_price]]</f>
        <v>0</v>
      </c>
      <c r="J972" s="2" t="str">
        <f>IF(Table1[[#This Row],[no_of_ratings]]&gt;=4,"High", IF(Table1[[#This Row],[no_of_ratings]]&gt;=3,"Medium","Low"))</f>
        <v>Low</v>
      </c>
    </row>
    <row r="973" spans="1:10" x14ac:dyDescent="0.25">
      <c r="A973" s="1" t="s">
        <v>29</v>
      </c>
      <c r="B973" s="2" t="s">
        <v>9</v>
      </c>
      <c r="C973" s="2" t="s">
        <v>10</v>
      </c>
      <c r="D973" s="2">
        <v>0</v>
      </c>
      <c r="E973" s="10">
        <v>0</v>
      </c>
      <c r="F973" s="10">
        <v>199</v>
      </c>
      <c r="G973" s="10">
        <v>600</v>
      </c>
      <c r="H973" s="10">
        <f>Table1[[#This Row],[no_of_ratings]]*Table1[[#This Row],[discount_price]]</f>
        <v>0</v>
      </c>
      <c r="I973" s="10">
        <f>Table1[[#This Row],[actual_price]]-Table1[[#This Row],[discount_price]]</f>
        <v>401</v>
      </c>
      <c r="J973" s="2" t="str">
        <f>IF(Table1[[#This Row],[no_of_ratings]]&gt;=4,"High", IF(Table1[[#This Row],[no_of_ratings]]&gt;=3,"Medium","Low"))</f>
        <v>Low</v>
      </c>
    </row>
    <row r="974" spans="1:10" x14ac:dyDescent="0.25">
      <c r="A974" s="1" t="s">
        <v>29</v>
      </c>
      <c r="B974" s="2" t="s">
        <v>9</v>
      </c>
      <c r="C974" s="2" t="s">
        <v>10</v>
      </c>
      <c r="D974" s="2">
        <v>0</v>
      </c>
      <c r="E974" s="10">
        <v>0</v>
      </c>
      <c r="F974" s="10">
        <v>299</v>
      </c>
      <c r="G974" s="10">
        <v>499</v>
      </c>
      <c r="H974" s="10">
        <f>Table1[[#This Row],[no_of_ratings]]*Table1[[#This Row],[discount_price]]</f>
        <v>0</v>
      </c>
      <c r="I974" s="10">
        <f>Table1[[#This Row],[actual_price]]-Table1[[#This Row],[discount_price]]</f>
        <v>200</v>
      </c>
      <c r="J974" s="2" t="str">
        <f>IF(Table1[[#This Row],[no_of_ratings]]&gt;=4,"High", IF(Table1[[#This Row],[no_of_ratings]]&gt;=3,"Medium","Low"))</f>
        <v>Low</v>
      </c>
    </row>
    <row r="975" spans="1:10" x14ac:dyDescent="0.25">
      <c r="A975" s="1" t="s">
        <v>29</v>
      </c>
      <c r="B975" s="2" t="s">
        <v>9</v>
      </c>
      <c r="C975" s="2" t="s">
        <v>10</v>
      </c>
      <c r="D975" s="2">
        <v>4.4000000000000004</v>
      </c>
      <c r="E975" s="10">
        <v>3</v>
      </c>
      <c r="F975" s="10">
        <v>349</v>
      </c>
      <c r="G975" s="10">
        <v>699</v>
      </c>
      <c r="H975" s="10">
        <f>Table1[[#This Row],[no_of_ratings]]*Table1[[#This Row],[discount_price]]</f>
        <v>1047</v>
      </c>
      <c r="I975" s="10">
        <f>Table1[[#This Row],[actual_price]]-Table1[[#This Row],[discount_price]]</f>
        <v>350</v>
      </c>
      <c r="J975" s="2" t="str">
        <f>IF(Table1[[#This Row],[no_of_ratings]]&gt;=4,"High", IF(Table1[[#This Row],[no_of_ratings]]&gt;=3,"Medium","Low"))</f>
        <v>Medium</v>
      </c>
    </row>
    <row r="976" spans="1:10" x14ac:dyDescent="0.25">
      <c r="A976" s="1" t="s">
        <v>29</v>
      </c>
      <c r="B976" s="2" t="s">
        <v>9</v>
      </c>
      <c r="C976" s="2" t="s">
        <v>10</v>
      </c>
      <c r="D976" s="2">
        <v>0</v>
      </c>
      <c r="E976" s="10">
        <v>0</v>
      </c>
      <c r="F976" s="10">
        <v>349</v>
      </c>
      <c r="G976" s="10">
        <v>599</v>
      </c>
      <c r="H976" s="10">
        <f>Table1[[#This Row],[no_of_ratings]]*Table1[[#This Row],[discount_price]]</f>
        <v>0</v>
      </c>
      <c r="I976" s="10">
        <f>Table1[[#This Row],[actual_price]]-Table1[[#This Row],[discount_price]]</f>
        <v>250</v>
      </c>
      <c r="J976" s="2" t="str">
        <f>IF(Table1[[#This Row],[no_of_ratings]]&gt;=4,"High", IF(Table1[[#This Row],[no_of_ratings]]&gt;=3,"Medium","Low"))</f>
        <v>Low</v>
      </c>
    </row>
    <row r="977" spans="1:10" x14ac:dyDescent="0.25">
      <c r="A977" s="1" t="s">
        <v>29</v>
      </c>
      <c r="B977" s="2" t="s">
        <v>9</v>
      </c>
      <c r="C977" s="2" t="s">
        <v>10</v>
      </c>
      <c r="D977" s="2">
        <v>0</v>
      </c>
      <c r="E977" s="10">
        <v>0</v>
      </c>
      <c r="F977" s="10">
        <v>0</v>
      </c>
      <c r="G977" s="10">
        <v>0</v>
      </c>
      <c r="H977" s="10">
        <f>Table1[[#This Row],[no_of_ratings]]*Table1[[#This Row],[discount_price]]</f>
        <v>0</v>
      </c>
      <c r="I977" s="10">
        <f>Table1[[#This Row],[actual_price]]-Table1[[#This Row],[discount_price]]</f>
        <v>0</v>
      </c>
      <c r="J977" s="2" t="str">
        <f>IF(Table1[[#This Row],[no_of_ratings]]&gt;=4,"High", IF(Table1[[#This Row],[no_of_ratings]]&gt;=3,"Medium","Low"))</f>
        <v>Low</v>
      </c>
    </row>
    <row r="978" spans="1:10" x14ac:dyDescent="0.25">
      <c r="A978" s="1" t="s">
        <v>29</v>
      </c>
      <c r="B978" s="2" t="s">
        <v>9</v>
      </c>
      <c r="C978" s="2" t="s">
        <v>10</v>
      </c>
      <c r="D978" s="2">
        <v>4.7</v>
      </c>
      <c r="E978" s="10">
        <v>4</v>
      </c>
      <c r="F978" s="10">
        <v>499</v>
      </c>
      <c r="G978" s="10">
        <v>1599</v>
      </c>
      <c r="H978" s="10">
        <f>Table1[[#This Row],[no_of_ratings]]*Table1[[#This Row],[discount_price]]</f>
        <v>1996</v>
      </c>
      <c r="I978" s="10">
        <f>Table1[[#This Row],[actual_price]]-Table1[[#This Row],[discount_price]]</f>
        <v>1100</v>
      </c>
      <c r="J978" s="2" t="str">
        <f>IF(Table1[[#This Row],[no_of_ratings]]&gt;=4,"High", IF(Table1[[#This Row],[no_of_ratings]]&gt;=3,"Medium","Low"))</f>
        <v>High</v>
      </c>
    </row>
    <row r="979" spans="1:10" x14ac:dyDescent="0.25">
      <c r="A979" s="1" t="s">
        <v>29</v>
      </c>
      <c r="B979" s="2" t="s">
        <v>9</v>
      </c>
      <c r="C979" s="2" t="s">
        <v>10</v>
      </c>
      <c r="D979" s="2">
        <v>4.5</v>
      </c>
      <c r="E979" s="10">
        <v>2</v>
      </c>
      <c r="F979" s="10">
        <v>239</v>
      </c>
      <c r="G979" s="10">
        <v>1000</v>
      </c>
      <c r="H979" s="10">
        <f>Table1[[#This Row],[no_of_ratings]]*Table1[[#This Row],[discount_price]]</f>
        <v>478</v>
      </c>
      <c r="I979" s="10">
        <f>Table1[[#This Row],[actual_price]]-Table1[[#This Row],[discount_price]]</f>
        <v>761</v>
      </c>
      <c r="J979" s="2" t="str">
        <f>IF(Table1[[#This Row],[no_of_ratings]]&gt;=4,"High", IF(Table1[[#This Row],[no_of_ratings]]&gt;=3,"Medium","Low"))</f>
        <v>Low</v>
      </c>
    </row>
    <row r="980" spans="1:10" x14ac:dyDescent="0.25">
      <c r="A980" s="1" t="s">
        <v>29</v>
      </c>
      <c r="B980" s="2" t="s">
        <v>9</v>
      </c>
      <c r="C980" s="2" t="s">
        <v>10</v>
      </c>
      <c r="D980" s="2">
        <v>0</v>
      </c>
      <c r="E980" s="10">
        <v>0</v>
      </c>
      <c r="F980" s="10">
        <v>199</v>
      </c>
      <c r="G980" s="10">
        <v>449</v>
      </c>
      <c r="H980" s="10">
        <f>Table1[[#This Row],[no_of_ratings]]*Table1[[#This Row],[discount_price]]</f>
        <v>0</v>
      </c>
      <c r="I980" s="10">
        <f>Table1[[#This Row],[actual_price]]-Table1[[#This Row],[discount_price]]</f>
        <v>250</v>
      </c>
      <c r="J980" s="2" t="str">
        <f>IF(Table1[[#This Row],[no_of_ratings]]&gt;=4,"High", IF(Table1[[#This Row],[no_of_ratings]]&gt;=3,"Medium","Low"))</f>
        <v>Low</v>
      </c>
    </row>
    <row r="981" spans="1:10" x14ac:dyDescent="0.25">
      <c r="A981" s="1" t="s">
        <v>29</v>
      </c>
      <c r="B981" s="2" t="s">
        <v>9</v>
      </c>
      <c r="C981" s="2" t="s">
        <v>10</v>
      </c>
      <c r="D981" s="2">
        <v>4.0999999999999996</v>
      </c>
      <c r="E981" s="10">
        <v>88</v>
      </c>
      <c r="F981" s="10">
        <v>0</v>
      </c>
      <c r="G981" s="10">
        <v>700</v>
      </c>
      <c r="H981" s="10">
        <f>Table1[[#This Row],[no_of_ratings]]*Table1[[#This Row],[discount_price]]</f>
        <v>0</v>
      </c>
      <c r="I981" s="10">
        <f>Table1[[#This Row],[actual_price]]-Table1[[#This Row],[discount_price]]</f>
        <v>700</v>
      </c>
      <c r="J981" s="2" t="str">
        <f>IF(Table1[[#This Row],[no_of_ratings]]&gt;=4,"High", IF(Table1[[#This Row],[no_of_ratings]]&gt;=3,"Medium","Low"))</f>
        <v>High</v>
      </c>
    </row>
    <row r="982" spans="1:10" x14ac:dyDescent="0.25">
      <c r="A982" s="1" t="s">
        <v>29</v>
      </c>
      <c r="B982" s="2" t="s">
        <v>9</v>
      </c>
      <c r="C982" s="2" t="s">
        <v>10</v>
      </c>
      <c r="D982" s="2">
        <v>0</v>
      </c>
      <c r="E982" s="10">
        <v>0</v>
      </c>
      <c r="F982" s="10">
        <v>0</v>
      </c>
      <c r="G982" s="10">
        <v>0</v>
      </c>
      <c r="H982" s="10">
        <f>Table1[[#This Row],[no_of_ratings]]*Table1[[#This Row],[discount_price]]</f>
        <v>0</v>
      </c>
      <c r="I982" s="10">
        <f>Table1[[#This Row],[actual_price]]-Table1[[#This Row],[discount_price]]</f>
        <v>0</v>
      </c>
      <c r="J982" s="2" t="str">
        <f>IF(Table1[[#This Row],[no_of_ratings]]&gt;=4,"High", IF(Table1[[#This Row],[no_of_ratings]]&gt;=3,"Medium","Low"))</f>
        <v>Low</v>
      </c>
    </row>
    <row r="983" spans="1:10" x14ac:dyDescent="0.25">
      <c r="A983" s="1" t="s">
        <v>29</v>
      </c>
      <c r="B983" s="2" t="s">
        <v>9</v>
      </c>
      <c r="C983" s="2" t="s">
        <v>10</v>
      </c>
      <c r="D983" s="2">
        <v>0</v>
      </c>
      <c r="E983" s="10">
        <v>0</v>
      </c>
      <c r="F983" s="10">
        <v>599</v>
      </c>
      <c r="G983" s="10">
        <v>1299</v>
      </c>
      <c r="H983" s="10">
        <f>Table1[[#This Row],[no_of_ratings]]*Table1[[#This Row],[discount_price]]</f>
        <v>0</v>
      </c>
      <c r="I983" s="10">
        <f>Table1[[#This Row],[actual_price]]-Table1[[#This Row],[discount_price]]</f>
        <v>700</v>
      </c>
      <c r="J983" s="2" t="str">
        <f>IF(Table1[[#This Row],[no_of_ratings]]&gt;=4,"High", IF(Table1[[#This Row],[no_of_ratings]]&gt;=3,"Medium","Low"))</f>
        <v>Low</v>
      </c>
    </row>
    <row r="984" spans="1:10" x14ac:dyDescent="0.25">
      <c r="A984" s="1" t="s">
        <v>29</v>
      </c>
      <c r="B984" s="2" t="s">
        <v>9</v>
      </c>
      <c r="C984" s="2" t="s">
        <v>10</v>
      </c>
      <c r="D984" s="2">
        <v>0</v>
      </c>
      <c r="E984" s="10">
        <v>0</v>
      </c>
      <c r="F984" s="10">
        <v>999</v>
      </c>
      <c r="G984" s="10">
        <v>1999</v>
      </c>
      <c r="H984" s="10">
        <f>Table1[[#This Row],[no_of_ratings]]*Table1[[#This Row],[discount_price]]</f>
        <v>0</v>
      </c>
      <c r="I984" s="10">
        <f>Table1[[#This Row],[actual_price]]-Table1[[#This Row],[discount_price]]</f>
        <v>1000</v>
      </c>
      <c r="J984" s="2" t="str">
        <f>IF(Table1[[#This Row],[no_of_ratings]]&gt;=4,"High", IF(Table1[[#This Row],[no_of_ratings]]&gt;=3,"Medium","Low"))</f>
        <v>Low</v>
      </c>
    </row>
    <row r="985" spans="1:10" x14ac:dyDescent="0.25">
      <c r="A985" s="1" t="s">
        <v>29</v>
      </c>
      <c r="B985" s="2" t="s">
        <v>9</v>
      </c>
      <c r="C985" s="2" t="s">
        <v>10</v>
      </c>
      <c r="D985" s="2">
        <v>4.5</v>
      </c>
      <c r="E985" s="10">
        <v>2</v>
      </c>
      <c r="F985" s="10">
        <v>1129</v>
      </c>
      <c r="G985" s="10">
        <v>1399</v>
      </c>
      <c r="H985" s="10">
        <f>Table1[[#This Row],[no_of_ratings]]*Table1[[#This Row],[discount_price]]</f>
        <v>2258</v>
      </c>
      <c r="I985" s="10">
        <f>Table1[[#This Row],[actual_price]]-Table1[[#This Row],[discount_price]]</f>
        <v>270</v>
      </c>
      <c r="J985" s="2" t="str">
        <f>IF(Table1[[#This Row],[no_of_ratings]]&gt;=4,"High", IF(Table1[[#This Row],[no_of_ratings]]&gt;=3,"Medium","Low"))</f>
        <v>Low</v>
      </c>
    </row>
    <row r="986" spans="1:10" x14ac:dyDescent="0.25">
      <c r="A986" s="1" t="s">
        <v>29</v>
      </c>
      <c r="B986" s="2" t="s">
        <v>9</v>
      </c>
      <c r="C986" s="2" t="s">
        <v>10</v>
      </c>
      <c r="D986" s="2">
        <v>4.3</v>
      </c>
      <c r="E986" s="10">
        <v>33</v>
      </c>
      <c r="F986" s="10">
        <v>239</v>
      </c>
      <c r="G986" s="10">
        <v>959</v>
      </c>
      <c r="H986" s="10">
        <f>Table1[[#This Row],[no_of_ratings]]*Table1[[#This Row],[discount_price]]</f>
        <v>7887</v>
      </c>
      <c r="I986" s="10">
        <f>Table1[[#This Row],[actual_price]]-Table1[[#This Row],[discount_price]]</f>
        <v>720</v>
      </c>
      <c r="J986" s="2" t="str">
        <f>IF(Table1[[#This Row],[no_of_ratings]]&gt;=4,"High", IF(Table1[[#This Row],[no_of_ratings]]&gt;=3,"Medium","Low"))</f>
        <v>High</v>
      </c>
    </row>
    <row r="987" spans="1:10" x14ac:dyDescent="0.25">
      <c r="A987" s="1" t="s">
        <v>29</v>
      </c>
      <c r="B987" s="2" t="s">
        <v>9</v>
      </c>
      <c r="C987" s="2" t="s">
        <v>10</v>
      </c>
      <c r="D987" s="2">
        <v>0</v>
      </c>
      <c r="E987" s="10">
        <v>0</v>
      </c>
      <c r="F987" s="10">
        <v>0</v>
      </c>
      <c r="G987" s="10">
        <v>0</v>
      </c>
      <c r="H987" s="10">
        <f>Table1[[#This Row],[no_of_ratings]]*Table1[[#This Row],[discount_price]]</f>
        <v>0</v>
      </c>
      <c r="I987" s="10">
        <f>Table1[[#This Row],[actual_price]]-Table1[[#This Row],[discount_price]]</f>
        <v>0</v>
      </c>
      <c r="J987" s="2" t="str">
        <f>IF(Table1[[#This Row],[no_of_ratings]]&gt;=4,"High", IF(Table1[[#This Row],[no_of_ratings]]&gt;=3,"Medium","Low"))</f>
        <v>Low</v>
      </c>
    </row>
    <row r="988" spans="1:10" x14ac:dyDescent="0.25">
      <c r="A988" s="1" t="s">
        <v>29</v>
      </c>
      <c r="B988" s="2" t="s">
        <v>9</v>
      </c>
      <c r="C988" s="2" t="s">
        <v>10</v>
      </c>
      <c r="D988" s="2">
        <v>3.8</v>
      </c>
      <c r="E988" s="10">
        <v>30</v>
      </c>
      <c r="F988" s="10">
        <v>299</v>
      </c>
      <c r="G988" s="10">
        <v>599</v>
      </c>
      <c r="H988" s="10">
        <f>Table1[[#This Row],[no_of_ratings]]*Table1[[#This Row],[discount_price]]</f>
        <v>8970</v>
      </c>
      <c r="I988" s="10">
        <f>Table1[[#This Row],[actual_price]]-Table1[[#This Row],[discount_price]]</f>
        <v>300</v>
      </c>
      <c r="J988" s="2" t="str">
        <f>IF(Table1[[#This Row],[no_of_ratings]]&gt;=4,"High", IF(Table1[[#This Row],[no_of_ratings]]&gt;=3,"Medium","Low"))</f>
        <v>High</v>
      </c>
    </row>
    <row r="989" spans="1:10" x14ac:dyDescent="0.25">
      <c r="A989" s="1" t="s">
        <v>29</v>
      </c>
      <c r="B989" s="2" t="s">
        <v>9</v>
      </c>
      <c r="C989" s="2" t="s">
        <v>10</v>
      </c>
      <c r="D989" s="2">
        <v>4</v>
      </c>
      <c r="E989" s="10">
        <v>1</v>
      </c>
      <c r="F989" s="10">
        <v>199</v>
      </c>
      <c r="G989" s="10">
        <v>349</v>
      </c>
      <c r="H989" s="10">
        <f>Table1[[#This Row],[no_of_ratings]]*Table1[[#This Row],[discount_price]]</f>
        <v>199</v>
      </c>
      <c r="I989" s="10">
        <f>Table1[[#This Row],[actual_price]]-Table1[[#This Row],[discount_price]]</f>
        <v>150</v>
      </c>
      <c r="J989" s="2" t="str">
        <f>IF(Table1[[#This Row],[no_of_ratings]]&gt;=4,"High", IF(Table1[[#This Row],[no_of_ratings]]&gt;=3,"Medium","Low"))</f>
        <v>Low</v>
      </c>
    </row>
    <row r="990" spans="1:10" x14ac:dyDescent="0.25">
      <c r="A990" s="1" t="s">
        <v>29</v>
      </c>
      <c r="B990" s="2" t="s">
        <v>9</v>
      </c>
      <c r="C990" s="2" t="s">
        <v>10</v>
      </c>
      <c r="D990" s="2">
        <v>1</v>
      </c>
      <c r="E990" s="10">
        <v>1</v>
      </c>
      <c r="F990" s="10">
        <v>69</v>
      </c>
      <c r="G990" s="10">
        <v>189</v>
      </c>
      <c r="H990" s="10">
        <f>Table1[[#This Row],[no_of_ratings]]*Table1[[#This Row],[discount_price]]</f>
        <v>69</v>
      </c>
      <c r="I990" s="10">
        <f>Table1[[#This Row],[actual_price]]-Table1[[#This Row],[discount_price]]</f>
        <v>120</v>
      </c>
      <c r="J990" s="2" t="str">
        <f>IF(Table1[[#This Row],[no_of_ratings]]&gt;=4,"High", IF(Table1[[#This Row],[no_of_ratings]]&gt;=3,"Medium","Low"))</f>
        <v>Low</v>
      </c>
    </row>
    <row r="991" spans="1:10" x14ac:dyDescent="0.25">
      <c r="A991" s="1" t="s">
        <v>29</v>
      </c>
      <c r="B991" s="2" t="s">
        <v>9</v>
      </c>
      <c r="C991" s="2" t="s">
        <v>10</v>
      </c>
      <c r="D991" s="2">
        <v>0</v>
      </c>
      <c r="E991" s="10">
        <v>0</v>
      </c>
      <c r="F991" s="10">
        <v>299</v>
      </c>
      <c r="G991" s="10">
        <v>798</v>
      </c>
      <c r="H991" s="10">
        <f>Table1[[#This Row],[no_of_ratings]]*Table1[[#This Row],[discount_price]]</f>
        <v>0</v>
      </c>
      <c r="I991" s="10">
        <f>Table1[[#This Row],[actual_price]]-Table1[[#This Row],[discount_price]]</f>
        <v>499</v>
      </c>
      <c r="J991" s="2" t="str">
        <f>IF(Table1[[#This Row],[no_of_ratings]]&gt;=4,"High", IF(Table1[[#This Row],[no_of_ratings]]&gt;=3,"Medium","Low"))</f>
        <v>Low</v>
      </c>
    </row>
    <row r="992" spans="1:10" x14ac:dyDescent="0.25">
      <c r="A992" s="1" t="s">
        <v>29</v>
      </c>
      <c r="B992" s="2" t="s">
        <v>9</v>
      </c>
      <c r="C992" s="2" t="s">
        <v>10</v>
      </c>
      <c r="D992" s="2">
        <v>4.3</v>
      </c>
      <c r="E992" s="10">
        <v>5</v>
      </c>
      <c r="F992" s="10">
        <v>505</v>
      </c>
      <c r="G992" s="10">
        <v>1499</v>
      </c>
      <c r="H992" s="10">
        <f>Table1[[#This Row],[no_of_ratings]]*Table1[[#This Row],[discount_price]]</f>
        <v>2525</v>
      </c>
      <c r="I992" s="10">
        <f>Table1[[#This Row],[actual_price]]-Table1[[#This Row],[discount_price]]</f>
        <v>994</v>
      </c>
      <c r="J992" s="2" t="str">
        <f>IF(Table1[[#This Row],[no_of_ratings]]&gt;=4,"High", IF(Table1[[#This Row],[no_of_ratings]]&gt;=3,"Medium","Low"))</f>
        <v>High</v>
      </c>
    </row>
    <row r="993" spans="1:10" x14ac:dyDescent="0.25">
      <c r="A993" s="1" t="s">
        <v>29</v>
      </c>
      <c r="B993" s="2" t="s">
        <v>9</v>
      </c>
      <c r="C993" s="2" t="s">
        <v>10</v>
      </c>
      <c r="D993" s="2">
        <v>0</v>
      </c>
      <c r="E993" s="10">
        <v>0</v>
      </c>
      <c r="F993" s="10">
        <v>1199</v>
      </c>
      <c r="G993" s="10">
        <v>1800</v>
      </c>
      <c r="H993" s="10">
        <f>Table1[[#This Row],[no_of_ratings]]*Table1[[#This Row],[discount_price]]</f>
        <v>0</v>
      </c>
      <c r="I993" s="10">
        <f>Table1[[#This Row],[actual_price]]-Table1[[#This Row],[discount_price]]</f>
        <v>601</v>
      </c>
      <c r="J993" s="2" t="str">
        <f>IF(Table1[[#This Row],[no_of_ratings]]&gt;=4,"High", IF(Table1[[#This Row],[no_of_ratings]]&gt;=3,"Medium","Low"))</f>
        <v>Low</v>
      </c>
    </row>
    <row r="994" spans="1:10" x14ac:dyDescent="0.25">
      <c r="A994" s="1" t="s">
        <v>29</v>
      </c>
      <c r="B994" s="2" t="s">
        <v>9</v>
      </c>
      <c r="C994" s="2" t="s">
        <v>10</v>
      </c>
      <c r="D994" s="2">
        <v>0</v>
      </c>
      <c r="E994" s="10">
        <v>0</v>
      </c>
      <c r="F994" s="10">
        <v>1999</v>
      </c>
      <c r="G994" s="10">
        <v>3998</v>
      </c>
      <c r="H994" s="10">
        <f>Table1[[#This Row],[no_of_ratings]]*Table1[[#This Row],[discount_price]]</f>
        <v>0</v>
      </c>
      <c r="I994" s="10">
        <f>Table1[[#This Row],[actual_price]]-Table1[[#This Row],[discount_price]]</f>
        <v>1999</v>
      </c>
      <c r="J994" s="2" t="str">
        <f>IF(Table1[[#This Row],[no_of_ratings]]&gt;=4,"High", IF(Table1[[#This Row],[no_of_ratings]]&gt;=3,"Medium","Low"))</f>
        <v>Low</v>
      </c>
    </row>
    <row r="995" spans="1:10" x14ac:dyDescent="0.25">
      <c r="A995" s="1" t="s">
        <v>29</v>
      </c>
      <c r="B995" s="2" t="s">
        <v>9</v>
      </c>
      <c r="C995" s="2" t="s">
        <v>10</v>
      </c>
      <c r="D995" s="2">
        <v>3.7</v>
      </c>
      <c r="E995" s="10">
        <v>4</v>
      </c>
      <c r="F995" s="10">
        <v>699</v>
      </c>
      <c r="G995" s="10">
        <v>1499</v>
      </c>
      <c r="H995" s="10">
        <f>Table1[[#This Row],[no_of_ratings]]*Table1[[#This Row],[discount_price]]</f>
        <v>2796</v>
      </c>
      <c r="I995" s="10">
        <f>Table1[[#This Row],[actual_price]]-Table1[[#This Row],[discount_price]]</f>
        <v>800</v>
      </c>
      <c r="J995" s="2" t="str">
        <f>IF(Table1[[#This Row],[no_of_ratings]]&gt;=4,"High", IF(Table1[[#This Row],[no_of_ratings]]&gt;=3,"Medium","Low"))</f>
        <v>High</v>
      </c>
    </row>
    <row r="996" spans="1:10" x14ac:dyDescent="0.25">
      <c r="A996" s="1" t="s">
        <v>29</v>
      </c>
      <c r="B996" s="2" t="s">
        <v>9</v>
      </c>
      <c r="C996" s="2" t="s">
        <v>10</v>
      </c>
      <c r="D996" s="2">
        <v>0</v>
      </c>
      <c r="E996" s="10">
        <v>0</v>
      </c>
      <c r="F996" s="10">
        <v>714</v>
      </c>
      <c r="G996" s="10">
        <v>1020</v>
      </c>
      <c r="H996" s="10">
        <f>Table1[[#This Row],[no_of_ratings]]*Table1[[#This Row],[discount_price]]</f>
        <v>0</v>
      </c>
      <c r="I996" s="10">
        <f>Table1[[#This Row],[actual_price]]-Table1[[#This Row],[discount_price]]</f>
        <v>306</v>
      </c>
      <c r="J996" s="2" t="str">
        <f>IF(Table1[[#This Row],[no_of_ratings]]&gt;=4,"High", IF(Table1[[#This Row],[no_of_ratings]]&gt;=3,"Medium","Low"))</f>
        <v>Low</v>
      </c>
    </row>
    <row r="997" spans="1:10" x14ac:dyDescent="0.25">
      <c r="A997" s="1" t="s">
        <v>29</v>
      </c>
      <c r="B997" s="2" t="s">
        <v>9</v>
      </c>
      <c r="C997" s="2" t="s">
        <v>10</v>
      </c>
      <c r="D997" s="2">
        <v>3.5</v>
      </c>
      <c r="E997" s="10">
        <v>26</v>
      </c>
      <c r="F997" s="10">
        <v>246</v>
      </c>
      <c r="G997" s="10">
        <v>499</v>
      </c>
      <c r="H997" s="10">
        <f>Table1[[#This Row],[no_of_ratings]]*Table1[[#This Row],[discount_price]]</f>
        <v>6396</v>
      </c>
      <c r="I997" s="10">
        <f>Table1[[#This Row],[actual_price]]-Table1[[#This Row],[discount_price]]</f>
        <v>253</v>
      </c>
      <c r="J997" s="2" t="str">
        <f>IF(Table1[[#This Row],[no_of_ratings]]&gt;=4,"High", IF(Table1[[#This Row],[no_of_ratings]]&gt;=3,"Medium","Low"))</f>
        <v>High</v>
      </c>
    </row>
    <row r="998" spans="1:10" x14ac:dyDescent="0.25">
      <c r="A998" s="1" t="s">
        <v>29</v>
      </c>
      <c r="B998" s="2" t="s">
        <v>9</v>
      </c>
      <c r="C998" s="2" t="s">
        <v>10</v>
      </c>
      <c r="D998" s="2">
        <v>0</v>
      </c>
      <c r="E998" s="10">
        <v>0</v>
      </c>
      <c r="F998" s="10">
        <v>196</v>
      </c>
      <c r="G998" s="10">
        <v>399</v>
      </c>
      <c r="H998" s="10">
        <f>Table1[[#This Row],[no_of_ratings]]*Table1[[#This Row],[discount_price]]</f>
        <v>0</v>
      </c>
      <c r="I998" s="10">
        <f>Table1[[#This Row],[actual_price]]-Table1[[#This Row],[discount_price]]</f>
        <v>203</v>
      </c>
      <c r="J998" s="2" t="str">
        <f>IF(Table1[[#This Row],[no_of_ratings]]&gt;=4,"High", IF(Table1[[#This Row],[no_of_ratings]]&gt;=3,"Medium","Low"))</f>
        <v>Low</v>
      </c>
    </row>
    <row r="999" spans="1:10" x14ac:dyDescent="0.25">
      <c r="A999" s="1" t="s">
        <v>29</v>
      </c>
      <c r="B999" s="2" t="s">
        <v>9</v>
      </c>
      <c r="C999" s="2" t="s">
        <v>10</v>
      </c>
      <c r="D999" s="2">
        <v>4.3</v>
      </c>
      <c r="E999" s="10">
        <v>2</v>
      </c>
      <c r="F999" s="10">
        <v>399</v>
      </c>
      <c r="G999" s="10">
        <v>999</v>
      </c>
      <c r="H999" s="10">
        <f>Table1[[#This Row],[no_of_ratings]]*Table1[[#This Row],[discount_price]]</f>
        <v>798</v>
      </c>
      <c r="I999" s="10">
        <f>Table1[[#This Row],[actual_price]]-Table1[[#This Row],[discount_price]]</f>
        <v>600</v>
      </c>
      <c r="J999" s="2" t="str">
        <f>IF(Table1[[#This Row],[no_of_ratings]]&gt;=4,"High", IF(Table1[[#This Row],[no_of_ratings]]&gt;=3,"Medium","Low"))</f>
        <v>Low</v>
      </c>
    </row>
    <row r="1000" spans="1:10" x14ac:dyDescent="0.25">
      <c r="A1000" s="1" t="s">
        <v>29</v>
      </c>
      <c r="B1000" s="2" t="s">
        <v>9</v>
      </c>
      <c r="C1000" s="2" t="s">
        <v>10</v>
      </c>
      <c r="D1000" s="2">
        <v>0</v>
      </c>
      <c r="E1000" s="10">
        <v>0</v>
      </c>
      <c r="F1000" s="10">
        <v>179</v>
      </c>
      <c r="G1000" s="10">
        <v>599</v>
      </c>
      <c r="H1000" s="10">
        <f>Table1[[#This Row],[no_of_ratings]]*Table1[[#This Row],[discount_price]]</f>
        <v>0</v>
      </c>
      <c r="I1000" s="10">
        <f>Table1[[#This Row],[actual_price]]-Table1[[#This Row],[discount_price]]</f>
        <v>420</v>
      </c>
      <c r="J1000" s="2" t="str">
        <f>IF(Table1[[#This Row],[no_of_ratings]]&gt;=4,"High", IF(Table1[[#This Row],[no_of_ratings]]&gt;=3,"Medium","Low"))</f>
        <v>Low</v>
      </c>
    </row>
    <row r="1001" spans="1:10" x14ac:dyDescent="0.25">
      <c r="A1001" s="1" t="s">
        <v>29</v>
      </c>
      <c r="B1001" s="2" t="s">
        <v>9</v>
      </c>
      <c r="C1001" s="2" t="s">
        <v>10</v>
      </c>
      <c r="D1001" s="2">
        <v>0</v>
      </c>
      <c r="E1001" s="10">
        <v>0</v>
      </c>
      <c r="F1001" s="10">
        <v>10898</v>
      </c>
      <c r="G1001" s="10">
        <v>15569</v>
      </c>
      <c r="H1001" s="10">
        <f>Table1[[#This Row],[no_of_ratings]]*Table1[[#This Row],[discount_price]]</f>
        <v>0</v>
      </c>
      <c r="I1001" s="10">
        <f>Table1[[#This Row],[actual_price]]-Table1[[#This Row],[discount_price]]</f>
        <v>4671</v>
      </c>
      <c r="J1001" s="2" t="str">
        <f>IF(Table1[[#This Row],[no_of_ratings]]&gt;=4,"High", IF(Table1[[#This Row],[no_of_ratings]]&gt;=3,"Medium","Low"))</f>
        <v>Low</v>
      </c>
    </row>
    <row r="1002" spans="1:10" x14ac:dyDescent="0.25">
      <c r="A1002" s="1" t="s">
        <v>29</v>
      </c>
      <c r="B1002" s="2" t="s">
        <v>9</v>
      </c>
      <c r="C1002" s="2" t="s">
        <v>10</v>
      </c>
      <c r="D1002" s="2">
        <v>3.6</v>
      </c>
      <c r="E1002" s="10">
        <v>5</v>
      </c>
      <c r="F1002" s="10">
        <v>149</v>
      </c>
      <c r="G1002" s="10">
        <v>499</v>
      </c>
      <c r="H1002" s="10">
        <f>Table1[[#This Row],[no_of_ratings]]*Table1[[#This Row],[discount_price]]</f>
        <v>745</v>
      </c>
      <c r="I1002" s="10">
        <f>Table1[[#This Row],[actual_price]]-Table1[[#This Row],[discount_price]]</f>
        <v>350</v>
      </c>
      <c r="J1002" s="2" t="str">
        <f>IF(Table1[[#This Row],[no_of_ratings]]&gt;=4,"High", IF(Table1[[#This Row],[no_of_ratings]]&gt;=3,"Medium","Low"))</f>
        <v>High</v>
      </c>
    </row>
    <row r="1003" spans="1:10" x14ac:dyDescent="0.25">
      <c r="A1003" s="1" t="s">
        <v>29</v>
      </c>
      <c r="B1003" s="2" t="s">
        <v>9</v>
      </c>
      <c r="C1003" s="2" t="s">
        <v>10</v>
      </c>
      <c r="D1003" s="2">
        <v>1</v>
      </c>
      <c r="E1003" s="10">
        <v>1</v>
      </c>
      <c r="F1003" s="10">
        <v>249</v>
      </c>
      <c r="G1003" s="10">
        <v>399</v>
      </c>
      <c r="H1003" s="10">
        <f>Table1[[#This Row],[no_of_ratings]]*Table1[[#This Row],[discount_price]]</f>
        <v>249</v>
      </c>
      <c r="I1003" s="10">
        <f>Table1[[#This Row],[actual_price]]-Table1[[#This Row],[discount_price]]</f>
        <v>150</v>
      </c>
      <c r="J1003" s="2" t="str">
        <f>IF(Table1[[#This Row],[no_of_ratings]]&gt;=4,"High", IF(Table1[[#This Row],[no_of_ratings]]&gt;=3,"Medium","Low"))</f>
        <v>Low</v>
      </c>
    </row>
    <row r="1004" spans="1:10" x14ac:dyDescent="0.25">
      <c r="A1004" s="1" t="s">
        <v>29</v>
      </c>
      <c r="B1004" s="2" t="s">
        <v>9</v>
      </c>
      <c r="C1004" s="2" t="s">
        <v>10</v>
      </c>
      <c r="D1004" s="2">
        <v>4.3</v>
      </c>
      <c r="E1004" s="10">
        <v>82</v>
      </c>
      <c r="F1004" s="10">
        <v>499</v>
      </c>
      <c r="G1004" s="10">
        <v>1199</v>
      </c>
      <c r="H1004" s="10">
        <f>Table1[[#This Row],[no_of_ratings]]*Table1[[#This Row],[discount_price]]</f>
        <v>40918</v>
      </c>
      <c r="I1004" s="10">
        <f>Table1[[#This Row],[actual_price]]-Table1[[#This Row],[discount_price]]</f>
        <v>700</v>
      </c>
      <c r="J1004" s="2" t="str">
        <f>IF(Table1[[#This Row],[no_of_ratings]]&gt;=4,"High", IF(Table1[[#This Row],[no_of_ratings]]&gt;=3,"Medium","Low"))</f>
        <v>High</v>
      </c>
    </row>
    <row r="1005" spans="1:10" x14ac:dyDescent="0.25">
      <c r="A1005" s="1" t="s">
        <v>29</v>
      </c>
      <c r="B1005" s="2" t="s">
        <v>9</v>
      </c>
      <c r="C1005" s="2" t="s">
        <v>10</v>
      </c>
      <c r="D1005" s="2">
        <v>0</v>
      </c>
      <c r="E1005" s="10">
        <v>0</v>
      </c>
      <c r="F1005" s="10">
        <v>0</v>
      </c>
      <c r="G1005" s="10">
        <v>999</v>
      </c>
      <c r="H1005" s="10">
        <f>Table1[[#This Row],[no_of_ratings]]*Table1[[#This Row],[discount_price]]</f>
        <v>0</v>
      </c>
      <c r="I1005" s="10">
        <f>Table1[[#This Row],[actual_price]]-Table1[[#This Row],[discount_price]]</f>
        <v>999</v>
      </c>
      <c r="J1005" s="2" t="str">
        <f>IF(Table1[[#This Row],[no_of_ratings]]&gt;=4,"High", IF(Table1[[#This Row],[no_of_ratings]]&gt;=3,"Medium","Low"))</f>
        <v>Low</v>
      </c>
    </row>
    <row r="1006" spans="1:10" x14ac:dyDescent="0.25">
      <c r="A1006" s="1" t="s">
        <v>29</v>
      </c>
      <c r="B1006" s="2" t="s">
        <v>9</v>
      </c>
      <c r="C1006" s="2" t="s">
        <v>10</v>
      </c>
      <c r="D1006" s="2">
        <v>4.0999999999999996</v>
      </c>
      <c r="E1006" s="10">
        <v>142</v>
      </c>
      <c r="F1006" s="10">
        <v>399</v>
      </c>
      <c r="G1006" s="10">
        <v>999</v>
      </c>
      <c r="H1006" s="10">
        <f>Table1[[#This Row],[no_of_ratings]]*Table1[[#This Row],[discount_price]]</f>
        <v>56658</v>
      </c>
      <c r="I1006" s="10">
        <f>Table1[[#This Row],[actual_price]]-Table1[[#This Row],[discount_price]]</f>
        <v>600</v>
      </c>
      <c r="J1006" s="2" t="str">
        <f>IF(Table1[[#This Row],[no_of_ratings]]&gt;=4,"High", IF(Table1[[#This Row],[no_of_ratings]]&gt;=3,"Medium","Low"))</f>
        <v>High</v>
      </c>
    </row>
    <row r="1007" spans="1:10" x14ac:dyDescent="0.25">
      <c r="A1007" s="1" t="s">
        <v>29</v>
      </c>
      <c r="B1007" s="2" t="s">
        <v>9</v>
      </c>
      <c r="C1007" s="2" t="s">
        <v>10</v>
      </c>
      <c r="D1007" s="2">
        <v>0</v>
      </c>
      <c r="E1007" s="10">
        <v>0</v>
      </c>
      <c r="F1007" s="10">
        <v>249</v>
      </c>
      <c r="G1007" s="10">
        <v>399</v>
      </c>
      <c r="H1007" s="10">
        <f>Table1[[#This Row],[no_of_ratings]]*Table1[[#This Row],[discount_price]]</f>
        <v>0</v>
      </c>
      <c r="I1007" s="10">
        <f>Table1[[#This Row],[actual_price]]-Table1[[#This Row],[discount_price]]</f>
        <v>150</v>
      </c>
      <c r="J1007" s="2" t="str">
        <f>IF(Table1[[#This Row],[no_of_ratings]]&gt;=4,"High", IF(Table1[[#This Row],[no_of_ratings]]&gt;=3,"Medium","Low"))</f>
        <v>Low</v>
      </c>
    </row>
    <row r="1008" spans="1:10" x14ac:dyDescent="0.25">
      <c r="A1008" s="1" t="s">
        <v>29</v>
      </c>
      <c r="B1008" s="2" t="s">
        <v>9</v>
      </c>
      <c r="C1008" s="2" t="s">
        <v>10</v>
      </c>
      <c r="D1008" s="2">
        <v>0</v>
      </c>
      <c r="E1008" s="10">
        <v>0</v>
      </c>
      <c r="F1008" s="10">
        <v>449</v>
      </c>
      <c r="G1008" s="10">
        <v>699</v>
      </c>
      <c r="H1008" s="10">
        <f>Table1[[#This Row],[no_of_ratings]]*Table1[[#This Row],[discount_price]]</f>
        <v>0</v>
      </c>
      <c r="I1008" s="10">
        <f>Table1[[#This Row],[actual_price]]-Table1[[#This Row],[discount_price]]</f>
        <v>250</v>
      </c>
      <c r="J1008" s="2" t="str">
        <f>IF(Table1[[#This Row],[no_of_ratings]]&gt;=4,"High", IF(Table1[[#This Row],[no_of_ratings]]&gt;=3,"Medium","Low"))</f>
        <v>Low</v>
      </c>
    </row>
    <row r="1009" spans="1:10" x14ac:dyDescent="0.25">
      <c r="A1009" s="1" t="s">
        <v>29</v>
      </c>
      <c r="B1009" s="2" t="s">
        <v>9</v>
      </c>
      <c r="C1009" s="2" t="s">
        <v>10</v>
      </c>
      <c r="D1009" s="2">
        <v>0</v>
      </c>
      <c r="E1009" s="10">
        <v>0</v>
      </c>
      <c r="F1009" s="10">
        <v>0</v>
      </c>
      <c r="G1009" s="10">
        <v>600</v>
      </c>
      <c r="H1009" s="10">
        <f>Table1[[#This Row],[no_of_ratings]]*Table1[[#This Row],[discount_price]]</f>
        <v>0</v>
      </c>
      <c r="I1009" s="10">
        <f>Table1[[#This Row],[actual_price]]-Table1[[#This Row],[discount_price]]</f>
        <v>600</v>
      </c>
      <c r="J1009" s="2" t="str">
        <f>IF(Table1[[#This Row],[no_of_ratings]]&gt;=4,"High", IF(Table1[[#This Row],[no_of_ratings]]&gt;=3,"Medium","Low"))</f>
        <v>Low</v>
      </c>
    </row>
    <row r="1010" spans="1:10" x14ac:dyDescent="0.25">
      <c r="A1010" s="1" t="s">
        <v>29</v>
      </c>
      <c r="B1010" s="2" t="s">
        <v>9</v>
      </c>
      <c r="C1010" s="2" t="s">
        <v>10</v>
      </c>
      <c r="D1010" s="2">
        <v>2.9</v>
      </c>
      <c r="E1010" s="10">
        <v>27</v>
      </c>
      <c r="F1010" s="10">
        <v>299</v>
      </c>
      <c r="G1010" s="10">
        <v>599</v>
      </c>
      <c r="H1010" s="10">
        <f>Table1[[#This Row],[no_of_ratings]]*Table1[[#This Row],[discount_price]]</f>
        <v>8073</v>
      </c>
      <c r="I1010" s="10">
        <f>Table1[[#This Row],[actual_price]]-Table1[[#This Row],[discount_price]]</f>
        <v>300</v>
      </c>
      <c r="J1010" s="2" t="str">
        <f>IF(Table1[[#This Row],[no_of_ratings]]&gt;=4,"High", IF(Table1[[#This Row],[no_of_ratings]]&gt;=3,"Medium","Low"))</f>
        <v>High</v>
      </c>
    </row>
    <row r="1011" spans="1:10" x14ac:dyDescent="0.25">
      <c r="A1011" s="1" t="s">
        <v>29</v>
      </c>
      <c r="B1011" s="2" t="s">
        <v>9</v>
      </c>
      <c r="C1011" s="2" t="s">
        <v>10</v>
      </c>
      <c r="D1011" s="2">
        <v>4.5</v>
      </c>
      <c r="E1011" s="10">
        <v>8</v>
      </c>
      <c r="F1011" s="10">
        <v>157</v>
      </c>
      <c r="G1011" s="10">
        <v>249</v>
      </c>
      <c r="H1011" s="10">
        <f>Table1[[#This Row],[no_of_ratings]]*Table1[[#This Row],[discount_price]]</f>
        <v>1256</v>
      </c>
      <c r="I1011" s="10">
        <f>Table1[[#This Row],[actual_price]]-Table1[[#This Row],[discount_price]]</f>
        <v>92</v>
      </c>
      <c r="J1011" s="2" t="str">
        <f>IF(Table1[[#This Row],[no_of_ratings]]&gt;=4,"High", IF(Table1[[#This Row],[no_of_ratings]]&gt;=3,"Medium","Low"))</f>
        <v>High</v>
      </c>
    </row>
    <row r="1012" spans="1:10" x14ac:dyDescent="0.25">
      <c r="A1012" s="1" t="s">
        <v>29</v>
      </c>
      <c r="B1012" s="2" t="s">
        <v>9</v>
      </c>
      <c r="C1012" s="2" t="s">
        <v>10</v>
      </c>
      <c r="D1012" s="2">
        <v>3.6</v>
      </c>
      <c r="E1012" s="10">
        <v>20</v>
      </c>
      <c r="F1012" s="10">
        <v>279</v>
      </c>
      <c r="G1012" s="10">
        <v>499</v>
      </c>
      <c r="H1012" s="10">
        <f>Table1[[#This Row],[no_of_ratings]]*Table1[[#This Row],[discount_price]]</f>
        <v>5580</v>
      </c>
      <c r="I1012" s="10">
        <f>Table1[[#This Row],[actual_price]]-Table1[[#This Row],[discount_price]]</f>
        <v>220</v>
      </c>
      <c r="J1012" s="2" t="str">
        <f>IF(Table1[[#This Row],[no_of_ratings]]&gt;=4,"High", IF(Table1[[#This Row],[no_of_ratings]]&gt;=3,"Medium","Low"))</f>
        <v>High</v>
      </c>
    </row>
    <row r="1013" spans="1:10" x14ac:dyDescent="0.25">
      <c r="A1013" s="1" t="s">
        <v>29</v>
      </c>
      <c r="B1013" s="2" t="s">
        <v>9</v>
      </c>
      <c r="C1013" s="2" t="s">
        <v>10</v>
      </c>
      <c r="D1013" s="2">
        <v>3.8</v>
      </c>
      <c r="E1013" s="10">
        <v>13</v>
      </c>
      <c r="F1013" s="10">
        <v>549</v>
      </c>
      <c r="G1013" s="10">
        <v>999</v>
      </c>
      <c r="H1013" s="10">
        <f>Table1[[#This Row],[no_of_ratings]]*Table1[[#This Row],[discount_price]]</f>
        <v>7137</v>
      </c>
      <c r="I1013" s="10">
        <f>Table1[[#This Row],[actual_price]]-Table1[[#This Row],[discount_price]]</f>
        <v>450</v>
      </c>
      <c r="J1013" s="2" t="str">
        <f>IF(Table1[[#This Row],[no_of_ratings]]&gt;=4,"High", IF(Table1[[#This Row],[no_of_ratings]]&gt;=3,"Medium","Low"))</f>
        <v>High</v>
      </c>
    </row>
    <row r="1014" spans="1:10" x14ac:dyDescent="0.25">
      <c r="A1014" s="1" t="s">
        <v>29</v>
      </c>
      <c r="B1014" s="2" t="s">
        <v>9</v>
      </c>
      <c r="C1014" s="2" t="s">
        <v>10</v>
      </c>
      <c r="D1014" s="2">
        <v>3.4</v>
      </c>
      <c r="E1014" s="10">
        <v>5</v>
      </c>
      <c r="F1014" s="10">
        <v>195</v>
      </c>
      <c r="G1014" s="10">
        <v>349</v>
      </c>
      <c r="H1014" s="10">
        <f>Table1[[#This Row],[no_of_ratings]]*Table1[[#This Row],[discount_price]]</f>
        <v>975</v>
      </c>
      <c r="I1014" s="10">
        <f>Table1[[#This Row],[actual_price]]-Table1[[#This Row],[discount_price]]</f>
        <v>154</v>
      </c>
      <c r="J1014" s="2" t="str">
        <f>IF(Table1[[#This Row],[no_of_ratings]]&gt;=4,"High", IF(Table1[[#This Row],[no_of_ratings]]&gt;=3,"Medium","Low"))</f>
        <v>High</v>
      </c>
    </row>
    <row r="1015" spans="1:10" x14ac:dyDescent="0.25">
      <c r="A1015" s="1" t="s">
        <v>29</v>
      </c>
      <c r="B1015" s="2" t="s">
        <v>9</v>
      </c>
      <c r="C1015" s="2" t="s">
        <v>10</v>
      </c>
      <c r="D1015" s="2">
        <v>3.5</v>
      </c>
      <c r="E1015" s="10">
        <v>62</v>
      </c>
      <c r="F1015" s="10">
        <v>450</v>
      </c>
      <c r="G1015" s="10">
        <v>799</v>
      </c>
      <c r="H1015" s="10">
        <f>Table1[[#This Row],[no_of_ratings]]*Table1[[#This Row],[discount_price]]</f>
        <v>27900</v>
      </c>
      <c r="I1015" s="10">
        <f>Table1[[#This Row],[actual_price]]-Table1[[#This Row],[discount_price]]</f>
        <v>349</v>
      </c>
      <c r="J1015" s="2" t="str">
        <f>IF(Table1[[#This Row],[no_of_ratings]]&gt;=4,"High", IF(Table1[[#This Row],[no_of_ratings]]&gt;=3,"Medium","Low"))</f>
        <v>High</v>
      </c>
    </row>
    <row r="1016" spans="1:10" x14ac:dyDescent="0.25">
      <c r="A1016" s="1" t="s">
        <v>29</v>
      </c>
      <c r="B1016" s="2" t="s">
        <v>9</v>
      </c>
      <c r="C1016" s="2" t="s">
        <v>10</v>
      </c>
      <c r="D1016" s="2">
        <v>4.7</v>
      </c>
      <c r="E1016" s="10">
        <v>2</v>
      </c>
      <c r="F1016" s="10">
        <v>269</v>
      </c>
      <c r="G1016" s="10">
        <v>899</v>
      </c>
      <c r="H1016" s="10">
        <f>Table1[[#This Row],[no_of_ratings]]*Table1[[#This Row],[discount_price]]</f>
        <v>538</v>
      </c>
      <c r="I1016" s="10">
        <f>Table1[[#This Row],[actual_price]]-Table1[[#This Row],[discount_price]]</f>
        <v>630</v>
      </c>
      <c r="J1016" s="2" t="str">
        <f>IF(Table1[[#This Row],[no_of_ratings]]&gt;=4,"High", IF(Table1[[#This Row],[no_of_ratings]]&gt;=3,"Medium","Low"))</f>
        <v>Low</v>
      </c>
    </row>
    <row r="1017" spans="1:10" x14ac:dyDescent="0.25">
      <c r="A1017" s="1" t="s">
        <v>29</v>
      </c>
      <c r="B1017" s="2" t="s">
        <v>9</v>
      </c>
      <c r="C1017" s="2" t="s">
        <v>10</v>
      </c>
      <c r="D1017" s="2">
        <v>4.2</v>
      </c>
      <c r="E1017" s="10">
        <v>1265</v>
      </c>
      <c r="F1017" s="10">
        <v>9358</v>
      </c>
      <c r="G1017" s="10">
        <v>13369</v>
      </c>
      <c r="H1017" s="10">
        <f>Table1[[#This Row],[no_of_ratings]]*Table1[[#This Row],[discount_price]]</f>
        <v>11837870</v>
      </c>
      <c r="I1017" s="10">
        <f>Table1[[#This Row],[actual_price]]-Table1[[#This Row],[discount_price]]</f>
        <v>4011</v>
      </c>
      <c r="J1017" s="2" t="str">
        <f>IF(Table1[[#This Row],[no_of_ratings]]&gt;=4,"High", IF(Table1[[#This Row],[no_of_ratings]]&gt;=3,"Medium","Low"))</f>
        <v>High</v>
      </c>
    </row>
    <row r="1018" spans="1:10" x14ac:dyDescent="0.25">
      <c r="A1018" s="1" t="s">
        <v>29</v>
      </c>
      <c r="B1018" s="2" t="s">
        <v>9</v>
      </c>
      <c r="C1018" s="2" t="s">
        <v>10</v>
      </c>
      <c r="D1018" s="2">
        <v>4.3</v>
      </c>
      <c r="E1018" s="10">
        <v>331</v>
      </c>
      <c r="F1018" s="10">
        <v>0</v>
      </c>
      <c r="G1018" s="10">
        <v>149</v>
      </c>
      <c r="H1018" s="10">
        <f>Table1[[#This Row],[no_of_ratings]]*Table1[[#This Row],[discount_price]]</f>
        <v>0</v>
      </c>
      <c r="I1018" s="10">
        <f>Table1[[#This Row],[actual_price]]-Table1[[#This Row],[discount_price]]</f>
        <v>149</v>
      </c>
      <c r="J1018" s="2" t="str">
        <f>IF(Table1[[#This Row],[no_of_ratings]]&gt;=4,"High", IF(Table1[[#This Row],[no_of_ratings]]&gt;=3,"Medium","Low"))</f>
        <v>High</v>
      </c>
    </row>
    <row r="1019" spans="1:10" x14ac:dyDescent="0.25">
      <c r="A1019" s="1" t="s">
        <v>29</v>
      </c>
      <c r="B1019" s="2" t="s">
        <v>9</v>
      </c>
      <c r="C1019" s="2" t="s">
        <v>10</v>
      </c>
      <c r="D1019" s="2">
        <v>4.4000000000000004</v>
      </c>
      <c r="E1019" s="10">
        <v>29</v>
      </c>
      <c r="F1019" s="10">
        <v>325</v>
      </c>
      <c r="G1019" s="10">
        <v>699</v>
      </c>
      <c r="H1019" s="10">
        <f>Table1[[#This Row],[no_of_ratings]]*Table1[[#This Row],[discount_price]]</f>
        <v>9425</v>
      </c>
      <c r="I1019" s="10">
        <f>Table1[[#This Row],[actual_price]]-Table1[[#This Row],[discount_price]]</f>
        <v>374</v>
      </c>
      <c r="J1019" s="2" t="str">
        <f>IF(Table1[[#This Row],[no_of_ratings]]&gt;=4,"High", IF(Table1[[#This Row],[no_of_ratings]]&gt;=3,"Medium","Low"))</f>
        <v>High</v>
      </c>
    </row>
    <row r="1020" spans="1:10" x14ac:dyDescent="0.25">
      <c r="A1020" s="1" t="s">
        <v>29</v>
      </c>
      <c r="B1020" s="2" t="s">
        <v>9</v>
      </c>
      <c r="C1020" s="2" t="s">
        <v>10</v>
      </c>
      <c r="D1020" s="2">
        <v>3.3</v>
      </c>
      <c r="E1020" s="10">
        <v>20</v>
      </c>
      <c r="F1020" s="10">
        <v>299</v>
      </c>
      <c r="G1020" s="10">
        <v>399</v>
      </c>
      <c r="H1020" s="10">
        <f>Table1[[#This Row],[no_of_ratings]]*Table1[[#This Row],[discount_price]]</f>
        <v>5980</v>
      </c>
      <c r="I1020" s="10">
        <f>Table1[[#This Row],[actual_price]]-Table1[[#This Row],[discount_price]]</f>
        <v>100</v>
      </c>
      <c r="J1020" s="2" t="str">
        <f>IF(Table1[[#This Row],[no_of_ratings]]&gt;=4,"High", IF(Table1[[#This Row],[no_of_ratings]]&gt;=3,"Medium","Low"))</f>
        <v>High</v>
      </c>
    </row>
    <row r="1021" spans="1:10" x14ac:dyDescent="0.25">
      <c r="A1021" s="1" t="s">
        <v>29</v>
      </c>
      <c r="B1021" s="2" t="s">
        <v>9</v>
      </c>
      <c r="C1021" s="2" t="s">
        <v>10</v>
      </c>
      <c r="D1021" s="2">
        <v>0</v>
      </c>
      <c r="E1021" s="10">
        <v>0</v>
      </c>
      <c r="F1021" s="10">
        <v>259</v>
      </c>
      <c r="G1021" s="10">
        <v>519</v>
      </c>
      <c r="H1021" s="10">
        <f>Table1[[#This Row],[no_of_ratings]]*Table1[[#This Row],[discount_price]]</f>
        <v>0</v>
      </c>
      <c r="I1021" s="10">
        <f>Table1[[#This Row],[actual_price]]-Table1[[#This Row],[discount_price]]</f>
        <v>260</v>
      </c>
      <c r="J1021" s="2" t="str">
        <f>IF(Table1[[#This Row],[no_of_ratings]]&gt;=4,"High", IF(Table1[[#This Row],[no_of_ratings]]&gt;=3,"Medium","Low"))</f>
        <v>Low</v>
      </c>
    </row>
    <row r="1022" spans="1:10" x14ac:dyDescent="0.25">
      <c r="A1022" s="1" t="s">
        <v>29</v>
      </c>
      <c r="B1022" s="2" t="s">
        <v>9</v>
      </c>
      <c r="C1022" s="2" t="s">
        <v>10</v>
      </c>
      <c r="D1022" s="2">
        <v>3.2</v>
      </c>
      <c r="E1022" s="10">
        <v>7</v>
      </c>
      <c r="F1022" s="10">
        <v>449</v>
      </c>
      <c r="G1022" s="10">
        <v>999</v>
      </c>
      <c r="H1022" s="10">
        <f>Table1[[#This Row],[no_of_ratings]]*Table1[[#This Row],[discount_price]]</f>
        <v>3143</v>
      </c>
      <c r="I1022" s="10">
        <f>Table1[[#This Row],[actual_price]]-Table1[[#This Row],[discount_price]]</f>
        <v>550</v>
      </c>
      <c r="J1022" s="2" t="str">
        <f>IF(Table1[[#This Row],[no_of_ratings]]&gt;=4,"High", IF(Table1[[#This Row],[no_of_ratings]]&gt;=3,"Medium","Low"))</f>
        <v>High</v>
      </c>
    </row>
    <row r="1023" spans="1:10" x14ac:dyDescent="0.25">
      <c r="A1023" s="1" t="s">
        <v>29</v>
      </c>
      <c r="B1023" s="2" t="s">
        <v>9</v>
      </c>
      <c r="C1023" s="2" t="s">
        <v>10</v>
      </c>
      <c r="D1023" s="2">
        <v>0</v>
      </c>
      <c r="E1023" s="10">
        <v>0</v>
      </c>
      <c r="F1023" s="10">
        <v>389</v>
      </c>
      <c r="G1023" s="10">
        <v>1299</v>
      </c>
      <c r="H1023" s="10">
        <f>Table1[[#This Row],[no_of_ratings]]*Table1[[#This Row],[discount_price]]</f>
        <v>0</v>
      </c>
      <c r="I1023" s="10">
        <f>Table1[[#This Row],[actual_price]]-Table1[[#This Row],[discount_price]]</f>
        <v>910</v>
      </c>
      <c r="J1023" s="2" t="str">
        <f>IF(Table1[[#This Row],[no_of_ratings]]&gt;=4,"High", IF(Table1[[#This Row],[no_of_ratings]]&gt;=3,"Medium","Low"))</f>
        <v>Low</v>
      </c>
    </row>
    <row r="1024" spans="1:10" x14ac:dyDescent="0.25">
      <c r="A1024" s="1" t="s">
        <v>29</v>
      </c>
      <c r="B1024" s="2" t="s">
        <v>9</v>
      </c>
      <c r="C1024" s="2" t="s">
        <v>10</v>
      </c>
      <c r="D1024" s="2">
        <v>3.7</v>
      </c>
      <c r="E1024" s="10">
        <v>65</v>
      </c>
      <c r="F1024" s="10">
        <v>279</v>
      </c>
      <c r="G1024" s="10">
        <v>499</v>
      </c>
      <c r="H1024" s="10">
        <f>Table1[[#This Row],[no_of_ratings]]*Table1[[#This Row],[discount_price]]</f>
        <v>18135</v>
      </c>
      <c r="I1024" s="10">
        <f>Table1[[#This Row],[actual_price]]-Table1[[#This Row],[discount_price]]</f>
        <v>220</v>
      </c>
      <c r="J1024" s="2" t="str">
        <f>IF(Table1[[#This Row],[no_of_ratings]]&gt;=4,"High", IF(Table1[[#This Row],[no_of_ratings]]&gt;=3,"Medium","Low"))</f>
        <v>High</v>
      </c>
    </row>
    <row r="1025" spans="1:10" x14ac:dyDescent="0.25">
      <c r="A1025" s="1" t="s">
        <v>29</v>
      </c>
      <c r="B1025" s="2" t="s">
        <v>9</v>
      </c>
      <c r="C1025" s="2" t="s">
        <v>10</v>
      </c>
      <c r="D1025" s="2">
        <v>2.7</v>
      </c>
      <c r="E1025" s="10">
        <v>3</v>
      </c>
      <c r="F1025" s="10">
        <v>0</v>
      </c>
      <c r="G1025" s="10">
        <v>255</v>
      </c>
      <c r="H1025" s="10">
        <f>Table1[[#This Row],[no_of_ratings]]*Table1[[#This Row],[discount_price]]</f>
        <v>0</v>
      </c>
      <c r="I1025" s="10">
        <f>Table1[[#This Row],[actual_price]]-Table1[[#This Row],[discount_price]]</f>
        <v>255</v>
      </c>
      <c r="J1025" s="2" t="str">
        <f>IF(Table1[[#This Row],[no_of_ratings]]&gt;=4,"High", IF(Table1[[#This Row],[no_of_ratings]]&gt;=3,"Medium","Low"))</f>
        <v>Medium</v>
      </c>
    </row>
    <row r="1026" spans="1:10" x14ac:dyDescent="0.25">
      <c r="A1026" s="1" t="s">
        <v>29</v>
      </c>
      <c r="B1026" s="2" t="s">
        <v>9</v>
      </c>
      <c r="C1026" s="2" t="s">
        <v>10</v>
      </c>
      <c r="D1026" s="2">
        <v>3.4</v>
      </c>
      <c r="E1026" s="10">
        <v>20</v>
      </c>
      <c r="F1026" s="10">
        <v>299</v>
      </c>
      <c r="G1026" s="10">
        <v>999</v>
      </c>
      <c r="H1026" s="10">
        <f>Table1[[#This Row],[no_of_ratings]]*Table1[[#This Row],[discount_price]]</f>
        <v>5980</v>
      </c>
      <c r="I1026" s="10">
        <f>Table1[[#This Row],[actual_price]]-Table1[[#This Row],[discount_price]]</f>
        <v>700</v>
      </c>
      <c r="J1026" s="2" t="str">
        <f>IF(Table1[[#This Row],[no_of_ratings]]&gt;=4,"High", IF(Table1[[#This Row],[no_of_ratings]]&gt;=3,"Medium","Low"))</f>
        <v>High</v>
      </c>
    </row>
    <row r="1027" spans="1:10" x14ac:dyDescent="0.25">
      <c r="A1027" s="1" t="s">
        <v>29</v>
      </c>
      <c r="B1027" s="2" t="s">
        <v>9</v>
      </c>
      <c r="C1027" s="2" t="s">
        <v>10</v>
      </c>
      <c r="D1027" s="2">
        <v>4</v>
      </c>
      <c r="E1027" s="10">
        <v>48</v>
      </c>
      <c r="F1027" s="10">
        <v>299</v>
      </c>
      <c r="G1027" s="10">
        <v>699</v>
      </c>
      <c r="H1027" s="10">
        <f>Table1[[#This Row],[no_of_ratings]]*Table1[[#This Row],[discount_price]]</f>
        <v>14352</v>
      </c>
      <c r="I1027" s="10">
        <f>Table1[[#This Row],[actual_price]]-Table1[[#This Row],[discount_price]]</f>
        <v>400</v>
      </c>
      <c r="J1027" s="2" t="str">
        <f>IF(Table1[[#This Row],[no_of_ratings]]&gt;=4,"High", IF(Table1[[#This Row],[no_of_ratings]]&gt;=3,"Medium","Low"))</f>
        <v>High</v>
      </c>
    </row>
    <row r="1028" spans="1:10" x14ac:dyDescent="0.25">
      <c r="A1028" s="1" t="s">
        <v>29</v>
      </c>
      <c r="B1028" s="2" t="s">
        <v>9</v>
      </c>
      <c r="C1028" s="2" t="s">
        <v>10</v>
      </c>
      <c r="D1028" s="2">
        <v>3.8</v>
      </c>
      <c r="E1028" s="10">
        <v>3</v>
      </c>
      <c r="F1028" s="10">
        <v>469</v>
      </c>
      <c r="G1028" s="10">
        <v>999</v>
      </c>
      <c r="H1028" s="10">
        <f>Table1[[#This Row],[no_of_ratings]]*Table1[[#This Row],[discount_price]]</f>
        <v>1407</v>
      </c>
      <c r="I1028" s="10">
        <f>Table1[[#This Row],[actual_price]]-Table1[[#This Row],[discount_price]]</f>
        <v>530</v>
      </c>
      <c r="J1028" s="2" t="str">
        <f>IF(Table1[[#This Row],[no_of_ratings]]&gt;=4,"High", IF(Table1[[#This Row],[no_of_ratings]]&gt;=3,"Medium","Low"))</f>
        <v>Medium</v>
      </c>
    </row>
    <row r="1029" spans="1:10" x14ac:dyDescent="0.25">
      <c r="A1029" s="1" t="s">
        <v>29</v>
      </c>
      <c r="B1029" s="2" t="s">
        <v>9</v>
      </c>
      <c r="C1029" s="2" t="s">
        <v>10</v>
      </c>
      <c r="D1029" s="2">
        <v>4.5</v>
      </c>
      <c r="E1029" s="10">
        <v>2</v>
      </c>
      <c r="F1029" s="10">
        <v>0</v>
      </c>
      <c r="G1029" s="10">
        <v>275</v>
      </c>
      <c r="H1029" s="10">
        <f>Table1[[#This Row],[no_of_ratings]]*Table1[[#This Row],[discount_price]]</f>
        <v>0</v>
      </c>
      <c r="I1029" s="10">
        <f>Table1[[#This Row],[actual_price]]-Table1[[#This Row],[discount_price]]</f>
        <v>275</v>
      </c>
      <c r="J1029" s="2" t="str">
        <f>IF(Table1[[#This Row],[no_of_ratings]]&gt;=4,"High", IF(Table1[[#This Row],[no_of_ratings]]&gt;=3,"Medium","Low"))</f>
        <v>Low</v>
      </c>
    </row>
    <row r="1030" spans="1:10" x14ac:dyDescent="0.25">
      <c r="A1030" s="1" t="s">
        <v>29</v>
      </c>
      <c r="B1030" s="2" t="s">
        <v>9</v>
      </c>
      <c r="C1030" s="2" t="s">
        <v>10</v>
      </c>
      <c r="D1030" s="2">
        <v>0</v>
      </c>
      <c r="E1030" s="10">
        <v>0</v>
      </c>
      <c r="F1030" s="10">
        <v>249</v>
      </c>
      <c r="G1030" s="10">
        <v>449</v>
      </c>
      <c r="H1030" s="10">
        <f>Table1[[#This Row],[no_of_ratings]]*Table1[[#This Row],[discount_price]]</f>
        <v>0</v>
      </c>
      <c r="I1030" s="10">
        <f>Table1[[#This Row],[actual_price]]-Table1[[#This Row],[discount_price]]</f>
        <v>200</v>
      </c>
      <c r="J1030" s="2" t="str">
        <f>IF(Table1[[#This Row],[no_of_ratings]]&gt;=4,"High", IF(Table1[[#This Row],[no_of_ratings]]&gt;=3,"Medium","Low"))</f>
        <v>Low</v>
      </c>
    </row>
    <row r="1031" spans="1:10" x14ac:dyDescent="0.25">
      <c r="A1031" s="1" t="s">
        <v>29</v>
      </c>
      <c r="B1031" s="2" t="s">
        <v>9</v>
      </c>
      <c r="C1031" s="2" t="s">
        <v>10</v>
      </c>
      <c r="D1031" s="2">
        <v>1</v>
      </c>
      <c r="E1031" s="10">
        <v>1</v>
      </c>
      <c r="F1031" s="10">
        <v>599</v>
      </c>
      <c r="G1031" s="10">
        <v>899</v>
      </c>
      <c r="H1031" s="10">
        <f>Table1[[#This Row],[no_of_ratings]]*Table1[[#This Row],[discount_price]]</f>
        <v>599</v>
      </c>
      <c r="I1031" s="10">
        <f>Table1[[#This Row],[actual_price]]-Table1[[#This Row],[discount_price]]</f>
        <v>300</v>
      </c>
      <c r="J1031" s="2" t="str">
        <f>IF(Table1[[#This Row],[no_of_ratings]]&gt;=4,"High", IF(Table1[[#This Row],[no_of_ratings]]&gt;=3,"Medium","Low"))</f>
        <v>Low</v>
      </c>
    </row>
    <row r="1032" spans="1:10" x14ac:dyDescent="0.25">
      <c r="A1032" s="1" t="s">
        <v>29</v>
      </c>
      <c r="B1032" s="2" t="s">
        <v>9</v>
      </c>
      <c r="C1032" s="2" t="s">
        <v>10</v>
      </c>
      <c r="D1032" s="2">
        <v>0</v>
      </c>
      <c r="E1032" s="10">
        <v>0</v>
      </c>
      <c r="F1032" s="10">
        <v>265</v>
      </c>
      <c r="G1032" s="10">
        <v>650</v>
      </c>
      <c r="H1032" s="10">
        <f>Table1[[#This Row],[no_of_ratings]]*Table1[[#This Row],[discount_price]]</f>
        <v>0</v>
      </c>
      <c r="I1032" s="10">
        <f>Table1[[#This Row],[actual_price]]-Table1[[#This Row],[discount_price]]</f>
        <v>385</v>
      </c>
      <c r="J1032" s="2" t="str">
        <f>IF(Table1[[#This Row],[no_of_ratings]]&gt;=4,"High", IF(Table1[[#This Row],[no_of_ratings]]&gt;=3,"Medium","Low"))</f>
        <v>Low</v>
      </c>
    </row>
    <row r="1033" spans="1:10" x14ac:dyDescent="0.25">
      <c r="A1033" s="1" t="s">
        <v>29</v>
      </c>
      <c r="B1033" s="2" t="s">
        <v>9</v>
      </c>
      <c r="C1033" s="2" t="s">
        <v>10</v>
      </c>
      <c r="D1033" s="2">
        <v>3.6</v>
      </c>
      <c r="E1033" s="10">
        <v>12</v>
      </c>
      <c r="F1033" s="10">
        <v>449</v>
      </c>
      <c r="G1033" s="10">
        <v>999</v>
      </c>
      <c r="H1033" s="10">
        <f>Table1[[#This Row],[no_of_ratings]]*Table1[[#This Row],[discount_price]]</f>
        <v>5388</v>
      </c>
      <c r="I1033" s="10">
        <f>Table1[[#This Row],[actual_price]]-Table1[[#This Row],[discount_price]]</f>
        <v>550</v>
      </c>
      <c r="J1033" s="2" t="str">
        <f>IF(Table1[[#This Row],[no_of_ratings]]&gt;=4,"High", IF(Table1[[#This Row],[no_of_ratings]]&gt;=3,"Medium","Low"))</f>
        <v>High</v>
      </c>
    </row>
    <row r="1034" spans="1:10" x14ac:dyDescent="0.25">
      <c r="A1034" s="1" t="s">
        <v>29</v>
      </c>
      <c r="B1034" s="2" t="s">
        <v>9</v>
      </c>
      <c r="C1034" s="2" t="s">
        <v>10</v>
      </c>
      <c r="D1034" s="2">
        <v>3</v>
      </c>
      <c r="E1034" s="10">
        <v>1</v>
      </c>
      <c r="F1034" s="10">
        <v>448</v>
      </c>
      <c r="G1034" s="10">
        <v>999</v>
      </c>
      <c r="H1034" s="10">
        <f>Table1[[#This Row],[no_of_ratings]]*Table1[[#This Row],[discount_price]]</f>
        <v>448</v>
      </c>
      <c r="I1034" s="10">
        <f>Table1[[#This Row],[actual_price]]-Table1[[#This Row],[discount_price]]</f>
        <v>551</v>
      </c>
      <c r="J1034" s="2" t="str">
        <f>IF(Table1[[#This Row],[no_of_ratings]]&gt;=4,"High", IF(Table1[[#This Row],[no_of_ratings]]&gt;=3,"Medium","Low"))</f>
        <v>Low</v>
      </c>
    </row>
    <row r="1035" spans="1:10" x14ac:dyDescent="0.25">
      <c r="A1035" s="1" t="s">
        <v>29</v>
      </c>
      <c r="B1035" s="2" t="s">
        <v>9</v>
      </c>
      <c r="C1035" s="2" t="s">
        <v>10</v>
      </c>
      <c r="D1035" s="2">
        <v>4.2</v>
      </c>
      <c r="E1035" s="10">
        <v>88</v>
      </c>
      <c r="F1035" s="10">
        <v>569</v>
      </c>
      <c r="G1035" s="10">
        <v>799</v>
      </c>
      <c r="H1035" s="10">
        <f>Table1[[#This Row],[no_of_ratings]]*Table1[[#This Row],[discount_price]]</f>
        <v>50072</v>
      </c>
      <c r="I1035" s="10">
        <f>Table1[[#This Row],[actual_price]]-Table1[[#This Row],[discount_price]]</f>
        <v>230</v>
      </c>
      <c r="J1035" s="2" t="str">
        <f>IF(Table1[[#This Row],[no_of_ratings]]&gt;=4,"High", IF(Table1[[#This Row],[no_of_ratings]]&gt;=3,"Medium","Low"))</f>
        <v>High</v>
      </c>
    </row>
    <row r="1036" spans="1:10" x14ac:dyDescent="0.25">
      <c r="A1036" s="1" t="s">
        <v>29</v>
      </c>
      <c r="B1036" s="2" t="s">
        <v>9</v>
      </c>
      <c r="C1036" s="2" t="s">
        <v>10</v>
      </c>
      <c r="D1036" s="2">
        <v>4.3</v>
      </c>
      <c r="E1036" s="10">
        <v>13286</v>
      </c>
      <c r="F1036" s="10">
        <v>0</v>
      </c>
      <c r="G1036" s="10">
        <v>4268</v>
      </c>
      <c r="H1036" s="10">
        <f>Table1[[#This Row],[no_of_ratings]]*Table1[[#This Row],[discount_price]]</f>
        <v>0</v>
      </c>
      <c r="I1036" s="10">
        <f>Table1[[#This Row],[actual_price]]-Table1[[#This Row],[discount_price]]</f>
        <v>4268</v>
      </c>
      <c r="J1036" s="2" t="str">
        <f>IF(Table1[[#This Row],[no_of_ratings]]&gt;=4,"High", IF(Table1[[#This Row],[no_of_ratings]]&gt;=3,"Medium","Low"))</f>
        <v>High</v>
      </c>
    </row>
    <row r="1037" spans="1:10" x14ac:dyDescent="0.25">
      <c r="A1037" s="1" t="s">
        <v>29</v>
      </c>
      <c r="B1037" s="2" t="s">
        <v>9</v>
      </c>
      <c r="C1037" s="2" t="s">
        <v>10</v>
      </c>
      <c r="D1037" s="2">
        <v>0</v>
      </c>
      <c r="E1037" s="10">
        <v>0</v>
      </c>
      <c r="F1037" s="10">
        <v>0</v>
      </c>
      <c r="G1037" s="10">
        <v>0</v>
      </c>
      <c r="H1037" s="10">
        <f>Table1[[#This Row],[no_of_ratings]]*Table1[[#This Row],[discount_price]]</f>
        <v>0</v>
      </c>
      <c r="I1037" s="10">
        <f>Table1[[#This Row],[actual_price]]-Table1[[#This Row],[discount_price]]</f>
        <v>0</v>
      </c>
      <c r="J1037" s="2" t="str">
        <f>IF(Table1[[#This Row],[no_of_ratings]]&gt;=4,"High", IF(Table1[[#This Row],[no_of_ratings]]&gt;=3,"Medium","Low"))</f>
        <v>Low</v>
      </c>
    </row>
    <row r="1038" spans="1:10" x14ac:dyDescent="0.25">
      <c r="A1038" s="1" t="s">
        <v>29</v>
      </c>
      <c r="B1038" s="2" t="s">
        <v>9</v>
      </c>
      <c r="C1038" s="2" t="s">
        <v>10</v>
      </c>
      <c r="D1038" s="2">
        <v>5</v>
      </c>
      <c r="E1038" s="10">
        <v>1</v>
      </c>
      <c r="F1038" s="10">
        <v>283</v>
      </c>
      <c r="G1038" s="10">
        <v>499</v>
      </c>
      <c r="H1038" s="10">
        <f>Table1[[#This Row],[no_of_ratings]]*Table1[[#This Row],[discount_price]]</f>
        <v>283</v>
      </c>
      <c r="I1038" s="10">
        <f>Table1[[#This Row],[actual_price]]-Table1[[#This Row],[discount_price]]</f>
        <v>216</v>
      </c>
      <c r="J1038" s="2" t="str">
        <f>IF(Table1[[#This Row],[no_of_ratings]]&gt;=4,"High", IF(Table1[[#This Row],[no_of_ratings]]&gt;=3,"Medium","Low"))</f>
        <v>Low</v>
      </c>
    </row>
    <row r="1039" spans="1:10" x14ac:dyDescent="0.25">
      <c r="A1039" s="1" t="s">
        <v>29</v>
      </c>
      <c r="B1039" s="2" t="s">
        <v>9</v>
      </c>
      <c r="C1039" s="2" t="s">
        <v>10</v>
      </c>
      <c r="D1039" s="2">
        <v>3.2</v>
      </c>
      <c r="E1039" s="10">
        <v>3</v>
      </c>
      <c r="F1039" s="10">
        <v>479</v>
      </c>
      <c r="G1039" s="10">
        <v>600</v>
      </c>
      <c r="H1039" s="10">
        <f>Table1[[#This Row],[no_of_ratings]]*Table1[[#This Row],[discount_price]]</f>
        <v>1437</v>
      </c>
      <c r="I1039" s="10">
        <f>Table1[[#This Row],[actual_price]]-Table1[[#This Row],[discount_price]]</f>
        <v>121</v>
      </c>
      <c r="J1039" s="2" t="str">
        <f>IF(Table1[[#This Row],[no_of_ratings]]&gt;=4,"High", IF(Table1[[#This Row],[no_of_ratings]]&gt;=3,"Medium","Low"))</f>
        <v>Medium</v>
      </c>
    </row>
    <row r="1040" spans="1:10" x14ac:dyDescent="0.25">
      <c r="A1040" s="1" t="s">
        <v>29</v>
      </c>
      <c r="B1040" s="2" t="s">
        <v>9</v>
      </c>
      <c r="C1040" s="2" t="s">
        <v>10</v>
      </c>
      <c r="D1040" s="2">
        <v>4.0999999999999996</v>
      </c>
      <c r="E1040" s="10">
        <v>13</v>
      </c>
      <c r="F1040" s="10">
        <v>225</v>
      </c>
      <c r="G1040" s="10">
        <v>349</v>
      </c>
      <c r="H1040" s="10">
        <f>Table1[[#This Row],[no_of_ratings]]*Table1[[#This Row],[discount_price]]</f>
        <v>2925</v>
      </c>
      <c r="I1040" s="10">
        <f>Table1[[#This Row],[actual_price]]-Table1[[#This Row],[discount_price]]</f>
        <v>124</v>
      </c>
      <c r="J1040" s="2" t="str">
        <f>IF(Table1[[#This Row],[no_of_ratings]]&gt;=4,"High", IF(Table1[[#This Row],[no_of_ratings]]&gt;=3,"Medium","Low"))</f>
        <v>High</v>
      </c>
    </row>
    <row r="1041" spans="1:10" x14ac:dyDescent="0.25">
      <c r="A1041" s="1" t="s">
        <v>29</v>
      </c>
      <c r="B1041" s="2" t="s">
        <v>9</v>
      </c>
      <c r="C1041" s="2" t="s">
        <v>10</v>
      </c>
      <c r="D1041" s="2">
        <v>4.5</v>
      </c>
      <c r="E1041" s="10">
        <v>2</v>
      </c>
      <c r="F1041" s="10">
        <v>639.6</v>
      </c>
      <c r="G1041" s="10">
        <v>1599</v>
      </c>
      <c r="H1041" s="10">
        <f>Table1[[#This Row],[no_of_ratings]]*Table1[[#This Row],[discount_price]]</f>
        <v>1279.2</v>
      </c>
      <c r="I1041" s="10">
        <f>Table1[[#This Row],[actual_price]]-Table1[[#This Row],[discount_price]]</f>
        <v>959.4</v>
      </c>
      <c r="J1041" s="2" t="str">
        <f>IF(Table1[[#This Row],[no_of_ratings]]&gt;=4,"High", IF(Table1[[#This Row],[no_of_ratings]]&gt;=3,"Medium","Low"))</f>
        <v>Low</v>
      </c>
    </row>
    <row r="1042" spans="1:10" x14ac:dyDescent="0.25">
      <c r="A1042" s="1" t="s">
        <v>29</v>
      </c>
      <c r="B1042" s="2" t="s">
        <v>9</v>
      </c>
      <c r="C1042" s="2" t="s">
        <v>10</v>
      </c>
      <c r="D1042" s="2">
        <v>0</v>
      </c>
      <c r="E1042" s="10">
        <v>0</v>
      </c>
      <c r="F1042" s="10">
        <v>475</v>
      </c>
      <c r="G1042" s="10">
        <v>1299</v>
      </c>
      <c r="H1042" s="10">
        <f>Table1[[#This Row],[no_of_ratings]]*Table1[[#This Row],[discount_price]]</f>
        <v>0</v>
      </c>
      <c r="I1042" s="10">
        <f>Table1[[#This Row],[actual_price]]-Table1[[#This Row],[discount_price]]</f>
        <v>824</v>
      </c>
      <c r="J1042" s="2" t="str">
        <f>IF(Table1[[#This Row],[no_of_ratings]]&gt;=4,"High", IF(Table1[[#This Row],[no_of_ratings]]&gt;=3,"Medium","Low"))</f>
        <v>Low</v>
      </c>
    </row>
    <row r="1043" spans="1:10" x14ac:dyDescent="0.25">
      <c r="A1043" s="1" t="s">
        <v>29</v>
      </c>
      <c r="B1043" s="2" t="s">
        <v>9</v>
      </c>
      <c r="C1043" s="2" t="s">
        <v>10</v>
      </c>
      <c r="D1043" s="2">
        <v>0</v>
      </c>
      <c r="E1043" s="10">
        <v>0</v>
      </c>
      <c r="F1043" s="10">
        <v>225</v>
      </c>
      <c r="G1043" s="10">
        <v>799</v>
      </c>
      <c r="H1043" s="10">
        <f>Table1[[#This Row],[no_of_ratings]]*Table1[[#This Row],[discount_price]]</f>
        <v>0</v>
      </c>
      <c r="I1043" s="10">
        <f>Table1[[#This Row],[actual_price]]-Table1[[#This Row],[discount_price]]</f>
        <v>574</v>
      </c>
      <c r="J1043" s="2" t="str">
        <f>IF(Table1[[#This Row],[no_of_ratings]]&gt;=4,"High", IF(Table1[[#This Row],[no_of_ratings]]&gt;=3,"Medium","Low"))</f>
        <v>Low</v>
      </c>
    </row>
    <row r="1044" spans="1:10" x14ac:dyDescent="0.25">
      <c r="A1044" s="1" t="s">
        <v>29</v>
      </c>
      <c r="B1044" s="2" t="s">
        <v>9</v>
      </c>
      <c r="C1044" s="2" t="s">
        <v>10</v>
      </c>
      <c r="D1044" s="2">
        <v>0</v>
      </c>
      <c r="E1044" s="10">
        <v>0</v>
      </c>
      <c r="F1044" s="10">
        <v>899</v>
      </c>
      <c r="G1044" s="10">
        <v>1599</v>
      </c>
      <c r="H1044" s="10">
        <f>Table1[[#This Row],[no_of_ratings]]*Table1[[#This Row],[discount_price]]</f>
        <v>0</v>
      </c>
      <c r="I1044" s="10">
        <f>Table1[[#This Row],[actual_price]]-Table1[[#This Row],[discount_price]]</f>
        <v>700</v>
      </c>
      <c r="J1044" s="2" t="str">
        <f>IF(Table1[[#This Row],[no_of_ratings]]&gt;=4,"High", IF(Table1[[#This Row],[no_of_ratings]]&gt;=3,"Medium","Low"))</f>
        <v>Low</v>
      </c>
    </row>
    <row r="1045" spans="1:10" x14ac:dyDescent="0.25">
      <c r="A1045" s="1" t="s">
        <v>29</v>
      </c>
      <c r="B1045" s="2" t="s">
        <v>9</v>
      </c>
      <c r="C1045" s="2" t="s">
        <v>10</v>
      </c>
      <c r="D1045" s="2">
        <v>0</v>
      </c>
      <c r="E1045" s="10">
        <v>0</v>
      </c>
      <c r="F1045" s="10">
        <v>499</v>
      </c>
      <c r="G1045" s="10">
        <v>1599</v>
      </c>
      <c r="H1045" s="10">
        <f>Table1[[#This Row],[no_of_ratings]]*Table1[[#This Row],[discount_price]]</f>
        <v>0</v>
      </c>
      <c r="I1045" s="10">
        <f>Table1[[#This Row],[actual_price]]-Table1[[#This Row],[discount_price]]</f>
        <v>1100</v>
      </c>
      <c r="J1045" s="2" t="str">
        <f>IF(Table1[[#This Row],[no_of_ratings]]&gt;=4,"High", IF(Table1[[#This Row],[no_of_ratings]]&gt;=3,"Medium","Low"))</f>
        <v>Low</v>
      </c>
    </row>
    <row r="1046" spans="1:10" x14ac:dyDescent="0.25">
      <c r="A1046" s="1" t="s">
        <v>29</v>
      </c>
      <c r="B1046" s="2" t="s">
        <v>9</v>
      </c>
      <c r="C1046" s="2" t="s">
        <v>10</v>
      </c>
      <c r="D1046" s="2">
        <v>3</v>
      </c>
      <c r="E1046" s="10">
        <v>1</v>
      </c>
      <c r="F1046" s="10">
        <v>350</v>
      </c>
      <c r="G1046" s="10">
        <v>599</v>
      </c>
      <c r="H1046" s="10">
        <f>Table1[[#This Row],[no_of_ratings]]*Table1[[#This Row],[discount_price]]</f>
        <v>350</v>
      </c>
      <c r="I1046" s="10">
        <f>Table1[[#This Row],[actual_price]]-Table1[[#This Row],[discount_price]]</f>
        <v>249</v>
      </c>
      <c r="J1046" s="2" t="str">
        <f>IF(Table1[[#This Row],[no_of_ratings]]&gt;=4,"High", IF(Table1[[#This Row],[no_of_ratings]]&gt;=3,"Medium","Low"))</f>
        <v>Low</v>
      </c>
    </row>
    <row r="1047" spans="1:10" x14ac:dyDescent="0.25">
      <c r="A1047" s="1" t="s">
        <v>29</v>
      </c>
      <c r="B1047" s="2" t="s">
        <v>9</v>
      </c>
      <c r="C1047" s="2" t="s">
        <v>10</v>
      </c>
      <c r="D1047" s="2">
        <v>2.7</v>
      </c>
      <c r="E1047" s="10">
        <v>2</v>
      </c>
      <c r="F1047" s="10">
        <v>349</v>
      </c>
      <c r="G1047" s="10">
        <v>699</v>
      </c>
      <c r="H1047" s="10">
        <f>Table1[[#This Row],[no_of_ratings]]*Table1[[#This Row],[discount_price]]</f>
        <v>698</v>
      </c>
      <c r="I1047" s="10">
        <f>Table1[[#This Row],[actual_price]]-Table1[[#This Row],[discount_price]]</f>
        <v>350</v>
      </c>
      <c r="J1047" s="2" t="str">
        <f>IF(Table1[[#This Row],[no_of_ratings]]&gt;=4,"High", IF(Table1[[#This Row],[no_of_ratings]]&gt;=3,"Medium","Low"))</f>
        <v>Low</v>
      </c>
    </row>
    <row r="1048" spans="1:10" x14ac:dyDescent="0.25">
      <c r="A1048" s="1" t="s">
        <v>29</v>
      </c>
      <c r="B1048" s="2" t="s">
        <v>9</v>
      </c>
      <c r="C1048" s="2" t="s">
        <v>10</v>
      </c>
      <c r="D1048" s="2">
        <v>3.6</v>
      </c>
      <c r="E1048" s="10">
        <v>42</v>
      </c>
      <c r="F1048" s="10">
        <v>563</v>
      </c>
      <c r="G1048" s="10">
        <v>779</v>
      </c>
      <c r="H1048" s="10">
        <f>Table1[[#This Row],[no_of_ratings]]*Table1[[#This Row],[discount_price]]</f>
        <v>23646</v>
      </c>
      <c r="I1048" s="10">
        <f>Table1[[#This Row],[actual_price]]-Table1[[#This Row],[discount_price]]</f>
        <v>216</v>
      </c>
      <c r="J1048" s="2" t="str">
        <f>IF(Table1[[#This Row],[no_of_ratings]]&gt;=4,"High", IF(Table1[[#This Row],[no_of_ratings]]&gt;=3,"Medium","Low"))</f>
        <v>High</v>
      </c>
    </row>
    <row r="1049" spans="1:10" x14ac:dyDescent="0.25">
      <c r="A1049" s="1" t="s">
        <v>29</v>
      </c>
      <c r="B1049" s="2" t="s">
        <v>9</v>
      </c>
      <c r="C1049" s="2" t="s">
        <v>10</v>
      </c>
      <c r="D1049" s="2">
        <v>4</v>
      </c>
      <c r="E1049" s="10">
        <v>1</v>
      </c>
      <c r="F1049" s="10">
        <v>449</v>
      </c>
      <c r="G1049" s="10">
        <v>1999</v>
      </c>
      <c r="H1049" s="10">
        <f>Table1[[#This Row],[no_of_ratings]]*Table1[[#This Row],[discount_price]]</f>
        <v>449</v>
      </c>
      <c r="I1049" s="10">
        <f>Table1[[#This Row],[actual_price]]-Table1[[#This Row],[discount_price]]</f>
        <v>1550</v>
      </c>
      <c r="J1049" s="2" t="str">
        <f>IF(Table1[[#This Row],[no_of_ratings]]&gt;=4,"High", IF(Table1[[#This Row],[no_of_ratings]]&gt;=3,"Medium","Low"))</f>
        <v>Low</v>
      </c>
    </row>
    <row r="1050" spans="1:10" x14ac:dyDescent="0.25">
      <c r="A1050" s="1" t="s">
        <v>29</v>
      </c>
      <c r="B1050" s="2" t="s">
        <v>9</v>
      </c>
      <c r="C1050" s="2" t="s">
        <v>10</v>
      </c>
      <c r="D1050" s="2">
        <v>0</v>
      </c>
      <c r="E1050" s="10">
        <v>0</v>
      </c>
      <c r="F1050" s="10">
        <v>0</v>
      </c>
      <c r="G1050" s="10">
        <v>599</v>
      </c>
      <c r="H1050" s="10">
        <f>Table1[[#This Row],[no_of_ratings]]*Table1[[#This Row],[discount_price]]</f>
        <v>0</v>
      </c>
      <c r="I1050" s="10">
        <f>Table1[[#This Row],[actual_price]]-Table1[[#This Row],[discount_price]]</f>
        <v>599</v>
      </c>
      <c r="J1050" s="2" t="str">
        <f>IF(Table1[[#This Row],[no_of_ratings]]&gt;=4,"High", IF(Table1[[#This Row],[no_of_ratings]]&gt;=3,"Medium","Low"))</f>
        <v>Low</v>
      </c>
    </row>
    <row r="1051" spans="1:10" x14ac:dyDescent="0.25">
      <c r="A1051" s="1" t="s">
        <v>29</v>
      </c>
      <c r="B1051" s="2" t="s">
        <v>9</v>
      </c>
      <c r="C1051" s="2" t="s">
        <v>10</v>
      </c>
      <c r="D1051" s="2">
        <v>3.7</v>
      </c>
      <c r="E1051" s="10">
        <v>206</v>
      </c>
      <c r="F1051" s="10">
        <v>398</v>
      </c>
      <c r="G1051" s="10">
        <v>999</v>
      </c>
      <c r="H1051" s="10">
        <f>Table1[[#This Row],[no_of_ratings]]*Table1[[#This Row],[discount_price]]</f>
        <v>81988</v>
      </c>
      <c r="I1051" s="10">
        <f>Table1[[#This Row],[actual_price]]-Table1[[#This Row],[discount_price]]</f>
        <v>601</v>
      </c>
      <c r="J1051" s="2" t="str">
        <f>IF(Table1[[#This Row],[no_of_ratings]]&gt;=4,"High", IF(Table1[[#This Row],[no_of_ratings]]&gt;=3,"Medium","Low"))</f>
        <v>High</v>
      </c>
    </row>
    <row r="1052" spans="1:10" x14ac:dyDescent="0.25">
      <c r="A1052" s="1" t="s">
        <v>29</v>
      </c>
      <c r="B1052" s="2" t="s">
        <v>9</v>
      </c>
      <c r="C1052" s="2" t="s">
        <v>10</v>
      </c>
      <c r="D1052" s="2">
        <v>3.9</v>
      </c>
      <c r="E1052" s="10">
        <v>64</v>
      </c>
      <c r="F1052" s="10">
        <v>859</v>
      </c>
      <c r="G1052" s="10">
        <v>1379</v>
      </c>
      <c r="H1052" s="10">
        <f>Table1[[#This Row],[no_of_ratings]]*Table1[[#This Row],[discount_price]]</f>
        <v>54976</v>
      </c>
      <c r="I1052" s="10">
        <f>Table1[[#This Row],[actual_price]]-Table1[[#This Row],[discount_price]]</f>
        <v>520</v>
      </c>
      <c r="J1052" s="2" t="str">
        <f>IF(Table1[[#This Row],[no_of_ratings]]&gt;=4,"High", IF(Table1[[#This Row],[no_of_ratings]]&gt;=3,"Medium","Low"))</f>
        <v>High</v>
      </c>
    </row>
    <row r="1053" spans="1:10" x14ac:dyDescent="0.25">
      <c r="A1053" s="1" t="s">
        <v>29</v>
      </c>
      <c r="B1053" s="2" t="s">
        <v>9</v>
      </c>
      <c r="C1053" s="2" t="s">
        <v>10</v>
      </c>
      <c r="D1053" s="2">
        <v>5</v>
      </c>
      <c r="E1053" s="10">
        <v>1</v>
      </c>
      <c r="F1053" s="10">
        <v>499</v>
      </c>
      <c r="G1053" s="10">
        <v>600</v>
      </c>
      <c r="H1053" s="10">
        <f>Table1[[#This Row],[no_of_ratings]]*Table1[[#This Row],[discount_price]]</f>
        <v>499</v>
      </c>
      <c r="I1053" s="10">
        <f>Table1[[#This Row],[actual_price]]-Table1[[#This Row],[discount_price]]</f>
        <v>101</v>
      </c>
      <c r="J1053" s="2" t="str">
        <f>IF(Table1[[#This Row],[no_of_ratings]]&gt;=4,"High", IF(Table1[[#This Row],[no_of_ratings]]&gt;=3,"Medium","Low"))</f>
        <v>Low</v>
      </c>
    </row>
    <row r="1054" spans="1:10" x14ac:dyDescent="0.25">
      <c r="A1054" s="1" t="s">
        <v>29</v>
      </c>
      <c r="B1054" s="2" t="s">
        <v>9</v>
      </c>
      <c r="C1054" s="2" t="s">
        <v>10</v>
      </c>
      <c r="D1054" s="2">
        <v>0</v>
      </c>
      <c r="E1054" s="10">
        <v>0</v>
      </c>
      <c r="F1054" s="10">
        <v>349</v>
      </c>
      <c r="G1054" s="10">
        <v>699</v>
      </c>
      <c r="H1054" s="10">
        <f>Table1[[#This Row],[no_of_ratings]]*Table1[[#This Row],[discount_price]]</f>
        <v>0</v>
      </c>
      <c r="I1054" s="10">
        <f>Table1[[#This Row],[actual_price]]-Table1[[#This Row],[discount_price]]</f>
        <v>350</v>
      </c>
      <c r="J1054" s="2" t="str">
        <f>IF(Table1[[#This Row],[no_of_ratings]]&gt;=4,"High", IF(Table1[[#This Row],[no_of_ratings]]&gt;=3,"Medium","Low"))</f>
        <v>Low</v>
      </c>
    </row>
    <row r="1055" spans="1:10" x14ac:dyDescent="0.25">
      <c r="A1055" s="1" t="s">
        <v>29</v>
      </c>
      <c r="B1055" s="2" t="s">
        <v>9</v>
      </c>
      <c r="C1055" s="2" t="s">
        <v>10</v>
      </c>
      <c r="D1055" s="2">
        <v>5</v>
      </c>
      <c r="E1055" s="10">
        <v>1</v>
      </c>
      <c r="F1055" s="10">
        <v>1199</v>
      </c>
      <c r="G1055" s="10">
        <v>1999</v>
      </c>
      <c r="H1055" s="10">
        <f>Table1[[#This Row],[no_of_ratings]]*Table1[[#This Row],[discount_price]]</f>
        <v>1199</v>
      </c>
      <c r="I1055" s="10">
        <f>Table1[[#This Row],[actual_price]]-Table1[[#This Row],[discount_price]]</f>
        <v>800</v>
      </c>
      <c r="J1055" s="2" t="str">
        <f>IF(Table1[[#This Row],[no_of_ratings]]&gt;=4,"High", IF(Table1[[#This Row],[no_of_ratings]]&gt;=3,"Medium","Low"))</f>
        <v>Low</v>
      </c>
    </row>
    <row r="1056" spans="1:10" x14ac:dyDescent="0.25">
      <c r="A1056" s="1" t="s">
        <v>29</v>
      </c>
      <c r="B1056" s="2" t="s">
        <v>9</v>
      </c>
      <c r="C1056" s="2" t="s">
        <v>10</v>
      </c>
      <c r="D1056" s="2">
        <v>0</v>
      </c>
      <c r="E1056" s="10">
        <v>0</v>
      </c>
      <c r="F1056" s="10">
        <v>0</v>
      </c>
      <c r="G1056" s="10">
        <v>399</v>
      </c>
      <c r="H1056" s="10">
        <f>Table1[[#This Row],[no_of_ratings]]*Table1[[#This Row],[discount_price]]</f>
        <v>0</v>
      </c>
      <c r="I1056" s="10">
        <f>Table1[[#This Row],[actual_price]]-Table1[[#This Row],[discount_price]]</f>
        <v>399</v>
      </c>
      <c r="J1056" s="2" t="str">
        <f>IF(Table1[[#This Row],[no_of_ratings]]&gt;=4,"High", IF(Table1[[#This Row],[no_of_ratings]]&gt;=3,"Medium","Low"))</f>
        <v>Low</v>
      </c>
    </row>
    <row r="1057" spans="1:10" x14ac:dyDescent="0.25">
      <c r="A1057" s="1" t="s">
        <v>29</v>
      </c>
      <c r="B1057" s="2" t="s">
        <v>9</v>
      </c>
      <c r="C1057" s="2" t="s">
        <v>10</v>
      </c>
      <c r="D1057" s="2">
        <v>4.2</v>
      </c>
      <c r="E1057" s="10">
        <v>3</v>
      </c>
      <c r="F1057" s="10">
        <v>369</v>
      </c>
      <c r="G1057" s="10">
        <v>999</v>
      </c>
      <c r="H1057" s="10">
        <f>Table1[[#This Row],[no_of_ratings]]*Table1[[#This Row],[discount_price]]</f>
        <v>1107</v>
      </c>
      <c r="I1057" s="10">
        <f>Table1[[#This Row],[actual_price]]-Table1[[#This Row],[discount_price]]</f>
        <v>630</v>
      </c>
      <c r="J1057" s="2" t="str">
        <f>IF(Table1[[#This Row],[no_of_ratings]]&gt;=4,"High", IF(Table1[[#This Row],[no_of_ratings]]&gt;=3,"Medium","Low"))</f>
        <v>Medium</v>
      </c>
    </row>
    <row r="1058" spans="1:10" x14ac:dyDescent="0.25">
      <c r="A1058" s="1" t="s">
        <v>29</v>
      </c>
      <c r="B1058" s="2" t="s">
        <v>9</v>
      </c>
      <c r="C1058" s="2" t="s">
        <v>10</v>
      </c>
      <c r="D1058" s="2">
        <v>0</v>
      </c>
      <c r="E1058" s="10">
        <v>0</v>
      </c>
      <c r="F1058" s="10">
        <v>584.54999999999995</v>
      </c>
      <c r="G1058" s="10">
        <v>1299</v>
      </c>
      <c r="H1058" s="10">
        <f>Table1[[#This Row],[no_of_ratings]]*Table1[[#This Row],[discount_price]]</f>
        <v>0</v>
      </c>
      <c r="I1058" s="10">
        <f>Table1[[#This Row],[actual_price]]-Table1[[#This Row],[discount_price]]</f>
        <v>714.45</v>
      </c>
      <c r="J1058" s="2" t="str">
        <f>IF(Table1[[#This Row],[no_of_ratings]]&gt;=4,"High", IF(Table1[[#This Row],[no_of_ratings]]&gt;=3,"Medium","Low"))</f>
        <v>Low</v>
      </c>
    </row>
    <row r="1059" spans="1:10" x14ac:dyDescent="0.25">
      <c r="A1059" s="1" t="s">
        <v>29</v>
      </c>
      <c r="B1059" s="2" t="s">
        <v>9</v>
      </c>
      <c r="C1059" s="2" t="s">
        <v>10</v>
      </c>
      <c r="D1059" s="2">
        <v>2</v>
      </c>
      <c r="E1059" s="10">
        <v>2</v>
      </c>
      <c r="F1059" s="10">
        <v>499</v>
      </c>
      <c r="G1059" s="10">
        <v>799</v>
      </c>
      <c r="H1059" s="10">
        <f>Table1[[#This Row],[no_of_ratings]]*Table1[[#This Row],[discount_price]]</f>
        <v>998</v>
      </c>
      <c r="I1059" s="10">
        <f>Table1[[#This Row],[actual_price]]-Table1[[#This Row],[discount_price]]</f>
        <v>300</v>
      </c>
      <c r="J1059" s="2" t="str">
        <f>IF(Table1[[#This Row],[no_of_ratings]]&gt;=4,"High", IF(Table1[[#This Row],[no_of_ratings]]&gt;=3,"Medium","Low"))</f>
        <v>Low</v>
      </c>
    </row>
    <row r="1060" spans="1:10" x14ac:dyDescent="0.25">
      <c r="A1060" s="1" t="s">
        <v>29</v>
      </c>
      <c r="B1060" s="2" t="s">
        <v>9</v>
      </c>
      <c r="C1060" s="2" t="s">
        <v>10</v>
      </c>
      <c r="D1060" s="2">
        <v>3.9</v>
      </c>
      <c r="E1060" s="10">
        <v>16</v>
      </c>
      <c r="F1060" s="10">
        <v>444</v>
      </c>
      <c r="G1060" s="10">
        <v>840</v>
      </c>
      <c r="H1060" s="10">
        <f>Table1[[#This Row],[no_of_ratings]]*Table1[[#This Row],[discount_price]]</f>
        <v>7104</v>
      </c>
      <c r="I1060" s="10">
        <f>Table1[[#This Row],[actual_price]]-Table1[[#This Row],[discount_price]]</f>
        <v>396</v>
      </c>
      <c r="J1060" s="2" t="str">
        <f>IF(Table1[[#This Row],[no_of_ratings]]&gt;=4,"High", IF(Table1[[#This Row],[no_of_ratings]]&gt;=3,"Medium","Low"))</f>
        <v>High</v>
      </c>
    </row>
    <row r="1061" spans="1:10" x14ac:dyDescent="0.25">
      <c r="A1061" s="1" t="s">
        <v>29</v>
      </c>
      <c r="B1061" s="2" t="s">
        <v>9</v>
      </c>
      <c r="C1061" s="2" t="s">
        <v>10</v>
      </c>
      <c r="D1061" s="2">
        <v>0</v>
      </c>
      <c r="E1061" s="10">
        <v>0</v>
      </c>
      <c r="F1061" s="10">
        <v>549</v>
      </c>
      <c r="G1061" s="10">
        <v>999</v>
      </c>
      <c r="H1061" s="10">
        <f>Table1[[#This Row],[no_of_ratings]]*Table1[[#This Row],[discount_price]]</f>
        <v>0</v>
      </c>
      <c r="I1061" s="10">
        <f>Table1[[#This Row],[actual_price]]-Table1[[#This Row],[discount_price]]</f>
        <v>450</v>
      </c>
      <c r="J1061" s="2" t="str">
        <f>IF(Table1[[#This Row],[no_of_ratings]]&gt;=4,"High", IF(Table1[[#This Row],[no_of_ratings]]&gt;=3,"Medium","Low"))</f>
        <v>Low</v>
      </c>
    </row>
    <row r="1062" spans="1:10" x14ac:dyDescent="0.25">
      <c r="A1062" s="1" t="s">
        <v>29</v>
      </c>
      <c r="B1062" s="2" t="s">
        <v>9</v>
      </c>
      <c r="C1062" s="2" t="s">
        <v>10</v>
      </c>
      <c r="D1062" s="2">
        <v>4.4000000000000004</v>
      </c>
      <c r="E1062" s="10">
        <v>5</v>
      </c>
      <c r="F1062" s="10">
        <v>229</v>
      </c>
      <c r="G1062" s="10">
        <v>899</v>
      </c>
      <c r="H1062" s="10">
        <f>Table1[[#This Row],[no_of_ratings]]*Table1[[#This Row],[discount_price]]</f>
        <v>1145</v>
      </c>
      <c r="I1062" s="10">
        <f>Table1[[#This Row],[actual_price]]-Table1[[#This Row],[discount_price]]</f>
        <v>670</v>
      </c>
      <c r="J1062" s="2" t="str">
        <f>IF(Table1[[#This Row],[no_of_ratings]]&gt;=4,"High", IF(Table1[[#This Row],[no_of_ratings]]&gt;=3,"Medium","Low"))</f>
        <v>High</v>
      </c>
    </row>
    <row r="1063" spans="1:10" x14ac:dyDescent="0.25">
      <c r="A1063" s="1" t="s">
        <v>29</v>
      </c>
      <c r="B1063" s="2" t="s">
        <v>9</v>
      </c>
      <c r="C1063" s="2" t="s">
        <v>10</v>
      </c>
      <c r="D1063" s="2">
        <v>3.8</v>
      </c>
      <c r="E1063" s="10">
        <v>2</v>
      </c>
      <c r="F1063" s="10">
        <v>349</v>
      </c>
      <c r="G1063" s="10">
        <v>899</v>
      </c>
      <c r="H1063" s="10">
        <f>Table1[[#This Row],[no_of_ratings]]*Table1[[#This Row],[discount_price]]</f>
        <v>698</v>
      </c>
      <c r="I1063" s="10">
        <f>Table1[[#This Row],[actual_price]]-Table1[[#This Row],[discount_price]]</f>
        <v>550</v>
      </c>
      <c r="J1063" s="2" t="str">
        <f>IF(Table1[[#This Row],[no_of_ratings]]&gt;=4,"High", IF(Table1[[#This Row],[no_of_ratings]]&gt;=3,"Medium","Low"))</f>
        <v>Low</v>
      </c>
    </row>
    <row r="1064" spans="1:10" x14ac:dyDescent="0.25">
      <c r="A1064" s="1" t="s">
        <v>29</v>
      </c>
      <c r="B1064" s="2" t="s">
        <v>9</v>
      </c>
      <c r="C1064" s="2" t="s">
        <v>10</v>
      </c>
      <c r="D1064" s="2">
        <v>3.9</v>
      </c>
      <c r="E1064" s="10">
        <v>59</v>
      </c>
      <c r="F1064" s="10">
        <v>465</v>
      </c>
      <c r="G1064" s="10">
        <v>999</v>
      </c>
      <c r="H1064" s="10">
        <f>Table1[[#This Row],[no_of_ratings]]*Table1[[#This Row],[discount_price]]</f>
        <v>27435</v>
      </c>
      <c r="I1064" s="10">
        <f>Table1[[#This Row],[actual_price]]-Table1[[#This Row],[discount_price]]</f>
        <v>534</v>
      </c>
      <c r="J1064" s="2" t="str">
        <f>IF(Table1[[#This Row],[no_of_ratings]]&gt;=4,"High", IF(Table1[[#This Row],[no_of_ratings]]&gt;=3,"Medium","Low"))</f>
        <v>High</v>
      </c>
    </row>
    <row r="1065" spans="1:10" x14ac:dyDescent="0.25">
      <c r="A1065" s="1" t="s">
        <v>29</v>
      </c>
      <c r="B1065" s="2" t="s">
        <v>9</v>
      </c>
      <c r="C1065" s="2" t="s">
        <v>10</v>
      </c>
      <c r="D1065" s="2">
        <v>0</v>
      </c>
      <c r="E1065" s="10">
        <v>0</v>
      </c>
      <c r="F1065" s="10">
        <v>549</v>
      </c>
      <c r="G1065" s="10">
        <v>999</v>
      </c>
      <c r="H1065" s="10">
        <f>Table1[[#This Row],[no_of_ratings]]*Table1[[#This Row],[discount_price]]</f>
        <v>0</v>
      </c>
      <c r="I1065" s="10">
        <f>Table1[[#This Row],[actual_price]]-Table1[[#This Row],[discount_price]]</f>
        <v>450</v>
      </c>
      <c r="J1065" s="2" t="str">
        <f>IF(Table1[[#This Row],[no_of_ratings]]&gt;=4,"High", IF(Table1[[#This Row],[no_of_ratings]]&gt;=3,"Medium","Low"))</f>
        <v>Low</v>
      </c>
    </row>
    <row r="1066" spans="1:10" x14ac:dyDescent="0.25">
      <c r="A1066" s="1" t="s">
        <v>29</v>
      </c>
      <c r="B1066" s="2" t="s">
        <v>9</v>
      </c>
      <c r="C1066" s="2" t="s">
        <v>10</v>
      </c>
      <c r="D1066" s="2">
        <v>2</v>
      </c>
      <c r="E1066" s="10">
        <v>2</v>
      </c>
      <c r="F1066" s="10">
        <v>235</v>
      </c>
      <c r="G1066" s="10">
        <v>435</v>
      </c>
      <c r="H1066" s="10">
        <f>Table1[[#This Row],[no_of_ratings]]*Table1[[#This Row],[discount_price]]</f>
        <v>470</v>
      </c>
      <c r="I1066" s="10">
        <f>Table1[[#This Row],[actual_price]]-Table1[[#This Row],[discount_price]]</f>
        <v>200</v>
      </c>
      <c r="J1066" s="2" t="str">
        <f>IF(Table1[[#This Row],[no_of_ratings]]&gt;=4,"High", IF(Table1[[#This Row],[no_of_ratings]]&gt;=3,"Medium","Low"))</f>
        <v>Low</v>
      </c>
    </row>
    <row r="1067" spans="1:10" x14ac:dyDescent="0.25">
      <c r="A1067" s="1" t="s">
        <v>29</v>
      </c>
      <c r="B1067" s="2" t="s">
        <v>9</v>
      </c>
      <c r="C1067" s="2" t="s">
        <v>10</v>
      </c>
      <c r="D1067" s="2">
        <v>0</v>
      </c>
      <c r="E1067" s="10">
        <v>0</v>
      </c>
      <c r="F1067" s="10">
        <v>299</v>
      </c>
      <c r="G1067" s="10">
        <v>700</v>
      </c>
      <c r="H1067" s="10">
        <f>Table1[[#This Row],[no_of_ratings]]*Table1[[#This Row],[discount_price]]</f>
        <v>0</v>
      </c>
      <c r="I1067" s="10">
        <f>Table1[[#This Row],[actual_price]]-Table1[[#This Row],[discount_price]]</f>
        <v>401</v>
      </c>
      <c r="J1067" s="2" t="str">
        <f>IF(Table1[[#This Row],[no_of_ratings]]&gt;=4,"High", IF(Table1[[#This Row],[no_of_ratings]]&gt;=3,"Medium","Low"))</f>
        <v>Low</v>
      </c>
    </row>
    <row r="1068" spans="1:10" x14ac:dyDescent="0.25">
      <c r="A1068" s="1" t="s">
        <v>29</v>
      </c>
      <c r="B1068" s="2" t="s">
        <v>9</v>
      </c>
      <c r="C1068" s="2" t="s">
        <v>10</v>
      </c>
      <c r="D1068" s="2">
        <v>3.7</v>
      </c>
      <c r="E1068" s="10">
        <v>22</v>
      </c>
      <c r="F1068" s="10">
        <v>269</v>
      </c>
      <c r="G1068" s="10">
        <v>499</v>
      </c>
      <c r="H1068" s="10">
        <f>Table1[[#This Row],[no_of_ratings]]*Table1[[#This Row],[discount_price]]</f>
        <v>5918</v>
      </c>
      <c r="I1068" s="10">
        <f>Table1[[#This Row],[actual_price]]-Table1[[#This Row],[discount_price]]</f>
        <v>230</v>
      </c>
      <c r="J1068" s="2" t="str">
        <f>IF(Table1[[#This Row],[no_of_ratings]]&gt;=4,"High", IF(Table1[[#This Row],[no_of_ratings]]&gt;=3,"Medium","Low"))</f>
        <v>High</v>
      </c>
    </row>
    <row r="1069" spans="1:10" x14ac:dyDescent="0.25">
      <c r="A1069" s="1" t="s">
        <v>29</v>
      </c>
      <c r="B1069" s="2" t="s">
        <v>9</v>
      </c>
      <c r="C1069" s="2" t="s">
        <v>10</v>
      </c>
      <c r="D1069" s="2">
        <v>0</v>
      </c>
      <c r="E1069" s="10">
        <v>0</v>
      </c>
      <c r="F1069" s="10">
        <v>549</v>
      </c>
      <c r="G1069" s="10">
        <v>999</v>
      </c>
      <c r="H1069" s="10">
        <f>Table1[[#This Row],[no_of_ratings]]*Table1[[#This Row],[discount_price]]</f>
        <v>0</v>
      </c>
      <c r="I1069" s="10">
        <f>Table1[[#This Row],[actual_price]]-Table1[[#This Row],[discount_price]]</f>
        <v>450</v>
      </c>
      <c r="J1069" s="2" t="str">
        <f>IF(Table1[[#This Row],[no_of_ratings]]&gt;=4,"High", IF(Table1[[#This Row],[no_of_ratings]]&gt;=3,"Medium","Low"))</f>
        <v>Low</v>
      </c>
    </row>
    <row r="1070" spans="1:10" x14ac:dyDescent="0.25">
      <c r="A1070" s="1" t="s">
        <v>29</v>
      </c>
      <c r="B1070" s="2" t="s">
        <v>9</v>
      </c>
      <c r="C1070" s="2" t="s">
        <v>10</v>
      </c>
      <c r="D1070" s="2">
        <v>3</v>
      </c>
      <c r="E1070" s="10">
        <v>2</v>
      </c>
      <c r="F1070" s="10">
        <v>1197</v>
      </c>
      <c r="G1070" s="10">
        <v>1299</v>
      </c>
      <c r="H1070" s="10">
        <f>Table1[[#This Row],[no_of_ratings]]*Table1[[#This Row],[discount_price]]</f>
        <v>2394</v>
      </c>
      <c r="I1070" s="10">
        <f>Table1[[#This Row],[actual_price]]-Table1[[#This Row],[discount_price]]</f>
        <v>102</v>
      </c>
      <c r="J1070" s="2" t="str">
        <f>IF(Table1[[#This Row],[no_of_ratings]]&gt;=4,"High", IF(Table1[[#This Row],[no_of_ratings]]&gt;=3,"Medium","Low"))</f>
        <v>Low</v>
      </c>
    </row>
    <row r="1071" spans="1:10" x14ac:dyDescent="0.25">
      <c r="A1071" s="1" t="s">
        <v>29</v>
      </c>
      <c r="B1071" s="2" t="s">
        <v>9</v>
      </c>
      <c r="C1071" s="2" t="s">
        <v>10</v>
      </c>
      <c r="D1071" s="2">
        <v>3.6</v>
      </c>
      <c r="E1071" s="10">
        <v>6</v>
      </c>
      <c r="F1071" s="10">
        <v>299</v>
      </c>
      <c r="G1071" s="10">
        <v>449</v>
      </c>
      <c r="H1071" s="10">
        <f>Table1[[#This Row],[no_of_ratings]]*Table1[[#This Row],[discount_price]]</f>
        <v>1794</v>
      </c>
      <c r="I1071" s="10">
        <f>Table1[[#This Row],[actual_price]]-Table1[[#This Row],[discount_price]]</f>
        <v>150</v>
      </c>
      <c r="J1071" s="2" t="str">
        <f>IF(Table1[[#This Row],[no_of_ratings]]&gt;=4,"High", IF(Table1[[#This Row],[no_of_ratings]]&gt;=3,"Medium","Low"))</f>
        <v>High</v>
      </c>
    </row>
    <row r="1072" spans="1:10" x14ac:dyDescent="0.25">
      <c r="A1072" s="1" t="s">
        <v>29</v>
      </c>
      <c r="B1072" s="2" t="s">
        <v>9</v>
      </c>
      <c r="C1072" s="2" t="s">
        <v>10</v>
      </c>
      <c r="D1072" s="2">
        <v>3.8</v>
      </c>
      <c r="E1072" s="10">
        <v>98</v>
      </c>
      <c r="F1072" s="10">
        <v>539</v>
      </c>
      <c r="G1072" s="10">
        <v>1200</v>
      </c>
      <c r="H1072" s="10">
        <f>Table1[[#This Row],[no_of_ratings]]*Table1[[#This Row],[discount_price]]</f>
        <v>52822</v>
      </c>
      <c r="I1072" s="10">
        <f>Table1[[#This Row],[actual_price]]-Table1[[#This Row],[discount_price]]</f>
        <v>661</v>
      </c>
      <c r="J1072" s="2" t="str">
        <f>IF(Table1[[#This Row],[no_of_ratings]]&gt;=4,"High", IF(Table1[[#This Row],[no_of_ratings]]&gt;=3,"Medium","Low"))</f>
        <v>High</v>
      </c>
    </row>
    <row r="1073" spans="1:10" x14ac:dyDescent="0.25">
      <c r="A1073" s="1" t="s">
        <v>29</v>
      </c>
      <c r="B1073" s="2" t="s">
        <v>9</v>
      </c>
      <c r="C1073" s="2" t="s">
        <v>10</v>
      </c>
      <c r="D1073" s="2">
        <v>0</v>
      </c>
      <c r="E1073" s="10">
        <v>0</v>
      </c>
      <c r="F1073" s="10">
        <v>549</v>
      </c>
      <c r="G1073" s="10">
        <v>999</v>
      </c>
      <c r="H1073" s="10">
        <f>Table1[[#This Row],[no_of_ratings]]*Table1[[#This Row],[discount_price]]</f>
        <v>0</v>
      </c>
      <c r="I1073" s="10">
        <f>Table1[[#This Row],[actual_price]]-Table1[[#This Row],[discount_price]]</f>
        <v>450</v>
      </c>
      <c r="J1073" s="2" t="str">
        <f>IF(Table1[[#This Row],[no_of_ratings]]&gt;=4,"High", IF(Table1[[#This Row],[no_of_ratings]]&gt;=3,"Medium","Low"))</f>
        <v>Low</v>
      </c>
    </row>
    <row r="1074" spans="1:10" x14ac:dyDescent="0.25">
      <c r="A1074" s="1" t="s">
        <v>29</v>
      </c>
      <c r="B1074" s="2" t="s">
        <v>9</v>
      </c>
      <c r="C1074" s="2" t="s">
        <v>10</v>
      </c>
      <c r="D1074" s="2">
        <v>3.6</v>
      </c>
      <c r="E1074" s="10">
        <v>22</v>
      </c>
      <c r="F1074" s="10">
        <v>498</v>
      </c>
      <c r="G1074" s="10">
        <v>1599</v>
      </c>
      <c r="H1074" s="10">
        <f>Table1[[#This Row],[no_of_ratings]]*Table1[[#This Row],[discount_price]]</f>
        <v>10956</v>
      </c>
      <c r="I1074" s="10">
        <f>Table1[[#This Row],[actual_price]]-Table1[[#This Row],[discount_price]]</f>
        <v>1101</v>
      </c>
      <c r="J1074" s="2" t="str">
        <f>IF(Table1[[#This Row],[no_of_ratings]]&gt;=4,"High", IF(Table1[[#This Row],[no_of_ratings]]&gt;=3,"Medium","Low"))</f>
        <v>High</v>
      </c>
    </row>
    <row r="1075" spans="1:10" x14ac:dyDescent="0.25">
      <c r="A1075" s="1" t="s">
        <v>29</v>
      </c>
      <c r="B1075" s="2" t="s">
        <v>9</v>
      </c>
      <c r="C1075" s="2" t="s">
        <v>10</v>
      </c>
      <c r="D1075" s="2">
        <v>0</v>
      </c>
      <c r="E1075" s="10">
        <v>0</v>
      </c>
      <c r="F1075" s="10">
        <v>449</v>
      </c>
      <c r="G1075" s="10">
        <v>1499</v>
      </c>
      <c r="H1075" s="10">
        <f>Table1[[#This Row],[no_of_ratings]]*Table1[[#This Row],[discount_price]]</f>
        <v>0</v>
      </c>
      <c r="I1075" s="10">
        <f>Table1[[#This Row],[actual_price]]-Table1[[#This Row],[discount_price]]</f>
        <v>1050</v>
      </c>
      <c r="J1075" s="2" t="str">
        <f>IF(Table1[[#This Row],[no_of_ratings]]&gt;=4,"High", IF(Table1[[#This Row],[no_of_ratings]]&gt;=3,"Medium","Low"))</f>
        <v>Low</v>
      </c>
    </row>
    <row r="1076" spans="1:10" x14ac:dyDescent="0.25">
      <c r="A1076" s="1" t="s">
        <v>29</v>
      </c>
      <c r="B1076" s="2" t="s">
        <v>9</v>
      </c>
      <c r="C1076" s="2" t="s">
        <v>10</v>
      </c>
      <c r="D1076" s="2">
        <v>4</v>
      </c>
      <c r="E1076" s="10">
        <v>8</v>
      </c>
      <c r="F1076" s="10">
        <v>299</v>
      </c>
      <c r="G1076" s="10">
        <v>999</v>
      </c>
      <c r="H1076" s="10">
        <f>Table1[[#This Row],[no_of_ratings]]*Table1[[#This Row],[discount_price]]</f>
        <v>2392</v>
      </c>
      <c r="I1076" s="10">
        <f>Table1[[#This Row],[actual_price]]-Table1[[#This Row],[discount_price]]</f>
        <v>700</v>
      </c>
      <c r="J1076" s="2" t="str">
        <f>IF(Table1[[#This Row],[no_of_ratings]]&gt;=4,"High", IF(Table1[[#This Row],[no_of_ratings]]&gt;=3,"Medium","Low"))</f>
        <v>High</v>
      </c>
    </row>
    <row r="1077" spans="1:10" x14ac:dyDescent="0.25">
      <c r="A1077" s="1" t="s">
        <v>29</v>
      </c>
      <c r="B1077" s="2" t="s">
        <v>9</v>
      </c>
      <c r="C1077" s="2" t="s">
        <v>10</v>
      </c>
      <c r="D1077" s="2">
        <v>0</v>
      </c>
      <c r="E1077" s="10">
        <v>0</v>
      </c>
      <c r="F1077" s="10">
        <v>0</v>
      </c>
      <c r="G1077" s="10">
        <v>0</v>
      </c>
      <c r="H1077" s="10">
        <f>Table1[[#This Row],[no_of_ratings]]*Table1[[#This Row],[discount_price]]</f>
        <v>0</v>
      </c>
      <c r="I1077" s="10">
        <f>Table1[[#This Row],[actual_price]]-Table1[[#This Row],[discount_price]]</f>
        <v>0</v>
      </c>
      <c r="J1077" s="2" t="str">
        <f>IF(Table1[[#This Row],[no_of_ratings]]&gt;=4,"High", IF(Table1[[#This Row],[no_of_ratings]]&gt;=3,"Medium","Low"))</f>
        <v>Low</v>
      </c>
    </row>
    <row r="1078" spans="1:10" x14ac:dyDescent="0.25">
      <c r="A1078" s="1" t="s">
        <v>29</v>
      </c>
      <c r="B1078" s="2" t="s">
        <v>9</v>
      </c>
      <c r="C1078" s="2" t="s">
        <v>10</v>
      </c>
      <c r="D1078" s="2">
        <v>3.8</v>
      </c>
      <c r="E1078" s="10">
        <v>11</v>
      </c>
      <c r="F1078" s="10">
        <v>295</v>
      </c>
      <c r="G1078" s="10">
        <v>499</v>
      </c>
      <c r="H1078" s="10">
        <f>Table1[[#This Row],[no_of_ratings]]*Table1[[#This Row],[discount_price]]</f>
        <v>3245</v>
      </c>
      <c r="I1078" s="10">
        <f>Table1[[#This Row],[actual_price]]-Table1[[#This Row],[discount_price]]</f>
        <v>204</v>
      </c>
      <c r="J1078" s="2" t="str">
        <f>IF(Table1[[#This Row],[no_of_ratings]]&gt;=4,"High", IF(Table1[[#This Row],[no_of_ratings]]&gt;=3,"Medium","Low"))</f>
        <v>High</v>
      </c>
    </row>
    <row r="1079" spans="1:10" x14ac:dyDescent="0.25">
      <c r="A1079" s="1" t="s">
        <v>29</v>
      </c>
      <c r="B1079" s="2" t="s">
        <v>9</v>
      </c>
      <c r="C1079" s="2" t="s">
        <v>10</v>
      </c>
      <c r="D1079" s="2">
        <v>3.8</v>
      </c>
      <c r="E1079" s="10">
        <v>44</v>
      </c>
      <c r="F1079" s="10">
        <v>179</v>
      </c>
      <c r="G1079" s="10">
        <v>599</v>
      </c>
      <c r="H1079" s="10">
        <f>Table1[[#This Row],[no_of_ratings]]*Table1[[#This Row],[discount_price]]</f>
        <v>7876</v>
      </c>
      <c r="I1079" s="10">
        <f>Table1[[#This Row],[actual_price]]-Table1[[#This Row],[discount_price]]</f>
        <v>420</v>
      </c>
      <c r="J1079" s="2" t="str">
        <f>IF(Table1[[#This Row],[no_of_ratings]]&gt;=4,"High", IF(Table1[[#This Row],[no_of_ratings]]&gt;=3,"Medium","Low"))</f>
        <v>High</v>
      </c>
    </row>
    <row r="1080" spans="1:10" x14ac:dyDescent="0.25">
      <c r="A1080" s="1" t="s">
        <v>29</v>
      </c>
      <c r="B1080" s="2" t="s">
        <v>9</v>
      </c>
      <c r="C1080" s="2" t="s">
        <v>10</v>
      </c>
      <c r="D1080" s="2">
        <v>3.7</v>
      </c>
      <c r="E1080" s="10">
        <v>4</v>
      </c>
      <c r="F1080" s="10">
        <v>660</v>
      </c>
      <c r="G1080" s="10">
        <v>699</v>
      </c>
      <c r="H1080" s="10">
        <f>Table1[[#This Row],[no_of_ratings]]*Table1[[#This Row],[discount_price]]</f>
        <v>2640</v>
      </c>
      <c r="I1080" s="10">
        <f>Table1[[#This Row],[actual_price]]-Table1[[#This Row],[discount_price]]</f>
        <v>39</v>
      </c>
      <c r="J1080" s="2" t="str">
        <f>IF(Table1[[#This Row],[no_of_ratings]]&gt;=4,"High", IF(Table1[[#This Row],[no_of_ratings]]&gt;=3,"Medium","Low"))</f>
        <v>High</v>
      </c>
    </row>
    <row r="1081" spans="1:10" x14ac:dyDescent="0.25">
      <c r="A1081" s="1" t="s">
        <v>29</v>
      </c>
      <c r="B1081" s="2" t="s">
        <v>9</v>
      </c>
      <c r="C1081" s="2" t="s">
        <v>10</v>
      </c>
      <c r="D1081" s="2">
        <v>0</v>
      </c>
      <c r="E1081" s="10">
        <v>0</v>
      </c>
      <c r="F1081" s="10">
        <v>0</v>
      </c>
      <c r="G1081" s="10">
        <v>0</v>
      </c>
      <c r="H1081" s="10">
        <f>Table1[[#This Row],[no_of_ratings]]*Table1[[#This Row],[discount_price]]</f>
        <v>0</v>
      </c>
      <c r="I1081" s="10">
        <f>Table1[[#This Row],[actual_price]]-Table1[[#This Row],[discount_price]]</f>
        <v>0</v>
      </c>
      <c r="J1081" s="2" t="str">
        <f>IF(Table1[[#This Row],[no_of_ratings]]&gt;=4,"High", IF(Table1[[#This Row],[no_of_ratings]]&gt;=3,"Medium","Low"))</f>
        <v>Low</v>
      </c>
    </row>
    <row r="1082" spans="1:10" x14ac:dyDescent="0.25">
      <c r="A1082" s="1" t="s">
        <v>29</v>
      </c>
      <c r="B1082" s="2" t="s">
        <v>9</v>
      </c>
      <c r="C1082" s="2" t="s">
        <v>10</v>
      </c>
      <c r="D1082" s="2">
        <v>0</v>
      </c>
      <c r="E1082" s="10">
        <v>0</v>
      </c>
      <c r="F1082" s="10">
        <v>905</v>
      </c>
      <c r="G1082" s="10">
        <v>999</v>
      </c>
      <c r="H1082" s="10">
        <f>Table1[[#This Row],[no_of_ratings]]*Table1[[#This Row],[discount_price]]</f>
        <v>0</v>
      </c>
      <c r="I1082" s="10">
        <f>Table1[[#This Row],[actual_price]]-Table1[[#This Row],[discount_price]]</f>
        <v>94</v>
      </c>
      <c r="J1082" s="2" t="str">
        <f>IF(Table1[[#This Row],[no_of_ratings]]&gt;=4,"High", IF(Table1[[#This Row],[no_of_ratings]]&gt;=3,"Medium","Low"))</f>
        <v>Low</v>
      </c>
    </row>
    <row r="1083" spans="1:10" x14ac:dyDescent="0.25">
      <c r="A1083" s="1" t="s">
        <v>29</v>
      </c>
      <c r="B1083" s="2" t="s">
        <v>9</v>
      </c>
      <c r="C1083" s="2" t="s">
        <v>10</v>
      </c>
      <c r="D1083" s="2">
        <v>3.3</v>
      </c>
      <c r="E1083" s="10">
        <v>6</v>
      </c>
      <c r="F1083" s="10">
        <v>878</v>
      </c>
      <c r="G1083" s="10">
        <v>999</v>
      </c>
      <c r="H1083" s="10">
        <f>Table1[[#This Row],[no_of_ratings]]*Table1[[#This Row],[discount_price]]</f>
        <v>5268</v>
      </c>
      <c r="I1083" s="10">
        <f>Table1[[#This Row],[actual_price]]-Table1[[#This Row],[discount_price]]</f>
        <v>121</v>
      </c>
      <c r="J1083" s="2" t="str">
        <f>IF(Table1[[#This Row],[no_of_ratings]]&gt;=4,"High", IF(Table1[[#This Row],[no_of_ratings]]&gt;=3,"Medium","Low"))</f>
        <v>High</v>
      </c>
    </row>
    <row r="1084" spans="1:10" x14ac:dyDescent="0.25">
      <c r="A1084" s="1" t="s">
        <v>29</v>
      </c>
      <c r="B1084" s="2" t="s">
        <v>9</v>
      </c>
      <c r="C1084" s="2" t="s">
        <v>10</v>
      </c>
      <c r="D1084" s="2">
        <v>4.5</v>
      </c>
      <c r="E1084" s="10">
        <v>2</v>
      </c>
      <c r="F1084" s="10">
        <v>0</v>
      </c>
      <c r="G1084" s="10">
        <v>293</v>
      </c>
      <c r="H1084" s="10">
        <f>Table1[[#This Row],[no_of_ratings]]*Table1[[#This Row],[discount_price]]</f>
        <v>0</v>
      </c>
      <c r="I1084" s="10">
        <f>Table1[[#This Row],[actual_price]]-Table1[[#This Row],[discount_price]]</f>
        <v>293</v>
      </c>
      <c r="J1084" s="2" t="str">
        <f>IF(Table1[[#This Row],[no_of_ratings]]&gt;=4,"High", IF(Table1[[#This Row],[no_of_ratings]]&gt;=3,"Medium","Low"))</f>
        <v>Low</v>
      </c>
    </row>
    <row r="1085" spans="1:10" x14ac:dyDescent="0.25">
      <c r="A1085" s="1" t="s">
        <v>29</v>
      </c>
      <c r="B1085" s="2" t="s">
        <v>9</v>
      </c>
      <c r="C1085" s="2" t="s">
        <v>10</v>
      </c>
      <c r="D1085" s="2">
        <v>0</v>
      </c>
      <c r="E1085" s="10">
        <v>0</v>
      </c>
      <c r="F1085" s="10">
        <v>0</v>
      </c>
      <c r="G1085" s="10">
        <v>0</v>
      </c>
      <c r="H1085" s="10">
        <f>Table1[[#This Row],[no_of_ratings]]*Table1[[#This Row],[discount_price]]</f>
        <v>0</v>
      </c>
      <c r="I1085" s="10">
        <f>Table1[[#This Row],[actual_price]]-Table1[[#This Row],[discount_price]]</f>
        <v>0</v>
      </c>
      <c r="J1085" s="2" t="str">
        <f>IF(Table1[[#This Row],[no_of_ratings]]&gt;=4,"High", IF(Table1[[#This Row],[no_of_ratings]]&gt;=3,"Medium","Low"))</f>
        <v>Low</v>
      </c>
    </row>
    <row r="1086" spans="1:10" x14ac:dyDescent="0.25">
      <c r="A1086" s="1" t="s">
        <v>29</v>
      </c>
      <c r="B1086" s="2" t="s">
        <v>9</v>
      </c>
      <c r="C1086" s="2" t="s">
        <v>10</v>
      </c>
      <c r="D1086" s="2">
        <v>0</v>
      </c>
      <c r="E1086" s="10">
        <v>0</v>
      </c>
      <c r="F1086" s="10">
        <v>849.46</v>
      </c>
      <c r="G1086" s="10">
        <v>1699</v>
      </c>
      <c r="H1086" s="10">
        <f>Table1[[#This Row],[no_of_ratings]]*Table1[[#This Row],[discount_price]]</f>
        <v>0</v>
      </c>
      <c r="I1086" s="10">
        <f>Table1[[#This Row],[actual_price]]-Table1[[#This Row],[discount_price]]</f>
        <v>849.54</v>
      </c>
      <c r="J1086" s="2" t="str">
        <f>IF(Table1[[#This Row],[no_of_ratings]]&gt;=4,"High", IF(Table1[[#This Row],[no_of_ratings]]&gt;=3,"Medium","Low"))</f>
        <v>Low</v>
      </c>
    </row>
    <row r="1087" spans="1:10" x14ac:dyDescent="0.25">
      <c r="A1087" s="1" t="s">
        <v>29</v>
      </c>
      <c r="B1087" s="2" t="s">
        <v>9</v>
      </c>
      <c r="C1087" s="2" t="s">
        <v>10</v>
      </c>
      <c r="D1087" s="2">
        <v>3.8</v>
      </c>
      <c r="E1087" s="10">
        <v>6</v>
      </c>
      <c r="F1087" s="10">
        <v>279</v>
      </c>
      <c r="G1087" s="10">
        <v>349</v>
      </c>
      <c r="H1087" s="10">
        <f>Table1[[#This Row],[no_of_ratings]]*Table1[[#This Row],[discount_price]]</f>
        <v>1674</v>
      </c>
      <c r="I1087" s="10">
        <f>Table1[[#This Row],[actual_price]]-Table1[[#This Row],[discount_price]]</f>
        <v>70</v>
      </c>
      <c r="J1087" s="2" t="str">
        <f>IF(Table1[[#This Row],[no_of_ratings]]&gt;=4,"High", IF(Table1[[#This Row],[no_of_ratings]]&gt;=3,"Medium","Low"))</f>
        <v>High</v>
      </c>
    </row>
    <row r="1088" spans="1:10" x14ac:dyDescent="0.25">
      <c r="A1088" s="1" t="s">
        <v>29</v>
      </c>
      <c r="B1088" s="2" t="s">
        <v>9</v>
      </c>
      <c r="C1088" s="2" t="s">
        <v>10</v>
      </c>
      <c r="D1088" s="2">
        <v>5</v>
      </c>
      <c r="E1088" s="10">
        <v>1</v>
      </c>
      <c r="F1088" s="10">
        <v>348</v>
      </c>
      <c r="G1088" s="10">
        <v>990</v>
      </c>
      <c r="H1088" s="10">
        <f>Table1[[#This Row],[no_of_ratings]]*Table1[[#This Row],[discount_price]]</f>
        <v>348</v>
      </c>
      <c r="I1088" s="10">
        <f>Table1[[#This Row],[actual_price]]-Table1[[#This Row],[discount_price]]</f>
        <v>642</v>
      </c>
      <c r="J1088" s="2" t="str">
        <f>IF(Table1[[#This Row],[no_of_ratings]]&gt;=4,"High", IF(Table1[[#This Row],[no_of_ratings]]&gt;=3,"Medium","Low"))</f>
        <v>Low</v>
      </c>
    </row>
    <row r="1089" spans="1:10" x14ac:dyDescent="0.25">
      <c r="A1089" s="1" t="s">
        <v>29</v>
      </c>
      <c r="B1089" s="2" t="s">
        <v>9</v>
      </c>
      <c r="C1089" s="2" t="s">
        <v>10</v>
      </c>
      <c r="D1089" s="2">
        <v>0</v>
      </c>
      <c r="E1089" s="10">
        <v>0</v>
      </c>
      <c r="F1089" s="10">
        <v>475</v>
      </c>
      <c r="G1089" s="10">
        <v>1199</v>
      </c>
      <c r="H1089" s="10">
        <f>Table1[[#This Row],[no_of_ratings]]*Table1[[#This Row],[discount_price]]</f>
        <v>0</v>
      </c>
      <c r="I1089" s="10">
        <f>Table1[[#This Row],[actual_price]]-Table1[[#This Row],[discount_price]]</f>
        <v>724</v>
      </c>
      <c r="J1089" s="2" t="str">
        <f>IF(Table1[[#This Row],[no_of_ratings]]&gt;=4,"High", IF(Table1[[#This Row],[no_of_ratings]]&gt;=3,"Medium","Low"))</f>
        <v>Low</v>
      </c>
    </row>
    <row r="1090" spans="1:10" x14ac:dyDescent="0.25">
      <c r="A1090" s="1" t="s">
        <v>29</v>
      </c>
      <c r="B1090" s="2" t="s">
        <v>9</v>
      </c>
      <c r="C1090" s="2" t="s">
        <v>10</v>
      </c>
      <c r="D1090" s="2">
        <v>3.6</v>
      </c>
      <c r="E1090" s="10">
        <v>7</v>
      </c>
      <c r="F1090" s="10">
        <v>0</v>
      </c>
      <c r="G1090" s="10">
        <v>252</v>
      </c>
      <c r="H1090" s="10">
        <f>Table1[[#This Row],[no_of_ratings]]*Table1[[#This Row],[discount_price]]</f>
        <v>0</v>
      </c>
      <c r="I1090" s="10">
        <f>Table1[[#This Row],[actual_price]]-Table1[[#This Row],[discount_price]]</f>
        <v>252</v>
      </c>
      <c r="J1090" s="2" t="str">
        <f>IF(Table1[[#This Row],[no_of_ratings]]&gt;=4,"High", IF(Table1[[#This Row],[no_of_ratings]]&gt;=3,"Medium","Low"))</f>
        <v>High</v>
      </c>
    </row>
    <row r="1091" spans="1:10" x14ac:dyDescent="0.25">
      <c r="A1091" s="1" t="s">
        <v>29</v>
      </c>
      <c r="B1091" s="2" t="s">
        <v>9</v>
      </c>
      <c r="C1091" s="2" t="s">
        <v>10</v>
      </c>
      <c r="D1091" s="2">
        <v>0</v>
      </c>
      <c r="E1091" s="10">
        <v>0</v>
      </c>
      <c r="F1091" s="10">
        <v>577</v>
      </c>
      <c r="G1091" s="10">
        <v>1649</v>
      </c>
      <c r="H1091" s="10">
        <f>Table1[[#This Row],[no_of_ratings]]*Table1[[#This Row],[discount_price]]</f>
        <v>0</v>
      </c>
      <c r="I1091" s="10">
        <f>Table1[[#This Row],[actual_price]]-Table1[[#This Row],[discount_price]]</f>
        <v>1072</v>
      </c>
      <c r="J1091" s="2" t="str">
        <f>IF(Table1[[#This Row],[no_of_ratings]]&gt;=4,"High", IF(Table1[[#This Row],[no_of_ratings]]&gt;=3,"Medium","Low"))</f>
        <v>Low</v>
      </c>
    </row>
    <row r="1092" spans="1:10" x14ac:dyDescent="0.25">
      <c r="A1092" s="1" t="s">
        <v>29</v>
      </c>
      <c r="B1092" s="2" t="s">
        <v>9</v>
      </c>
      <c r="C1092" s="2" t="s">
        <v>10</v>
      </c>
      <c r="D1092" s="2">
        <v>0</v>
      </c>
      <c r="E1092" s="10">
        <v>0</v>
      </c>
      <c r="F1092" s="10">
        <v>349</v>
      </c>
      <c r="G1092" s="10">
        <v>999</v>
      </c>
      <c r="H1092" s="10">
        <f>Table1[[#This Row],[no_of_ratings]]*Table1[[#This Row],[discount_price]]</f>
        <v>0</v>
      </c>
      <c r="I1092" s="10">
        <f>Table1[[#This Row],[actual_price]]-Table1[[#This Row],[discount_price]]</f>
        <v>650</v>
      </c>
      <c r="J1092" s="2" t="str">
        <f>IF(Table1[[#This Row],[no_of_ratings]]&gt;=4,"High", IF(Table1[[#This Row],[no_of_ratings]]&gt;=3,"Medium","Low"))</f>
        <v>Low</v>
      </c>
    </row>
    <row r="1093" spans="1:10" x14ac:dyDescent="0.25">
      <c r="A1093" s="1" t="s">
        <v>29</v>
      </c>
      <c r="B1093" s="2" t="s">
        <v>9</v>
      </c>
      <c r="C1093" s="2" t="s">
        <v>10</v>
      </c>
      <c r="D1093" s="2">
        <v>0</v>
      </c>
      <c r="E1093" s="10">
        <v>0</v>
      </c>
      <c r="F1093" s="10">
        <v>0</v>
      </c>
      <c r="G1093" s="10">
        <v>0</v>
      </c>
      <c r="H1093" s="10">
        <f>Table1[[#This Row],[no_of_ratings]]*Table1[[#This Row],[discount_price]]</f>
        <v>0</v>
      </c>
      <c r="I1093" s="10">
        <f>Table1[[#This Row],[actual_price]]-Table1[[#This Row],[discount_price]]</f>
        <v>0</v>
      </c>
      <c r="J1093" s="2" t="str">
        <f>IF(Table1[[#This Row],[no_of_ratings]]&gt;=4,"High", IF(Table1[[#This Row],[no_of_ratings]]&gt;=3,"Medium","Low"))</f>
        <v>Low</v>
      </c>
    </row>
    <row r="1094" spans="1:10" x14ac:dyDescent="0.25">
      <c r="A1094" s="1" t="s">
        <v>29</v>
      </c>
      <c r="B1094" s="2" t="s">
        <v>9</v>
      </c>
      <c r="C1094" s="2" t="s">
        <v>10</v>
      </c>
      <c r="D1094" s="2">
        <v>4.5999999999999996</v>
      </c>
      <c r="E1094" s="10">
        <v>5</v>
      </c>
      <c r="F1094" s="10">
        <v>230</v>
      </c>
      <c r="G1094" s="10">
        <v>499</v>
      </c>
      <c r="H1094" s="10">
        <f>Table1[[#This Row],[no_of_ratings]]*Table1[[#This Row],[discount_price]]</f>
        <v>1150</v>
      </c>
      <c r="I1094" s="10">
        <f>Table1[[#This Row],[actual_price]]-Table1[[#This Row],[discount_price]]</f>
        <v>269</v>
      </c>
      <c r="J1094" s="2" t="str">
        <f>IF(Table1[[#This Row],[no_of_ratings]]&gt;=4,"High", IF(Table1[[#This Row],[no_of_ratings]]&gt;=3,"Medium","Low"))</f>
        <v>High</v>
      </c>
    </row>
    <row r="1095" spans="1:10" x14ac:dyDescent="0.25">
      <c r="A1095" s="1" t="s">
        <v>29</v>
      </c>
      <c r="B1095" s="2" t="s">
        <v>9</v>
      </c>
      <c r="C1095" s="2" t="s">
        <v>10</v>
      </c>
      <c r="D1095" s="2">
        <v>0</v>
      </c>
      <c r="E1095" s="10">
        <v>0</v>
      </c>
      <c r="F1095" s="10">
        <v>449</v>
      </c>
      <c r="G1095" s="10">
        <v>1499</v>
      </c>
      <c r="H1095" s="10">
        <f>Table1[[#This Row],[no_of_ratings]]*Table1[[#This Row],[discount_price]]</f>
        <v>0</v>
      </c>
      <c r="I1095" s="10">
        <f>Table1[[#This Row],[actual_price]]-Table1[[#This Row],[discount_price]]</f>
        <v>1050</v>
      </c>
      <c r="J1095" s="2" t="str">
        <f>IF(Table1[[#This Row],[no_of_ratings]]&gt;=4,"High", IF(Table1[[#This Row],[no_of_ratings]]&gt;=3,"Medium","Low"))</f>
        <v>Low</v>
      </c>
    </row>
    <row r="1096" spans="1:10" x14ac:dyDescent="0.25">
      <c r="A1096" s="1" t="s">
        <v>29</v>
      </c>
      <c r="B1096" s="2" t="s">
        <v>9</v>
      </c>
      <c r="C1096" s="2" t="s">
        <v>10</v>
      </c>
      <c r="D1096" s="2">
        <v>5</v>
      </c>
      <c r="E1096" s="10">
        <v>1</v>
      </c>
      <c r="F1096" s="10">
        <v>210</v>
      </c>
      <c r="G1096" s="10">
        <v>699</v>
      </c>
      <c r="H1096" s="10">
        <f>Table1[[#This Row],[no_of_ratings]]*Table1[[#This Row],[discount_price]]</f>
        <v>210</v>
      </c>
      <c r="I1096" s="10">
        <f>Table1[[#This Row],[actual_price]]-Table1[[#This Row],[discount_price]]</f>
        <v>489</v>
      </c>
      <c r="J1096" s="2" t="str">
        <f>IF(Table1[[#This Row],[no_of_ratings]]&gt;=4,"High", IF(Table1[[#This Row],[no_of_ratings]]&gt;=3,"Medium","Low"))</f>
        <v>Low</v>
      </c>
    </row>
    <row r="1097" spans="1:10" x14ac:dyDescent="0.25">
      <c r="A1097" s="1" t="s">
        <v>29</v>
      </c>
      <c r="B1097" s="2" t="s">
        <v>9</v>
      </c>
      <c r="C1097" s="2" t="s">
        <v>10</v>
      </c>
      <c r="D1097" s="2">
        <v>0</v>
      </c>
      <c r="E1097" s="10">
        <v>0</v>
      </c>
      <c r="F1097" s="10">
        <v>799</v>
      </c>
      <c r="G1097" s="10">
        <v>1598</v>
      </c>
      <c r="H1097" s="10">
        <f>Table1[[#This Row],[no_of_ratings]]*Table1[[#This Row],[discount_price]]</f>
        <v>0</v>
      </c>
      <c r="I1097" s="10">
        <f>Table1[[#This Row],[actual_price]]-Table1[[#This Row],[discount_price]]</f>
        <v>799</v>
      </c>
      <c r="J1097" s="2" t="str">
        <f>IF(Table1[[#This Row],[no_of_ratings]]&gt;=4,"High", IF(Table1[[#This Row],[no_of_ratings]]&gt;=3,"Medium","Low"))</f>
        <v>Low</v>
      </c>
    </row>
    <row r="1098" spans="1:10" x14ac:dyDescent="0.25">
      <c r="A1098" s="1" t="s">
        <v>29</v>
      </c>
      <c r="B1098" s="2" t="s">
        <v>9</v>
      </c>
      <c r="C1098" s="2" t="s">
        <v>10</v>
      </c>
      <c r="D1098" s="2">
        <v>0</v>
      </c>
      <c r="E1098" s="10">
        <v>0</v>
      </c>
      <c r="F1098" s="10">
        <v>0</v>
      </c>
      <c r="G1098" s="10">
        <v>295</v>
      </c>
      <c r="H1098" s="10">
        <f>Table1[[#This Row],[no_of_ratings]]*Table1[[#This Row],[discount_price]]</f>
        <v>0</v>
      </c>
      <c r="I1098" s="10">
        <f>Table1[[#This Row],[actual_price]]-Table1[[#This Row],[discount_price]]</f>
        <v>295</v>
      </c>
      <c r="J1098" s="2" t="str">
        <f>IF(Table1[[#This Row],[no_of_ratings]]&gt;=4,"High", IF(Table1[[#This Row],[no_of_ratings]]&gt;=3,"Medium","Low"))</f>
        <v>Low</v>
      </c>
    </row>
    <row r="1099" spans="1:10" x14ac:dyDescent="0.25">
      <c r="A1099" s="1" t="s">
        <v>29</v>
      </c>
      <c r="B1099" s="2" t="s">
        <v>9</v>
      </c>
      <c r="C1099" s="2" t="s">
        <v>10</v>
      </c>
      <c r="D1099" s="2">
        <v>0</v>
      </c>
      <c r="E1099" s="10">
        <v>0</v>
      </c>
      <c r="F1099" s="10">
        <v>325</v>
      </c>
      <c r="G1099" s="10">
        <v>1499</v>
      </c>
      <c r="H1099" s="10">
        <f>Table1[[#This Row],[no_of_ratings]]*Table1[[#This Row],[discount_price]]</f>
        <v>0</v>
      </c>
      <c r="I1099" s="10">
        <f>Table1[[#This Row],[actual_price]]-Table1[[#This Row],[discount_price]]</f>
        <v>1174</v>
      </c>
      <c r="J1099" s="2" t="str">
        <f>IF(Table1[[#This Row],[no_of_ratings]]&gt;=4,"High", IF(Table1[[#This Row],[no_of_ratings]]&gt;=3,"Medium","Low"))</f>
        <v>Low</v>
      </c>
    </row>
    <row r="1100" spans="1:10" x14ac:dyDescent="0.25">
      <c r="A1100" s="1" t="s">
        <v>29</v>
      </c>
      <c r="B1100" s="2" t="s">
        <v>9</v>
      </c>
      <c r="C1100" s="2" t="s">
        <v>10</v>
      </c>
      <c r="D1100" s="2">
        <v>0</v>
      </c>
      <c r="E1100" s="10">
        <v>0</v>
      </c>
      <c r="F1100" s="10">
        <v>1499</v>
      </c>
      <c r="G1100" s="10">
        <v>2099</v>
      </c>
      <c r="H1100" s="10">
        <f>Table1[[#This Row],[no_of_ratings]]*Table1[[#This Row],[discount_price]]</f>
        <v>0</v>
      </c>
      <c r="I1100" s="10">
        <f>Table1[[#This Row],[actual_price]]-Table1[[#This Row],[discount_price]]</f>
        <v>600</v>
      </c>
      <c r="J1100" s="2" t="str">
        <f>IF(Table1[[#This Row],[no_of_ratings]]&gt;=4,"High", IF(Table1[[#This Row],[no_of_ratings]]&gt;=3,"Medium","Low"))</f>
        <v>Low</v>
      </c>
    </row>
    <row r="1101" spans="1:10" x14ac:dyDescent="0.25">
      <c r="A1101" s="1" t="s">
        <v>29</v>
      </c>
      <c r="B1101" s="2" t="s">
        <v>9</v>
      </c>
      <c r="C1101" s="2" t="s">
        <v>10</v>
      </c>
      <c r="D1101" s="2">
        <v>0</v>
      </c>
      <c r="E1101" s="10">
        <v>0</v>
      </c>
      <c r="F1101" s="10">
        <v>479</v>
      </c>
      <c r="G1101" s="10">
        <v>958</v>
      </c>
      <c r="H1101" s="10">
        <f>Table1[[#This Row],[no_of_ratings]]*Table1[[#This Row],[discount_price]]</f>
        <v>0</v>
      </c>
      <c r="I1101" s="10">
        <f>Table1[[#This Row],[actual_price]]-Table1[[#This Row],[discount_price]]</f>
        <v>479</v>
      </c>
      <c r="J1101" s="2" t="str">
        <f>IF(Table1[[#This Row],[no_of_ratings]]&gt;=4,"High", IF(Table1[[#This Row],[no_of_ratings]]&gt;=3,"Medium","Low"))</f>
        <v>Low</v>
      </c>
    </row>
    <row r="1102" spans="1:10" x14ac:dyDescent="0.25">
      <c r="A1102" s="1" t="s">
        <v>29</v>
      </c>
      <c r="B1102" s="2" t="s">
        <v>9</v>
      </c>
      <c r="C1102" s="2" t="s">
        <v>10</v>
      </c>
      <c r="D1102" s="2">
        <v>4.2</v>
      </c>
      <c r="E1102" s="10">
        <v>4</v>
      </c>
      <c r="F1102" s="10">
        <v>695</v>
      </c>
      <c r="G1102" s="10">
        <v>1998</v>
      </c>
      <c r="H1102" s="10">
        <f>Table1[[#This Row],[no_of_ratings]]*Table1[[#This Row],[discount_price]]</f>
        <v>2780</v>
      </c>
      <c r="I1102" s="10">
        <f>Table1[[#This Row],[actual_price]]-Table1[[#This Row],[discount_price]]</f>
        <v>1303</v>
      </c>
      <c r="J1102" s="2" t="str">
        <f>IF(Table1[[#This Row],[no_of_ratings]]&gt;=4,"High", IF(Table1[[#This Row],[no_of_ratings]]&gt;=3,"Medium","Low"))</f>
        <v>High</v>
      </c>
    </row>
    <row r="1103" spans="1:10" x14ac:dyDescent="0.25">
      <c r="A1103" s="1" t="s">
        <v>29</v>
      </c>
      <c r="B1103" s="2" t="s">
        <v>9</v>
      </c>
      <c r="C1103" s="2" t="s">
        <v>10</v>
      </c>
      <c r="D1103" s="2">
        <v>3.5</v>
      </c>
      <c r="E1103" s="10">
        <v>17</v>
      </c>
      <c r="F1103" s="10">
        <v>450</v>
      </c>
      <c r="G1103" s="10">
        <v>899</v>
      </c>
      <c r="H1103" s="10">
        <f>Table1[[#This Row],[no_of_ratings]]*Table1[[#This Row],[discount_price]]</f>
        <v>7650</v>
      </c>
      <c r="I1103" s="10">
        <f>Table1[[#This Row],[actual_price]]-Table1[[#This Row],[discount_price]]</f>
        <v>449</v>
      </c>
      <c r="J1103" s="2" t="str">
        <f>IF(Table1[[#This Row],[no_of_ratings]]&gt;=4,"High", IF(Table1[[#This Row],[no_of_ratings]]&gt;=3,"Medium","Low"))</f>
        <v>High</v>
      </c>
    </row>
    <row r="1104" spans="1:10" x14ac:dyDescent="0.25">
      <c r="A1104" s="1" t="s">
        <v>29</v>
      </c>
      <c r="B1104" s="2" t="s">
        <v>9</v>
      </c>
      <c r="C1104" s="2" t="s">
        <v>10</v>
      </c>
      <c r="D1104" s="2">
        <v>3.7</v>
      </c>
      <c r="E1104" s="10">
        <v>18</v>
      </c>
      <c r="F1104" s="10">
        <v>499</v>
      </c>
      <c r="G1104" s="10">
        <v>549</v>
      </c>
      <c r="H1104" s="10">
        <f>Table1[[#This Row],[no_of_ratings]]*Table1[[#This Row],[discount_price]]</f>
        <v>8982</v>
      </c>
      <c r="I1104" s="10">
        <f>Table1[[#This Row],[actual_price]]-Table1[[#This Row],[discount_price]]</f>
        <v>50</v>
      </c>
      <c r="J1104" s="2" t="str">
        <f>IF(Table1[[#This Row],[no_of_ratings]]&gt;=4,"High", IF(Table1[[#This Row],[no_of_ratings]]&gt;=3,"Medium","Low"))</f>
        <v>High</v>
      </c>
    </row>
    <row r="1105" spans="1:10" x14ac:dyDescent="0.25">
      <c r="A1105" s="1" t="s">
        <v>29</v>
      </c>
      <c r="B1105" s="2" t="s">
        <v>9</v>
      </c>
      <c r="C1105" s="2" t="s">
        <v>10</v>
      </c>
      <c r="D1105" s="2">
        <v>0</v>
      </c>
      <c r="E1105" s="10">
        <v>0</v>
      </c>
      <c r="F1105" s="10">
        <v>499</v>
      </c>
      <c r="G1105" s="10">
        <v>699</v>
      </c>
      <c r="H1105" s="10">
        <f>Table1[[#This Row],[no_of_ratings]]*Table1[[#This Row],[discount_price]]</f>
        <v>0</v>
      </c>
      <c r="I1105" s="10">
        <f>Table1[[#This Row],[actual_price]]-Table1[[#This Row],[discount_price]]</f>
        <v>200</v>
      </c>
      <c r="J1105" s="2" t="str">
        <f>IF(Table1[[#This Row],[no_of_ratings]]&gt;=4,"High", IF(Table1[[#This Row],[no_of_ratings]]&gt;=3,"Medium","Low"))</f>
        <v>Low</v>
      </c>
    </row>
    <row r="1106" spans="1:10" x14ac:dyDescent="0.25">
      <c r="A1106" s="1" t="s">
        <v>29</v>
      </c>
      <c r="B1106" s="2" t="s">
        <v>9</v>
      </c>
      <c r="C1106" s="2" t="s">
        <v>10</v>
      </c>
      <c r="D1106" s="2">
        <v>0</v>
      </c>
      <c r="E1106" s="10">
        <v>0</v>
      </c>
      <c r="F1106" s="10">
        <v>1310</v>
      </c>
      <c r="G1106" s="10">
        <v>2489</v>
      </c>
      <c r="H1106" s="10">
        <f>Table1[[#This Row],[no_of_ratings]]*Table1[[#This Row],[discount_price]]</f>
        <v>0</v>
      </c>
      <c r="I1106" s="10">
        <f>Table1[[#This Row],[actual_price]]-Table1[[#This Row],[discount_price]]</f>
        <v>1179</v>
      </c>
      <c r="J1106" s="2" t="str">
        <f>IF(Table1[[#This Row],[no_of_ratings]]&gt;=4,"High", IF(Table1[[#This Row],[no_of_ratings]]&gt;=3,"Medium","Low"))</f>
        <v>Low</v>
      </c>
    </row>
    <row r="1107" spans="1:10" x14ac:dyDescent="0.25">
      <c r="A1107" s="1" t="s">
        <v>29</v>
      </c>
      <c r="B1107" s="2" t="s">
        <v>9</v>
      </c>
      <c r="C1107" s="2" t="s">
        <v>10</v>
      </c>
      <c r="D1107" s="2">
        <v>3.4</v>
      </c>
      <c r="E1107" s="10">
        <v>4</v>
      </c>
      <c r="F1107" s="10">
        <v>290</v>
      </c>
      <c r="G1107" s="10">
        <v>499</v>
      </c>
      <c r="H1107" s="10">
        <f>Table1[[#This Row],[no_of_ratings]]*Table1[[#This Row],[discount_price]]</f>
        <v>1160</v>
      </c>
      <c r="I1107" s="10">
        <f>Table1[[#This Row],[actual_price]]-Table1[[#This Row],[discount_price]]</f>
        <v>209</v>
      </c>
      <c r="J1107" s="2" t="str">
        <f>IF(Table1[[#This Row],[no_of_ratings]]&gt;=4,"High", IF(Table1[[#This Row],[no_of_ratings]]&gt;=3,"Medium","Low"))</f>
        <v>High</v>
      </c>
    </row>
    <row r="1108" spans="1:10" x14ac:dyDescent="0.25">
      <c r="A1108" s="1" t="s">
        <v>29</v>
      </c>
      <c r="B1108" s="2" t="s">
        <v>9</v>
      </c>
      <c r="C1108" s="2" t="s">
        <v>10</v>
      </c>
      <c r="D1108" s="2">
        <v>5</v>
      </c>
      <c r="E1108" s="10">
        <v>1</v>
      </c>
      <c r="F1108" s="10">
        <v>369</v>
      </c>
      <c r="G1108" s="10">
        <v>749</v>
      </c>
      <c r="H1108" s="10">
        <f>Table1[[#This Row],[no_of_ratings]]*Table1[[#This Row],[discount_price]]</f>
        <v>369</v>
      </c>
      <c r="I1108" s="10">
        <f>Table1[[#This Row],[actual_price]]-Table1[[#This Row],[discount_price]]</f>
        <v>380</v>
      </c>
      <c r="J1108" s="2" t="str">
        <f>IF(Table1[[#This Row],[no_of_ratings]]&gt;=4,"High", IF(Table1[[#This Row],[no_of_ratings]]&gt;=3,"Medium","Low"))</f>
        <v>Low</v>
      </c>
    </row>
    <row r="1109" spans="1:10" x14ac:dyDescent="0.25">
      <c r="A1109" s="1" t="s">
        <v>29</v>
      </c>
      <c r="B1109" s="2" t="s">
        <v>9</v>
      </c>
      <c r="C1109" s="2" t="s">
        <v>10</v>
      </c>
      <c r="D1109" s="2">
        <v>0</v>
      </c>
      <c r="E1109" s="10">
        <v>0</v>
      </c>
      <c r="F1109" s="10">
        <v>399</v>
      </c>
      <c r="G1109" s="10">
        <v>999</v>
      </c>
      <c r="H1109" s="10">
        <f>Table1[[#This Row],[no_of_ratings]]*Table1[[#This Row],[discount_price]]</f>
        <v>0</v>
      </c>
      <c r="I1109" s="10">
        <f>Table1[[#This Row],[actual_price]]-Table1[[#This Row],[discount_price]]</f>
        <v>600</v>
      </c>
      <c r="J1109" s="2" t="str">
        <f>IF(Table1[[#This Row],[no_of_ratings]]&gt;=4,"High", IF(Table1[[#This Row],[no_of_ratings]]&gt;=3,"Medium","Low"))</f>
        <v>Low</v>
      </c>
    </row>
    <row r="1110" spans="1:10" x14ac:dyDescent="0.25">
      <c r="A1110" s="1" t="s">
        <v>29</v>
      </c>
      <c r="B1110" s="2" t="s">
        <v>9</v>
      </c>
      <c r="C1110" s="2" t="s">
        <v>10</v>
      </c>
      <c r="D1110" s="2">
        <v>4.4000000000000004</v>
      </c>
      <c r="E1110" s="10">
        <v>5</v>
      </c>
      <c r="F1110" s="10">
        <v>199</v>
      </c>
      <c r="G1110" s="10">
        <v>499</v>
      </c>
      <c r="H1110" s="10">
        <f>Table1[[#This Row],[no_of_ratings]]*Table1[[#This Row],[discount_price]]</f>
        <v>995</v>
      </c>
      <c r="I1110" s="10">
        <f>Table1[[#This Row],[actual_price]]-Table1[[#This Row],[discount_price]]</f>
        <v>300</v>
      </c>
      <c r="J1110" s="2" t="str">
        <f>IF(Table1[[#This Row],[no_of_ratings]]&gt;=4,"High", IF(Table1[[#This Row],[no_of_ratings]]&gt;=3,"Medium","Low"))</f>
        <v>High</v>
      </c>
    </row>
    <row r="1111" spans="1:10" x14ac:dyDescent="0.25">
      <c r="A1111" s="1" t="s">
        <v>29</v>
      </c>
      <c r="B1111" s="2" t="s">
        <v>9</v>
      </c>
      <c r="C1111" s="2" t="s">
        <v>10</v>
      </c>
      <c r="D1111" s="2">
        <v>4.4000000000000004</v>
      </c>
      <c r="E1111" s="10">
        <v>3</v>
      </c>
      <c r="F1111" s="10">
        <v>499</v>
      </c>
      <c r="G1111" s="10">
        <v>1299</v>
      </c>
      <c r="H1111" s="10">
        <f>Table1[[#This Row],[no_of_ratings]]*Table1[[#This Row],[discount_price]]</f>
        <v>1497</v>
      </c>
      <c r="I1111" s="10">
        <f>Table1[[#This Row],[actual_price]]-Table1[[#This Row],[discount_price]]</f>
        <v>800</v>
      </c>
      <c r="J1111" s="2" t="str">
        <f>IF(Table1[[#This Row],[no_of_ratings]]&gt;=4,"High", IF(Table1[[#This Row],[no_of_ratings]]&gt;=3,"Medium","Low"))</f>
        <v>Medium</v>
      </c>
    </row>
    <row r="1112" spans="1:10" x14ac:dyDescent="0.25">
      <c r="A1112" s="1" t="s">
        <v>29</v>
      </c>
      <c r="B1112" s="2" t="s">
        <v>9</v>
      </c>
      <c r="C1112" s="2" t="s">
        <v>10</v>
      </c>
      <c r="D1112" s="2">
        <v>0</v>
      </c>
      <c r="E1112" s="10">
        <v>0</v>
      </c>
      <c r="F1112" s="10">
        <v>349</v>
      </c>
      <c r="G1112" s="10">
        <v>499</v>
      </c>
      <c r="H1112" s="10">
        <f>Table1[[#This Row],[no_of_ratings]]*Table1[[#This Row],[discount_price]]</f>
        <v>0</v>
      </c>
      <c r="I1112" s="10">
        <f>Table1[[#This Row],[actual_price]]-Table1[[#This Row],[discount_price]]</f>
        <v>150</v>
      </c>
      <c r="J1112" s="2" t="str">
        <f>IF(Table1[[#This Row],[no_of_ratings]]&gt;=4,"High", IF(Table1[[#This Row],[no_of_ratings]]&gt;=3,"Medium","Low"))</f>
        <v>Low</v>
      </c>
    </row>
    <row r="1113" spans="1:10" x14ac:dyDescent="0.25">
      <c r="A1113" s="1" t="s">
        <v>29</v>
      </c>
      <c r="B1113" s="2" t="s">
        <v>9</v>
      </c>
      <c r="C1113" s="2" t="s">
        <v>10</v>
      </c>
      <c r="D1113" s="2">
        <v>0</v>
      </c>
      <c r="E1113" s="10">
        <v>0</v>
      </c>
      <c r="F1113" s="10">
        <v>569</v>
      </c>
      <c r="G1113" s="10">
        <v>2398</v>
      </c>
      <c r="H1113" s="10">
        <f>Table1[[#This Row],[no_of_ratings]]*Table1[[#This Row],[discount_price]]</f>
        <v>0</v>
      </c>
      <c r="I1113" s="10">
        <f>Table1[[#This Row],[actual_price]]-Table1[[#This Row],[discount_price]]</f>
        <v>1829</v>
      </c>
      <c r="J1113" s="2" t="str">
        <f>IF(Table1[[#This Row],[no_of_ratings]]&gt;=4,"High", IF(Table1[[#This Row],[no_of_ratings]]&gt;=3,"Medium","Low"))</f>
        <v>Low</v>
      </c>
    </row>
    <row r="1114" spans="1:10" x14ac:dyDescent="0.25">
      <c r="A1114" s="1" t="s">
        <v>29</v>
      </c>
      <c r="B1114" s="2" t="s">
        <v>9</v>
      </c>
      <c r="C1114" s="2" t="s">
        <v>10</v>
      </c>
      <c r="D1114" s="2">
        <v>0</v>
      </c>
      <c r="E1114" s="10">
        <v>0</v>
      </c>
      <c r="F1114" s="10">
        <v>399</v>
      </c>
      <c r="G1114" s="10">
        <v>490</v>
      </c>
      <c r="H1114" s="10">
        <f>Table1[[#This Row],[no_of_ratings]]*Table1[[#This Row],[discount_price]]</f>
        <v>0</v>
      </c>
      <c r="I1114" s="10">
        <f>Table1[[#This Row],[actual_price]]-Table1[[#This Row],[discount_price]]</f>
        <v>91</v>
      </c>
      <c r="J1114" s="2" t="str">
        <f>IF(Table1[[#This Row],[no_of_ratings]]&gt;=4,"High", IF(Table1[[#This Row],[no_of_ratings]]&gt;=3,"Medium","Low"))</f>
        <v>Low</v>
      </c>
    </row>
    <row r="1115" spans="1:10" x14ac:dyDescent="0.25">
      <c r="A1115" s="1" t="s">
        <v>29</v>
      </c>
      <c r="B1115" s="2" t="s">
        <v>9</v>
      </c>
      <c r="C1115" s="2" t="s">
        <v>10</v>
      </c>
      <c r="D1115" s="2">
        <v>0</v>
      </c>
      <c r="E1115" s="10">
        <v>0</v>
      </c>
      <c r="F1115" s="10">
        <v>599</v>
      </c>
      <c r="G1115" s="10">
        <v>999</v>
      </c>
      <c r="H1115" s="10">
        <f>Table1[[#This Row],[no_of_ratings]]*Table1[[#This Row],[discount_price]]</f>
        <v>0</v>
      </c>
      <c r="I1115" s="10">
        <f>Table1[[#This Row],[actual_price]]-Table1[[#This Row],[discount_price]]</f>
        <v>400</v>
      </c>
      <c r="J1115" s="2" t="str">
        <f>IF(Table1[[#This Row],[no_of_ratings]]&gt;=4,"High", IF(Table1[[#This Row],[no_of_ratings]]&gt;=3,"Medium","Low"))</f>
        <v>Low</v>
      </c>
    </row>
    <row r="1116" spans="1:10" x14ac:dyDescent="0.25">
      <c r="A1116" s="1" t="s">
        <v>29</v>
      </c>
      <c r="B1116" s="2" t="s">
        <v>9</v>
      </c>
      <c r="C1116" s="2" t="s">
        <v>10</v>
      </c>
      <c r="D1116" s="2">
        <v>5</v>
      </c>
      <c r="E1116" s="10">
        <v>2</v>
      </c>
      <c r="F1116" s="10">
        <v>399</v>
      </c>
      <c r="G1116" s="10">
        <v>599</v>
      </c>
      <c r="H1116" s="10">
        <f>Table1[[#This Row],[no_of_ratings]]*Table1[[#This Row],[discount_price]]</f>
        <v>798</v>
      </c>
      <c r="I1116" s="10">
        <f>Table1[[#This Row],[actual_price]]-Table1[[#This Row],[discount_price]]</f>
        <v>200</v>
      </c>
      <c r="J1116" s="2" t="str">
        <f>IF(Table1[[#This Row],[no_of_ratings]]&gt;=4,"High", IF(Table1[[#This Row],[no_of_ratings]]&gt;=3,"Medium","Low"))</f>
        <v>Low</v>
      </c>
    </row>
    <row r="1117" spans="1:10" x14ac:dyDescent="0.25">
      <c r="A1117" s="1" t="s">
        <v>29</v>
      </c>
      <c r="B1117" s="2" t="s">
        <v>9</v>
      </c>
      <c r="C1117" s="2" t="s">
        <v>10</v>
      </c>
      <c r="D1117" s="2">
        <v>3.5</v>
      </c>
      <c r="E1117" s="10">
        <v>12</v>
      </c>
      <c r="F1117" s="10">
        <v>180</v>
      </c>
      <c r="G1117" s="10">
        <v>275</v>
      </c>
      <c r="H1117" s="10">
        <f>Table1[[#This Row],[no_of_ratings]]*Table1[[#This Row],[discount_price]]</f>
        <v>2160</v>
      </c>
      <c r="I1117" s="10">
        <f>Table1[[#This Row],[actual_price]]-Table1[[#This Row],[discount_price]]</f>
        <v>95</v>
      </c>
      <c r="J1117" s="2" t="str">
        <f>IF(Table1[[#This Row],[no_of_ratings]]&gt;=4,"High", IF(Table1[[#This Row],[no_of_ratings]]&gt;=3,"Medium","Low"))</f>
        <v>High</v>
      </c>
    </row>
    <row r="1118" spans="1:10" x14ac:dyDescent="0.25">
      <c r="A1118" s="1" t="s">
        <v>29</v>
      </c>
      <c r="B1118" s="2" t="s">
        <v>9</v>
      </c>
      <c r="C1118" s="2" t="s">
        <v>10</v>
      </c>
      <c r="D1118" s="2">
        <v>0</v>
      </c>
      <c r="E1118" s="10">
        <v>0</v>
      </c>
      <c r="F1118" s="10">
        <v>399</v>
      </c>
      <c r="G1118" s="10">
        <v>999</v>
      </c>
      <c r="H1118" s="10">
        <f>Table1[[#This Row],[no_of_ratings]]*Table1[[#This Row],[discount_price]]</f>
        <v>0</v>
      </c>
      <c r="I1118" s="10">
        <f>Table1[[#This Row],[actual_price]]-Table1[[#This Row],[discount_price]]</f>
        <v>600</v>
      </c>
      <c r="J1118" s="2" t="str">
        <f>IF(Table1[[#This Row],[no_of_ratings]]&gt;=4,"High", IF(Table1[[#This Row],[no_of_ratings]]&gt;=3,"Medium","Low"))</f>
        <v>Low</v>
      </c>
    </row>
    <row r="1119" spans="1:10" x14ac:dyDescent="0.25">
      <c r="A1119" s="1" t="s">
        <v>29</v>
      </c>
      <c r="B1119" s="2" t="s">
        <v>9</v>
      </c>
      <c r="C1119" s="2" t="s">
        <v>10</v>
      </c>
      <c r="D1119" s="2">
        <v>3.9</v>
      </c>
      <c r="E1119" s="10">
        <v>2</v>
      </c>
      <c r="F1119" s="10">
        <v>249</v>
      </c>
      <c r="G1119" s="10">
        <v>399</v>
      </c>
      <c r="H1119" s="10">
        <f>Table1[[#This Row],[no_of_ratings]]*Table1[[#This Row],[discount_price]]</f>
        <v>498</v>
      </c>
      <c r="I1119" s="10">
        <f>Table1[[#This Row],[actual_price]]-Table1[[#This Row],[discount_price]]</f>
        <v>150</v>
      </c>
      <c r="J1119" s="2" t="str">
        <f>IF(Table1[[#This Row],[no_of_ratings]]&gt;=4,"High", IF(Table1[[#This Row],[no_of_ratings]]&gt;=3,"Medium","Low"))</f>
        <v>Low</v>
      </c>
    </row>
    <row r="1120" spans="1:10" x14ac:dyDescent="0.25">
      <c r="A1120" s="1" t="s">
        <v>29</v>
      </c>
      <c r="B1120" s="2" t="s">
        <v>9</v>
      </c>
      <c r="C1120" s="2" t="s">
        <v>10</v>
      </c>
      <c r="D1120" s="2">
        <v>4.2</v>
      </c>
      <c r="E1120" s="10">
        <v>20</v>
      </c>
      <c r="F1120" s="10">
        <v>597</v>
      </c>
      <c r="G1120" s="10">
        <v>999</v>
      </c>
      <c r="H1120" s="10">
        <f>Table1[[#This Row],[no_of_ratings]]*Table1[[#This Row],[discount_price]]</f>
        <v>11940</v>
      </c>
      <c r="I1120" s="10">
        <f>Table1[[#This Row],[actual_price]]-Table1[[#This Row],[discount_price]]</f>
        <v>402</v>
      </c>
      <c r="J1120" s="2" t="str">
        <f>IF(Table1[[#This Row],[no_of_ratings]]&gt;=4,"High", IF(Table1[[#This Row],[no_of_ratings]]&gt;=3,"Medium","Low"))</f>
        <v>High</v>
      </c>
    </row>
    <row r="1121" spans="1:10" x14ac:dyDescent="0.25">
      <c r="A1121" s="1" t="s">
        <v>29</v>
      </c>
      <c r="B1121" s="2" t="s">
        <v>9</v>
      </c>
      <c r="C1121" s="2" t="s">
        <v>10</v>
      </c>
      <c r="D1121" s="2">
        <v>5</v>
      </c>
      <c r="E1121" s="10">
        <v>2</v>
      </c>
      <c r="F1121" s="10">
        <v>566</v>
      </c>
      <c r="G1121" s="10">
        <v>1799</v>
      </c>
      <c r="H1121" s="10">
        <f>Table1[[#This Row],[no_of_ratings]]*Table1[[#This Row],[discount_price]]</f>
        <v>1132</v>
      </c>
      <c r="I1121" s="10">
        <f>Table1[[#This Row],[actual_price]]-Table1[[#This Row],[discount_price]]</f>
        <v>1233</v>
      </c>
      <c r="J1121" s="2" t="str">
        <f>IF(Table1[[#This Row],[no_of_ratings]]&gt;=4,"High", IF(Table1[[#This Row],[no_of_ratings]]&gt;=3,"Medium","Low"))</f>
        <v>Low</v>
      </c>
    </row>
    <row r="1122" spans="1:10" x14ac:dyDescent="0.25">
      <c r="A1122" s="1" t="s">
        <v>29</v>
      </c>
      <c r="B1122" s="2" t="s">
        <v>9</v>
      </c>
      <c r="C1122" s="2" t="s">
        <v>10</v>
      </c>
      <c r="D1122" s="2">
        <v>0</v>
      </c>
      <c r="E1122" s="10">
        <v>0</v>
      </c>
      <c r="F1122" s="10">
        <v>699</v>
      </c>
      <c r="G1122" s="10">
        <v>1500</v>
      </c>
      <c r="H1122" s="10">
        <f>Table1[[#This Row],[no_of_ratings]]*Table1[[#This Row],[discount_price]]</f>
        <v>0</v>
      </c>
      <c r="I1122" s="10">
        <f>Table1[[#This Row],[actual_price]]-Table1[[#This Row],[discount_price]]</f>
        <v>801</v>
      </c>
      <c r="J1122" s="2" t="str">
        <f>IF(Table1[[#This Row],[no_of_ratings]]&gt;=4,"High", IF(Table1[[#This Row],[no_of_ratings]]&gt;=3,"Medium","Low"))</f>
        <v>Low</v>
      </c>
    </row>
    <row r="1123" spans="1:10" x14ac:dyDescent="0.25">
      <c r="A1123" s="1" t="s">
        <v>29</v>
      </c>
      <c r="B1123" s="2" t="s">
        <v>9</v>
      </c>
      <c r="C1123" s="2" t="s">
        <v>10</v>
      </c>
      <c r="D1123" s="2">
        <v>0</v>
      </c>
      <c r="E1123" s="10">
        <v>0</v>
      </c>
      <c r="F1123" s="10">
        <v>0</v>
      </c>
      <c r="G1123" s="10">
        <v>375</v>
      </c>
      <c r="H1123" s="10">
        <f>Table1[[#This Row],[no_of_ratings]]*Table1[[#This Row],[discount_price]]</f>
        <v>0</v>
      </c>
      <c r="I1123" s="10">
        <f>Table1[[#This Row],[actual_price]]-Table1[[#This Row],[discount_price]]</f>
        <v>375</v>
      </c>
      <c r="J1123" s="2" t="str">
        <f>IF(Table1[[#This Row],[no_of_ratings]]&gt;=4,"High", IF(Table1[[#This Row],[no_of_ratings]]&gt;=3,"Medium","Low"))</f>
        <v>Low</v>
      </c>
    </row>
    <row r="1124" spans="1:10" x14ac:dyDescent="0.25">
      <c r="A1124" s="1" t="s">
        <v>29</v>
      </c>
      <c r="B1124" s="2" t="s">
        <v>9</v>
      </c>
      <c r="C1124" s="2" t="s">
        <v>10</v>
      </c>
      <c r="D1124" s="2">
        <v>4.2</v>
      </c>
      <c r="E1124" s="10">
        <v>79</v>
      </c>
      <c r="F1124" s="10">
        <v>640</v>
      </c>
      <c r="G1124" s="10">
        <v>1199</v>
      </c>
      <c r="H1124" s="10">
        <f>Table1[[#This Row],[no_of_ratings]]*Table1[[#This Row],[discount_price]]</f>
        <v>50560</v>
      </c>
      <c r="I1124" s="10">
        <f>Table1[[#This Row],[actual_price]]-Table1[[#This Row],[discount_price]]</f>
        <v>559</v>
      </c>
      <c r="J1124" s="2" t="str">
        <f>IF(Table1[[#This Row],[no_of_ratings]]&gt;=4,"High", IF(Table1[[#This Row],[no_of_ratings]]&gt;=3,"Medium","Low"))</f>
        <v>High</v>
      </c>
    </row>
    <row r="1125" spans="1:10" x14ac:dyDescent="0.25">
      <c r="A1125" s="1" t="s">
        <v>29</v>
      </c>
      <c r="B1125" s="2" t="s">
        <v>9</v>
      </c>
      <c r="C1125" s="2" t="s">
        <v>10</v>
      </c>
      <c r="D1125" s="2">
        <v>3.3</v>
      </c>
      <c r="E1125" s="10">
        <v>13</v>
      </c>
      <c r="F1125" s="10">
        <v>0</v>
      </c>
      <c r="G1125" s="10">
        <v>0</v>
      </c>
      <c r="H1125" s="10">
        <f>Table1[[#This Row],[no_of_ratings]]*Table1[[#This Row],[discount_price]]</f>
        <v>0</v>
      </c>
      <c r="I1125" s="10">
        <f>Table1[[#This Row],[actual_price]]-Table1[[#This Row],[discount_price]]</f>
        <v>0</v>
      </c>
      <c r="J1125" s="2" t="str">
        <f>IF(Table1[[#This Row],[no_of_ratings]]&gt;=4,"High", IF(Table1[[#This Row],[no_of_ratings]]&gt;=3,"Medium","Low"))</f>
        <v>High</v>
      </c>
    </row>
    <row r="1126" spans="1:10" x14ac:dyDescent="0.25">
      <c r="A1126" s="1" t="s">
        <v>29</v>
      </c>
      <c r="B1126" s="2" t="s">
        <v>9</v>
      </c>
      <c r="C1126" s="2" t="s">
        <v>10</v>
      </c>
      <c r="D1126" s="2">
        <v>0</v>
      </c>
      <c r="E1126" s="10">
        <v>0</v>
      </c>
      <c r="F1126" s="10">
        <v>699</v>
      </c>
      <c r="G1126" s="10">
        <v>1500</v>
      </c>
      <c r="H1126" s="10">
        <f>Table1[[#This Row],[no_of_ratings]]*Table1[[#This Row],[discount_price]]</f>
        <v>0</v>
      </c>
      <c r="I1126" s="10">
        <f>Table1[[#This Row],[actual_price]]-Table1[[#This Row],[discount_price]]</f>
        <v>801</v>
      </c>
      <c r="J1126" s="2" t="str">
        <f>IF(Table1[[#This Row],[no_of_ratings]]&gt;=4,"High", IF(Table1[[#This Row],[no_of_ratings]]&gt;=3,"Medium","Low"))</f>
        <v>Low</v>
      </c>
    </row>
    <row r="1127" spans="1:10" x14ac:dyDescent="0.25">
      <c r="A1127" s="1" t="s">
        <v>29</v>
      </c>
      <c r="B1127" s="2" t="s">
        <v>9</v>
      </c>
      <c r="C1127" s="2" t="s">
        <v>10</v>
      </c>
      <c r="D1127" s="2">
        <v>4.0999999999999996</v>
      </c>
      <c r="E1127" s="10">
        <v>25</v>
      </c>
      <c r="F1127" s="10">
        <v>357</v>
      </c>
      <c r="G1127" s="10">
        <v>1251</v>
      </c>
      <c r="H1127" s="10">
        <f>Table1[[#This Row],[no_of_ratings]]*Table1[[#This Row],[discount_price]]</f>
        <v>8925</v>
      </c>
      <c r="I1127" s="10">
        <f>Table1[[#This Row],[actual_price]]-Table1[[#This Row],[discount_price]]</f>
        <v>894</v>
      </c>
      <c r="J1127" s="2" t="str">
        <f>IF(Table1[[#This Row],[no_of_ratings]]&gt;=4,"High", IF(Table1[[#This Row],[no_of_ratings]]&gt;=3,"Medium","Low"))</f>
        <v>High</v>
      </c>
    </row>
    <row r="1128" spans="1:10" x14ac:dyDescent="0.25">
      <c r="A1128" s="1" t="s">
        <v>29</v>
      </c>
      <c r="B1128" s="2" t="s">
        <v>9</v>
      </c>
      <c r="C1128" s="2" t="s">
        <v>10</v>
      </c>
      <c r="D1128" s="2">
        <v>3.3</v>
      </c>
      <c r="E1128" s="10">
        <v>5</v>
      </c>
      <c r="F1128" s="10">
        <v>599</v>
      </c>
      <c r="G1128" s="10">
        <v>999</v>
      </c>
      <c r="H1128" s="10">
        <f>Table1[[#This Row],[no_of_ratings]]*Table1[[#This Row],[discount_price]]</f>
        <v>2995</v>
      </c>
      <c r="I1128" s="10">
        <f>Table1[[#This Row],[actual_price]]-Table1[[#This Row],[discount_price]]</f>
        <v>400</v>
      </c>
      <c r="J1128" s="2" t="str">
        <f>IF(Table1[[#This Row],[no_of_ratings]]&gt;=4,"High", IF(Table1[[#This Row],[no_of_ratings]]&gt;=3,"Medium","Low"))</f>
        <v>High</v>
      </c>
    </row>
    <row r="1129" spans="1:10" x14ac:dyDescent="0.25">
      <c r="A1129" s="1" t="s">
        <v>29</v>
      </c>
      <c r="B1129" s="2" t="s">
        <v>9</v>
      </c>
      <c r="C1129" s="2" t="s">
        <v>10</v>
      </c>
      <c r="D1129" s="2">
        <v>0</v>
      </c>
      <c r="E1129" s="10">
        <v>0</v>
      </c>
      <c r="F1129" s="10">
        <v>399</v>
      </c>
      <c r="G1129" s="10">
        <v>1499</v>
      </c>
      <c r="H1129" s="10">
        <f>Table1[[#This Row],[no_of_ratings]]*Table1[[#This Row],[discount_price]]</f>
        <v>0</v>
      </c>
      <c r="I1129" s="10">
        <f>Table1[[#This Row],[actual_price]]-Table1[[#This Row],[discount_price]]</f>
        <v>1100</v>
      </c>
      <c r="J1129" s="2" t="str">
        <f>IF(Table1[[#This Row],[no_of_ratings]]&gt;=4,"High", IF(Table1[[#This Row],[no_of_ratings]]&gt;=3,"Medium","Low"))</f>
        <v>Low</v>
      </c>
    </row>
    <row r="1130" spans="1:10" x14ac:dyDescent="0.25">
      <c r="A1130" s="1" t="s">
        <v>29</v>
      </c>
      <c r="B1130" s="2" t="s">
        <v>9</v>
      </c>
      <c r="C1130" s="2" t="s">
        <v>10</v>
      </c>
      <c r="D1130" s="2">
        <v>0</v>
      </c>
      <c r="E1130" s="10">
        <v>0</v>
      </c>
      <c r="F1130" s="10">
        <v>699</v>
      </c>
      <c r="G1130" s="10">
        <v>1500</v>
      </c>
      <c r="H1130" s="10">
        <f>Table1[[#This Row],[no_of_ratings]]*Table1[[#This Row],[discount_price]]</f>
        <v>0</v>
      </c>
      <c r="I1130" s="10">
        <f>Table1[[#This Row],[actual_price]]-Table1[[#This Row],[discount_price]]</f>
        <v>801</v>
      </c>
      <c r="J1130" s="2" t="str">
        <f>IF(Table1[[#This Row],[no_of_ratings]]&gt;=4,"High", IF(Table1[[#This Row],[no_of_ratings]]&gt;=3,"Medium","Low"))</f>
        <v>Low</v>
      </c>
    </row>
    <row r="1131" spans="1:10" x14ac:dyDescent="0.25">
      <c r="A1131" s="1" t="s">
        <v>29</v>
      </c>
      <c r="B1131" s="2" t="s">
        <v>9</v>
      </c>
      <c r="C1131" s="2" t="s">
        <v>10</v>
      </c>
      <c r="D1131" s="2">
        <v>5</v>
      </c>
      <c r="E1131" s="10">
        <v>1</v>
      </c>
      <c r="F1131" s="10">
        <v>399</v>
      </c>
      <c r="G1131" s="10">
        <v>599</v>
      </c>
      <c r="H1131" s="10">
        <f>Table1[[#This Row],[no_of_ratings]]*Table1[[#This Row],[discount_price]]</f>
        <v>399</v>
      </c>
      <c r="I1131" s="10">
        <f>Table1[[#This Row],[actual_price]]-Table1[[#This Row],[discount_price]]</f>
        <v>200</v>
      </c>
      <c r="J1131" s="2" t="str">
        <f>IF(Table1[[#This Row],[no_of_ratings]]&gt;=4,"High", IF(Table1[[#This Row],[no_of_ratings]]&gt;=3,"Medium","Low"))</f>
        <v>Low</v>
      </c>
    </row>
    <row r="1132" spans="1:10" x14ac:dyDescent="0.25">
      <c r="A1132" s="1" t="s">
        <v>29</v>
      </c>
      <c r="B1132" s="2" t="s">
        <v>9</v>
      </c>
      <c r="C1132" s="2" t="s">
        <v>10</v>
      </c>
      <c r="D1132" s="2">
        <v>0</v>
      </c>
      <c r="E1132" s="10">
        <v>0</v>
      </c>
      <c r="F1132" s="10">
        <v>450</v>
      </c>
      <c r="G1132" s="10">
        <v>799</v>
      </c>
      <c r="H1132" s="10">
        <f>Table1[[#This Row],[no_of_ratings]]*Table1[[#This Row],[discount_price]]</f>
        <v>0</v>
      </c>
      <c r="I1132" s="10">
        <f>Table1[[#This Row],[actual_price]]-Table1[[#This Row],[discount_price]]</f>
        <v>349</v>
      </c>
      <c r="J1132" s="2" t="str">
        <f>IF(Table1[[#This Row],[no_of_ratings]]&gt;=4,"High", IF(Table1[[#This Row],[no_of_ratings]]&gt;=3,"Medium","Low"))</f>
        <v>Low</v>
      </c>
    </row>
    <row r="1133" spans="1:10" x14ac:dyDescent="0.25">
      <c r="A1133" s="1" t="s">
        <v>29</v>
      </c>
      <c r="B1133" s="2" t="s">
        <v>9</v>
      </c>
      <c r="C1133" s="2" t="s">
        <v>10</v>
      </c>
      <c r="D1133" s="2">
        <v>0</v>
      </c>
      <c r="E1133" s="10">
        <v>0</v>
      </c>
      <c r="F1133" s="10">
        <v>650</v>
      </c>
      <c r="G1133" s="10">
        <v>1500</v>
      </c>
      <c r="H1133" s="10">
        <f>Table1[[#This Row],[no_of_ratings]]*Table1[[#This Row],[discount_price]]</f>
        <v>0</v>
      </c>
      <c r="I1133" s="10">
        <f>Table1[[#This Row],[actual_price]]-Table1[[#This Row],[discount_price]]</f>
        <v>850</v>
      </c>
      <c r="J1133" s="2" t="str">
        <f>IF(Table1[[#This Row],[no_of_ratings]]&gt;=4,"High", IF(Table1[[#This Row],[no_of_ratings]]&gt;=3,"Medium","Low"))</f>
        <v>Low</v>
      </c>
    </row>
    <row r="1134" spans="1:10" x14ac:dyDescent="0.25">
      <c r="A1134" s="1" t="s">
        <v>29</v>
      </c>
      <c r="B1134" s="2" t="s">
        <v>9</v>
      </c>
      <c r="C1134" s="2" t="s">
        <v>10</v>
      </c>
      <c r="D1134" s="2">
        <v>0</v>
      </c>
      <c r="E1134" s="10">
        <v>0</v>
      </c>
      <c r="F1134" s="10">
        <v>599</v>
      </c>
      <c r="G1134" s="10">
        <v>1299</v>
      </c>
      <c r="H1134" s="10">
        <f>Table1[[#This Row],[no_of_ratings]]*Table1[[#This Row],[discount_price]]</f>
        <v>0</v>
      </c>
      <c r="I1134" s="10">
        <f>Table1[[#This Row],[actual_price]]-Table1[[#This Row],[discount_price]]</f>
        <v>700</v>
      </c>
      <c r="J1134" s="2" t="str">
        <f>IF(Table1[[#This Row],[no_of_ratings]]&gt;=4,"High", IF(Table1[[#This Row],[no_of_ratings]]&gt;=3,"Medium","Low"))</f>
        <v>Low</v>
      </c>
    </row>
    <row r="1135" spans="1:10" x14ac:dyDescent="0.25">
      <c r="A1135" s="1" t="s">
        <v>29</v>
      </c>
      <c r="B1135" s="2" t="s">
        <v>9</v>
      </c>
      <c r="C1135" s="2" t="s">
        <v>10</v>
      </c>
      <c r="D1135" s="2">
        <v>3.6</v>
      </c>
      <c r="E1135" s="10">
        <v>40</v>
      </c>
      <c r="F1135" s="10">
        <v>398</v>
      </c>
      <c r="G1135" s="10">
        <v>999</v>
      </c>
      <c r="H1135" s="10">
        <f>Table1[[#This Row],[no_of_ratings]]*Table1[[#This Row],[discount_price]]</f>
        <v>15920</v>
      </c>
      <c r="I1135" s="10">
        <f>Table1[[#This Row],[actual_price]]-Table1[[#This Row],[discount_price]]</f>
        <v>601</v>
      </c>
      <c r="J1135" s="2" t="str">
        <f>IF(Table1[[#This Row],[no_of_ratings]]&gt;=4,"High", IF(Table1[[#This Row],[no_of_ratings]]&gt;=3,"Medium","Low"))</f>
        <v>High</v>
      </c>
    </row>
    <row r="1136" spans="1:10" x14ac:dyDescent="0.25">
      <c r="A1136" s="1" t="s">
        <v>29</v>
      </c>
      <c r="B1136" s="2" t="s">
        <v>9</v>
      </c>
      <c r="C1136" s="2" t="s">
        <v>10</v>
      </c>
      <c r="D1136" s="2">
        <v>3.9</v>
      </c>
      <c r="E1136" s="10">
        <v>795</v>
      </c>
      <c r="F1136" s="10">
        <v>399</v>
      </c>
      <c r="G1136" s="10">
        <v>1680</v>
      </c>
      <c r="H1136" s="10">
        <f>Table1[[#This Row],[no_of_ratings]]*Table1[[#This Row],[discount_price]]</f>
        <v>317205</v>
      </c>
      <c r="I1136" s="10">
        <f>Table1[[#This Row],[actual_price]]-Table1[[#This Row],[discount_price]]</f>
        <v>1281</v>
      </c>
      <c r="J1136" s="2" t="str">
        <f>IF(Table1[[#This Row],[no_of_ratings]]&gt;=4,"High", IF(Table1[[#This Row],[no_of_ratings]]&gt;=3,"Medium","Low"))</f>
        <v>High</v>
      </c>
    </row>
    <row r="1137" spans="1:10" x14ac:dyDescent="0.25">
      <c r="A1137" s="1" t="s">
        <v>29</v>
      </c>
      <c r="B1137" s="2" t="s">
        <v>9</v>
      </c>
      <c r="C1137" s="2" t="s">
        <v>10</v>
      </c>
      <c r="D1137" s="2">
        <v>0</v>
      </c>
      <c r="E1137" s="10">
        <v>0</v>
      </c>
      <c r="F1137" s="10">
        <v>650</v>
      </c>
      <c r="G1137" s="10">
        <v>1500</v>
      </c>
      <c r="H1137" s="10">
        <f>Table1[[#This Row],[no_of_ratings]]*Table1[[#This Row],[discount_price]]</f>
        <v>0</v>
      </c>
      <c r="I1137" s="10">
        <f>Table1[[#This Row],[actual_price]]-Table1[[#This Row],[discount_price]]</f>
        <v>850</v>
      </c>
      <c r="J1137" s="2" t="str">
        <f>IF(Table1[[#This Row],[no_of_ratings]]&gt;=4,"High", IF(Table1[[#This Row],[no_of_ratings]]&gt;=3,"Medium","Low"))</f>
        <v>Low</v>
      </c>
    </row>
    <row r="1138" spans="1:10" x14ac:dyDescent="0.25">
      <c r="A1138" s="1" t="s">
        <v>29</v>
      </c>
      <c r="B1138" s="2" t="s">
        <v>9</v>
      </c>
      <c r="C1138" s="2" t="s">
        <v>10</v>
      </c>
      <c r="D1138" s="2">
        <v>3.1</v>
      </c>
      <c r="E1138" s="10">
        <v>28</v>
      </c>
      <c r="F1138" s="10">
        <v>469</v>
      </c>
      <c r="G1138" s="10">
        <v>1499</v>
      </c>
      <c r="H1138" s="10">
        <f>Table1[[#This Row],[no_of_ratings]]*Table1[[#This Row],[discount_price]]</f>
        <v>13132</v>
      </c>
      <c r="I1138" s="10">
        <f>Table1[[#This Row],[actual_price]]-Table1[[#This Row],[discount_price]]</f>
        <v>1030</v>
      </c>
      <c r="J1138" s="2" t="str">
        <f>IF(Table1[[#This Row],[no_of_ratings]]&gt;=4,"High", IF(Table1[[#This Row],[no_of_ratings]]&gt;=3,"Medium","Low"))</f>
        <v>High</v>
      </c>
    </row>
    <row r="1139" spans="1:10" x14ac:dyDescent="0.25">
      <c r="A1139" s="1" t="s">
        <v>29</v>
      </c>
      <c r="B1139" s="2" t="s">
        <v>9</v>
      </c>
      <c r="C1139" s="2" t="s">
        <v>10</v>
      </c>
      <c r="D1139" s="2">
        <v>0</v>
      </c>
      <c r="E1139" s="10">
        <v>0</v>
      </c>
      <c r="F1139" s="10">
        <v>309</v>
      </c>
      <c r="G1139" s="10">
        <v>499</v>
      </c>
      <c r="H1139" s="10">
        <f>Table1[[#This Row],[no_of_ratings]]*Table1[[#This Row],[discount_price]]</f>
        <v>0</v>
      </c>
      <c r="I1139" s="10">
        <f>Table1[[#This Row],[actual_price]]-Table1[[#This Row],[discount_price]]</f>
        <v>190</v>
      </c>
      <c r="J1139" s="2" t="str">
        <f>IF(Table1[[#This Row],[no_of_ratings]]&gt;=4,"High", IF(Table1[[#This Row],[no_of_ratings]]&gt;=3,"Medium","Low"))</f>
        <v>Low</v>
      </c>
    </row>
    <row r="1140" spans="1:10" x14ac:dyDescent="0.25">
      <c r="A1140" s="1" t="s">
        <v>29</v>
      </c>
      <c r="B1140" s="2" t="s">
        <v>9</v>
      </c>
      <c r="C1140" s="2" t="s">
        <v>10</v>
      </c>
      <c r="D1140" s="2">
        <v>5</v>
      </c>
      <c r="E1140" s="10">
        <v>1</v>
      </c>
      <c r="F1140" s="10">
        <v>0</v>
      </c>
      <c r="G1140" s="10">
        <v>405</v>
      </c>
      <c r="H1140" s="10">
        <f>Table1[[#This Row],[no_of_ratings]]*Table1[[#This Row],[discount_price]]</f>
        <v>0</v>
      </c>
      <c r="I1140" s="10">
        <f>Table1[[#This Row],[actual_price]]-Table1[[#This Row],[discount_price]]</f>
        <v>405</v>
      </c>
      <c r="J1140" s="2" t="str">
        <f>IF(Table1[[#This Row],[no_of_ratings]]&gt;=4,"High", IF(Table1[[#This Row],[no_of_ratings]]&gt;=3,"Medium","Low"))</f>
        <v>Low</v>
      </c>
    </row>
    <row r="1141" spans="1:10" x14ac:dyDescent="0.25">
      <c r="A1141" s="1" t="s">
        <v>29</v>
      </c>
      <c r="B1141" s="2" t="s">
        <v>9</v>
      </c>
      <c r="C1141" s="2" t="s">
        <v>10</v>
      </c>
      <c r="D1141" s="2">
        <v>0</v>
      </c>
      <c r="E1141" s="10">
        <v>0</v>
      </c>
      <c r="F1141" s="10">
        <v>699</v>
      </c>
      <c r="G1141" s="10">
        <v>1500</v>
      </c>
      <c r="H1141" s="10">
        <f>Table1[[#This Row],[no_of_ratings]]*Table1[[#This Row],[discount_price]]</f>
        <v>0</v>
      </c>
      <c r="I1141" s="10">
        <f>Table1[[#This Row],[actual_price]]-Table1[[#This Row],[discount_price]]</f>
        <v>801</v>
      </c>
      <c r="J1141" s="2" t="str">
        <f>IF(Table1[[#This Row],[no_of_ratings]]&gt;=4,"High", IF(Table1[[#This Row],[no_of_ratings]]&gt;=3,"Medium","Low"))</f>
        <v>Low</v>
      </c>
    </row>
    <row r="1142" spans="1:10" x14ac:dyDescent="0.25">
      <c r="A1142" s="1" t="s">
        <v>29</v>
      </c>
      <c r="B1142" s="2" t="s">
        <v>9</v>
      </c>
      <c r="C1142" s="2" t="s">
        <v>10</v>
      </c>
      <c r="D1142" s="2">
        <v>0</v>
      </c>
      <c r="E1142" s="10">
        <v>0</v>
      </c>
      <c r="F1142" s="10">
        <v>495</v>
      </c>
      <c r="G1142" s="10">
        <v>899</v>
      </c>
      <c r="H1142" s="10">
        <f>Table1[[#This Row],[no_of_ratings]]*Table1[[#This Row],[discount_price]]</f>
        <v>0</v>
      </c>
      <c r="I1142" s="10">
        <f>Table1[[#This Row],[actual_price]]-Table1[[#This Row],[discount_price]]</f>
        <v>404</v>
      </c>
      <c r="J1142" s="2" t="str">
        <f>IF(Table1[[#This Row],[no_of_ratings]]&gt;=4,"High", IF(Table1[[#This Row],[no_of_ratings]]&gt;=3,"Medium","Low"))</f>
        <v>Low</v>
      </c>
    </row>
    <row r="1143" spans="1:10" x14ac:dyDescent="0.25">
      <c r="A1143" s="1" t="s">
        <v>29</v>
      </c>
      <c r="B1143" s="2" t="s">
        <v>9</v>
      </c>
      <c r="C1143" s="2" t="s">
        <v>10</v>
      </c>
      <c r="D1143" s="2">
        <v>4</v>
      </c>
      <c r="E1143" s="10">
        <v>2</v>
      </c>
      <c r="F1143" s="10">
        <v>495</v>
      </c>
      <c r="G1143" s="10">
        <v>1799</v>
      </c>
      <c r="H1143" s="10">
        <f>Table1[[#This Row],[no_of_ratings]]*Table1[[#This Row],[discount_price]]</f>
        <v>990</v>
      </c>
      <c r="I1143" s="10">
        <f>Table1[[#This Row],[actual_price]]-Table1[[#This Row],[discount_price]]</f>
        <v>1304</v>
      </c>
      <c r="J1143" s="2" t="str">
        <f>IF(Table1[[#This Row],[no_of_ratings]]&gt;=4,"High", IF(Table1[[#This Row],[no_of_ratings]]&gt;=3,"Medium","Low"))</f>
        <v>Low</v>
      </c>
    </row>
    <row r="1144" spans="1:10" x14ac:dyDescent="0.25">
      <c r="A1144" s="1" t="s">
        <v>29</v>
      </c>
      <c r="B1144" s="2" t="s">
        <v>9</v>
      </c>
      <c r="C1144" s="2" t="s">
        <v>10</v>
      </c>
      <c r="D1144" s="2">
        <v>0</v>
      </c>
      <c r="E1144" s="10">
        <v>0</v>
      </c>
      <c r="F1144" s="10">
        <v>699</v>
      </c>
      <c r="G1144" s="10">
        <v>1500</v>
      </c>
      <c r="H1144" s="10">
        <f>Table1[[#This Row],[no_of_ratings]]*Table1[[#This Row],[discount_price]]</f>
        <v>0</v>
      </c>
      <c r="I1144" s="10">
        <f>Table1[[#This Row],[actual_price]]-Table1[[#This Row],[discount_price]]</f>
        <v>801</v>
      </c>
      <c r="J1144" s="2" t="str">
        <f>IF(Table1[[#This Row],[no_of_ratings]]&gt;=4,"High", IF(Table1[[#This Row],[no_of_ratings]]&gt;=3,"Medium","Low"))</f>
        <v>Low</v>
      </c>
    </row>
    <row r="1145" spans="1:10" x14ac:dyDescent="0.25">
      <c r="A1145" s="1" t="s">
        <v>29</v>
      </c>
      <c r="B1145" s="2" t="s">
        <v>9</v>
      </c>
      <c r="C1145" s="2" t="s">
        <v>10</v>
      </c>
      <c r="D1145" s="2">
        <v>3.8</v>
      </c>
      <c r="E1145" s="10">
        <v>7</v>
      </c>
      <c r="F1145" s="10">
        <v>255</v>
      </c>
      <c r="G1145" s="10">
        <v>599</v>
      </c>
      <c r="H1145" s="10">
        <f>Table1[[#This Row],[no_of_ratings]]*Table1[[#This Row],[discount_price]]</f>
        <v>1785</v>
      </c>
      <c r="I1145" s="10">
        <f>Table1[[#This Row],[actual_price]]-Table1[[#This Row],[discount_price]]</f>
        <v>344</v>
      </c>
      <c r="J1145" s="2" t="str">
        <f>IF(Table1[[#This Row],[no_of_ratings]]&gt;=4,"High", IF(Table1[[#This Row],[no_of_ratings]]&gt;=3,"Medium","Low"))</f>
        <v>High</v>
      </c>
    </row>
    <row r="1146" spans="1:10" x14ac:dyDescent="0.25">
      <c r="A1146" s="1" t="s">
        <v>29</v>
      </c>
      <c r="B1146" s="2" t="s">
        <v>9</v>
      </c>
      <c r="C1146" s="2" t="s">
        <v>10</v>
      </c>
      <c r="D1146" s="2">
        <v>0</v>
      </c>
      <c r="E1146" s="10">
        <v>0</v>
      </c>
      <c r="F1146" s="10">
        <v>199</v>
      </c>
      <c r="G1146" s="10">
        <v>999</v>
      </c>
      <c r="H1146" s="10">
        <f>Table1[[#This Row],[no_of_ratings]]*Table1[[#This Row],[discount_price]]</f>
        <v>0</v>
      </c>
      <c r="I1146" s="10">
        <f>Table1[[#This Row],[actual_price]]-Table1[[#This Row],[discount_price]]</f>
        <v>800</v>
      </c>
      <c r="J1146" s="2" t="str">
        <f>IF(Table1[[#This Row],[no_of_ratings]]&gt;=4,"High", IF(Table1[[#This Row],[no_of_ratings]]&gt;=3,"Medium","Low"))</f>
        <v>Low</v>
      </c>
    </row>
    <row r="1147" spans="1:10" x14ac:dyDescent="0.25">
      <c r="A1147" s="1" t="s">
        <v>29</v>
      </c>
      <c r="B1147" s="2" t="s">
        <v>9</v>
      </c>
      <c r="C1147" s="2" t="s">
        <v>10</v>
      </c>
      <c r="D1147" s="2">
        <v>4.3</v>
      </c>
      <c r="E1147" s="10">
        <v>16</v>
      </c>
      <c r="F1147" s="10">
        <v>322</v>
      </c>
      <c r="G1147" s="10">
        <v>519</v>
      </c>
      <c r="H1147" s="10">
        <f>Table1[[#This Row],[no_of_ratings]]*Table1[[#This Row],[discount_price]]</f>
        <v>5152</v>
      </c>
      <c r="I1147" s="10">
        <f>Table1[[#This Row],[actual_price]]-Table1[[#This Row],[discount_price]]</f>
        <v>197</v>
      </c>
      <c r="J1147" s="2" t="str">
        <f>IF(Table1[[#This Row],[no_of_ratings]]&gt;=4,"High", IF(Table1[[#This Row],[no_of_ratings]]&gt;=3,"Medium","Low"))</f>
        <v>High</v>
      </c>
    </row>
    <row r="1148" spans="1:10" x14ac:dyDescent="0.25">
      <c r="A1148" s="1" t="s">
        <v>29</v>
      </c>
      <c r="B1148" s="2" t="s">
        <v>9</v>
      </c>
      <c r="C1148" s="2" t="s">
        <v>10</v>
      </c>
      <c r="D1148" s="2">
        <v>0</v>
      </c>
      <c r="E1148" s="10">
        <v>0</v>
      </c>
      <c r="F1148" s="10">
        <v>699</v>
      </c>
      <c r="G1148" s="10">
        <v>1500</v>
      </c>
      <c r="H1148" s="10">
        <f>Table1[[#This Row],[no_of_ratings]]*Table1[[#This Row],[discount_price]]</f>
        <v>0</v>
      </c>
      <c r="I1148" s="10">
        <f>Table1[[#This Row],[actual_price]]-Table1[[#This Row],[discount_price]]</f>
        <v>801</v>
      </c>
      <c r="J1148" s="2" t="str">
        <f>IF(Table1[[#This Row],[no_of_ratings]]&gt;=4,"High", IF(Table1[[#This Row],[no_of_ratings]]&gt;=3,"Medium","Low"))</f>
        <v>Low</v>
      </c>
    </row>
    <row r="1149" spans="1:10" x14ac:dyDescent="0.25">
      <c r="A1149" s="1" t="s">
        <v>29</v>
      </c>
      <c r="B1149" s="2" t="s">
        <v>9</v>
      </c>
      <c r="C1149" s="2" t="s">
        <v>10</v>
      </c>
      <c r="D1149" s="2">
        <v>4.0999999999999996</v>
      </c>
      <c r="E1149" s="10">
        <v>85</v>
      </c>
      <c r="F1149" s="10">
        <v>0</v>
      </c>
      <c r="G1149" s="10">
        <v>499</v>
      </c>
      <c r="H1149" s="10">
        <f>Table1[[#This Row],[no_of_ratings]]*Table1[[#This Row],[discount_price]]</f>
        <v>0</v>
      </c>
      <c r="I1149" s="10">
        <f>Table1[[#This Row],[actual_price]]-Table1[[#This Row],[discount_price]]</f>
        <v>499</v>
      </c>
      <c r="J1149" s="2" t="str">
        <f>IF(Table1[[#This Row],[no_of_ratings]]&gt;=4,"High", IF(Table1[[#This Row],[no_of_ratings]]&gt;=3,"Medium","Low"))</f>
        <v>High</v>
      </c>
    </row>
    <row r="1150" spans="1:10" x14ac:dyDescent="0.25">
      <c r="A1150" s="1" t="s">
        <v>29</v>
      </c>
      <c r="B1150" s="2" t="s">
        <v>9</v>
      </c>
      <c r="C1150" s="2" t="s">
        <v>10</v>
      </c>
      <c r="D1150" s="2">
        <v>2</v>
      </c>
      <c r="E1150" s="10">
        <v>3</v>
      </c>
      <c r="F1150" s="10">
        <v>319</v>
      </c>
      <c r="G1150" s="10">
        <v>899</v>
      </c>
      <c r="H1150" s="10">
        <f>Table1[[#This Row],[no_of_ratings]]*Table1[[#This Row],[discount_price]]</f>
        <v>957</v>
      </c>
      <c r="I1150" s="10">
        <f>Table1[[#This Row],[actual_price]]-Table1[[#This Row],[discount_price]]</f>
        <v>580</v>
      </c>
      <c r="J1150" s="2" t="str">
        <f>IF(Table1[[#This Row],[no_of_ratings]]&gt;=4,"High", IF(Table1[[#This Row],[no_of_ratings]]&gt;=3,"Medium","Low"))</f>
        <v>Medium</v>
      </c>
    </row>
    <row r="1151" spans="1:10" x14ac:dyDescent="0.25">
      <c r="A1151" s="1" t="s">
        <v>29</v>
      </c>
      <c r="B1151" s="2" t="s">
        <v>9</v>
      </c>
      <c r="C1151" s="2" t="s">
        <v>10</v>
      </c>
      <c r="D1151" s="2">
        <v>0</v>
      </c>
      <c r="E1151" s="10">
        <v>0</v>
      </c>
      <c r="F1151" s="10">
        <v>0</v>
      </c>
      <c r="G1151" s="10">
        <v>450</v>
      </c>
      <c r="H1151" s="10">
        <f>Table1[[#This Row],[no_of_ratings]]*Table1[[#This Row],[discount_price]]</f>
        <v>0</v>
      </c>
      <c r="I1151" s="10">
        <f>Table1[[#This Row],[actual_price]]-Table1[[#This Row],[discount_price]]</f>
        <v>450</v>
      </c>
      <c r="J1151" s="2" t="str">
        <f>IF(Table1[[#This Row],[no_of_ratings]]&gt;=4,"High", IF(Table1[[#This Row],[no_of_ratings]]&gt;=3,"Medium","Low"))</f>
        <v>Low</v>
      </c>
    </row>
    <row r="1152" spans="1:10" x14ac:dyDescent="0.25">
      <c r="A1152" s="1" t="s">
        <v>29</v>
      </c>
      <c r="B1152" s="2" t="s">
        <v>9</v>
      </c>
      <c r="C1152" s="2" t="s">
        <v>10</v>
      </c>
      <c r="D1152" s="2">
        <v>5</v>
      </c>
      <c r="E1152" s="10">
        <v>1</v>
      </c>
      <c r="F1152" s="10">
        <v>746</v>
      </c>
      <c r="G1152" s="10">
        <v>899</v>
      </c>
      <c r="H1152" s="10">
        <f>Table1[[#This Row],[no_of_ratings]]*Table1[[#This Row],[discount_price]]</f>
        <v>746</v>
      </c>
      <c r="I1152" s="10">
        <f>Table1[[#This Row],[actual_price]]-Table1[[#This Row],[discount_price]]</f>
        <v>153</v>
      </c>
      <c r="J1152" s="2" t="str">
        <f>IF(Table1[[#This Row],[no_of_ratings]]&gt;=4,"High", IF(Table1[[#This Row],[no_of_ratings]]&gt;=3,"Medium","Low"))</f>
        <v>Low</v>
      </c>
    </row>
    <row r="1153" spans="1:10" x14ac:dyDescent="0.25">
      <c r="A1153" s="1" t="s">
        <v>29</v>
      </c>
      <c r="B1153" s="2" t="s">
        <v>9</v>
      </c>
      <c r="C1153" s="2" t="s">
        <v>10</v>
      </c>
      <c r="D1153" s="2">
        <v>4.0999999999999996</v>
      </c>
      <c r="E1153" s="10">
        <v>538</v>
      </c>
      <c r="F1153" s="10">
        <v>749</v>
      </c>
      <c r="G1153" s="10">
        <v>899</v>
      </c>
      <c r="H1153" s="10">
        <f>Table1[[#This Row],[no_of_ratings]]*Table1[[#This Row],[discount_price]]</f>
        <v>402962</v>
      </c>
      <c r="I1153" s="10">
        <f>Table1[[#This Row],[actual_price]]-Table1[[#This Row],[discount_price]]</f>
        <v>150</v>
      </c>
      <c r="J1153" s="2" t="str">
        <f>IF(Table1[[#This Row],[no_of_ratings]]&gt;=4,"High", IF(Table1[[#This Row],[no_of_ratings]]&gt;=3,"Medium","Low"))</f>
        <v>High</v>
      </c>
    </row>
    <row r="1154" spans="1:10" x14ac:dyDescent="0.25">
      <c r="A1154" s="1" t="s">
        <v>29</v>
      </c>
      <c r="B1154" s="2" t="s">
        <v>9</v>
      </c>
      <c r="C1154" s="2" t="s">
        <v>10</v>
      </c>
      <c r="D1154" s="2">
        <v>0</v>
      </c>
      <c r="E1154" s="10">
        <v>0</v>
      </c>
      <c r="F1154" s="10">
        <v>299</v>
      </c>
      <c r="G1154" s="10">
        <v>749</v>
      </c>
      <c r="H1154" s="10">
        <f>Table1[[#This Row],[no_of_ratings]]*Table1[[#This Row],[discount_price]]</f>
        <v>0</v>
      </c>
      <c r="I1154" s="10">
        <f>Table1[[#This Row],[actual_price]]-Table1[[#This Row],[discount_price]]</f>
        <v>450</v>
      </c>
      <c r="J1154" s="2" t="str">
        <f>IF(Table1[[#This Row],[no_of_ratings]]&gt;=4,"High", IF(Table1[[#This Row],[no_of_ratings]]&gt;=3,"Medium","Low"))</f>
        <v>Low</v>
      </c>
    </row>
    <row r="1155" spans="1:10" x14ac:dyDescent="0.25">
      <c r="A1155" s="1" t="s">
        <v>29</v>
      </c>
      <c r="B1155" s="2" t="s">
        <v>9</v>
      </c>
      <c r="C1155" s="2" t="s">
        <v>10</v>
      </c>
      <c r="D1155" s="2">
        <v>0</v>
      </c>
      <c r="E1155" s="10">
        <v>0</v>
      </c>
      <c r="F1155" s="10">
        <v>769</v>
      </c>
      <c r="G1155" s="10">
        <v>1299</v>
      </c>
      <c r="H1155" s="10">
        <f>Table1[[#This Row],[no_of_ratings]]*Table1[[#This Row],[discount_price]]</f>
        <v>0</v>
      </c>
      <c r="I1155" s="10">
        <f>Table1[[#This Row],[actual_price]]-Table1[[#This Row],[discount_price]]</f>
        <v>530</v>
      </c>
      <c r="J1155" s="2" t="str">
        <f>IF(Table1[[#This Row],[no_of_ratings]]&gt;=4,"High", IF(Table1[[#This Row],[no_of_ratings]]&gt;=3,"Medium","Low"))</f>
        <v>Low</v>
      </c>
    </row>
    <row r="1156" spans="1:10" x14ac:dyDescent="0.25">
      <c r="A1156" s="1" t="s">
        <v>29</v>
      </c>
      <c r="B1156" s="2" t="s">
        <v>9</v>
      </c>
      <c r="C1156" s="2" t="s">
        <v>10</v>
      </c>
      <c r="D1156" s="2">
        <v>2.8</v>
      </c>
      <c r="E1156" s="10">
        <v>7</v>
      </c>
      <c r="F1156" s="10">
        <v>599</v>
      </c>
      <c r="G1156" s="10">
        <v>1499</v>
      </c>
      <c r="H1156" s="10">
        <f>Table1[[#This Row],[no_of_ratings]]*Table1[[#This Row],[discount_price]]</f>
        <v>4193</v>
      </c>
      <c r="I1156" s="10">
        <f>Table1[[#This Row],[actual_price]]-Table1[[#This Row],[discount_price]]</f>
        <v>900</v>
      </c>
      <c r="J1156" s="2" t="str">
        <f>IF(Table1[[#This Row],[no_of_ratings]]&gt;=4,"High", IF(Table1[[#This Row],[no_of_ratings]]&gt;=3,"Medium","Low"))</f>
        <v>High</v>
      </c>
    </row>
    <row r="1157" spans="1:10" x14ac:dyDescent="0.25">
      <c r="A1157" s="1" t="s">
        <v>29</v>
      </c>
      <c r="B1157" s="2" t="s">
        <v>9</v>
      </c>
      <c r="C1157" s="2" t="s">
        <v>10</v>
      </c>
      <c r="D1157" s="2">
        <v>0</v>
      </c>
      <c r="E1157" s="10">
        <v>0</v>
      </c>
      <c r="F1157" s="10">
        <v>1907</v>
      </c>
      <c r="G1157" s="10">
        <v>3814</v>
      </c>
      <c r="H1157" s="10">
        <f>Table1[[#This Row],[no_of_ratings]]*Table1[[#This Row],[discount_price]]</f>
        <v>0</v>
      </c>
      <c r="I1157" s="10">
        <f>Table1[[#This Row],[actual_price]]-Table1[[#This Row],[discount_price]]</f>
        <v>1907</v>
      </c>
      <c r="J1157" s="2" t="str">
        <f>IF(Table1[[#This Row],[no_of_ratings]]&gt;=4,"High", IF(Table1[[#This Row],[no_of_ratings]]&gt;=3,"Medium","Low"))</f>
        <v>Low</v>
      </c>
    </row>
    <row r="1158" spans="1:10" x14ac:dyDescent="0.25">
      <c r="A1158" s="1" t="s">
        <v>29</v>
      </c>
      <c r="B1158" s="2" t="s">
        <v>9</v>
      </c>
      <c r="C1158" s="2" t="s">
        <v>10</v>
      </c>
      <c r="D1158" s="2">
        <v>4.5</v>
      </c>
      <c r="E1158" s="10">
        <v>64</v>
      </c>
      <c r="F1158" s="10">
        <v>499</v>
      </c>
      <c r="G1158" s="10">
        <v>575</v>
      </c>
      <c r="H1158" s="10">
        <f>Table1[[#This Row],[no_of_ratings]]*Table1[[#This Row],[discount_price]]</f>
        <v>31936</v>
      </c>
      <c r="I1158" s="10">
        <f>Table1[[#This Row],[actual_price]]-Table1[[#This Row],[discount_price]]</f>
        <v>76</v>
      </c>
      <c r="J1158" s="2" t="str">
        <f>IF(Table1[[#This Row],[no_of_ratings]]&gt;=4,"High", IF(Table1[[#This Row],[no_of_ratings]]&gt;=3,"Medium","Low"))</f>
        <v>High</v>
      </c>
    </row>
    <row r="1159" spans="1:10" x14ac:dyDescent="0.25">
      <c r="A1159" s="1" t="s">
        <v>29</v>
      </c>
      <c r="B1159" s="2" t="s">
        <v>9</v>
      </c>
      <c r="C1159" s="2" t="s">
        <v>10</v>
      </c>
      <c r="D1159" s="2">
        <v>3.6</v>
      </c>
      <c r="E1159" s="10">
        <v>12</v>
      </c>
      <c r="F1159" s="10">
        <v>200</v>
      </c>
      <c r="G1159" s="10">
        <v>350</v>
      </c>
      <c r="H1159" s="10">
        <f>Table1[[#This Row],[no_of_ratings]]*Table1[[#This Row],[discount_price]]</f>
        <v>2400</v>
      </c>
      <c r="I1159" s="10">
        <f>Table1[[#This Row],[actual_price]]-Table1[[#This Row],[discount_price]]</f>
        <v>150</v>
      </c>
      <c r="J1159" s="2" t="str">
        <f>IF(Table1[[#This Row],[no_of_ratings]]&gt;=4,"High", IF(Table1[[#This Row],[no_of_ratings]]&gt;=3,"Medium","Low"))</f>
        <v>High</v>
      </c>
    </row>
    <row r="1160" spans="1:10" x14ac:dyDescent="0.25">
      <c r="A1160" s="1" t="s">
        <v>29</v>
      </c>
      <c r="B1160" s="2" t="s">
        <v>9</v>
      </c>
      <c r="C1160" s="2" t="s">
        <v>10</v>
      </c>
      <c r="D1160" s="2">
        <v>4</v>
      </c>
      <c r="E1160" s="10">
        <v>59</v>
      </c>
      <c r="F1160" s="10">
        <v>249</v>
      </c>
      <c r="G1160" s="10">
        <v>650</v>
      </c>
      <c r="H1160" s="10">
        <f>Table1[[#This Row],[no_of_ratings]]*Table1[[#This Row],[discount_price]]</f>
        <v>14691</v>
      </c>
      <c r="I1160" s="10">
        <f>Table1[[#This Row],[actual_price]]-Table1[[#This Row],[discount_price]]</f>
        <v>401</v>
      </c>
      <c r="J1160" s="2" t="str">
        <f>IF(Table1[[#This Row],[no_of_ratings]]&gt;=4,"High", IF(Table1[[#This Row],[no_of_ratings]]&gt;=3,"Medium","Low"))</f>
        <v>High</v>
      </c>
    </row>
    <row r="1161" spans="1:10" x14ac:dyDescent="0.25">
      <c r="A1161" s="1" t="s">
        <v>29</v>
      </c>
      <c r="B1161" s="2" t="s">
        <v>9</v>
      </c>
      <c r="C1161" s="2" t="s">
        <v>10</v>
      </c>
      <c r="D1161" s="2">
        <v>0</v>
      </c>
      <c r="E1161" s="10">
        <v>0</v>
      </c>
      <c r="F1161" s="10">
        <v>842</v>
      </c>
      <c r="G1161" s="10">
        <v>1684</v>
      </c>
      <c r="H1161" s="10">
        <f>Table1[[#This Row],[no_of_ratings]]*Table1[[#This Row],[discount_price]]</f>
        <v>0</v>
      </c>
      <c r="I1161" s="10">
        <f>Table1[[#This Row],[actual_price]]-Table1[[#This Row],[discount_price]]</f>
        <v>842</v>
      </c>
      <c r="J1161" s="2" t="str">
        <f>IF(Table1[[#This Row],[no_of_ratings]]&gt;=4,"High", IF(Table1[[#This Row],[no_of_ratings]]&gt;=3,"Medium","Low"))</f>
        <v>Low</v>
      </c>
    </row>
    <row r="1162" spans="1:10" x14ac:dyDescent="0.25">
      <c r="A1162" s="1" t="s">
        <v>29</v>
      </c>
      <c r="B1162" s="2" t="s">
        <v>9</v>
      </c>
      <c r="C1162" s="2" t="s">
        <v>10</v>
      </c>
      <c r="D1162" s="2">
        <v>4.0999999999999996</v>
      </c>
      <c r="E1162" s="10">
        <v>11</v>
      </c>
      <c r="F1162" s="10">
        <v>499</v>
      </c>
      <c r="G1162" s="10">
        <v>899</v>
      </c>
      <c r="H1162" s="10">
        <f>Table1[[#This Row],[no_of_ratings]]*Table1[[#This Row],[discount_price]]</f>
        <v>5489</v>
      </c>
      <c r="I1162" s="10">
        <f>Table1[[#This Row],[actual_price]]-Table1[[#This Row],[discount_price]]</f>
        <v>400</v>
      </c>
      <c r="J1162" s="2" t="str">
        <f>IF(Table1[[#This Row],[no_of_ratings]]&gt;=4,"High", IF(Table1[[#This Row],[no_of_ratings]]&gt;=3,"Medium","Low"))</f>
        <v>High</v>
      </c>
    </row>
    <row r="1163" spans="1:10" x14ac:dyDescent="0.25">
      <c r="A1163" s="1" t="s">
        <v>29</v>
      </c>
      <c r="B1163" s="2" t="s">
        <v>9</v>
      </c>
      <c r="C1163" s="2" t="s">
        <v>10</v>
      </c>
      <c r="D1163" s="2">
        <v>3.7</v>
      </c>
      <c r="E1163" s="10">
        <v>365</v>
      </c>
      <c r="F1163" s="10">
        <v>699</v>
      </c>
      <c r="G1163" s="10">
        <v>1299</v>
      </c>
      <c r="H1163" s="10">
        <f>Table1[[#This Row],[no_of_ratings]]*Table1[[#This Row],[discount_price]]</f>
        <v>255135</v>
      </c>
      <c r="I1163" s="10">
        <f>Table1[[#This Row],[actual_price]]-Table1[[#This Row],[discount_price]]</f>
        <v>600</v>
      </c>
      <c r="J1163" s="2" t="str">
        <f>IF(Table1[[#This Row],[no_of_ratings]]&gt;=4,"High", IF(Table1[[#This Row],[no_of_ratings]]&gt;=3,"Medium","Low"))</f>
        <v>High</v>
      </c>
    </row>
    <row r="1164" spans="1:10" x14ac:dyDescent="0.25">
      <c r="A1164" s="1" t="s">
        <v>29</v>
      </c>
      <c r="B1164" s="2" t="s">
        <v>9</v>
      </c>
      <c r="C1164" s="2" t="s">
        <v>10</v>
      </c>
      <c r="D1164" s="2">
        <v>3.2</v>
      </c>
      <c r="E1164" s="10">
        <v>18</v>
      </c>
      <c r="F1164" s="10">
        <v>161</v>
      </c>
      <c r="G1164" s="10">
        <v>349</v>
      </c>
      <c r="H1164" s="10">
        <f>Table1[[#This Row],[no_of_ratings]]*Table1[[#This Row],[discount_price]]</f>
        <v>2898</v>
      </c>
      <c r="I1164" s="10">
        <f>Table1[[#This Row],[actual_price]]-Table1[[#This Row],[discount_price]]</f>
        <v>188</v>
      </c>
      <c r="J1164" s="2" t="str">
        <f>IF(Table1[[#This Row],[no_of_ratings]]&gt;=4,"High", IF(Table1[[#This Row],[no_of_ratings]]&gt;=3,"Medium","Low"))</f>
        <v>High</v>
      </c>
    </row>
    <row r="1165" spans="1:10" x14ac:dyDescent="0.25">
      <c r="A1165" s="1" t="s">
        <v>29</v>
      </c>
      <c r="B1165" s="2" t="s">
        <v>9</v>
      </c>
      <c r="C1165" s="2" t="s">
        <v>10</v>
      </c>
      <c r="D1165" s="2">
        <v>0</v>
      </c>
      <c r="E1165" s="10">
        <v>0</v>
      </c>
      <c r="F1165" s="10">
        <v>499</v>
      </c>
      <c r="G1165" s="10">
        <v>999</v>
      </c>
      <c r="H1165" s="10">
        <f>Table1[[#This Row],[no_of_ratings]]*Table1[[#This Row],[discount_price]]</f>
        <v>0</v>
      </c>
      <c r="I1165" s="10">
        <f>Table1[[#This Row],[actual_price]]-Table1[[#This Row],[discount_price]]</f>
        <v>500</v>
      </c>
      <c r="J1165" s="2" t="str">
        <f>IF(Table1[[#This Row],[no_of_ratings]]&gt;=4,"High", IF(Table1[[#This Row],[no_of_ratings]]&gt;=3,"Medium","Low"))</f>
        <v>Low</v>
      </c>
    </row>
    <row r="1166" spans="1:10" x14ac:dyDescent="0.25">
      <c r="A1166" s="1" t="s">
        <v>29</v>
      </c>
      <c r="B1166" s="2" t="s">
        <v>9</v>
      </c>
      <c r="C1166" s="2" t="s">
        <v>10</v>
      </c>
      <c r="D1166" s="2">
        <v>0</v>
      </c>
      <c r="E1166" s="10">
        <v>0</v>
      </c>
      <c r="F1166" s="10">
        <v>794</v>
      </c>
      <c r="G1166" s="10">
        <v>1588</v>
      </c>
      <c r="H1166" s="10">
        <f>Table1[[#This Row],[no_of_ratings]]*Table1[[#This Row],[discount_price]]</f>
        <v>0</v>
      </c>
      <c r="I1166" s="10">
        <f>Table1[[#This Row],[actual_price]]-Table1[[#This Row],[discount_price]]</f>
        <v>794</v>
      </c>
      <c r="J1166" s="2" t="str">
        <f>IF(Table1[[#This Row],[no_of_ratings]]&gt;=4,"High", IF(Table1[[#This Row],[no_of_ratings]]&gt;=3,"Medium","Low"))</f>
        <v>Low</v>
      </c>
    </row>
    <row r="1167" spans="1:10" x14ac:dyDescent="0.25">
      <c r="A1167" s="1" t="s">
        <v>29</v>
      </c>
      <c r="B1167" s="2" t="s">
        <v>9</v>
      </c>
      <c r="C1167" s="2" t="s">
        <v>10</v>
      </c>
      <c r="D1167" s="2">
        <v>3.7</v>
      </c>
      <c r="E1167" s="10">
        <v>15</v>
      </c>
      <c r="F1167" s="10">
        <v>440</v>
      </c>
      <c r="G1167" s="10">
        <v>699</v>
      </c>
      <c r="H1167" s="10">
        <f>Table1[[#This Row],[no_of_ratings]]*Table1[[#This Row],[discount_price]]</f>
        <v>6600</v>
      </c>
      <c r="I1167" s="10">
        <f>Table1[[#This Row],[actual_price]]-Table1[[#This Row],[discount_price]]</f>
        <v>259</v>
      </c>
      <c r="J1167" s="2" t="str">
        <f>IF(Table1[[#This Row],[no_of_ratings]]&gt;=4,"High", IF(Table1[[#This Row],[no_of_ratings]]&gt;=3,"Medium","Low"))</f>
        <v>High</v>
      </c>
    </row>
    <row r="1168" spans="1:10" x14ac:dyDescent="0.25">
      <c r="A1168" s="1" t="s">
        <v>29</v>
      </c>
      <c r="B1168" s="2" t="s">
        <v>9</v>
      </c>
      <c r="C1168" s="2" t="s">
        <v>10</v>
      </c>
      <c r="D1168" s="2">
        <v>0</v>
      </c>
      <c r="E1168" s="10">
        <v>0</v>
      </c>
      <c r="F1168" s="10">
        <v>249</v>
      </c>
      <c r="G1168" s="10">
        <v>499</v>
      </c>
      <c r="H1168" s="10">
        <f>Table1[[#This Row],[no_of_ratings]]*Table1[[#This Row],[discount_price]]</f>
        <v>0</v>
      </c>
      <c r="I1168" s="10">
        <f>Table1[[#This Row],[actual_price]]-Table1[[#This Row],[discount_price]]</f>
        <v>250</v>
      </c>
      <c r="J1168" s="2" t="str">
        <f>IF(Table1[[#This Row],[no_of_ratings]]&gt;=4,"High", IF(Table1[[#This Row],[no_of_ratings]]&gt;=3,"Medium","Low"))</f>
        <v>Low</v>
      </c>
    </row>
    <row r="1169" spans="1:10" x14ac:dyDescent="0.25">
      <c r="A1169" s="1" t="s">
        <v>29</v>
      </c>
      <c r="B1169" s="2" t="s">
        <v>9</v>
      </c>
      <c r="C1169" s="2" t="s">
        <v>10</v>
      </c>
      <c r="D1169" s="2">
        <v>2.2999999999999998</v>
      </c>
      <c r="E1169" s="10">
        <v>3</v>
      </c>
      <c r="F1169" s="10">
        <v>219</v>
      </c>
      <c r="G1169" s="10">
        <v>399</v>
      </c>
      <c r="H1169" s="10">
        <f>Table1[[#This Row],[no_of_ratings]]*Table1[[#This Row],[discount_price]]</f>
        <v>657</v>
      </c>
      <c r="I1169" s="10">
        <f>Table1[[#This Row],[actual_price]]-Table1[[#This Row],[discount_price]]</f>
        <v>180</v>
      </c>
      <c r="J1169" s="2" t="str">
        <f>IF(Table1[[#This Row],[no_of_ratings]]&gt;=4,"High", IF(Table1[[#This Row],[no_of_ratings]]&gt;=3,"Medium","Low"))</f>
        <v>Medium</v>
      </c>
    </row>
    <row r="1170" spans="1:10" x14ac:dyDescent="0.25">
      <c r="A1170" s="1" t="s">
        <v>29</v>
      </c>
      <c r="B1170" s="2" t="s">
        <v>9</v>
      </c>
      <c r="C1170" s="2" t="s">
        <v>10</v>
      </c>
      <c r="D1170" s="2">
        <v>4</v>
      </c>
      <c r="E1170" s="10">
        <v>83</v>
      </c>
      <c r="F1170" s="10">
        <v>561</v>
      </c>
      <c r="G1170" s="10">
        <v>1251</v>
      </c>
      <c r="H1170" s="10">
        <f>Table1[[#This Row],[no_of_ratings]]*Table1[[#This Row],[discount_price]]</f>
        <v>46563</v>
      </c>
      <c r="I1170" s="10">
        <f>Table1[[#This Row],[actual_price]]-Table1[[#This Row],[discount_price]]</f>
        <v>690</v>
      </c>
      <c r="J1170" s="2" t="str">
        <f>IF(Table1[[#This Row],[no_of_ratings]]&gt;=4,"High", IF(Table1[[#This Row],[no_of_ratings]]&gt;=3,"Medium","Low"))</f>
        <v>High</v>
      </c>
    </row>
    <row r="1171" spans="1:10" x14ac:dyDescent="0.25">
      <c r="A1171" s="1" t="s">
        <v>29</v>
      </c>
      <c r="B1171" s="2" t="s">
        <v>9</v>
      </c>
      <c r="C1171" s="2" t="s">
        <v>10</v>
      </c>
      <c r="D1171" s="2">
        <v>0</v>
      </c>
      <c r="E1171" s="10">
        <v>0</v>
      </c>
      <c r="F1171" s="10">
        <v>1865</v>
      </c>
      <c r="G1171" s="10">
        <v>3730</v>
      </c>
      <c r="H1171" s="10">
        <f>Table1[[#This Row],[no_of_ratings]]*Table1[[#This Row],[discount_price]]</f>
        <v>0</v>
      </c>
      <c r="I1171" s="10">
        <f>Table1[[#This Row],[actual_price]]-Table1[[#This Row],[discount_price]]</f>
        <v>1865</v>
      </c>
      <c r="J1171" s="2" t="str">
        <f>IF(Table1[[#This Row],[no_of_ratings]]&gt;=4,"High", IF(Table1[[#This Row],[no_of_ratings]]&gt;=3,"Medium","Low"))</f>
        <v>Low</v>
      </c>
    </row>
    <row r="1172" spans="1:10" x14ac:dyDescent="0.25">
      <c r="A1172" s="1" t="s">
        <v>29</v>
      </c>
      <c r="B1172" s="2" t="s">
        <v>9</v>
      </c>
      <c r="C1172" s="2" t="s">
        <v>10</v>
      </c>
      <c r="D1172" s="2">
        <v>4</v>
      </c>
      <c r="E1172" s="10">
        <v>136</v>
      </c>
      <c r="F1172" s="10">
        <v>0</v>
      </c>
      <c r="G1172" s="10">
        <v>279</v>
      </c>
      <c r="H1172" s="10">
        <f>Table1[[#This Row],[no_of_ratings]]*Table1[[#This Row],[discount_price]]</f>
        <v>0</v>
      </c>
      <c r="I1172" s="10">
        <f>Table1[[#This Row],[actual_price]]-Table1[[#This Row],[discount_price]]</f>
        <v>279</v>
      </c>
      <c r="J1172" s="2" t="str">
        <f>IF(Table1[[#This Row],[no_of_ratings]]&gt;=4,"High", IF(Table1[[#This Row],[no_of_ratings]]&gt;=3,"Medium","Low"))</f>
        <v>High</v>
      </c>
    </row>
    <row r="1173" spans="1:10" x14ac:dyDescent="0.25">
      <c r="A1173" s="1" t="s">
        <v>29</v>
      </c>
      <c r="B1173" s="2" t="s">
        <v>9</v>
      </c>
      <c r="C1173" s="2" t="s">
        <v>10</v>
      </c>
      <c r="D1173" s="2">
        <v>3.9</v>
      </c>
      <c r="E1173" s="10">
        <v>102</v>
      </c>
      <c r="F1173" s="10">
        <v>699</v>
      </c>
      <c r="G1173" s="10">
        <v>1999</v>
      </c>
      <c r="H1173" s="10">
        <f>Table1[[#This Row],[no_of_ratings]]*Table1[[#This Row],[discount_price]]</f>
        <v>71298</v>
      </c>
      <c r="I1173" s="10">
        <f>Table1[[#This Row],[actual_price]]-Table1[[#This Row],[discount_price]]</f>
        <v>1300</v>
      </c>
      <c r="J1173" s="2" t="str">
        <f>IF(Table1[[#This Row],[no_of_ratings]]&gt;=4,"High", IF(Table1[[#This Row],[no_of_ratings]]&gt;=3,"Medium","Low"))</f>
        <v>High</v>
      </c>
    </row>
    <row r="1174" spans="1:10" x14ac:dyDescent="0.25">
      <c r="A1174" s="1" t="s">
        <v>29</v>
      </c>
      <c r="B1174" s="2" t="s">
        <v>9</v>
      </c>
      <c r="C1174" s="2" t="s">
        <v>10</v>
      </c>
      <c r="D1174" s="2">
        <v>3</v>
      </c>
      <c r="E1174" s="10">
        <v>5</v>
      </c>
      <c r="F1174" s="10">
        <v>534</v>
      </c>
      <c r="G1174" s="10">
        <v>899</v>
      </c>
      <c r="H1174" s="10">
        <f>Table1[[#This Row],[no_of_ratings]]*Table1[[#This Row],[discount_price]]</f>
        <v>2670</v>
      </c>
      <c r="I1174" s="10">
        <f>Table1[[#This Row],[actual_price]]-Table1[[#This Row],[discount_price]]</f>
        <v>365</v>
      </c>
      <c r="J1174" s="2" t="str">
        <f>IF(Table1[[#This Row],[no_of_ratings]]&gt;=4,"High", IF(Table1[[#This Row],[no_of_ratings]]&gt;=3,"Medium","Low"))</f>
        <v>High</v>
      </c>
    </row>
    <row r="1175" spans="1:10" x14ac:dyDescent="0.25">
      <c r="A1175" s="1" t="s">
        <v>29</v>
      </c>
      <c r="B1175" s="2" t="s">
        <v>9</v>
      </c>
      <c r="C1175" s="2" t="s">
        <v>10</v>
      </c>
      <c r="D1175" s="2">
        <v>0</v>
      </c>
      <c r="E1175" s="10">
        <v>0</v>
      </c>
      <c r="F1175" s="10">
        <v>389</v>
      </c>
      <c r="G1175" s="10">
        <v>699</v>
      </c>
      <c r="H1175" s="10">
        <f>Table1[[#This Row],[no_of_ratings]]*Table1[[#This Row],[discount_price]]</f>
        <v>0</v>
      </c>
      <c r="I1175" s="10">
        <f>Table1[[#This Row],[actual_price]]-Table1[[#This Row],[discount_price]]</f>
        <v>310</v>
      </c>
      <c r="J1175" s="2" t="str">
        <f>IF(Table1[[#This Row],[no_of_ratings]]&gt;=4,"High", IF(Table1[[#This Row],[no_of_ratings]]&gt;=3,"Medium","Low"))</f>
        <v>Low</v>
      </c>
    </row>
    <row r="1176" spans="1:10" x14ac:dyDescent="0.25">
      <c r="A1176" s="1" t="s">
        <v>29</v>
      </c>
      <c r="B1176" s="2" t="s">
        <v>9</v>
      </c>
      <c r="C1176" s="2" t="s">
        <v>10</v>
      </c>
      <c r="D1176" s="2">
        <v>0</v>
      </c>
      <c r="E1176" s="10">
        <v>0</v>
      </c>
      <c r="F1176" s="10">
        <v>199</v>
      </c>
      <c r="G1176" s="10">
        <v>299</v>
      </c>
      <c r="H1176" s="10">
        <f>Table1[[#This Row],[no_of_ratings]]*Table1[[#This Row],[discount_price]]</f>
        <v>0</v>
      </c>
      <c r="I1176" s="10">
        <f>Table1[[#This Row],[actual_price]]-Table1[[#This Row],[discount_price]]</f>
        <v>100</v>
      </c>
      <c r="J1176" s="2" t="str">
        <f>IF(Table1[[#This Row],[no_of_ratings]]&gt;=4,"High", IF(Table1[[#This Row],[no_of_ratings]]&gt;=3,"Medium","Low"))</f>
        <v>Low</v>
      </c>
    </row>
    <row r="1177" spans="1:10" x14ac:dyDescent="0.25">
      <c r="A1177" s="1" t="s">
        <v>29</v>
      </c>
      <c r="B1177" s="2" t="s">
        <v>9</v>
      </c>
      <c r="C1177" s="2" t="s">
        <v>10</v>
      </c>
      <c r="D1177" s="2">
        <v>0</v>
      </c>
      <c r="E1177" s="10">
        <v>0</v>
      </c>
      <c r="F1177" s="10">
        <v>499</v>
      </c>
      <c r="G1177" s="10">
        <v>899</v>
      </c>
      <c r="H1177" s="10">
        <f>Table1[[#This Row],[no_of_ratings]]*Table1[[#This Row],[discount_price]]</f>
        <v>0</v>
      </c>
      <c r="I1177" s="10">
        <f>Table1[[#This Row],[actual_price]]-Table1[[#This Row],[discount_price]]</f>
        <v>400</v>
      </c>
      <c r="J1177" s="2" t="str">
        <f>IF(Table1[[#This Row],[no_of_ratings]]&gt;=4,"High", IF(Table1[[#This Row],[no_of_ratings]]&gt;=3,"Medium","Low"))</f>
        <v>Low</v>
      </c>
    </row>
    <row r="1178" spans="1:10" x14ac:dyDescent="0.25">
      <c r="A1178" s="1" t="s">
        <v>29</v>
      </c>
      <c r="B1178" s="2" t="s">
        <v>9</v>
      </c>
      <c r="C1178" s="2" t="s">
        <v>10</v>
      </c>
      <c r="D1178" s="2">
        <v>0</v>
      </c>
      <c r="E1178" s="10">
        <v>0</v>
      </c>
      <c r="F1178" s="10">
        <v>469</v>
      </c>
      <c r="G1178" s="10">
        <v>899</v>
      </c>
      <c r="H1178" s="10">
        <f>Table1[[#This Row],[no_of_ratings]]*Table1[[#This Row],[discount_price]]</f>
        <v>0</v>
      </c>
      <c r="I1178" s="10">
        <f>Table1[[#This Row],[actual_price]]-Table1[[#This Row],[discount_price]]</f>
        <v>430</v>
      </c>
      <c r="J1178" s="2" t="str">
        <f>IF(Table1[[#This Row],[no_of_ratings]]&gt;=4,"High", IF(Table1[[#This Row],[no_of_ratings]]&gt;=3,"Medium","Low"))</f>
        <v>Low</v>
      </c>
    </row>
    <row r="1179" spans="1:10" x14ac:dyDescent="0.25">
      <c r="A1179" s="1" t="s">
        <v>29</v>
      </c>
      <c r="B1179" s="2" t="s">
        <v>9</v>
      </c>
      <c r="C1179" s="2" t="s">
        <v>10</v>
      </c>
      <c r="D1179" s="2">
        <v>4</v>
      </c>
      <c r="E1179" s="10">
        <v>5</v>
      </c>
      <c r="F1179" s="10">
        <v>290</v>
      </c>
      <c r="G1179" s="10">
        <v>499</v>
      </c>
      <c r="H1179" s="10">
        <f>Table1[[#This Row],[no_of_ratings]]*Table1[[#This Row],[discount_price]]</f>
        <v>1450</v>
      </c>
      <c r="I1179" s="10">
        <f>Table1[[#This Row],[actual_price]]-Table1[[#This Row],[discount_price]]</f>
        <v>209</v>
      </c>
      <c r="J1179" s="2" t="str">
        <f>IF(Table1[[#This Row],[no_of_ratings]]&gt;=4,"High", IF(Table1[[#This Row],[no_of_ratings]]&gt;=3,"Medium","Low"))</f>
        <v>High</v>
      </c>
    </row>
    <row r="1180" spans="1:10" x14ac:dyDescent="0.25">
      <c r="A1180" s="1" t="s">
        <v>29</v>
      </c>
      <c r="B1180" s="2" t="s">
        <v>9</v>
      </c>
      <c r="C1180" s="2" t="s">
        <v>10</v>
      </c>
      <c r="D1180" s="2">
        <v>3.7</v>
      </c>
      <c r="E1180" s="10">
        <v>50</v>
      </c>
      <c r="F1180" s="10">
        <v>199</v>
      </c>
      <c r="G1180" s="10">
        <v>399</v>
      </c>
      <c r="H1180" s="10">
        <f>Table1[[#This Row],[no_of_ratings]]*Table1[[#This Row],[discount_price]]</f>
        <v>9950</v>
      </c>
      <c r="I1180" s="10">
        <f>Table1[[#This Row],[actual_price]]-Table1[[#This Row],[discount_price]]</f>
        <v>200</v>
      </c>
      <c r="J1180" s="2" t="str">
        <f>IF(Table1[[#This Row],[no_of_ratings]]&gt;=4,"High", IF(Table1[[#This Row],[no_of_ratings]]&gt;=3,"Medium","Low"))</f>
        <v>High</v>
      </c>
    </row>
    <row r="1181" spans="1:10" x14ac:dyDescent="0.25">
      <c r="A1181" s="1" t="s">
        <v>29</v>
      </c>
      <c r="B1181" s="2" t="s">
        <v>9</v>
      </c>
      <c r="C1181" s="2" t="s">
        <v>10</v>
      </c>
      <c r="D1181" s="2">
        <v>0</v>
      </c>
      <c r="E1181" s="10">
        <v>0</v>
      </c>
      <c r="F1181" s="10">
        <v>499</v>
      </c>
      <c r="G1181" s="10">
        <v>899</v>
      </c>
      <c r="H1181" s="10">
        <f>Table1[[#This Row],[no_of_ratings]]*Table1[[#This Row],[discount_price]]</f>
        <v>0</v>
      </c>
      <c r="I1181" s="10">
        <f>Table1[[#This Row],[actual_price]]-Table1[[#This Row],[discount_price]]</f>
        <v>400</v>
      </c>
      <c r="J1181" s="2" t="str">
        <f>IF(Table1[[#This Row],[no_of_ratings]]&gt;=4,"High", IF(Table1[[#This Row],[no_of_ratings]]&gt;=3,"Medium","Low"))</f>
        <v>Low</v>
      </c>
    </row>
    <row r="1182" spans="1:10" x14ac:dyDescent="0.25">
      <c r="A1182" s="1" t="s">
        <v>29</v>
      </c>
      <c r="B1182" s="2" t="s">
        <v>9</v>
      </c>
      <c r="C1182" s="2" t="s">
        <v>10</v>
      </c>
      <c r="D1182" s="2">
        <v>5</v>
      </c>
      <c r="E1182" s="10">
        <v>1</v>
      </c>
      <c r="F1182" s="10">
        <v>529</v>
      </c>
      <c r="G1182" s="10">
        <v>1099</v>
      </c>
      <c r="H1182" s="10">
        <f>Table1[[#This Row],[no_of_ratings]]*Table1[[#This Row],[discount_price]]</f>
        <v>529</v>
      </c>
      <c r="I1182" s="10">
        <f>Table1[[#This Row],[actual_price]]-Table1[[#This Row],[discount_price]]</f>
        <v>570</v>
      </c>
      <c r="J1182" s="2" t="str">
        <f>IF(Table1[[#This Row],[no_of_ratings]]&gt;=4,"High", IF(Table1[[#This Row],[no_of_ratings]]&gt;=3,"Medium","Low"))</f>
        <v>Low</v>
      </c>
    </row>
    <row r="1183" spans="1:10" x14ac:dyDescent="0.25">
      <c r="A1183" s="1" t="s">
        <v>29</v>
      </c>
      <c r="B1183" s="2" t="s">
        <v>9</v>
      </c>
      <c r="C1183" s="2" t="s">
        <v>10</v>
      </c>
      <c r="D1183" s="2">
        <v>0</v>
      </c>
      <c r="E1183" s="10">
        <v>0</v>
      </c>
      <c r="F1183" s="10">
        <v>429</v>
      </c>
      <c r="G1183" s="10">
        <v>999</v>
      </c>
      <c r="H1183" s="10">
        <f>Table1[[#This Row],[no_of_ratings]]*Table1[[#This Row],[discount_price]]</f>
        <v>0</v>
      </c>
      <c r="I1183" s="10">
        <f>Table1[[#This Row],[actual_price]]-Table1[[#This Row],[discount_price]]</f>
        <v>570</v>
      </c>
      <c r="J1183" s="2" t="str">
        <f>IF(Table1[[#This Row],[no_of_ratings]]&gt;=4,"High", IF(Table1[[#This Row],[no_of_ratings]]&gt;=3,"Medium","Low"))</f>
        <v>Low</v>
      </c>
    </row>
    <row r="1184" spans="1:10" x14ac:dyDescent="0.25">
      <c r="A1184" s="1" t="s">
        <v>29</v>
      </c>
      <c r="B1184" s="2" t="s">
        <v>9</v>
      </c>
      <c r="C1184" s="2" t="s">
        <v>10</v>
      </c>
      <c r="D1184" s="2">
        <v>0</v>
      </c>
      <c r="E1184" s="10">
        <v>0</v>
      </c>
      <c r="F1184" s="10">
        <v>0</v>
      </c>
      <c r="G1184" s="10">
        <v>0</v>
      </c>
      <c r="H1184" s="10">
        <f>Table1[[#This Row],[no_of_ratings]]*Table1[[#This Row],[discount_price]]</f>
        <v>0</v>
      </c>
      <c r="I1184" s="10">
        <f>Table1[[#This Row],[actual_price]]-Table1[[#This Row],[discount_price]]</f>
        <v>0</v>
      </c>
      <c r="J1184" s="2" t="str">
        <f>IF(Table1[[#This Row],[no_of_ratings]]&gt;=4,"High", IF(Table1[[#This Row],[no_of_ratings]]&gt;=3,"Medium","Low"))</f>
        <v>Low</v>
      </c>
    </row>
    <row r="1185" spans="1:10" x14ac:dyDescent="0.25">
      <c r="A1185" s="1" t="s">
        <v>29</v>
      </c>
      <c r="B1185" s="2" t="s">
        <v>9</v>
      </c>
      <c r="C1185" s="2" t="s">
        <v>10</v>
      </c>
      <c r="D1185" s="2">
        <v>0</v>
      </c>
      <c r="E1185" s="10">
        <v>0</v>
      </c>
      <c r="F1185" s="10">
        <v>399</v>
      </c>
      <c r="G1185" s="10">
        <v>999</v>
      </c>
      <c r="H1185" s="10">
        <f>Table1[[#This Row],[no_of_ratings]]*Table1[[#This Row],[discount_price]]</f>
        <v>0</v>
      </c>
      <c r="I1185" s="10">
        <f>Table1[[#This Row],[actual_price]]-Table1[[#This Row],[discount_price]]</f>
        <v>600</v>
      </c>
      <c r="J1185" s="2" t="str">
        <f>IF(Table1[[#This Row],[no_of_ratings]]&gt;=4,"High", IF(Table1[[#This Row],[no_of_ratings]]&gt;=3,"Medium","Low"))</f>
        <v>Low</v>
      </c>
    </row>
    <row r="1186" spans="1:10" x14ac:dyDescent="0.25">
      <c r="A1186" s="1" t="s">
        <v>29</v>
      </c>
      <c r="B1186" s="2" t="s">
        <v>9</v>
      </c>
      <c r="C1186" s="2" t="s">
        <v>10</v>
      </c>
      <c r="D1186" s="2">
        <v>4.5999999999999996</v>
      </c>
      <c r="E1186" s="10">
        <v>10</v>
      </c>
      <c r="F1186" s="10">
        <v>527</v>
      </c>
      <c r="G1186" s="10">
        <v>1895</v>
      </c>
      <c r="H1186" s="10">
        <f>Table1[[#This Row],[no_of_ratings]]*Table1[[#This Row],[discount_price]]</f>
        <v>5270</v>
      </c>
      <c r="I1186" s="10">
        <f>Table1[[#This Row],[actual_price]]-Table1[[#This Row],[discount_price]]</f>
        <v>1368</v>
      </c>
      <c r="J1186" s="2" t="str">
        <f>IF(Table1[[#This Row],[no_of_ratings]]&gt;=4,"High", IF(Table1[[#This Row],[no_of_ratings]]&gt;=3,"Medium","Low"))</f>
        <v>High</v>
      </c>
    </row>
    <row r="1187" spans="1:10" x14ac:dyDescent="0.25">
      <c r="A1187" s="1" t="s">
        <v>29</v>
      </c>
      <c r="B1187" s="2" t="s">
        <v>9</v>
      </c>
      <c r="C1187" s="2" t="s">
        <v>10</v>
      </c>
      <c r="D1187" s="2">
        <v>0</v>
      </c>
      <c r="E1187" s="10">
        <v>0</v>
      </c>
      <c r="F1187" s="10">
        <v>439</v>
      </c>
      <c r="G1187" s="10">
        <v>799</v>
      </c>
      <c r="H1187" s="10">
        <f>Table1[[#This Row],[no_of_ratings]]*Table1[[#This Row],[discount_price]]</f>
        <v>0</v>
      </c>
      <c r="I1187" s="10">
        <f>Table1[[#This Row],[actual_price]]-Table1[[#This Row],[discount_price]]</f>
        <v>360</v>
      </c>
      <c r="J1187" s="2" t="str">
        <f>IF(Table1[[#This Row],[no_of_ratings]]&gt;=4,"High", IF(Table1[[#This Row],[no_of_ratings]]&gt;=3,"Medium","Low"))</f>
        <v>Low</v>
      </c>
    </row>
    <row r="1188" spans="1:10" x14ac:dyDescent="0.25">
      <c r="A1188" s="1" t="s">
        <v>29</v>
      </c>
      <c r="B1188" s="2" t="s">
        <v>9</v>
      </c>
      <c r="C1188" s="2" t="s">
        <v>10</v>
      </c>
      <c r="D1188" s="2">
        <v>4.8</v>
      </c>
      <c r="E1188" s="10">
        <v>2770</v>
      </c>
      <c r="F1188" s="10">
        <v>0</v>
      </c>
      <c r="G1188" s="10">
        <v>3102</v>
      </c>
      <c r="H1188" s="10">
        <f>Table1[[#This Row],[no_of_ratings]]*Table1[[#This Row],[discount_price]]</f>
        <v>0</v>
      </c>
      <c r="I1188" s="10">
        <f>Table1[[#This Row],[actual_price]]-Table1[[#This Row],[discount_price]]</f>
        <v>3102</v>
      </c>
      <c r="J1188" s="2" t="str">
        <f>IF(Table1[[#This Row],[no_of_ratings]]&gt;=4,"High", IF(Table1[[#This Row],[no_of_ratings]]&gt;=3,"Medium","Low"))</f>
        <v>High</v>
      </c>
    </row>
    <row r="1189" spans="1:10" x14ac:dyDescent="0.25">
      <c r="A1189" s="1" t="s">
        <v>29</v>
      </c>
      <c r="B1189" s="2" t="s">
        <v>9</v>
      </c>
      <c r="C1189" s="2" t="s">
        <v>10</v>
      </c>
      <c r="D1189" s="2">
        <v>4</v>
      </c>
      <c r="E1189" s="10">
        <v>5</v>
      </c>
      <c r="F1189" s="10">
        <v>299</v>
      </c>
      <c r="G1189" s="10">
        <v>999</v>
      </c>
      <c r="H1189" s="10">
        <f>Table1[[#This Row],[no_of_ratings]]*Table1[[#This Row],[discount_price]]</f>
        <v>1495</v>
      </c>
      <c r="I1189" s="10">
        <f>Table1[[#This Row],[actual_price]]-Table1[[#This Row],[discount_price]]</f>
        <v>700</v>
      </c>
      <c r="J1189" s="2" t="str">
        <f>IF(Table1[[#This Row],[no_of_ratings]]&gt;=4,"High", IF(Table1[[#This Row],[no_of_ratings]]&gt;=3,"Medium","Low"))</f>
        <v>High</v>
      </c>
    </row>
    <row r="1190" spans="1:10" x14ac:dyDescent="0.25">
      <c r="A1190" s="1" t="s">
        <v>29</v>
      </c>
      <c r="B1190" s="2" t="s">
        <v>9</v>
      </c>
      <c r="C1190" s="2" t="s">
        <v>10</v>
      </c>
      <c r="D1190" s="2">
        <v>4.0999999999999996</v>
      </c>
      <c r="E1190" s="10">
        <v>7</v>
      </c>
      <c r="F1190" s="10">
        <v>399</v>
      </c>
      <c r="G1190" s="10">
        <v>799</v>
      </c>
      <c r="H1190" s="10">
        <f>Table1[[#This Row],[no_of_ratings]]*Table1[[#This Row],[discount_price]]</f>
        <v>2793</v>
      </c>
      <c r="I1190" s="10">
        <f>Table1[[#This Row],[actual_price]]-Table1[[#This Row],[discount_price]]</f>
        <v>400</v>
      </c>
      <c r="J1190" s="2" t="str">
        <f>IF(Table1[[#This Row],[no_of_ratings]]&gt;=4,"High", IF(Table1[[#This Row],[no_of_ratings]]&gt;=3,"Medium","Low"))</f>
        <v>High</v>
      </c>
    </row>
    <row r="1191" spans="1:10" x14ac:dyDescent="0.25">
      <c r="A1191" s="1" t="s">
        <v>29</v>
      </c>
      <c r="B1191" s="2" t="s">
        <v>9</v>
      </c>
      <c r="C1191" s="2" t="s">
        <v>10</v>
      </c>
      <c r="D1191" s="2">
        <v>0</v>
      </c>
      <c r="E1191" s="10">
        <v>0</v>
      </c>
      <c r="F1191" s="10">
        <v>439</v>
      </c>
      <c r="G1191" s="10">
        <v>799</v>
      </c>
      <c r="H1191" s="10">
        <f>Table1[[#This Row],[no_of_ratings]]*Table1[[#This Row],[discount_price]]</f>
        <v>0</v>
      </c>
      <c r="I1191" s="10">
        <f>Table1[[#This Row],[actual_price]]-Table1[[#This Row],[discount_price]]</f>
        <v>360</v>
      </c>
      <c r="J1191" s="2" t="str">
        <f>IF(Table1[[#This Row],[no_of_ratings]]&gt;=4,"High", IF(Table1[[#This Row],[no_of_ratings]]&gt;=3,"Medium","Low"))</f>
        <v>Low</v>
      </c>
    </row>
    <row r="1192" spans="1:10" x14ac:dyDescent="0.25">
      <c r="A1192" s="1" t="s">
        <v>29</v>
      </c>
      <c r="B1192" s="2" t="s">
        <v>9</v>
      </c>
      <c r="C1192" s="2" t="s">
        <v>10</v>
      </c>
      <c r="D1192" s="2">
        <v>3.7</v>
      </c>
      <c r="E1192" s="10">
        <v>99</v>
      </c>
      <c r="F1192" s="10">
        <v>550</v>
      </c>
      <c r="G1192" s="10">
        <v>800</v>
      </c>
      <c r="H1192" s="10">
        <f>Table1[[#This Row],[no_of_ratings]]*Table1[[#This Row],[discount_price]]</f>
        <v>54450</v>
      </c>
      <c r="I1192" s="10">
        <f>Table1[[#This Row],[actual_price]]-Table1[[#This Row],[discount_price]]</f>
        <v>250</v>
      </c>
      <c r="J1192" s="2" t="str">
        <f>IF(Table1[[#This Row],[no_of_ratings]]&gt;=4,"High", IF(Table1[[#This Row],[no_of_ratings]]&gt;=3,"Medium","Low"))</f>
        <v>High</v>
      </c>
    </row>
    <row r="1193" spans="1:10" x14ac:dyDescent="0.25">
      <c r="A1193" s="1" t="s">
        <v>29</v>
      </c>
      <c r="B1193" s="2" t="s">
        <v>9</v>
      </c>
      <c r="C1193" s="2" t="s">
        <v>10</v>
      </c>
      <c r="D1193" s="2">
        <v>3.6</v>
      </c>
      <c r="E1193" s="10">
        <v>203</v>
      </c>
      <c r="F1193" s="10">
        <v>899</v>
      </c>
      <c r="G1193" s="10">
        <v>999</v>
      </c>
      <c r="H1193" s="10">
        <f>Table1[[#This Row],[no_of_ratings]]*Table1[[#This Row],[discount_price]]</f>
        <v>182497</v>
      </c>
      <c r="I1193" s="10">
        <f>Table1[[#This Row],[actual_price]]-Table1[[#This Row],[discount_price]]</f>
        <v>100</v>
      </c>
      <c r="J1193" s="2" t="str">
        <f>IF(Table1[[#This Row],[no_of_ratings]]&gt;=4,"High", IF(Table1[[#This Row],[no_of_ratings]]&gt;=3,"Medium","Low"))</f>
        <v>High</v>
      </c>
    </row>
    <row r="1194" spans="1:10" x14ac:dyDescent="0.25">
      <c r="A1194" s="1" t="s">
        <v>29</v>
      </c>
      <c r="B1194" s="2" t="s">
        <v>9</v>
      </c>
      <c r="C1194" s="2" t="s">
        <v>10</v>
      </c>
      <c r="D1194" s="2">
        <v>0</v>
      </c>
      <c r="E1194" s="10">
        <v>0</v>
      </c>
      <c r="F1194" s="10">
        <v>439</v>
      </c>
      <c r="G1194" s="10">
        <v>799</v>
      </c>
      <c r="H1194" s="10">
        <f>Table1[[#This Row],[no_of_ratings]]*Table1[[#This Row],[discount_price]]</f>
        <v>0</v>
      </c>
      <c r="I1194" s="10">
        <f>Table1[[#This Row],[actual_price]]-Table1[[#This Row],[discount_price]]</f>
        <v>360</v>
      </c>
      <c r="J1194" s="2" t="str">
        <f>IF(Table1[[#This Row],[no_of_ratings]]&gt;=4,"High", IF(Table1[[#This Row],[no_of_ratings]]&gt;=3,"Medium","Low"))</f>
        <v>Low</v>
      </c>
    </row>
    <row r="1195" spans="1:10" x14ac:dyDescent="0.25">
      <c r="A1195" s="1" t="s">
        <v>29</v>
      </c>
      <c r="B1195" s="2" t="s">
        <v>9</v>
      </c>
      <c r="C1195" s="2" t="s">
        <v>10</v>
      </c>
      <c r="D1195" s="2">
        <v>3.7</v>
      </c>
      <c r="E1195" s="10">
        <v>4</v>
      </c>
      <c r="F1195" s="10">
        <v>299</v>
      </c>
      <c r="G1195" s="10">
        <v>699</v>
      </c>
      <c r="H1195" s="10">
        <f>Table1[[#This Row],[no_of_ratings]]*Table1[[#This Row],[discount_price]]</f>
        <v>1196</v>
      </c>
      <c r="I1195" s="10">
        <f>Table1[[#This Row],[actual_price]]-Table1[[#This Row],[discount_price]]</f>
        <v>400</v>
      </c>
      <c r="J1195" s="2" t="str">
        <f>IF(Table1[[#This Row],[no_of_ratings]]&gt;=4,"High", IF(Table1[[#This Row],[no_of_ratings]]&gt;=3,"Medium","Low"))</f>
        <v>High</v>
      </c>
    </row>
    <row r="1196" spans="1:10" x14ac:dyDescent="0.25">
      <c r="A1196" s="1" t="s">
        <v>29</v>
      </c>
      <c r="B1196" s="2" t="s">
        <v>9</v>
      </c>
      <c r="C1196" s="2" t="s">
        <v>10</v>
      </c>
      <c r="D1196" s="2">
        <v>4.2</v>
      </c>
      <c r="E1196" s="10">
        <v>896</v>
      </c>
      <c r="F1196" s="10">
        <v>699</v>
      </c>
      <c r="G1196" s="10">
        <v>1499</v>
      </c>
      <c r="H1196" s="10">
        <f>Table1[[#This Row],[no_of_ratings]]*Table1[[#This Row],[discount_price]]</f>
        <v>626304</v>
      </c>
      <c r="I1196" s="10">
        <f>Table1[[#This Row],[actual_price]]-Table1[[#This Row],[discount_price]]</f>
        <v>800</v>
      </c>
      <c r="J1196" s="2" t="str">
        <f>IF(Table1[[#This Row],[no_of_ratings]]&gt;=4,"High", IF(Table1[[#This Row],[no_of_ratings]]&gt;=3,"Medium","Low"))</f>
        <v>High</v>
      </c>
    </row>
    <row r="1197" spans="1:10" x14ac:dyDescent="0.25">
      <c r="A1197" s="1" t="s">
        <v>29</v>
      </c>
      <c r="B1197" s="2" t="s">
        <v>9</v>
      </c>
      <c r="C1197" s="2" t="s">
        <v>10</v>
      </c>
      <c r="D1197" s="2">
        <v>0</v>
      </c>
      <c r="E1197" s="10">
        <v>0</v>
      </c>
      <c r="F1197" s="10">
        <v>555</v>
      </c>
      <c r="G1197" s="10">
        <v>1249</v>
      </c>
      <c r="H1197" s="10">
        <f>Table1[[#This Row],[no_of_ratings]]*Table1[[#This Row],[discount_price]]</f>
        <v>0</v>
      </c>
      <c r="I1197" s="10">
        <f>Table1[[#This Row],[actual_price]]-Table1[[#This Row],[discount_price]]</f>
        <v>694</v>
      </c>
      <c r="J1197" s="2" t="str">
        <f>IF(Table1[[#This Row],[no_of_ratings]]&gt;=4,"High", IF(Table1[[#This Row],[no_of_ratings]]&gt;=3,"Medium","Low"))</f>
        <v>Low</v>
      </c>
    </row>
    <row r="1198" spans="1:10" x14ac:dyDescent="0.25">
      <c r="A1198" s="1" t="s">
        <v>29</v>
      </c>
      <c r="B1198" s="2" t="s">
        <v>9</v>
      </c>
      <c r="C1198" s="2" t="s">
        <v>10</v>
      </c>
      <c r="D1198" s="2">
        <v>0</v>
      </c>
      <c r="E1198" s="10">
        <v>0</v>
      </c>
      <c r="F1198" s="10">
        <v>439</v>
      </c>
      <c r="G1198" s="10">
        <v>799</v>
      </c>
      <c r="H1198" s="10">
        <f>Table1[[#This Row],[no_of_ratings]]*Table1[[#This Row],[discount_price]]</f>
        <v>0</v>
      </c>
      <c r="I1198" s="10">
        <f>Table1[[#This Row],[actual_price]]-Table1[[#This Row],[discount_price]]</f>
        <v>360</v>
      </c>
      <c r="J1198" s="2" t="str">
        <f>IF(Table1[[#This Row],[no_of_ratings]]&gt;=4,"High", IF(Table1[[#This Row],[no_of_ratings]]&gt;=3,"Medium","Low"))</f>
        <v>Low</v>
      </c>
    </row>
    <row r="1199" spans="1:10" x14ac:dyDescent="0.25">
      <c r="A1199" s="1" t="s">
        <v>29</v>
      </c>
      <c r="B1199" s="2" t="s">
        <v>9</v>
      </c>
      <c r="C1199" s="2" t="s">
        <v>10</v>
      </c>
      <c r="D1199" s="2">
        <v>4.2</v>
      </c>
      <c r="E1199" s="10">
        <v>3</v>
      </c>
      <c r="F1199" s="10">
        <v>225</v>
      </c>
      <c r="G1199" s="10">
        <v>300</v>
      </c>
      <c r="H1199" s="10">
        <f>Table1[[#This Row],[no_of_ratings]]*Table1[[#This Row],[discount_price]]</f>
        <v>675</v>
      </c>
      <c r="I1199" s="10">
        <f>Table1[[#This Row],[actual_price]]-Table1[[#This Row],[discount_price]]</f>
        <v>75</v>
      </c>
      <c r="J1199" s="2" t="str">
        <f>IF(Table1[[#This Row],[no_of_ratings]]&gt;=4,"High", IF(Table1[[#This Row],[no_of_ratings]]&gt;=3,"Medium","Low"))</f>
        <v>Medium</v>
      </c>
    </row>
    <row r="1200" spans="1:10" x14ac:dyDescent="0.25">
      <c r="A1200" s="1" t="s">
        <v>29</v>
      </c>
      <c r="B1200" s="2" t="s">
        <v>9</v>
      </c>
      <c r="C1200" s="2" t="s">
        <v>10</v>
      </c>
      <c r="D1200" s="2">
        <v>1</v>
      </c>
      <c r="E1200" s="10">
        <v>1</v>
      </c>
      <c r="F1200" s="10">
        <v>999</v>
      </c>
      <c r="G1200" s="10">
        <v>1199</v>
      </c>
      <c r="H1200" s="10">
        <f>Table1[[#This Row],[no_of_ratings]]*Table1[[#This Row],[discount_price]]</f>
        <v>999</v>
      </c>
      <c r="I1200" s="10">
        <f>Table1[[#This Row],[actual_price]]-Table1[[#This Row],[discount_price]]</f>
        <v>200</v>
      </c>
      <c r="J1200" s="2" t="str">
        <f>IF(Table1[[#This Row],[no_of_ratings]]&gt;=4,"High", IF(Table1[[#This Row],[no_of_ratings]]&gt;=3,"Medium","Low"))</f>
        <v>Low</v>
      </c>
    </row>
    <row r="1201" spans="1:10" x14ac:dyDescent="0.25">
      <c r="A1201" s="1" t="s">
        <v>29</v>
      </c>
      <c r="B1201" s="2" t="s">
        <v>9</v>
      </c>
      <c r="C1201" s="2" t="s">
        <v>10</v>
      </c>
      <c r="D1201" s="2">
        <v>0</v>
      </c>
      <c r="E1201" s="10">
        <v>0</v>
      </c>
      <c r="F1201" s="10">
        <v>349</v>
      </c>
      <c r="G1201" s="10">
        <v>899</v>
      </c>
      <c r="H1201" s="10">
        <f>Table1[[#This Row],[no_of_ratings]]*Table1[[#This Row],[discount_price]]</f>
        <v>0</v>
      </c>
      <c r="I1201" s="10">
        <f>Table1[[#This Row],[actual_price]]-Table1[[#This Row],[discount_price]]</f>
        <v>550</v>
      </c>
      <c r="J1201" s="2" t="str">
        <f>IF(Table1[[#This Row],[no_of_ratings]]&gt;=4,"High", IF(Table1[[#This Row],[no_of_ratings]]&gt;=3,"Medium","Low"))</f>
        <v>Low</v>
      </c>
    </row>
    <row r="1202" spans="1:10" x14ac:dyDescent="0.25">
      <c r="A1202" s="1" t="s">
        <v>29</v>
      </c>
      <c r="B1202" s="2" t="s">
        <v>9</v>
      </c>
      <c r="C1202" s="2" t="s">
        <v>10</v>
      </c>
      <c r="D1202" s="2">
        <v>5</v>
      </c>
      <c r="E1202" s="10">
        <v>1</v>
      </c>
      <c r="F1202" s="10">
        <v>359</v>
      </c>
      <c r="G1202" s="10">
        <v>449</v>
      </c>
      <c r="H1202" s="10">
        <f>Table1[[#This Row],[no_of_ratings]]*Table1[[#This Row],[discount_price]]</f>
        <v>359</v>
      </c>
      <c r="I1202" s="10">
        <f>Table1[[#This Row],[actual_price]]-Table1[[#This Row],[discount_price]]</f>
        <v>90</v>
      </c>
      <c r="J1202" s="2" t="str">
        <f>IF(Table1[[#This Row],[no_of_ratings]]&gt;=4,"High", IF(Table1[[#This Row],[no_of_ratings]]&gt;=3,"Medium","Low"))</f>
        <v>Low</v>
      </c>
    </row>
    <row r="1203" spans="1:10" x14ac:dyDescent="0.25">
      <c r="A1203" s="1" t="s">
        <v>29</v>
      </c>
      <c r="B1203" s="2" t="s">
        <v>9</v>
      </c>
      <c r="C1203" s="2" t="s">
        <v>10</v>
      </c>
      <c r="D1203" s="2">
        <v>0</v>
      </c>
      <c r="E1203" s="10">
        <v>0</v>
      </c>
      <c r="F1203" s="10">
        <v>799</v>
      </c>
      <c r="G1203" s="10">
        <v>899</v>
      </c>
      <c r="H1203" s="10">
        <f>Table1[[#This Row],[no_of_ratings]]*Table1[[#This Row],[discount_price]]</f>
        <v>0</v>
      </c>
      <c r="I1203" s="10">
        <f>Table1[[#This Row],[actual_price]]-Table1[[#This Row],[discount_price]]</f>
        <v>100</v>
      </c>
      <c r="J1203" s="2" t="str">
        <f>IF(Table1[[#This Row],[no_of_ratings]]&gt;=4,"High", IF(Table1[[#This Row],[no_of_ratings]]&gt;=3,"Medium","Low"))</f>
        <v>Low</v>
      </c>
    </row>
    <row r="1204" spans="1:10" x14ac:dyDescent="0.25">
      <c r="A1204" s="1" t="s">
        <v>29</v>
      </c>
      <c r="B1204" s="2" t="s">
        <v>9</v>
      </c>
      <c r="C1204" s="2" t="s">
        <v>10</v>
      </c>
      <c r="D1204" s="2">
        <v>4.7</v>
      </c>
      <c r="E1204" s="10">
        <v>9</v>
      </c>
      <c r="F1204" s="10">
        <v>349</v>
      </c>
      <c r="G1204" s="10">
        <v>999</v>
      </c>
      <c r="H1204" s="10">
        <f>Table1[[#This Row],[no_of_ratings]]*Table1[[#This Row],[discount_price]]</f>
        <v>3141</v>
      </c>
      <c r="I1204" s="10">
        <f>Table1[[#This Row],[actual_price]]-Table1[[#This Row],[discount_price]]</f>
        <v>650</v>
      </c>
      <c r="J1204" s="2" t="str">
        <f>IF(Table1[[#This Row],[no_of_ratings]]&gt;=4,"High", IF(Table1[[#This Row],[no_of_ratings]]&gt;=3,"Medium","Low"))</f>
        <v>High</v>
      </c>
    </row>
    <row r="1205" spans="1:10" x14ac:dyDescent="0.25">
      <c r="A1205" s="1" t="s">
        <v>29</v>
      </c>
      <c r="B1205" s="2" t="s">
        <v>9</v>
      </c>
      <c r="C1205" s="2" t="s">
        <v>10</v>
      </c>
      <c r="D1205" s="2">
        <v>3.2</v>
      </c>
      <c r="E1205" s="10">
        <v>3</v>
      </c>
      <c r="F1205" s="10">
        <v>231.65</v>
      </c>
      <c r="G1205" s="10">
        <v>1199</v>
      </c>
      <c r="H1205" s="10">
        <f>Table1[[#This Row],[no_of_ratings]]*Table1[[#This Row],[discount_price]]</f>
        <v>694.95</v>
      </c>
      <c r="I1205" s="10">
        <f>Table1[[#This Row],[actual_price]]-Table1[[#This Row],[discount_price]]</f>
        <v>967.35</v>
      </c>
      <c r="J1205" s="2" t="str">
        <f>IF(Table1[[#This Row],[no_of_ratings]]&gt;=4,"High", IF(Table1[[#This Row],[no_of_ratings]]&gt;=3,"Medium","Low"))</f>
        <v>Medium</v>
      </c>
    </row>
    <row r="1206" spans="1:10" x14ac:dyDescent="0.25">
      <c r="A1206" s="1" t="s">
        <v>29</v>
      </c>
      <c r="B1206" s="2" t="s">
        <v>9</v>
      </c>
      <c r="C1206" s="2" t="s">
        <v>10</v>
      </c>
      <c r="D1206" s="2">
        <v>0</v>
      </c>
      <c r="E1206" s="10">
        <v>0</v>
      </c>
      <c r="F1206" s="10">
        <v>299</v>
      </c>
      <c r="G1206" s="10">
        <v>499</v>
      </c>
      <c r="H1206" s="10">
        <f>Table1[[#This Row],[no_of_ratings]]*Table1[[#This Row],[discount_price]]</f>
        <v>0</v>
      </c>
      <c r="I1206" s="10">
        <f>Table1[[#This Row],[actual_price]]-Table1[[#This Row],[discount_price]]</f>
        <v>200</v>
      </c>
      <c r="J1206" s="2" t="str">
        <f>IF(Table1[[#This Row],[no_of_ratings]]&gt;=4,"High", IF(Table1[[#This Row],[no_of_ratings]]&gt;=3,"Medium","Low"))</f>
        <v>Low</v>
      </c>
    </row>
    <row r="1207" spans="1:10" x14ac:dyDescent="0.25">
      <c r="A1207" s="1" t="s">
        <v>29</v>
      </c>
      <c r="B1207" s="2" t="s">
        <v>9</v>
      </c>
      <c r="C1207" s="2" t="s">
        <v>10</v>
      </c>
      <c r="D1207" s="2">
        <v>4.2</v>
      </c>
      <c r="E1207" s="10">
        <v>365</v>
      </c>
      <c r="F1207" s="10">
        <v>469</v>
      </c>
      <c r="G1207" s="10">
        <v>799</v>
      </c>
      <c r="H1207" s="10">
        <f>Table1[[#This Row],[no_of_ratings]]*Table1[[#This Row],[discount_price]]</f>
        <v>171185</v>
      </c>
      <c r="I1207" s="10">
        <f>Table1[[#This Row],[actual_price]]-Table1[[#This Row],[discount_price]]</f>
        <v>330</v>
      </c>
      <c r="J1207" s="2" t="str">
        <f>IF(Table1[[#This Row],[no_of_ratings]]&gt;=4,"High", IF(Table1[[#This Row],[no_of_ratings]]&gt;=3,"Medium","Low"))</f>
        <v>High</v>
      </c>
    </row>
    <row r="1208" spans="1:10" x14ac:dyDescent="0.25">
      <c r="A1208" s="1" t="s">
        <v>29</v>
      </c>
      <c r="B1208" s="2" t="s">
        <v>9</v>
      </c>
      <c r="C1208" s="2" t="s">
        <v>10</v>
      </c>
      <c r="D1208" s="2">
        <v>1</v>
      </c>
      <c r="E1208" s="10">
        <v>2</v>
      </c>
      <c r="F1208" s="10">
        <v>299</v>
      </c>
      <c r="G1208" s="10">
        <v>899</v>
      </c>
      <c r="H1208" s="10">
        <f>Table1[[#This Row],[no_of_ratings]]*Table1[[#This Row],[discount_price]]</f>
        <v>598</v>
      </c>
      <c r="I1208" s="10">
        <f>Table1[[#This Row],[actual_price]]-Table1[[#This Row],[discount_price]]</f>
        <v>600</v>
      </c>
      <c r="J1208" s="2" t="str">
        <f>IF(Table1[[#This Row],[no_of_ratings]]&gt;=4,"High", IF(Table1[[#This Row],[no_of_ratings]]&gt;=3,"Medium","Low"))</f>
        <v>Low</v>
      </c>
    </row>
    <row r="1209" spans="1:10" x14ac:dyDescent="0.25">
      <c r="A1209" s="1" t="s">
        <v>29</v>
      </c>
      <c r="B1209" s="2" t="s">
        <v>9</v>
      </c>
      <c r="C1209" s="2" t="s">
        <v>10</v>
      </c>
      <c r="D1209" s="2">
        <v>0</v>
      </c>
      <c r="E1209" s="10">
        <v>0</v>
      </c>
      <c r="F1209" s="10">
        <v>799</v>
      </c>
      <c r="G1209" s="10">
        <v>899</v>
      </c>
      <c r="H1209" s="10">
        <f>Table1[[#This Row],[no_of_ratings]]*Table1[[#This Row],[discount_price]]</f>
        <v>0</v>
      </c>
      <c r="I1209" s="10">
        <f>Table1[[#This Row],[actual_price]]-Table1[[#This Row],[discount_price]]</f>
        <v>100</v>
      </c>
      <c r="J1209" s="2" t="str">
        <f>IF(Table1[[#This Row],[no_of_ratings]]&gt;=4,"High", IF(Table1[[#This Row],[no_of_ratings]]&gt;=3,"Medium","Low"))</f>
        <v>Low</v>
      </c>
    </row>
    <row r="1210" spans="1:10" x14ac:dyDescent="0.25">
      <c r="A1210" s="1" t="s">
        <v>29</v>
      </c>
      <c r="B1210" s="2" t="s">
        <v>9</v>
      </c>
      <c r="C1210" s="2" t="s">
        <v>10</v>
      </c>
      <c r="D1210" s="2">
        <v>3</v>
      </c>
      <c r="E1210" s="10">
        <v>3</v>
      </c>
      <c r="F1210" s="10">
        <v>299</v>
      </c>
      <c r="G1210" s="10">
        <v>999</v>
      </c>
      <c r="H1210" s="10">
        <f>Table1[[#This Row],[no_of_ratings]]*Table1[[#This Row],[discount_price]]</f>
        <v>897</v>
      </c>
      <c r="I1210" s="10">
        <f>Table1[[#This Row],[actual_price]]-Table1[[#This Row],[discount_price]]</f>
        <v>700</v>
      </c>
      <c r="J1210" s="2" t="str">
        <f>IF(Table1[[#This Row],[no_of_ratings]]&gt;=4,"High", IF(Table1[[#This Row],[no_of_ratings]]&gt;=3,"Medium","Low"))</f>
        <v>Medium</v>
      </c>
    </row>
    <row r="1211" spans="1:10" x14ac:dyDescent="0.25">
      <c r="A1211" s="1" t="s">
        <v>29</v>
      </c>
      <c r="B1211" s="2" t="s">
        <v>9</v>
      </c>
      <c r="C1211" s="2" t="s">
        <v>10</v>
      </c>
      <c r="D1211" s="2">
        <v>0</v>
      </c>
      <c r="E1211" s="10">
        <v>0</v>
      </c>
      <c r="F1211" s="10">
        <v>249</v>
      </c>
      <c r="G1211" s="10">
        <v>650</v>
      </c>
      <c r="H1211" s="10">
        <f>Table1[[#This Row],[no_of_ratings]]*Table1[[#This Row],[discount_price]]</f>
        <v>0</v>
      </c>
      <c r="I1211" s="10">
        <f>Table1[[#This Row],[actual_price]]-Table1[[#This Row],[discount_price]]</f>
        <v>401</v>
      </c>
      <c r="J1211" s="2" t="str">
        <f>IF(Table1[[#This Row],[no_of_ratings]]&gt;=4,"High", IF(Table1[[#This Row],[no_of_ratings]]&gt;=3,"Medium","Low"))</f>
        <v>Low</v>
      </c>
    </row>
    <row r="1212" spans="1:10" x14ac:dyDescent="0.25">
      <c r="A1212" s="1" t="s">
        <v>29</v>
      </c>
      <c r="B1212" s="2" t="s">
        <v>9</v>
      </c>
      <c r="C1212" s="2" t="s">
        <v>10</v>
      </c>
      <c r="D1212" s="2">
        <v>0</v>
      </c>
      <c r="E1212" s="10">
        <v>0</v>
      </c>
      <c r="F1212" s="10">
        <v>799</v>
      </c>
      <c r="G1212" s="10">
        <v>899</v>
      </c>
      <c r="H1212" s="10">
        <f>Table1[[#This Row],[no_of_ratings]]*Table1[[#This Row],[discount_price]]</f>
        <v>0</v>
      </c>
      <c r="I1212" s="10">
        <f>Table1[[#This Row],[actual_price]]-Table1[[#This Row],[discount_price]]</f>
        <v>100</v>
      </c>
      <c r="J1212" s="2" t="str">
        <f>IF(Table1[[#This Row],[no_of_ratings]]&gt;=4,"High", IF(Table1[[#This Row],[no_of_ratings]]&gt;=3,"Medium","Low"))</f>
        <v>Low</v>
      </c>
    </row>
    <row r="1213" spans="1:10" x14ac:dyDescent="0.25">
      <c r="A1213" s="1" t="s">
        <v>29</v>
      </c>
      <c r="B1213" s="2" t="s">
        <v>9</v>
      </c>
      <c r="C1213" s="2" t="s">
        <v>10</v>
      </c>
      <c r="D1213" s="2">
        <v>3.8</v>
      </c>
      <c r="E1213" s="10">
        <v>4</v>
      </c>
      <c r="F1213" s="10">
        <v>480</v>
      </c>
      <c r="G1213" s="10">
        <v>565</v>
      </c>
      <c r="H1213" s="10">
        <f>Table1[[#This Row],[no_of_ratings]]*Table1[[#This Row],[discount_price]]</f>
        <v>1920</v>
      </c>
      <c r="I1213" s="10">
        <f>Table1[[#This Row],[actual_price]]-Table1[[#This Row],[discount_price]]</f>
        <v>85</v>
      </c>
      <c r="J1213" s="2" t="str">
        <f>IF(Table1[[#This Row],[no_of_ratings]]&gt;=4,"High", IF(Table1[[#This Row],[no_of_ratings]]&gt;=3,"Medium","Low"))</f>
        <v>High</v>
      </c>
    </row>
    <row r="1214" spans="1:10" x14ac:dyDescent="0.25">
      <c r="A1214" s="1" t="s">
        <v>29</v>
      </c>
      <c r="B1214" s="2" t="s">
        <v>9</v>
      </c>
      <c r="C1214" s="2" t="s">
        <v>10</v>
      </c>
      <c r="D1214" s="2">
        <v>0</v>
      </c>
      <c r="E1214" s="10">
        <v>0</v>
      </c>
      <c r="F1214" s="10">
        <v>279</v>
      </c>
      <c r="G1214" s="10">
        <v>349</v>
      </c>
      <c r="H1214" s="10">
        <f>Table1[[#This Row],[no_of_ratings]]*Table1[[#This Row],[discount_price]]</f>
        <v>0</v>
      </c>
      <c r="I1214" s="10">
        <f>Table1[[#This Row],[actual_price]]-Table1[[#This Row],[discount_price]]</f>
        <v>70</v>
      </c>
      <c r="J1214" s="2" t="str">
        <f>IF(Table1[[#This Row],[no_of_ratings]]&gt;=4,"High", IF(Table1[[#This Row],[no_of_ratings]]&gt;=3,"Medium","Low"))</f>
        <v>Low</v>
      </c>
    </row>
    <row r="1215" spans="1:10" x14ac:dyDescent="0.25">
      <c r="A1215" s="1" t="s">
        <v>29</v>
      </c>
      <c r="B1215" s="2" t="s">
        <v>9</v>
      </c>
      <c r="C1215" s="2" t="s">
        <v>10</v>
      </c>
      <c r="D1215" s="2">
        <v>3.9</v>
      </c>
      <c r="E1215" s="10">
        <v>7</v>
      </c>
      <c r="F1215" s="10">
        <v>208.51</v>
      </c>
      <c r="G1215" s="10">
        <v>599</v>
      </c>
      <c r="H1215" s="10">
        <f>Table1[[#This Row],[no_of_ratings]]*Table1[[#This Row],[discount_price]]</f>
        <v>1459.57</v>
      </c>
      <c r="I1215" s="10">
        <f>Table1[[#This Row],[actual_price]]-Table1[[#This Row],[discount_price]]</f>
        <v>390.49</v>
      </c>
      <c r="J1215" s="2" t="str">
        <f>IF(Table1[[#This Row],[no_of_ratings]]&gt;=4,"High", IF(Table1[[#This Row],[no_of_ratings]]&gt;=3,"Medium","Low"))</f>
        <v>High</v>
      </c>
    </row>
    <row r="1216" spans="1:10" x14ac:dyDescent="0.25">
      <c r="A1216" s="1" t="s">
        <v>29</v>
      </c>
      <c r="B1216" s="2" t="s">
        <v>9</v>
      </c>
      <c r="C1216" s="2" t="s">
        <v>10</v>
      </c>
      <c r="D1216" s="2">
        <v>0</v>
      </c>
      <c r="E1216" s="10">
        <v>0</v>
      </c>
      <c r="F1216" s="10">
        <v>799</v>
      </c>
      <c r="G1216" s="10">
        <v>899</v>
      </c>
      <c r="H1216" s="10">
        <f>Table1[[#This Row],[no_of_ratings]]*Table1[[#This Row],[discount_price]]</f>
        <v>0</v>
      </c>
      <c r="I1216" s="10">
        <f>Table1[[#This Row],[actual_price]]-Table1[[#This Row],[discount_price]]</f>
        <v>100</v>
      </c>
      <c r="J1216" s="2" t="str">
        <f>IF(Table1[[#This Row],[no_of_ratings]]&gt;=4,"High", IF(Table1[[#This Row],[no_of_ratings]]&gt;=3,"Medium","Low"))</f>
        <v>Low</v>
      </c>
    </row>
    <row r="1217" spans="1:10" x14ac:dyDescent="0.25">
      <c r="A1217" s="1" t="s">
        <v>29</v>
      </c>
      <c r="B1217" s="2" t="s">
        <v>9</v>
      </c>
      <c r="C1217" s="2" t="s">
        <v>10</v>
      </c>
      <c r="D1217" s="2">
        <v>0</v>
      </c>
      <c r="E1217" s="10">
        <v>0</v>
      </c>
      <c r="F1217" s="10">
        <v>0</v>
      </c>
      <c r="G1217" s="10">
        <v>229</v>
      </c>
      <c r="H1217" s="10">
        <f>Table1[[#This Row],[no_of_ratings]]*Table1[[#This Row],[discount_price]]</f>
        <v>0</v>
      </c>
      <c r="I1217" s="10">
        <f>Table1[[#This Row],[actual_price]]-Table1[[#This Row],[discount_price]]</f>
        <v>229</v>
      </c>
      <c r="J1217" s="2" t="str">
        <f>IF(Table1[[#This Row],[no_of_ratings]]&gt;=4,"High", IF(Table1[[#This Row],[no_of_ratings]]&gt;=3,"Medium","Low"))</f>
        <v>Low</v>
      </c>
    </row>
    <row r="1218" spans="1:10" x14ac:dyDescent="0.25">
      <c r="A1218" s="1" t="s">
        <v>29</v>
      </c>
      <c r="B1218" s="2" t="s">
        <v>9</v>
      </c>
      <c r="C1218" s="2" t="s">
        <v>10</v>
      </c>
      <c r="D1218" s="2">
        <v>3.9</v>
      </c>
      <c r="E1218" s="10">
        <v>16</v>
      </c>
      <c r="F1218" s="10">
        <v>449</v>
      </c>
      <c r="G1218" s="10">
        <v>1199</v>
      </c>
      <c r="H1218" s="10">
        <f>Table1[[#This Row],[no_of_ratings]]*Table1[[#This Row],[discount_price]]</f>
        <v>7184</v>
      </c>
      <c r="I1218" s="10">
        <f>Table1[[#This Row],[actual_price]]-Table1[[#This Row],[discount_price]]</f>
        <v>750</v>
      </c>
      <c r="J1218" s="2" t="str">
        <f>IF(Table1[[#This Row],[no_of_ratings]]&gt;=4,"High", IF(Table1[[#This Row],[no_of_ratings]]&gt;=3,"Medium","Low"))</f>
        <v>High</v>
      </c>
    </row>
    <row r="1219" spans="1:10" x14ac:dyDescent="0.25">
      <c r="A1219" s="1" t="s">
        <v>29</v>
      </c>
      <c r="B1219" s="2" t="s">
        <v>9</v>
      </c>
      <c r="C1219" s="2" t="s">
        <v>10</v>
      </c>
      <c r="D1219" s="2">
        <v>0</v>
      </c>
      <c r="E1219" s="10">
        <v>0</v>
      </c>
      <c r="F1219" s="10">
        <v>799</v>
      </c>
      <c r="G1219" s="10">
        <v>899</v>
      </c>
      <c r="H1219" s="10">
        <f>Table1[[#This Row],[no_of_ratings]]*Table1[[#This Row],[discount_price]]</f>
        <v>0</v>
      </c>
      <c r="I1219" s="10">
        <f>Table1[[#This Row],[actual_price]]-Table1[[#This Row],[discount_price]]</f>
        <v>100</v>
      </c>
      <c r="J1219" s="2" t="str">
        <f>IF(Table1[[#This Row],[no_of_ratings]]&gt;=4,"High", IF(Table1[[#This Row],[no_of_ratings]]&gt;=3,"Medium","Low"))</f>
        <v>Low</v>
      </c>
    </row>
    <row r="1220" spans="1:10" x14ac:dyDescent="0.25">
      <c r="A1220" s="1" t="s">
        <v>29</v>
      </c>
      <c r="B1220" s="2" t="s">
        <v>9</v>
      </c>
      <c r="C1220" s="2" t="s">
        <v>10</v>
      </c>
      <c r="D1220" s="2">
        <v>3.9</v>
      </c>
      <c r="E1220" s="10">
        <v>308</v>
      </c>
      <c r="F1220" s="10">
        <v>245</v>
      </c>
      <c r="G1220" s="10">
        <v>499</v>
      </c>
      <c r="H1220" s="10">
        <f>Table1[[#This Row],[no_of_ratings]]*Table1[[#This Row],[discount_price]]</f>
        <v>75460</v>
      </c>
      <c r="I1220" s="10">
        <f>Table1[[#This Row],[actual_price]]-Table1[[#This Row],[discount_price]]</f>
        <v>254</v>
      </c>
      <c r="J1220" s="2" t="str">
        <f>IF(Table1[[#This Row],[no_of_ratings]]&gt;=4,"High", IF(Table1[[#This Row],[no_of_ratings]]&gt;=3,"Medium","Low"))</f>
        <v>High</v>
      </c>
    </row>
    <row r="1221" spans="1:10" x14ac:dyDescent="0.25">
      <c r="A1221" s="1" t="s">
        <v>29</v>
      </c>
      <c r="B1221" s="2" t="s">
        <v>9</v>
      </c>
      <c r="C1221" s="2" t="s">
        <v>10</v>
      </c>
      <c r="D1221" s="2">
        <v>3</v>
      </c>
      <c r="E1221" s="10">
        <v>80</v>
      </c>
      <c r="F1221" s="10">
        <v>158.56</v>
      </c>
      <c r="G1221" s="10">
        <v>159</v>
      </c>
      <c r="H1221" s="10">
        <f>Table1[[#This Row],[no_of_ratings]]*Table1[[#This Row],[discount_price]]</f>
        <v>12684.8</v>
      </c>
      <c r="I1221" s="10">
        <f>Table1[[#This Row],[actual_price]]-Table1[[#This Row],[discount_price]]</f>
        <v>0.43999999999999773</v>
      </c>
      <c r="J1221" s="2" t="str">
        <f>IF(Table1[[#This Row],[no_of_ratings]]&gt;=4,"High", IF(Table1[[#This Row],[no_of_ratings]]&gt;=3,"Medium","Low"))</f>
        <v>High</v>
      </c>
    </row>
    <row r="1222" spans="1:10" x14ac:dyDescent="0.25">
      <c r="A1222" s="1" t="s">
        <v>29</v>
      </c>
      <c r="B1222" s="2" t="s">
        <v>9</v>
      </c>
      <c r="C1222" s="2" t="s">
        <v>10</v>
      </c>
      <c r="D1222" s="2">
        <v>0</v>
      </c>
      <c r="E1222" s="10">
        <v>0</v>
      </c>
      <c r="F1222" s="10">
        <v>799</v>
      </c>
      <c r="G1222" s="10">
        <v>899</v>
      </c>
      <c r="H1222" s="10">
        <f>Table1[[#This Row],[no_of_ratings]]*Table1[[#This Row],[discount_price]]</f>
        <v>0</v>
      </c>
      <c r="I1222" s="10">
        <f>Table1[[#This Row],[actual_price]]-Table1[[#This Row],[discount_price]]</f>
        <v>100</v>
      </c>
      <c r="J1222" s="2" t="str">
        <f>IF(Table1[[#This Row],[no_of_ratings]]&gt;=4,"High", IF(Table1[[#This Row],[no_of_ratings]]&gt;=3,"Medium","Low"))</f>
        <v>Low</v>
      </c>
    </row>
    <row r="1223" spans="1:10" x14ac:dyDescent="0.25">
      <c r="A1223" s="1" t="s">
        <v>29</v>
      </c>
      <c r="B1223" s="2" t="s">
        <v>9</v>
      </c>
      <c r="C1223" s="2" t="s">
        <v>10</v>
      </c>
      <c r="D1223" s="2">
        <v>3.2</v>
      </c>
      <c r="E1223" s="10">
        <v>10</v>
      </c>
      <c r="F1223" s="10">
        <v>449</v>
      </c>
      <c r="G1223" s="10">
        <v>999</v>
      </c>
      <c r="H1223" s="10">
        <f>Table1[[#This Row],[no_of_ratings]]*Table1[[#This Row],[discount_price]]</f>
        <v>4490</v>
      </c>
      <c r="I1223" s="10">
        <f>Table1[[#This Row],[actual_price]]-Table1[[#This Row],[discount_price]]</f>
        <v>550</v>
      </c>
      <c r="J1223" s="2" t="str">
        <f>IF(Table1[[#This Row],[no_of_ratings]]&gt;=4,"High", IF(Table1[[#This Row],[no_of_ratings]]&gt;=3,"Medium","Low"))</f>
        <v>High</v>
      </c>
    </row>
    <row r="1224" spans="1:10" x14ac:dyDescent="0.25">
      <c r="A1224" s="1" t="s">
        <v>29</v>
      </c>
      <c r="B1224" s="2" t="s">
        <v>9</v>
      </c>
      <c r="C1224" s="2" t="s">
        <v>10</v>
      </c>
      <c r="D1224" s="2">
        <v>4.3</v>
      </c>
      <c r="E1224" s="10">
        <v>5</v>
      </c>
      <c r="F1224" s="10">
        <v>0</v>
      </c>
      <c r="G1224" s="10">
        <v>399</v>
      </c>
      <c r="H1224" s="10">
        <f>Table1[[#This Row],[no_of_ratings]]*Table1[[#This Row],[discount_price]]</f>
        <v>0</v>
      </c>
      <c r="I1224" s="10">
        <f>Table1[[#This Row],[actual_price]]-Table1[[#This Row],[discount_price]]</f>
        <v>399</v>
      </c>
      <c r="J1224" s="2" t="str">
        <f>IF(Table1[[#This Row],[no_of_ratings]]&gt;=4,"High", IF(Table1[[#This Row],[no_of_ratings]]&gt;=3,"Medium","Low"))</f>
        <v>High</v>
      </c>
    </row>
    <row r="1225" spans="1:10" x14ac:dyDescent="0.25">
      <c r="A1225" s="1" t="s">
        <v>29</v>
      </c>
      <c r="B1225" s="2" t="s">
        <v>9</v>
      </c>
      <c r="C1225" s="2" t="s">
        <v>10</v>
      </c>
      <c r="D1225" s="2">
        <v>4.4000000000000004</v>
      </c>
      <c r="E1225" s="10">
        <v>10</v>
      </c>
      <c r="F1225" s="10">
        <v>889</v>
      </c>
      <c r="G1225" s="10">
        <v>1699</v>
      </c>
      <c r="H1225" s="10">
        <f>Table1[[#This Row],[no_of_ratings]]*Table1[[#This Row],[discount_price]]</f>
        <v>8890</v>
      </c>
      <c r="I1225" s="10">
        <f>Table1[[#This Row],[actual_price]]-Table1[[#This Row],[discount_price]]</f>
        <v>810</v>
      </c>
      <c r="J1225" s="2" t="str">
        <f>IF(Table1[[#This Row],[no_of_ratings]]&gt;=4,"High", IF(Table1[[#This Row],[no_of_ratings]]&gt;=3,"Medium","Low"))</f>
        <v>High</v>
      </c>
    </row>
    <row r="1226" spans="1:10" x14ac:dyDescent="0.25">
      <c r="A1226" s="1" t="s">
        <v>29</v>
      </c>
      <c r="B1226" s="2" t="s">
        <v>9</v>
      </c>
      <c r="C1226" s="2" t="s">
        <v>10</v>
      </c>
      <c r="D1226" s="2">
        <v>0</v>
      </c>
      <c r="E1226" s="10">
        <v>0</v>
      </c>
      <c r="F1226" s="10">
        <v>799</v>
      </c>
      <c r="G1226" s="10">
        <v>899</v>
      </c>
      <c r="H1226" s="10">
        <f>Table1[[#This Row],[no_of_ratings]]*Table1[[#This Row],[discount_price]]</f>
        <v>0</v>
      </c>
      <c r="I1226" s="10">
        <f>Table1[[#This Row],[actual_price]]-Table1[[#This Row],[discount_price]]</f>
        <v>100</v>
      </c>
      <c r="J1226" s="2" t="str">
        <f>IF(Table1[[#This Row],[no_of_ratings]]&gt;=4,"High", IF(Table1[[#This Row],[no_of_ratings]]&gt;=3,"Medium","Low"))</f>
        <v>Low</v>
      </c>
    </row>
    <row r="1227" spans="1:10" x14ac:dyDescent="0.25">
      <c r="A1227" s="1" t="s">
        <v>29</v>
      </c>
      <c r="B1227" s="2" t="s">
        <v>9</v>
      </c>
      <c r="C1227" s="2" t="s">
        <v>10</v>
      </c>
      <c r="D1227" s="2">
        <v>0</v>
      </c>
      <c r="E1227" s="10">
        <v>0</v>
      </c>
      <c r="F1227" s="10">
        <v>299</v>
      </c>
      <c r="G1227" s="10">
        <v>599</v>
      </c>
      <c r="H1227" s="10">
        <f>Table1[[#This Row],[no_of_ratings]]*Table1[[#This Row],[discount_price]]</f>
        <v>0</v>
      </c>
      <c r="I1227" s="10">
        <f>Table1[[#This Row],[actual_price]]-Table1[[#This Row],[discount_price]]</f>
        <v>300</v>
      </c>
      <c r="J1227" s="2" t="str">
        <f>IF(Table1[[#This Row],[no_of_ratings]]&gt;=4,"High", IF(Table1[[#This Row],[no_of_ratings]]&gt;=3,"Medium","Low"))</f>
        <v>Low</v>
      </c>
    </row>
    <row r="1228" spans="1:10" x14ac:dyDescent="0.25">
      <c r="A1228" s="1" t="s">
        <v>29</v>
      </c>
      <c r="B1228" s="2" t="s">
        <v>9</v>
      </c>
      <c r="C1228" s="2" t="s">
        <v>10</v>
      </c>
      <c r="D1228" s="2">
        <v>3.2</v>
      </c>
      <c r="E1228" s="10">
        <v>14</v>
      </c>
      <c r="F1228" s="10">
        <v>699</v>
      </c>
      <c r="G1228" s="10">
        <v>1199</v>
      </c>
      <c r="H1228" s="10">
        <f>Table1[[#This Row],[no_of_ratings]]*Table1[[#This Row],[discount_price]]</f>
        <v>9786</v>
      </c>
      <c r="I1228" s="10">
        <f>Table1[[#This Row],[actual_price]]-Table1[[#This Row],[discount_price]]</f>
        <v>500</v>
      </c>
      <c r="J1228" s="2" t="str">
        <f>IF(Table1[[#This Row],[no_of_ratings]]&gt;=4,"High", IF(Table1[[#This Row],[no_of_ratings]]&gt;=3,"Medium","Low"))</f>
        <v>High</v>
      </c>
    </row>
    <row r="1229" spans="1:10" x14ac:dyDescent="0.25">
      <c r="A1229" s="1" t="s">
        <v>29</v>
      </c>
      <c r="B1229" s="2" t="s">
        <v>9</v>
      </c>
      <c r="C1229" s="2" t="s">
        <v>10</v>
      </c>
      <c r="D1229" s="2">
        <v>4.4000000000000004</v>
      </c>
      <c r="E1229" s="10">
        <v>10</v>
      </c>
      <c r="F1229" s="10">
        <v>379</v>
      </c>
      <c r="G1229" s="10">
        <v>1599</v>
      </c>
      <c r="H1229" s="10">
        <f>Table1[[#This Row],[no_of_ratings]]*Table1[[#This Row],[discount_price]]</f>
        <v>3790</v>
      </c>
      <c r="I1229" s="10">
        <f>Table1[[#This Row],[actual_price]]-Table1[[#This Row],[discount_price]]</f>
        <v>1220</v>
      </c>
      <c r="J1229" s="2" t="str">
        <f>IF(Table1[[#This Row],[no_of_ratings]]&gt;=4,"High", IF(Table1[[#This Row],[no_of_ratings]]&gt;=3,"Medium","Low"))</f>
        <v>High</v>
      </c>
    </row>
    <row r="1230" spans="1:10" x14ac:dyDescent="0.25">
      <c r="A1230" s="1" t="s">
        <v>29</v>
      </c>
      <c r="B1230" s="2" t="s">
        <v>9</v>
      </c>
      <c r="C1230" s="2" t="s">
        <v>10</v>
      </c>
      <c r="D1230" s="2">
        <v>0</v>
      </c>
      <c r="E1230" s="10">
        <v>0</v>
      </c>
      <c r="F1230" s="10">
        <v>799</v>
      </c>
      <c r="G1230" s="10">
        <v>899</v>
      </c>
      <c r="H1230" s="10">
        <f>Table1[[#This Row],[no_of_ratings]]*Table1[[#This Row],[discount_price]]</f>
        <v>0</v>
      </c>
      <c r="I1230" s="10">
        <f>Table1[[#This Row],[actual_price]]-Table1[[#This Row],[discount_price]]</f>
        <v>100</v>
      </c>
      <c r="J1230" s="2" t="str">
        <f>IF(Table1[[#This Row],[no_of_ratings]]&gt;=4,"High", IF(Table1[[#This Row],[no_of_ratings]]&gt;=3,"Medium","Low"))</f>
        <v>Low</v>
      </c>
    </row>
    <row r="1231" spans="1:10" x14ac:dyDescent="0.25">
      <c r="A1231" s="1" t="s">
        <v>29</v>
      </c>
      <c r="B1231" s="2" t="s">
        <v>9</v>
      </c>
      <c r="C1231" s="2" t="s">
        <v>10</v>
      </c>
      <c r="D1231" s="2">
        <v>1</v>
      </c>
      <c r="E1231" s="10">
        <v>2</v>
      </c>
      <c r="F1231" s="10">
        <v>295</v>
      </c>
      <c r="G1231" s="10">
        <v>325</v>
      </c>
      <c r="H1231" s="10">
        <f>Table1[[#This Row],[no_of_ratings]]*Table1[[#This Row],[discount_price]]</f>
        <v>590</v>
      </c>
      <c r="I1231" s="10">
        <f>Table1[[#This Row],[actual_price]]-Table1[[#This Row],[discount_price]]</f>
        <v>30</v>
      </c>
      <c r="J1231" s="2" t="str">
        <f>IF(Table1[[#This Row],[no_of_ratings]]&gt;=4,"High", IF(Table1[[#This Row],[no_of_ratings]]&gt;=3,"Medium","Low"))</f>
        <v>Low</v>
      </c>
    </row>
    <row r="1232" spans="1:10" x14ac:dyDescent="0.25">
      <c r="A1232" s="1" t="s">
        <v>29</v>
      </c>
      <c r="B1232" s="2" t="s">
        <v>9</v>
      </c>
      <c r="C1232" s="2" t="s">
        <v>10</v>
      </c>
      <c r="D1232" s="2">
        <v>0</v>
      </c>
      <c r="E1232" s="10">
        <v>0</v>
      </c>
      <c r="F1232" s="10">
        <v>275</v>
      </c>
      <c r="G1232" s="10">
        <v>549</v>
      </c>
      <c r="H1232" s="10">
        <f>Table1[[#This Row],[no_of_ratings]]*Table1[[#This Row],[discount_price]]</f>
        <v>0</v>
      </c>
      <c r="I1232" s="10">
        <f>Table1[[#This Row],[actual_price]]-Table1[[#This Row],[discount_price]]</f>
        <v>274</v>
      </c>
      <c r="J1232" s="2" t="str">
        <f>IF(Table1[[#This Row],[no_of_ratings]]&gt;=4,"High", IF(Table1[[#This Row],[no_of_ratings]]&gt;=3,"Medium","Low"))</f>
        <v>Low</v>
      </c>
    </row>
    <row r="1233" spans="1:10" x14ac:dyDescent="0.25">
      <c r="A1233" s="1" t="s">
        <v>29</v>
      </c>
      <c r="B1233" s="2" t="s">
        <v>9</v>
      </c>
      <c r="C1233" s="2" t="s">
        <v>10</v>
      </c>
      <c r="D1233" s="2">
        <v>0</v>
      </c>
      <c r="E1233" s="10">
        <v>0</v>
      </c>
      <c r="F1233" s="10">
        <v>799</v>
      </c>
      <c r="G1233" s="10">
        <v>899</v>
      </c>
      <c r="H1233" s="10">
        <f>Table1[[#This Row],[no_of_ratings]]*Table1[[#This Row],[discount_price]]</f>
        <v>0</v>
      </c>
      <c r="I1233" s="10">
        <f>Table1[[#This Row],[actual_price]]-Table1[[#This Row],[discount_price]]</f>
        <v>100</v>
      </c>
      <c r="J1233" s="2" t="str">
        <f>IF(Table1[[#This Row],[no_of_ratings]]&gt;=4,"High", IF(Table1[[#This Row],[no_of_ratings]]&gt;=3,"Medium","Low"))</f>
        <v>Low</v>
      </c>
    </row>
    <row r="1234" spans="1:10" x14ac:dyDescent="0.25">
      <c r="A1234" s="1" t="s">
        <v>29</v>
      </c>
      <c r="B1234" s="2" t="s">
        <v>9</v>
      </c>
      <c r="C1234" s="2" t="s">
        <v>10</v>
      </c>
      <c r="D1234" s="2">
        <v>4</v>
      </c>
      <c r="E1234" s="10">
        <v>2</v>
      </c>
      <c r="F1234" s="10">
        <v>699</v>
      </c>
      <c r="G1234" s="10">
        <v>1399</v>
      </c>
      <c r="H1234" s="10">
        <f>Table1[[#This Row],[no_of_ratings]]*Table1[[#This Row],[discount_price]]</f>
        <v>1398</v>
      </c>
      <c r="I1234" s="10">
        <f>Table1[[#This Row],[actual_price]]-Table1[[#This Row],[discount_price]]</f>
        <v>700</v>
      </c>
      <c r="J1234" s="2" t="str">
        <f>IF(Table1[[#This Row],[no_of_ratings]]&gt;=4,"High", IF(Table1[[#This Row],[no_of_ratings]]&gt;=3,"Medium","Low"))</f>
        <v>Low</v>
      </c>
    </row>
    <row r="1235" spans="1:10" x14ac:dyDescent="0.25">
      <c r="A1235" s="1" t="s">
        <v>29</v>
      </c>
      <c r="B1235" s="2" t="s">
        <v>9</v>
      </c>
      <c r="C1235" s="2" t="s">
        <v>10</v>
      </c>
      <c r="D1235" s="2">
        <v>0</v>
      </c>
      <c r="E1235" s="10">
        <v>0</v>
      </c>
      <c r="F1235" s="10">
        <v>1499</v>
      </c>
      <c r="G1235" s="10">
        <v>2199</v>
      </c>
      <c r="H1235" s="10">
        <f>Table1[[#This Row],[no_of_ratings]]*Table1[[#This Row],[discount_price]]</f>
        <v>0</v>
      </c>
      <c r="I1235" s="10">
        <f>Table1[[#This Row],[actual_price]]-Table1[[#This Row],[discount_price]]</f>
        <v>700</v>
      </c>
      <c r="J1235" s="2" t="str">
        <f>IF(Table1[[#This Row],[no_of_ratings]]&gt;=4,"High", IF(Table1[[#This Row],[no_of_ratings]]&gt;=3,"Medium","Low"))</f>
        <v>Low</v>
      </c>
    </row>
    <row r="1236" spans="1:10" x14ac:dyDescent="0.25">
      <c r="A1236" s="1" t="s">
        <v>29</v>
      </c>
      <c r="B1236" s="2" t="s">
        <v>9</v>
      </c>
      <c r="C1236" s="2" t="s">
        <v>10</v>
      </c>
      <c r="D1236" s="2">
        <v>0</v>
      </c>
      <c r="E1236" s="10">
        <v>0</v>
      </c>
      <c r="F1236" s="10">
        <v>799</v>
      </c>
      <c r="G1236" s="10">
        <v>899</v>
      </c>
      <c r="H1236" s="10">
        <f>Table1[[#This Row],[no_of_ratings]]*Table1[[#This Row],[discount_price]]</f>
        <v>0</v>
      </c>
      <c r="I1236" s="10">
        <f>Table1[[#This Row],[actual_price]]-Table1[[#This Row],[discount_price]]</f>
        <v>100</v>
      </c>
      <c r="J1236" s="2" t="str">
        <f>IF(Table1[[#This Row],[no_of_ratings]]&gt;=4,"High", IF(Table1[[#This Row],[no_of_ratings]]&gt;=3,"Medium","Low"))</f>
        <v>Low</v>
      </c>
    </row>
    <row r="1237" spans="1:10" x14ac:dyDescent="0.25">
      <c r="A1237" s="1" t="s">
        <v>29</v>
      </c>
      <c r="B1237" s="2" t="s">
        <v>9</v>
      </c>
      <c r="C1237" s="2" t="s">
        <v>10</v>
      </c>
      <c r="D1237" s="2">
        <v>2.6</v>
      </c>
      <c r="E1237" s="10">
        <v>4</v>
      </c>
      <c r="F1237" s="10">
        <v>499</v>
      </c>
      <c r="G1237" s="10">
        <v>1599</v>
      </c>
      <c r="H1237" s="10">
        <f>Table1[[#This Row],[no_of_ratings]]*Table1[[#This Row],[discount_price]]</f>
        <v>1996</v>
      </c>
      <c r="I1237" s="10">
        <f>Table1[[#This Row],[actual_price]]-Table1[[#This Row],[discount_price]]</f>
        <v>1100</v>
      </c>
      <c r="J1237" s="2" t="str">
        <f>IF(Table1[[#This Row],[no_of_ratings]]&gt;=4,"High", IF(Table1[[#This Row],[no_of_ratings]]&gt;=3,"Medium","Low"))</f>
        <v>High</v>
      </c>
    </row>
    <row r="1238" spans="1:10" x14ac:dyDescent="0.25">
      <c r="A1238" s="1" t="s">
        <v>29</v>
      </c>
      <c r="B1238" s="2" t="s">
        <v>9</v>
      </c>
      <c r="C1238" s="2" t="s">
        <v>10</v>
      </c>
      <c r="D1238" s="2">
        <v>4.5</v>
      </c>
      <c r="E1238" s="10">
        <v>5</v>
      </c>
      <c r="F1238" s="10">
        <v>0</v>
      </c>
      <c r="G1238" s="10">
        <v>699</v>
      </c>
      <c r="H1238" s="10">
        <f>Table1[[#This Row],[no_of_ratings]]*Table1[[#This Row],[discount_price]]</f>
        <v>0</v>
      </c>
      <c r="I1238" s="10">
        <f>Table1[[#This Row],[actual_price]]-Table1[[#This Row],[discount_price]]</f>
        <v>699</v>
      </c>
      <c r="J1238" s="2" t="str">
        <f>IF(Table1[[#This Row],[no_of_ratings]]&gt;=4,"High", IF(Table1[[#This Row],[no_of_ratings]]&gt;=3,"Medium","Low"))</f>
        <v>High</v>
      </c>
    </row>
    <row r="1239" spans="1:10" x14ac:dyDescent="0.25">
      <c r="A1239" s="1" t="s">
        <v>29</v>
      </c>
      <c r="B1239" s="2" t="s">
        <v>9</v>
      </c>
      <c r="C1239" s="2" t="s">
        <v>10</v>
      </c>
      <c r="D1239" s="2">
        <v>5</v>
      </c>
      <c r="E1239" s="10">
        <v>1</v>
      </c>
      <c r="F1239" s="10">
        <v>779</v>
      </c>
      <c r="G1239" s="10">
        <v>1499</v>
      </c>
      <c r="H1239" s="10">
        <f>Table1[[#This Row],[no_of_ratings]]*Table1[[#This Row],[discount_price]]</f>
        <v>779</v>
      </c>
      <c r="I1239" s="10">
        <f>Table1[[#This Row],[actual_price]]-Table1[[#This Row],[discount_price]]</f>
        <v>720</v>
      </c>
      <c r="J1239" s="2" t="str">
        <f>IF(Table1[[#This Row],[no_of_ratings]]&gt;=4,"High", IF(Table1[[#This Row],[no_of_ratings]]&gt;=3,"Medium","Low"))</f>
        <v>Low</v>
      </c>
    </row>
    <row r="1240" spans="1:10" x14ac:dyDescent="0.25">
      <c r="A1240" s="1" t="s">
        <v>29</v>
      </c>
      <c r="B1240" s="2" t="s">
        <v>9</v>
      </c>
      <c r="C1240" s="2" t="s">
        <v>10</v>
      </c>
      <c r="D1240" s="2">
        <v>0</v>
      </c>
      <c r="E1240" s="10">
        <v>0</v>
      </c>
      <c r="F1240" s="10">
        <v>799</v>
      </c>
      <c r="G1240" s="10">
        <v>899</v>
      </c>
      <c r="H1240" s="10">
        <f>Table1[[#This Row],[no_of_ratings]]*Table1[[#This Row],[discount_price]]</f>
        <v>0</v>
      </c>
      <c r="I1240" s="10">
        <f>Table1[[#This Row],[actual_price]]-Table1[[#This Row],[discount_price]]</f>
        <v>100</v>
      </c>
      <c r="J1240" s="2" t="str">
        <f>IF(Table1[[#This Row],[no_of_ratings]]&gt;=4,"High", IF(Table1[[#This Row],[no_of_ratings]]&gt;=3,"Medium","Low"))</f>
        <v>Low</v>
      </c>
    </row>
    <row r="1241" spans="1:10" x14ac:dyDescent="0.25">
      <c r="A1241" s="1" t="s">
        <v>29</v>
      </c>
      <c r="B1241" s="2" t="s">
        <v>9</v>
      </c>
      <c r="C1241" s="2" t="s">
        <v>10</v>
      </c>
      <c r="D1241" s="2">
        <v>2.6</v>
      </c>
      <c r="E1241" s="10">
        <v>8</v>
      </c>
      <c r="F1241" s="10">
        <v>835</v>
      </c>
      <c r="G1241" s="10">
        <v>1239</v>
      </c>
      <c r="H1241" s="10">
        <f>Table1[[#This Row],[no_of_ratings]]*Table1[[#This Row],[discount_price]]</f>
        <v>6680</v>
      </c>
      <c r="I1241" s="10">
        <f>Table1[[#This Row],[actual_price]]-Table1[[#This Row],[discount_price]]</f>
        <v>404</v>
      </c>
      <c r="J1241" s="2" t="str">
        <f>IF(Table1[[#This Row],[no_of_ratings]]&gt;=4,"High", IF(Table1[[#This Row],[no_of_ratings]]&gt;=3,"Medium","Low"))</f>
        <v>High</v>
      </c>
    </row>
    <row r="1242" spans="1:10" x14ac:dyDescent="0.25">
      <c r="A1242" s="1" t="s">
        <v>29</v>
      </c>
      <c r="B1242" s="2" t="s">
        <v>9</v>
      </c>
      <c r="C1242" s="2" t="s">
        <v>10</v>
      </c>
      <c r="D1242" s="2">
        <v>4.0999999999999996</v>
      </c>
      <c r="E1242" s="10">
        <v>11</v>
      </c>
      <c r="F1242" s="10">
        <v>649</v>
      </c>
      <c r="G1242" s="10">
        <v>999</v>
      </c>
      <c r="H1242" s="10">
        <f>Table1[[#This Row],[no_of_ratings]]*Table1[[#This Row],[discount_price]]</f>
        <v>7139</v>
      </c>
      <c r="I1242" s="10">
        <f>Table1[[#This Row],[actual_price]]-Table1[[#This Row],[discount_price]]</f>
        <v>350</v>
      </c>
      <c r="J1242" s="2" t="str">
        <f>IF(Table1[[#This Row],[no_of_ratings]]&gt;=4,"High", IF(Table1[[#This Row],[no_of_ratings]]&gt;=3,"Medium","Low"))</f>
        <v>High</v>
      </c>
    </row>
    <row r="1243" spans="1:10" x14ac:dyDescent="0.25">
      <c r="A1243" s="1" t="s">
        <v>29</v>
      </c>
      <c r="B1243" s="2" t="s">
        <v>9</v>
      </c>
      <c r="C1243" s="2" t="s">
        <v>10</v>
      </c>
      <c r="D1243" s="2">
        <v>0</v>
      </c>
      <c r="E1243" s="10">
        <v>0</v>
      </c>
      <c r="F1243" s="10">
        <v>799</v>
      </c>
      <c r="G1243" s="10">
        <v>899</v>
      </c>
      <c r="H1243" s="10">
        <f>Table1[[#This Row],[no_of_ratings]]*Table1[[#This Row],[discount_price]]</f>
        <v>0</v>
      </c>
      <c r="I1243" s="10">
        <f>Table1[[#This Row],[actual_price]]-Table1[[#This Row],[discount_price]]</f>
        <v>100</v>
      </c>
      <c r="J1243" s="2" t="str">
        <f>IF(Table1[[#This Row],[no_of_ratings]]&gt;=4,"High", IF(Table1[[#This Row],[no_of_ratings]]&gt;=3,"Medium","Low"))</f>
        <v>Low</v>
      </c>
    </row>
    <row r="1244" spans="1:10" x14ac:dyDescent="0.25">
      <c r="A1244" s="1" t="s">
        <v>29</v>
      </c>
      <c r="B1244" s="2" t="s">
        <v>9</v>
      </c>
      <c r="C1244" s="2" t="s">
        <v>10</v>
      </c>
      <c r="D1244" s="2">
        <v>4</v>
      </c>
      <c r="E1244" s="10">
        <v>160</v>
      </c>
      <c r="F1244" s="10">
        <v>699</v>
      </c>
      <c r="G1244" s="10">
        <v>1499</v>
      </c>
      <c r="H1244" s="10">
        <f>Table1[[#This Row],[no_of_ratings]]*Table1[[#This Row],[discount_price]]</f>
        <v>111840</v>
      </c>
      <c r="I1244" s="10">
        <f>Table1[[#This Row],[actual_price]]-Table1[[#This Row],[discount_price]]</f>
        <v>800</v>
      </c>
      <c r="J1244" s="2" t="str">
        <f>IF(Table1[[#This Row],[no_of_ratings]]&gt;=4,"High", IF(Table1[[#This Row],[no_of_ratings]]&gt;=3,"Medium","Low"))</f>
        <v>High</v>
      </c>
    </row>
    <row r="1245" spans="1:10" x14ac:dyDescent="0.25">
      <c r="A1245" s="1" t="s">
        <v>29</v>
      </c>
      <c r="B1245" s="2" t="s">
        <v>9</v>
      </c>
      <c r="C1245" s="2" t="s">
        <v>10</v>
      </c>
      <c r="D1245" s="2">
        <v>4</v>
      </c>
      <c r="E1245" s="10">
        <v>28</v>
      </c>
      <c r="F1245" s="10">
        <v>449</v>
      </c>
      <c r="G1245" s="10">
        <v>1499</v>
      </c>
      <c r="H1245" s="10">
        <f>Table1[[#This Row],[no_of_ratings]]*Table1[[#This Row],[discount_price]]</f>
        <v>12572</v>
      </c>
      <c r="I1245" s="10">
        <f>Table1[[#This Row],[actual_price]]-Table1[[#This Row],[discount_price]]</f>
        <v>1050</v>
      </c>
      <c r="J1245" s="2" t="str">
        <f>IF(Table1[[#This Row],[no_of_ratings]]&gt;=4,"High", IF(Table1[[#This Row],[no_of_ratings]]&gt;=3,"Medium","Low"))</f>
        <v>High</v>
      </c>
    </row>
    <row r="1246" spans="1:10" x14ac:dyDescent="0.25">
      <c r="A1246" s="1" t="s">
        <v>29</v>
      </c>
      <c r="B1246" s="2" t="s">
        <v>9</v>
      </c>
      <c r="C1246" s="2" t="s">
        <v>10</v>
      </c>
      <c r="D1246" s="2">
        <v>0</v>
      </c>
      <c r="E1246" s="10">
        <v>0</v>
      </c>
      <c r="F1246" s="10">
        <v>799</v>
      </c>
      <c r="G1246" s="10">
        <v>899</v>
      </c>
      <c r="H1246" s="10">
        <f>Table1[[#This Row],[no_of_ratings]]*Table1[[#This Row],[discount_price]]</f>
        <v>0</v>
      </c>
      <c r="I1246" s="10">
        <f>Table1[[#This Row],[actual_price]]-Table1[[#This Row],[discount_price]]</f>
        <v>100</v>
      </c>
      <c r="J1246" s="2" t="str">
        <f>IF(Table1[[#This Row],[no_of_ratings]]&gt;=4,"High", IF(Table1[[#This Row],[no_of_ratings]]&gt;=3,"Medium","Low"))</f>
        <v>Low</v>
      </c>
    </row>
    <row r="1247" spans="1:10" x14ac:dyDescent="0.25">
      <c r="A1247" s="1" t="s">
        <v>29</v>
      </c>
      <c r="B1247" s="2" t="s">
        <v>9</v>
      </c>
      <c r="C1247" s="2" t="s">
        <v>10</v>
      </c>
      <c r="D1247" s="2">
        <v>5</v>
      </c>
      <c r="E1247" s="10">
        <v>1</v>
      </c>
      <c r="F1247" s="10">
        <v>145</v>
      </c>
      <c r="G1247" s="10">
        <v>350</v>
      </c>
      <c r="H1247" s="10">
        <f>Table1[[#This Row],[no_of_ratings]]*Table1[[#This Row],[discount_price]]</f>
        <v>145</v>
      </c>
      <c r="I1247" s="10">
        <f>Table1[[#This Row],[actual_price]]-Table1[[#This Row],[discount_price]]</f>
        <v>205</v>
      </c>
      <c r="J1247" s="2" t="str">
        <f>IF(Table1[[#This Row],[no_of_ratings]]&gt;=4,"High", IF(Table1[[#This Row],[no_of_ratings]]&gt;=3,"Medium","Low"))</f>
        <v>Low</v>
      </c>
    </row>
    <row r="1248" spans="1:10" x14ac:dyDescent="0.25">
      <c r="A1248" s="1" t="s">
        <v>29</v>
      </c>
      <c r="B1248" s="2" t="s">
        <v>9</v>
      </c>
      <c r="C1248" s="2" t="s">
        <v>10</v>
      </c>
      <c r="D1248" s="2">
        <v>3.5</v>
      </c>
      <c r="E1248" s="10">
        <v>9</v>
      </c>
      <c r="F1248" s="10">
        <v>995</v>
      </c>
      <c r="G1248" s="10">
        <v>1999</v>
      </c>
      <c r="H1248" s="10">
        <f>Table1[[#This Row],[no_of_ratings]]*Table1[[#This Row],[discount_price]]</f>
        <v>8955</v>
      </c>
      <c r="I1248" s="10">
        <f>Table1[[#This Row],[actual_price]]-Table1[[#This Row],[discount_price]]</f>
        <v>1004</v>
      </c>
      <c r="J1248" s="2" t="str">
        <f>IF(Table1[[#This Row],[no_of_ratings]]&gt;=4,"High", IF(Table1[[#This Row],[no_of_ratings]]&gt;=3,"Medium","Low"))</f>
        <v>High</v>
      </c>
    </row>
    <row r="1249" spans="1:10" x14ac:dyDescent="0.25">
      <c r="A1249" s="1" t="s">
        <v>29</v>
      </c>
      <c r="B1249" s="2" t="s">
        <v>9</v>
      </c>
      <c r="C1249" s="2" t="s">
        <v>10</v>
      </c>
      <c r="D1249" s="2">
        <v>0</v>
      </c>
      <c r="E1249" s="10">
        <v>0</v>
      </c>
      <c r="F1249" s="10">
        <v>799</v>
      </c>
      <c r="G1249" s="10">
        <v>2999</v>
      </c>
      <c r="H1249" s="10">
        <f>Table1[[#This Row],[no_of_ratings]]*Table1[[#This Row],[discount_price]]</f>
        <v>0</v>
      </c>
      <c r="I1249" s="10">
        <f>Table1[[#This Row],[actual_price]]-Table1[[#This Row],[discount_price]]</f>
        <v>2200</v>
      </c>
      <c r="J1249" s="2" t="str">
        <f>IF(Table1[[#This Row],[no_of_ratings]]&gt;=4,"High", IF(Table1[[#This Row],[no_of_ratings]]&gt;=3,"Medium","Low"))</f>
        <v>Low</v>
      </c>
    </row>
    <row r="1250" spans="1:10" x14ac:dyDescent="0.25">
      <c r="A1250" s="1" t="s">
        <v>29</v>
      </c>
      <c r="B1250" s="2" t="s">
        <v>9</v>
      </c>
      <c r="C1250" s="2" t="s">
        <v>10</v>
      </c>
      <c r="D1250" s="2">
        <v>0</v>
      </c>
      <c r="E1250" s="10">
        <v>0</v>
      </c>
      <c r="F1250" s="10">
        <v>799</v>
      </c>
      <c r="G1250" s="10">
        <v>899</v>
      </c>
      <c r="H1250" s="10">
        <f>Table1[[#This Row],[no_of_ratings]]*Table1[[#This Row],[discount_price]]</f>
        <v>0</v>
      </c>
      <c r="I1250" s="10">
        <f>Table1[[#This Row],[actual_price]]-Table1[[#This Row],[discount_price]]</f>
        <v>100</v>
      </c>
      <c r="J1250" s="2" t="str">
        <f>IF(Table1[[#This Row],[no_of_ratings]]&gt;=4,"High", IF(Table1[[#This Row],[no_of_ratings]]&gt;=3,"Medium","Low"))</f>
        <v>Low</v>
      </c>
    </row>
    <row r="1251" spans="1:10" x14ac:dyDescent="0.25">
      <c r="A1251" s="1" t="s">
        <v>29</v>
      </c>
      <c r="B1251" s="2" t="s">
        <v>9</v>
      </c>
      <c r="C1251" s="2" t="s">
        <v>10</v>
      </c>
      <c r="D1251" s="2">
        <v>0</v>
      </c>
      <c r="E1251" s="10">
        <v>0</v>
      </c>
      <c r="F1251" s="10">
        <v>249</v>
      </c>
      <c r="G1251" s="10">
        <v>899</v>
      </c>
      <c r="H1251" s="10">
        <f>Table1[[#This Row],[no_of_ratings]]*Table1[[#This Row],[discount_price]]</f>
        <v>0</v>
      </c>
      <c r="I1251" s="10">
        <f>Table1[[#This Row],[actual_price]]-Table1[[#This Row],[discount_price]]</f>
        <v>650</v>
      </c>
      <c r="J1251" s="2" t="str">
        <f>IF(Table1[[#This Row],[no_of_ratings]]&gt;=4,"High", IF(Table1[[#This Row],[no_of_ratings]]&gt;=3,"Medium","Low"))</f>
        <v>Low</v>
      </c>
    </row>
    <row r="1252" spans="1:10" x14ac:dyDescent="0.25">
      <c r="A1252" s="1" t="s">
        <v>29</v>
      </c>
      <c r="B1252" s="2" t="s">
        <v>9</v>
      </c>
      <c r="C1252" s="2" t="s">
        <v>10</v>
      </c>
      <c r="D1252" s="2">
        <v>0</v>
      </c>
      <c r="E1252" s="10">
        <v>0</v>
      </c>
      <c r="F1252" s="10">
        <v>349</v>
      </c>
      <c r="G1252" s="10">
        <v>599</v>
      </c>
      <c r="H1252" s="10">
        <f>Table1[[#This Row],[no_of_ratings]]*Table1[[#This Row],[discount_price]]</f>
        <v>0</v>
      </c>
      <c r="I1252" s="10">
        <f>Table1[[#This Row],[actual_price]]-Table1[[#This Row],[discount_price]]</f>
        <v>250</v>
      </c>
      <c r="J1252" s="2" t="str">
        <f>IF(Table1[[#This Row],[no_of_ratings]]&gt;=4,"High", IF(Table1[[#This Row],[no_of_ratings]]&gt;=3,"Medium","Low"))</f>
        <v>Low</v>
      </c>
    </row>
    <row r="1253" spans="1:10" x14ac:dyDescent="0.25">
      <c r="A1253" s="1" t="s">
        <v>29</v>
      </c>
      <c r="B1253" s="2" t="s">
        <v>9</v>
      </c>
      <c r="C1253" s="2" t="s">
        <v>10</v>
      </c>
      <c r="D1253" s="2">
        <v>0</v>
      </c>
      <c r="E1253" s="10">
        <v>0</v>
      </c>
      <c r="F1253" s="10">
        <v>799</v>
      </c>
      <c r="G1253" s="10">
        <v>899</v>
      </c>
      <c r="H1253" s="10">
        <f>Table1[[#This Row],[no_of_ratings]]*Table1[[#This Row],[discount_price]]</f>
        <v>0</v>
      </c>
      <c r="I1253" s="10">
        <f>Table1[[#This Row],[actual_price]]-Table1[[#This Row],[discount_price]]</f>
        <v>100</v>
      </c>
      <c r="J1253" s="2" t="str">
        <f>IF(Table1[[#This Row],[no_of_ratings]]&gt;=4,"High", IF(Table1[[#This Row],[no_of_ratings]]&gt;=3,"Medium","Low"))</f>
        <v>Low</v>
      </c>
    </row>
    <row r="1254" spans="1:10" x14ac:dyDescent="0.25">
      <c r="A1254" s="1" t="s">
        <v>29</v>
      </c>
      <c r="B1254" s="2" t="s">
        <v>9</v>
      </c>
      <c r="C1254" s="2" t="s">
        <v>10</v>
      </c>
      <c r="D1254" s="2">
        <v>0</v>
      </c>
      <c r="E1254" s="10">
        <v>0</v>
      </c>
      <c r="F1254" s="10">
        <v>349</v>
      </c>
      <c r="G1254" s="10">
        <v>599</v>
      </c>
      <c r="H1254" s="10">
        <f>Table1[[#This Row],[no_of_ratings]]*Table1[[#This Row],[discount_price]]</f>
        <v>0</v>
      </c>
      <c r="I1254" s="10">
        <f>Table1[[#This Row],[actual_price]]-Table1[[#This Row],[discount_price]]</f>
        <v>250</v>
      </c>
      <c r="J1254" s="2" t="str">
        <f>IF(Table1[[#This Row],[no_of_ratings]]&gt;=4,"High", IF(Table1[[#This Row],[no_of_ratings]]&gt;=3,"Medium","Low"))</f>
        <v>Low</v>
      </c>
    </row>
    <row r="1255" spans="1:10" x14ac:dyDescent="0.25">
      <c r="A1255" s="1" t="s">
        <v>29</v>
      </c>
      <c r="B1255" s="2" t="s">
        <v>9</v>
      </c>
      <c r="C1255" s="2" t="s">
        <v>10</v>
      </c>
      <c r="D1255" s="2">
        <v>5</v>
      </c>
      <c r="E1255" s="10">
        <v>1</v>
      </c>
      <c r="F1255" s="10">
        <v>999</v>
      </c>
      <c r="G1255" s="10">
        <v>1999</v>
      </c>
      <c r="H1255" s="10">
        <f>Table1[[#This Row],[no_of_ratings]]*Table1[[#This Row],[discount_price]]</f>
        <v>999</v>
      </c>
      <c r="I1255" s="10">
        <f>Table1[[#This Row],[actual_price]]-Table1[[#This Row],[discount_price]]</f>
        <v>1000</v>
      </c>
      <c r="J1255" s="2" t="str">
        <f>IF(Table1[[#This Row],[no_of_ratings]]&gt;=4,"High", IF(Table1[[#This Row],[no_of_ratings]]&gt;=3,"Medium","Low"))</f>
        <v>Low</v>
      </c>
    </row>
    <row r="1256" spans="1:10" x14ac:dyDescent="0.25">
      <c r="A1256" s="1" t="s">
        <v>29</v>
      </c>
      <c r="B1256" s="2" t="s">
        <v>9</v>
      </c>
      <c r="C1256" s="2" t="s">
        <v>10</v>
      </c>
      <c r="D1256" s="2">
        <v>0</v>
      </c>
      <c r="E1256" s="10">
        <v>0</v>
      </c>
      <c r="F1256" s="10">
        <v>799</v>
      </c>
      <c r="G1256" s="10">
        <v>899</v>
      </c>
      <c r="H1256" s="10">
        <f>Table1[[#This Row],[no_of_ratings]]*Table1[[#This Row],[discount_price]]</f>
        <v>0</v>
      </c>
      <c r="I1256" s="10">
        <f>Table1[[#This Row],[actual_price]]-Table1[[#This Row],[discount_price]]</f>
        <v>100</v>
      </c>
      <c r="J1256" s="2" t="str">
        <f>IF(Table1[[#This Row],[no_of_ratings]]&gt;=4,"High", IF(Table1[[#This Row],[no_of_ratings]]&gt;=3,"Medium","Low"))</f>
        <v>Low</v>
      </c>
    </row>
    <row r="1257" spans="1:10" x14ac:dyDescent="0.25">
      <c r="A1257" s="1" t="s">
        <v>29</v>
      </c>
      <c r="B1257" s="2" t="s">
        <v>9</v>
      </c>
      <c r="C1257" s="2" t="s">
        <v>10</v>
      </c>
      <c r="D1257" s="2">
        <v>4</v>
      </c>
      <c r="E1257" s="10">
        <v>1</v>
      </c>
      <c r="F1257" s="10">
        <v>349</v>
      </c>
      <c r="G1257" s="10">
        <v>599</v>
      </c>
      <c r="H1257" s="10">
        <f>Table1[[#This Row],[no_of_ratings]]*Table1[[#This Row],[discount_price]]</f>
        <v>349</v>
      </c>
      <c r="I1257" s="10">
        <f>Table1[[#This Row],[actual_price]]-Table1[[#This Row],[discount_price]]</f>
        <v>250</v>
      </c>
      <c r="J1257" s="2" t="str">
        <f>IF(Table1[[#This Row],[no_of_ratings]]&gt;=4,"High", IF(Table1[[#This Row],[no_of_ratings]]&gt;=3,"Medium","Low"))</f>
        <v>Low</v>
      </c>
    </row>
    <row r="1258" spans="1:10" x14ac:dyDescent="0.25">
      <c r="A1258" s="1" t="s">
        <v>29</v>
      </c>
      <c r="B1258" s="2" t="s">
        <v>9</v>
      </c>
      <c r="C1258" s="2" t="s">
        <v>10</v>
      </c>
      <c r="D1258" s="2">
        <v>5</v>
      </c>
      <c r="E1258" s="10">
        <v>1</v>
      </c>
      <c r="F1258" s="10">
        <v>545</v>
      </c>
      <c r="G1258" s="10">
        <v>999</v>
      </c>
      <c r="H1258" s="10">
        <f>Table1[[#This Row],[no_of_ratings]]*Table1[[#This Row],[discount_price]]</f>
        <v>545</v>
      </c>
      <c r="I1258" s="10">
        <f>Table1[[#This Row],[actual_price]]-Table1[[#This Row],[discount_price]]</f>
        <v>454</v>
      </c>
      <c r="J1258" s="2" t="str">
        <f>IF(Table1[[#This Row],[no_of_ratings]]&gt;=4,"High", IF(Table1[[#This Row],[no_of_ratings]]&gt;=3,"Medium","Low"))</f>
        <v>Low</v>
      </c>
    </row>
    <row r="1259" spans="1:10" x14ac:dyDescent="0.25">
      <c r="A1259" s="1" t="s">
        <v>29</v>
      </c>
      <c r="B1259" s="2" t="s">
        <v>9</v>
      </c>
      <c r="C1259" s="2" t="s">
        <v>10</v>
      </c>
      <c r="D1259" s="2">
        <v>4.7</v>
      </c>
      <c r="E1259" s="10">
        <v>5</v>
      </c>
      <c r="F1259" s="10">
        <v>599</v>
      </c>
      <c r="G1259" s="10">
        <v>1498</v>
      </c>
      <c r="H1259" s="10">
        <f>Table1[[#This Row],[no_of_ratings]]*Table1[[#This Row],[discount_price]]</f>
        <v>2995</v>
      </c>
      <c r="I1259" s="10">
        <f>Table1[[#This Row],[actual_price]]-Table1[[#This Row],[discount_price]]</f>
        <v>899</v>
      </c>
      <c r="J1259" s="2" t="str">
        <f>IF(Table1[[#This Row],[no_of_ratings]]&gt;=4,"High", IF(Table1[[#This Row],[no_of_ratings]]&gt;=3,"Medium","Low"))</f>
        <v>High</v>
      </c>
    </row>
    <row r="1260" spans="1:10" x14ac:dyDescent="0.25">
      <c r="A1260" s="1" t="s">
        <v>29</v>
      </c>
      <c r="B1260" s="2" t="s">
        <v>9</v>
      </c>
      <c r="C1260" s="2" t="s">
        <v>10</v>
      </c>
      <c r="D1260" s="2">
        <v>0</v>
      </c>
      <c r="E1260" s="10">
        <v>0</v>
      </c>
      <c r="F1260" s="10">
        <v>799</v>
      </c>
      <c r="G1260" s="10">
        <v>899</v>
      </c>
      <c r="H1260" s="10">
        <f>Table1[[#This Row],[no_of_ratings]]*Table1[[#This Row],[discount_price]]</f>
        <v>0</v>
      </c>
      <c r="I1260" s="10">
        <f>Table1[[#This Row],[actual_price]]-Table1[[#This Row],[discount_price]]</f>
        <v>100</v>
      </c>
      <c r="J1260" s="2" t="str">
        <f>IF(Table1[[#This Row],[no_of_ratings]]&gt;=4,"High", IF(Table1[[#This Row],[no_of_ratings]]&gt;=3,"Medium","Low"))</f>
        <v>Low</v>
      </c>
    </row>
    <row r="1261" spans="1:10" x14ac:dyDescent="0.25">
      <c r="A1261" s="1" t="s">
        <v>29</v>
      </c>
      <c r="B1261" s="2" t="s">
        <v>9</v>
      </c>
      <c r="C1261" s="2" t="s">
        <v>10</v>
      </c>
      <c r="D1261" s="2">
        <v>4.0999999999999996</v>
      </c>
      <c r="E1261" s="10">
        <v>21</v>
      </c>
      <c r="F1261" s="10">
        <v>199</v>
      </c>
      <c r="G1261" s="10">
        <v>399</v>
      </c>
      <c r="H1261" s="10">
        <f>Table1[[#This Row],[no_of_ratings]]*Table1[[#This Row],[discount_price]]</f>
        <v>4179</v>
      </c>
      <c r="I1261" s="10">
        <f>Table1[[#This Row],[actual_price]]-Table1[[#This Row],[discount_price]]</f>
        <v>200</v>
      </c>
      <c r="J1261" s="2" t="str">
        <f>IF(Table1[[#This Row],[no_of_ratings]]&gt;=4,"High", IF(Table1[[#This Row],[no_of_ratings]]&gt;=3,"Medium","Low"))</f>
        <v>High</v>
      </c>
    </row>
    <row r="1262" spans="1:10" x14ac:dyDescent="0.25">
      <c r="A1262" s="1" t="s">
        <v>29</v>
      </c>
      <c r="B1262" s="2" t="s">
        <v>9</v>
      </c>
      <c r="C1262" s="2" t="s">
        <v>10</v>
      </c>
      <c r="D1262" s="2">
        <v>5</v>
      </c>
      <c r="E1262" s="10">
        <v>1</v>
      </c>
      <c r="F1262" s="10">
        <v>259</v>
      </c>
      <c r="G1262" s="10">
        <v>500</v>
      </c>
      <c r="H1262" s="10">
        <f>Table1[[#This Row],[no_of_ratings]]*Table1[[#This Row],[discount_price]]</f>
        <v>259</v>
      </c>
      <c r="I1262" s="10">
        <f>Table1[[#This Row],[actual_price]]-Table1[[#This Row],[discount_price]]</f>
        <v>241</v>
      </c>
      <c r="J1262" s="2" t="str">
        <f>IF(Table1[[#This Row],[no_of_ratings]]&gt;=4,"High", IF(Table1[[#This Row],[no_of_ratings]]&gt;=3,"Medium","Low"))</f>
        <v>Low</v>
      </c>
    </row>
    <row r="1263" spans="1:10" x14ac:dyDescent="0.25">
      <c r="A1263" s="1" t="s">
        <v>29</v>
      </c>
      <c r="B1263" s="2" t="s">
        <v>9</v>
      </c>
      <c r="C1263" s="2" t="s">
        <v>10</v>
      </c>
      <c r="D1263" s="2">
        <v>3.7</v>
      </c>
      <c r="E1263" s="10">
        <v>57</v>
      </c>
      <c r="F1263" s="10">
        <v>1172</v>
      </c>
      <c r="G1263" s="10">
        <v>1999</v>
      </c>
      <c r="H1263" s="10">
        <f>Table1[[#This Row],[no_of_ratings]]*Table1[[#This Row],[discount_price]]</f>
        <v>66804</v>
      </c>
      <c r="I1263" s="10">
        <f>Table1[[#This Row],[actual_price]]-Table1[[#This Row],[discount_price]]</f>
        <v>827</v>
      </c>
      <c r="J1263" s="2" t="str">
        <f>IF(Table1[[#This Row],[no_of_ratings]]&gt;=4,"High", IF(Table1[[#This Row],[no_of_ratings]]&gt;=3,"Medium","Low"))</f>
        <v>High</v>
      </c>
    </row>
    <row r="1264" spans="1:10" x14ac:dyDescent="0.25">
      <c r="A1264" s="1" t="s">
        <v>29</v>
      </c>
      <c r="B1264" s="2" t="s">
        <v>9</v>
      </c>
      <c r="C1264" s="2" t="s">
        <v>10</v>
      </c>
      <c r="D1264" s="2">
        <v>0</v>
      </c>
      <c r="E1264" s="10">
        <v>0</v>
      </c>
      <c r="F1264" s="10">
        <v>799</v>
      </c>
      <c r="G1264" s="10">
        <v>899</v>
      </c>
      <c r="H1264" s="10">
        <f>Table1[[#This Row],[no_of_ratings]]*Table1[[#This Row],[discount_price]]</f>
        <v>0</v>
      </c>
      <c r="I1264" s="10">
        <f>Table1[[#This Row],[actual_price]]-Table1[[#This Row],[discount_price]]</f>
        <v>100</v>
      </c>
      <c r="J1264" s="2" t="str">
        <f>IF(Table1[[#This Row],[no_of_ratings]]&gt;=4,"High", IF(Table1[[#This Row],[no_of_ratings]]&gt;=3,"Medium","Low"))</f>
        <v>Low</v>
      </c>
    </row>
    <row r="1265" spans="1:10" x14ac:dyDescent="0.25">
      <c r="A1265" s="1" t="s">
        <v>29</v>
      </c>
      <c r="B1265" s="2" t="s">
        <v>9</v>
      </c>
      <c r="C1265" s="2" t="s">
        <v>10</v>
      </c>
      <c r="D1265" s="2">
        <v>4.3</v>
      </c>
      <c r="E1265" s="10">
        <v>22</v>
      </c>
      <c r="F1265" s="10">
        <v>599</v>
      </c>
      <c r="G1265" s="10">
        <v>799</v>
      </c>
      <c r="H1265" s="10">
        <f>Table1[[#This Row],[no_of_ratings]]*Table1[[#This Row],[discount_price]]</f>
        <v>13178</v>
      </c>
      <c r="I1265" s="10">
        <f>Table1[[#This Row],[actual_price]]-Table1[[#This Row],[discount_price]]</f>
        <v>200</v>
      </c>
      <c r="J1265" s="2" t="str">
        <f>IF(Table1[[#This Row],[no_of_ratings]]&gt;=4,"High", IF(Table1[[#This Row],[no_of_ratings]]&gt;=3,"Medium","Low"))</f>
        <v>High</v>
      </c>
    </row>
    <row r="1266" spans="1:10" x14ac:dyDescent="0.25">
      <c r="A1266" s="1" t="s">
        <v>29</v>
      </c>
      <c r="B1266" s="2" t="s">
        <v>9</v>
      </c>
      <c r="C1266" s="2" t="s">
        <v>10</v>
      </c>
      <c r="D1266" s="2">
        <v>0</v>
      </c>
      <c r="E1266" s="10">
        <v>0</v>
      </c>
      <c r="F1266" s="10">
        <v>499</v>
      </c>
      <c r="G1266" s="10">
        <v>999</v>
      </c>
      <c r="H1266" s="10">
        <f>Table1[[#This Row],[no_of_ratings]]*Table1[[#This Row],[discount_price]]</f>
        <v>0</v>
      </c>
      <c r="I1266" s="10">
        <f>Table1[[#This Row],[actual_price]]-Table1[[#This Row],[discount_price]]</f>
        <v>500</v>
      </c>
      <c r="J1266" s="2" t="str">
        <f>IF(Table1[[#This Row],[no_of_ratings]]&gt;=4,"High", IF(Table1[[#This Row],[no_of_ratings]]&gt;=3,"Medium","Low"))</f>
        <v>Low</v>
      </c>
    </row>
    <row r="1267" spans="1:10" x14ac:dyDescent="0.25">
      <c r="A1267" s="1" t="s">
        <v>29</v>
      </c>
      <c r="B1267" s="2" t="s">
        <v>9</v>
      </c>
      <c r="C1267" s="2" t="s">
        <v>10</v>
      </c>
      <c r="D1267" s="2">
        <v>0</v>
      </c>
      <c r="E1267" s="10">
        <v>0</v>
      </c>
      <c r="F1267" s="10">
        <v>799</v>
      </c>
      <c r="G1267" s="10">
        <v>899</v>
      </c>
      <c r="H1267" s="10">
        <f>Table1[[#This Row],[no_of_ratings]]*Table1[[#This Row],[discount_price]]</f>
        <v>0</v>
      </c>
      <c r="I1267" s="10">
        <f>Table1[[#This Row],[actual_price]]-Table1[[#This Row],[discount_price]]</f>
        <v>100</v>
      </c>
      <c r="J1267" s="2" t="str">
        <f>IF(Table1[[#This Row],[no_of_ratings]]&gt;=4,"High", IF(Table1[[#This Row],[no_of_ratings]]&gt;=3,"Medium","Low"))</f>
        <v>Low</v>
      </c>
    </row>
    <row r="1268" spans="1:10" x14ac:dyDescent="0.25">
      <c r="A1268" s="1" t="s">
        <v>29</v>
      </c>
      <c r="B1268" s="2" t="s">
        <v>9</v>
      </c>
      <c r="C1268" s="2" t="s">
        <v>10</v>
      </c>
      <c r="D1268" s="2">
        <v>4.7</v>
      </c>
      <c r="E1268" s="10">
        <v>5</v>
      </c>
      <c r="F1268" s="10">
        <v>1092</v>
      </c>
      <c r="G1268" s="10">
        <v>2499</v>
      </c>
      <c r="H1268" s="10">
        <f>Table1[[#This Row],[no_of_ratings]]*Table1[[#This Row],[discount_price]]</f>
        <v>5460</v>
      </c>
      <c r="I1268" s="10">
        <f>Table1[[#This Row],[actual_price]]-Table1[[#This Row],[discount_price]]</f>
        <v>1407</v>
      </c>
      <c r="J1268" s="2" t="str">
        <f>IF(Table1[[#This Row],[no_of_ratings]]&gt;=4,"High", IF(Table1[[#This Row],[no_of_ratings]]&gt;=3,"Medium","Low"))</f>
        <v>High</v>
      </c>
    </row>
    <row r="1269" spans="1:10" x14ac:dyDescent="0.25">
      <c r="A1269" s="1" t="s">
        <v>29</v>
      </c>
      <c r="B1269" s="2" t="s">
        <v>9</v>
      </c>
      <c r="C1269" s="2" t="s">
        <v>10</v>
      </c>
      <c r="D1269" s="2">
        <v>4.5999999999999996</v>
      </c>
      <c r="E1269" s="10">
        <v>6</v>
      </c>
      <c r="F1269" s="10">
        <v>560</v>
      </c>
      <c r="G1269" s="10">
        <v>1299</v>
      </c>
      <c r="H1269" s="10">
        <f>Table1[[#This Row],[no_of_ratings]]*Table1[[#This Row],[discount_price]]</f>
        <v>3360</v>
      </c>
      <c r="I1269" s="10">
        <f>Table1[[#This Row],[actual_price]]-Table1[[#This Row],[discount_price]]</f>
        <v>739</v>
      </c>
      <c r="J1269" s="2" t="str">
        <f>IF(Table1[[#This Row],[no_of_ratings]]&gt;=4,"High", IF(Table1[[#This Row],[no_of_ratings]]&gt;=3,"Medium","Low"))</f>
        <v>High</v>
      </c>
    </row>
    <row r="1270" spans="1:10" x14ac:dyDescent="0.25">
      <c r="A1270" s="1" t="s">
        <v>29</v>
      </c>
      <c r="B1270" s="2" t="s">
        <v>9</v>
      </c>
      <c r="C1270" s="2" t="s">
        <v>10</v>
      </c>
      <c r="D1270" s="2">
        <v>5</v>
      </c>
      <c r="E1270" s="10">
        <v>1</v>
      </c>
      <c r="F1270" s="10">
        <v>199</v>
      </c>
      <c r="G1270" s="10">
        <v>249</v>
      </c>
      <c r="H1270" s="10">
        <f>Table1[[#This Row],[no_of_ratings]]*Table1[[#This Row],[discount_price]]</f>
        <v>199</v>
      </c>
      <c r="I1270" s="10">
        <f>Table1[[#This Row],[actual_price]]-Table1[[#This Row],[discount_price]]</f>
        <v>50</v>
      </c>
      <c r="J1270" s="2" t="str">
        <f>IF(Table1[[#This Row],[no_of_ratings]]&gt;=4,"High", IF(Table1[[#This Row],[no_of_ratings]]&gt;=3,"Medium","Low"))</f>
        <v>Low</v>
      </c>
    </row>
    <row r="1271" spans="1:10" x14ac:dyDescent="0.25">
      <c r="A1271" s="1" t="s">
        <v>29</v>
      </c>
      <c r="B1271" s="2" t="s">
        <v>9</v>
      </c>
      <c r="C1271" s="2" t="s">
        <v>10</v>
      </c>
      <c r="D1271" s="2">
        <v>0</v>
      </c>
      <c r="E1271" s="10">
        <v>0</v>
      </c>
      <c r="F1271" s="10">
        <v>799</v>
      </c>
      <c r="G1271" s="10">
        <v>899</v>
      </c>
      <c r="H1271" s="10">
        <f>Table1[[#This Row],[no_of_ratings]]*Table1[[#This Row],[discount_price]]</f>
        <v>0</v>
      </c>
      <c r="I1271" s="10">
        <f>Table1[[#This Row],[actual_price]]-Table1[[#This Row],[discount_price]]</f>
        <v>100</v>
      </c>
      <c r="J1271" s="2" t="str">
        <f>IF(Table1[[#This Row],[no_of_ratings]]&gt;=4,"High", IF(Table1[[#This Row],[no_of_ratings]]&gt;=3,"Medium","Low"))</f>
        <v>Low</v>
      </c>
    </row>
    <row r="1272" spans="1:10" x14ac:dyDescent="0.25">
      <c r="A1272" s="1" t="s">
        <v>29</v>
      </c>
      <c r="B1272" s="2" t="s">
        <v>9</v>
      </c>
      <c r="C1272" s="2" t="s">
        <v>10</v>
      </c>
      <c r="D1272" s="2">
        <v>3.8</v>
      </c>
      <c r="E1272" s="10">
        <v>10</v>
      </c>
      <c r="F1272" s="10">
        <v>429</v>
      </c>
      <c r="G1272" s="10">
        <v>1499</v>
      </c>
      <c r="H1272" s="10">
        <f>Table1[[#This Row],[no_of_ratings]]*Table1[[#This Row],[discount_price]]</f>
        <v>4290</v>
      </c>
      <c r="I1272" s="10">
        <f>Table1[[#This Row],[actual_price]]-Table1[[#This Row],[discount_price]]</f>
        <v>1070</v>
      </c>
      <c r="J1272" s="2" t="str">
        <f>IF(Table1[[#This Row],[no_of_ratings]]&gt;=4,"High", IF(Table1[[#This Row],[no_of_ratings]]&gt;=3,"Medium","Low"))</f>
        <v>High</v>
      </c>
    </row>
    <row r="1273" spans="1:10" x14ac:dyDescent="0.25">
      <c r="A1273" s="1" t="s">
        <v>29</v>
      </c>
      <c r="B1273" s="2" t="s">
        <v>9</v>
      </c>
      <c r="C1273" s="2" t="s">
        <v>10</v>
      </c>
      <c r="D1273" s="2">
        <v>0</v>
      </c>
      <c r="E1273" s="10">
        <v>0</v>
      </c>
      <c r="F1273" s="10">
        <v>974</v>
      </c>
      <c r="G1273" s="10">
        <v>1299</v>
      </c>
      <c r="H1273" s="10">
        <f>Table1[[#This Row],[no_of_ratings]]*Table1[[#This Row],[discount_price]]</f>
        <v>0</v>
      </c>
      <c r="I1273" s="10">
        <f>Table1[[#This Row],[actual_price]]-Table1[[#This Row],[discount_price]]</f>
        <v>325</v>
      </c>
      <c r="J1273" s="2" t="str">
        <f>IF(Table1[[#This Row],[no_of_ratings]]&gt;=4,"High", IF(Table1[[#This Row],[no_of_ratings]]&gt;=3,"Medium","Low"))</f>
        <v>Low</v>
      </c>
    </row>
    <row r="1274" spans="1:10" x14ac:dyDescent="0.25">
      <c r="A1274" s="1" t="s">
        <v>29</v>
      </c>
      <c r="B1274" s="2" t="s">
        <v>9</v>
      </c>
      <c r="C1274" s="2" t="s">
        <v>10</v>
      </c>
      <c r="D1274" s="2">
        <v>1.5</v>
      </c>
      <c r="E1274" s="10">
        <v>2</v>
      </c>
      <c r="F1274" s="10">
        <v>449</v>
      </c>
      <c r="G1274" s="10">
        <v>899</v>
      </c>
      <c r="H1274" s="10">
        <f>Table1[[#This Row],[no_of_ratings]]*Table1[[#This Row],[discount_price]]</f>
        <v>898</v>
      </c>
      <c r="I1274" s="10">
        <f>Table1[[#This Row],[actual_price]]-Table1[[#This Row],[discount_price]]</f>
        <v>450</v>
      </c>
      <c r="J1274" s="2" t="str">
        <f>IF(Table1[[#This Row],[no_of_ratings]]&gt;=4,"High", IF(Table1[[#This Row],[no_of_ratings]]&gt;=3,"Medium","Low"))</f>
        <v>Low</v>
      </c>
    </row>
    <row r="1275" spans="1:10" x14ac:dyDescent="0.25">
      <c r="A1275" s="1" t="s">
        <v>29</v>
      </c>
      <c r="B1275" s="2" t="s">
        <v>9</v>
      </c>
      <c r="C1275" s="2" t="s">
        <v>10</v>
      </c>
      <c r="D1275" s="2">
        <v>0</v>
      </c>
      <c r="E1275" s="10">
        <v>0</v>
      </c>
      <c r="F1275" s="10">
        <v>799</v>
      </c>
      <c r="G1275" s="10">
        <v>899</v>
      </c>
      <c r="H1275" s="10">
        <f>Table1[[#This Row],[no_of_ratings]]*Table1[[#This Row],[discount_price]]</f>
        <v>0</v>
      </c>
      <c r="I1275" s="10">
        <f>Table1[[#This Row],[actual_price]]-Table1[[#This Row],[discount_price]]</f>
        <v>100</v>
      </c>
      <c r="J1275" s="2" t="str">
        <f>IF(Table1[[#This Row],[no_of_ratings]]&gt;=4,"High", IF(Table1[[#This Row],[no_of_ratings]]&gt;=3,"Medium","Low"))</f>
        <v>Low</v>
      </c>
    </row>
    <row r="1276" spans="1:10" x14ac:dyDescent="0.25">
      <c r="A1276" s="1" t="s">
        <v>29</v>
      </c>
      <c r="B1276" s="2" t="s">
        <v>9</v>
      </c>
      <c r="C1276" s="2" t="s">
        <v>10</v>
      </c>
      <c r="D1276" s="2">
        <v>4.0999999999999996</v>
      </c>
      <c r="E1276" s="10">
        <v>30</v>
      </c>
      <c r="F1276" s="10">
        <v>495</v>
      </c>
      <c r="G1276" s="10">
        <v>1999</v>
      </c>
      <c r="H1276" s="10">
        <f>Table1[[#This Row],[no_of_ratings]]*Table1[[#This Row],[discount_price]]</f>
        <v>14850</v>
      </c>
      <c r="I1276" s="10">
        <f>Table1[[#This Row],[actual_price]]-Table1[[#This Row],[discount_price]]</f>
        <v>1504</v>
      </c>
      <c r="J1276" s="2" t="str">
        <f>IF(Table1[[#This Row],[no_of_ratings]]&gt;=4,"High", IF(Table1[[#This Row],[no_of_ratings]]&gt;=3,"Medium","Low"))</f>
        <v>High</v>
      </c>
    </row>
    <row r="1277" spans="1:10" x14ac:dyDescent="0.25">
      <c r="A1277" s="1" t="s">
        <v>29</v>
      </c>
      <c r="B1277" s="2" t="s">
        <v>9</v>
      </c>
      <c r="C1277" s="2" t="s">
        <v>10</v>
      </c>
      <c r="D1277" s="2">
        <v>0</v>
      </c>
      <c r="E1277" s="10">
        <v>0</v>
      </c>
      <c r="F1277" s="10">
        <v>179.7</v>
      </c>
      <c r="G1277" s="10">
        <v>599</v>
      </c>
      <c r="H1277" s="10">
        <f>Table1[[#This Row],[no_of_ratings]]*Table1[[#This Row],[discount_price]]</f>
        <v>0</v>
      </c>
      <c r="I1277" s="10">
        <f>Table1[[#This Row],[actual_price]]-Table1[[#This Row],[discount_price]]</f>
        <v>419.3</v>
      </c>
      <c r="J1277" s="2" t="str">
        <f>IF(Table1[[#This Row],[no_of_ratings]]&gt;=4,"High", IF(Table1[[#This Row],[no_of_ratings]]&gt;=3,"Medium","Low"))</f>
        <v>Low</v>
      </c>
    </row>
    <row r="1278" spans="1:10" x14ac:dyDescent="0.25">
      <c r="A1278" s="1" t="s">
        <v>29</v>
      </c>
      <c r="B1278" s="2" t="s">
        <v>9</v>
      </c>
      <c r="C1278" s="2" t="s">
        <v>10</v>
      </c>
      <c r="D1278" s="2">
        <v>3.4</v>
      </c>
      <c r="E1278" s="10">
        <v>10</v>
      </c>
      <c r="F1278" s="10">
        <v>399</v>
      </c>
      <c r="G1278" s="10">
        <v>799</v>
      </c>
      <c r="H1278" s="10">
        <f>Table1[[#This Row],[no_of_ratings]]*Table1[[#This Row],[discount_price]]</f>
        <v>3990</v>
      </c>
      <c r="I1278" s="10">
        <f>Table1[[#This Row],[actual_price]]-Table1[[#This Row],[discount_price]]</f>
        <v>400</v>
      </c>
      <c r="J1278" s="2" t="str">
        <f>IF(Table1[[#This Row],[no_of_ratings]]&gt;=4,"High", IF(Table1[[#This Row],[no_of_ratings]]&gt;=3,"Medium","Low"))</f>
        <v>High</v>
      </c>
    </row>
    <row r="1279" spans="1:10" x14ac:dyDescent="0.25">
      <c r="A1279" s="1" t="s">
        <v>29</v>
      </c>
      <c r="B1279" s="2" t="s">
        <v>9</v>
      </c>
      <c r="C1279" s="2" t="s">
        <v>10</v>
      </c>
      <c r="D1279" s="2">
        <v>0</v>
      </c>
      <c r="E1279" s="10">
        <v>0</v>
      </c>
      <c r="F1279" s="10">
        <v>799</v>
      </c>
      <c r="G1279" s="10">
        <v>899</v>
      </c>
      <c r="H1279" s="10">
        <f>Table1[[#This Row],[no_of_ratings]]*Table1[[#This Row],[discount_price]]</f>
        <v>0</v>
      </c>
      <c r="I1279" s="10">
        <f>Table1[[#This Row],[actual_price]]-Table1[[#This Row],[discount_price]]</f>
        <v>100</v>
      </c>
      <c r="J1279" s="2" t="str">
        <f>IF(Table1[[#This Row],[no_of_ratings]]&gt;=4,"High", IF(Table1[[#This Row],[no_of_ratings]]&gt;=3,"Medium","Low"))</f>
        <v>Low</v>
      </c>
    </row>
    <row r="1280" spans="1:10" x14ac:dyDescent="0.25">
      <c r="A1280" s="1" t="s">
        <v>29</v>
      </c>
      <c r="B1280" s="2" t="s">
        <v>9</v>
      </c>
      <c r="C1280" s="2" t="s">
        <v>10</v>
      </c>
      <c r="D1280" s="2">
        <v>4.0999999999999996</v>
      </c>
      <c r="E1280" s="10">
        <v>3</v>
      </c>
      <c r="F1280" s="10">
        <v>520</v>
      </c>
      <c r="G1280" s="10">
        <v>899</v>
      </c>
      <c r="H1280" s="10">
        <f>Table1[[#This Row],[no_of_ratings]]*Table1[[#This Row],[discount_price]]</f>
        <v>1560</v>
      </c>
      <c r="I1280" s="10">
        <f>Table1[[#This Row],[actual_price]]-Table1[[#This Row],[discount_price]]</f>
        <v>379</v>
      </c>
      <c r="J1280" s="2" t="str">
        <f>IF(Table1[[#This Row],[no_of_ratings]]&gt;=4,"High", IF(Table1[[#This Row],[no_of_ratings]]&gt;=3,"Medium","Low"))</f>
        <v>Medium</v>
      </c>
    </row>
    <row r="1281" spans="1:10" x14ac:dyDescent="0.25">
      <c r="A1281" s="1" t="s">
        <v>29</v>
      </c>
      <c r="B1281" s="2" t="s">
        <v>9</v>
      </c>
      <c r="C1281" s="2" t="s">
        <v>10</v>
      </c>
      <c r="D1281" s="2">
        <v>3.9</v>
      </c>
      <c r="E1281" s="10">
        <v>10</v>
      </c>
      <c r="F1281" s="10">
        <v>901</v>
      </c>
      <c r="G1281" s="10">
        <v>2999</v>
      </c>
      <c r="H1281" s="10">
        <f>Table1[[#This Row],[no_of_ratings]]*Table1[[#This Row],[discount_price]]</f>
        <v>9010</v>
      </c>
      <c r="I1281" s="10">
        <f>Table1[[#This Row],[actual_price]]-Table1[[#This Row],[discount_price]]</f>
        <v>2098</v>
      </c>
      <c r="J1281" s="2" t="str">
        <f>IF(Table1[[#This Row],[no_of_ratings]]&gt;=4,"High", IF(Table1[[#This Row],[no_of_ratings]]&gt;=3,"Medium","Low"))</f>
        <v>High</v>
      </c>
    </row>
    <row r="1282" spans="1:10" x14ac:dyDescent="0.25">
      <c r="A1282" s="1" t="s">
        <v>29</v>
      </c>
      <c r="B1282" s="2" t="s">
        <v>9</v>
      </c>
      <c r="C1282" s="2" t="s">
        <v>10</v>
      </c>
      <c r="D1282" s="2">
        <v>0</v>
      </c>
      <c r="E1282" s="10">
        <v>0</v>
      </c>
      <c r="F1282" s="10">
        <v>499</v>
      </c>
      <c r="G1282" s="10">
        <v>699</v>
      </c>
      <c r="H1282" s="10">
        <f>Table1[[#This Row],[no_of_ratings]]*Table1[[#This Row],[discount_price]]</f>
        <v>0</v>
      </c>
      <c r="I1282" s="10">
        <f>Table1[[#This Row],[actual_price]]-Table1[[#This Row],[discount_price]]</f>
        <v>200</v>
      </c>
      <c r="J1282" s="2" t="str">
        <f>IF(Table1[[#This Row],[no_of_ratings]]&gt;=4,"High", IF(Table1[[#This Row],[no_of_ratings]]&gt;=3,"Medium","Low"))</f>
        <v>Low</v>
      </c>
    </row>
    <row r="1283" spans="1:10" x14ac:dyDescent="0.25">
      <c r="A1283" s="1" t="s">
        <v>29</v>
      </c>
      <c r="B1283" s="2" t="s">
        <v>9</v>
      </c>
      <c r="C1283" s="2" t="s">
        <v>10</v>
      </c>
      <c r="D1283" s="2">
        <v>3.8</v>
      </c>
      <c r="E1283" s="10">
        <v>41</v>
      </c>
      <c r="F1283" s="10">
        <v>148</v>
      </c>
      <c r="G1283" s="10">
        <v>599</v>
      </c>
      <c r="H1283" s="10">
        <f>Table1[[#This Row],[no_of_ratings]]*Table1[[#This Row],[discount_price]]</f>
        <v>6068</v>
      </c>
      <c r="I1283" s="10">
        <f>Table1[[#This Row],[actual_price]]-Table1[[#This Row],[discount_price]]</f>
        <v>451</v>
      </c>
      <c r="J1283" s="2" t="str">
        <f>IF(Table1[[#This Row],[no_of_ratings]]&gt;=4,"High", IF(Table1[[#This Row],[no_of_ratings]]&gt;=3,"Medium","Low"))</f>
        <v>High</v>
      </c>
    </row>
    <row r="1284" spans="1:10" x14ac:dyDescent="0.25">
      <c r="A1284" s="1" t="s">
        <v>29</v>
      </c>
      <c r="B1284" s="2" t="s">
        <v>9</v>
      </c>
      <c r="C1284" s="2" t="s">
        <v>10</v>
      </c>
      <c r="D1284" s="2">
        <v>3.9</v>
      </c>
      <c r="E1284" s="10">
        <v>8</v>
      </c>
      <c r="F1284" s="10">
        <v>199</v>
      </c>
      <c r="G1284" s="10">
        <v>399</v>
      </c>
      <c r="H1284" s="10">
        <f>Table1[[#This Row],[no_of_ratings]]*Table1[[#This Row],[discount_price]]</f>
        <v>1592</v>
      </c>
      <c r="I1284" s="10">
        <f>Table1[[#This Row],[actual_price]]-Table1[[#This Row],[discount_price]]</f>
        <v>200</v>
      </c>
      <c r="J1284" s="2" t="str">
        <f>IF(Table1[[#This Row],[no_of_ratings]]&gt;=4,"High", IF(Table1[[#This Row],[no_of_ratings]]&gt;=3,"Medium","Low"))</f>
        <v>High</v>
      </c>
    </row>
    <row r="1285" spans="1:10" x14ac:dyDescent="0.25">
      <c r="A1285" s="1" t="s">
        <v>29</v>
      </c>
      <c r="B1285" s="2" t="s">
        <v>9</v>
      </c>
      <c r="C1285" s="2" t="s">
        <v>10</v>
      </c>
      <c r="D1285" s="2">
        <v>0</v>
      </c>
      <c r="E1285" s="10">
        <v>0</v>
      </c>
      <c r="F1285" s="10">
        <v>799</v>
      </c>
      <c r="G1285" s="10">
        <v>899</v>
      </c>
      <c r="H1285" s="10">
        <f>Table1[[#This Row],[no_of_ratings]]*Table1[[#This Row],[discount_price]]</f>
        <v>0</v>
      </c>
      <c r="I1285" s="10">
        <f>Table1[[#This Row],[actual_price]]-Table1[[#This Row],[discount_price]]</f>
        <v>100</v>
      </c>
      <c r="J1285" s="2" t="str">
        <f>IF(Table1[[#This Row],[no_of_ratings]]&gt;=4,"High", IF(Table1[[#This Row],[no_of_ratings]]&gt;=3,"Medium","Low"))</f>
        <v>Low</v>
      </c>
    </row>
    <row r="1286" spans="1:10" x14ac:dyDescent="0.25">
      <c r="A1286" s="1" t="s">
        <v>29</v>
      </c>
      <c r="B1286" s="2" t="s">
        <v>9</v>
      </c>
      <c r="C1286" s="2" t="s">
        <v>10</v>
      </c>
      <c r="D1286" s="2">
        <v>5</v>
      </c>
      <c r="E1286" s="10">
        <v>3</v>
      </c>
      <c r="F1286" s="10">
        <v>199</v>
      </c>
      <c r="G1286" s="10">
        <v>210</v>
      </c>
      <c r="H1286" s="10">
        <f>Table1[[#This Row],[no_of_ratings]]*Table1[[#This Row],[discount_price]]</f>
        <v>597</v>
      </c>
      <c r="I1286" s="10">
        <f>Table1[[#This Row],[actual_price]]-Table1[[#This Row],[discount_price]]</f>
        <v>11</v>
      </c>
      <c r="J1286" s="2" t="str">
        <f>IF(Table1[[#This Row],[no_of_ratings]]&gt;=4,"High", IF(Table1[[#This Row],[no_of_ratings]]&gt;=3,"Medium","Low"))</f>
        <v>Medium</v>
      </c>
    </row>
    <row r="1287" spans="1:10" x14ac:dyDescent="0.25">
      <c r="A1287" s="1" t="s">
        <v>29</v>
      </c>
      <c r="B1287" s="2" t="s">
        <v>9</v>
      </c>
      <c r="C1287" s="2" t="s">
        <v>10</v>
      </c>
      <c r="D1287" s="2">
        <v>3.4</v>
      </c>
      <c r="E1287" s="10">
        <v>3</v>
      </c>
      <c r="F1287" s="10">
        <v>349</v>
      </c>
      <c r="G1287" s="10">
        <v>599</v>
      </c>
      <c r="H1287" s="10">
        <f>Table1[[#This Row],[no_of_ratings]]*Table1[[#This Row],[discount_price]]</f>
        <v>1047</v>
      </c>
      <c r="I1287" s="10">
        <f>Table1[[#This Row],[actual_price]]-Table1[[#This Row],[discount_price]]</f>
        <v>250</v>
      </c>
      <c r="J1287" s="2" t="str">
        <f>IF(Table1[[#This Row],[no_of_ratings]]&gt;=4,"High", IF(Table1[[#This Row],[no_of_ratings]]&gt;=3,"Medium","Low"))</f>
        <v>Medium</v>
      </c>
    </row>
    <row r="1288" spans="1:10" x14ac:dyDescent="0.25">
      <c r="A1288" s="1" t="s">
        <v>29</v>
      </c>
      <c r="B1288" s="2" t="s">
        <v>9</v>
      </c>
      <c r="C1288" s="2" t="s">
        <v>10</v>
      </c>
      <c r="D1288" s="2">
        <v>0</v>
      </c>
      <c r="E1288" s="10">
        <v>0</v>
      </c>
      <c r="F1288" s="10">
        <v>799</v>
      </c>
      <c r="G1288" s="10">
        <v>899</v>
      </c>
      <c r="H1288" s="10">
        <f>Table1[[#This Row],[no_of_ratings]]*Table1[[#This Row],[discount_price]]</f>
        <v>0</v>
      </c>
      <c r="I1288" s="10">
        <f>Table1[[#This Row],[actual_price]]-Table1[[#This Row],[discount_price]]</f>
        <v>100</v>
      </c>
      <c r="J1288" s="2" t="str">
        <f>IF(Table1[[#This Row],[no_of_ratings]]&gt;=4,"High", IF(Table1[[#This Row],[no_of_ratings]]&gt;=3,"Medium","Low"))</f>
        <v>Low</v>
      </c>
    </row>
    <row r="1289" spans="1:10" x14ac:dyDescent="0.25">
      <c r="A1289" s="1" t="s">
        <v>29</v>
      </c>
      <c r="B1289" s="2" t="s">
        <v>9</v>
      </c>
      <c r="C1289" s="2" t="s">
        <v>10</v>
      </c>
      <c r="D1289" s="2">
        <v>3.6</v>
      </c>
      <c r="E1289" s="10">
        <v>8</v>
      </c>
      <c r="F1289" s="10">
        <v>179</v>
      </c>
      <c r="G1289" s="10">
        <v>500</v>
      </c>
      <c r="H1289" s="10">
        <f>Table1[[#This Row],[no_of_ratings]]*Table1[[#This Row],[discount_price]]</f>
        <v>1432</v>
      </c>
      <c r="I1289" s="10">
        <f>Table1[[#This Row],[actual_price]]-Table1[[#This Row],[discount_price]]</f>
        <v>321</v>
      </c>
      <c r="J1289" s="2" t="str">
        <f>IF(Table1[[#This Row],[no_of_ratings]]&gt;=4,"High", IF(Table1[[#This Row],[no_of_ratings]]&gt;=3,"Medium","Low"))</f>
        <v>High</v>
      </c>
    </row>
    <row r="1290" spans="1:10" x14ac:dyDescent="0.25">
      <c r="A1290" s="1" t="s">
        <v>29</v>
      </c>
      <c r="B1290" s="2" t="s">
        <v>9</v>
      </c>
      <c r="C1290" s="2" t="s">
        <v>10</v>
      </c>
      <c r="D1290" s="2">
        <v>4</v>
      </c>
      <c r="E1290" s="10">
        <v>1</v>
      </c>
      <c r="F1290" s="10">
        <v>650</v>
      </c>
      <c r="G1290" s="10">
        <v>1999</v>
      </c>
      <c r="H1290" s="10">
        <f>Table1[[#This Row],[no_of_ratings]]*Table1[[#This Row],[discount_price]]</f>
        <v>650</v>
      </c>
      <c r="I1290" s="10">
        <f>Table1[[#This Row],[actual_price]]-Table1[[#This Row],[discount_price]]</f>
        <v>1349</v>
      </c>
      <c r="J1290" s="2" t="str">
        <f>IF(Table1[[#This Row],[no_of_ratings]]&gt;=4,"High", IF(Table1[[#This Row],[no_of_ratings]]&gt;=3,"Medium","Low"))</f>
        <v>Low</v>
      </c>
    </row>
    <row r="1291" spans="1:10" x14ac:dyDescent="0.25">
      <c r="A1291" s="1" t="s">
        <v>29</v>
      </c>
      <c r="B1291" s="2" t="s">
        <v>9</v>
      </c>
      <c r="C1291" s="2" t="s">
        <v>10</v>
      </c>
      <c r="D1291" s="2">
        <v>4.0999999999999996</v>
      </c>
      <c r="E1291" s="10">
        <v>7</v>
      </c>
      <c r="F1291" s="10">
        <v>499</v>
      </c>
      <c r="G1291" s="10">
        <v>899</v>
      </c>
      <c r="H1291" s="10">
        <f>Table1[[#This Row],[no_of_ratings]]*Table1[[#This Row],[discount_price]]</f>
        <v>3493</v>
      </c>
      <c r="I1291" s="10">
        <f>Table1[[#This Row],[actual_price]]-Table1[[#This Row],[discount_price]]</f>
        <v>400</v>
      </c>
      <c r="J1291" s="2" t="str">
        <f>IF(Table1[[#This Row],[no_of_ratings]]&gt;=4,"High", IF(Table1[[#This Row],[no_of_ratings]]&gt;=3,"Medium","Low"))</f>
        <v>High</v>
      </c>
    </row>
    <row r="1292" spans="1:10" x14ac:dyDescent="0.25">
      <c r="A1292" s="1" t="s">
        <v>29</v>
      </c>
      <c r="B1292" s="2" t="s">
        <v>9</v>
      </c>
      <c r="C1292" s="2" t="s">
        <v>10</v>
      </c>
      <c r="D1292" s="2">
        <v>0</v>
      </c>
      <c r="E1292" s="10">
        <v>0</v>
      </c>
      <c r="F1292" s="10">
        <v>799</v>
      </c>
      <c r="G1292" s="10">
        <v>899</v>
      </c>
      <c r="H1292" s="10">
        <f>Table1[[#This Row],[no_of_ratings]]*Table1[[#This Row],[discount_price]]</f>
        <v>0</v>
      </c>
      <c r="I1292" s="10">
        <f>Table1[[#This Row],[actual_price]]-Table1[[#This Row],[discount_price]]</f>
        <v>100</v>
      </c>
      <c r="J1292" s="2" t="str">
        <f>IF(Table1[[#This Row],[no_of_ratings]]&gt;=4,"High", IF(Table1[[#This Row],[no_of_ratings]]&gt;=3,"Medium","Low"))</f>
        <v>Low</v>
      </c>
    </row>
    <row r="1293" spans="1:10" x14ac:dyDescent="0.25">
      <c r="A1293" s="1" t="s">
        <v>29</v>
      </c>
      <c r="B1293" s="2" t="s">
        <v>9</v>
      </c>
      <c r="C1293" s="2" t="s">
        <v>10</v>
      </c>
      <c r="D1293" s="2">
        <v>0</v>
      </c>
      <c r="E1293" s="10">
        <v>0</v>
      </c>
      <c r="F1293" s="10">
        <v>149</v>
      </c>
      <c r="G1293" s="10">
        <v>749</v>
      </c>
      <c r="H1293" s="10">
        <f>Table1[[#This Row],[no_of_ratings]]*Table1[[#This Row],[discount_price]]</f>
        <v>0</v>
      </c>
      <c r="I1293" s="10">
        <f>Table1[[#This Row],[actual_price]]-Table1[[#This Row],[discount_price]]</f>
        <v>600</v>
      </c>
      <c r="J1293" s="2" t="str">
        <f>IF(Table1[[#This Row],[no_of_ratings]]&gt;=4,"High", IF(Table1[[#This Row],[no_of_ratings]]&gt;=3,"Medium","Low"))</f>
        <v>Low</v>
      </c>
    </row>
    <row r="1294" spans="1:10" x14ac:dyDescent="0.25">
      <c r="A1294" s="1" t="s">
        <v>29</v>
      </c>
      <c r="B1294" s="2" t="s">
        <v>9</v>
      </c>
      <c r="C1294" s="2" t="s">
        <v>10</v>
      </c>
      <c r="D1294" s="2">
        <v>0</v>
      </c>
      <c r="E1294" s="10">
        <v>0</v>
      </c>
      <c r="F1294" s="10">
        <v>0</v>
      </c>
      <c r="G1294" s="10">
        <v>0</v>
      </c>
      <c r="H1294" s="10">
        <f>Table1[[#This Row],[no_of_ratings]]*Table1[[#This Row],[discount_price]]</f>
        <v>0</v>
      </c>
      <c r="I1294" s="10">
        <f>Table1[[#This Row],[actual_price]]-Table1[[#This Row],[discount_price]]</f>
        <v>0</v>
      </c>
      <c r="J1294" s="2" t="str">
        <f>IF(Table1[[#This Row],[no_of_ratings]]&gt;=4,"High", IF(Table1[[#This Row],[no_of_ratings]]&gt;=3,"Medium","Low"))</f>
        <v>Low</v>
      </c>
    </row>
    <row r="1295" spans="1:10" x14ac:dyDescent="0.25">
      <c r="A1295" s="1" t="s">
        <v>29</v>
      </c>
      <c r="B1295" s="2" t="s">
        <v>9</v>
      </c>
      <c r="C1295" s="2" t="s">
        <v>10</v>
      </c>
      <c r="D1295" s="2">
        <v>0</v>
      </c>
      <c r="E1295" s="10">
        <v>0</v>
      </c>
      <c r="F1295" s="10">
        <v>799</v>
      </c>
      <c r="G1295" s="10">
        <v>899</v>
      </c>
      <c r="H1295" s="10">
        <f>Table1[[#This Row],[no_of_ratings]]*Table1[[#This Row],[discount_price]]</f>
        <v>0</v>
      </c>
      <c r="I1295" s="10">
        <f>Table1[[#This Row],[actual_price]]-Table1[[#This Row],[discount_price]]</f>
        <v>100</v>
      </c>
      <c r="J1295" s="2" t="str">
        <f>IF(Table1[[#This Row],[no_of_ratings]]&gt;=4,"High", IF(Table1[[#This Row],[no_of_ratings]]&gt;=3,"Medium","Low"))</f>
        <v>Low</v>
      </c>
    </row>
    <row r="1296" spans="1:10" x14ac:dyDescent="0.25">
      <c r="A1296" s="1" t="s">
        <v>29</v>
      </c>
      <c r="B1296" s="2" t="s">
        <v>9</v>
      </c>
      <c r="C1296" s="2" t="s">
        <v>10</v>
      </c>
      <c r="D1296" s="2">
        <v>4</v>
      </c>
      <c r="E1296" s="10">
        <v>2</v>
      </c>
      <c r="F1296" s="10">
        <v>349</v>
      </c>
      <c r="G1296" s="10">
        <v>599</v>
      </c>
      <c r="H1296" s="10">
        <f>Table1[[#This Row],[no_of_ratings]]*Table1[[#This Row],[discount_price]]</f>
        <v>698</v>
      </c>
      <c r="I1296" s="10">
        <f>Table1[[#This Row],[actual_price]]-Table1[[#This Row],[discount_price]]</f>
        <v>250</v>
      </c>
      <c r="J1296" s="2" t="str">
        <f>IF(Table1[[#This Row],[no_of_ratings]]&gt;=4,"High", IF(Table1[[#This Row],[no_of_ratings]]&gt;=3,"Medium","Low"))</f>
        <v>Low</v>
      </c>
    </row>
    <row r="1297" spans="1:10" x14ac:dyDescent="0.25">
      <c r="A1297" s="1" t="s">
        <v>29</v>
      </c>
      <c r="B1297" s="2" t="s">
        <v>9</v>
      </c>
      <c r="C1297" s="2" t="s">
        <v>10</v>
      </c>
      <c r="D1297" s="2">
        <v>2.9</v>
      </c>
      <c r="E1297" s="10">
        <v>4</v>
      </c>
      <c r="F1297" s="10">
        <v>445</v>
      </c>
      <c r="G1297" s="10">
        <v>645</v>
      </c>
      <c r="H1297" s="10">
        <f>Table1[[#This Row],[no_of_ratings]]*Table1[[#This Row],[discount_price]]</f>
        <v>1780</v>
      </c>
      <c r="I1297" s="10">
        <f>Table1[[#This Row],[actual_price]]-Table1[[#This Row],[discount_price]]</f>
        <v>200</v>
      </c>
      <c r="J1297" s="2" t="str">
        <f>IF(Table1[[#This Row],[no_of_ratings]]&gt;=4,"High", IF(Table1[[#This Row],[no_of_ratings]]&gt;=3,"Medium","Low"))</f>
        <v>High</v>
      </c>
    </row>
    <row r="1298" spans="1:10" x14ac:dyDescent="0.25">
      <c r="A1298" s="1" t="s">
        <v>29</v>
      </c>
      <c r="B1298" s="2" t="s">
        <v>9</v>
      </c>
      <c r="C1298" s="2" t="s">
        <v>10</v>
      </c>
      <c r="D1298" s="2">
        <v>3.4</v>
      </c>
      <c r="E1298" s="10">
        <v>12</v>
      </c>
      <c r="F1298" s="10">
        <v>639</v>
      </c>
      <c r="G1298" s="10">
        <v>1449</v>
      </c>
      <c r="H1298" s="10">
        <f>Table1[[#This Row],[no_of_ratings]]*Table1[[#This Row],[discount_price]]</f>
        <v>7668</v>
      </c>
      <c r="I1298" s="10">
        <f>Table1[[#This Row],[actual_price]]-Table1[[#This Row],[discount_price]]</f>
        <v>810</v>
      </c>
      <c r="J1298" s="2" t="str">
        <f>IF(Table1[[#This Row],[no_of_ratings]]&gt;=4,"High", IF(Table1[[#This Row],[no_of_ratings]]&gt;=3,"Medium","Low"))</f>
        <v>High</v>
      </c>
    </row>
    <row r="1299" spans="1:10" x14ac:dyDescent="0.25">
      <c r="A1299" s="1" t="s">
        <v>29</v>
      </c>
      <c r="B1299" s="2" t="s">
        <v>9</v>
      </c>
      <c r="C1299" s="2" t="s">
        <v>10</v>
      </c>
      <c r="D1299" s="2">
        <v>0</v>
      </c>
      <c r="E1299" s="10">
        <v>0</v>
      </c>
      <c r="F1299" s="10">
        <v>689</v>
      </c>
      <c r="G1299" s="10">
        <v>1999</v>
      </c>
      <c r="H1299" s="10">
        <f>Table1[[#This Row],[no_of_ratings]]*Table1[[#This Row],[discount_price]]</f>
        <v>0</v>
      </c>
      <c r="I1299" s="10">
        <f>Table1[[#This Row],[actual_price]]-Table1[[#This Row],[discount_price]]</f>
        <v>1310</v>
      </c>
      <c r="J1299" s="2" t="str">
        <f>IF(Table1[[#This Row],[no_of_ratings]]&gt;=4,"High", IF(Table1[[#This Row],[no_of_ratings]]&gt;=3,"Medium","Low"))</f>
        <v>Low</v>
      </c>
    </row>
    <row r="1300" spans="1:10" x14ac:dyDescent="0.25">
      <c r="A1300" s="1" t="s">
        <v>29</v>
      </c>
      <c r="B1300" s="2" t="s">
        <v>9</v>
      </c>
      <c r="C1300" s="2" t="s">
        <v>10</v>
      </c>
      <c r="D1300" s="2">
        <v>3.8</v>
      </c>
      <c r="E1300" s="10">
        <v>7</v>
      </c>
      <c r="F1300" s="10">
        <v>499</v>
      </c>
      <c r="G1300" s="10">
        <v>1498</v>
      </c>
      <c r="H1300" s="10">
        <f>Table1[[#This Row],[no_of_ratings]]*Table1[[#This Row],[discount_price]]</f>
        <v>3493</v>
      </c>
      <c r="I1300" s="10">
        <f>Table1[[#This Row],[actual_price]]-Table1[[#This Row],[discount_price]]</f>
        <v>999</v>
      </c>
      <c r="J1300" s="2" t="str">
        <f>IF(Table1[[#This Row],[no_of_ratings]]&gt;=4,"High", IF(Table1[[#This Row],[no_of_ratings]]&gt;=3,"Medium","Low"))</f>
        <v>High</v>
      </c>
    </row>
    <row r="1301" spans="1:10" x14ac:dyDescent="0.25">
      <c r="A1301" s="1" t="s">
        <v>29</v>
      </c>
      <c r="B1301" s="2" t="s">
        <v>9</v>
      </c>
      <c r="C1301" s="2" t="s">
        <v>10</v>
      </c>
      <c r="D1301" s="2">
        <v>4</v>
      </c>
      <c r="E1301" s="10">
        <v>10</v>
      </c>
      <c r="F1301" s="10">
        <v>299</v>
      </c>
      <c r="G1301" s="10">
        <v>599</v>
      </c>
      <c r="H1301" s="10">
        <f>Table1[[#This Row],[no_of_ratings]]*Table1[[#This Row],[discount_price]]</f>
        <v>2990</v>
      </c>
      <c r="I1301" s="10">
        <f>Table1[[#This Row],[actual_price]]-Table1[[#This Row],[discount_price]]</f>
        <v>300</v>
      </c>
      <c r="J1301" s="2" t="str">
        <f>IF(Table1[[#This Row],[no_of_ratings]]&gt;=4,"High", IF(Table1[[#This Row],[no_of_ratings]]&gt;=3,"Medium","Low"))</f>
        <v>High</v>
      </c>
    </row>
    <row r="1302" spans="1:10" x14ac:dyDescent="0.25">
      <c r="A1302" s="1" t="s">
        <v>29</v>
      </c>
      <c r="B1302" s="2" t="s">
        <v>9</v>
      </c>
      <c r="C1302" s="2" t="s">
        <v>10</v>
      </c>
      <c r="D1302" s="2">
        <v>0</v>
      </c>
      <c r="E1302" s="10">
        <v>0</v>
      </c>
      <c r="F1302" s="10">
        <v>689</v>
      </c>
      <c r="G1302" s="10">
        <v>1999</v>
      </c>
      <c r="H1302" s="10">
        <f>Table1[[#This Row],[no_of_ratings]]*Table1[[#This Row],[discount_price]]</f>
        <v>0</v>
      </c>
      <c r="I1302" s="10">
        <f>Table1[[#This Row],[actual_price]]-Table1[[#This Row],[discount_price]]</f>
        <v>1310</v>
      </c>
      <c r="J1302" s="2" t="str">
        <f>IF(Table1[[#This Row],[no_of_ratings]]&gt;=4,"High", IF(Table1[[#This Row],[no_of_ratings]]&gt;=3,"Medium","Low"))</f>
        <v>Low</v>
      </c>
    </row>
    <row r="1303" spans="1:10" x14ac:dyDescent="0.25">
      <c r="A1303" s="1" t="s">
        <v>29</v>
      </c>
      <c r="B1303" s="2" t="s">
        <v>9</v>
      </c>
      <c r="C1303" s="2" t="s">
        <v>10</v>
      </c>
      <c r="D1303" s="2">
        <v>3.3</v>
      </c>
      <c r="E1303" s="10">
        <v>29</v>
      </c>
      <c r="F1303" s="10">
        <v>299</v>
      </c>
      <c r="G1303" s="10">
        <v>999</v>
      </c>
      <c r="H1303" s="10">
        <f>Table1[[#This Row],[no_of_ratings]]*Table1[[#This Row],[discount_price]]</f>
        <v>8671</v>
      </c>
      <c r="I1303" s="10">
        <f>Table1[[#This Row],[actual_price]]-Table1[[#This Row],[discount_price]]</f>
        <v>700</v>
      </c>
      <c r="J1303" s="2" t="str">
        <f>IF(Table1[[#This Row],[no_of_ratings]]&gt;=4,"High", IF(Table1[[#This Row],[no_of_ratings]]&gt;=3,"Medium","Low"))</f>
        <v>High</v>
      </c>
    </row>
    <row r="1304" spans="1:10" x14ac:dyDescent="0.25">
      <c r="A1304" s="1" t="s">
        <v>29</v>
      </c>
      <c r="B1304" s="2" t="s">
        <v>9</v>
      </c>
      <c r="C1304" s="2" t="s">
        <v>10</v>
      </c>
      <c r="D1304" s="2">
        <v>0</v>
      </c>
      <c r="E1304" s="10">
        <v>0</v>
      </c>
      <c r="F1304" s="10">
        <v>579</v>
      </c>
      <c r="G1304" s="10">
        <v>1499</v>
      </c>
      <c r="H1304" s="10">
        <f>Table1[[#This Row],[no_of_ratings]]*Table1[[#This Row],[discount_price]]</f>
        <v>0</v>
      </c>
      <c r="I1304" s="10">
        <f>Table1[[#This Row],[actual_price]]-Table1[[#This Row],[discount_price]]</f>
        <v>920</v>
      </c>
      <c r="J1304" s="2" t="str">
        <f>IF(Table1[[#This Row],[no_of_ratings]]&gt;=4,"High", IF(Table1[[#This Row],[no_of_ratings]]&gt;=3,"Medium","Low"))</f>
        <v>Low</v>
      </c>
    </row>
    <row r="1305" spans="1:10" x14ac:dyDescent="0.25">
      <c r="A1305" s="1" t="s">
        <v>29</v>
      </c>
      <c r="B1305" s="2" t="s">
        <v>9</v>
      </c>
      <c r="C1305" s="2" t="s">
        <v>10</v>
      </c>
      <c r="D1305" s="2">
        <v>0</v>
      </c>
      <c r="E1305" s="10">
        <v>0</v>
      </c>
      <c r="F1305" s="10">
        <v>689</v>
      </c>
      <c r="G1305" s="10">
        <v>1999</v>
      </c>
      <c r="H1305" s="10">
        <f>Table1[[#This Row],[no_of_ratings]]*Table1[[#This Row],[discount_price]]</f>
        <v>0</v>
      </c>
      <c r="I1305" s="10">
        <f>Table1[[#This Row],[actual_price]]-Table1[[#This Row],[discount_price]]</f>
        <v>1310</v>
      </c>
      <c r="J1305" s="2" t="str">
        <f>IF(Table1[[#This Row],[no_of_ratings]]&gt;=4,"High", IF(Table1[[#This Row],[no_of_ratings]]&gt;=3,"Medium","Low"))</f>
        <v>Low</v>
      </c>
    </row>
    <row r="1306" spans="1:10" x14ac:dyDescent="0.25">
      <c r="A1306" s="1" t="s">
        <v>29</v>
      </c>
      <c r="B1306" s="2" t="s">
        <v>9</v>
      </c>
      <c r="C1306" s="2" t="s">
        <v>10</v>
      </c>
      <c r="D1306" s="2">
        <v>0</v>
      </c>
      <c r="E1306" s="10">
        <v>0</v>
      </c>
      <c r="F1306" s="10">
        <v>349</v>
      </c>
      <c r="G1306" s="10">
        <v>599</v>
      </c>
      <c r="H1306" s="10">
        <f>Table1[[#This Row],[no_of_ratings]]*Table1[[#This Row],[discount_price]]</f>
        <v>0</v>
      </c>
      <c r="I1306" s="10">
        <f>Table1[[#This Row],[actual_price]]-Table1[[#This Row],[discount_price]]</f>
        <v>250</v>
      </c>
      <c r="J1306" s="2" t="str">
        <f>IF(Table1[[#This Row],[no_of_ratings]]&gt;=4,"High", IF(Table1[[#This Row],[no_of_ratings]]&gt;=3,"Medium","Low"))</f>
        <v>Low</v>
      </c>
    </row>
    <row r="1307" spans="1:10" x14ac:dyDescent="0.25">
      <c r="A1307" s="1" t="s">
        <v>29</v>
      </c>
      <c r="B1307" s="2" t="s">
        <v>9</v>
      </c>
      <c r="C1307" s="2" t="s">
        <v>10</v>
      </c>
      <c r="D1307" s="2">
        <v>3.6</v>
      </c>
      <c r="E1307" s="10">
        <v>4</v>
      </c>
      <c r="F1307" s="10">
        <v>807.5</v>
      </c>
      <c r="G1307" s="10">
        <v>1199</v>
      </c>
      <c r="H1307" s="10">
        <f>Table1[[#This Row],[no_of_ratings]]*Table1[[#This Row],[discount_price]]</f>
        <v>3230</v>
      </c>
      <c r="I1307" s="10">
        <f>Table1[[#This Row],[actual_price]]-Table1[[#This Row],[discount_price]]</f>
        <v>391.5</v>
      </c>
      <c r="J1307" s="2" t="str">
        <f>IF(Table1[[#This Row],[no_of_ratings]]&gt;=4,"High", IF(Table1[[#This Row],[no_of_ratings]]&gt;=3,"Medium","Low"))</f>
        <v>High</v>
      </c>
    </row>
    <row r="1308" spans="1:10" x14ac:dyDescent="0.25">
      <c r="A1308" s="1" t="s">
        <v>29</v>
      </c>
      <c r="B1308" s="2" t="s">
        <v>9</v>
      </c>
      <c r="C1308" s="2" t="s">
        <v>10</v>
      </c>
      <c r="D1308" s="2">
        <v>0</v>
      </c>
      <c r="E1308" s="10">
        <v>0</v>
      </c>
      <c r="F1308" s="10">
        <v>689</v>
      </c>
      <c r="G1308" s="10">
        <v>1999</v>
      </c>
      <c r="H1308" s="10">
        <f>Table1[[#This Row],[no_of_ratings]]*Table1[[#This Row],[discount_price]]</f>
        <v>0</v>
      </c>
      <c r="I1308" s="10">
        <f>Table1[[#This Row],[actual_price]]-Table1[[#This Row],[discount_price]]</f>
        <v>1310</v>
      </c>
      <c r="J1308" s="2" t="str">
        <f>IF(Table1[[#This Row],[no_of_ratings]]&gt;=4,"High", IF(Table1[[#This Row],[no_of_ratings]]&gt;=3,"Medium","Low"))</f>
        <v>Low</v>
      </c>
    </row>
    <row r="1309" spans="1:10" x14ac:dyDescent="0.25">
      <c r="A1309" s="1" t="s">
        <v>29</v>
      </c>
      <c r="B1309" s="2" t="s">
        <v>9</v>
      </c>
      <c r="C1309" s="2" t="s">
        <v>10</v>
      </c>
      <c r="D1309" s="2">
        <v>4.4000000000000004</v>
      </c>
      <c r="E1309" s="10">
        <v>12</v>
      </c>
      <c r="F1309" s="10">
        <v>550</v>
      </c>
      <c r="G1309" s="10">
        <v>899</v>
      </c>
      <c r="H1309" s="10">
        <f>Table1[[#This Row],[no_of_ratings]]*Table1[[#This Row],[discount_price]]</f>
        <v>6600</v>
      </c>
      <c r="I1309" s="10">
        <f>Table1[[#This Row],[actual_price]]-Table1[[#This Row],[discount_price]]</f>
        <v>349</v>
      </c>
      <c r="J1309" s="2" t="str">
        <f>IF(Table1[[#This Row],[no_of_ratings]]&gt;=4,"High", IF(Table1[[#This Row],[no_of_ratings]]&gt;=3,"Medium","Low"))</f>
        <v>High</v>
      </c>
    </row>
    <row r="1310" spans="1:10" x14ac:dyDescent="0.25">
      <c r="A1310" s="1" t="s">
        <v>29</v>
      </c>
      <c r="B1310" s="2" t="s">
        <v>9</v>
      </c>
      <c r="C1310" s="2" t="s">
        <v>10</v>
      </c>
      <c r="D1310" s="2">
        <v>3.5</v>
      </c>
      <c r="E1310" s="10">
        <v>18</v>
      </c>
      <c r="F1310" s="10">
        <v>349</v>
      </c>
      <c r="G1310" s="10">
        <v>699</v>
      </c>
      <c r="H1310" s="10">
        <f>Table1[[#This Row],[no_of_ratings]]*Table1[[#This Row],[discount_price]]</f>
        <v>6282</v>
      </c>
      <c r="I1310" s="10">
        <f>Table1[[#This Row],[actual_price]]-Table1[[#This Row],[discount_price]]</f>
        <v>350</v>
      </c>
      <c r="J1310" s="2" t="str">
        <f>IF(Table1[[#This Row],[no_of_ratings]]&gt;=4,"High", IF(Table1[[#This Row],[no_of_ratings]]&gt;=3,"Medium","Low"))</f>
        <v>High</v>
      </c>
    </row>
    <row r="1311" spans="1:10" x14ac:dyDescent="0.25">
      <c r="A1311" s="1" t="s">
        <v>29</v>
      </c>
      <c r="B1311" s="2" t="s">
        <v>9</v>
      </c>
      <c r="C1311" s="2" t="s">
        <v>10</v>
      </c>
      <c r="D1311" s="2">
        <v>0</v>
      </c>
      <c r="E1311" s="10">
        <v>0</v>
      </c>
      <c r="F1311" s="10">
        <v>689</v>
      </c>
      <c r="G1311" s="10">
        <v>1999</v>
      </c>
      <c r="H1311" s="10">
        <f>Table1[[#This Row],[no_of_ratings]]*Table1[[#This Row],[discount_price]]</f>
        <v>0</v>
      </c>
      <c r="I1311" s="10">
        <f>Table1[[#This Row],[actual_price]]-Table1[[#This Row],[discount_price]]</f>
        <v>1310</v>
      </c>
      <c r="J1311" s="2" t="str">
        <f>IF(Table1[[#This Row],[no_of_ratings]]&gt;=4,"High", IF(Table1[[#This Row],[no_of_ratings]]&gt;=3,"Medium","Low"))</f>
        <v>Low</v>
      </c>
    </row>
    <row r="1312" spans="1:10" x14ac:dyDescent="0.25">
      <c r="A1312" s="1" t="s">
        <v>29</v>
      </c>
      <c r="B1312" s="2" t="s">
        <v>9</v>
      </c>
      <c r="C1312" s="2" t="s">
        <v>10</v>
      </c>
      <c r="D1312" s="2">
        <v>0</v>
      </c>
      <c r="E1312" s="10">
        <v>0</v>
      </c>
      <c r="F1312" s="10">
        <v>199</v>
      </c>
      <c r="G1312" s="10">
        <v>599</v>
      </c>
      <c r="H1312" s="10">
        <f>Table1[[#This Row],[no_of_ratings]]*Table1[[#This Row],[discount_price]]</f>
        <v>0</v>
      </c>
      <c r="I1312" s="10">
        <f>Table1[[#This Row],[actual_price]]-Table1[[#This Row],[discount_price]]</f>
        <v>400</v>
      </c>
      <c r="J1312" s="2" t="str">
        <f>IF(Table1[[#This Row],[no_of_ratings]]&gt;=4,"High", IF(Table1[[#This Row],[no_of_ratings]]&gt;=3,"Medium","Low"))</f>
        <v>Low</v>
      </c>
    </row>
    <row r="1313" spans="1:10" x14ac:dyDescent="0.25">
      <c r="A1313" s="1" t="s">
        <v>29</v>
      </c>
      <c r="B1313" s="2" t="s">
        <v>9</v>
      </c>
      <c r="C1313" s="2" t="s">
        <v>10</v>
      </c>
      <c r="D1313" s="2">
        <v>4.2</v>
      </c>
      <c r="E1313" s="10">
        <v>90</v>
      </c>
      <c r="F1313" s="10">
        <v>0</v>
      </c>
      <c r="G1313" s="10">
        <v>299</v>
      </c>
      <c r="H1313" s="10">
        <f>Table1[[#This Row],[no_of_ratings]]*Table1[[#This Row],[discount_price]]</f>
        <v>0</v>
      </c>
      <c r="I1313" s="10">
        <f>Table1[[#This Row],[actual_price]]-Table1[[#This Row],[discount_price]]</f>
        <v>299</v>
      </c>
      <c r="J1313" s="2" t="str">
        <f>IF(Table1[[#This Row],[no_of_ratings]]&gt;=4,"High", IF(Table1[[#This Row],[no_of_ratings]]&gt;=3,"Medium","Low"))</f>
        <v>High</v>
      </c>
    </row>
    <row r="1314" spans="1:10" x14ac:dyDescent="0.25">
      <c r="A1314" s="1" t="s">
        <v>29</v>
      </c>
      <c r="B1314" s="2" t="s">
        <v>9</v>
      </c>
      <c r="C1314" s="2" t="s">
        <v>10</v>
      </c>
      <c r="D1314" s="2">
        <v>0</v>
      </c>
      <c r="E1314" s="10">
        <v>0</v>
      </c>
      <c r="F1314" s="10">
        <v>689</v>
      </c>
      <c r="G1314" s="10">
        <v>1999</v>
      </c>
      <c r="H1314" s="10">
        <f>Table1[[#This Row],[no_of_ratings]]*Table1[[#This Row],[discount_price]]</f>
        <v>0</v>
      </c>
      <c r="I1314" s="10">
        <f>Table1[[#This Row],[actual_price]]-Table1[[#This Row],[discount_price]]</f>
        <v>1310</v>
      </c>
      <c r="J1314" s="2" t="str">
        <f>IF(Table1[[#This Row],[no_of_ratings]]&gt;=4,"High", IF(Table1[[#This Row],[no_of_ratings]]&gt;=3,"Medium","Low"))</f>
        <v>Low</v>
      </c>
    </row>
    <row r="1315" spans="1:10" x14ac:dyDescent="0.25">
      <c r="A1315" s="1" t="s">
        <v>29</v>
      </c>
      <c r="B1315" s="2" t="s">
        <v>9</v>
      </c>
      <c r="C1315" s="2" t="s">
        <v>10</v>
      </c>
      <c r="D1315" s="2">
        <v>0</v>
      </c>
      <c r="E1315" s="10">
        <v>0</v>
      </c>
      <c r="F1315" s="10">
        <v>299</v>
      </c>
      <c r="G1315" s="10">
        <v>799</v>
      </c>
      <c r="H1315" s="10">
        <f>Table1[[#This Row],[no_of_ratings]]*Table1[[#This Row],[discount_price]]</f>
        <v>0</v>
      </c>
      <c r="I1315" s="10">
        <f>Table1[[#This Row],[actual_price]]-Table1[[#This Row],[discount_price]]</f>
        <v>500</v>
      </c>
      <c r="J1315" s="2" t="str">
        <f>IF(Table1[[#This Row],[no_of_ratings]]&gt;=4,"High", IF(Table1[[#This Row],[no_of_ratings]]&gt;=3,"Medium","Low"))</f>
        <v>Low</v>
      </c>
    </row>
    <row r="1316" spans="1:10" x14ac:dyDescent="0.25">
      <c r="A1316" s="1" t="s">
        <v>29</v>
      </c>
      <c r="B1316" s="2" t="s">
        <v>9</v>
      </c>
      <c r="C1316" s="2" t="s">
        <v>10</v>
      </c>
      <c r="D1316" s="2">
        <v>0</v>
      </c>
      <c r="E1316" s="10">
        <v>0</v>
      </c>
      <c r="F1316" s="10">
        <v>485</v>
      </c>
      <c r="G1316" s="10">
        <v>1000</v>
      </c>
      <c r="H1316" s="10">
        <f>Table1[[#This Row],[no_of_ratings]]*Table1[[#This Row],[discount_price]]</f>
        <v>0</v>
      </c>
      <c r="I1316" s="10">
        <f>Table1[[#This Row],[actual_price]]-Table1[[#This Row],[discount_price]]</f>
        <v>515</v>
      </c>
      <c r="J1316" s="2" t="str">
        <f>IF(Table1[[#This Row],[no_of_ratings]]&gt;=4,"High", IF(Table1[[#This Row],[no_of_ratings]]&gt;=3,"Medium","Low"))</f>
        <v>Low</v>
      </c>
    </row>
    <row r="1317" spans="1:10" x14ac:dyDescent="0.25">
      <c r="A1317" s="1" t="s">
        <v>29</v>
      </c>
      <c r="B1317" s="2" t="s">
        <v>9</v>
      </c>
      <c r="C1317" s="2" t="s">
        <v>10</v>
      </c>
      <c r="D1317" s="2">
        <v>3.5</v>
      </c>
      <c r="E1317" s="10">
        <v>15</v>
      </c>
      <c r="F1317" s="10">
        <v>651</v>
      </c>
      <c r="G1317" s="10">
        <v>999</v>
      </c>
      <c r="H1317" s="10">
        <f>Table1[[#This Row],[no_of_ratings]]*Table1[[#This Row],[discount_price]]</f>
        <v>9765</v>
      </c>
      <c r="I1317" s="10">
        <f>Table1[[#This Row],[actual_price]]-Table1[[#This Row],[discount_price]]</f>
        <v>348</v>
      </c>
      <c r="J1317" s="2" t="str">
        <f>IF(Table1[[#This Row],[no_of_ratings]]&gt;=4,"High", IF(Table1[[#This Row],[no_of_ratings]]&gt;=3,"Medium","Low"))</f>
        <v>High</v>
      </c>
    </row>
    <row r="1318" spans="1:10" x14ac:dyDescent="0.25">
      <c r="A1318" s="1" t="s">
        <v>29</v>
      </c>
      <c r="B1318" s="2" t="s">
        <v>9</v>
      </c>
      <c r="C1318" s="2" t="s">
        <v>10</v>
      </c>
      <c r="D1318" s="2">
        <v>0</v>
      </c>
      <c r="E1318" s="10">
        <v>0</v>
      </c>
      <c r="F1318" s="10">
        <v>689</v>
      </c>
      <c r="G1318" s="10">
        <v>1999</v>
      </c>
      <c r="H1318" s="10">
        <f>Table1[[#This Row],[no_of_ratings]]*Table1[[#This Row],[discount_price]]</f>
        <v>0</v>
      </c>
      <c r="I1318" s="10">
        <f>Table1[[#This Row],[actual_price]]-Table1[[#This Row],[discount_price]]</f>
        <v>1310</v>
      </c>
      <c r="J1318" s="2" t="str">
        <f>IF(Table1[[#This Row],[no_of_ratings]]&gt;=4,"High", IF(Table1[[#This Row],[no_of_ratings]]&gt;=3,"Medium","Low"))</f>
        <v>Low</v>
      </c>
    </row>
    <row r="1319" spans="1:10" x14ac:dyDescent="0.25">
      <c r="A1319" s="1" t="s">
        <v>29</v>
      </c>
      <c r="B1319" s="2" t="s">
        <v>9</v>
      </c>
      <c r="C1319" s="2" t="s">
        <v>10</v>
      </c>
      <c r="D1319" s="2">
        <v>3.6</v>
      </c>
      <c r="E1319" s="10">
        <v>17</v>
      </c>
      <c r="F1319" s="10">
        <v>600</v>
      </c>
      <c r="G1319" s="10">
        <v>1200</v>
      </c>
      <c r="H1319" s="10">
        <f>Table1[[#This Row],[no_of_ratings]]*Table1[[#This Row],[discount_price]]</f>
        <v>10200</v>
      </c>
      <c r="I1319" s="10">
        <f>Table1[[#This Row],[actual_price]]-Table1[[#This Row],[discount_price]]</f>
        <v>600</v>
      </c>
      <c r="J1319" s="2" t="str">
        <f>IF(Table1[[#This Row],[no_of_ratings]]&gt;=4,"High", IF(Table1[[#This Row],[no_of_ratings]]&gt;=3,"Medium","Low"))</f>
        <v>High</v>
      </c>
    </row>
    <row r="1320" spans="1:10" x14ac:dyDescent="0.25">
      <c r="A1320" s="1" t="s">
        <v>29</v>
      </c>
      <c r="B1320" s="2" t="s">
        <v>9</v>
      </c>
      <c r="C1320" s="2" t="s">
        <v>10</v>
      </c>
      <c r="D1320" s="2">
        <v>3.6</v>
      </c>
      <c r="E1320" s="10">
        <v>296</v>
      </c>
      <c r="F1320" s="10">
        <v>665</v>
      </c>
      <c r="G1320" s="10">
        <v>1520</v>
      </c>
      <c r="H1320" s="10">
        <f>Table1[[#This Row],[no_of_ratings]]*Table1[[#This Row],[discount_price]]</f>
        <v>196840</v>
      </c>
      <c r="I1320" s="10">
        <f>Table1[[#This Row],[actual_price]]-Table1[[#This Row],[discount_price]]</f>
        <v>855</v>
      </c>
      <c r="J1320" s="2" t="str">
        <f>IF(Table1[[#This Row],[no_of_ratings]]&gt;=4,"High", IF(Table1[[#This Row],[no_of_ratings]]&gt;=3,"Medium","Low"))</f>
        <v>High</v>
      </c>
    </row>
    <row r="1321" spans="1:10" x14ac:dyDescent="0.25">
      <c r="A1321" s="1" t="s">
        <v>29</v>
      </c>
      <c r="B1321" s="2" t="s">
        <v>9</v>
      </c>
      <c r="C1321" s="2" t="s">
        <v>10</v>
      </c>
      <c r="D1321" s="2">
        <v>0</v>
      </c>
      <c r="E1321" s="10">
        <v>0</v>
      </c>
      <c r="F1321" s="10">
        <v>689</v>
      </c>
      <c r="G1321" s="10">
        <v>1999</v>
      </c>
      <c r="H1321" s="10">
        <f>Table1[[#This Row],[no_of_ratings]]*Table1[[#This Row],[discount_price]]</f>
        <v>0</v>
      </c>
      <c r="I1321" s="10">
        <f>Table1[[#This Row],[actual_price]]-Table1[[#This Row],[discount_price]]</f>
        <v>1310</v>
      </c>
      <c r="J1321" s="2" t="str">
        <f>IF(Table1[[#This Row],[no_of_ratings]]&gt;=4,"High", IF(Table1[[#This Row],[no_of_ratings]]&gt;=3,"Medium","Low"))</f>
        <v>Low</v>
      </c>
    </row>
    <row r="1322" spans="1:10" x14ac:dyDescent="0.25">
      <c r="A1322" s="1" t="s">
        <v>29</v>
      </c>
      <c r="B1322" s="2" t="s">
        <v>9</v>
      </c>
      <c r="C1322" s="2" t="s">
        <v>10</v>
      </c>
      <c r="D1322" s="2">
        <v>4</v>
      </c>
      <c r="E1322" s="10">
        <v>16</v>
      </c>
      <c r="F1322" s="10">
        <v>1070</v>
      </c>
      <c r="G1322" s="10">
        <v>2549</v>
      </c>
      <c r="H1322" s="10">
        <f>Table1[[#This Row],[no_of_ratings]]*Table1[[#This Row],[discount_price]]</f>
        <v>17120</v>
      </c>
      <c r="I1322" s="10">
        <f>Table1[[#This Row],[actual_price]]-Table1[[#This Row],[discount_price]]</f>
        <v>1479</v>
      </c>
      <c r="J1322" s="2" t="str">
        <f>IF(Table1[[#This Row],[no_of_ratings]]&gt;=4,"High", IF(Table1[[#This Row],[no_of_ratings]]&gt;=3,"Medium","Low"))</f>
        <v>High</v>
      </c>
    </row>
    <row r="1323" spans="1:10" x14ac:dyDescent="0.25">
      <c r="A1323" s="1" t="s">
        <v>29</v>
      </c>
      <c r="B1323" s="2" t="s">
        <v>9</v>
      </c>
      <c r="C1323" s="2" t="s">
        <v>10</v>
      </c>
      <c r="D1323" s="2">
        <v>4</v>
      </c>
      <c r="E1323" s="10">
        <v>70</v>
      </c>
      <c r="F1323" s="10">
        <v>399</v>
      </c>
      <c r="G1323" s="10">
        <v>599</v>
      </c>
      <c r="H1323" s="10">
        <f>Table1[[#This Row],[no_of_ratings]]*Table1[[#This Row],[discount_price]]</f>
        <v>27930</v>
      </c>
      <c r="I1323" s="10">
        <f>Table1[[#This Row],[actual_price]]-Table1[[#This Row],[discount_price]]</f>
        <v>200</v>
      </c>
      <c r="J1323" s="2" t="str">
        <f>IF(Table1[[#This Row],[no_of_ratings]]&gt;=4,"High", IF(Table1[[#This Row],[no_of_ratings]]&gt;=3,"Medium","Low"))</f>
        <v>High</v>
      </c>
    </row>
    <row r="1324" spans="1:10" x14ac:dyDescent="0.25">
      <c r="A1324" s="1" t="s">
        <v>29</v>
      </c>
      <c r="B1324" s="2" t="s">
        <v>9</v>
      </c>
      <c r="C1324" s="2" t="s">
        <v>10</v>
      </c>
      <c r="D1324" s="2">
        <v>0</v>
      </c>
      <c r="E1324" s="10">
        <v>0</v>
      </c>
      <c r="F1324" s="10">
        <v>689</v>
      </c>
      <c r="G1324" s="10">
        <v>1999</v>
      </c>
      <c r="H1324" s="10">
        <f>Table1[[#This Row],[no_of_ratings]]*Table1[[#This Row],[discount_price]]</f>
        <v>0</v>
      </c>
      <c r="I1324" s="10">
        <f>Table1[[#This Row],[actual_price]]-Table1[[#This Row],[discount_price]]</f>
        <v>1310</v>
      </c>
      <c r="J1324" s="2" t="str">
        <f>IF(Table1[[#This Row],[no_of_ratings]]&gt;=4,"High", IF(Table1[[#This Row],[no_of_ratings]]&gt;=3,"Medium","Low"))</f>
        <v>Low</v>
      </c>
    </row>
    <row r="1325" spans="1:10" x14ac:dyDescent="0.25">
      <c r="A1325" s="1" t="s">
        <v>29</v>
      </c>
      <c r="B1325" s="2" t="s">
        <v>9</v>
      </c>
      <c r="C1325" s="2" t="s">
        <v>10</v>
      </c>
      <c r="D1325" s="2">
        <v>0</v>
      </c>
      <c r="E1325" s="10">
        <v>0</v>
      </c>
      <c r="F1325" s="10">
        <v>349</v>
      </c>
      <c r="G1325" s="10">
        <v>899</v>
      </c>
      <c r="H1325" s="10">
        <f>Table1[[#This Row],[no_of_ratings]]*Table1[[#This Row],[discount_price]]</f>
        <v>0</v>
      </c>
      <c r="I1325" s="10">
        <f>Table1[[#This Row],[actual_price]]-Table1[[#This Row],[discount_price]]</f>
        <v>550</v>
      </c>
      <c r="J1325" s="2" t="str">
        <f>IF(Table1[[#This Row],[no_of_ratings]]&gt;=4,"High", IF(Table1[[#This Row],[no_of_ratings]]&gt;=3,"Medium","Low"))</f>
        <v>Low</v>
      </c>
    </row>
    <row r="1326" spans="1:10" x14ac:dyDescent="0.25">
      <c r="A1326" s="1" t="s">
        <v>29</v>
      </c>
      <c r="B1326" s="2" t="s">
        <v>9</v>
      </c>
      <c r="C1326" s="2" t="s">
        <v>10</v>
      </c>
      <c r="D1326" s="2">
        <v>0</v>
      </c>
      <c r="E1326" s="10">
        <v>0</v>
      </c>
      <c r="F1326" s="10">
        <v>309</v>
      </c>
      <c r="G1326" s="10">
        <v>999</v>
      </c>
      <c r="H1326" s="10">
        <f>Table1[[#This Row],[no_of_ratings]]*Table1[[#This Row],[discount_price]]</f>
        <v>0</v>
      </c>
      <c r="I1326" s="10">
        <f>Table1[[#This Row],[actual_price]]-Table1[[#This Row],[discount_price]]</f>
        <v>690</v>
      </c>
      <c r="J1326" s="2" t="str">
        <f>IF(Table1[[#This Row],[no_of_ratings]]&gt;=4,"High", IF(Table1[[#This Row],[no_of_ratings]]&gt;=3,"Medium","Low"))</f>
        <v>Low</v>
      </c>
    </row>
    <row r="1327" spans="1:10" x14ac:dyDescent="0.25">
      <c r="A1327" s="1" t="s">
        <v>29</v>
      </c>
      <c r="B1327" s="2" t="s">
        <v>9</v>
      </c>
      <c r="C1327" s="2" t="s">
        <v>10</v>
      </c>
      <c r="D1327" s="2">
        <v>0</v>
      </c>
      <c r="E1327" s="10">
        <v>0</v>
      </c>
      <c r="F1327" s="10">
        <v>689</v>
      </c>
      <c r="G1327" s="10">
        <v>1999</v>
      </c>
      <c r="H1327" s="10">
        <f>Table1[[#This Row],[no_of_ratings]]*Table1[[#This Row],[discount_price]]</f>
        <v>0</v>
      </c>
      <c r="I1327" s="10">
        <f>Table1[[#This Row],[actual_price]]-Table1[[#This Row],[discount_price]]</f>
        <v>1310</v>
      </c>
      <c r="J1327" s="2" t="str">
        <f>IF(Table1[[#This Row],[no_of_ratings]]&gt;=4,"High", IF(Table1[[#This Row],[no_of_ratings]]&gt;=3,"Medium","Low"))</f>
        <v>Low</v>
      </c>
    </row>
    <row r="1328" spans="1:10" x14ac:dyDescent="0.25">
      <c r="A1328" s="1" t="s">
        <v>29</v>
      </c>
      <c r="B1328" s="2" t="s">
        <v>9</v>
      </c>
      <c r="C1328" s="2" t="s">
        <v>10</v>
      </c>
      <c r="D1328" s="2">
        <v>1</v>
      </c>
      <c r="E1328" s="10">
        <v>1</v>
      </c>
      <c r="F1328" s="10">
        <v>219</v>
      </c>
      <c r="G1328" s="10">
        <v>399</v>
      </c>
      <c r="H1328" s="10">
        <f>Table1[[#This Row],[no_of_ratings]]*Table1[[#This Row],[discount_price]]</f>
        <v>219</v>
      </c>
      <c r="I1328" s="10">
        <f>Table1[[#This Row],[actual_price]]-Table1[[#This Row],[discount_price]]</f>
        <v>180</v>
      </c>
      <c r="J1328" s="2" t="str">
        <f>IF(Table1[[#This Row],[no_of_ratings]]&gt;=4,"High", IF(Table1[[#This Row],[no_of_ratings]]&gt;=3,"Medium","Low"))</f>
        <v>Low</v>
      </c>
    </row>
    <row r="1329" spans="1:10" x14ac:dyDescent="0.25">
      <c r="A1329" s="1" t="s">
        <v>29</v>
      </c>
      <c r="B1329" s="2" t="s">
        <v>9</v>
      </c>
      <c r="C1329" s="2" t="s">
        <v>10</v>
      </c>
      <c r="D1329" s="2">
        <v>0</v>
      </c>
      <c r="E1329" s="10">
        <v>0</v>
      </c>
      <c r="F1329" s="10">
        <v>499</v>
      </c>
      <c r="G1329" s="10">
        <v>999</v>
      </c>
      <c r="H1329" s="10">
        <f>Table1[[#This Row],[no_of_ratings]]*Table1[[#This Row],[discount_price]]</f>
        <v>0</v>
      </c>
      <c r="I1329" s="10">
        <f>Table1[[#This Row],[actual_price]]-Table1[[#This Row],[discount_price]]</f>
        <v>500</v>
      </c>
      <c r="J1329" s="2" t="str">
        <f>IF(Table1[[#This Row],[no_of_ratings]]&gt;=4,"High", IF(Table1[[#This Row],[no_of_ratings]]&gt;=3,"Medium","Low"))</f>
        <v>Low</v>
      </c>
    </row>
    <row r="1330" spans="1:10" x14ac:dyDescent="0.25">
      <c r="A1330" s="1" t="s">
        <v>29</v>
      </c>
      <c r="B1330" s="2" t="s">
        <v>9</v>
      </c>
      <c r="C1330" s="2" t="s">
        <v>10</v>
      </c>
      <c r="D1330" s="2">
        <v>3.6</v>
      </c>
      <c r="E1330" s="10">
        <v>54</v>
      </c>
      <c r="F1330" s="10">
        <v>699</v>
      </c>
      <c r="G1330" s="10">
        <v>1499</v>
      </c>
      <c r="H1330" s="10">
        <f>Table1[[#This Row],[no_of_ratings]]*Table1[[#This Row],[discount_price]]</f>
        <v>37746</v>
      </c>
      <c r="I1330" s="10">
        <f>Table1[[#This Row],[actual_price]]-Table1[[#This Row],[discount_price]]</f>
        <v>800</v>
      </c>
      <c r="J1330" s="2" t="str">
        <f>IF(Table1[[#This Row],[no_of_ratings]]&gt;=4,"High", IF(Table1[[#This Row],[no_of_ratings]]&gt;=3,"Medium","Low"))</f>
        <v>High</v>
      </c>
    </row>
    <row r="1331" spans="1:10" x14ac:dyDescent="0.25">
      <c r="A1331" s="1" t="s">
        <v>29</v>
      </c>
      <c r="B1331" s="2" t="s">
        <v>9</v>
      </c>
      <c r="C1331" s="2" t="s">
        <v>10</v>
      </c>
      <c r="D1331" s="2">
        <v>0</v>
      </c>
      <c r="E1331" s="10">
        <v>0</v>
      </c>
      <c r="F1331" s="10">
        <v>689</v>
      </c>
      <c r="G1331" s="10">
        <v>1999</v>
      </c>
      <c r="H1331" s="10">
        <f>Table1[[#This Row],[no_of_ratings]]*Table1[[#This Row],[discount_price]]</f>
        <v>0</v>
      </c>
      <c r="I1331" s="10">
        <f>Table1[[#This Row],[actual_price]]-Table1[[#This Row],[discount_price]]</f>
        <v>1310</v>
      </c>
      <c r="J1331" s="2" t="str">
        <f>IF(Table1[[#This Row],[no_of_ratings]]&gt;=4,"High", IF(Table1[[#This Row],[no_of_ratings]]&gt;=3,"Medium","Low"))</f>
        <v>Low</v>
      </c>
    </row>
    <row r="1332" spans="1:10" x14ac:dyDescent="0.25">
      <c r="A1332" s="1" t="s">
        <v>29</v>
      </c>
      <c r="B1332" s="2" t="s">
        <v>9</v>
      </c>
      <c r="C1332" s="2" t="s">
        <v>10</v>
      </c>
      <c r="D1332" s="2">
        <v>4.4000000000000004</v>
      </c>
      <c r="E1332" s="10">
        <v>3</v>
      </c>
      <c r="F1332" s="10">
        <v>299</v>
      </c>
      <c r="G1332" s="10">
        <v>999</v>
      </c>
      <c r="H1332" s="10">
        <f>Table1[[#This Row],[no_of_ratings]]*Table1[[#This Row],[discount_price]]</f>
        <v>897</v>
      </c>
      <c r="I1332" s="10">
        <f>Table1[[#This Row],[actual_price]]-Table1[[#This Row],[discount_price]]</f>
        <v>700</v>
      </c>
      <c r="J1332" s="2" t="str">
        <f>IF(Table1[[#This Row],[no_of_ratings]]&gt;=4,"High", IF(Table1[[#This Row],[no_of_ratings]]&gt;=3,"Medium","Low"))</f>
        <v>Medium</v>
      </c>
    </row>
    <row r="1333" spans="1:10" x14ac:dyDescent="0.25">
      <c r="A1333" s="1" t="s">
        <v>29</v>
      </c>
      <c r="B1333" s="2" t="s">
        <v>9</v>
      </c>
      <c r="C1333" s="2" t="s">
        <v>10</v>
      </c>
      <c r="D1333" s="2">
        <v>4</v>
      </c>
      <c r="E1333" s="10">
        <v>63</v>
      </c>
      <c r="F1333" s="10">
        <v>249</v>
      </c>
      <c r="G1333" s="10">
        <v>499</v>
      </c>
      <c r="H1333" s="10">
        <f>Table1[[#This Row],[no_of_ratings]]*Table1[[#This Row],[discount_price]]</f>
        <v>15687</v>
      </c>
      <c r="I1333" s="10">
        <f>Table1[[#This Row],[actual_price]]-Table1[[#This Row],[discount_price]]</f>
        <v>250</v>
      </c>
      <c r="J1333" s="2" t="str">
        <f>IF(Table1[[#This Row],[no_of_ratings]]&gt;=4,"High", IF(Table1[[#This Row],[no_of_ratings]]&gt;=3,"Medium","Low"))</f>
        <v>High</v>
      </c>
    </row>
    <row r="1334" spans="1:10" x14ac:dyDescent="0.25">
      <c r="A1334" s="1" t="s">
        <v>29</v>
      </c>
      <c r="B1334" s="2" t="s">
        <v>9</v>
      </c>
      <c r="C1334" s="2" t="s">
        <v>10</v>
      </c>
      <c r="D1334" s="2">
        <v>0</v>
      </c>
      <c r="E1334" s="10">
        <v>0</v>
      </c>
      <c r="F1334" s="10">
        <v>275</v>
      </c>
      <c r="G1334" s="10">
        <v>549</v>
      </c>
      <c r="H1334" s="10">
        <f>Table1[[#This Row],[no_of_ratings]]*Table1[[#This Row],[discount_price]]</f>
        <v>0</v>
      </c>
      <c r="I1334" s="10">
        <f>Table1[[#This Row],[actual_price]]-Table1[[#This Row],[discount_price]]</f>
        <v>274</v>
      </c>
      <c r="J1334" s="2" t="str">
        <f>IF(Table1[[#This Row],[no_of_ratings]]&gt;=4,"High", IF(Table1[[#This Row],[no_of_ratings]]&gt;=3,"Medium","Low"))</f>
        <v>Low</v>
      </c>
    </row>
    <row r="1335" spans="1:10" x14ac:dyDescent="0.25">
      <c r="A1335" s="1" t="s">
        <v>29</v>
      </c>
      <c r="B1335" s="2" t="s">
        <v>9</v>
      </c>
      <c r="C1335" s="2" t="s">
        <v>10</v>
      </c>
      <c r="D1335" s="2">
        <v>0</v>
      </c>
      <c r="E1335" s="10">
        <v>0</v>
      </c>
      <c r="F1335" s="10">
        <v>0</v>
      </c>
      <c r="G1335" s="10">
        <v>50303.17</v>
      </c>
      <c r="H1335" s="10">
        <f>Table1[[#This Row],[no_of_ratings]]*Table1[[#This Row],[discount_price]]</f>
        <v>0</v>
      </c>
      <c r="I1335" s="10">
        <f>Table1[[#This Row],[actual_price]]-Table1[[#This Row],[discount_price]]</f>
        <v>50303.17</v>
      </c>
      <c r="J1335" s="2" t="str">
        <f>IF(Table1[[#This Row],[no_of_ratings]]&gt;=4,"High", IF(Table1[[#This Row],[no_of_ratings]]&gt;=3,"Medium","Low"))</f>
        <v>Low</v>
      </c>
    </row>
    <row r="1336" spans="1:10" x14ac:dyDescent="0.25">
      <c r="A1336" s="1" t="s">
        <v>29</v>
      </c>
      <c r="B1336" s="2" t="s">
        <v>9</v>
      </c>
      <c r="C1336" s="2" t="s">
        <v>10</v>
      </c>
      <c r="D1336" s="2">
        <v>0</v>
      </c>
      <c r="E1336" s="10">
        <v>0</v>
      </c>
      <c r="F1336" s="10">
        <v>249</v>
      </c>
      <c r="G1336" s="10">
        <v>899</v>
      </c>
      <c r="H1336" s="10">
        <f>Table1[[#This Row],[no_of_ratings]]*Table1[[#This Row],[discount_price]]</f>
        <v>0</v>
      </c>
      <c r="I1336" s="10">
        <f>Table1[[#This Row],[actual_price]]-Table1[[#This Row],[discount_price]]</f>
        <v>650</v>
      </c>
      <c r="J1336" s="2" t="str">
        <f>IF(Table1[[#This Row],[no_of_ratings]]&gt;=4,"High", IF(Table1[[#This Row],[no_of_ratings]]&gt;=3,"Medium","Low"))</f>
        <v>Low</v>
      </c>
    </row>
    <row r="1337" spans="1:10" x14ac:dyDescent="0.25">
      <c r="A1337" s="1" t="s">
        <v>29</v>
      </c>
      <c r="B1337" s="2" t="s">
        <v>9</v>
      </c>
      <c r="C1337" s="2" t="s">
        <v>10</v>
      </c>
      <c r="D1337" s="2">
        <v>0</v>
      </c>
      <c r="E1337" s="10">
        <v>0</v>
      </c>
      <c r="F1337" s="10">
        <v>299</v>
      </c>
      <c r="G1337" s="10">
        <v>499</v>
      </c>
      <c r="H1337" s="10">
        <f>Table1[[#This Row],[no_of_ratings]]*Table1[[#This Row],[discount_price]]</f>
        <v>0</v>
      </c>
      <c r="I1337" s="10">
        <f>Table1[[#This Row],[actual_price]]-Table1[[#This Row],[discount_price]]</f>
        <v>200</v>
      </c>
      <c r="J1337" s="2" t="str">
        <f>IF(Table1[[#This Row],[no_of_ratings]]&gt;=4,"High", IF(Table1[[#This Row],[no_of_ratings]]&gt;=3,"Medium","Low"))</f>
        <v>Low</v>
      </c>
    </row>
    <row r="1338" spans="1:10" x14ac:dyDescent="0.25">
      <c r="A1338" s="1" t="s">
        <v>29</v>
      </c>
      <c r="B1338" s="2" t="s">
        <v>9</v>
      </c>
      <c r="C1338" s="2" t="s">
        <v>10</v>
      </c>
      <c r="D1338" s="2">
        <v>0</v>
      </c>
      <c r="E1338" s="10">
        <v>0</v>
      </c>
      <c r="F1338" s="10">
        <v>299</v>
      </c>
      <c r="G1338" s="10">
        <v>499</v>
      </c>
      <c r="H1338" s="10">
        <f>Table1[[#This Row],[no_of_ratings]]*Table1[[#This Row],[discount_price]]</f>
        <v>0</v>
      </c>
      <c r="I1338" s="10">
        <f>Table1[[#This Row],[actual_price]]-Table1[[#This Row],[discount_price]]</f>
        <v>200</v>
      </c>
      <c r="J1338" s="2" t="str">
        <f>IF(Table1[[#This Row],[no_of_ratings]]&gt;=4,"High", IF(Table1[[#This Row],[no_of_ratings]]&gt;=3,"Medium","Low"))</f>
        <v>Low</v>
      </c>
    </row>
    <row r="1339" spans="1:10" x14ac:dyDescent="0.25">
      <c r="A1339" s="1" t="s">
        <v>29</v>
      </c>
      <c r="B1339" s="2" t="s">
        <v>9</v>
      </c>
      <c r="C1339" s="2" t="s">
        <v>10</v>
      </c>
      <c r="D1339" s="2">
        <v>0</v>
      </c>
      <c r="E1339" s="10">
        <v>0</v>
      </c>
      <c r="F1339" s="10">
        <v>339</v>
      </c>
      <c r="G1339" s="10">
        <v>999</v>
      </c>
      <c r="H1339" s="10">
        <f>Table1[[#This Row],[no_of_ratings]]*Table1[[#This Row],[discount_price]]</f>
        <v>0</v>
      </c>
      <c r="I1339" s="10">
        <f>Table1[[#This Row],[actual_price]]-Table1[[#This Row],[discount_price]]</f>
        <v>660</v>
      </c>
      <c r="J1339" s="2" t="str">
        <f>IF(Table1[[#This Row],[no_of_ratings]]&gt;=4,"High", IF(Table1[[#This Row],[no_of_ratings]]&gt;=3,"Medium","Low"))</f>
        <v>Low</v>
      </c>
    </row>
    <row r="1340" spans="1:10" x14ac:dyDescent="0.25">
      <c r="A1340" s="1" t="s">
        <v>29</v>
      </c>
      <c r="B1340" s="2" t="s">
        <v>9</v>
      </c>
      <c r="C1340" s="2" t="s">
        <v>10</v>
      </c>
      <c r="D1340" s="2">
        <v>3.1</v>
      </c>
      <c r="E1340" s="10">
        <v>4</v>
      </c>
      <c r="F1340" s="10">
        <v>595</v>
      </c>
      <c r="G1340" s="10">
        <v>999</v>
      </c>
      <c r="H1340" s="10">
        <f>Table1[[#This Row],[no_of_ratings]]*Table1[[#This Row],[discount_price]]</f>
        <v>2380</v>
      </c>
      <c r="I1340" s="10">
        <f>Table1[[#This Row],[actual_price]]-Table1[[#This Row],[discount_price]]</f>
        <v>404</v>
      </c>
      <c r="J1340" s="2" t="str">
        <f>IF(Table1[[#This Row],[no_of_ratings]]&gt;=4,"High", IF(Table1[[#This Row],[no_of_ratings]]&gt;=3,"Medium","Low"))</f>
        <v>High</v>
      </c>
    </row>
    <row r="1341" spans="1:10" x14ac:dyDescent="0.25">
      <c r="A1341" s="1" t="s">
        <v>29</v>
      </c>
      <c r="B1341" s="2" t="s">
        <v>9</v>
      </c>
      <c r="C1341" s="2" t="s">
        <v>10</v>
      </c>
      <c r="D1341" s="2">
        <v>0</v>
      </c>
      <c r="E1341" s="10">
        <v>0</v>
      </c>
      <c r="F1341" s="10">
        <v>579.6</v>
      </c>
      <c r="G1341" s="10">
        <v>1449</v>
      </c>
      <c r="H1341" s="10">
        <f>Table1[[#This Row],[no_of_ratings]]*Table1[[#This Row],[discount_price]]</f>
        <v>0</v>
      </c>
      <c r="I1341" s="10">
        <f>Table1[[#This Row],[actual_price]]-Table1[[#This Row],[discount_price]]</f>
        <v>869.4</v>
      </c>
      <c r="J1341" s="2" t="str">
        <f>IF(Table1[[#This Row],[no_of_ratings]]&gt;=4,"High", IF(Table1[[#This Row],[no_of_ratings]]&gt;=3,"Medium","Low"))</f>
        <v>Low</v>
      </c>
    </row>
    <row r="1342" spans="1:10" x14ac:dyDescent="0.25">
      <c r="A1342" s="1" t="s">
        <v>29</v>
      </c>
      <c r="B1342" s="2" t="s">
        <v>9</v>
      </c>
      <c r="C1342" s="2" t="s">
        <v>10</v>
      </c>
      <c r="D1342" s="2">
        <v>3.5</v>
      </c>
      <c r="E1342" s="10">
        <v>79</v>
      </c>
      <c r="F1342" s="10">
        <v>649</v>
      </c>
      <c r="G1342" s="10">
        <v>925</v>
      </c>
      <c r="H1342" s="10">
        <f>Table1[[#This Row],[no_of_ratings]]*Table1[[#This Row],[discount_price]]</f>
        <v>51271</v>
      </c>
      <c r="I1342" s="10">
        <f>Table1[[#This Row],[actual_price]]-Table1[[#This Row],[discount_price]]</f>
        <v>276</v>
      </c>
      <c r="J1342" s="2" t="str">
        <f>IF(Table1[[#This Row],[no_of_ratings]]&gt;=4,"High", IF(Table1[[#This Row],[no_of_ratings]]&gt;=3,"Medium","Low"))</f>
        <v>High</v>
      </c>
    </row>
    <row r="1343" spans="1:10" x14ac:dyDescent="0.25">
      <c r="A1343" s="1" t="s">
        <v>29</v>
      </c>
      <c r="B1343" s="2" t="s">
        <v>9</v>
      </c>
      <c r="C1343" s="2" t="s">
        <v>10</v>
      </c>
      <c r="D1343" s="2">
        <v>0</v>
      </c>
      <c r="E1343" s="10">
        <v>0</v>
      </c>
      <c r="F1343" s="10">
        <v>0</v>
      </c>
      <c r="G1343" s="10">
        <v>7019.3</v>
      </c>
      <c r="H1343" s="10">
        <f>Table1[[#This Row],[no_of_ratings]]*Table1[[#This Row],[discount_price]]</f>
        <v>0</v>
      </c>
      <c r="I1343" s="10">
        <f>Table1[[#This Row],[actual_price]]-Table1[[#This Row],[discount_price]]</f>
        <v>7019.3</v>
      </c>
      <c r="J1343" s="2" t="str">
        <f>IF(Table1[[#This Row],[no_of_ratings]]&gt;=4,"High", IF(Table1[[#This Row],[no_of_ratings]]&gt;=3,"Medium","Low"))</f>
        <v>Low</v>
      </c>
    </row>
    <row r="1344" spans="1:10" x14ac:dyDescent="0.25">
      <c r="A1344" s="1" t="s">
        <v>29</v>
      </c>
      <c r="B1344" s="2" t="s">
        <v>9</v>
      </c>
      <c r="C1344" s="2" t="s">
        <v>10</v>
      </c>
      <c r="D1344" s="2">
        <v>0</v>
      </c>
      <c r="E1344" s="10">
        <v>0</v>
      </c>
      <c r="F1344" s="10">
        <v>349</v>
      </c>
      <c r="G1344" s="10">
        <v>599</v>
      </c>
      <c r="H1344" s="10">
        <f>Table1[[#This Row],[no_of_ratings]]*Table1[[#This Row],[discount_price]]</f>
        <v>0</v>
      </c>
      <c r="I1344" s="10">
        <f>Table1[[#This Row],[actual_price]]-Table1[[#This Row],[discount_price]]</f>
        <v>250</v>
      </c>
      <c r="J1344" s="2" t="str">
        <f>IF(Table1[[#This Row],[no_of_ratings]]&gt;=4,"High", IF(Table1[[#This Row],[no_of_ratings]]&gt;=3,"Medium","Low"))</f>
        <v>Low</v>
      </c>
    </row>
    <row r="1345" spans="1:10" x14ac:dyDescent="0.25">
      <c r="A1345" s="1" t="s">
        <v>29</v>
      </c>
      <c r="B1345" s="2" t="s">
        <v>9</v>
      </c>
      <c r="C1345" s="2" t="s">
        <v>10</v>
      </c>
      <c r="D1345" s="2">
        <v>4.5</v>
      </c>
      <c r="E1345" s="10">
        <v>2</v>
      </c>
      <c r="F1345" s="10">
        <v>159</v>
      </c>
      <c r="G1345" s="10">
        <v>199</v>
      </c>
      <c r="H1345" s="10">
        <f>Table1[[#This Row],[no_of_ratings]]*Table1[[#This Row],[discount_price]]</f>
        <v>318</v>
      </c>
      <c r="I1345" s="10">
        <f>Table1[[#This Row],[actual_price]]-Table1[[#This Row],[discount_price]]</f>
        <v>40</v>
      </c>
      <c r="J1345" s="2" t="str">
        <f>IF(Table1[[#This Row],[no_of_ratings]]&gt;=4,"High", IF(Table1[[#This Row],[no_of_ratings]]&gt;=3,"Medium","Low"))</f>
        <v>Low</v>
      </c>
    </row>
    <row r="1346" spans="1:10" x14ac:dyDescent="0.25">
      <c r="A1346" s="1" t="s">
        <v>29</v>
      </c>
      <c r="B1346" s="2" t="s">
        <v>9</v>
      </c>
      <c r="C1346" s="2" t="s">
        <v>10</v>
      </c>
      <c r="D1346" s="2">
        <v>4</v>
      </c>
      <c r="E1346" s="10">
        <v>34</v>
      </c>
      <c r="F1346" s="10">
        <v>299</v>
      </c>
      <c r="G1346" s="10">
        <v>425</v>
      </c>
      <c r="H1346" s="10">
        <f>Table1[[#This Row],[no_of_ratings]]*Table1[[#This Row],[discount_price]]</f>
        <v>10166</v>
      </c>
      <c r="I1346" s="10">
        <f>Table1[[#This Row],[actual_price]]-Table1[[#This Row],[discount_price]]</f>
        <v>126</v>
      </c>
      <c r="J1346" s="2" t="str">
        <f>IF(Table1[[#This Row],[no_of_ratings]]&gt;=4,"High", IF(Table1[[#This Row],[no_of_ratings]]&gt;=3,"Medium","Low"))</f>
        <v>High</v>
      </c>
    </row>
    <row r="1347" spans="1:10" x14ac:dyDescent="0.25">
      <c r="A1347" s="1" t="s">
        <v>29</v>
      </c>
      <c r="B1347" s="2" t="s">
        <v>9</v>
      </c>
      <c r="C1347" s="2" t="s">
        <v>10</v>
      </c>
      <c r="D1347" s="2">
        <v>5</v>
      </c>
      <c r="E1347" s="10">
        <v>1</v>
      </c>
      <c r="F1347" s="10">
        <v>480</v>
      </c>
      <c r="G1347" s="10">
        <v>749</v>
      </c>
      <c r="H1347" s="10">
        <f>Table1[[#This Row],[no_of_ratings]]*Table1[[#This Row],[discount_price]]</f>
        <v>480</v>
      </c>
      <c r="I1347" s="10">
        <f>Table1[[#This Row],[actual_price]]-Table1[[#This Row],[discount_price]]</f>
        <v>269</v>
      </c>
      <c r="J1347" s="2" t="str">
        <f>IF(Table1[[#This Row],[no_of_ratings]]&gt;=4,"High", IF(Table1[[#This Row],[no_of_ratings]]&gt;=3,"Medium","Low"))</f>
        <v>Low</v>
      </c>
    </row>
    <row r="1348" spans="1:10" x14ac:dyDescent="0.25">
      <c r="A1348" s="1" t="s">
        <v>29</v>
      </c>
      <c r="B1348" s="2" t="s">
        <v>9</v>
      </c>
      <c r="C1348" s="2" t="s">
        <v>10</v>
      </c>
      <c r="D1348" s="2">
        <v>0</v>
      </c>
      <c r="E1348" s="10">
        <v>0</v>
      </c>
      <c r="F1348" s="10">
        <v>671</v>
      </c>
      <c r="G1348" s="10">
        <v>1500</v>
      </c>
      <c r="H1348" s="10">
        <f>Table1[[#This Row],[no_of_ratings]]*Table1[[#This Row],[discount_price]]</f>
        <v>0</v>
      </c>
      <c r="I1348" s="10">
        <f>Table1[[#This Row],[actual_price]]-Table1[[#This Row],[discount_price]]</f>
        <v>829</v>
      </c>
      <c r="J1348" s="2" t="str">
        <f>IF(Table1[[#This Row],[no_of_ratings]]&gt;=4,"High", IF(Table1[[#This Row],[no_of_ratings]]&gt;=3,"Medium","Low"))</f>
        <v>Low</v>
      </c>
    </row>
    <row r="1349" spans="1:10" x14ac:dyDescent="0.25">
      <c r="A1349" s="1" t="s">
        <v>29</v>
      </c>
      <c r="B1349" s="2" t="s">
        <v>9</v>
      </c>
      <c r="C1349" s="2" t="s">
        <v>10</v>
      </c>
      <c r="D1349" s="2">
        <v>5</v>
      </c>
      <c r="E1349" s="10">
        <v>3</v>
      </c>
      <c r="F1349" s="10">
        <v>399</v>
      </c>
      <c r="G1349" s="10">
        <v>899</v>
      </c>
      <c r="H1349" s="10">
        <f>Table1[[#This Row],[no_of_ratings]]*Table1[[#This Row],[discount_price]]</f>
        <v>1197</v>
      </c>
      <c r="I1349" s="10">
        <f>Table1[[#This Row],[actual_price]]-Table1[[#This Row],[discount_price]]</f>
        <v>500</v>
      </c>
      <c r="J1349" s="2" t="str">
        <f>IF(Table1[[#This Row],[no_of_ratings]]&gt;=4,"High", IF(Table1[[#This Row],[no_of_ratings]]&gt;=3,"Medium","Low"))</f>
        <v>Medium</v>
      </c>
    </row>
    <row r="1350" spans="1:10" x14ac:dyDescent="0.25">
      <c r="A1350" s="1" t="s">
        <v>29</v>
      </c>
      <c r="B1350" s="2" t="s">
        <v>9</v>
      </c>
      <c r="C1350" s="2" t="s">
        <v>10</v>
      </c>
      <c r="D1350" s="2">
        <v>3.7</v>
      </c>
      <c r="E1350" s="10">
        <v>100</v>
      </c>
      <c r="F1350" s="10">
        <v>739</v>
      </c>
      <c r="G1350" s="10">
        <v>1999</v>
      </c>
      <c r="H1350" s="10">
        <f>Table1[[#This Row],[no_of_ratings]]*Table1[[#This Row],[discount_price]]</f>
        <v>73900</v>
      </c>
      <c r="I1350" s="10">
        <f>Table1[[#This Row],[actual_price]]-Table1[[#This Row],[discount_price]]</f>
        <v>1260</v>
      </c>
      <c r="J1350" s="2" t="str">
        <f>IF(Table1[[#This Row],[no_of_ratings]]&gt;=4,"High", IF(Table1[[#This Row],[no_of_ratings]]&gt;=3,"Medium","Low"))</f>
        <v>High</v>
      </c>
    </row>
    <row r="1351" spans="1:10" x14ac:dyDescent="0.25">
      <c r="A1351" s="1" t="s">
        <v>29</v>
      </c>
      <c r="B1351" s="2" t="s">
        <v>9</v>
      </c>
      <c r="C1351" s="2" t="s">
        <v>10</v>
      </c>
      <c r="D1351" s="2">
        <v>0</v>
      </c>
      <c r="E1351" s="10">
        <v>0</v>
      </c>
      <c r="F1351" s="10">
        <v>398</v>
      </c>
      <c r="G1351" s="10">
        <v>499</v>
      </c>
      <c r="H1351" s="10">
        <f>Table1[[#This Row],[no_of_ratings]]*Table1[[#This Row],[discount_price]]</f>
        <v>0</v>
      </c>
      <c r="I1351" s="10">
        <f>Table1[[#This Row],[actual_price]]-Table1[[#This Row],[discount_price]]</f>
        <v>101</v>
      </c>
      <c r="J1351" s="2" t="str">
        <f>IF(Table1[[#This Row],[no_of_ratings]]&gt;=4,"High", IF(Table1[[#This Row],[no_of_ratings]]&gt;=3,"Medium","Low"))</f>
        <v>Low</v>
      </c>
    </row>
    <row r="1352" spans="1:10" x14ac:dyDescent="0.25">
      <c r="A1352" s="1" t="s">
        <v>29</v>
      </c>
      <c r="B1352" s="2" t="s">
        <v>9</v>
      </c>
      <c r="C1352" s="2" t="s">
        <v>10</v>
      </c>
      <c r="D1352" s="2">
        <v>0</v>
      </c>
      <c r="E1352" s="10">
        <v>0</v>
      </c>
      <c r="F1352" s="10">
        <v>0</v>
      </c>
      <c r="G1352" s="10">
        <v>499</v>
      </c>
      <c r="H1352" s="10">
        <f>Table1[[#This Row],[no_of_ratings]]*Table1[[#This Row],[discount_price]]</f>
        <v>0</v>
      </c>
      <c r="I1352" s="10">
        <f>Table1[[#This Row],[actual_price]]-Table1[[#This Row],[discount_price]]</f>
        <v>499</v>
      </c>
      <c r="J1352" s="2" t="str">
        <f>IF(Table1[[#This Row],[no_of_ratings]]&gt;=4,"High", IF(Table1[[#This Row],[no_of_ratings]]&gt;=3,"Medium","Low"))</f>
        <v>Low</v>
      </c>
    </row>
    <row r="1353" spans="1:10" x14ac:dyDescent="0.25">
      <c r="A1353" s="1" t="s">
        <v>29</v>
      </c>
      <c r="B1353" s="2" t="s">
        <v>9</v>
      </c>
      <c r="C1353" s="2" t="s">
        <v>10</v>
      </c>
      <c r="D1353" s="2">
        <v>4.5999999999999996</v>
      </c>
      <c r="E1353" s="10">
        <v>3</v>
      </c>
      <c r="F1353" s="10">
        <v>445</v>
      </c>
      <c r="G1353" s="10">
        <v>645</v>
      </c>
      <c r="H1353" s="10">
        <f>Table1[[#This Row],[no_of_ratings]]*Table1[[#This Row],[discount_price]]</f>
        <v>1335</v>
      </c>
      <c r="I1353" s="10">
        <f>Table1[[#This Row],[actual_price]]-Table1[[#This Row],[discount_price]]</f>
        <v>200</v>
      </c>
      <c r="J1353" s="2" t="str">
        <f>IF(Table1[[#This Row],[no_of_ratings]]&gt;=4,"High", IF(Table1[[#This Row],[no_of_ratings]]&gt;=3,"Medium","Low"))</f>
        <v>Medium</v>
      </c>
    </row>
    <row r="1354" spans="1:10" x14ac:dyDescent="0.25">
      <c r="A1354" s="1" t="s">
        <v>29</v>
      </c>
      <c r="B1354" s="2" t="s">
        <v>9</v>
      </c>
      <c r="C1354" s="2" t="s">
        <v>10</v>
      </c>
      <c r="D1354" s="2">
        <v>0</v>
      </c>
      <c r="E1354" s="10">
        <v>0</v>
      </c>
      <c r="F1354" s="10">
        <v>389</v>
      </c>
      <c r="G1354" s="10">
        <v>699</v>
      </c>
      <c r="H1354" s="10">
        <f>Table1[[#This Row],[no_of_ratings]]*Table1[[#This Row],[discount_price]]</f>
        <v>0</v>
      </c>
      <c r="I1354" s="10">
        <f>Table1[[#This Row],[actual_price]]-Table1[[#This Row],[discount_price]]</f>
        <v>310</v>
      </c>
      <c r="J1354" s="2" t="str">
        <f>IF(Table1[[#This Row],[no_of_ratings]]&gt;=4,"High", IF(Table1[[#This Row],[no_of_ratings]]&gt;=3,"Medium","Low"))</f>
        <v>Low</v>
      </c>
    </row>
    <row r="1355" spans="1:10" x14ac:dyDescent="0.25">
      <c r="A1355" s="1" t="s">
        <v>29</v>
      </c>
      <c r="B1355" s="2" t="s">
        <v>9</v>
      </c>
      <c r="C1355" s="2" t="s">
        <v>10</v>
      </c>
      <c r="D1355" s="2">
        <v>0</v>
      </c>
      <c r="E1355" s="10">
        <v>0</v>
      </c>
      <c r="F1355" s="10">
        <v>249</v>
      </c>
      <c r="G1355" s="10">
        <v>499</v>
      </c>
      <c r="H1355" s="10">
        <f>Table1[[#This Row],[no_of_ratings]]*Table1[[#This Row],[discount_price]]</f>
        <v>0</v>
      </c>
      <c r="I1355" s="10">
        <f>Table1[[#This Row],[actual_price]]-Table1[[#This Row],[discount_price]]</f>
        <v>250</v>
      </c>
      <c r="J1355" s="2" t="str">
        <f>IF(Table1[[#This Row],[no_of_ratings]]&gt;=4,"High", IF(Table1[[#This Row],[no_of_ratings]]&gt;=3,"Medium","Low"))</f>
        <v>Low</v>
      </c>
    </row>
    <row r="1356" spans="1:10" x14ac:dyDescent="0.25">
      <c r="A1356" s="1" t="s">
        <v>29</v>
      </c>
      <c r="B1356" s="2" t="s">
        <v>9</v>
      </c>
      <c r="C1356" s="2" t="s">
        <v>10</v>
      </c>
      <c r="D1356" s="2">
        <v>0</v>
      </c>
      <c r="E1356" s="10">
        <v>0</v>
      </c>
      <c r="F1356" s="10">
        <v>499</v>
      </c>
      <c r="G1356" s="10">
        <v>999</v>
      </c>
      <c r="H1356" s="10">
        <f>Table1[[#This Row],[no_of_ratings]]*Table1[[#This Row],[discount_price]]</f>
        <v>0</v>
      </c>
      <c r="I1356" s="10">
        <f>Table1[[#This Row],[actual_price]]-Table1[[#This Row],[discount_price]]</f>
        <v>500</v>
      </c>
      <c r="J1356" s="2" t="str">
        <f>IF(Table1[[#This Row],[no_of_ratings]]&gt;=4,"High", IF(Table1[[#This Row],[no_of_ratings]]&gt;=3,"Medium","Low"))</f>
        <v>Low</v>
      </c>
    </row>
    <row r="1357" spans="1:10" x14ac:dyDescent="0.25">
      <c r="A1357" s="1" t="s">
        <v>29</v>
      </c>
      <c r="B1357" s="2" t="s">
        <v>9</v>
      </c>
      <c r="C1357" s="2" t="s">
        <v>10</v>
      </c>
      <c r="D1357" s="2">
        <v>0</v>
      </c>
      <c r="E1357" s="10">
        <v>0</v>
      </c>
      <c r="F1357" s="10">
        <v>369</v>
      </c>
      <c r="G1357" s="10">
        <v>599</v>
      </c>
      <c r="H1357" s="10">
        <f>Table1[[#This Row],[no_of_ratings]]*Table1[[#This Row],[discount_price]]</f>
        <v>0</v>
      </c>
      <c r="I1357" s="10">
        <f>Table1[[#This Row],[actual_price]]-Table1[[#This Row],[discount_price]]</f>
        <v>230</v>
      </c>
      <c r="J1357" s="2" t="str">
        <f>IF(Table1[[#This Row],[no_of_ratings]]&gt;=4,"High", IF(Table1[[#This Row],[no_of_ratings]]&gt;=3,"Medium","Low"))</f>
        <v>Low</v>
      </c>
    </row>
    <row r="1358" spans="1:10" x14ac:dyDescent="0.25">
      <c r="A1358" s="1" t="s">
        <v>29</v>
      </c>
      <c r="B1358" s="2" t="s">
        <v>9</v>
      </c>
      <c r="C1358" s="2" t="s">
        <v>10</v>
      </c>
      <c r="D1358" s="2">
        <v>0</v>
      </c>
      <c r="E1358" s="10">
        <v>0</v>
      </c>
      <c r="F1358" s="10">
        <v>499</v>
      </c>
      <c r="G1358" s="10">
        <v>1599</v>
      </c>
      <c r="H1358" s="10">
        <f>Table1[[#This Row],[no_of_ratings]]*Table1[[#This Row],[discount_price]]</f>
        <v>0</v>
      </c>
      <c r="I1358" s="10">
        <f>Table1[[#This Row],[actual_price]]-Table1[[#This Row],[discount_price]]</f>
        <v>1100</v>
      </c>
      <c r="J1358" s="2" t="str">
        <f>IF(Table1[[#This Row],[no_of_ratings]]&gt;=4,"High", IF(Table1[[#This Row],[no_of_ratings]]&gt;=3,"Medium","Low"))</f>
        <v>Low</v>
      </c>
    </row>
    <row r="1359" spans="1:10" x14ac:dyDescent="0.25">
      <c r="A1359" s="1" t="s">
        <v>29</v>
      </c>
      <c r="B1359" s="2" t="s">
        <v>9</v>
      </c>
      <c r="C1359" s="2" t="s">
        <v>10</v>
      </c>
      <c r="D1359" s="2">
        <v>4</v>
      </c>
      <c r="E1359" s="10">
        <v>7</v>
      </c>
      <c r="F1359" s="10">
        <v>799</v>
      </c>
      <c r="G1359" s="10">
        <v>899</v>
      </c>
      <c r="H1359" s="10">
        <f>Table1[[#This Row],[no_of_ratings]]*Table1[[#This Row],[discount_price]]</f>
        <v>5593</v>
      </c>
      <c r="I1359" s="10">
        <f>Table1[[#This Row],[actual_price]]-Table1[[#This Row],[discount_price]]</f>
        <v>100</v>
      </c>
      <c r="J1359" s="2" t="str">
        <f>IF(Table1[[#This Row],[no_of_ratings]]&gt;=4,"High", IF(Table1[[#This Row],[no_of_ratings]]&gt;=3,"Medium","Low"))</f>
        <v>High</v>
      </c>
    </row>
    <row r="1360" spans="1:10" x14ac:dyDescent="0.25">
      <c r="A1360" s="1" t="s">
        <v>29</v>
      </c>
      <c r="B1360" s="2" t="s">
        <v>9</v>
      </c>
      <c r="C1360" s="2" t="s">
        <v>10</v>
      </c>
      <c r="D1360" s="2">
        <v>0</v>
      </c>
      <c r="E1360" s="10">
        <v>0</v>
      </c>
      <c r="F1360" s="10">
        <v>896</v>
      </c>
      <c r="G1360" s="10">
        <v>1600</v>
      </c>
      <c r="H1360" s="10">
        <f>Table1[[#This Row],[no_of_ratings]]*Table1[[#This Row],[discount_price]]</f>
        <v>0</v>
      </c>
      <c r="I1360" s="10">
        <f>Table1[[#This Row],[actual_price]]-Table1[[#This Row],[discount_price]]</f>
        <v>704</v>
      </c>
      <c r="J1360" s="2" t="str">
        <f>IF(Table1[[#This Row],[no_of_ratings]]&gt;=4,"High", IF(Table1[[#This Row],[no_of_ratings]]&gt;=3,"Medium","Low"))</f>
        <v>Low</v>
      </c>
    </row>
    <row r="1361" spans="1:10" x14ac:dyDescent="0.25">
      <c r="A1361" s="1" t="s">
        <v>29</v>
      </c>
      <c r="B1361" s="2" t="s">
        <v>9</v>
      </c>
      <c r="C1361" s="2" t="s">
        <v>10</v>
      </c>
      <c r="D1361" s="2">
        <v>5</v>
      </c>
      <c r="E1361" s="10">
        <v>1</v>
      </c>
      <c r="F1361" s="10">
        <v>139</v>
      </c>
      <c r="G1361" s="10">
        <v>169</v>
      </c>
      <c r="H1361" s="10">
        <f>Table1[[#This Row],[no_of_ratings]]*Table1[[#This Row],[discount_price]]</f>
        <v>139</v>
      </c>
      <c r="I1361" s="10">
        <f>Table1[[#This Row],[actual_price]]-Table1[[#This Row],[discount_price]]</f>
        <v>30</v>
      </c>
      <c r="J1361" s="2" t="str">
        <f>IF(Table1[[#This Row],[no_of_ratings]]&gt;=4,"High", IF(Table1[[#This Row],[no_of_ratings]]&gt;=3,"Medium","Low"))</f>
        <v>Low</v>
      </c>
    </row>
    <row r="1362" spans="1:10" x14ac:dyDescent="0.25">
      <c r="A1362" s="1" t="s">
        <v>29</v>
      </c>
      <c r="B1362" s="2" t="s">
        <v>9</v>
      </c>
      <c r="C1362" s="2" t="s">
        <v>10</v>
      </c>
      <c r="D1362" s="2">
        <v>3.8</v>
      </c>
      <c r="E1362" s="10">
        <v>15</v>
      </c>
      <c r="F1362" s="10">
        <v>429</v>
      </c>
      <c r="G1362" s="10">
        <v>999</v>
      </c>
      <c r="H1362" s="10">
        <f>Table1[[#This Row],[no_of_ratings]]*Table1[[#This Row],[discount_price]]</f>
        <v>6435</v>
      </c>
      <c r="I1362" s="10">
        <f>Table1[[#This Row],[actual_price]]-Table1[[#This Row],[discount_price]]</f>
        <v>570</v>
      </c>
      <c r="J1362" s="2" t="str">
        <f>IF(Table1[[#This Row],[no_of_ratings]]&gt;=4,"High", IF(Table1[[#This Row],[no_of_ratings]]&gt;=3,"Medium","Low"))</f>
        <v>High</v>
      </c>
    </row>
    <row r="1363" spans="1:10" x14ac:dyDescent="0.25">
      <c r="A1363" s="1" t="s">
        <v>29</v>
      </c>
      <c r="B1363" s="2" t="s">
        <v>9</v>
      </c>
      <c r="C1363" s="2" t="s">
        <v>10</v>
      </c>
      <c r="D1363" s="2">
        <v>0</v>
      </c>
      <c r="E1363" s="10">
        <v>0</v>
      </c>
      <c r="F1363" s="10">
        <v>671</v>
      </c>
      <c r="G1363" s="10">
        <v>999</v>
      </c>
      <c r="H1363" s="10">
        <f>Table1[[#This Row],[no_of_ratings]]*Table1[[#This Row],[discount_price]]</f>
        <v>0</v>
      </c>
      <c r="I1363" s="10">
        <f>Table1[[#This Row],[actual_price]]-Table1[[#This Row],[discount_price]]</f>
        <v>328</v>
      </c>
      <c r="J1363" s="2" t="str">
        <f>IF(Table1[[#This Row],[no_of_ratings]]&gt;=4,"High", IF(Table1[[#This Row],[no_of_ratings]]&gt;=3,"Medium","Low"))</f>
        <v>Low</v>
      </c>
    </row>
    <row r="1364" spans="1:10" x14ac:dyDescent="0.25">
      <c r="A1364" s="1" t="s">
        <v>29</v>
      </c>
      <c r="B1364" s="2" t="s">
        <v>9</v>
      </c>
      <c r="C1364" s="2" t="s">
        <v>10</v>
      </c>
      <c r="D1364" s="2">
        <v>5</v>
      </c>
      <c r="E1364" s="10">
        <v>4</v>
      </c>
      <c r="F1364" s="10">
        <v>209</v>
      </c>
      <c r="G1364" s="10">
        <v>799</v>
      </c>
      <c r="H1364" s="10">
        <f>Table1[[#This Row],[no_of_ratings]]*Table1[[#This Row],[discount_price]]</f>
        <v>836</v>
      </c>
      <c r="I1364" s="10">
        <f>Table1[[#This Row],[actual_price]]-Table1[[#This Row],[discount_price]]</f>
        <v>590</v>
      </c>
      <c r="J1364" s="2" t="str">
        <f>IF(Table1[[#This Row],[no_of_ratings]]&gt;=4,"High", IF(Table1[[#This Row],[no_of_ratings]]&gt;=3,"Medium","Low"))</f>
        <v>High</v>
      </c>
    </row>
    <row r="1365" spans="1:10" x14ac:dyDescent="0.25">
      <c r="A1365" s="1" t="s">
        <v>29</v>
      </c>
      <c r="B1365" s="2" t="s">
        <v>9</v>
      </c>
      <c r="C1365" s="2" t="s">
        <v>10</v>
      </c>
      <c r="D1365" s="2">
        <v>0</v>
      </c>
      <c r="E1365" s="10">
        <v>0</v>
      </c>
      <c r="F1365" s="10">
        <v>1213.57</v>
      </c>
      <c r="G1365" s="10">
        <v>1569</v>
      </c>
      <c r="H1365" s="10">
        <f>Table1[[#This Row],[no_of_ratings]]*Table1[[#This Row],[discount_price]]</f>
        <v>0</v>
      </c>
      <c r="I1365" s="10">
        <f>Table1[[#This Row],[actual_price]]-Table1[[#This Row],[discount_price]]</f>
        <v>355.43000000000006</v>
      </c>
      <c r="J1365" s="2" t="str">
        <f>IF(Table1[[#This Row],[no_of_ratings]]&gt;=4,"High", IF(Table1[[#This Row],[no_of_ratings]]&gt;=3,"Medium","Low"))</f>
        <v>Low</v>
      </c>
    </row>
    <row r="1366" spans="1:10" x14ac:dyDescent="0.25">
      <c r="A1366" s="1" t="s">
        <v>29</v>
      </c>
      <c r="B1366" s="2" t="s">
        <v>9</v>
      </c>
      <c r="C1366" s="2" t="s">
        <v>10</v>
      </c>
      <c r="D1366" s="2">
        <v>0</v>
      </c>
      <c r="E1366" s="10">
        <v>0</v>
      </c>
      <c r="F1366" s="10">
        <v>727</v>
      </c>
      <c r="G1366" s="10">
        <v>999</v>
      </c>
      <c r="H1366" s="10">
        <f>Table1[[#This Row],[no_of_ratings]]*Table1[[#This Row],[discount_price]]</f>
        <v>0</v>
      </c>
      <c r="I1366" s="10">
        <f>Table1[[#This Row],[actual_price]]-Table1[[#This Row],[discount_price]]</f>
        <v>272</v>
      </c>
      <c r="J1366" s="2" t="str">
        <f>IF(Table1[[#This Row],[no_of_ratings]]&gt;=4,"High", IF(Table1[[#This Row],[no_of_ratings]]&gt;=3,"Medium","Low"))</f>
        <v>Low</v>
      </c>
    </row>
    <row r="1367" spans="1:10" x14ac:dyDescent="0.25">
      <c r="A1367" s="1" t="s">
        <v>29</v>
      </c>
      <c r="B1367" s="2" t="s">
        <v>9</v>
      </c>
      <c r="C1367" s="2" t="s">
        <v>10</v>
      </c>
      <c r="D1367" s="2">
        <v>0</v>
      </c>
      <c r="E1367" s="10">
        <v>0</v>
      </c>
      <c r="F1367" s="10">
        <v>0</v>
      </c>
      <c r="G1367" s="10">
        <v>0</v>
      </c>
      <c r="H1367" s="10">
        <f>Table1[[#This Row],[no_of_ratings]]*Table1[[#This Row],[discount_price]]</f>
        <v>0</v>
      </c>
      <c r="I1367" s="10">
        <f>Table1[[#This Row],[actual_price]]-Table1[[#This Row],[discount_price]]</f>
        <v>0</v>
      </c>
      <c r="J1367" s="2" t="str">
        <f>IF(Table1[[#This Row],[no_of_ratings]]&gt;=4,"High", IF(Table1[[#This Row],[no_of_ratings]]&gt;=3,"Medium","Low"))</f>
        <v>Low</v>
      </c>
    </row>
    <row r="1368" spans="1:10" x14ac:dyDescent="0.25">
      <c r="A1368" s="1" t="s">
        <v>29</v>
      </c>
      <c r="B1368" s="2" t="s">
        <v>9</v>
      </c>
      <c r="C1368" s="2" t="s">
        <v>10</v>
      </c>
      <c r="D1368" s="2">
        <v>0</v>
      </c>
      <c r="E1368" s="10">
        <v>0</v>
      </c>
      <c r="F1368" s="10">
        <v>0</v>
      </c>
      <c r="G1368" s="10">
        <v>279</v>
      </c>
      <c r="H1368" s="10">
        <f>Table1[[#This Row],[no_of_ratings]]*Table1[[#This Row],[discount_price]]</f>
        <v>0</v>
      </c>
      <c r="I1368" s="10">
        <f>Table1[[#This Row],[actual_price]]-Table1[[#This Row],[discount_price]]</f>
        <v>279</v>
      </c>
      <c r="J1368" s="2" t="str">
        <f>IF(Table1[[#This Row],[no_of_ratings]]&gt;=4,"High", IF(Table1[[#This Row],[no_of_ratings]]&gt;=3,"Medium","Low"))</f>
        <v>Low</v>
      </c>
    </row>
    <row r="1369" spans="1:10" x14ac:dyDescent="0.25">
      <c r="A1369" s="1" t="s">
        <v>29</v>
      </c>
      <c r="B1369" s="2" t="s">
        <v>9</v>
      </c>
      <c r="C1369" s="2" t="s">
        <v>10</v>
      </c>
      <c r="D1369" s="2">
        <v>0</v>
      </c>
      <c r="E1369" s="10">
        <v>0</v>
      </c>
      <c r="F1369" s="10">
        <v>699</v>
      </c>
      <c r="G1369" s="10">
        <v>999</v>
      </c>
      <c r="H1369" s="10">
        <f>Table1[[#This Row],[no_of_ratings]]*Table1[[#This Row],[discount_price]]</f>
        <v>0</v>
      </c>
      <c r="I1369" s="10">
        <f>Table1[[#This Row],[actual_price]]-Table1[[#This Row],[discount_price]]</f>
        <v>300</v>
      </c>
      <c r="J1369" s="2" t="str">
        <f>IF(Table1[[#This Row],[no_of_ratings]]&gt;=4,"High", IF(Table1[[#This Row],[no_of_ratings]]&gt;=3,"Medium","Low"))</f>
        <v>Low</v>
      </c>
    </row>
    <row r="1370" spans="1:10" x14ac:dyDescent="0.25">
      <c r="A1370" s="1" t="s">
        <v>29</v>
      </c>
      <c r="B1370" s="2" t="s">
        <v>9</v>
      </c>
      <c r="C1370" s="2" t="s">
        <v>10</v>
      </c>
      <c r="D1370" s="2">
        <v>3.2</v>
      </c>
      <c r="E1370" s="10">
        <v>3</v>
      </c>
      <c r="F1370" s="10">
        <v>370</v>
      </c>
      <c r="G1370" s="10">
        <v>1299</v>
      </c>
      <c r="H1370" s="10">
        <f>Table1[[#This Row],[no_of_ratings]]*Table1[[#This Row],[discount_price]]</f>
        <v>1110</v>
      </c>
      <c r="I1370" s="10">
        <f>Table1[[#This Row],[actual_price]]-Table1[[#This Row],[discount_price]]</f>
        <v>929</v>
      </c>
      <c r="J1370" s="2" t="str">
        <f>IF(Table1[[#This Row],[no_of_ratings]]&gt;=4,"High", IF(Table1[[#This Row],[no_of_ratings]]&gt;=3,"Medium","Low"))</f>
        <v>Medium</v>
      </c>
    </row>
    <row r="1371" spans="1:10" x14ac:dyDescent="0.25">
      <c r="A1371" s="1" t="s">
        <v>29</v>
      </c>
      <c r="B1371" s="2" t="s">
        <v>9</v>
      </c>
      <c r="C1371" s="2" t="s">
        <v>10</v>
      </c>
      <c r="D1371" s="2">
        <v>0</v>
      </c>
      <c r="E1371" s="10">
        <v>0</v>
      </c>
      <c r="F1371" s="10">
        <v>499</v>
      </c>
      <c r="G1371" s="10">
        <v>999</v>
      </c>
      <c r="H1371" s="10">
        <f>Table1[[#This Row],[no_of_ratings]]*Table1[[#This Row],[discount_price]]</f>
        <v>0</v>
      </c>
      <c r="I1371" s="10">
        <f>Table1[[#This Row],[actual_price]]-Table1[[#This Row],[discount_price]]</f>
        <v>500</v>
      </c>
      <c r="J1371" s="2" t="str">
        <f>IF(Table1[[#This Row],[no_of_ratings]]&gt;=4,"High", IF(Table1[[#This Row],[no_of_ratings]]&gt;=3,"Medium","Low"))</f>
        <v>Low</v>
      </c>
    </row>
    <row r="1372" spans="1:10" x14ac:dyDescent="0.25">
      <c r="A1372" s="1" t="s">
        <v>29</v>
      </c>
      <c r="B1372" s="2" t="s">
        <v>9</v>
      </c>
      <c r="C1372" s="2" t="s">
        <v>10</v>
      </c>
      <c r="D1372" s="2">
        <v>0</v>
      </c>
      <c r="E1372" s="10">
        <v>0</v>
      </c>
      <c r="F1372" s="10">
        <v>1254</v>
      </c>
      <c r="G1372" s="10">
        <v>1999</v>
      </c>
      <c r="H1372" s="10">
        <f>Table1[[#This Row],[no_of_ratings]]*Table1[[#This Row],[discount_price]]</f>
        <v>0</v>
      </c>
      <c r="I1372" s="10">
        <f>Table1[[#This Row],[actual_price]]-Table1[[#This Row],[discount_price]]</f>
        <v>745</v>
      </c>
      <c r="J1372" s="2" t="str">
        <f>IF(Table1[[#This Row],[no_of_ratings]]&gt;=4,"High", IF(Table1[[#This Row],[no_of_ratings]]&gt;=3,"Medium","Low"))</f>
        <v>Low</v>
      </c>
    </row>
    <row r="1373" spans="1:10" x14ac:dyDescent="0.25">
      <c r="A1373" s="1" t="s">
        <v>29</v>
      </c>
      <c r="B1373" s="2" t="s">
        <v>9</v>
      </c>
      <c r="C1373" s="2" t="s">
        <v>10</v>
      </c>
      <c r="D1373" s="2">
        <v>0</v>
      </c>
      <c r="E1373" s="10">
        <v>0</v>
      </c>
      <c r="F1373" s="10">
        <v>524</v>
      </c>
      <c r="G1373" s="10">
        <v>899</v>
      </c>
      <c r="H1373" s="10">
        <f>Table1[[#This Row],[no_of_ratings]]*Table1[[#This Row],[discount_price]]</f>
        <v>0</v>
      </c>
      <c r="I1373" s="10">
        <f>Table1[[#This Row],[actual_price]]-Table1[[#This Row],[discount_price]]</f>
        <v>375</v>
      </c>
      <c r="J1373" s="2" t="str">
        <f>IF(Table1[[#This Row],[no_of_ratings]]&gt;=4,"High", IF(Table1[[#This Row],[no_of_ratings]]&gt;=3,"Medium","Low"))</f>
        <v>Low</v>
      </c>
    </row>
    <row r="1374" spans="1:10" x14ac:dyDescent="0.25">
      <c r="A1374" s="1" t="s">
        <v>29</v>
      </c>
      <c r="B1374" s="2" t="s">
        <v>9</v>
      </c>
      <c r="C1374" s="2" t="s">
        <v>10</v>
      </c>
      <c r="D1374" s="2">
        <v>4.5</v>
      </c>
      <c r="E1374" s="10">
        <v>2</v>
      </c>
      <c r="F1374" s="10">
        <v>1229</v>
      </c>
      <c r="G1374" s="10">
        <v>2450</v>
      </c>
      <c r="H1374" s="10">
        <f>Table1[[#This Row],[no_of_ratings]]*Table1[[#This Row],[discount_price]]</f>
        <v>2458</v>
      </c>
      <c r="I1374" s="10">
        <f>Table1[[#This Row],[actual_price]]-Table1[[#This Row],[discount_price]]</f>
        <v>1221</v>
      </c>
      <c r="J1374" s="2" t="str">
        <f>IF(Table1[[#This Row],[no_of_ratings]]&gt;=4,"High", IF(Table1[[#This Row],[no_of_ratings]]&gt;=3,"Medium","Low"))</f>
        <v>Low</v>
      </c>
    </row>
    <row r="1375" spans="1:10" x14ac:dyDescent="0.25">
      <c r="A1375" s="1" t="s">
        <v>29</v>
      </c>
      <c r="B1375" s="2" t="s">
        <v>9</v>
      </c>
      <c r="C1375" s="2" t="s">
        <v>10</v>
      </c>
      <c r="D1375" s="2">
        <v>0</v>
      </c>
      <c r="E1375" s="10">
        <v>0</v>
      </c>
      <c r="F1375" s="10">
        <v>0</v>
      </c>
      <c r="G1375" s="10">
        <v>790</v>
      </c>
      <c r="H1375" s="10">
        <f>Table1[[#This Row],[no_of_ratings]]*Table1[[#This Row],[discount_price]]</f>
        <v>0</v>
      </c>
      <c r="I1375" s="10">
        <f>Table1[[#This Row],[actual_price]]-Table1[[#This Row],[discount_price]]</f>
        <v>790</v>
      </c>
      <c r="J1375" s="2" t="str">
        <f>IF(Table1[[#This Row],[no_of_ratings]]&gt;=4,"High", IF(Table1[[#This Row],[no_of_ratings]]&gt;=3,"Medium","Low"))</f>
        <v>Low</v>
      </c>
    </row>
    <row r="1376" spans="1:10" x14ac:dyDescent="0.25">
      <c r="A1376" s="1" t="s">
        <v>29</v>
      </c>
      <c r="B1376" s="2" t="s">
        <v>9</v>
      </c>
      <c r="C1376" s="2" t="s">
        <v>10</v>
      </c>
      <c r="D1376" s="2">
        <v>3.8</v>
      </c>
      <c r="E1376" s="10">
        <v>9</v>
      </c>
      <c r="F1376" s="10">
        <v>465</v>
      </c>
      <c r="G1376" s="10">
        <v>999</v>
      </c>
      <c r="H1376" s="10">
        <f>Table1[[#This Row],[no_of_ratings]]*Table1[[#This Row],[discount_price]]</f>
        <v>4185</v>
      </c>
      <c r="I1376" s="10">
        <f>Table1[[#This Row],[actual_price]]-Table1[[#This Row],[discount_price]]</f>
        <v>534</v>
      </c>
      <c r="J1376" s="2" t="str">
        <f>IF(Table1[[#This Row],[no_of_ratings]]&gt;=4,"High", IF(Table1[[#This Row],[no_of_ratings]]&gt;=3,"Medium","Low"))</f>
        <v>High</v>
      </c>
    </row>
    <row r="1377" spans="1:10" x14ac:dyDescent="0.25">
      <c r="A1377" s="1" t="s">
        <v>29</v>
      </c>
      <c r="B1377" s="2" t="s">
        <v>9</v>
      </c>
      <c r="C1377" s="2" t="s">
        <v>10</v>
      </c>
      <c r="D1377" s="2">
        <v>0</v>
      </c>
      <c r="E1377" s="10">
        <v>0</v>
      </c>
      <c r="F1377" s="10">
        <v>449</v>
      </c>
      <c r="G1377" s="10">
        <v>899</v>
      </c>
      <c r="H1377" s="10">
        <f>Table1[[#This Row],[no_of_ratings]]*Table1[[#This Row],[discount_price]]</f>
        <v>0</v>
      </c>
      <c r="I1377" s="10">
        <f>Table1[[#This Row],[actual_price]]-Table1[[#This Row],[discount_price]]</f>
        <v>450</v>
      </c>
      <c r="J1377" s="2" t="str">
        <f>IF(Table1[[#This Row],[no_of_ratings]]&gt;=4,"High", IF(Table1[[#This Row],[no_of_ratings]]&gt;=3,"Medium","Low"))</f>
        <v>Low</v>
      </c>
    </row>
    <row r="1378" spans="1:10" x14ac:dyDescent="0.25">
      <c r="A1378" s="1" t="s">
        <v>29</v>
      </c>
      <c r="B1378" s="2" t="s">
        <v>9</v>
      </c>
      <c r="C1378" s="2" t="s">
        <v>10</v>
      </c>
      <c r="D1378" s="2">
        <v>0</v>
      </c>
      <c r="E1378" s="10">
        <v>0</v>
      </c>
      <c r="F1378" s="10">
        <v>0</v>
      </c>
      <c r="G1378" s="10">
        <v>450</v>
      </c>
      <c r="H1378" s="10">
        <f>Table1[[#This Row],[no_of_ratings]]*Table1[[#This Row],[discount_price]]</f>
        <v>0</v>
      </c>
      <c r="I1378" s="10">
        <f>Table1[[#This Row],[actual_price]]-Table1[[#This Row],[discount_price]]</f>
        <v>450</v>
      </c>
      <c r="J1378" s="2" t="str">
        <f>IF(Table1[[#This Row],[no_of_ratings]]&gt;=4,"High", IF(Table1[[#This Row],[no_of_ratings]]&gt;=3,"Medium","Low"))</f>
        <v>Low</v>
      </c>
    </row>
    <row r="1379" spans="1:10" x14ac:dyDescent="0.25">
      <c r="A1379" s="1" t="s">
        <v>29</v>
      </c>
      <c r="B1379" s="2" t="s">
        <v>9</v>
      </c>
      <c r="C1379" s="2" t="s">
        <v>10</v>
      </c>
      <c r="D1379" s="2">
        <v>0</v>
      </c>
      <c r="E1379" s="10">
        <v>0</v>
      </c>
      <c r="F1379" s="10">
        <v>0</v>
      </c>
      <c r="G1379" s="10">
        <v>250</v>
      </c>
      <c r="H1379" s="10">
        <f>Table1[[#This Row],[no_of_ratings]]*Table1[[#This Row],[discount_price]]</f>
        <v>0</v>
      </c>
      <c r="I1379" s="10">
        <f>Table1[[#This Row],[actual_price]]-Table1[[#This Row],[discount_price]]</f>
        <v>250</v>
      </c>
      <c r="J1379" s="2" t="str">
        <f>IF(Table1[[#This Row],[no_of_ratings]]&gt;=4,"High", IF(Table1[[#This Row],[no_of_ratings]]&gt;=3,"Medium","Low"))</f>
        <v>Low</v>
      </c>
    </row>
    <row r="1380" spans="1:10" x14ac:dyDescent="0.25">
      <c r="A1380" s="1" t="s">
        <v>29</v>
      </c>
      <c r="B1380" s="2" t="s">
        <v>9</v>
      </c>
      <c r="C1380" s="2" t="s">
        <v>10</v>
      </c>
      <c r="D1380" s="2">
        <v>5</v>
      </c>
      <c r="E1380" s="10">
        <v>2</v>
      </c>
      <c r="F1380" s="10">
        <v>398</v>
      </c>
      <c r="G1380" s="10">
        <v>999</v>
      </c>
      <c r="H1380" s="10">
        <f>Table1[[#This Row],[no_of_ratings]]*Table1[[#This Row],[discount_price]]</f>
        <v>796</v>
      </c>
      <c r="I1380" s="10">
        <f>Table1[[#This Row],[actual_price]]-Table1[[#This Row],[discount_price]]</f>
        <v>601</v>
      </c>
      <c r="J1380" s="2" t="str">
        <f>IF(Table1[[#This Row],[no_of_ratings]]&gt;=4,"High", IF(Table1[[#This Row],[no_of_ratings]]&gt;=3,"Medium","Low"))</f>
        <v>Low</v>
      </c>
    </row>
    <row r="1381" spans="1:10" x14ac:dyDescent="0.25">
      <c r="A1381" s="1" t="s">
        <v>29</v>
      </c>
      <c r="B1381" s="2" t="s">
        <v>9</v>
      </c>
      <c r="C1381" s="2" t="s">
        <v>10</v>
      </c>
      <c r="D1381" s="2">
        <v>0</v>
      </c>
      <c r="E1381" s="10">
        <v>0</v>
      </c>
      <c r="F1381" s="10">
        <v>544</v>
      </c>
      <c r="G1381" s="10">
        <v>1299</v>
      </c>
      <c r="H1381" s="10">
        <f>Table1[[#This Row],[no_of_ratings]]*Table1[[#This Row],[discount_price]]</f>
        <v>0</v>
      </c>
      <c r="I1381" s="10">
        <f>Table1[[#This Row],[actual_price]]-Table1[[#This Row],[discount_price]]</f>
        <v>755</v>
      </c>
      <c r="J1381" s="2" t="str">
        <f>IF(Table1[[#This Row],[no_of_ratings]]&gt;=4,"High", IF(Table1[[#This Row],[no_of_ratings]]&gt;=3,"Medium","Low"))</f>
        <v>Low</v>
      </c>
    </row>
    <row r="1382" spans="1:10" x14ac:dyDescent="0.25">
      <c r="A1382" s="1" t="s">
        <v>29</v>
      </c>
      <c r="B1382" s="2" t="s">
        <v>9</v>
      </c>
      <c r="C1382" s="2" t="s">
        <v>10</v>
      </c>
      <c r="D1382" s="2">
        <v>0</v>
      </c>
      <c r="E1382" s="10">
        <v>0</v>
      </c>
      <c r="F1382" s="10">
        <v>600</v>
      </c>
      <c r="G1382" s="10">
        <v>899</v>
      </c>
      <c r="H1382" s="10">
        <f>Table1[[#This Row],[no_of_ratings]]*Table1[[#This Row],[discount_price]]</f>
        <v>0</v>
      </c>
      <c r="I1382" s="10">
        <f>Table1[[#This Row],[actual_price]]-Table1[[#This Row],[discount_price]]</f>
        <v>299</v>
      </c>
      <c r="J1382" s="2" t="str">
        <f>IF(Table1[[#This Row],[no_of_ratings]]&gt;=4,"High", IF(Table1[[#This Row],[no_of_ratings]]&gt;=3,"Medium","Low"))</f>
        <v>Low</v>
      </c>
    </row>
    <row r="1383" spans="1:10" x14ac:dyDescent="0.25">
      <c r="A1383" s="1" t="s">
        <v>29</v>
      </c>
      <c r="B1383" s="2" t="s">
        <v>9</v>
      </c>
      <c r="C1383" s="2" t="s">
        <v>10</v>
      </c>
      <c r="D1383" s="2">
        <v>0</v>
      </c>
      <c r="E1383" s="10">
        <v>0</v>
      </c>
      <c r="F1383" s="10">
        <v>299</v>
      </c>
      <c r="G1383" s="10">
        <v>999</v>
      </c>
      <c r="H1383" s="10">
        <f>Table1[[#This Row],[no_of_ratings]]*Table1[[#This Row],[discount_price]]</f>
        <v>0</v>
      </c>
      <c r="I1383" s="10">
        <f>Table1[[#This Row],[actual_price]]-Table1[[#This Row],[discount_price]]</f>
        <v>700</v>
      </c>
      <c r="J1383" s="2" t="str">
        <f>IF(Table1[[#This Row],[no_of_ratings]]&gt;=4,"High", IF(Table1[[#This Row],[no_of_ratings]]&gt;=3,"Medium","Low"))</f>
        <v>Low</v>
      </c>
    </row>
    <row r="1384" spans="1:10" x14ac:dyDescent="0.25">
      <c r="A1384" s="1" t="s">
        <v>29</v>
      </c>
      <c r="B1384" s="2" t="s">
        <v>9</v>
      </c>
      <c r="C1384" s="2" t="s">
        <v>10</v>
      </c>
      <c r="D1384" s="2">
        <v>0</v>
      </c>
      <c r="E1384" s="10">
        <v>0</v>
      </c>
      <c r="F1384" s="10">
        <v>0</v>
      </c>
      <c r="G1384" s="10">
        <v>690</v>
      </c>
      <c r="H1384" s="10">
        <f>Table1[[#This Row],[no_of_ratings]]*Table1[[#This Row],[discount_price]]</f>
        <v>0</v>
      </c>
      <c r="I1384" s="10">
        <f>Table1[[#This Row],[actual_price]]-Table1[[#This Row],[discount_price]]</f>
        <v>690</v>
      </c>
      <c r="J1384" s="2" t="str">
        <f>IF(Table1[[#This Row],[no_of_ratings]]&gt;=4,"High", IF(Table1[[#This Row],[no_of_ratings]]&gt;=3,"Medium","Low"))</f>
        <v>Low</v>
      </c>
    </row>
    <row r="1385" spans="1:10" x14ac:dyDescent="0.25">
      <c r="A1385" s="1" t="s">
        <v>29</v>
      </c>
      <c r="B1385" s="2" t="s">
        <v>9</v>
      </c>
      <c r="C1385" s="2" t="s">
        <v>10</v>
      </c>
      <c r="D1385" s="2">
        <v>3.4</v>
      </c>
      <c r="E1385" s="10">
        <v>5</v>
      </c>
      <c r="F1385" s="10">
        <v>157</v>
      </c>
      <c r="G1385" s="10">
        <v>499</v>
      </c>
      <c r="H1385" s="10">
        <f>Table1[[#This Row],[no_of_ratings]]*Table1[[#This Row],[discount_price]]</f>
        <v>785</v>
      </c>
      <c r="I1385" s="10">
        <f>Table1[[#This Row],[actual_price]]-Table1[[#This Row],[discount_price]]</f>
        <v>342</v>
      </c>
      <c r="J1385" s="2" t="str">
        <f>IF(Table1[[#This Row],[no_of_ratings]]&gt;=4,"High", IF(Table1[[#This Row],[no_of_ratings]]&gt;=3,"Medium","Low"))</f>
        <v>High</v>
      </c>
    </row>
    <row r="1386" spans="1:10" x14ac:dyDescent="0.25">
      <c r="A1386" s="1" t="s">
        <v>29</v>
      </c>
      <c r="B1386" s="2" t="s">
        <v>9</v>
      </c>
      <c r="C1386" s="2" t="s">
        <v>10</v>
      </c>
      <c r="D1386" s="2">
        <v>3.4</v>
      </c>
      <c r="E1386" s="10">
        <v>5</v>
      </c>
      <c r="F1386" s="10">
        <v>285</v>
      </c>
      <c r="G1386" s="10">
        <v>550</v>
      </c>
      <c r="H1386" s="10">
        <f>Table1[[#This Row],[no_of_ratings]]*Table1[[#This Row],[discount_price]]</f>
        <v>1425</v>
      </c>
      <c r="I1386" s="10">
        <f>Table1[[#This Row],[actual_price]]-Table1[[#This Row],[discount_price]]</f>
        <v>265</v>
      </c>
      <c r="J1386" s="2" t="str">
        <f>IF(Table1[[#This Row],[no_of_ratings]]&gt;=4,"High", IF(Table1[[#This Row],[no_of_ratings]]&gt;=3,"Medium","Low"))</f>
        <v>High</v>
      </c>
    </row>
    <row r="1387" spans="1:10" x14ac:dyDescent="0.25">
      <c r="A1387" s="1" t="s">
        <v>29</v>
      </c>
      <c r="B1387" s="2" t="s">
        <v>9</v>
      </c>
      <c r="C1387" s="2" t="s">
        <v>10</v>
      </c>
      <c r="D1387" s="2">
        <v>0</v>
      </c>
      <c r="E1387" s="10">
        <v>0</v>
      </c>
      <c r="F1387" s="10">
        <v>1254</v>
      </c>
      <c r="G1387" s="10">
        <v>1999</v>
      </c>
      <c r="H1387" s="10">
        <f>Table1[[#This Row],[no_of_ratings]]*Table1[[#This Row],[discount_price]]</f>
        <v>0</v>
      </c>
      <c r="I1387" s="10">
        <f>Table1[[#This Row],[actual_price]]-Table1[[#This Row],[discount_price]]</f>
        <v>745</v>
      </c>
      <c r="J1387" s="2" t="str">
        <f>IF(Table1[[#This Row],[no_of_ratings]]&gt;=4,"High", IF(Table1[[#This Row],[no_of_ratings]]&gt;=3,"Medium","Low"))</f>
        <v>Low</v>
      </c>
    </row>
    <row r="1388" spans="1:10" x14ac:dyDescent="0.25">
      <c r="A1388" s="1" t="s">
        <v>29</v>
      </c>
      <c r="B1388" s="2" t="s">
        <v>9</v>
      </c>
      <c r="C1388" s="2" t="s">
        <v>10</v>
      </c>
      <c r="D1388" s="2">
        <v>4.5</v>
      </c>
      <c r="E1388" s="10">
        <v>26</v>
      </c>
      <c r="F1388" s="10">
        <v>538</v>
      </c>
      <c r="G1388" s="10">
        <v>998</v>
      </c>
      <c r="H1388" s="10">
        <f>Table1[[#This Row],[no_of_ratings]]*Table1[[#This Row],[discount_price]]</f>
        <v>13988</v>
      </c>
      <c r="I1388" s="10">
        <f>Table1[[#This Row],[actual_price]]-Table1[[#This Row],[discount_price]]</f>
        <v>460</v>
      </c>
      <c r="J1388" s="2" t="str">
        <f>IF(Table1[[#This Row],[no_of_ratings]]&gt;=4,"High", IF(Table1[[#This Row],[no_of_ratings]]&gt;=3,"Medium","Low"))</f>
        <v>High</v>
      </c>
    </row>
    <row r="1389" spans="1:10" x14ac:dyDescent="0.25">
      <c r="A1389" s="1" t="s">
        <v>29</v>
      </c>
      <c r="B1389" s="2" t="s">
        <v>9</v>
      </c>
      <c r="C1389" s="2" t="s">
        <v>10</v>
      </c>
      <c r="D1389" s="2">
        <v>5</v>
      </c>
      <c r="E1389" s="10">
        <v>3</v>
      </c>
      <c r="F1389" s="10">
        <v>999</v>
      </c>
      <c r="G1389" s="10">
        <v>2099</v>
      </c>
      <c r="H1389" s="10">
        <f>Table1[[#This Row],[no_of_ratings]]*Table1[[#This Row],[discount_price]]</f>
        <v>2997</v>
      </c>
      <c r="I1389" s="10">
        <f>Table1[[#This Row],[actual_price]]-Table1[[#This Row],[discount_price]]</f>
        <v>1100</v>
      </c>
      <c r="J1389" s="2" t="str">
        <f>IF(Table1[[#This Row],[no_of_ratings]]&gt;=4,"High", IF(Table1[[#This Row],[no_of_ratings]]&gt;=3,"Medium","Low"))</f>
        <v>Medium</v>
      </c>
    </row>
    <row r="1390" spans="1:10" x14ac:dyDescent="0.25">
      <c r="A1390" s="1" t="s">
        <v>29</v>
      </c>
      <c r="B1390" s="2" t="s">
        <v>9</v>
      </c>
      <c r="C1390" s="2" t="s">
        <v>10</v>
      </c>
      <c r="D1390" s="2">
        <v>0</v>
      </c>
      <c r="E1390" s="10">
        <v>0</v>
      </c>
      <c r="F1390" s="10">
        <v>0</v>
      </c>
      <c r="G1390" s="10">
        <v>410</v>
      </c>
      <c r="H1390" s="10">
        <f>Table1[[#This Row],[no_of_ratings]]*Table1[[#This Row],[discount_price]]</f>
        <v>0</v>
      </c>
      <c r="I1390" s="10">
        <f>Table1[[#This Row],[actual_price]]-Table1[[#This Row],[discount_price]]</f>
        <v>410</v>
      </c>
      <c r="J1390" s="2" t="str">
        <f>IF(Table1[[#This Row],[no_of_ratings]]&gt;=4,"High", IF(Table1[[#This Row],[no_of_ratings]]&gt;=3,"Medium","Low"))</f>
        <v>Low</v>
      </c>
    </row>
    <row r="1391" spans="1:10" x14ac:dyDescent="0.25">
      <c r="A1391" s="1" t="s">
        <v>29</v>
      </c>
      <c r="B1391" s="2" t="s">
        <v>9</v>
      </c>
      <c r="C1391" s="2" t="s">
        <v>10</v>
      </c>
      <c r="D1391" s="2">
        <v>0</v>
      </c>
      <c r="E1391" s="10">
        <v>0</v>
      </c>
      <c r="F1391" s="10">
        <v>0</v>
      </c>
      <c r="G1391" s="10">
        <v>539</v>
      </c>
      <c r="H1391" s="10">
        <f>Table1[[#This Row],[no_of_ratings]]*Table1[[#This Row],[discount_price]]</f>
        <v>0</v>
      </c>
      <c r="I1391" s="10">
        <f>Table1[[#This Row],[actual_price]]-Table1[[#This Row],[discount_price]]</f>
        <v>539</v>
      </c>
      <c r="J1391" s="2" t="str">
        <f>IF(Table1[[#This Row],[no_of_ratings]]&gt;=4,"High", IF(Table1[[#This Row],[no_of_ratings]]&gt;=3,"Medium","Low"))</f>
        <v>Low</v>
      </c>
    </row>
    <row r="1392" spans="1:10" x14ac:dyDescent="0.25">
      <c r="A1392" s="1" t="s">
        <v>29</v>
      </c>
      <c r="B1392" s="2" t="s">
        <v>9</v>
      </c>
      <c r="C1392" s="2" t="s">
        <v>10</v>
      </c>
      <c r="D1392" s="2">
        <v>0</v>
      </c>
      <c r="E1392" s="10">
        <v>0</v>
      </c>
      <c r="F1392" s="10">
        <v>474</v>
      </c>
      <c r="G1392" s="10">
        <v>749</v>
      </c>
      <c r="H1392" s="10">
        <f>Table1[[#This Row],[no_of_ratings]]*Table1[[#This Row],[discount_price]]</f>
        <v>0</v>
      </c>
      <c r="I1392" s="10">
        <f>Table1[[#This Row],[actual_price]]-Table1[[#This Row],[discount_price]]</f>
        <v>275</v>
      </c>
      <c r="J1392" s="2" t="str">
        <f>IF(Table1[[#This Row],[no_of_ratings]]&gt;=4,"High", IF(Table1[[#This Row],[no_of_ratings]]&gt;=3,"Medium","Low"))</f>
        <v>Low</v>
      </c>
    </row>
    <row r="1393" spans="1:10" x14ac:dyDescent="0.25">
      <c r="A1393" s="1" t="s">
        <v>29</v>
      </c>
      <c r="B1393" s="2" t="s">
        <v>9</v>
      </c>
      <c r="C1393" s="2" t="s">
        <v>10</v>
      </c>
      <c r="D1393" s="2">
        <v>0</v>
      </c>
      <c r="E1393" s="10">
        <v>0</v>
      </c>
      <c r="F1393" s="10">
        <v>0</v>
      </c>
      <c r="G1393" s="10">
        <v>450</v>
      </c>
      <c r="H1393" s="10">
        <f>Table1[[#This Row],[no_of_ratings]]*Table1[[#This Row],[discount_price]]</f>
        <v>0</v>
      </c>
      <c r="I1393" s="10">
        <f>Table1[[#This Row],[actual_price]]-Table1[[#This Row],[discount_price]]</f>
        <v>450</v>
      </c>
      <c r="J1393" s="2" t="str">
        <f>IF(Table1[[#This Row],[no_of_ratings]]&gt;=4,"High", IF(Table1[[#This Row],[no_of_ratings]]&gt;=3,"Medium","Low"))</f>
        <v>Low</v>
      </c>
    </row>
    <row r="1394" spans="1:10" x14ac:dyDescent="0.25">
      <c r="A1394" s="1" t="s">
        <v>29</v>
      </c>
      <c r="B1394" s="2" t="s">
        <v>9</v>
      </c>
      <c r="C1394" s="2" t="s">
        <v>10</v>
      </c>
      <c r="D1394" s="2">
        <v>0</v>
      </c>
      <c r="E1394" s="10">
        <v>0</v>
      </c>
      <c r="F1394" s="10">
        <v>447</v>
      </c>
      <c r="G1394" s="10">
        <v>999</v>
      </c>
      <c r="H1394" s="10">
        <f>Table1[[#This Row],[no_of_ratings]]*Table1[[#This Row],[discount_price]]</f>
        <v>0</v>
      </c>
      <c r="I1394" s="10">
        <f>Table1[[#This Row],[actual_price]]-Table1[[#This Row],[discount_price]]</f>
        <v>552</v>
      </c>
      <c r="J1394" s="2" t="str">
        <f>IF(Table1[[#This Row],[no_of_ratings]]&gt;=4,"High", IF(Table1[[#This Row],[no_of_ratings]]&gt;=3,"Medium","Low"))</f>
        <v>Low</v>
      </c>
    </row>
    <row r="1395" spans="1:10" x14ac:dyDescent="0.25">
      <c r="A1395" s="1" t="s">
        <v>29</v>
      </c>
      <c r="B1395" s="2" t="s">
        <v>9</v>
      </c>
      <c r="C1395" s="2" t="s">
        <v>10</v>
      </c>
      <c r="D1395" s="2">
        <v>5</v>
      </c>
      <c r="E1395" s="10">
        <v>1</v>
      </c>
      <c r="F1395" s="10">
        <v>599</v>
      </c>
      <c r="G1395" s="10">
        <v>999</v>
      </c>
      <c r="H1395" s="10">
        <f>Table1[[#This Row],[no_of_ratings]]*Table1[[#This Row],[discount_price]]</f>
        <v>599</v>
      </c>
      <c r="I1395" s="10">
        <f>Table1[[#This Row],[actual_price]]-Table1[[#This Row],[discount_price]]</f>
        <v>400</v>
      </c>
      <c r="J1395" s="2" t="str">
        <f>IF(Table1[[#This Row],[no_of_ratings]]&gt;=4,"High", IF(Table1[[#This Row],[no_of_ratings]]&gt;=3,"Medium","Low"))</f>
        <v>Low</v>
      </c>
    </row>
    <row r="1396" spans="1:10" x14ac:dyDescent="0.25">
      <c r="A1396" s="1" t="s">
        <v>29</v>
      </c>
      <c r="B1396" s="2" t="s">
        <v>9</v>
      </c>
      <c r="C1396" s="2" t="s">
        <v>10</v>
      </c>
      <c r="D1396" s="2">
        <v>4.0999999999999996</v>
      </c>
      <c r="E1396" s="10">
        <v>59</v>
      </c>
      <c r="F1396" s="10">
        <v>473</v>
      </c>
      <c r="G1396" s="10">
        <v>1179</v>
      </c>
      <c r="H1396" s="10">
        <f>Table1[[#This Row],[no_of_ratings]]*Table1[[#This Row],[discount_price]]</f>
        <v>27907</v>
      </c>
      <c r="I1396" s="10">
        <f>Table1[[#This Row],[actual_price]]-Table1[[#This Row],[discount_price]]</f>
        <v>706</v>
      </c>
      <c r="J1396" s="2" t="str">
        <f>IF(Table1[[#This Row],[no_of_ratings]]&gt;=4,"High", IF(Table1[[#This Row],[no_of_ratings]]&gt;=3,"Medium","Low"))</f>
        <v>High</v>
      </c>
    </row>
    <row r="1397" spans="1:10" x14ac:dyDescent="0.25">
      <c r="A1397" s="1" t="s">
        <v>29</v>
      </c>
      <c r="B1397" s="2" t="s">
        <v>9</v>
      </c>
      <c r="C1397" s="2" t="s">
        <v>10</v>
      </c>
      <c r="D1397" s="2">
        <v>0</v>
      </c>
      <c r="E1397" s="10">
        <v>0</v>
      </c>
      <c r="F1397" s="10">
        <v>447</v>
      </c>
      <c r="G1397" s="10">
        <v>999</v>
      </c>
      <c r="H1397" s="10">
        <f>Table1[[#This Row],[no_of_ratings]]*Table1[[#This Row],[discount_price]]</f>
        <v>0</v>
      </c>
      <c r="I1397" s="10">
        <f>Table1[[#This Row],[actual_price]]-Table1[[#This Row],[discount_price]]</f>
        <v>552</v>
      </c>
      <c r="J1397" s="2" t="str">
        <f>IF(Table1[[#This Row],[no_of_ratings]]&gt;=4,"High", IF(Table1[[#This Row],[no_of_ratings]]&gt;=3,"Medium","Low"))</f>
        <v>Low</v>
      </c>
    </row>
    <row r="1398" spans="1:10" x14ac:dyDescent="0.25">
      <c r="A1398" s="1" t="s">
        <v>29</v>
      </c>
      <c r="B1398" s="2" t="s">
        <v>9</v>
      </c>
      <c r="C1398" s="2" t="s">
        <v>10</v>
      </c>
      <c r="D1398" s="2">
        <v>0</v>
      </c>
      <c r="E1398" s="10">
        <v>0</v>
      </c>
      <c r="F1398" s="10">
        <v>299</v>
      </c>
      <c r="G1398" s="10">
        <v>800</v>
      </c>
      <c r="H1398" s="10">
        <f>Table1[[#This Row],[no_of_ratings]]*Table1[[#This Row],[discount_price]]</f>
        <v>0</v>
      </c>
      <c r="I1398" s="10">
        <f>Table1[[#This Row],[actual_price]]-Table1[[#This Row],[discount_price]]</f>
        <v>501</v>
      </c>
      <c r="J1398" s="2" t="str">
        <f>IF(Table1[[#This Row],[no_of_ratings]]&gt;=4,"High", IF(Table1[[#This Row],[no_of_ratings]]&gt;=3,"Medium","Low"))</f>
        <v>Low</v>
      </c>
    </row>
    <row r="1399" spans="1:10" x14ac:dyDescent="0.25">
      <c r="A1399" s="1" t="s">
        <v>29</v>
      </c>
      <c r="B1399" s="2" t="s">
        <v>9</v>
      </c>
      <c r="C1399" s="2" t="s">
        <v>10</v>
      </c>
      <c r="D1399" s="2">
        <v>4</v>
      </c>
      <c r="E1399" s="10">
        <v>129</v>
      </c>
      <c r="F1399" s="10">
        <v>539</v>
      </c>
      <c r="G1399" s="10">
        <v>1599</v>
      </c>
      <c r="H1399" s="10">
        <f>Table1[[#This Row],[no_of_ratings]]*Table1[[#This Row],[discount_price]]</f>
        <v>69531</v>
      </c>
      <c r="I1399" s="10">
        <f>Table1[[#This Row],[actual_price]]-Table1[[#This Row],[discount_price]]</f>
        <v>1060</v>
      </c>
      <c r="J1399" s="2" t="str">
        <f>IF(Table1[[#This Row],[no_of_ratings]]&gt;=4,"High", IF(Table1[[#This Row],[no_of_ratings]]&gt;=3,"Medium","Low"))</f>
        <v>High</v>
      </c>
    </row>
    <row r="1400" spans="1:10" x14ac:dyDescent="0.25">
      <c r="A1400" s="1" t="s">
        <v>29</v>
      </c>
      <c r="B1400" s="2" t="s">
        <v>9</v>
      </c>
      <c r="C1400" s="2" t="s">
        <v>10</v>
      </c>
      <c r="D1400" s="2">
        <v>0</v>
      </c>
      <c r="E1400" s="10">
        <v>0</v>
      </c>
      <c r="F1400" s="10">
        <v>0</v>
      </c>
      <c r="G1400" s="10">
        <v>450</v>
      </c>
      <c r="H1400" s="10">
        <f>Table1[[#This Row],[no_of_ratings]]*Table1[[#This Row],[discount_price]]</f>
        <v>0</v>
      </c>
      <c r="I1400" s="10">
        <f>Table1[[#This Row],[actual_price]]-Table1[[#This Row],[discount_price]]</f>
        <v>450</v>
      </c>
      <c r="J1400" s="2" t="str">
        <f>IF(Table1[[#This Row],[no_of_ratings]]&gt;=4,"High", IF(Table1[[#This Row],[no_of_ratings]]&gt;=3,"Medium","Low"))</f>
        <v>Low</v>
      </c>
    </row>
    <row r="1401" spans="1:10" x14ac:dyDescent="0.25">
      <c r="A1401" s="1" t="s">
        <v>29</v>
      </c>
      <c r="B1401" s="2" t="s">
        <v>9</v>
      </c>
      <c r="C1401" s="2" t="s">
        <v>10</v>
      </c>
      <c r="D1401" s="2">
        <v>3.2</v>
      </c>
      <c r="E1401" s="10">
        <v>5</v>
      </c>
      <c r="F1401" s="10">
        <v>149</v>
      </c>
      <c r="G1401" s="10">
        <v>399</v>
      </c>
      <c r="H1401" s="10">
        <f>Table1[[#This Row],[no_of_ratings]]*Table1[[#This Row],[discount_price]]</f>
        <v>745</v>
      </c>
      <c r="I1401" s="10">
        <f>Table1[[#This Row],[actual_price]]-Table1[[#This Row],[discount_price]]</f>
        <v>250</v>
      </c>
      <c r="J1401" s="2" t="str">
        <f>IF(Table1[[#This Row],[no_of_ratings]]&gt;=4,"High", IF(Table1[[#This Row],[no_of_ratings]]&gt;=3,"Medium","Low"))</f>
        <v>High</v>
      </c>
    </row>
    <row r="1402" spans="1:10" x14ac:dyDescent="0.25">
      <c r="A1402" s="1" t="s">
        <v>29</v>
      </c>
      <c r="B1402" s="2" t="s">
        <v>9</v>
      </c>
      <c r="C1402" s="2" t="s">
        <v>10</v>
      </c>
      <c r="D1402" s="2">
        <v>4.5999999999999996</v>
      </c>
      <c r="E1402" s="10">
        <v>6</v>
      </c>
      <c r="F1402" s="10">
        <v>499</v>
      </c>
      <c r="G1402" s="10">
        <v>984</v>
      </c>
      <c r="H1402" s="10">
        <f>Table1[[#This Row],[no_of_ratings]]*Table1[[#This Row],[discount_price]]</f>
        <v>2994</v>
      </c>
      <c r="I1402" s="10">
        <f>Table1[[#This Row],[actual_price]]-Table1[[#This Row],[discount_price]]</f>
        <v>485</v>
      </c>
      <c r="J1402" s="2" t="str">
        <f>IF(Table1[[#This Row],[no_of_ratings]]&gt;=4,"High", IF(Table1[[#This Row],[no_of_ratings]]&gt;=3,"Medium","Low"))</f>
        <v>High</v>
      </c>
    </row>
    <row r="1403" spans="1:10" x14ac:dyDescent="0.25">
      <c r="A1403" s="1" t="s">
        <v>29</v>
      </c>
      <c r="B1403" s="2" t="s">
        <v>9</v>
      </c>
      <c r="C1403" s="2" t="s">
        <v>10</v>
      </c>
      <c r="D1403" s="2">
        <v>0</v>
      </c>
      <c r="E1403" s="10">
        <v>0</v>
      </c>
      <c r="F1403" s="10">
        <v>424</v>
      </c>
      <c r="G1403" s="10">
        <v>999</v>
      </c>
      <c r="H1403" s="10">
        <f>Table1[[#This Row],[no_of_ratings]]*Table1[[#This Row],[discount_price]]</f>
        <v>0</v>
      </c>
      <c r="I1403" s="10">
        <f>Table1[[#This Row],[actual_price]]-Table1[[#This Row],[discount_price]]</f>
        <v>575</v>
      </c>
      <c r="J1403" s="2" t="str">
        <f>IF(Table1[[#This Row],[no_of_ratings]]&gt;=4,"High", IF(Table1[[#This Row],[no_of_ratings]]&gt;=3,"Medium","Low"))</f>
        <v>Low</v>
      </c>
    </row>
    <row r="1404" spans="1:10" x14ac:dyDescent="0.25">
      <c r="A1404" s="1" t="s">
        <v>29</v>
      </c>
      <c r="B1404" s="2" t="s">
        <v>9</v>
      </c>
      <c r="C1404" s="2" t="s">
        <v>10</v>
      </c>
      <c r="D1404" s="2">
        <v>4.8</v>
      </c>
      <c r="E1404" s="10">
        <v>6</v>
      </c>
      <c r="F1404" s="10">
        <v>319</v>
      </c>
      <c r="G1404" s="10">
        <v>999</v>
      </c>
      <c r="H1404" s="10">
        <f>Table1[[#This Row],[no_of_ratings]]*Table1[[#This Row],[discount_price]]</f>
        <v>1914</v>
      </c>
      <c r="I1404" s="10">
        <f>Table1[[#This Row],[actual_price]]-Table1[[#This Row],[discount_price]]</f>
        <v>680</v>
      </c>
      <c r="J1404" s="2" t="str">
        <f>IF(Table1[[#This Row],[no_of_ratings]]&gt;=4,"High", IF(Table1[[#This Row],[no_of_ratings]]&gt;=3,"Medium","Low"))</f>
        <v>High</v>
      </c>
    </row>
    <row r="1405" spans="1:10" x14ac:dyDescent="0.25">
      <c r="A1405" s="1" t="s">
        <v>29</v>
      </c>
      <c r="B1405" s="2" t="s">
        <v>9</v>
      </c>
      <c r="C1405" s="2" t="s">
        <v>10</v>
      </c>
      <c r="D1405" s="2">
        <v>3.7</v>
      </c>
      <c r="E1405" s="10">
        <v>6</v>
      </c>
      <c r="F1405" s="10">
        <v>1027</v>
      </c>
      <c r="G1405" s="10">
        <v>2199</v>
      </c>
      <c r="H1405" s="10">
        <f>Table1[[#This Row],[no_of_ratings]]*Table1[[#This Row],[discount_price]]</f>
        <v>6162</v>
      </c>
      <c r="I1405" s="10">
        <f>Table1[[#This Row],[actual_price]]-Table1[[#This Row],[discount_price]]</f>
        <v>1172</v>
      </c>
      <c r="J1405" s="2" t="str">
        <f>IF(Table1[[#This Row],[no_of_ratings]]&gt;=4,"High", IF(Table1[[#This Row],[no_of_ratings]]&gt;=3,"Medium","Low"))</f>
        <v>High</v>
      </c>
    </row>
    <row r="1406" spans="1:10" x14ac:dyDescent="0.25">
      <c r="A1406" s="1" t="s">
        <v>29</v>
      </c>
      <c r="B1406" s="2" t="s">
        <v>9</v>
      </c>
      <c r="C1406" s="2" t="s">
        <v>10</v>
      </c>
      <c r="D1406" s="2">
        <v>0</v>
      </c>
      <c r="E1406" s="10">
        <v>0</v>
      </c>
      <c r="F1406" s="10">
        <v>447</v>
      </c>
      <c r="G1406" s="10">
        <v>999</v>
      </c>
      <c r="H1406" s="10">
        <f>Table1[[#This Row],[no_of_ratings]]*Table1[[#This Row],[discount_price]]</f>
        <v>0</v>
      </c>
      <c r="I1406" s="10">
        <f>Table1[[#This Row],[actual_price]]-Table1[[#This Row],[discount_price]]</f>
        <v>552</v>
      </c>
      <c r="J1406" s="2" t="str">
        <f>IF(Table1[[#This Row],[no_of_ratings]]&gt;=4,"High", IF(Table1[[#This Row],[no_of_ratings]]&gt;=3,"Medium","Low"))</f>
        <v>Low</v>
      </c>
    </row>
    <row r="1407" spans="1:10" x14ac:dyDescent="0.25">
      <c r="A1407" s="1" t="s">
        <v>29</v>
      </c>
      <c r="B1407" s="2" t="s">
        <v>9</v>
      </c>
      <c r="C1407" s="2" t="s">
        <v>10</v>
      </c>
      <c r="D1407" s="2">
        <v>4</v>
      </c>
      <c r="E1407" s="10">
        <v>15</v>
      </c>
      <c r="F1407" s="10">
        <v>549</v>
      </c>
      <c r="G1407" s="10">
        <v>1299</v>
      </c>
      <c r="H1407" s="10">
        <f>Table1[[#This Row],[no_of_ratings]]*Table1[[#This Row],[discount_price]]</f>
        <v>8235</v>
      </c>
      <c r="I1407" s="10">
        <f>Table1[[#This Row],[actual_price]]-Table1[[#This Row],[discount_price]]</f>
        <v>750</v>
      </c>
      <c r="J1407" s="2" t="str">
        <f>IF(Table1[[#This Row],[no_of_ratings]]&gt;=4,"High", IF(Table1[[#This Row],[no_of_ratings]]&gt;=3,"Medium","Low"))</f>
        <v>High</v>
      </c>
    </row>
    <row r="1408" spans="1:10" x14ac:dyDescent="0.25">
      <c r="A1408" s="1" t="s">
        <v>29</v>
      </c>
      <c r="B1408" s="2" t="s">
        <v>9</v>
      </c>
      <c r="C1408" s="2" t="s">
        <v>10</v>
      </c>
      <c r="D1408" s="2">
        <v>2.6</v>
      </c>
      <c r="E1408" s="10">
        <v>8</v>
      </c>
      <c r="F1408" s="10">
        <v>175</v>
      </c>
      <c r="G1408" s="10">
        <v>599</v>
      </c>
      <c r="H1408" s="10">
        <f>Table1[[#This Row],[no_of_ratings]]*Table1[[#This Row],[discount_price]]</f>
        <v>1400</v>
      </c>
      <c r="I1408" s="10">
        <f>Table1[[#This Row],[actual_price]]-Table1[[#This Row],[discount_price]]</f>
        <v>424</v>
      </c>
      <c r="J1408" s="2" t="str">
        <f>IF(Table1[[#This Row],[no_of_ratings]]&gt;=4,"High", IF(Table1[[#This Row],[no_of_ratings]]&gt;=3,"Medium","Low"))</f>
        <v>High</v>
      </c>
    </row>
    <row r="1409" spans="1:10" x14ac:dyDescent="0.25">
      <c r="A1409" s="1" t="s">
        <v>29</v>
      </c>
      <c r="B1409" s="2" t="s">
        <v>9</v>
      </c>
      <c r="C1409" s="2" t="s">
        <v>10</v>
      </c>
      <c r="D1409" s="2">
        <v>0</v>
      </c>
      <c r="E1409" s="10">
        <v>0</v>
      </c>
      <c r="F1409" s="10">
        <v>0</v>
      </c>
      <c r="G1409" s="10">
        <v>450</v>
      </c>
      <c r="H1409" s="10">
        <f>Table1[[#This Row],[no_of_ratings]]*Table1[[#This Row],[discount_price]]</f>
        <v>0</v>
      </c>
      <c r="I1409" s="10">
        <f>Table1[[#This Row],[actual_price]]-Table1[[#This Row],[discount_price]]</f>
        <v>450</v>
      </c>
      <c r="J1409" s="2" t="str">
        <f>IF(Table1[[#This Row],[no_of_ratings]]&gt;=4,"High", IF(Table1[[#This Row],[no_of_ratings]]&gt;=3,"Medium","Low"))</f>
        <v>Low</v>
      </c>
    </row>
    <row r="1410" spans="1:10" x14ac:dyDescent="0.25">
      <c r="A1410" s="1" t="s">
        <v>29</v>
      </c>
      <c r="B1410" s="2" t="s">
        <v>9</v>
      </c>
      <c r="C1410" s="2" t="s">
        <v>10</v>
      </c>
      <c r="D1410" s="2">
        <v>3.9</v>
      </c>
      <c r="E1410" s="10">
        <v>24</v>
      </c>
      <c r="F1410" s="10">
        <v>299</v>
      </c>
      <c r="G1410" s="10">
        <v>377</v>
      </c>
      <c r="H1410" s="10">
        <f>Table1[[#This Row],[no_of_ratings]]*Table1[[#This Row],[discount_price]]</f>
        <v>7176</v>
      </c>
      <c r="I1410" s="10">
        <f>Table1[[#This Row],[actual_price]]-Table1[[#This Row],[discount_price]]</f>
        <v>78</v>
      </c>
      <c r="J1410" s="2" t="str">
        <f>IF(Table1[[#This Row],[no_of_ratings]]&gt;=4,"High", IF(Table1[[#This Row],[no_of_ratings]]&gt;=3,"Medium","Low"))</f>
        <v>High</v>
      </c>
    </row>
    <row r="1411" spans="1:10" x14ac:dyDescent="0.25">
      <c r="A1411" s="1" t="s">
        <v>29</v>
      </c>
      <c r="B1411" s="2" t="s">
        <v>9</v>
      </c>
      <c r="C1411" s="2" t="s">
        <v>10</v>
      </c>
      <c r="D1411" s="2">
        <v>0</v>
      </c>
      <c r="E1411" s="10">
        <v>0</v>
      </c>
      <c r="F1411" s="10">
        <v>369</v>
      </c>
      <c r="G1411" s="10">
        <v>599</v>
      </c>
      <c r="H1411" s="10">
        <f>Table1[[#This Row],[no_of_ratings]]*Table1[[#This Row],[discount_price]]</f>
        <v>0</v>
      </c>
      <c r="I1411" s="10">
        <f>Table1[[#This Row],[actual_price]]-Table1[[#This Row],[discount_price]]</f>
        <v>230</v>
      </c>
      <c r="J1411" s="2" t="str">
        <f>IF(Table1[[#This Row],[no_of_ratings]]&gt;=4,"High", IF(Table1[[#This Row],[no_of_ratings]]&gt;=3,"Medium","Low"))</f>
        <v>Low</v>
      </c>
    </row>
    <row r="1412" spans="1:10" x14ac:dyDescent="0.25">
      <c r="A1412" s="1" t="s">
        <v>29</v>
      </c>
      <c r="B1412" s="2" t="s">
        <v>9</v>
      </c>
      <c r="C1412" s="2" t="s">
        <v>10</v>
      </c>
      <c r="D1412" s="2">
        <v>0</v>
      </c>
      <c r="E1412" s="10">
        <v>0</v>
      </c>
      <c r="F1412" s="10">
        <v>447</v>
      </c>
      <c r="G1412" s="10">
        <v>999</v>
      </c>
      <c r="H1412" s="10">
        <f>Table1[[#This Row],[no_of_ratings]]*Table1[[#This Row],[discount_price]]</f>
        <v>0</v>
      </c>
      <c r="I1412" s="10">
        <f>Table1[[#This Row],[actual_price]]-Table1[[#This Row],[discount_price]]</f>
        <v>552</v>
      </c>
      <c r="J1412" s="2" t="str">
        <f>IF(Table1[[#This Row],[no_of_ratings]]&gt;=4,"High", IF(Table1[[#This Row],[no_of_ratings]]&gt;=3,"Medium","Low"))</f>
        <v>Low</v>
      </c>
    </row>
    <row r="1413" spans="1:10" x14ac:dyDescent="0.25">
      <c r="A1413" s="1" t="s">
        <v>29</v>
      </c>
      <c r="B1413" s="2" t="s">
        <v>9</v>
      </c>
      <c r="C1413" s="2" t="s">
        <v>10</v>
      </c>
      <c r="D1413" s="2">
        <v>0</v>
      </c>
      <c r="E1413" s="10">
        <v>0</v>
      </c>
      <c r="F1413" s="10">
        <v>499</v>
      </c>
      <c r="G1413" s="10">
        <v>999</v>
      </c>
      <c r="H1413" s="10">
        <f>Table1[[#This Row],[no_of_ratings]]*Table1[[#This Row],[discount_price]]</f>
        <v>0</v>
      </c>
      <c r="I1413" s="10">
        <f>Table1[[#This Row],[actual_price]]-Table1[[#This Row],[discount_price]]</f>
        <v>500</v>
      </c>
      <c r="J1413" s="2" t="str">
        <f>IF(Table1[[#This Row],[no_of_ratings]]&gt;=4,"High", IF(Table1[[#This Row],[no_of_ratings]]&gt;=3,"Medium","Low"))</f>
        <v>Low</v>
      </c>
    </row>
    <row r="1414" spans="1:10" x14ac:dyDescent="0.25">
      <c r="A1414" s="1" t="s">
        <v>29</v>
      </c>
      <c r="B1414" s="2" t="s">
        <v>9</v>
      </c>
      <c r="C1414" s="2" t="s">
        <v>10</v>
      </c>
      <c r="D1414" s="2">
        <v>5</v>
      </c>
      <c r="E1414" s="10">
        <v>1</v>
      </c>
      <c r="F1414" s="10">
        <v>299</v>
      </c>
      <c r="G1414" s="10">
        <v>499</v>
      </c>
      <c r="H1414" s="10">
        <f>Table1[[#This Row],[no_of_ratings]]*Table1[[#This Row],[discount_price]]</f>
        <v>299</v>
      </c>
      <c r="I1414" s="10">
        <f>Table1[[#This Row],[actual_price]]-Table1[[#This Row],[discount_price]]</f>
        <v>200</v>
      </c>
      <c r="J1414" s="2" t="str">
        <f>IF(Table1[[#This Row],[no_of_ratings]]&gt;=4,"High", IF(Table1[[#This Row],[no_of_ratings]]&gt;=3,"Medium","Low"))</f>
        <v>Low</v>
      </c>
    </row>
    <row r="1415" spans="1:10" x14ac:dyDescent="0.25">
      <c r="A1415" s="1" t="s">
        <v>29</v>
      </c>
      <c r="B1415" s="2" t="s">
        <v>9</v>
      </c>
      <c r="C1415" s="2" t="s">
        <v>10</v>
      </c>
      <c r="D1415" s="2">
        <v>0</v>
      </c>
      <c r="E1415" s="10">
        <v>0</v>
      </c>
      <c r="F1415" s="10">
        <v>447</v>
      </c>
      <c r="G1415" s="10">
        <v>999</v>
      </c>
      <c r="H1415" s="10">
        <f>Table1[[#This Row],[no_of_ratings]]*Table1[[#This Row],[discount_price]]</f>
        <v>0</v>
      </c>
      <c r="I1415" s="10">
        <f>Table1[[#This Row],[actual_price]]-Table1[[#This Row],[discount_price]]</f>
        <v>552</v>
      </c>
      <c r="J1415" s="2" t="str">
        <f>IF(Table1[[#This Row],[no_of_ratings]]&gt;=4,"High", IF(Table1[[#This Row],[no_of_ratings]]&gt;=3,"Medium","Low"))</f>
        <v>Low</v>
      </c>
    </row>
    <row r="1416" spans="1:10" x14ac:dyDescent="0.25">
      <c r="A1416" s="1" t="s">
        <v>29</v>
      </c>
      <c r="B1416" s="2" t="s">
        <v>9</v>
      </c>
      <c r="C1416" s="2" t="s">
        <v>10</v>
      </c>
      <c r="D1416" s="2">
        <v>5</v>
      </c>
      <c r="E1416" s="10">
        <v>3</v>
      </c>
      <c r="F1416" s="10">
        <v>499</v>
      </c>
      <c r="G1416" s="10">
        <v>799</v>
      </c>
      <c r="H1416" s="10">
        <f>Table1[[#This Row],[no_of_ratings]]*Table1[[#This Row],[discount_price]]</f>
        <v>1497</v>
      </c>
      <c r="I1416" s="10">
        <f>Table1[[#This Row],[actual_price]]-Table1[[#This Row],[discount_price]]</f>
        <v>300</v>
      </c>
      <c r="J1416" s="2" t="str">
        <f>IF(Table1[[#This Row],[no_of_ratings]]&gt;=4,"High", IF(Table1[[#This Row],[no_of_ratings]]&gt;=3,"Medium","Low"))</f>
        <v>Medium</v>
      </c>
    </row>
    <row r="1417" spans="1:10" x14ac:dyDescent="0.25">
      <c r="A1417" s="1" t="s">
        <v>29</v>
      </c>
      <c r="B1417" s="2" t="s">
        <v>9</v>
      </c>
      <c r="C1417" s="2" t="s">
        <v>10</v>
      </c>
      <c r="D1417" s="2">
        <v>4</v>
      </c>
      <c r="E1417" s="10">
        <v>1</v>
      </c>
      <c r="F1417" s="10">
        <v>139</v>
      </c>
      <c r="G1417" s="10">
        <v>169</v>
      </c>
      <c r="H1417" s="10">
        <f>Table1[[#This Row],[no_of_ratings]]*Table1[[#This Row],[discount_price]]</f>
        <v>139</v>
      </c>
      <c r="I1417" s="10">
        <f>Table1[[#This Row],[actual_price]]-Table1[[#This Row],[discount_price]]</f>
        <v>30</v>
      </c>
      <c r="J1417" s="2" t="str">
        <f>IF(Table1[[#This Row],[no_of_ratings]]&gt;=4,"High", IF(Table1[[#This Row],[no_of_ratings]]&gt;=3,"Medium","Low"))</f>
        <v>Low</v>
      </c>
    </row>
    <row r="1418" spans="1:10" x14ac:dyDescent="0.25">
      <c r="A1418" s="1" t="s">
        <v>29</v>
      </c>
      <c r="B1418" s="2" t="s">
        <v>9</v>
      </c>
      <c r="C1418" s="2" t="s">
        <v>10</v>
      </c>
      <c r="D1418" s="2">
        <v>0</v>
      </c>
      <c r="E1418" s="10">
        <v>0</v>
      </c>
      <c r="F1418" s="10">
        <v>0</v>
      </c>
      <c r="G1418" s="10">
        <v>690</v>
      </c>
      <c r="H1418" s="10">
        <f>Table1[[#This Row],[no_of_ratings]]*Table1[[#This Row],[discount_price]]</f>
        <v>0</v>
      </c>
      <c r="I1418" s="10">
        <f>Table1[[#This Row],[actual_price]]-Table1[[#This Row],[discount_price]]</f>
        <v>690</v>
      </c>
      <c r="J1418" s="2" t="str">
        <f>IF(Table1[[#This Row],[no_of_ratings]]&gt;=4,"High", IF(Table1[[#This Row],[no_of_ratings]]&gt;=3,"Medium","Low"))</f>
        <v>Low</v>
      </c>
    </row>
    <row r="1419" spans="1:10" x14ac:dyDescent="0.25">
      <c r="A1419" s="1" t="s">
        <v>29</v>
      </c>
      <c r="B1419" s="2" t="s">
        <v>9</v>
      </c>
      <c r="C1419" s="2" t="s">
        <v>10</v>
      </c>
      <c r="D1419" s="2">
        <v>4.5</v>
      </c>
      <c r="E1419" s="10">
        <v>4</v>
      </c>
      <c r="F1419" s="10">
        <v>896</v>
      </c>
      <c r="G1419" s="10">
        <v>1299</v>
      </c>
      <c r="H1419" s="10">
        <f>Table1[[#This Row],[no_of_ratings]]*Table1[[#This Row],[discount_price]]</f>
        <v>3584</v>
      </c>
      <c r="I1419" s="10">
        <f>Table1[[#This Row],[actual_price]]-Table1[[#This Row],[discount_price]]</f>
        <v>403</v>
      </c>
      <c r="J1419" s="2" t="str">
        <f>IF(Table1[[#This Row],[no_of_ratings]]&gt;=4,"High", IF(Table1[[#This Row],[no_of_ratings]]&gt;=3,"Medium","Low"))</f>
        <v>High</v>
      </c>
    </row>
    <row r="1420" spans="1:10" x14ac:dyDescent="0.25">
      <c r="A1420" s="1" t="s">
        <v>29</v>
      </c>
      <c r="B1420" s="2" t="s">
        <v>9</v>
      </c>
      <c r="C1420" s="2" t="s">
        <v>10</v>
      </c>
      <c r="D1420" s="2">
        <v>3.8</v>
      </c>
      <c r="E1420" s="10">
        <v>136</v>
      </c>
      <c r="F1420" s="10">
        <v>249</v>
      </c>
      <c r="G1420" s="10">
        <v>749</v>
      </c>
      <c r="H1420" s="10">
        <f>Table1[[#This Row],[no_of_ratings]]*Table1[[#This Row],[discount_price]]</f>
        <v>33864</v>
      </c>
      <c r="I1420" s="10">
        <f>Table1[[#This Row],[actual_price]]-Table1[[#This Row],[discount_price]]</f>
        <v>500</v>
      </c>
      <c r="J1420" s="2" t="str">
        <f>IF(Table1[[#This Row],[no_of_ratings]]&gt;=4,"High", IF(Table1[[#This Row],[no_of_ratings]]&gt;=3,"Medium","Low"))</f>
        <v>High</v>
      </c>
    </row>
    <row r="1421" spans="1:10" x14ac:dyDescent="0.25">
      <c r="A1421" s="1" t="s">
        <v>29</v>
      </c>
      <c r="B1421" s="2" t="s">
        <v>9</v>
      </c>
      <c r="C1421" s="2" t="s">
        <v>10</v>
      </c>
      <c r="D1421" s="2">
        <v>0</v>
      </c>
      <c r="E1421" s="10">
        <v>0</v>
      </c>
      <c r="F1421" s="10">
        <v>0</v>
      </c>
      <c r="G1421" s="10">
        <v>450</v>
      </c>
      <c r="H1421" s="10">
        <f>Table1[[#This Row],[no_of_ratings]]*Table1[[#This Row],[discount_price]]</f>
        <v>0</v>
      </c>
      <c r="I1421" s="10">
        <f>Table1[[#This Row],[actual_price]]-Table1[[#This Row],[discount_price]]</f>
        <v>450</v>
      </c>
      <c r="J1421" s="2" t="str">
        <f>IF(Table1[[#This Row],[no_of_ratings]]&gt;=4,"High", IF(Table1[[#This Row],[no_of_ratings]]&gt;=3,"Medium","Low"))</f>
        <v>Low</v>
      </c>
    </row>
    <row r="1422" spans="1:10" x14ac:dyDescent="0.25">
      <c r="A1422" s="1" t="s">
        <v>29</v>
      </c>
      <c r="B1422" s="2" t="s">
        <v>9</v>
      </c>
      <c r="C1422" s="2" t="s">
        <v>10</v>
      </c>
      <c r="D1422" s="2">
        <v>0</v>
      </c>
      <c r="E1422" s="10">
        <v>0</v>
      </c>
      <c r="F1422" s="10">
        <v>0</v>
      </c>
      <c r="G1422" s="10">
        <v>549</v>
      </c>
      <c r="H1422" s="10">
        <f>Table1[[#This Row],[no_of_ratings]]*Table1[[#This Row],[discount_price]]</f>
        <v>0</v>
      </c>
      <c r="I1422" s="10">
        <f>Table1[[#This Row],[actual_price]]-Table1[[#This Row],[discount_price]]</f>
        <v>549</v>
      </c>
      <c r="J1422" s="2" t="str">
        <f>IF(Table1[[#This Row],[no_of_ratings]]&gt;=4,"High", IF(Table1[[#This Row],[no_of_ratings]]&gt;=3,"Medium","Low"))</f>
        <v>Low</v>
      </c>
    </row>
    <row r="1423" spans="1:10" x14ac:dyDescent="0.25">
      <c r="A1423" s="1" t="s">
        <v>29</v>
      </c>
      <c r="B1423" s="2" t="s">
        <v>9</v>
      </c>
      <c r="C1423" s="2" t="s">
        <v>10</v>
      </c>
      <c r="D1423" s="2">
        <v>0</v>
      </c>
      <c r="E1423" s="10">
        <v>0</v>
      </c>
      <c r="F1423" s="10">
        <v>0</v>
      </c>
      <c r="G1423" s="10">
        <v>599</v>
      </c>
      <c r="H1423" s="10">
        <f>Table1[[#This Row],[no_of_ratings]]*Table1[[#This Row],[discount_price]]</f>
        <v>0</v>
      </c>
      <c r="I1423" s="10">
        <f>Table1[[#This Row],[actual_price]]-Table1[[#This Row],[discount_price]]</f>
        <v>599</v>
      </c>
      <c r="J1423" s="2" t="str">
        <f>IF(Table1[[#This Row],[no_of_ratings]]&gt;=4,"High", IF(Table1[[#This Row],[no_of_ratings]]&gt;=3,"Medium","Low"))</f>
        <v>Low</v>
      </c>
    </row>
    <row r="1424" spans="1:10" x14ac:dyDescent="0.25">
      <c r="A1424" s="1" t="s">
        <v>29</v>
      </c>
      <c r="B1424" s="2" t="s">
        <v>9</v>
      </c>
      <c r="C1424" s="2" t="s">
        <v>10</v>
      </c>
      <c r="D1424" s="2">
        <v>0</v>
      </c>
      <c r="E1424" s="10">
        <v>0</v>
      </c>
      <c r="F1424" s="10">
        <v>0</v>
      </c>
      <c r="G1424" s="10">
        <v>699</v>
      </c>
      <c r="H1424" s="10">
        <f>Table1[[#This Row],[no_of_ratings]]*Table1[[#This Row],[discount_price]]</f>
        <v>0</v>
      </c>
      <c r="I1424" s="10">
        <f>Table1[[#This Row],[actual_price]]-Table1[[#This Row],[discount_price]]</f>
        <v>699</v>
      </c>
      <c r="J1424" s="2" t="str">
        <f>IF(Table1[[#This Row],[no_of_ratings]]&gt;=4,"High", IF(Table1[[#This Row],[no_of_ratings]]&gt;=3,"Medium","Low"))</f>
        <v>Low</v>
      </c>
    </row>
    <row r="1425" spans="1:10" x14ac:dyDescent="0.25">
      <c r="A1425" s="1" t="s">
        <v>29</v>
      </c>
      <c r="B1425" s="2" t="s">
        <v>9</v>
      </c>
      <c r="C1425" s="2" t="s">
        <v>10</v>
      </c>
      <c r="D1425" s="2">
        <v>5</v>
      </c>
      <c r="E1425" s="10">
        <v>2</v>
      </c>
      <c r="F1425" s="10">
        <v>649</v>
      </c>
      <c r="G1425" s="10">
        <v>1499</v>
      </c>
      <c r="H1425" s="10">
        <f>Table1[[#This Row],[no_of_ratings]]*Table1[[#This Row],[discount_price]]</f>
        <v>1298</v>
      </c>
      <c r="I1425" s="10">
        <f>Table1[[#This Row],[actual_price]]-Table1[[#This Row],[discount_price]]</f>
        <v>850</v>
      </c>
      <c r="J1425" s="2" t="str">
        <f>IF(Table1[[#This Row],[no_of_ratings]]&gt;=4,"High", IF(Table1[[#This Row],[no_of_ratings]]&gt;=3,"Medium","Low"))</f>
        <v>Low</v>
      </c>
    </row>
    <row r="1426" spans="1:10" x14ac:dyDescent="0.25">
      <c r="A1426" s="1" t="s">
        <v>29</v>
      </c>
      <c r="B1426" s="2" t="s">
        <v>9</v>
      </c>
      <c r="C1426" s="2" t="s">
        <v>10</v>
      </c>
      <c r="D1426" s="2">
        <v>0</v>
      </c>
      <c r="E1426" s="10">
        <v>0</v>
      </c>
      <c r="F1426" s="10">
        <v>824</v>
      </c>
      <c r="G1426" s="10">
        <v>1499</v>
      </c>
      <c r="H1426" s="10">
        <f>Table1[[#This Row],[no_of_ratings]]*Table1[[#This Row],[discount_price]]</f>
        <v>0</v>
      </c>
      <c r="I1426" s="10">
        <f>Table1[[#This Row],[actual_price]]-Table1[[#This Row],[discount_price]]</f>
        <v>675</v>
      </c>
      <c r="J1426" s="2" t="str">
        <f>IF(Table1[[#This Row],[no_of_ratings]]&gt;=4,"High", IF(Table1[[#This Row],[no_of_ratings]]&gt;=3,"Medium","Low"))</f>
        <v>Low</v>
      </c>
    </row>
    <row r="1427" spans="1:10" x14ac:dyDescent="0.25">
      <c r="A1427" s="1" t="s">
        <v>29</v>
      </c>
      <c r="B1427" s="2" t="s">
        <v>9</v>
      </c>
      <c r="C1427" s="2" t="s">
        <v>10</v>
      </c>
      <c r="D1427" s="2">
        <v>0</v>
      </c>
      <c r="E1427" s="10">
        <v>0</v>
      </c>
      <c r="F1427" s="10">
        <v>0</v>
      </c>
      <c r="G1427" s="10">
        <v>690</v>
      </c>
      <c r="H1427" s="10">
        <f>Table1[[#This Row],[no_of_ratings]]*Table1[[#This Row],[discount_price]]</f>
        <v>0</v>
      </c>
      <c r="I1427" s="10">
        <f>Table1[[#This Row],[actual_price]]-Table1[[#This Row],[discount_price]]</f>
        <v>690</v>
      </c>
      <c r="J1427" s="2" t="str">
        <f>IF(Table1[[#This Row],[no_of_ratings]]&gt;=4,"High", IF(Table1[[#This Row],[no_of_ratings]]&gt;=3,"Medium","Low"))</f>
        <v>Low</v>
      </c>
    </row>
    <row r="1428" spans="1:10" x14ac:dyDescent="0.25">
      <c r="A1428" s="1" t="s">
        <v>29</v>
      </c>
      <c r="B1428" s="2" t="s">
        <v>9</v>
      </c>
      <c r="C1428" s="2" t="s">
        <v>10</v>
      </c>
      <c r="D1428" s="2">
        <v>0</v>
      </c>
      <c r="E1428" s="10">
        <v>0</v>
      </c>
      <c r="F1428" s="10">
        <v>499</v>
      </c>
      <c r="G1428" s="10">
        <v>999</v>
      </c>
      <c r="H1428" s="10">
        <f>Table1[[#This Row],[no_of_ratings]]*Table1[[#This Row],[discount_price]]</f>
        <v>0</v>
      </c>
      <c r="I1428" s="10">
        <f>Table1[[#This Row],[actual_price]]-Table1[[#This Row],[discount_price]]</f>
        <v>500</v>
      </c>
      <c r="J1428" s="2" t="str">
        <f>IF(Table1[[#This Row],[no_of_ratings]]&gt;=4,"High", IF(Table1[[#This Row],[no_of_ratings]]&gt;=3,"Medium","Low"))</f>
        <v>Low</v>
      </c>
    </row>
    <row r="1429" spans="1:10" x14ac:dyDescent="0.25">
      <c r="A1429" s="1" t="s">
        <v>29</v>
      </c>
      <c r="B1429" s="2" t="s">
        <v>9</v>
      </c>
      <c r="C1429" s="2" t="s">
        <v>10</v>
      </c>
      <c r="D1429" s="2">
        <v>2.5</v>
      </c>
      <c r="E1429" s="10">
        <v>5</v>
      </c>
      <c r="F1429" s="10">
        <v>237</v>
      </c>
      <c r="G1429" s="10">
        <v>399</v>
      </c>
      <c r="H1429" s="10">
        <f>Table1[[#This Row],[no_of_ratings]]*Table1[[#This Row],[discount_price]]</f>
        <v>1185</v>
      </c>
      <c r="I1429" s="10">
        <f>Table1[[#This Row],[actual_price]]-Table1[[#This Row],[discount_price]]</f>
        <v>162</v>
      </c>
      <c r="J1429" s="2" t="str">
        <f>IF(Table1[[#This Row],[no_of_ratings]]&gt;=4,"High", IF(Table1[[#This Row],[no_of_ratings]]&gt;=3,"Medium","Low"))</f>
        <v>High</v>
      </c>
    </row>
    <row r="1430" spans="1:10" x14ac:dyDescent="0.25">
      <c r="A1430" s="1" t="s">
        <v>29</v>
      </c>
      <c r="B1430" s="2" t="s">
        <v>9</v>
      </c>
      <c r="C1430" s="2" t="s">
        <v>10</v>
      </c>
      <c r="D1430" s="2">
        <v>0</v>
      </c>
      <c r="E1430" s="10">
        <v>0</v>
      </c>
      <c r="F1430" s="10">
        <v>0</v>
      </c>
      <c r="G1430" s="10">
        <v>660</v>
      </c>
      <c r="H1430" s="10">
        <f>Table1[[#This Row],[no_of_ratings]]*Table1[[#This Row],[discount_price]]</f>
        <v>0</v>
      </c>
      <c r="I1430" s="10">
        <f>Table1[[#This Row],[actual_price]]-Table1[[#This Row],[discount_price]]</f>
        <v>660</v>
      </c>
      <c r="J1430" s="2" t="str">
        <f>IF(Table1[[#This Row],[no_of_ratings]]&gt;=4,"High", IF(Table1[[#This Row],[no_of_ratings]]&gt;=3,"Medium","Low"))</f>
        <v>Low</v>
      </c>
    </row>
    <row r="1431" spans="1:10" x14ac:dyDescent="0.25">
      <c r="A1431" s="1" t="s">
        <v>29</v>
      </c>
      <c r="B1431" s="2" t="s">
        <v>9</v>
      </c>
      <c r="C1431" s="2" t="s">
        <v>10</v>
      </c>
      <c r="D1431" s="2">
        <v>0</v>
      </c>
      <c r="E1431" s="10">
        <v>0</v>
      </c>
      <c r="F1431" s="10">
        <v>0</v>
      </c>
      <c r="G1431" s="10">
        <v>750</v>
      </c>
      <c r="H1431" s="10">
        <f>Table1[[#This Row],[no_of_ratings]]*Table1[[#This Row],[discount_price]]</f>
        <v>0</v>
      </c>
      <c r="I1431" s="10">
        <f>Table1[[#This Row],[actual_price]]-Table1[[#This Row],[discount_price]]</f>
        <v>750</v>
      </c>
      <c r="J1431" s="2" t="str">
        <f>IF(Table1[[#This Row],[no_of_ratings]]&gt;=4,"High", IF(Table1[[#This Row],[no_of_ratings]]&gt;=3,"Medium","Low"))</f>
        <v>Low</v>
      </c>
    </row>
    <row r="1432" spans="1:10" x14ac:dyDescent="0.25">
      <c r="A1432" s="1" t="s">
        <v>29</v>
      </c>
      <c r="B1432" s="2" t="s">
        <v>9</v>
      </c>
      <c r="C1432" s="2" t="s">
        <v>10</v>
      </c>
      <c r="D1432" s="2">
        <v>0</v>
      </c>
      <c r="E1432" s="10">
        <v>0</v>
      </c>
      <c r="F1432" s="10">
        <v>0</v>
      </c>
      <c r="G1432" s="10">
        <v>660</v>
      </c>
      <c r="H1432" s="10">
        <f>Table1[[#This Row],[no_of_ratings]]*Table1[[#This Row],[discount_price]]</f>
        <v>0</v>
      </c>
      <c r="I1432" s="10">
        <f>Table1[[#This Row],[actual_price]]-Table1[[#This Row],[discount_price]]</f>
        <v>660</v>
      </c>
      <c r="J1432" s="2" t="str">
        <f>IF(Table1[[#This Row],[no_of_ratings]]&gt;=4,"High", IF(Table1[[#This Row],[no_of_ratings]]&gt;=3,"Medium","Low"))</f>
        <v>Low</v>
      </c>
    </row>
    <row r="1433" spans="1:10" x14ac:dyDescent="0.25">
      <c r="A1433" s="1" t="s">
        <v>29</v>
      </c>
      <c r="B1433" s="2" t="s">
        <v>9</v>
      </c>
      <c r="C1433" s="2" t="s">
        <v>10</v>
      </c>
      <c r="D1433" s="2">
        <v>0</v>
      </c>
      <c r="E1433" s="10">
        <v>0</v>
      </c>
      <c r="F1433" s="10">
        <v>249</v>
      </c>
      <c r="G1433" s="10">
        <v>599</v>
      </c>
      <c r="H1433" s="10">
        <f>Table1[[#This Row],[no_of_ratings]]*Table1[[#This Row],[discount_price]]</f>
        <v>0</v>
      </c>
      <c r="I1433" s="10">
        <f>Table1[[#This Row],[actual_price]]-Table1[[#This Row],[discount_price]]</f>
        <v>350</v>
      </c>
      <c r="J1433" s="2" t="str">
        <f>IF(Table1[[#This Row],[no_of_ratings]]&gt;=4,"High", IF(Table1[[#This Row],[no_of_ratings]]&gt;=3,"Medium","Low"))</f>
        <v>Low</v>
      </c>
    </row>
    <row r="1434" spans="1:10" x14ac:dyDescent="0.25">
      <c r="A1434" s="1" t="s">
        <v>29</v>
      </c>
      <c r="B1434" s="2" t="s">
        <v>9</v>
      </c>
      <c r="C1434" s="2" t="s">
        <v>10</v>
      </c>
      <c r="D1434" s="2">
        <v>4.2</v>
      </c>
      <c r="E1434" s="10">
        <v>4</v>
      </c>
      <c r="F1434" s="10">
        <v>399</v>
      </c>
      <c r="G1434" s="10">
        <v>499</v>
      </c>
      <c r="H1434" s="10">
        <f>Table1[[#This Row],[no_of_ratings]]*Table1[[#This Row],[discount_price]]</f>
        <v>1596</v>
      </c>
      <c r="I1434" s="10">
        <f>Table1[[#This Row],[actual_price]]-Table1[[#This Row],[discount_price]]</f>
        <v>100</v>
      </c>
      <c r="J1434" s="2" t="str">
        <f>IF(Table1[[#This Row],[no_of_ratings]]&gt;=4,"High", IF(Table1[[#This Row],[no_of_ratings]]&gt;=3,"Medium","Low"))</f>
        <v>High</v>
      </c>
    </row>
    <row r="1435" spans="1:10" x14ac:dyDescent="0.25">
      <c r="A1435" s="1" t="s">
        <v>29</v>
      </c>
      <c r="B1435" s="2" t="s">
        <v>9</v>
      </c>
      <c r="C1435" s="2" t="s">
        <v>10</v>
      </c>
      <c r="D1435" s="2">
        <v>0</v>
      </c>
      <c r="E1435" s="10">
        <v>0</v>
      </c>
      <c r="F1435" s="10">
        <v>0</v>
      </c>
      <c r="G1435" s="10">
        <v>410</v>
      </c>
      <c r="H1435" s="10">
        <f>Table1[[#This Row],[no_of_ratings]]*Table1[[#This Row],[discount_price]]</f>
        <v>0</v>
      </c>
      <c r="I1435" s="10">
        <f>Table1[[#This Row],[actual_price]]-Table1[[#This Row],[discount_price]]</f>
        <v>410</v>
      </c>
      <c r="J1435" s="2" t="str">
        <f>IF(Table1[[#This Row],[no_of_ratings]]&gt;=4,"High", IF(Table1[[#This Row],[no_of_ratings]]&gt;=3,"Medium","Low"))</f>
        <v>Low</v>
      </c>
    </row>
    <row r="1436" spans="1:10" x14ac:dyDescent="0.25">
      <c r="A1436" s="1" t="s">
        <v>29</v>
      </c>
      <c r="B1436" s="2" t="s">
        <v>9</v>
      </c>
      <c r="C1436" s="2" t="s">
        <v>10</v>
      </c>
      <c r="D1436" s="2">
        <v>4</v>
      </c>
      <c r="E1436" s="10">
        <v>124</v>
      </c>
      <c r="F1436" s="10">
        <v>312</v>
      </c>
      <c r="G1436" s="10">
        <v>1200</v>
      </c>
      <c r="H1436" s="10">
        <f>Table1[[#This Row],[no_of_ratings]]*Table1[[#This Row],[discount_price]]</f>
        <v>38688</v>
      </c>
      <c r="I1436" s="10">
        <f>Table1[[#This Row],[actual_price]]-Table1[[#This Row],[discount_price]]</f>
        <v>888</v>
      </c>
      <c r="J1436" s="2" t="str">
        <f>IF(Table1[[#This Row],[no_of_ratings]]&gt;=4,"High", IF(Table1[[#This Row],[no_of_ratings]]&gt;=3,"Medium","Low"))</f>
        <v>High</v>
      </c>
    </row>
    <row r="1437" spans="1:10" x14ac:dyDescent="0.25">
      <c r="A1437" s="1" t="s">
        <v>29</v>
      </c>
      <c r="B1437" s="2" t="s">
        <v>9</v>
      </c>
      <c r="C1437" s="2" t="s">
        <v>10</v>
      </c>
      <c r="D1437" s="2">
        <v>5</v>
      </c>
      <c r="E1437" s="10">
        <v>4</v>
      </c>
      <c r="F1437" s="10">
        <v>315</v>
      </c>
      <c r="G1437" s="10">
        <v>699</v>
      </c>
      <c r="H1437" s="10">
        <f>Table1[[#This Row],[no_of_ratings]]*Table1[[#This Row],[discount_price]]</f>
        <v>1260</v>
      </c>
      <c r="I1437" s="10">
        <f>Table1[[#This Row],[actual_price]]-Table1[[#This Row],[discount_price]]</f>
        <v>384</v>
      </c>
      <c r="J1437" s="2" t="str">
        <f>IF(Table1[[#This Row],[no_of_ratings]]&gt;=4,"High", IF(Table1[[#This Row],[no_of_ratings]]&gt;=3,"Medium","Low"))</f>
        <v>High</v>
      </c>
    </row>
    <row r="1438" spans="1:10" x14ac:dyDescent="0.25">
      <c r="A1438" s="1" t="s">
        <v>29</v>
      </c>
      <c r="B1438" s="2" t="s">
        <v>9</v>
      </c>
      <c r="C1438" s="2" t="s">
        <v>10</v>
      </c>
      <c r="D1438" s="2">
        <v>0</v>
      </c>
      <c r="E1438" s="10">
        <v>0</v>
      </c>
      <c r="F1438" s="10">
        <v>1099</v>
      </c>
      <c r="G1438" s="10">
        <v>1999</v>
      </c>
      <c r="H1438" s="10">
        <f>Table1[[#This Row],[no_of_ratings]]*Table1[[#This Row],[discount_price]]</f>
        <v>0</v>
      </c>
      <c r="I1438" s="10">
        <f>Table1[[#This Row],[actual_price]]-Table1[[#This Row],[discount_price]]</f>
        <v>900</v>
      </c>
      <c r="J1438" s="2" t="str">
        <f>IF(Table1[[#This Row],[no_of_ratings]]&gt;=4,"High", IF(Table1[[#This Row],[no_of_ratings]]&gt;=3,"Medium","Low"))</f>
        <v>Low</v>
      </c>
    </row>
    <row r="1439" spans="1:10" x14ac:dyDescent="0.25">
      <c r="A1439" s="1" t="s">
        <v>29</v>
      </c>
      <c r="B1439" s="2" t="s">
        <v>9</v>
      </c>
      <c r="C1439" s="2" t="s">
        <v>10</v>
      </c>
      <c r="D1439" s="2">
        <v>0</v>
      </c>
      <c r="E1439" s="10">
        <v>0</v>
      </c>
      <c r="F1439" s="10">
        <v>449</v>
      </c>
      <c r="G1439" s="10">
        <v>849</v>
      </c>
      <c r="H1439" s="10">
        <f>Table1[[#This Row],[no_of_ratings]]*Table1[[#This Row],[discount_price]]</f>
        <v>0</v>
      </c>
      <c r="I1439" s="10">
        <f>Table1[[#This Row],[actual_price]]-Table1[[#This Row],[discount_price]]</f>
        <v>400</v>
      </c>
      <c r="J1439" s="2" t="str">
        <f>IF(Table1[[#This Row],[no_of_ratings]]&gt;=4,"High", IF(Table1[[#This Row],[no_of_ratings]]&gt;=3,"Medium","Low"))</f>
        <v>Low</v>
      </c>
    </row>
    <row r="1440" spans="1:10" x14ac:dyDescent="0.25">
      <c r="A1440" s="1" t="s">
        <v>29</v>
      </c>
      <c r="B1440" s="2" t="s">
        <v>9</v>
      </c>
      <c r="C1440" s="2" t="s">
        <v>10</v>
      </c>
      <c r="D1440" s="2">
        <v>2.2999999999999998</v>
      </c>
      <c r="E1440" s="10">
        <v>5</v>
      </c>
      <c r="F1440" s="10">
        <v>999</v>
      </c>
      <c r="G1440" s="10">
        <v>1999</v>
      </c>
      <c r="H1440" s="10">
        <f>Table1[[#This Row],[no_of_ratings]]*Table1[[#This Row],[discount_price]]</f>
        <v>4995</v>
      </c>
      <c r="I1440" s="10">
        <f>Table1[[#This Row],[actual_price]]-Table1[[#This Row],[discount_price]]</f>
        <v>1000</v>
      </c>
      <c r="J1440" s="2" t="str">
        <f>IF(Table1[[#This Row],[no_of_ratings]]&gt;=4,"High", IF(Table1[[#This Row],[no_of_ratings]]&gt;=3,"Medium","Low"))</f>
        <v>High</v>
      </c>
    </row>
    <row r="1441" spans="1:10" x14ac:dyDescent="0.25">
      <c r="A1441" s="1" t="s">
        <v>29</v>
      </c>
      <c r="B1441" s="2" t="s">
        <v>9</v>
      </c>
      <c r="C1441" s="2" t="s">
        <v>10</v>
      </c>
      <c r="D1441" s="2">
        <v>0</v>
      </c>
      <c r="E1441" s="10">
        <v>0</v>
      </c>
      <c r="F1441" s="10">
        <v>1299</v>
      </c>
      <c r="G1441" s="10">
        <v>2199</v>
      </c>
      <c r="H1441" s="10">
        <f>Table1[[#This Row],[no_of_ratings]]*Table1[[#This Row],[discount_price]]</f>
        <v>0</v>
      </c>
      <c r="I1441" s="10">
        <f>Table1[[#This Row],[actual_price]]-Table1[[#This Row],[discount_price]]</f>
        <v>900</v>
      </c>
      <c r="J1441" s="2" t="str">
        <f>IF(Table1[[#This Row],[no_of_ratings]]&gt;=4,"High", IF(Table1[[#This Row],[no_of_ratings]]&gt;=3,"Medium","Low"))</f>
        <v>Low</v>
      </c>
    </row>
    <row r="1442" spans="1:10" x14ac:dyDescent="0.25">
      <c r="A1442" s="1" t="s">
        <v>29</v>
      </c>
      <c r="B1442" s="2" t="s">
        <v>9</v>
      </c>
      <c r="C1442" s="2" t="s">
        <v>10</v>
      </c>
      <c r="D1442" s="2">
        <v>0</v>
      </c>
      <c r="E1442" s="10">
        <v>0</v>
      </c>
      <c r="F1442" s="10">
        <v>0</v>
      </c>
      <c r="G1442" s="10">
        <v>495</v>
      </c>
      <c r="H1442" s="10">
        <f>Table1[[#This Row],[no_of_ratings]]*Table1[[#This Row],[discount_price]]</f>
        <v>0</v>
      </c>
      <c r="I1442" s="10">
        <f>Table1[[#This Row],[actual_price]]-Table1[[#This Row],[discount_price]]</f>
        <v>495</v>
      </c>
      <c r="J1442" s="2" t="str">
        <f>IF(Table1[[#This Row],[no_of_ratings]]&gt;=4,"High", IF(Table1[[#This Row],[no_of_ratings]]&gt;=3,"Medium","Low"))</f>
        <v>Low</v>
      </c>
    </row>
    <row r="1443" spans="1:10" x14ac:dyDescent="0.25">
      <c r="A1443" s="1" t="s">
        <v>29</v>
      </c>
      <c r="B1443" s="2" t="s">
        <v>9</v>
      </c>
      <c r="C1443" s="2" t="s">
        <v>10</v>
      </c>
      <c r="D1443" s="2">
        <v>0</v>
      </c>
      <c r="E1443" s="10">
        <v>0</v>
      </c>
      <c r="F1443" s="10">
        <v>0</v>
      </c>
      <c r="G1443" s="10">
        <v>0</v>
      </c>
      <c r="H1443" s="10">
        <f>Table1[[#This Row],[no_of_ratings]]*Table1[[#This Row],[discount_price]]</f>
        <v>0</v>
      </c>
      <c r="I1443" s="10">
        <f>Table1[[#This Row],[actual_price]]-Table1[[#This Row],[discount_price]]</f>
        <v>0</v>
      </c>
      <c r="J1443" s="2" t="str">
        <f>IF(Table1[[#This Row],[no_of_ratings]]&gt;=4,"High", IF(Table1[[#This Row],[no_of_ratings]]&gt;=3,"Medium","Low"))</f>
        <v>Low</v>
      </c>
    </row>
    <row r="1444" spans="1:10" x14ac:dyDescent="0.25">
      <c r="A1444" s="1" t="s">
        <v>29</v>
      </c>
      <c r="B1444" s="2" t="s">
        <v>9</v>
      </c>
      <c r="C1444" s="2" t="s">
        <v>10</v>
      </c>
      <c r="D1444" s="2">
        <v>0</v>
      </c>
      <c r="E1444" s="10">
        <v>0</v>
      </c>
      <c r="F1444" s="10">
        <v>4007</v>
      </c>
      <c r="G1444" s="10">
        <v>7998</v>
      </c>
      <c r="H1444" s="10">
        <f>Table1[[#This Row],[no_of_ratings]]*Table1[[#This Row],[discount_price]]</f>
        <v>0</v>
      </c>
      <c r="I1444" s="10">
        <f>Table1[[#This Row],[actual_price]]-Table1[[#This Row],[discount_price]]</f>
        <v>3991</v>
      </c>
      <c r="J1444" s="2" t="str">
        <f>IF(Table1[[#This Row],[no_of_ratings]]&gt;=4,"High", IF(Table1[[#This Row],[no_of_ratings]]&gt;=3,"Medium","Low"))</f>
        <v>Low</v>
      </c>
    </row>
    <row r="1445" spans="1:10" x14ac:dyDescent="0.25">
      <c r="A1445" s="1" t="s">
        <v>29</v>
      </c>
      <c r="B1445" s="2" t="s">
        <v>9</v>
      </c>
      <c r="C1445" s="2" t="s">
        <v>10</v>
      </c>
      <c r="D1445" s="2">
        <v>0</v>
      </c>
      <c r="E1445" s="10">
        <v>0</v>
      </c>
      <c r="F1445" s="10">
        <v>599</v>
      </c>
      <c r="G1445" s="10">
        <v>1714</v>
      </c>
      <c r="H1445" s="10">
        <f>Table1[[#This Row],[no_of_ratings]]*Table1[[#This Row],[discount_price]]</f>
        <v>0</v>
      </c>
      <c r="I1445" s="10">
        <f>Table1[[#This Row],[actual_price]]-Table1[[#This Row],[discount_price]]</f>
        <v>1115</v>
      </c>
      <c r="J1445" s="2" t="str">
        <f>IF(Table1[[#This Row],[no_of_ratings]]&gt;=4,"High", IF(Table1[[#This Row],[no_of_ratings]]&gt;=3,"Medium","Low"))</f>
        <v>Low</v>
      </c>
    </row>
    <row r="1446" spans="1:10" x14ac:dyDescent="0.25">
      <c r="A1446" s="1" t="s">
        <v>29</v>
      </c>
      <c r="B1446" s="2" t="s">
        <v>9</v>
      </c>
      <c r="C1446" s="2" t="s">
        <v>10</v>
      </c>
      <c r="D1446" s="2">
        <v>0</v>
      </c>
      <c r="E1446" s="10">
        <v>0</v>
      </c>
      <c r="F1446" s="10">
        <v>0</v>
      </c>
      <c r="G1446" s="10">
        <v>625</v>
      </c>
      <c r="H1446" s="10">
        <f>Table1[[#This Row],[no_of_ratings]]*Table1[[#This Row],[discount_price]]</f>
        <v>0</v>
      </c>
      <c r="I1446" s="10">
        <f>Table1[[#This Row],[actual_price]]-Table1[[#This Row],[discount_price]]</f>
        <v>625</v>
      </c>
      <c r="J1446" s="2" t="str">
        <f>IF(Table1[[#This Row],[no_of_ratings]]&gt;=4,"High", IF(Table1[[#This Row],[no_of_ratings]]&gt;=3,"Medium","Low"))</f>
        <v>Low</v>
      </c>
    </row>
    <row r="1447" spans="1:10" x14ac:dyDescent="0.25">
      <c r="A1447" s="1" t="s">
        <v>29</v>
      </c>
      <c r="B1447" s="2" t="s">
        <v>9</v>
      </c>
      <c r="C1447" s="2" t="s">
        <v>10</v>
      </c>
      <c r="D1447" s="2">
        <v>0</v>
      </c>
      <c r="E1447" s="10">
        <v>0</v>
      </c>
      <c r="F1447" s="10">
        <v>1665</v>
      </c>
      <c r="G1447" s="10">
        <v>3297</v>
      </c>
      <c r="H1447" s="10">
        <f>Table1[[#This Row],[no_of_ratings]]*Table1[[#This Row],[discount_price]]</f>
        <v>0</v>
      </c>
      <c r="I1447" s="10">
        <f>Table1[[#This Row],[actual_price]]-Table1[[#This Row],[discount_price]]</f>
        <v>1632</v>
      </c>
      <c r="J1447" s="2" t="str">
        <f>IF(Table1[[#This Row],[no_of_ratings]]&gt;=4,"High", IF(Table1[[#This Row],[no_of_ratings]]&gt;=3,"Medium","Low"))</f>
        <v>Low</v>
      </c>
    </row>
    <row r="1448" spans="1:10" x14ac:dyDescent="0.25">
      <c r="A1448" s="1" t="s">
        <v>29</v>
      </c>
      <c r="B1448" s="2" t="s">
        <v>9</v>
      </c>
      <c r="C1448" s="2" t="s">
        <v>10</v>
      </c>
      <c r="D1448" s="2">
        <v>3.2</v>
      </c>
      <c r="E1448" s="10">
        <v>14</v>
      </c>
      <c r="F1448" s="10">
        <v>1642</v>
      </c>
      <c r="G1448" s="10">
        <v>2499</v>
      </c>
      <c r="H1448" s="10">
        <f>Table1[[#This Row],[no_of_ratings]]*Table1[[#This Row],[discount_price]]</f>
        <v>22988</v>
      </c>
      <c r="I1448" s="10">
        <f>Table1[[#This Row],[actual_price]]-Table1[[#This Row],[discount_price]]</f>
        <v>857</v>
      </c>
      <c r="J1448" s="2" t="str">
        <f>IF(Table1[[#This Row],[no_of_ratings]]&gt;=4,"High", IF(Table1[[#This Row],[no_of_ratings]]&gt;=3,"Medium","Low"))</f>
        <v>High</v>
      </c>
    </row>
    <row r="1449" spans="1:10" x14ac:dyDescent="0.25">
      <c r="A1449" s="1" t="s">
        <v>29</v>
      </c>
      <c r="B1449" s="2" t="s">
        <v>9</v>
      </c>
      <c r="C1449" s="2" t="s">
        <v>10</v>
      </c>
      <c r="D1449" s="2">
        <v>0</v>
      </c>
      <c r="E1449" s="10">
        <v>0</v>
      </c>
      <c r="F1449" s="10">
        <v>675</v>
      </c>
      <c r="G1449" s="10">
        <v>795</v>
      </c>
      <c r="H1449" s="10">
        <f>Table1[[#This Row],[no_of_ratings]]*Table1[[#This Row],[discount_price]]</f>
        <v>0</v>
      </c>
      <c r="I1449" s="10">
        <f>Table1[[#This Row],[actual_price]]-Table1[[#This Row],[discount_price]]</f>
        <v>120</v>
      </c>
      <c r="J1449" s="2" t="str">
        <f>IF(Table1[[#This Row],[no_of_ratings]]&gt;=4,"High", IF(Table1[[#This Row],[no_of_ratings]]&gt;=3,"Medium","Low"))</f>
        <v>Low</v>
      </c>
    </row>
    <row r="1450" spans="1:10" x14ac:dyDescent="0.25">
      <c r="A1450" s="1" t="s">
        <v>29</v>
      </c>
      <c r="B1450" s="2" t="s">
        <v>9</v>
      </c>
      <c r="C1450" s="2" t="s">
        <v>10</v>
      </c>
      <c r="D1450" s="2">
        <v>3.6</v>
      </c>
      <c r="E1450" s="10">
        <v>6</v>
      </c>
      <c r="F1450" s="10">
        <v>479.6</v>
      </c>
      <c r="G1450" s="10">
        <v>1199</v>
      </c>
      <c r="H1450" s="10">
        <f>Table1[[#This Row],[no_of_ratings]]*Table1[[#This Row],[discount_price]]</f>
        <v>2877.6000000000004</v>
      </c>
      <c r="I1450" s="10">
        <f>Table1[[#This Row],[actual_price]]-Table1[[#This Row],[discount_price]]</f>
        <v>719.4</v>
      </c>
      <c r="J1450" s="2" t="str">
        <f>IF(Table1[[#This Row],[no_of_ratings]]&gt;=4,"High", IF(Table1[[#This Row],[no_of_ratings]]&gt;=3,"Medium","Low"))</f>
        <v>High</v>
      </c>
    </row>
    <row r="1451" spans="1:10" x14ac:dyDescent="0.25">
      <c r="A1451" s="1" t="s">
        <v>29</v>
      </c>
      <c r="B1451" s="2" t="s">
        <v>9</v>
      </c>
      <c r="C1451" s="2" t="s">
        <v>10</v>
      </c>
      <c r="D1451" s="2">
        <v>0</v>
      </c>
      <c r="E1451" s="10">
        <v>0</v>
      </c>
      <c r="F1451" s="10">
        <v>0</v>
      </c>
      <c r="G1451" s="10">
        <v>0</v>
      </c>
      <c r="H1451" s="10">
        <f>Table1[[#This Row],[no_of_ratings]]*Table1[[#This Row],[discount_price]]</f>
        <v>0</v>
      </c>
      <c r="I1451" s="10">
        <f>Table1[[#This Row],[actual_price]]-Table1[[#This Row],[discount_price]]</f>
        <v>0</v>
      </c>
      <c r="J1451" s="2" t="str">
        <f>IF(Table1[[#This Row],[no_of_ratings]]&gt;=4,"High", IF(Table1[[#This Row],[no_of_ratings]]&gt;=3,"Medium","Low"))</f>
        <v>Low</v>
      </c>
    </row>
    <row r="1452" spans="1:10" x14ac:dyDescent="0.25">
      <c r="A1452" s="1" t="s">
        <v>29</v>
      </c>
      <c r="B1452" s="2" t="s">
        <v>9</v>
      </c>
      <c r="C1452" s="2" t="s">
        <v>10</v>
      </c>
      <c r="D1452" s="2">
        <v>4</v>
      </c>
      <c r="E1452" s="10">
        <v>92</v>
      </c>
      <c r="F1452" s="10">
        <v>299</v>
      </c>
      <c r="G1452" s="10">
        <v>1000</v>
      </c>
      <c r="H1452" s="10">
        <f>Table1[[#This Row],[no_of_ratings]]*Table1[[#This Row],[discount_price]]</f>
        <v>27508</v>
      </c>
      <c r="I1452" s="10">
        <f>Table1[[#This Row],[actual_price]]-Table1[[#This Row],[discount_price]]</f>
        <v>701</v>
      </c>
      <c r="J1452" s="2" t="str">
        <f>IF(Table1[[#This Row],[no_of_ratings]]&gt;=4,"High", IF(Table1[[#This Row],[no_of_ratings]]&gt;=3,"Medium","Low"))</f>
        <v>High</v>
      </c>
    </row>
    <row r="1453" spans="1:10" x14ac:dyDescent="0.25">
      <c r="A1453" s="1" t="s">
        <v>29</v>
      </c>
      <c r="B1453" s="2" t="s">
        <v>9</v>
      </c>
      <c r="C1453" s="2" t="s">
        <v>10</v>
      </c>
      <c r="D1453" s="2">
        <v>3</v>
      </c>
      <c r="E1453" s="10">
        <v>34</v>
      </c>
      <c r="F1453" s="10">
        <v>699</v>
      </c>
      <c r="G1453" s="10">
        <v>1199</v>
      </c>
      <c r="H1453" s="10">
        <f>Table1[[#This Row],[no_of_ratings]]*Table1[[#This Row],[discount_price]]</f>
        <v>23766</v>
      </c>
      <c r="I1453" s="10">
        <f>Table1[[#This Row],[actual_price]]-Table1[[#This Row],[discount_price]]</f>
        <v>500</v>
      </c>
      <c r="J1453" s="2" t="str">
        <f>IF(Table1[[#This Row],[no_of_ratings]]&gt;=4,"High", IF(Table1[[#This Row],[no_of_ratings]]&gt;=3,"Medium","Low"))</f>
        <v>High</v>
      </c>
    </row>
    <row r="1454" spans="1:10" x14ac:dyDescent="0.25">
      <c r="A1454" s="1" t="s">
        <v>29</v>
      </c>
      <c r="B1454" s="2" t="s">
        <v>9</v>
      </c>
      <c r="C1454" s="2" t="s">
        <v>10</v>
      </c>
      <c r="D1454" s="2">
        <v>0</v>
      </c>
      <c r="E1454" s="10">
        <v>0</v>
      </c>
      <c r="F1454" s="10">
        <v>549</v>
      </c>
      <c r="G1454" s="10">
        <v>799</v>
      </c>
      <c r="H1454" s="10">
        <f>Table1[[#This Row],[no_of_ratings]]*Table1[[#This Row],[discount_price]]</f>
        <v>0</v>
      </c>
      <c r="I1454" s="10">
        <f>Table1[[#This Row],[actual_price]]-Table1[[#This Row],[discount_price]]</f>
        <v>250</v>
      </c>
      <c r="J1454" s="2" t="str">
        <f>IF(Table1[[#This Row],[no_of_ratings]]&gt;=4,"High", IF(Table1[[#This Row],[no_of_ratings]]&gt;=3,"Medium","Low"))</f>
        <v>Low</v>
      </c>
    </row>
    <row r="1455" spans="1:10" x14ac:dyDescent="0.25">
      <c r="A1455" s="1" t="s">
        <v>29</v>
      </c>
      <c r="B1455" s="2" t="s">
        <v>9</v>
      </c>
      <c r="C1455" s="2" t="s">
        <v>10</v>
      </c>
      <c r="D1455" s="2">
        <v>0</v>
      </c>
      <c r="E1455" s="10">
        <v>0</v>
      </c>
      <c r="F1455" s="10">
        <v>0</v>
      </c>
      <c r="G1455" s="10">
        <v>0</v>
      </c>
      <c r="H1455" s="10">
        <f>Table1[[#This Row],[no_of_ratings]]*Table1[[#This Row],[discount_price]]</f>
        <v>0</v>
      </c>
      <c r="I1455" s="10">
        <f>Table1[[#This Row],[actual_price]]-Table1[[#This Row],[discount_price]]</f>
        <v>0</v>
      </c>
      <c r="J1455" s="2" t="str">
        <f>IF(Table1[[#This Row],[no_of_ratings]]&gt;=4,"High", IF(Table1[[#This Row],[no_of_ratings]]&gt;=3,"Medium","Low"))</f>
        <v>Low</v>
      </c>
    </row>
    <row r="1456" spans="1:10" x14ac:dyDescent="0.25">
      <c r="A1456" s="1" t="s">
        <v>29</v>
      </c>
      <c r="B1456" s="2" t="s">
        <v>9</v>
      </c>
      <c r="C1456" s="2" t="s">
        <v>10</v>
      </c>
      <c r="D1456" s="2">
        <v>0</v>
      </c>
      <c r="E1456" s="10">
        <v>0</v>
      </c>
      <c r="F1456" s="10">
        <v>315</v>
      </c>
      <c r="G1456" s="10">
        <v>775</v>
      </c>
      <c r="H1456" s="10">
        <f>Table1[[#This Row],[no_of_ratings]]*Table1[[#This Row],[discount_price]]</f>
        <v>0</v>
      </c>
      <c r="I1456" s="10">
        <f>Table1[[#This Row],[actual_price]]-Table1[[#This Row],[discount_price]]</f>
        <v>460</v>
      </c>
      <c r="J1456" s="2" t="str">
        <f>IF(Table1[[#This Row],[no_of_ratings]]&gt;=4,"High", IF(Table1[[#This Row],[no_of_ratings]]&gt;=3,"Medium","Low"))</f>
        <v>Low</v>
      </c>
    </row>
    <row r="1457" spans="1:10" x14ac:dyDescent="0.25">
      <c r="A1457" s="1" t="s">
        <v>29</v>
      </c>
      <c r="B1457" s="2" t="s">
        <v>9</v>
      </c>
      <c r="C1457" s="2" t="s">
        <v>10</v>
      </c>
      <c r="D1457" s="2">
        <v>0</v>
      </c>
      <c r="E1457" s="10">
        <v>0</v>
      </c>
      <c r="F1457" s="10">
        <v>439</v>
      </c>
      <c r="G1457" s="10">
        <v>1000</v>
      </c>
      <c r="H1457" s="10">
        <f>Table1[[#This Row],[no_of_ratings]]*Table1[[#This Row],[discount_price]]</f>
        <v>0</v>
      </c>
      <c r="I1457" s="10">
        <f>Table1[[#This Row],[actual_price]]-Table1[[#This Row],[discount_price]]</f>
        <v>561</v>
      </c>
      <c r="J1457" s="2" t="str">
        <f>IF(Table1[[#This Row],[no_of_ratings]]&gt;=4,"High", IF(Table1[[#This Row],[no_of_ratings]]&gt;=3,"Medium","Low"))</f>
        <v>Low</v>
      </c>
    </row>
    <row r="1458" spans="1:10" x14ac:dyDescent="0.25">
      <c r="A1458" s="1" t="s">
        <v>29</v>
      </c>
      <c r="B1458" s="2" t="s">
        <v>9</v>
      </c>
      <c r="C1458" s="2" t="s">
        <v>10</v>
      </c>
      <c r="D1458" s="2">
        <v>0</v>
      </c>
      <c r="E1458" s="10">
        <v>0</v>
      </c>
      <c r="F1458" s="10">
        <v>0</v>
      </c>
      <c r="G1458" s="10">
        <v>249</v>
      </c>
      <c r="H1458" s="10">
        <f>Table1[[#This Row],[no_of_ratings]]*Table1[[#This Row],[discount_price]]</f>
        <v>0</v>
      </c>
      <c r="I1458" s="10">
        <f>Table1[[#This Row],[actual_price]]-Table1[[#This Row],[discount_price]]</f>
        <v>249</v>
      </c>
      <c r="J1458" s="2" t="str">
        <f>IF(Table1[[#This Row],[no_of_ratings]]&gt;=4,"High", IF(Table1[[#This Row],[no_of_ratings]]&gt;=3,"Medium","Low"))</f>
        <v>Low</v>
      </c>
    </row>
    <row r="1459" spans="1:10" x14ac:dyDescent="0.25">
      <c r="A1459" s="1" t="s">
        <v>29</v>
      </c>
      <c r="B1459" s="2" t="s">
        <v>9</v>
      </c>
      <c r="C1459" s="2" t="s">
        <v>10</v>
      </c>
      <c r="D1459" s="2">
        <v>0</v>
      </c>
      <c r="E1459" s="10">
        <v>0</v>
      </c>
      <c r="F1459" s="10">
        <v>11882</v>
      </c>
      <c r="G1459" s="10">
        <v>23797</v>
      </c>
      <c r="H1459" s="10">
        <f>Table1[[#This Row],[no_of_ratings]]*Table1[[#This Row],[discount_price]]</f>
        <v>0</v>
      </c>
      <c r="I1459" s="10">
        <f>Table1[[#This Row],[actual_price]]-Table1[[#This Row],[discount_price]]</f>
        <v>11915</v>
      </c>
      <c r="J1459" s="2" t="str">
        <f>IF(Table1[[#This Row],[no_of_ratings]]&gt;=4,"High", IF(Table1[[#This Row],[no_of_ratings]]&gt;=3,"Medium","Low"))</f>
        <v>Low</v>
      </c>
    </row>
    <row r="1460" spans="1:10" x14ac:dyDescent="0.25">
      <c r="A1460" s="1" t="s">
        <v>29</v>
      </c>
      <c r="B1460" s="2" t="s">
        <v>9</v>
      </c>
      <c r="C1460" s="2" t="s">
        <v>10</v>
      </c>
      <c r="D1460" s="2">
        <v>3.6</v>
      </c>
      <c r="E1460" s="10">
        <v>25</v>
      </c>
      <c r="F1460" s="10">
        <v>399</v>
      </c>
      <c r="G1460" s="10">
        <v>799</v>
      </c>
      <c r="H1460" s="10">
        <f>Table1[[#This Row],[no_of_ratings]]*Table1[[#This Row],[discount_price]]</f>
        <v>9975</v>
      </c>
      <c r="I1460" s="10">
        <f>Table1[[#This Row],[actual_price]]-Table1[[#This Row],[discount_price]]</f>
        <v>400</v>
      </c>
      <c r="J1460" s="2" t="str">
        <f>IF(Table1[[#This Row],[no_of_ratings]]&gt;=4,"High", IF(Table1[[#This Row],[no_of_ratings]]&gt;=3,"Medium","Low"))</f>
        <v>High</v>
      </c>
    </row>
    <row r="1461" spans="1:10" x14ac:dyDescent="0.25">
      <c r="A1461" s="1" t="s">
        <v>29</v>
      </c>
      <c r="B1461" s="2" t="s">
        <v>9</v>
      </c>
      <c r="C1461" s="2" t="s">
        <v>10</v>
      </c>
      <c r="D1461" s="2">
        <v>4</v>
      </c>
      <c r="E1461" s="10">
        <v>3</v>
      </c>
      <c r="F1461" s="10">
        <v>549</v>
      </c>
      <c r="G1461" s="10">
        <v>1999</v>
      </c>
      <c r="H1461" s="10">
        <f>Table1[[#This Row],[no_of_ratings]]*Table1[[#This Row],[discount_price]]</f>
        <v>1647</v>
      </c>
      <c r="I1461" s="10">
        <f>Table1[[#This Row],[actual_price]]-Table1[[#This Row],[discount_price]]</f>
        <v>1450</v>
      </c>
      <c r="J1461" s="2" t="str">
        <f>IF(Table1[[#This Row],[no_of_ratings]]&gt;=4,"High", IF(Table1[[#This Row],[no_of_ratings]]&gt;=3,"Medium","Low"))</f>
        <v>Medium</v>
      </c>
    </row>
    <row r="1462" spans="1:10" x14ac:dyDescent="0.25">
      <c r="A1462" s="1" t="s">
        <v>29</v>
      </c>
      <c r="B1462" s="2" t="s">
        <v>9</v>
      </c>
      <c r="C1462" s="2" t="s">
        <v>10</v>
      </c>
      <c r="D1462" s="2">
        <v>0</v>
      </c>
      <c r="E1462" s="10">
        <v>0</v>
      </c>
      <c r="F1462" s="10">
        <v>0</v>
      </c>
      <c r="G1462" s="10">
        <v>0</v>
      </c>
      <c r="H1462" s="10">
        <f>Table1[[#This Row],[no_of_ratings]]*Table1[[#This Row],[discount_price]]</f>
        <v>0</v>
      </c>
      <c r="I1462" s="10">
        <f>Table1[[#This Row],[actual_price]]-Table1[[#This Row],[discount_price]]</f>
        <v>0</v>
      </c>
      <c r="J1462" s="2" t="str">
        <f>IF(Table1[[#This Row],[no_of_ratings]]&gt;=4,"High", IF(Table1[[#This Row],[no_of_ratings]]&gt;=3,"Medium","Low"))</f>
        <v>Low</v>
      </c>
    </row>
    <row r="1463" spans="1:10" x14ac:dyDescent="0.25">
      <c r="A1463" s="1" t="s">
        <v>29</v>
      </c>
      <c r="B1463" s="2" t="s">
        <v>9</v>
      </c>
      <c r="C1463" s="2" t="s">
        <v>10</v>
      </c>
      <c r="D1463" s="2">
        <v>2.2000000000000002</v>
      </c>
      <c r="E1463" s="10">
        <v>11</v>
      </c>
      <c r="F1463" s="10">
        <v>379</v>
      </c>
      <c r="G1463" s="10">
        <v>1000</v>
      </c>
      <c r="H1463" s="10">
        <f>Table1[[#This Row],[no_of_ratings]]*Table1[[#This Row],[discount_price]]</f>
        <v>4169</v>
      </c>
      <c r="I1463" s="10">
        <f>Table1[[#This Row],[actual_price]]-Table1[[#This Row],[discount_price]]</f>
        <v>621</v>
      </c>
      <c r="J1463" s="2" t="str">
        <f>IF(Table1[[#This Row],[no_of_ratings]]&gt;=4,"High", IF(Table1[[#This Row],[no_of_ratings]]&gt;=3,"Medium","Low"))</f>
        <v>High</v>
      </c>
    </row>
    <row r="1464" spans="1:10" x14ac:dyDescent="0.25">
      <c r="A1464" s="1" t="s">
        <v>29</v>
      </c>
      <c r="B1464" s="2" t="s">
        <v>9</v>
      </c>
      <c r="C1464" s="2" t="s">
        <v>10</v>
      </c>
      <c r="D1464" s="2">
        <v>3.5</v>
      </c>
      <c r="E1464" s="10">
        <v>53</v>
      </c>
      <c r="F1464" s="10">
        <v>499</v>
      </c>
      <c r="G1464" s="10">
        <v>690</v>
      </c>
      <c r="H1464" s="10">
        <f>Table1[[#This Row],[no_of_ratings]]*Table1[[#This Row],[discount_price]]</f>
        <v>26447</v>
      </c>
      <c r="I1464" s="10">
        <f>Table1[[#This Row],[actual_price]]-Table1[[#This Row],[discount_price]]</f>
        <v>191</v>
      </c>
      <c r="J1464" s="2" t="str">
        <f>IF(Table1[[#This Row],[no_of_ratings]]&gt;=4,"High", IF(Table1[[#This Row],[no_of_ratings]]&gt;=3,"Medium","Low"))</f>
        <v>High</v>
      </c>
    </row>
    <row r="1465" spans="1:10" x14ac:dyDescent="0.25">
      <c r="A1465" s="1" t="s">
        <v>29</v>
      </c>
      <c r="B1465" s="2" t="s">
        <v>9</v>
      </c>
      <c r="C1465" s="2" t="s">
        <v>10</v>
      </c>
      <c r="D1465" s="2">
        <v>5</v>
      </c>
      <c r="E1465" s="10">
        <v>1</v>
      </c>
      <c r="F1465" s="10">
        <v>999</v>
      </c>
      <c r="G1465" s="10">
        <v>1700</v>
      </c>
      <c r="H1465" s="10">
        <f>Table1[[#This Row],[no_of_ratings]]*Table1[[#This Row],[discount_price]]</f>
        <v>999</v>
      </c>
      <c r="I1465" s="10">
        <f>Table1[[#This Row],[actual_price]]-Table1[[#This Row],[discount_price]]</f>
        <v>701</v>
      </c>
      <c r="J1465" s="2" t="str">
        <f>IF(Table1[[#This Row],[no_of_ratings]]&gt;=4,"High", IF(Table1[[#This Row],[no_of_ratings]]&gt;=3,"Medium","Low"))</f>
        <v>Low</v>
      </c>
    </row>
    <row r="1466" spans="1:10" x14ac:dyDescent="0.25">
      <c r="A1466" s="1" t="s">
        <v>29</v>
      </c>
      <c r="B1466" s="2" t="s">
        <v>9</v>
      </c>
      <c r="C1466" s="2" t="s">
        <v>10</v>
      </c>
      <c r="D1466" s="2">
        <v>0</v>
      </c>
      <c r="E1466" s="10">
        <v>0</v>
      </c>
      <c r="F1466" s="10">
        <v>0</v>
      </c>
      <c r="G1466" s="10">
        <v>0</v>
      </c>
      <c r="H1466" s="10">
        <f>Table1[[#This Row],[no_of_ratings]]*Table1[[#This Row],[discount_price]]</f>
        <v>0</v>
      </c>
      <c r="I1466" s="10">
        <f>Table1[[#This Row],[actual_price]]-Table1[[#This Row],[discount_price]]</f>
        <v>0</v>
      </c>
      <c r="J1466" s="2" t="str">
        <f>IF(Table1[[#This Row],[no_of_ratings]]&gt;=4,"High", IF(Table1[[#This Row],[no_of_ratings]]&gt;=3,"Medium","Low"))</f>
        <v>Low</v>
      </c>
    </row>
    <row r="1467" spans="1:10" x14ac:dyDescent="0.25">
      <c r="A1467" s="1" t="s">
        <v>29</v>
      </c>
      <c r="B1467" s="2" t="s">
        <v>9</v>
      </c>
      <c r="C1467" s="2" t="s">
        <v>10</v>
      </c>
      <c r="D1467" s="2">
        <v>3.8</v>
      </c>
      <c r="E1467" s="10">
        <v>6</v>
      </c>
      <c r="F1467" s="10">
        <v>299</v>
      </c>
      <c r="G1467" s="10">
        <v>989</v>
      </c>
      <c r="H1467" s="10">
        <f>Table1[[#This Row],[no_of_ratings]]*Table1[[#This Row],[discount_price]]</f>
        <v>1794</v>
      </c>
      <c r="I1467" s="10">
        <f>Table1[[#This Row],[actual_price]]-Table1[[#This Row],[discount_price]]</f>
        <v>690</v>
      </c>
      <c r="J1467" s="2" t="str">
        <f>IF(Table1[[#This Row],[no_of_ratings]]&gt;=4,"High", IF(Table1[[#This Row],[no_of_ratings]]&gt;=3,"Medium","Low"))</f>
        <v>High</v>
      </c>
    </row>
    <row r="1468" spans="1:10" x14ac:dyDescent="0.25">
      <c r="A1468" s="1" t="s">
        <v>29</v>
      </c>
      <c r="B1468" s="2" t="s">
        <v>9</v>
      </c>
      <c r="C1468" s="2" t="s">
        <v>10</v>
      </c>
      <c r="D1468" s="2">
        <v>0</v>
      </c>
      <c r="E1468" s="10">
        <v>0</v>
      </c>
      <c r="F1468" s="10">
        <v>179</v>
      </c>
      <c r="G1468" s="10">
        <v>599</v>
      </c>
      <c r="H1468" s="10">
        <f>Table1[[#This Row],[no_of_ratings]]*Table1[[#This Row],[discount_price]]</f>
        <v>0</v>
      </c>
      <c r="I1468" s="10">
        <f>Table1[[#This Row],[actual_price]]-Table1[[#This Row],[discount_price]]</f>
        <v>420</v>
      </c>
      <c r="J1468" s="2" t="str">
        <f>IF(Table1[[#This Row],[no_of_ratings]]&gt;=4,"High", IF(Table1[[#This Row],[no_of_ratings]]&gt;=3,"Medium","Low"))</f>
        <v>Low</v>
      </c>
    </row>
    <row r="1469" spans="1:10" x14ac:dyDescent="0.25">
      <c r="A1469" s="1" t="s">
        <v>29</v>
      </c>
      <c r="B1469" s="2" t="s">
        <v>9</v>
      </c>
      <c r="C1469" s="2" t="s">
        <v>10</v>
      </c>
      <c r="D1469" s="2">
        <v>4.4000000000000004</v>
      </c>
      <c r="E1469" s="10">
        <v>7</v>
      </c>
      <c r="F1469" s="10">
        <v>499</v>
      </c>
      <c r="G1469" s="10">
        <v>799</v>
      </c>
      <c r="H1469" s="10">
        <f>Table1[[#This Row],[no_of_ratings]]*Table1[[#This Row],[discount_price]]</f>
        <v>3493</v>
      </c>
      <c r="I1469" s="10">
        <f>Table1[[#This Row],[actual_price]]-Table1[[#This Row],[discount_price]]</f>
        <v>300</v>
      </c>
      <c r="J1469" s="2" t="str">
        <f>IF(Table1[[#This Row],[no_of_ratings]]&gt;=4,"High", IF(Table1[[#This Row],[no_of_ratings]]&gt;=3,"Medium","Low"))</f>
        <v>High</v>
      </c>
    </row>
    <row r="1470" spans="1:10" x14ac:dyDescent="0.25">
      <c r="A1470" s="1" t="s">
        <v>29</v>
      </c>
      <c r="B1470" s="2" t="s">
        <v>9</v>
      </c>
      <c r="C1470" s="2" t="s">
        <v>10</v>
      </c>
      <c r="D1470" s="2">
        <v>4.8</v>
      </c>
      <c r="E1470" s="10">
        <v>9</v>
      </c>
      <c r="F1470" s="10">
        <v>299</v>
      </c>
      <c r="G1470" s="10">
        <v>999</v>
      </c>
      <c r="H1470" s="10">
        <f>Table1[[#This Row],[no_of_ratings]]*Table1[[#This Row],[discount_price]]</f>
        <v>2691</v>
      </c>
      <c r="I1470" s="10">
        <f>Table1[[#This Row],[actual_price]]-Table1[[#This Row],[discount_price]]</f>
        <v>700</v>
      </c>
      <c r="J1470" s="2" t="str">
        <f>IF(Table1[[#This Row],[no_of_ratings]]&gt;=4,"High", IF(Table1[[#This Row],[no_of_ratings]]&gt;=3,"Medium","Low"))</f>
        <v>High</v>
      </c>
    </row>
    <row r="1471" spans="1:10" x14ac:dyDescent="0.25">
      <c r="A1471" s="1" t="s">
        <v>29</v>
      </c>
      <c r="B1471" s="2" t="s">
        <v>9</v>
      </c>
      <c r="C1471" s="2" t="s">
        <v>10</v>
      </c>
      <c r="D1471" s="2">
        <v>0</v>
      </c>
      <c r="E1471" s="10">
        <v>0</v>
      </c>
      <c r="F1471" s="10">
        <v>0</v>
      </c>
      <c r="G1471" s="10">
        <v>0</v>
      </c>
      <c r="H1471" s="10">
        <f>Table1[[#This Row],[no_of_ratings]]*Table1[[#This Row],[discount_price]]</f>
        <v>0</v>
      </c>
      <c r="I1471" s="10">
        <f>Table1[[#This Row],[actual_price]]-Table1[[#This Row],[discount_price]]</f>
        <v>0</v>
      </c>
      <c r="J1471" s="2" t="str">
        <f>IF(Table1[[#This Row],[no_of_ratings]]&gt;=4,"High", IF(Table1[[#This Row],[no_of_ratings]]&gt;=3,"Medium","Low"))</f>
        <v>Low</v>
      </c>
    </row>
    <row r="1472" spans="1:10" x14ac:dyDescent="0.25">
      <c r="A1472" s="1" t="s">
        <v>29</v>
      </c>
      <c r="B1472" s="2" t="s">
        <v>9</v>
      </c>
      <c r="C1472" s="2" t="s">
        <v>10</v>
      </c>
      <c r="D1472" s="2">
        <v>0</v>
      </c>
      <c r="E1472" s="10">
        <v>0</v>
      </c>
      <c r="F1472" s="10">
        <v>0</v>
      </c>
      <c r="G1472" s="10">
        <v>499</v>
      </c>
      <c r="H1472" s="10">
        <f>Table1[[#This Row],[no_of_ratings]]*Table1[[#This Row],[discount_price]]</f>
        <v>0</v>
      </c>
      <c r="I1472" s="10">
        <f>Table1[[#This Row],[actual_price]]-Table1[[#This Row],[discount_price]]</f>
        <v>499</v>
      </c>
      <c r="J1472" s="2" t="str">
        <f>IF(Table1[[#This Row],[no_of_ratings]]&gt;=4,"High", IF(Table1[[#This Row],[no_of_ratings]]&gt;=3,"Medium","Low"))</f>
        <v>Low</v>
      </c>
    </row>
    <row r="1473" spans="1:10" x14ac:dyDescent="0.25">
      <c r="A1473" s="1" t="s">
        <v>29</v>
      </c>
      <c r="B1473" s="2" t="s">
        <v>9</v>
      </c>
      <c r="C1473" s="2" t="s">
        <v>10</v>
      </c>
      <c r="D1473" s="2">
        <v>1</v>
      </c>
      <c r="E1473" s="10">
        <v>1</v>
      </c>
      <c r="F1473" s="10">
        <v>1299</v>
      </c>
      <c r="G1473" s="10">
        <v>1999</v>
      </c>
      <c r="H1473" s="10">
        <f>Table1[[#This Row],[no_of_ratings]]*Table1[[#This Row],[discount_price]]</f>
        <v>1299</v>
      </c>
      <c r="I1473" s="10">
        <f>Table1[[#This Row],[actual_price]]-Table1[[#This Row],[discount_price]]</f>
        <v>700</v>
      </c>
      <c r="J1473" s="2" t="str">
        <f>IF(Table1[[#This Row],[no_of_ratings]]&gt;=4,"High", IF(Table1[[#This Row],[no_of_ratings]]&gt;=3,"Medium","Low"))</f>
        <v>Low</v>
      </c>
    </row>
    <row r="1474" spans="1:10" x14ac:dyDescent="0.25">
      <c r="A1474" s="1" t="s">
        <v>29</v>
      </c>
      <c r="B1474" s="2" t="s">
        <v>9</v>
      </c>
      <c r="C1474" s="2" t="s">
        <v>10</v>
      </c>
      <c r="D1474" s="2">
        <v>0</v>
      </c>
      <c r="E1474" s="10">
        <v>0</v>
      </c>
      <c r="F1474" s="10">
        <v>189</v>
      </c>
      <c r="G1474" s="10">
        <v>599</v>
      </c>
      <c r="H1474" s="10">
        <f>Table1[[#This Row],[no_of_ratings]]*Table1[[#This Row],[discount_price]]</f>
        <v>0</v>
      </c>
      <c r="I1474" s="10">
        <f>Table1[[#This Row],[actual_price]]-Table1[[#This Row],[discount_price]]</f>
        <v>410</v>
      </c>
      <c r="J1474" s="2" t="str">
        <f>IF(Table1[[#This Row],[no_of_ratings]]&gt;=4,"High", IF(Table1[[#This Row],[no_of_ratings]]&gt;=3,"Medium","Low"))</f>
        <v>Low</v>
      </c>
    </row>
    <row r="1475" spans="1:10" x14ac:dyDescent="0.25">
      <c r="A1475" s="1" t="s">
        <v>29</v>
      </c>
      <c r="B1475" s="2" t="s">
        <v>9</v>
      </c>
      <c r="C1475" s="2" t="s">
        <v>10</v>
      </c>
      <c r="D1475" s="2">
        <v>0</v>
      </c>
      <c r="E1475" s="10">
        <v>0</v>
      </c>
      <c r="F1475" s="10">
        <v>0</v>
      </c>
      <c r="G1475" s="10">
        <v>0</v>
      </c>
      <c r="H1475" s="10">
        <f>Table1[[#This Row],[no_of_ratings]]*Table1[[#This Row],[discount_price]]</f>
        <v>0</v>
      </c>
      <c r="I1475" s="10">
        <f>Table1[[#This Row],[actual_price]]-Table1[[#This Row],[discount_price]]</f>
        <v>0</v>
      </c>
      <c r="J1475" s="2" t="str">
        <f>IF(Table1[[#This Row],[no_of_ratings]]&gt;=4,"High", IF(Table1[[#This Row],[no_of_ratings]]&gt;=3,"Medium","Low"))</f>
        <v>Low</v>
      </c>
    </row>
    <row r="1476" spans="1:10" x14ac:dyDescent="0.25">
      <c r="A1476" s="1" t="s">
        <v>29</v>
      </c>
      <c r="B1476" s="2" t="s">
        <v>9</v>
      </c>
      <c r="C1476" s="2" t="s">
        <v>10</v>
      </c>
      <c r="D1476" s="2">
        <v>0</v>
      </c>
      <c r="E1476" s="10">
        <v>0</v>
      </c>
      <c r="F1476" s="10">
        <v>349</v>
      </c>
      <c r="G1476" s="10">
        <v>599</v>
      </c>
      <c r="H1476" s="10">
        <f>Table1[[#This Row],[no_of_ratings]]*Table1[[#This Row],[discount_price]]</f>
        <v>0</v>
      </c>
      <c r="I1476" s="10">
        <f>Table1[[#This Row],[actual_price]]-Table1[[#This Row],[discount_price]]</f>
        <v>250</v>
      </c>
      <c r="J1476" s="2" t="str">
        <f>IF(Table1[[#This Row],[no_of_ratings]]&gt;=4,"High", IF(Table1[[#This Row],[no_of_ratings]]&gt;=3,"Medium","Low"))</f>
        <v>Low</v>
      </c>
    </row>
    <row r="1477" spans="1:10" x14ac:dyDescent="0.25">
      <c r="A1477" s="1" t="s">
        <v>29</v>
      </c>
      <c r="B1477" s="2" t="s">
        <v>9</v>
      </c>
      <c r="C1477" s="2" t="s">
        <v>10</v>
      </c>
      <c r="D1477" s="2">
        <v>0</v>
      </c>
      <c r="E1477" s="10">
        <v>0</v>
      </c>
      <c r="F1477" s="10">
        <v>399</v>
      </c>
      <c r="G1477" s="10">
        <v>999</v>
      </c>
      <c r="H1477" s="10">
        <f>Table1[[#This Row],[no_of_ratings]]*Table1[[#This Row],[discount_price]]</f>
        <v>0</v>
      </c>
      <c r="I1477" s="10">
        <f>Table1[[#This Row],[actual_price]]-Table1[[#This Row],[discount_price]]</f>
        <v>600</v>
      </c>
      <c r="J1477" s="2" t="str">
        <f>IF(Table1[[#This Row],[no_of_ratings]]&gt;=4,"High", IF(Table1[[#This Row],[no_of_ratings]]&gt;=3,"Medium","Low"))</f>
        <v>Low</v>
      </c>
    </row>
    <row r="1478" spans="1:10" x14ac:dyDescent="0.25">
      <c r="A1478" s="1" t="s">
        <v>29</v>
      </c>
      <c r="B1478" s="2" t="s">
        <v>9</v>
      </c>
      <c r="C1478" s="2" t="s">
        <v>10</v>
      </c>
      <c r="D1478" s="2">
        <v>4</v>
      </c>
      <c r="E1478" s="10">
        <v>28</v>
      </c>
      <c r="F1478" s="10">
        <v>349</v>
      </c>
      <c r="G1478" s="10">
        <v>888</v>
      </c>
      <c r="H1478" s="10">
        <f>Table1[[#This Row],[no_of_ratings]]*Table1[[#This Row],[discount_price]]</f>
        <v>9772</v>
      </c>
      <c r="I1478" s="10">
        <f>Table1[[#This Row],[actual_price]]-Table1[[#This Row],[discount_price]]</f>
        <v>539</v>
      </c>
      <c r="J1478" s="2" t="str">
        <f>IF(Table1[[#This Row],[no_of_ratings]]&gt;=4,"High", IF(Table1[[#This Row],[no_of_ratings]]&gt;=3,"Medium","Low"))</f>
        <v>High</v>
      </c>
    </row>
    <row r="1479" spans="1:10" x14ac:dyDescent="0.25">
      <c r="A1479" s="1" t="s">
        <v>29</v>
      </c>
      <c r="B1479" s="2" t="s">
        <v>9</v>
      </c>
      <c r="C1479" s="2" t="s">
        <v>10</v>
      </c>
      <c r="D1479" s="2">
        <v>0</v>
      </c>
      <c r="E1479" s="10">
        <v>0</v>
      </c>
      <c r="F1479" s="10">
        <v>582</v>
      </c>
      <c r="G1479" s="10">
        <v>1099</v>
      </c>
      <c r="H1479" s="10">
        <f>Table1[[#This Row],[no_of_ratings]]*Table1[[#This Row],[discount_price]]</f>
        <v>0</v>
      </c>
      <c r="I1479" s="10">
        <f>Table1[[#This Row],[actual_price]]-Table1[[#This Row],[discount_price]]</f>
        <v>517</v>
      </c>
      <c r="J1479" s="2" t="str">
        <f>IF(Table1[[#This Row],[no_of_ratings]]&gt;=4,"High", IF(Table1[[#This Row],[no_of_ratings]]&gt;=3,"Medium","Low"))</f>
        <v>Low</v>
      </c>
    </row>
    <row r="1480" spans="1:10" x14ac:dyDescent="0.25">
      <c r="A1480" s="1" t="s">
        <v>29</v>
      </c>
      <c r="B1480" s="2" t="s">
        <v>9</v>
      </c>
      <c r="C1480" s="2" t="s">
        <v>10</v>
      </c>
      <c r="D1480" s="2">
        <v>0</v>
      </c>
      <c r="E1480" s="10">
        <v>0</v>
      </c>
      <c r="F1480" s="10">
        <v>0</v>
      </c>
      <c r="G1480" s="10">
        <v>0</v>
      </c>
      <c r="H1480" s="10">
        <f>Table1[[#This Row],[no_of_ratings]]*Table1[[#This Row],[discount_price]]</f>
        <v>0</v>
      </c>
      <c r="I1480" s="10">
        <f>Table1[[#This Row],[actual_price]]-Table1[[#This Row],[discount_price]]</f>
        <v>0</v>
      </c>
      <c r="J1480" s="2" t="str">
        <f>IF(Table1[[#This Row],[no_of_ratings]]&gt;=4,"High", IF(Table1[[#This Row],[no_of_ratings]]&gt;=3,"Medium","Low"))</f>
        <v>Low</v>
      </c>
    </row>
    <row r="1481" spans="1:10" x14ac:dyDescent="0.25">
      <c r="A1481" s="1" t="s">
        <v>29</v>
      </c>
      <c r="B1481" s="2" t="s">
        <v>9</v>
      </c>
      <c r="C1481" s="2" t="s">
        <v>10</v>
      </c>
      <c r="D1481" s="2">
        <v>4.2</v>
      </c>
      <c r="E1481" s="10">
        <v>8</v>
      </c>
      <c r="F1481" s="10">
        <v>549</v>
      </c>
      <c r="G1481" s="10">
        <v>899</v>
      </c>
      <c r="H1481" s="10">
        <f>Table1[[#This Row],[no_of_ratings]]*Table1[[#This Row],[discount_price]]</f>
        <v>4392</v>
      </c>
      <c r="I1481" s="10">
        <f>Table1[[#This Row],[actual_price]]-Table1[[#This Row],[discount_price]]</f>
        <v>350</v>
      </c>
      <c r="J1481" s="2" t="str">
        <f>IF(Table1[[#This Row],[no_of_ratings]]&gt;=4,"High", IF(Table1[[#This Row],[no_of_ratings]]&gt;=3,"Medium","Low"))</f>
        <v>High</v>
      </c>
    </row>
    <row r="1482" spans="1:10" x14ac:dyDescent="0.25">
      <c r="A1482" s="1" t="s">
        <v>29</v>
      </c>
      <c r="B1482" s="2" t="s">
        <v>9</v>
      </c>
      <c r="C1482" s="2" t="s">
        <v>10</v>
      </c>
      <c r="D1482" s="2">
        <v>0</v>
      </c>
      <c r="E1482" s="10">
        <v>0</v>
      </c>
      <c r="F1482" s="10">
        <v>219</v>
      </c>
      <c r="G1482" s="10">
        <v>799</v>
      </c>
      <c r="H1482" s="10">
        <f>Table1[[#This Row],[no_of_ratings]]*Table1[[#This Row],[discount_price]]</f>
        <v>0</v>
      </c>
      <c r="I1482" s="10">
        <f>Table1[[#This Row],[actual_price]]-Table1[[#This Row],[discount_price]]</f>
        <v>580</v>
      </c>
      <c r="J1482" s="2" t="str">
        <f>IF(Table1[[#This Row],[no_of_ratings]]&gt;=4,"High", IF(Table1[[#This Row],[no_of_ratings]]&gt;=3,"Medium","Low"))</f>
        <v>Low</v>
      </c>
    </row>
    <row r="1483" spans="1:10" x14ac:dyDescent="0.25">
      <c r="A1483" s="1" t="s">
        <v>29</v>
      </c>
      <c r="B1483" s="2" t="s">
        <v>9</v>
      </c>
      <c r="C1483" s="2" t="s">
        <v>10</v>
      </c>
      <c r="D1483" s="2">
        <v>0</v>
      </c>
      <c r="E1483" s="10">
        <v>0</v>
      </c>
      <c r="F1483" s="10">
        <v>0</v>
      </c>
      <c r="G1483" s="10">
        <v>0</v>
      </c>
      <c r="H1483" s="10">
        <f>Table1[[#This Row],[no_of_ratings]]*Table1[[#This Row],[discount_price]]</f>
        <v>0</v>
      </c>
      <c r="I1483" s="10">
        <f>Table1[[#This Row],[actual_price]]-Table1[[#This Row],[discount_price]]</f>
        <v>0</v>
      </c>
      <c r="J1483" s="2" t="str">
        <f>IF(Table1[[#This Row],[no_of_ratings]]&gt;=4,"High", IF(Table1[[#This Row],[no_of_ratings]]&gt;=3,"Medium","Low"))</f>
        <v>Low</v>
      </c>
    </row>
    <row r="1484" spans="1:10" x14ac:dyDescent="0.25">
      <c r="A1484" s="1" t="s">
        <v>29</v>
      </c>
      <c r="B1484" s="2" t="s">
        <v>9</v>
      </c>
      <c r="C1484" s="2" t="s">
        <v>10</v>
      </c>
      <c r="D1484" s="2">
        <v>0</v>
      </c>
      <c r="E1484" s="10">
        <v>0</v>
      </c>
      <c r="F1484" s="10">
        <v>373</v>
      </c>
      <c r="G1484" s="10">
        <v>599</v>
      </c>
      <c r="H1484" s="10">
        <f>Table1[[#This Row],[no_of_ratings]]*Table1[[#This Row],[discount_price]]</f>
        <v>0</v>
      </c>
      <c r="I1484" s="10">
        <f>Table1[[#This Row],[actual_price]]-Table1[[#This Row],[discount_price]]</f>
        <v>226</v>
      </c>
      <c r="J1484" s="2" t="str">
        <f>IF(Table1[[#This Row],[no_of_ratings]]&gt;=4,"High", IF(Table1[[#This Row],[no_of_ratings]]&gt;=3,"Medium","Low"))</f>
        <v>Low</v>
      </c>
    </row>
    <row r="1485" spans="1:10" x14ac:dyDescent="0.25">
      <c r="A1485" s="1" t="s">
        <v>29</v>
      </c>
      <c r="B1485" s="2" t="s">
        <v>9</v>
      </c>
      <c r="C1485" s="2" t="s">
        <v>10</v>
      </c>
      <c r="D1485" s="2">
        <v>0</v>
      </c>
      <c r="E1485" s="10">
        <v>0</v>
      </c>
      <c r="F1485" s="10">
        <v>0</v>
      </c>
      <c r="G1485" s="10">
        <v>0</v>
      </c>
      <c r="H1485" s="10">
        <f>Table1[[#This Row],[no_of_ratings]]*Table1[[#This Row],[discount_price]]</f>
        <v>0</v>
      </c>
      <c r="I1485" s="10">
        <f>Table1[[#This Row],[actual_price]]-Table1[[#This Row],[discount_price]]</f>
        <v>0</v>
      </c>
      <c r="J1485" s="2" t="str">
        <f>IF(Table1[[#This Row],[no_of_ratings]]&gt;=4,"High", IF(Table1[[#This Row],[no_of_ratings]]&gt;=3,"Medium","Low"))</f>
        <v>Low</v>
      </c>
    </row>
    <row r="1486" spans="1:10" x14ac:dyDescent="0.25">
      <c r="A1486" s="1" t="s">
        <v>29</v>
      </c>
      <c r="B1486" s="2" t="s">
        <v>9</v>
      </c>
      <c r="C1486" s="2" t="s">
        <v>10</v>
      </c>
      <c r="D1486" s="2">
        <v>3.6</v>
      </c>
      <c r="E1486" s="10">
        <v>81</v>
      </c>
      <c r="F1486" s="10">
        <v>499</v>
      </c>
      <c r="G1486" s="10">
        <v>999</v>
      </c>
      <c r="H1486" s="10">
        <f>Table1[[#This Row],[no_of_ratings]]*Table1[[#This Row],[discount_price]]</f>
        <v>40419</v>
      </c>
      <c r="I1486" s="10">
        <f>Table1[[#This Row],[actual_price]]-Table1[[#This Row],[discount_price]]</f>
        <v>500</v>
      </c>
      <c r="J1486" s="2" t="str">
        <f>IF(Table1[[#This Row],[no_of_ratings]]&gt;=4,"High", IF(Table1[[#This Row],[no_of_ratings]]&gt;=3,"Medium","Low"))</f>
        <v>High</v>
      </c>
    </row>
    <row r="1487" spans="1:10" x14ac:dyDescent="0.25">
      <c r="A1487" s="1" t="s">
        <v>29</v>
      </c>
      <c r="B1487" s="2" t="s">
        <v>9</v>
      </c>
      <c r="C1487" s="2" t="s">
        <v>10</v>
      </c>
      <c r="D1487" s="2">
        <v>0</v>
      </c>
      <c r="E1487" s="10">
        <v>0</v>
      </c>
      <c r="F1487" s="10">
        <v>549</v>
      </c>
      <c r="G1487" s="10">
        <v>1300</v>
      </c>
      <c r="H1487" s="10">
        <f>Table1[[#This Row],[no_of_ratings]]*Table1[[#This Row],[discount_price]]</f>
        <v>0</v>
      </c>
      <c r="I1487" s="10">
        <f>Table1[[#This Row],[actual_price]]-Table1[[#This Row],[discount_price]]</f>
        <v>751</v>
      </c>
      <c r="J1487" s="2" t="str">
        <f>IF(Table1[[#This Row],[no_of_ratings]]&gt;=4,"High", IF(Table1[[#This Row],[no_of_ratings]]&gt;=3,"Medium","Low"))</f>
        <v>Low</v>
      </c>
    </row>
    <row r="1488" spans="1:10" x14ac:dyDescent="0.25">
      <c r="A1488" s="1" t="s">
        <v>29</v>
      </c>
      <c r="B1488" s="2" t="s">
        <v>9</v>
      </c>
      <c r="C1488" s="2" t="s">
        <v>10</v>
      </c>
      <c r="D1488" s="2">
        <v>0</v>
      </c>
      <c r="E1488" s="10">
        <v>0</v>
      </c>
      <c r="F1488" s="10">
        <v>229</v>
      </c>
      <c r="G1488" s="10">
        <v>799</v>
      </c>
      <c r="H1488" s="10">
        <f>Table1[[#This Row],[no_of_ratings]]*Table1[[#This Row],[discount_price]]</f>
        <v>0</v>
      </c>
      <c r="I1488" s="10">
        <f>Table1[[#This Row],[actual_price]]-Table1[[#This Row],[discount_price]]</f>
        <v>570</v>
      </c>
      <c r="J1488" s="2" t="str">
        <f>IF(Table1[[#This Row],[no_of_ratings]]&gt;=4,"High", IF(Table1[[#This Row],[no_of_ratings]]&gt;=3,"Medium","Low"))</f>
        <v>Low</v>
      </c>
    </row>
    <row r="1489" spans="1:10" x14ac:dyDescent="0.25">
      <c r="A1489" s="1" t="s">
        <v>29</v>
      </c>
      <c r="B1489" s="2" t="s">
        <v>9</v>
      </c>
      <c r="C1489" s="2" t="s">
        <v>10</v>
      </c>
      <c r="D1489" s="2">
        <v>0</v>
      </c>
      <c r="E1489" s="10">
        <v>0</v>
      </c>
      <c r="F1489" s="10">
        <v>2598</v>
      </c>
      <c r="G1489" s="10">
        <v>5197</v>
      </c>
      <c r="H1489" s="10">
        <f>Table1[[#This Row],[no_of_ratings]]*Table1[[#This Row],[discount_price]]</f>
        <v>0</v>
      </c>
      <c r="I1489" s="10">
        <f>Table1[[#This Row],[actual_price]]-Table1[[#This Row],[discount_price]]</f>
        <v>2599</v>
      </c>
      <c r="J1489" s="2" t="str">
        <f>IF(Table1[[#This Row],[no_of_ratings]]&gt;=4,"High", IF(Table1[[#This Row],[no_of_ratings]]&gt;=3,"Medium","Low"))</f>
        <v>Low</v>
      </c>
    </row>
    <row r="1490" spans="1:10" x14ac:dyDescent="0.25">
      <c r="A1490" s="1" t="s">
        <v>29</v>
      </c>
      <c r="B1490" s="2" t="s">
        <v>9</v>
      </c>
      <c r="C1490" s="2" t="s">
        <v>10</v>
      </c>
      <c r="D1490" s="2">
        <v>0</v>
      </c>
      <c r="E1490" s="10">
        <v>0</v>
      </c>
      <c r="F1490" s="10">
        <v>0</v>
      </c>
      <c r="G1490" s="10">
        <v>6290.37</v>
      </c>
      <c r="H1490" s="10">
        <f>Table1[[#This Row],[no_of_ratings]]*Table1[[#This Row],[discount_price]]</f>
        <v>0</v>
      </c>
      <c r="I1490" s="10">
        <f>Table1[[#This Row],[actual_price]]-Table1[[#This Row],[discount_price]]</f>
        <v>6290.37</v>
      </c>
      <c r="J1490" s="2" t="str">
        <f>IF(Table1[[#This Row],[no_of_ratings]]&gt;=4,"High", IF(Table1[[#This Row],[no_of_ratings]]&gt;=3,"Medium","Low"))</f>
        <v>Low</v>
      </c>
    </row>
    <row r="1491" spans="1:10" x14ac:dyDescent="0.25">
      <c r="A1491" s="1" t="s">
        <v>29</v>
      </c>
      <c r="B1491" s="2" t="s">
        <v>9</v>
      </c>
      <c r="C1491" s="2" t="s">
        <v>10</v>
      </c>
      <c r="D1491" s="2">
        <v>0</v>
      </c>
      <c r="E1491" s="10">
        <v>0</v>
      </c>
      <c r="F1491" s="10">
        <v>248</v>
      </c>
      <c r="G1491" s="10">
        <v>799</v>
      </c>
      <c r="H1491" s="10">
        <f>Table1[[#This Row],[no_of_ratings]]*Table1[[#This Row],[discount_price]]</f>
        <v>0</v>
      </c>
      <c r="I1491" s="10">
        <f>Table1[[#This Row],[actual_price]]-Table1[[#This Row],[discount_price]]</f>
        <v>551</v>
      </c>
      <c r="J1491" s="2" t="str">
        <f>IF(Table1[[#This Row],[no_of_ratings]]&gt;=4,"High", IF(Table1[[#This Row],[no_of_ratings]]&gt;=3,"Medium","Low"))</f>
        <v>Low</v>
      </c>
    </row>
    <row r="1492" spans="1:10" x14ac:dyDescent="0.25">
      <c r="A1492" s="1" t="s">
        <v>29</v>
      </c>
      <c r="B1492" s="2" t="s">
        <v>9</v>
      </c>
      <c r="C1492" s="2" t="s">
        <v>10</v>
      </c>
      <c r="D1492" s="2">
        <v>1.9</v>
      </c>
      <c r="E1492" s="10">
        <v>2</v>
      </c>
      <c r="F1492" s="10">
        <v>525</v>
      </c>
      <c r="G1492" s="10">
        <v>899</v>
      </c>
      <c r="H1492" s="10">
        <f>Table1[[#This Row],[no_of_ratings]]*Table1[[#This Row],[discount_price]]</f>
        <v>1050</v>
      </c>
      <c r="I1492" s="10">
        <f>Table1[[#This Row],[actual_price]]-Table1[[#This Row],[discount_price]]</f>
        <v>374</v>
      </c>
      <c r="J1492" s="2" t="str">
        <f>IF(Table1[[#This Row],[no_of_ratings]]&gt;=4,"High", IF(Table1[[#This Row],[no_of_ratings]]&gt;=3,"Medium","Low"))</f>
        <v>Low</v>
      </c>
    </row>
    <row r="1493" spans="1:10" x14ac:dyDescent="0.25">
      <c r="A1493" s="1" t="s">
        <v>29</v>
      </c>
      <c r="B1493" s="2" t="s">
        <v>9</v>
      </c>
      <c r="C1493" s="2" t="s">
        <v>10</v>
      </c>
      <c r="D1493" s="2">
        <v>4.5999999999999996</v>
      </c>
      <c r="E1493" s="10">
        <v>3</v>
      </c>
      <c r="F1493" s="10">
        <v>139</v>
      </c>
      <c r="G1493" s="10">
        <v>169</v>
      </c>
      <c r="H1493" s="10">
        <f>Table1[[#This Row],[no_of_ratings]]*Table1[[#This Row],[discount_price]]</f>
        <v>417</v>
      </c>
      <c r="I1493" s="10">
        <f>Table1[[#This Row],[actual_price]]-Table1[[#This Row],[discount_price]]</f>
        <v>30</v>
      </c>
      <c r="J1493" s="2" t="str">
        <f>IF(Table1[[#This Row],[no_of_ratings]]&gt;=4,"High", IF(Table1[[#This Row],[no_of_ratings]]&gt;=3,"Medium","Low"))</f>
        <v>Medium</v>
      </c>
    </row>
    <row r="1494" spans="1:10" x14ac:dyDescent="0.25">
      <c r="A1494" s="1" t="s">
        <v>29</v>
      </c>
      <c r="B1494" s="2" t="s">
        <v>9</v>
      </c>
      <c r="C1494" s="2" t="s">
        <v>10</v>
      </c>
      <c r="D1494" s="2">
        <v>0</v>
      </c>
      <c r="E1494" s="10">
        <v>0</v>
      </c>
      <c r="F1494" s="10">
        <v>330</v>
      </c>
      <c r="G1494" s="10">
        <v>775</v>
      </c>
      <c r="H1494" s="10">
        <f>Table1[[#This Row],[no_of_ratings]]*Table1[[#This Row],[discount_price]]</f>
        <v>0</v>
      </c>
      <c r="I1494" s="10">
        <f>Table1[[#This Row],[actual_price]]-Table1[[#This Row],[discount_price]]</f>
        <v>445</v>
      </c>
      <c r="J1494" s="2" t="str">
        <f>IF(Table1[[#This Row],[no_of_ratings]]&gt;=4,"High", IF(Table1[[#This Row],[no_of_ratings]]&gt;=3,"Medium","Low"))</f>
        <v>Low</v>
      </c>
    </row>
    <row r="1495" spans="1:10" x14ac:dyDescent="0.25">
      <c r="A1495" s="1" t="s">
        <v>29</v>
      </c>
      <c r="B1495" s="2" t="s">
        <v>9</v>
      </c>
      <c r="C1495" s="2" t="s">
        <v>10</v>
      </c>
      <c r="D1495" s="2">
        <v>3.2</v>
      </c>
      <c r="E1495" s="10">
        <v>4</v>
      </c>
      <c r="F1495" s="10">
        <v>139</v>
      </c>
      <c r="G1495" s="10">
        <v>169</v>
      </c>
      <c r="H1495" s="10">
        <f>Table1[[#This Row],[no_of_ratings]]*Table1[[#This Row],[discount_price]]</f>
        <v>556</v>
      </c>
      <c r="I1495" s="10">
        <f>Table1[[#This Row],[actual_price]]-Table1[[#This Row],[discount_price]]</f>
        <v>30</v>
      </c>
      <c r="J1495" s="2" t="str">
        <f>IF(Table1[[#This Row],[no_of_ratings]]&gt;=4,"High", IF(Table1[[#This Row],[no_of_ratings]]&gt;=3,"Medium","Low"))</f>
        <v>High</v>
      </c>
    </row>
    <row r="1496" spans="1:10" x14ac:dyDescent="0.25">
      <c r="A1496" s="1" t="s">
        <v>29</v>
      </c>
      <c r="B1496" s="2" t="s">
        <v>9</v>
      </c>
      <c r="C1496" s="2" t="s">
        <v>10</v>
      </c>
      <c r="D1496" s="2">
        <v>3</v>
      </c>
      <c r="E1496" s="10">
        <v>2</v>
      </c>
      <c r="F1496" s="10">
        <v>495</v>
      </c>
      <c r="G1496" s="10">
        <v>899</v>
      </c>
      <c r="H1496" s="10">
        <f>Table1[[#This Row],[no_of_ratings]]*Table1[[#This Row],[discount_price]]</f>
        <v>990</v>
      </c>
      <c r="I1496" s="10">
        <f>Table1[[#This Row],[actual_price]]-Table1[[#This Row],[discount_price]]</f>
        <v>404</v>
      </c>
      <c r="J1496" s="2" t="str">
        <f>IF(Table1[[#This Row],[no_of_ratings]]&gt;=4,"High", IF(Table1[[#This Row],[no_of_ratings]]&gt;=3,"Medium","Low"))</f>
        <v>Low</v>
      </c>
    </row>
    <row r="1497" spans="1:10" x14ac:dyDescent="0.25">
      <c r="A1497" s="1" t="s">
        <v>29</v>
      </c>
      <c r="B1497" s="2" t="s">
        <v>9</v>
      </c>
      <c r="C1497" s="2" t="s">
        <v>10</v>
      </c>
      <c r="D1497" s="2">
        <v>0</v>
      </c>
      <c r="E1497" s="10">
        <v>0</v>
      </c>
      <c r="F1497" s="10">
        <v>330</v>
      </c>
      <c r="G1497" s="10">
        <v>775</v>
      </c>
      <c r="H1497" s="10">
        <f>Table1[[#This Row],[no_of_ratings]]*Table1[[#This Row],[discount_price]]</f>
        <v>0</v>
      </c>
      <c r="I1497" s="10">
        <f>Table1[[#This Row],[actual_price]]-Table1[[#This Row],[discount_price]]</f>
        <v>445</v>
      </c>
      <c r="J1497" s="2" t="str">
        <f>IF(Table1[[#This Row],[no_of_ratings]]&gt;=4,"High", IF(Table1[[#This Row],[no_of_ratings]]&gt;=3,"Medium","Low"))</f>
        <v>Low</v>
      </c>
    </row>
    <row r="1498" spans="1:10" x14ac:dyDescent="0.25">
      <c r="A1498" s="1" t="s">
        <v>29</v>
      </c>
      <c r="B1498" s="2" t="s">
        <v>9</v>
      </c>
      <c r="C1498" s="2" t="s">
        <v>10</v>
      </c>
      <c r="D1498" s="2">
        <v>1</v>
      </c>
      <c r="E1498" s="10">
        <v>1</v>
      </c>
      <c r="F1498" s="10">
        <v>175</v>
      </c>
      <c r="G1498" s="10">
        <v>399</v>
      </c>
      <c r="H1498" s="10">
        <f>Table1[[#This Row],[no_of_ratings]]*Table1[[#This Row],[discount_price]]</f>
        <v>175</v>
      </c>
      <c r="I1498" s="10">
        <f>Table1[[#This Row],[actual_price]]-Table1[[#This Row],[discount_price]]</f>
        <v>224</v>
      </c>
      <c r="J1498" s="2" t="str">
        <f>IF(Table1[[#This Row],[no_of_ratings]]&gt;=4,"High", IF(Table1[[#This Row],[no_of_ratings]]&gt;=3,"Medium","Low"))</f>
        <v>Low</v>
      </c>
    </row>
    <row r="1499" spans="1:10" x14ac:dyDescent="0.25">
      <c r="A1499" s="1" t="s">
        <v>29</v>
      </c>
      <c r="B1499" s="2" t="s">
        <v>9</v>
      </c>
      <c r="C1499" s="2" t="s">
        <v>10</v>
      </c>
      <c r="D1499" s="2">
        <v>5</v>
      </c>
      <c r="E1499" s="10">
        <v>5</v>
      </c>
      <c r="F1499" s="10">
        <v>629</v>
      </c>
      <c r="G1499" s="10">
        <v>999</v>
      </c>
      <c r="H1499" s="10">
        <f>Table1[[#This Row],[no_of_ratings]]*Table1[[#This Row],[discount_price]]</f>
        <v>3145</v>
      </c>
      <c r="I1499" s="10">
        <f>Table1[[#This Row],[actual_price]]-Table1[[#This Row],[discount_price]]</f>
        <v>370</v>
      </c>
      <c r="J1499" s="2" t="str">
        <f>IF(Table1[[#This Row],[no_of_ratings]]&gt;=4,"High", IF(Table1[[#This Row],[no_of_ratings]]&gt;=3,"Medium","Low"))</f>
        <v>High</v>
      </c>
    </row>
    <row r="1500" spans="1:10" x14ac:dyDescent="0.25">
      <c r="A1500" s="1" t="s">
        <v>29</v>
      </c>
      <c r="B1500" s="2" t="s">
        <v>9</v>
      </c>
      <c r="C1500" s="2" t="s">
        <v>10</v>
      </c>
      <c r="D1500" s="2">
        <v>0</v>
      </c>
      <c r="E1500" s="10">
        <v>0</v>
      </c>
      <c r="F1500" s="10">
        <v>0</v>
      </c>
      <c r="G1500" s="10">
        <v>0</v>
      </c>
      <c r="H1500" s="10">
        <f>Table1[[#This Row],[no_of_ratings]]*Table1[[#This Row],[discount_price]]</f>
        <v>0</v>
      </c>
      <c r="I1500" s="10">
        <f>Table1[[#This Row],[actual_price]]-Table1[[#This Row],[discount_price]]</f>
        <v>0</v>
      </c>
      <c r="J1500" s="2" t="str">
        <f>IF(Table1[[#This Row],[no_of_ratings]]&gt;=4,"High", IF(Table1[[#This Row],[no_of_ratings]]&gt;=3,"Medium","Low"))</f>
        <v>Low</v>
      </c>
    </row>
    <row r="1501" spans="1:10" x14ac:dyDescent="0.25">
      <c r="A1501" s="1" t="s">
        <v>29</v>
      </c>
      <c r="B1501" s="2" t="s">
        <v>9</v>
      </c>
      <c r="C1501" s="2" t="s">
        <v>10</v>
      </c>
      <c r="D1501" s="2">
        <v>4</v>
      </c>
      <c r="E1501" s="10">
        <v>34</v>
      </c>
      <c r="F1501" s="10">
        <v>569</v>
      </c>
      <c r="G1501" s="10">
        <v>1999</v>
      </c>
      <c r="H1501" s="10">
        <f>Table1[[#This Row],[no_of_ratings]]*Table1[[#This Row],[discount_price]]</f>
        <v>19346</v>
      </c>
      <c r="I1501" s="10">
        <f>Table1[[#This Row],[actual_price]]-Table1[[#This Row],[discount_price]]</f>
        <v>1430</v>
      </c>
      <c r="J1501" s="2" t="str">
        <f>IF(Table1[[#This Row],[no_of_ratings]]&gt;=4,"High", IF(Table1[[#This Row],[no_of_ratings]]&gt;=3,"Medium","Low"))</f>
        <v>High</v>
      </c>
    </row>
    <row r="1502" spans="1:10" x14ac:dyDescent="0.25">
      <c r="A1502" s="1" t="s">
        <v>29</v>
      </c>
      <c r="B1502" s="2" t="s">
        <v>9</v>
      </c>
      <c r="C1502" s="2" t="s">
        <v>10</v>
      </c>
      <c r="D1502" s="2">
        <v>4.3</v>
      </c>
      <c r="E1502" s="10">
        <v>43</v>
      </c>
      <c r="F1502" s="10">
        <v>749</v>
      </c>
      <c r="G1502" s="10">
        <v>1399</v>
      </c>
      <c r="H1502" s="10">
        <f>Table1[[#This Row],[no_of_ratings]]*Table1[[#This Row],[discount_price]]</f>
        <v>32207</v>
      </c>
      <c r="I1502" s="10">
        <f>Table1[[#This Row],[actual_price]]-Table1[[#This Row],[discount_price]]</f>
        <v>650</v>
      </c>
      <c r="J1502" s="2" t="str">
        <f>IF(Table1[[#This Row],[no_of_ratings]]&gt;=4,"High", IF(Table1[[#This Row],[no_of_ratings]]&gt;=3,"Medium","Low"))</f>
        <v>High</v>
      </c>
    </row>
    <row r="1503" spans="1:10" x14ac:dyDescent="0.25">
      <c r="A1503" s="1" t="s">
        <v>29</v>
      </c>
      <c r="B1503" s="2" t="s">
        <v>9</v>
      </c>
      <c r="C1503" s="2" t="s">
        <v>10</v>
      </c>
      <c r="D1503" s="2">
        <v>0</v>
      </c>
      <c r="E1503" s="10">
        <v>0</v>
      </c>
      <c r="F1503" s="10">
        <v>499</v>
      </c>
      <c r="G1503" s="10">
        <v>999</v>
      </c>
      <c r="H1503" s="10">
        <f>Table1[[#This Row],[no_of_ratings]]*Table1[[#This Row],[discount_price]]</f>
        <v>0</v>
      </c>
      <c r="I1503" s="10">
        <f>Table1[[#This Row],[actual_price]]-Table1[[#This Row],[discount_price]]</f>
        <v>500</v>
      </c>
      <c r="J1503" s="2" t="str">
        <f>IF(Table1[[#This Row],[no_of_ratings]]&gt;=4,"High", IF(Table1[[#This Row],[no_of_ratings]]&gt;=3,"Medium","Low"))</f>
        <v>Low</v>
      </c>
    </row>
    <row r="1504" spans="1:10" x14ac:dyDescent="0.25">
      <c r="A1504" s="1" t="s">
        <v>29</v>
      </c>
      <c r="B1504" s="2" t="s">
        <v>9</v>
      </c>
      <c r="C1504" s="2" t="s">
        <v>10</v>
      </c>
      <c r="D1504" s="2">
        <v>3.3</v>
      </c>
      <c r="E1504" s="10">
        <v>21</v>
      </c>
      <c r="F1504" s="10">
        <v>399</v>
      </c>
      <c r="G1504" s="10">
        <v>1499</v>
      </c>
      <c r="H1504" s="10">
        <f>Table1[[#This Row],[no_of_ratings]]*Table1[[#This Row],[discount_price]]</f>
        <v>8379</v>
      </c>
      <c r="I1504" s="10">
        <f>Table1[[#This Row],[actual_price]]-Table1[[#This Row],[discount_price]]</f>
        <v>1100</v>
      </c>
      <c r="J1504" s="2" t="str">
        <f>IF(Table1[[#This Row],[no_of_ratings]]&gt;=4,"High", IF(Table1[[#This Row],[no_of_ratings]]&gt;=3,"Medium","Low"))</f>
        <v>High</v>
      </c>
    </row>
    <row r="1505" spans="1:10" x14ac:dyDescent="0.25">
      <c r="A1505" s="1" t="s">
        <v>29</v>
      </c>
      <c r="B1505" s="2" t="s">
        <v>9</v>
      </c>
      <c r="C1505" s="2" t="s">
        <v>10</v>
      </c>
      <c r="D1505" s="2">
        <v>4</v>
      </c>
      <c r="E1505" s="10">
        <v>39</v>
      </c>
      <c r="F1505" s="10">
        <v>599</v>
      </c>
      <c r="G1505" s="10">
        <v>1999</v>
      </c>
      <c r="H1505" s="10">
        <f>Table1[[#This Row],[no_of_ratings]]*Table1[[#This Row],[discount_price]]</f>
        <v>23361</v>
      </c>
      <c r="I1505" s="10">
        <f>Table1[[#This Row],[actual_price]]-Table1[[#This Row],[discount_price]]</f>
        <v>1400</v>
      </c>
      <c r="J1505" s="2" t="str">
        <f>IF(Table1[[#This Row],[no_of_ratings]]&gt;=4,"High", IF(Table1[[#This Row],[no_of_ratings]]&gt;=3,"Medium","Low"))</f>
        <v>High</v>
      </c>
    </row>
    <row r="1506" spans="1:10" x14ac:dyDescent="0.25">
      <c r="A1506" s="1" t="s">
        <v>29</v>
      </c>
      <c r="B1506" s="2" t="s">
        <v>9</v>
      </c>
      <c r="C1506" s="2" t="s">
        <v>10</v>
      </c>
      <c r="D1506" s="2">
        <v>0</v>
      </c>
      <c r="E1506" s="10">
        <v>0</v>
      </c>
      <c r="F1506" s="10">
        <v>0</v>
      </c>
      <c r="G1506" s="10">
        <v>295</v>
      </c>
      <c r="H1506" s="10">
        <f>Table1[[#This Row],[no_of_ratings]]*Table1[[#This Row],[discount_price]]</f>
        <v>0</v>
      </c>
      <c r="I1506" s="10">
        <f>Table1[[#This Row],[actual_price]]-Table1[[#This Row],[discount_price]]</f>
        <v>295</v>
      </c>
      <c r="J1506" s="2" t="str">
        <f>IF(Table1[[#This Row],[no_of_ratings]]&gt;=4,"High", IF(Table1[[#This Row],[no_of_ratings]]&gt;=3,"Medium","Low"))</f>
        <v>Low</v>
      </c>
    </row>
    <row r="1507" spans="1:10" x14ac:dyDescent="0.25">
      <c r="A1507" s="1" t="s">
        <v>29</v>
      </c>
      <c r="B1507" s="2" t="s">
        <v>9</v>
      </c>
      <c r="C1507" s="2" t="s">
        <v>10</v>
      </c>
      <c r="D1507" s="2">
        <v>0</v>
      </c>
      <c r="E1507" s="10">
        <v>0</v>
      </c>
      <c r="F1507" s="10">
        <v>499</v>
      </c>
      <c r="G1507" s="10">
        <v>999</v>
      </c>
      <c r="H1507" s="10">
        <f>Table1[[#This Row],[no_of_ratings]]*Table1[[#This Row],[discount_price]]</f>
        <v>0</v>
      </c>
      <c r="I1507" s="10">
        <f>Table1[[#This Row],[actual_price]]-Table1[[#This Row],[discount_price]]</f>
        <v>500</v>
      </c>
      <c r="J1507" s="2" t="str">
        <f>IF(Table1[[#This Row],[no_of_ratings]]&gt;=4,"High", IF(Table1[[#This Row],[no_of_ratings]]&gt;=3,"Medium","Low"))</f>
        <v>Low</v>
      </c>
    </row>
    <row r="1508" spans="1:10" x14ac:dyDescent="0.25">
      <c r="A1508" s="1" t="s">
        <v>29</v>
      </c>
      <c r="B1508" s="2" t="s">
        <v>9</v>
      </c>
      <c r="C1508" s="2" t="s">
        <v>10</v>
      </c>
      <c r="D1508" s="2">
        <v>0</v>
      </c>
      <c r="E1508" s="10">
        <v>0</v>
      </c>
      <c r="F1508" s="10">
        <v>799</v>
      </c>
      <c r="G1508" s="10">
        <v>899</v>
      </c>
      <c r="H1508" s="10">
        <f>Table1[[#This Row],[no_of_ratings]]*Table1[[#This Row],[discount_price]]</f>
        <v>0</v>
      </c>
      <c r="I1508" s="10">
        <f>Table1[[#This Row],[actual_price]]-Table1[[#This Row],[discount_price]]</f>
        <v>100</v>
      </c>
      <c r="J1508" s="2" t="str">
        <f>IF(Table1[[#This Row],[no_of_ratings]]&gt;=4,"High", IF(Table1[[#This Row],[no_of_ratings]]&gt;=3,"Medium","Low"))</f>
        <v>Low</v>
      </c>
    </row>
    <row r="1509" spans="1:10" x14ac:dyDescent="0.25">
      <c r="A1509" s="1" t="s">
        <v>29</v>
      </c>
      <c r="B1509" s="2" t="s">
        <v>9</v>
      </c>
      <c r="C1509" s="2" t="s">
        <v>10</v>
      </c>
      <c r="D1509" s="2">
        <v>0</v>
      </c>
      <c r="E1509" s="10">
        <v>0</v>
      </c>
      <c r="F1509" s="10">
        <v>685</v>
      </c>
      <c r="G1509" s="10">
        <v>1399</v>
      </c>
      <c r="H1509" s="10">
        <f>Table1[[#This Row],[no_of_ratings]]*Table1[[#This Row],[discount_price]]</f>
        <v>0</v>
      </c>
      <c r="I1509" s="10">
        <f>Table1[[#This Row],[actual_price]]-Table1[[#This Row],[discount_price]]</f>
        <v>714</v>
      </c>
      <c r="J1509" s="2" t="str">
        <f>IF(Table1[[#This Row],[no_of_ratings]]&gt;=4,"High", IF(Table1[[#This Row],[no_of_ratings]]&gt;=3,"Medium","Low"))</f>
        <v>Low</v>
      </c>
    </row>
    <row r="1510" spans="1:10" x14ac:dyDescent="0.25">
      <c r="A1510" s="1" t="s">
        <v>29</v>
      </c>
      <c r="B1510" s="2" t="s">
        <v>9</v>
      </c>
      <c r="C1510" s="2" t="s">
        <v>10</v>
      </c>
      <c r="D1510" s="2">
        <v>0</v>
      </c>
      <c r="E1510" s="10">
        <v>0</v>
      </c>
      <c r="F1510" s="10">
        <v>499</v>
      </c>
      <c r="G1510" s="10">
        <v>999</v>
      </c>
      <c r="H1510" s="10">
        <f>Table1[[#This Row],[no_of_ratings]]*Table1[[#This Row],[discount_price]]</f>
        <v>0</v>
      </c>
      <c r="I1510" s="10">
        <f>Table1[[#This Row],[actual_price]]-Table1[[#This Row],[discount_price]]</f>
        <v>500</v>
      </c>
      <c r="J1510" s="2" t="str">
        <f>IF(Table1[[#This Row],[no_of_ratings]]&gt;=4,"High", IF(Table1[[#This Row],[no_of_ratings]]&gt;=3,"Medium","Low"))</f>
        <v>Low</v>
      </c>
    </row>
    <row r="1511" spans="1:10" x14ac:dyDescent="0.25">
      <c r="A1511" s="1" t="s">
        <v>29</v>
      </c>
      <c r="B1511" s="2" t="s">
        <v>9</v>
      </c>
      <c r="C1511" s="2" t="s">
        <v>10</v>
      </c>
      <c r="D1511" s="2">
        <v>0</v>
      </c>
      <c r="E1511" s="10">
        <v>0</v>
      </c>
      <c r="F1511" s="10">
        <v>299</v>
      </c>
      <c r="G1511" s="10">
        <v>599</v>
      </c>
      <c r="H1511" s="10">
        <f>Table1[[#This Row],[no_of_ratings]]*Table1[[#This Row],[discount_price]]</f>
        <v>0</v>
      </c>
      <c r="I1511" s="10">
        <f>Table1[[#This Row],[actual_price]]-Table1[[#This Row],[discount_price]]</f>
        <v>300</v>
      </c>
      <c r="J1511" s="2" t="str">
        <f>IF(Table1[[#This Row],[no_of_ratings]]&gt;=4,"High", IF(Table1[[#This Row],[no_of_ratings]]&gt;=3,"Medium","Low"))</f>
        <v>Low</v>
      </c>
    </row>
    <row r="1512" spans="1:10" x14ac:dyDescent="0.25">
      <c r="A1512" s="1" t="s">
        <v>29</v>
      </c>
      <c r="B1512" s="2" t="s">
        <v>9</v>
      </c>
      <c r="C1512" s="2" t="s">
        <v>10</v>
      </c>
      <c r="D1512" s="2">
        <v>3.9</v>
      </c>
      <c r="E1512" s="10">
        <v>13</v>
      </c>
      <c r="F1512" s="10">
        <v>735</v>
      </c>
      <c r="G1512" s="10">
        <v>1299</v>
      </c>
      <c r="H1512" s="10">
        <f>Table1[[#This Row],[no_of_ratings]]*Table1[[#This Row],[discount_price]]</f>
        <v>9555</v>
      </c>
      <c r="I1512" s="10">
        <f>Table1[[#This Row],[actual_price]]-Table1[[#This Row],[discount_price]]</f>
        <v>564</v>
      </c>
      <c r="J1512" s="2" t="str">
        <f>IF(Table1[[#This Row],[no_of_ratings]]&gt;=4,"High", IF(Table1[[#This Row],[no_of_ratings]]&gt;=3,"Medium","Low"))</f>
        <v>High</v>
      </c>
    </row>
    <row r="1513" spans="1:10" x14ac:dyDescent="0.25">
      <c r="A1513" s="1" t="s">
        <v>29</v>
      </c>
      <c r="B1513" s="2" t="s">
        <v>9</v>
      </c>
      <c r="C1513" s="2" t="s">
        <v>10</v>
      </c>
      <c r="D1513" s="2">
        <v>0</v>
      </c>
      <c r="E1513" s="10">
        <v>0</v>
      </c>
      <c r="F1513" s="10">
        <v>499</v>
      </c>
      <c r="G1513" s="10">
        <v>999</v>
      </c>
      <c r="H1513" s="10">
        <f>Table1[[#This Row],[no_of_ratings]]*Table1[[#This Row],[discount_price]]</f>
        <v>0</v>
      </c>
      <c r="I1513" s="10">
        <f>Table1[[#This Row],[actual_price]]-Table1[[#This Row],[discount_price]]</f>
        <v>500</v>
      </c>
      <c r="J1513" s="2" t="str">
        <f>IF(Table1[[#This Row],[no_of_ratings]]&gt;=4,"High", IF(Table1[[#This Row],[no_of_ratings]]&gt;=3,"Medium","Low"))</f>
        <v>Low</v>
      </c>
    </row>
    <row r="1514" spans="1:10" x14ac:dyDescent="0.25">
      <c r="A1514" s="1" t="s">
        <v>29</v>
      </c>
      <c r="B1514" s="2" t="s">
        <v>9</v>
      </c>
      <c r="C1514" s="2" t="s">
        <v>10</v>
      </c>
      <c r="D1514" s="2">
        <v>1.4</v>
      </c>
      <c r="E1514" s="10">
        <v>5</v>
      </c>
      <c r="F1514" s="10">
        <v>176</v>
      </c>
      <c r="G1514" s="10">
        <v>399</v>
      </c>
      <c r="H1514" s="10">
        <f>Table1[[#This Row],[no_of_ratings]]*Table1[[#This Row],[discount_price]]</f>
        <v>880</v>
      </c>
      <c r="I1514" s="10">
        <f>Table1[[#This Row],[actual_price]]-Table1[[#This Row],[discount_price]]</f>
        <v>223</v>
      </c>
      <c r="J1514" s="2" t="str">
        <f>IF(Table1[[#This Row],[no_of_ratings]]&gt;=4,"High", IF(Table1[[#This Row],[no_of_ratings]]&gt;=3,"Medium","Low"))</f>
        <v>High</v>
      </c>
    </row>
    <row r="1515" spans="1:10" x14ac:dyDescent="0.25">
      <c r="A1515" s="1" t="s">
        <v>29</v>
      </c>
      <c r="B1515" s="2" t="s">
        <v>9</v>
      </c>
      <c r="C1515" s="2" t="s">
        <v>10</v>
      </c>
      <c r="D1515" s="2">
        <v>0</v>
      </c>
      <c r="E1515" s="10">
        <v>0</v>
      </c>
      <c r="F1515" s="10">
        <v>499</v>
      </c>
      <c r="G1515" s="10">
        <v>999</v>
      </c>
      <c r="H1515" s="10">
        <f>Table1[[#This Row],[no_of_ratings]]*Table1[[#This Row],[discount_price]]</f>
        <v>0</v>
      </c>
      <c r="I1515" s="10">
        <f>Table1[[#This Row],[actual_price]]-Table1[[#This Row],[discount_price]]</f>
        <v>500</v>
      </c>
      <c r="J1515" s="2" t="str">
        <f>IF(Table1[[#This Row],[no_of_ratings]]&gt;=4,"High", IF(Table1[[#This Row],[no_of_ratings]]&gt;=3,"Medium","Low"))</f>
        <v>Low</v>
      </c>
    </row>
    <row r="1516" spans="1:10" x14ac:dyDescent="0.25">
      <c r="A1516" s="1" t="s">
        <v>29</v>
      </c>
      <c r="B1516" s="2" t="s">
        <v>9</v>
      </c>
      <c r="C1516" s="2" t="s">
        <v>10</v>
      </c>
      <c r="D1516" s="2">
        <v>0</v>
      </c>
      <c r="E1516" s="10">
        <v>0</v>
      </c>
      <c r="F1516" s="10">
        <v>419</v>
      </c>
      <c r="G1516" s="10">
        <v>649</v>
      </c>
      <c r="H1516" s="10">
        <f>Table1[[#This Row],[no_of_ratings]]*Table1[[#This Row],[discount_price]]</f>
        <v>0</v>
      </c>
      <c r="I1516" s="10">
        <f>Table1[[#This Row],[actual_price]]-Table1[[#This Row],[discount_price]]</f>
        <v>230</v>
      </c>
      <c r="J1516" s="2" t="str">
        <f>IF(Table1[[#This Row],[no_of_ratings]]&gt;=4,"High", IF(Table1[[#This Row],[no_of_ratings]]&gt;=3,"Medium","Low"))</f>
        <v>Low</v>
      </c>
    </row>
    <row r="1517" spans="1:10" x14ac:dyDescent="0.25">
      <c r="A1517" s="1" t="s">
        <v>29</v>
      </c>
      <c r="B1517" s="2" t="s">
        <v>9</v>
      </c>
      <c r="C1517" s="2" t="s">
        <v>10</v>
      </c>
      <c r="D1517" s="2">
        <v>0</v>
      </c>
      <c r="E1517" s="10">
        <v>0</v>
      </c>
      <c r="F1517" s="10">
        <v>996</v>
      </c>
      <c r="G1517" s="10">
        <v>2299</v>
      </c>
      <c r="H1517" s="10">
        <f>Table1[[#This Row],[no_of_ratings]]*Table1[[#This Row],[discount_price]]</f>
        <v>0</v>
      </c>
      <c r="I1517" s="10">
        <f>Table1[[#This Row],[actual_price]]-Table1[[#This Row],[discount_price]]</f>
        <v>1303</v>
      </c>
      <c r="J1517" s="2" t="str">
        <f>IF(Table1[[#This Row],[no_of_ratings]]&gt;=4,"High", IF(Table1[[#This Row],[no_of_ratings]]&gt;=3,"Medium","Low"))</f>
        <v>Low</v>
      </c>
    </row>
    <row r="1518" spans="1:10" x14ac:dyDescent="0.25">
      <c r="A1518" s="1" t="s">
        <v>29</v>
      </c>
      <c r="B1518" s="2" t="s">
        <v>9</v>
      </c>
      <c r="C1518" s="2" t="s">
        <v>10</v>
      </c>
      <c r="D1518" s="2">
        <v>5</v>
      </c>
      <c r="E1518" s="10">
        <v>1</v>
      </c>
      <c r="F1518" s="10">
        <v>249</v>
      </c>
      <c r="G1518" s="10">
        <v>399</v>
      </c>
      <c r="H1518" s="10">
        <f>Table1[[#This Row],[no_of_ratings]]*Table1[[#This Row],[discount_price]]</f>
        <v>249</v>
      </c>
      <c r="I1518" s="10">
        <f>Table1[[#This Row],[actual_price]]-Table1[[#This Row],[discount_price]]</f>
        <v>150</v>
      </c>
      <c r="J1518" s="2" t="str">
        <f>IF(Table1[[#This Row],[no_of_ratings]]&gt;=4,"High", IF(Table1[[#This Row],[no_of_ratings]]&gt;=3,"Medium","Low"))</f>
        <v>Low</v>
      </c>
    </row>
    <row r="1519" spans="1:10" x14ac:dyDescent="0.25">
      <c r="A1519" s="1" t="s">
        <v>29</v>
      </c>
      <c r="B1519" s="2" t="s">
        <v>9</v>
      </c>
      <c r="C1519" s="2" t="s">
        <v>10</v>
      </c>
      <c r="D1519" s="2">
        <v>0</v>
      </c>
      <c r="E1519" s="10">
        <v>0</v>
      </c>
      <c r="F1519" s="10">
        <v>692</v>
      </c>
      <c r="G1519" s="10">
        <v>1299</v>
      </c>
      <c r="H1519" s="10">
        <f>Table1[[#This Row],[no_of_ratings]]*Table1[[#This Row],[discount_price]]</f>
        <v>0</v>
      </c>
      <c r="I1519" s="10">
        <f>Table1[[#This Row],[actual_price]]-Table1[[#This Row],[discount_price]]</f>
        <v>607</v>
      </c>
      <c r="J1519" s="2" t="str">
        <f>IF(Table1[[#This Row],[no_of_ratings]]&gt;=4,"High", IF(Table1[[#This Row],[no_of_ratings]]&gt;=3,"Medium","Low"))</f>
        <v>Low</v>
      </c>
    </row>
    <row r="1520" spans="1:10" x14ac:dyDescent="0.25">
      <c r="A1520" s="1" t="s">
        <v>29</v>
      </c>
      <c r="B1520" s="2" t="s">
        <v>9</v>
      </c>
      <c r="C1520" s="2" t="s">
        <v>10</v>
      </c>
      <c r="D1520" s="2">
        <v>0</v>
      </c>
      <c r="E1520" s="10">
        <v>0</v>
      </c>
      <c r="F1520" s="10">
        <v>475</v>
      </c>
      <c r="G1520" s="10">
        <v>999</v>
      </c>
      <c r="H1520" s="10">
        <f>Table1[[#This Row],[no_of_ratings]]*Table1[[#This Row],[discount_price]]</f>
        <v>0</v>
      </c>
      <c r="I1520" s="10">
        <f>Table1[[#This Row],[actual_price]]-Table1[[#This Row],[discount_price]]</f>
        <v>524</v>
      </c>
      <c r="J1520" s="2" t="str">
        <f>IF(Table1[[#This Row],[no_of_ratings]]&gt;=4,"High", IF(Table1[[#This Row],[no_of_ratings]]&gt;=3,"Medium","Low"))</f>
        <v>Low</v>
      </c>
    </row>
    <row r="1521" spans="1:10" x14ac:dyDescent="0.25">
      <c r="A1521" s="1" t="s">
        <v>29</v>
      </c>
      <c r="B1521" s="2" t="s">
        <v>9</v>
      </c>
      <c r="C1521" s="2" t="s">
        <v>10</v>
      </c>
      <c r="D1521" s="2">
        <v>5</v>
      </c>
      <c r="E1521" s="10">
        <v>1</v>
      </c>
      <c r="F1521" s="10">
        <v>292</v>
      </c>
      <c r="G1521" s="10">
        <v>599</v>
      </c>
      <c r="H1521" s="10">
        <f>Table1[[#This Row],[no_of_ratings]]*Table1[[#This Row],[discount_price]]</f>
        <v>292</v>
      </c>
      <c r="I1521" s="10">
        <f>Table1[[#This Row],[actual_price]]-Table1[[#This Row],[discount_price]]</f>
        <v>307</v>
      </c>
      <c r="J1521" s="2" t="str">
        <f>IF(Table1[[#This Row],[no_of_ratings]]&gt;=4,"High", IF(Table1[[#This Row],[no_of_ratings]]&gt;=3,"Medium","Low"))</f>
        <v>Low</v>
      </c>
    </row>
    <row r="1522" spans="1:10" x14ac:dyDescent="0.25">
      <c r="A1522" s="1" t="s">
        <v>29</v>
      </c>
      <c r="B1522" s="2" t="s">
        <v>9</v>
      </c>
      <c r="C1522" s="2" t="s">
        <v>10</v>
      </c>
      <c r="D1522" s="2">
        <v>3.6</v>
      </c>
      <c r="E1522" s="10">
        <v>30</v>
      </c>
      <c r="F1522" s="10">
        <v>549</v>
      </c>
      <c r="G1522" s="10">
        <v>1200</v>
      </c>
      <c r="H1522" s="10">
        <f>Table1[[#This Row],[no_of_ratings]]*Table1[[#This Row],[discount_price]]</f>
        <v>16470</v>
      </c>
      <c r="I1522" s="10">
        <f>Table1[[#This Row],[actual_price]]-Table1[[#This Row],[discount_price]]</f>
        <v>651</v>
      </c>
      <c r="J1522" s="2" t="str">
        <f>IF(Table1[[#This Row],[no_of_ratings]]&gt;=4,"High", IF(Table1[[#This Row],[no_of_ratings]]&gt;=3,"Medium","Low"))</f>
        <v>High</v>
      </c>
    </row>
    <row r="1523" spans="1:10" x14ac:dyDescent="0.25">
      <c r="A1523" s="1" t="s">
        <v>29</v>
      </c>
      <c r="B1523" s="2" t="s">
        <v>9</v>
      </c>
      <c r="C1523" s="2" t="s">
        <v>10</v>
      </c>
      <c r="D1523" s="2">
        <v>0</v>
      </c>
      <c r="E1523" s="10">
        <v>0</v>
      </c>
      <c r="F1523" s="10">
        <v>499</v>
      </c>
      <c r="G1523" s="10">
        <v>999</v>
      </c>
      <c r="H1523" s="10">
        <f>Table1[[#This Row],[no_of_ratings]]*Table1[[#This Row],[discount_price]]</f>
        <v>0</v>
      </c>
      <c r="I1523" s="10">
        <f>Table1[[#This Row],[actual_price]]-Table1[[#This Row],[discount_price]]</f>
        <v>500</v>
      </c>
      <c r="J1523" s="2" t="str">
        <f>IF(Table1[[#This Row],[no_of_ratings]]&gt;=4,"High", IF(Table1[[#This Row],[no_of_ratings]]&gt;=3,"Medium","Low"))</f>
        <v>Low</v>
      </c>
    </row>
    <row r="1524" spans="1:10" x14ac:dyDescent="0.25">
      <c r="A1524" s="1" t="s">
        <v>29</v>
      </c>
      <c r="B1524" s="2" t="s">
        <v>9</v>
      </c>
      <c r="C1524" s="2" t="s">
        <v>10</v>
      </c>
      <c r="D1524" s="2">
        <v>2.8</v>
      </c>
      <c r="E1524" s="10">
        <v>9</v>
      </c>
      <c r="F1524" s="10">
        <v>125</v>
      </c>
      <c r="G1524" s="10">
        <v>499</v>
      </c>
      <c r="H1524" s="10">
        <f>Table1[[#This Row],[no_of_ratings]]*Table1[[#This Row],[discount_price]]</f>
        <v>1125</v>
      </c>
      <c r="I1524" s="10">
        <f>Table1[[#This Row],[actual_price]]-Table1[[#This Row],[discount_price]]</f>
        <v>374</v>
      </c>
      <c r="J1524" s="2" t="str">
        <f>IF(Table1[[#This Row],[no_of_ratings]]&gt;=4,"High", IF(Table1[[#This Row],[no_of_ratings]]&gt;=3,"Medium","Low"))</f>
        <v>High</v>
      </c>
    </row>
    <row r="1525" spans="1:10" x14ac:dyDescent="0.25">
      <c r="A1525" s="1" t="s">
        <v>29</v>
      </c>
      <c r="B1525" s="2" t="s">
        <v>9</v>
      </c>
      <c r="C1525" s="2" t="s">
        <v>10</v>
      </c>
      <c r="D1525" s="2">
        <v>3</v>
      </c>
      <c r="E1525" s="10">
        <v>5</v>
      </c>
      <c r="F1525" s="10">
        <v>225</v>
      </c>
      <c r="G1525" s="10">
        <v>355</v>
      </c>
      <c r="H1525" s="10">
        <f>Table1[[#This Row],[no_of_ratings]]*Table1[[#This Row],[discount_price]]</f>
        <v>1125</v>
      </c>
      <c r="I1525" s="10">
        <f>Table1[[#This Row],[actual_price]]-Table1[[#This Row],[discount_price]]</f>
        <v>130</v>
      </c>
      <c r="J1525" s="2" t="str">
        <f>IF(Table1[[#This Row],[no_of_ratings]]&gt;=4,"High", IF(Table1[[#This Row],[no_of_ratings]]&gt;=3,"Medium","Low"))</f>
        <v>High</v>
      </c>
    </row>
    <row r="1526" spans="1:10" x14ac:dyDescent="0.25">
      <c r="A1526" s="1" t="s">
        <v>29</v>
      </c>
      <c r="B1526" s="2" t="s">
        <v>9</v>
      </c>
      <c r="C1526" s="2" t="s">
        <v>10</v>
      </c>
      <c r="D1526" s="2">
        <v>4</v>
      </c>
      <c r="E1526" s="10">
        <v>5</v>
      </c>
      <c r="F1526" s="10">
        <v>509</v>
      </c>
      <c r="G1526" s="10">
        <v>1699</v>
      </c>
      <c r="H1526" s="10">
        <f>Table1[[#This Row],[no_of_ratings]]*Table1[[#This Row],[discount_price]]</f>
        <v>2545</v>
      </c>
      <c r="I1526" s="10">
        <f>Table1[[#This Row],[actual_price]]-Table1[[#This Row],[discount_price]]</f>
        <v>1190</v>
      </c>
      <c r="J1526" s="2" t="str">
        <f>IF(Table1[[#This Row],[no_of_ratings]]&gt;=4,"High", IF(Table1[[#This Row],[no_of_ratings]]&gt;=3,"Medium","Low"))</f>
        <v>High</v>
      </c>
    </row>
    <row r="1527" spans="1:10" x14ac:dyDescent="0.25">
      <c r="A1527" s="1" t="s">
        <v>29</v>
      </c>
      <c r="B1527" s="2" t="s">
        <v>9</v>
      </c>
      <c r="C1527" s="2" t="s">
        <v>10</v>
      </c>
      <c r="D1527" s="2">
        <v>0</v>
      </c>
      <c r="E1527" s="10">
        <v>0</v>
      </c>
      <c r="F1527" s="10">
        <v>409</v>
      </c>
      <c r="G1527" s="10">
        <v>999</v>
      </c>
      <c r="H1527" s="10">
        <f>Table1[[#This Row],[no_of_ratings]]*Table1[[#This Row],[discount_price]]</f>
        <v>0</v>
      </c>
      <c r="I1527" s="10">
        <f>Table1[[#This Row],[actual_price]]-Table1[[#This Row],[discount_price]]</f>
        <v>590</v>
      </c>
      <c r="J1527" s="2" t="str">
        <f>IF(Table1[[#This Row],[no_of_ratings]]&gt;=4,"High", IF(Table1[[#This Row],[no_of_ratings]]&gt;=3,"Medium","Low"))</f>
        <v>Low</v>
      </c>
    </row>
    <row r="1528" spans="1:10" x14ac:dyDescent="0.25">
      <c r="A1528" s="1" t="s">
        <v>29</v>
      </c>
      <c r="B1528" s="2" t="s">
        <v>9</v>
      </c>
      <c r="C1528" s="2" t="s">
        <v>10</v>
      </c>
      <c r="D1528" s="2">
        <v>0</v>
      </c>
      <c r="E1528" s="10">
        <v>0</v>
      </c>
      <c r="F1528" s="10">
        <v>299</v>
      </c>
      <c r="G1528" s="10">
        <v>1199</v>
      </c>
      <c r="H1528" s="10">
        <f>Table1[[#This Row],[no_of_ratings]]*Table1[[#This Row],[discount_price]]</f>
        <v>0</v>
      </c>
      <c r="I1528" s="10">
        <f>Table1[[#This Row],[actual_price]]-Table1[[#This Row],[discount_price]]</f>
        <v>900</v>
      </c>
      <c r="J1528" s="2" t="str">
        <f>IF(Table1[[#This Row],[no_of_ratings]]&gt;=4,"High", IF(Table1[[#This Row],[no_of_ratings]]&gt;=3,"Medium","Low"))</f>
        <v>Low</v>
      </c>
    </row>
    <row r="1529" spans="1:10" x14ac:dyDescent="0.25">
      <c r="A1529" s="1" t="s">
        <v>29</v>
      </c>
      <c r="B1529" s="2" t="s">
        <v>9</v>
      </c>
      <c r="C1529" s="2" t="s">
        <v>10</v>
      </c>
      <c r="D1529" s="2">
        <v>0</v>
      </c>
      <c r="E1529" s="10">
        <v>0</v>
      </c>
      <c r="F1529" s="10">
        <v>0</v>
      </c>
      <c r="G1529" s="10">
        <v>1299</v>
      </c>
      <c r="H1529" s="10">
        <f>Table1[[#This Row],[no_of_ratings]]*Table1[[#This Row],[discount_price]]</f>
        <v>0</v>
      </c>
      <c r="I1529" s="10">
        <f>Table1[[#This Row],[actual_price]]-Table1[[#This Row],[discount_price]]</f>
        <v>1299</v>
      </c>
      <c r="J1529" s="2" t="str">
        <f>IF(Table1[[#This Row],[no_of_ratings]]&gt;=4,"High", IF(Table1[[#This Row],[no_of_ratings]]&gt;=3,"Medium","Low"))</f>
        <v>Low</v>
      </c>
    </row>
    <row r="1530" spans="1:10" x14ac:dyDescent="0.25">
      <c r="A1530" s="1" t="s">
        <v>29</v>
      </c>
      <c r="B1530" s="2" t="s">
        <v>9</v>
      </c>
      <c r="C1530" s="2" t="s">
        <v>10</v>
      </c>
      <c r="D1530" s="2">
        <v>0</v>
      </c>
      <c r="E1530" s="10">
        <v>0</v>
      </c>
      <c r="F1530" s="10">
        <v>345</v>
      </c>
      <c r="G1530" s="10">
        <v>599</v>
      </c>
      <c r="H1530" s="10">
        <f>Table1[[#This Row],[no_of_ratings]]*Table1[[#This Row],[discount_price]]</f>
        <v>0</v>
      </c>
      <c r="I1530" s="10">
        <f>Table1[[#This Row],[actual_price]]-Table1[[#This Row],[discount_price]]</f>
        <v>254</v>
      </c>
      <c r="J1530" s="2" t="str">
        <f>IF(Table1[[#This Row],[no_of_ratings]]&gt;=4,"High", IF(Table1[[#This Row],[no_of_ratings]]&gt;=3,"Medium","Low"))</f>
        <v>Low</v>
      </c>
    </row>
    <row r="1531" spans="1:10" x14ac:dyDescent="0.25">
      <c r="A1531" s="1" t="s">
        <v>29</v>
      </c>
      <c r="B1531" s="2" t="s">
        <v>9</v>
      </c>
      <c r="C1531" s="2" t="s">
        <v>10</v>
      </c>
      <c r="D1531" s="2">
        <v>0</v>
      </c>
      <c r="E1531" s="10">
        <v>0</v>
      </c>
      <c r="F1531" s="10">
        <v>460</v>
      </c>
      <c r="G1531" s="10">
        <v>999</v>
      </c>
      <c r="H1531" s="10">
        <f>Table1[[#This Row],[no_of_ratings]]*Table1[[#This Row],[discount_price]]</f>
        <v>0</v>
      </c>
      <c r="I1531" s="10">
        <f>Table1[[#This Row],[actual_price]]-Table1[[#This Row],[discount_price]]</f>
        <v>539</v>
      </c>
      <c r="J1531" s="2" t="str">
        <f>IF(Table1[[#This Row],[no_of_ratings]]&gt;=4,"High", IF(Table1[[#This Row],[no_of_ratings]]&gt;=3,"Medium","Low"))</f>
        <v>Low</v>
      </c>
    </row>
    <row r="1532" spans="1:10" x14ac:dyDescent="0.25">
      <c r="A1532" s="1" t="s">
        <v>29</v>
      </c>
      <c r="B1532" s="2" t="s">
        <v>9</v>
      </c>
      <c r="C1532" s="2" t="s">
        <v>10</v>
      </c>
      <c r="D1532" s="2">
        <v>4</v>
      </c>
      <c r="E1532" s="10">
        <v>1</v>
      </c>
      <c r="F1532" s="10">
        <v>893</v>
      </c>
      <c r="G1532" s="10">
        <v>1399</v>
      </c>
      <c r="H1532" s="10">
        <f>Table1[[#This Row],[no_of_ratings]]*Table1[[#This Row],[discount_price]]</f>
        <v>893</v>
      </c>
      <c r="I1532" s="10">
        <f>Table1[[#This Row],[actual_price]]-Table1[[#This Row],[discount_price]]</f>
        <v>506</v>
      </c>
      <c r="J1532" s="2" t="str">
        <f>IF(Table1[[#This Row],[no_of_ratings]]&gt;=4,"High", IF(Table1[[#This Row],[no_of_ratings]]&gt;=3,"Medium","Low"))</f>
        <v>Low</v>
      </c>
    </row>
    <row r="1533" spans="1:10" x14ac:dyDescent="0.25">
      <c r="A1533" s="1" t="s">
        <v>29</v>
      </c>
      <c r="B1533" s="2" t="s">
        <v>9</v>
      </c>
      <c r="C1533" s="2" t="s">
        <v>10</v>
      </c>
      <c r="D1533" s="2">
        <v>4.3</v>
      </c>
      <c r="E1533" s="10">
        <v>9</v>
      </c>
      <c r="F1533" s="10">
        <v>600</v>
      </c>
      <c r="G1533" s="10">
        <v>1599</v>
      </c>
      <c r="H1533" s="10">
        <f>Table1[[#This Row],[no_of_ratings]]*Table1[[#This Row],[discount_price]]</f>
        <v>5400</v>
      </c>
      <c r="I1533" s="10">
        <f>Table1[[#This Row],[actual_price]]-Table1[[#This Row],[discount_price]]</f>
        <v>999</v>
      </c>
      <c r="J1533" s="2" t="str">
        <f>IF(Table1[[#This Row],[no_of_ratings]]&gt;=4,"High", IF(Table1[[#This Row],[no_of_ratings]]&gt;=3,"Medium","Low"))</f>
        <v>High</v>
      </c>
    </row>
    <row r="1534" spans="1:10" x14ac:dyDescent="0.25">
      <c r="A1534" s="1" t="s">
        <v>29</v>
      </c>
      <c r="B1534" s="2" t="s">
        <v>9</v>
      </c>
      <c r="C1534" s="2" t="s">
        <v>10</v>
      </c>
      <c r="D1534" s="2">
        <v>0</v>
      </c>
      <c r="E1534" s="10">
        <v>0</v>
      </c>
      <c r="F1534" s="10">
        <v>419</v>
      </c>
      <c r="G1534" s="10">
        <v>999</v>
      </c>
      <c r="H1534" s="10">
        <f>Table1[[#This Row],[no_of_ratings]]*Table1[[#This Row],[discount_price]]</f>
        <v>0</v>
      </c>
      <c r="I1534" s="10">
        <f>Table1[[#This Row],[actual_price]]-Table1[[#This Row],[discount_price]]</f>
        <v>580</v>
      </c>
      <c r="J1534" s="2" t="str">
        <f>IF(Table1[[#This Row],[no_of_ratings]]&gt;=4,"High", IF(Table1[[#This Row],[no_of_ratings]]&gt;=3,"Medium","Low"))</f>
        <v>Low</v>
      </c>
    </row>
    <row r="1535" spans="1:10" x14ac:dyDescent="0.25">
      <c r="A1535" s="1" t="s">
        <v>29</v>
      </c>
      <c r="B1535" s="2" t="s">
        <v>9</v>
      </c>
      <c r="C1535" s="2" t="s">
        <v>10</v>
      </c>
      <c r="D1535" s="2">
        <v>3.8</v>
      </c>
      <c r="E1535" s="10">
        <v>64</v>
      </c>
      <c r="F1535" s="10">
        <v>469</v>
      </c>
      <c r="G1535" s="10">
        <v>899</v>
      </c>
      <c r="H1535" s="10">
        <f>Table1[[#This Row],[no_of_ratings]]*Table1[[#This Row],[discount_price]]</f>
        <v>30016</v>
      </c>
      <c r="I1535" s="10">
        <f>Table1[[#This Row],[actual_price]]-Table1[[#This Row],[discount_price]]</f>
        <v>430</v>
      </c>
      <c r="J1535" s="2" t="str">
        <f>IF(Table1[[#This Row],[no_of_ratings]]&gt;=4,"High", IF(Table1[[#This Row],[no_of_ratings]]&gt;=3,"Medium","Low"))</f>
        <v>High</v>
      </c>
    </row>
    <row r="1536" spans="1:10" x14ac:dyDescent="0.25">
      <c r="A1536" s="1" t="s">
        <v>29</v>
      </c>
      <c r="B1536" s="2" t="s">
        <v>9</v>
      </c>
      <c r="C1536" s="2" t="s">
        <v>10</v>
      </c>
      <c r="D1536" s="2">
        <v>3.3</v>
      </c>
      <c r="E1536" s="10">
        <v>11</v>
      </c>
      <c r="F1536" s="10">
        <v>499</v>
      </c>
      <c r="G1536" s="10">
        <v>599</v>
      </c>
      <c r="H1536" s="10">
        <f>Table1[[#This Row],[no_of_ratings]]*Table1[[#This Row],[discount_price]]</f>
        <v>5489</v>
      </c>
      <c r="I1536" s="10">
        <f>Table1[[#This Row],[actual_price]]-Table1[[#This Row],[discount_price]]</f>
        <v>100</v>
      </c>
      <c r="J1536" s="2" t="str">
        <f>IF(Table1[[#This Row],[no_of_ratings]]&gt;=4,"High", IF(Table1[[#This Row],[no_of_ratings]]&gt;=3,"Medium","Low"))</f>
        <v>High</v>
      </c>
    </row>
    <row r="1537" spans="1:10" x14ac:dyDescent="0.25">
      <c r="A1537" s="1" t="s">
        <v>29</v>
      </c>
      <c r="B1537" s="2" t="s">
        <v>9</v>
      </c>
      <c r="C1537" s="2" t="s">
        <v>10</v>
      </c>
      <c r="D1537" s="2">
        <v>0</v>
      </c>
      <c r="E1537" s="10">
        <v>0</v>
      </c>
      <c r="F1537" s="10">
        <v>0</v>
      </c>
      <c r="G1537" s="10">
        <v>499</v>
      </c>
      <c r="H1537" s="10">
        <f>Table1[[#This Row],[no_of_ratings]]*Table1[[#This Row],[discount_price]]</f>
        <v>0</v>
      </c>
      <c r="I1537" s="10">
        <f>Table1[[#This Row],[actual_price]]-Table1[[#This Row],[discount_price]]</f>
        <v>499</v>
      </c>
      <c r="J1537" s="2" t="str">
        <f>IF(Table1[[#This Row],[no_of_ratings]]&gt;=4,"High", IF(Table1[[#This Row],[no_of_ratings]]&gt;=3,"Medium","Low"))</f>
        <v>Low</v>
      </c>
    </row>
    <row r="1538" spans="1:10" x14ac:dyDescent="0.25">
      <c r="A1538" s="1" t="s">
        <v>29</v>
      </c>
      <c r="B1538" s="2" t="s">
        <v>9</v>
      </c>
      <c r="C1538" s="2" t="s">
        <v>10</v>
      </c>
      <c r="D1538" s="2">
        <v>4</v>
      </c>
      <c r="E1538" s="10">
        <v>5</v>
      </c>
      <c r="F1538" s="10">
        <v>549</v>
      </c>
      <c r="G1538" s="10">
        <v>899</v>
      </c>
      <c r="H1538" s="10">
        <f>Table1[[#This Row],[no_of_ratings]]*Table1[[#This Row],[discount_price]]</f>
        <v>2745</v>
      </c>
      <c r="I1538" s="10">
        <f>Table1[[#This Row],[actual_price]]-Table1[[#This Row],[discount_price]]</f>
        <v>350</v>
      </c>
      <c r="J1538" s="2" t="str">
        <f>IF(Table1[[#This Row],[no_of_ratings]]&gt;=4,"High", IF(Table1[[#This Row],[no_of_ratings]]&gt;=3,"Medium","Low"))</f>
        <v>High</v>
      </c>
    </row>
    <row r="1539" spans="1:10" x14ac:dyDescent="0.25">
      <c r="A1539" s="1" t="s">
        <v>29</v>
      </c>
      <c r="B1539" s="2" t="s">
        <v>9</v>
      </c>
      <c r="C1539" s="2" t="s">
        <v>10</v>
      </c>
      <c r="D1539" s="2">
        <v>0</v>
      </c>
      <c r="E1539" s="10">
        <v>0</v>
      </c>
      <c r="F1539" s="10">
        <v>499</v>
      </c>
      <c r="G1539" s="10">
        <v>799</v>
      </c>
      <c r="H1539" s="10">
        <f>Table1[[#This Row],[no_of_ratings]]*Table1[[#This Row],[discount_price]]</f>
        <v>0</v>
      </c>
      <c r="I1539" s="10">
        <f>Table1[[#This Row],[actual_price]]-Table1[[#This Row],[discount_price]]</f>
        <v>300</v>
      </c>
      <c r="J1539" s="2" t="str">
        <f>IF(Table1[[#This Row],[no_of_ratings]]&gt;=4,"High", IF(Table1[[#This Row],[no_of_ratings]]&gt;=3,"Medium","Low"))</f>
        <v>Low</v>
      </c>
    </row>
    <row r="1540" spans="1:10" x14ac:dyDescent="0.25">
      <c r="A1540" s="1" t="s">
        <v>29</v>
      </c>
      <c r="B1540" s="2" t="s">
        <v>9</v>
      </c>
      <c r="C1540" s="2" t="s">
        <v>10</v>
      </c>
      <c r="D1540" s="2">
        <v>3.7</v>
      </c>
      <c r="E1540" s="10">
        <v>4</v>
      </c>
      <c r="F1540" s="10">
        <v>499</v>
      </c>
      <c r="G1540" s="10">
        <v>549</v>
      </c>
      <c r="H1540" s="10">
        <f>Table1[[#This Row],[no_of_ratings]]*Table1[[#This Row],[discount_price]]</f>
        <v>1996</v>
      </c>
      <c r="I1540" s="10">
        <f>Table1[[#This Row],[actual_price]]-Table1[[#This Row],[discount_price]]</f>
        <v>50</v>
      </c>
      <c r="J1540" s="2" t="str">
        <f>IF(Table1[[#This Row],[no_of_ratings]]&gt;=4,"High", IF(Table1[[#This Row],[no_of_ratings]]&gt;=3,"Medium","Low"))</f>
        <v>High</v>
      </c>
    </row>
    <row r="1541" spans="1:10" x14ac:dyDescent="0.25">
      <c r="A1541" s="1" t="s">
        <v>29</v>
      </c>
      <c r="B1541" s="2" t="s">
        <v>9</v>
      </c>
      <c r="C1541" s="2" t="s">
        <v>10</v>
      </c>
      <c r="D1541" s="2">
        <v>2</v>
      </c>
      <c r="E1541" s="10">
        <v>6</v>
      </c>
      <c r="F1541" s="10">
        <v>425</v>
      </c>
      <c r="G1541" s="10">
        <v>525</v>
      </c>
      <c r="H1541" s="10">
        <f>Table1[[#This Row],[no_of_ratings]]*Table1[[#This Row],[discount_price]]</f>
        <v>2550</v>
      </c>
      <c r="I1541" s="10">
        <f>Table1[[#This Row],[actual_price]]-Table1[[#This Row],[discount_price]]</f>
        <v>100</v>
      </c>
      <c r="J1541" s="2" t="str">
        <f>IF(Table1[[#This Row],[no_of_ratings]]&gt;=4,"High", IF(Table1[[#This Row],[no_of_ratings]]&gt;=3,"Medium","Low"))</f>
        <v>High</v>
      </c>
    </row>
    <row r="1542" spans="1:10" x14ac:dyDescent="0.25">
      <c r="A1542" s="1" t="s">
        <v>29</v>
      </c>
      <c r="B1542" s="2" t="s">
        <v>9</v>
      </c>
      <c r="C1542" s="2" t="s">
        <v>10</v>
      </c>
      <c r="D1542" s="2">
        <v>0</v>
      </c>
      <c r="E1542" s="10">
        <v>0</v>
      </c>
      <c r="F1542" s="10">
        <v>0</v>
      </c>
      <c r="G1542" s="10">
        <v>0</v>
      </c>
      <c r="H1542" s="10">
        <f>Table1[[#This Row],[no_of_ratings]]*Table1[[#This Row],[discount_price]]</f>
        <v>0</v>
      </c>
      <c r="I1542" s="10">
        <f>Table1[[#This Row],[actual_price]]-Table1[[#This Row],[discount_price]]</f>
        <v>0</v>
      </c>
      <c r="J1542" s="2" t="str">
        <f>IF(Table1[[#This Row],[no_of_ratings]]&gt;=4,"High", IF(Table1[[#This Row],[no_of_ratings]]&gt;=3,"Medium","Low"))</f>
        <v>Low</v>
      </c>
    </row>
    <row r="1543" spans="1:10" x14ac:dyDescent="0.25">
      <c r="A1543" s="1" t="s">
        <v>29</v>
      </c>
      <c r="B1543" s="2" t="s">
        <v>9</v>
      </c>
      <c r="C1543" s="2" t="s">
        <v>10</v>
      </c>
      <c r="D1543" s="2">
        <v>4.4000000000000004</v>
      </c>
      <c r="E1543" s="10">
        <v>3953</v>
      </c>
      <c r="F1543" s="10">
        <v>0</v>
      </c>
      <c r="G1543" s="10">
        <v>4135.99</v>
      </c>
      <c r="H1543" s="10">
        <f>Table1[[#This Row],[no_of_ratings]]*Table1[[#This Row],[discount_price]]</f>
        <v>0</v>
      </c>
      <c r="I1543" s="10">
        <f>Table1[[#This Row],[actual_price]]-Table1[[#This Row],[discount_price]]</f>
        <v>4135.99</v>
      </c>
      <c r="J1543" s="2" t="str">
        <f>IF(Table1[[#This Row],[no_of_ratings]]&gt;=4,"High", IF(Table1[[#This Row],[no_of_ratings]]&gt;=3,"Medium","Low"))</f>
        <v>High</v>
      </c>
    </row>
    <row r="1544" spans="1:10" x14ac:dyDescent="0.25">
      <c r="A1544" s="1" t="s">
        <v>29</v>
      </c>
      <c r="B1544" s="2" t="s">
        <v>9</v>
      </c>
      <c r="C1544" s="2" t="s">
        <v>10</v>
      </c>
      <c r="D1544" s="2">
        <v>5</v>
      </c>
      <c r="E1544" s="10">
        <v>1</v>
      </c>
      <c r="F1544" s="10">
        <v>799</v>
      </c>
      <c r="G1544" s="10">
        <v>990</v>
      </c>
      <c r="H1544" s="10">
        <f>Table1[[#This Row],[no_of_ratings]]*Table1[[#This Row],[discount_price]]</f>
        <v>799</v>
      </c>
      <c r="I1544" s="10">
        <f>Table1[[#This Row],[actual_price]]-Table1[[#This Row],[discount_price]]</f>
        <v>191</v>
      </c>
      <c r="J1544" s="2" t="str">
        <f>IF(Table1[[#This Row],[no_of_ratings]]&gt;=4,"High", IF(Table1[[#This Row],[no_of_ratings]]&gt;=3,"Medium","Low"))</f>
        <v>Low</v>
      </c>
    </row>
    <row r="1545" spans="1:10" x14ac:dyDescent="0.25">
      <c r="A1545" s="1" t="s">
        <v>29</v>
      </c>
      <c r="B1545" s="2" t="s">
        <v>9</v>
      </c>
      <c r="C1545" s="2" t="s">
        <v>10</v>
      </c>
      <c r="D1545" s="2">
        <v>0</v>
      </c>
      <c r="E1545" s="10">
        <v>0</v>
      </c>
      <c r="F1545" s="10">
        <v>489</v>
      </c>
      <c r="G1545" s="10">
        <v>699</v>
      </c>
      <c r="H1545" s="10">
        <f>Table1[[#This Row],[no_of_ratings]]*Table1[[#This Row],[discount_price]]</f>
        <v>0</v>
      </c>
      <c r="I1545" s="10">
        <f>Table1[[#This Row],[actual_price]]-Table1[[#This Row],[discount_price]]</f>
        <v>210</v>
      </c>
      <c r="J1545" s="2" t="str">
        <f>IF(Table1[[#This Row],[no_of_ratings]]&gt;=4,"High", IF(Table1[[#This Row],[no_of_ratings]]&gt;=3,"Medium","Low"))</f>
        <v>Low</v>
      </c>
    </row>
    <row r="1546" spans="1:10" x14ac:dyDescent="0.25">
      <c r="A1546" s="1" t="s">
        <v>29</v>
      </c>
      <c r="B1546" s="2" t="s">
        <v>9</v>
      </c>
      <c r="C1546" s="2" t="s">
        <v>10</v>
      </c>
      <c r="D1546" s="2">
        <v>4.4000000000000004</v>
      </c>
      <c r="E1546" s="10">
        <v>147</v>
      </c>
      <c r="F1546" s="10">
        <v>0</v>
      </c>
      <c r="G1546" s="10">
        <v>720</v>
      </c>
      <c r="H1546" s="10">
        <f>Table1[[#This Row],[no_of_ratings]]*Table1[[#This Row],[discount_price]]</f>
        <v>0</v>
      </c>
      <c r="I1546" s="10">
        <f>Table1[[#This Row],[actual_price]]-Table1[[#This Row],[discount_price]]</f>
        <v>720</v>
      </c>
      <c r="J1546" s="2" t="str">
        <f>IF(Table1[[#This Row],[no_of_ratings]]&gt;=4,"High", IF(Table1[[#This Row],[no_of_ratings]]&gt;=3,"Medium","Low"))</f>
        <v>High</v>
      </c>
    </row>
    <row r="1547" spans="1:10" x14ac:dyDescent="0.25">
      <c r="A1547" s="1" t="s">
        <v>29</v>
      </c>
      <c r="B1547" s="2" t="s">
        <v>9</v>
      </c>
      <c r="C1547" s="2" t="s">
        <v>10</v>
      </c>
      <c r="D1547" s="2">
        <v>0</v>
      </c>
      <c r="E1547" s="10">
        <v>0</v>
      </c>
      <c r="F1547" s="10">
        <v>0</v>
      </c>
      <c r="G1547" s="10">
        <v>0</v>
      </c>
      <c r="H1547" s="10">
        <f>Table1[[#This Row],[no_of_ratings]]*Table1[[#This Row],[discount_price]]</f>
        <v>0</v>
      </c>
      <c r="I1547" s="10">
        <f>Table1[[#This Row],[actual_price]]-Table1[[#This Row],[discount_price]]</f>
        <v>0</v>
      </c>
      <c r="J1547" s="2" t="str">
        <f>IF(Table1[[#This Row],[no_of_ratings]]&gt;=4,"High", IF(Table1[[#This Row],[no_of_ratings]]&gt;=3,"Medium","Low"))</f>
        <v>Low</v>
      </c>
    </row>
    <row r="1548" spans="1:10" x14ac:dyDescent="0.25">
      <c r="A1548" s="1" t="s">
        <v>29</v>
      </c>
      <c r="B1548" s="2" t="s">
        <v>9</v>
      </c>
      <c r="C1548" s="2" t="s">
        <v>10</v>
      </c>
      <c r="D1548" s="2">
        <v>0</v>
      </c>
      <c r="E1548" s="10">
        <v>0</v>
      </c>
      <c r="F1548" s="10">
        <v>499</v>
      </c>
      <c r="G1548" s="10">
        <v>1299</v>
      </c>
      <c r="H1548" s="10">
        <f>Table1[[#This Row],[no_of_ratings]]*Table1[[#This Row],[discount_price]]</f>
        <v>0</v>
      </c>
      <c r="I1548" s="10">
        <f>Table1[[#This Row],[actual_price]]-Table1[[#This Row],[discount_price]]</f>
        <v>800</v>
      </c>
      <c r="J1548" s="2" t="str">
        <f>IF(Table1[[#This Row],[no_of_ratings]]&gt;=4,"High", IF(Table1[[#This Row],[no_of_ratings]]&gt;=3,"Medium","Low"))</f>
        <v>Low</v>
      </c>
    </row>
    <row r="1549" spans="1:10" x14ac:dyDescent="0.25">
      <c r="A1549" s="1" t="s">
        <v>29</v>
      </c>
      <c r="B1549" s="2" t="s">
        <v>9</v>
      </c>
      <c r="C1549" s="2" t="s">
        <v>10</v>
      </c>
      <c r="D1549" s="2">
        <v>4.5</v>
      </c>
      <c r="E1549" s="10">
        <v>5</v>
      </c>
      <c r="F1549" s="10">
        <v>0</v>
      </c>
      <c r="G1549" s="10">
        <v>0</v>
      </c>
      <c r="H1549" s="10">
        <f>Table1[[#This Row],[no_of_ratings]]*Table1[[#This Row],[discount_price]]</f>
        <v>0</v>
      </c>
      <c r="I1549" s="10">
        <f>Table1[[#This Row],[actual_price]]-Table1[[#This Row],[discount_price]]</f>
        <v>0</v>
      </c>
      <c r="J1549" s="2" t="str">
        <f>IF(Table1[[#This Row],[no_of_ratings]]&gt;=4,"High", IF(Table1[[#This Row],[no_of_ratings]]&gt;=3,"Medium","Low"))</f>
        <v>High</v>
      </c>
    </row>
    <row r="1550" spans="1:10" x14ac:dyDescent="0.25">
      <c r="A1550" s="1" t="s">
        <v>29</v>
      </c>
      <c r="B1550" s="2" t="s">
        <v>9</v>
      </c>
      <c r="C1550" s="2" t="s">
        <v>10</v>
      </c>
      <c r="D1550" s="2">
        <v>0</v>
      </c>
      <c r="E1550" s="10">
        <v>0</v>
      </c>
      <c r="F1550" s="10">
        <v>0</v>
      </c>
      <c r="G1550" s="10">
        <v>0</v>
      </c>
      <c r="H1550" s="10">
        <f>Table1[[#This Row],[no_of_ratings]]*Table1[[#This Row],[discount_price]]</f>
        <v>0</v>
      </c>
      <c r="I1550" s="10">
        <f>Table1[[#This Row],[actual_price]]-Table1[[#This Row],[discount_price]]</f>
        <v>0</v>
      </c>
      <c r="J1550" s="2" t="str">
        <f>IF(Table1[[#This Row],[no_of_ratings]]&gt;=4,"High", IF(Table1[[#This Row],[no_of_ratings]]&gt;=3,"Medium","Low"))</f>
        <v>Low</v>
      </c>
    </row>
    <row r="1551" spans="1:10" x14ac:dyDescent="0.25">
      <c r="A1551" s="1" t="s">
        <v>29</v>
      </c>
      <c r="B1551" s="2" t="s">
        <v>9</v>
      </c>
      <c r="C1551" s="2" t="s">
        <v>10</v>
      </c>
      <c r="D1551" s="2">
        <v>4.0999999999999996</v>
      </c>
      <c r="E1551" s="10">
        <v>13</v>
      </c>
      <c r="F1551" s="10">
        <v>339</v>
      </c>
      <c r="G1551" s="10">
        <v>599</v>
      </c>
      <c r="H1551" s="10">
        <f>Table1[[#This Row],[no_of_ratings]]*Table1[[#This Row],[discount_price]]</f>
        <v>4407</v>
      </c>
      <c r="I1551" s="10">
        <f>Table1[[#This Row],[actual_price]]-Table1[[#This Row],[discount_price]]</f>
        <v>260</v>
      </c>
      <c r="J1551" s="2" t="str">
        <f>IF(Table1[[#This Row],[no_of_ratings]]&gt;=4,"High", IF(Table1[[#This Row],[no_of_ratings]]&gt;=3,"Medium","Low"))</f>
        <v>High</v>
      </c>
    </row>
    <row r="1552" spans="1:10" x14ac:dyDescent="0.25">
      <c r="A1552" s="1" t="s">
        <v>29</v>
      </c>
      <c r="B1552" s="2" t="s">
        <v>9</v>
      </c>
      <c r="C1552" s="2" t="s">
        <v>10</v>
      </c>
      <c r="D1552" s="2">
        <v>4.4000000000000004</v>
      </c>
      <c r="E1552" s="10">
        <v>11</v>
      </c>
      <c r="F1552" s="10">
        <v>716</v>
      </c>
      <c r="G1552" s="10">
        <v>1219</v>
      </c>
      <c r="H1552" s="10">
        <f>Table1[[#This Row],[no_of_ratings]]*Table1[[#This Row],[discount_price]]</f>
        <v>7876</v>
      </c>
      <c r="I1552" s="10">
        <f>Table1[[#This Row],[actual_price]]-Table1[[#This Row],[discount_price]]</f>
        <v>503</v>
      </c>
      <c r="J1552" s="2" t="str">
        <f>IF(Table1[[#This Row],[no_of_ratings]]&gt;=4,"High", IF(Table1[[#This Row],[no_of_ratings]]&gt;=3,"Medium","Low"))</f>
        <v>High</v>
      </c>
    </row>
    <row r="1553" spans="1:10" x14ac:dyDescent="0.25">
      <c r="A1553" s="1" t="s">
        <v>29</v>
      </c>
      <c r="B1553" s="2" t="s">
        <v>9</v>
      </c>
      <c r="C1553" s="2" t="s">
        <v>10</v>
      </c>
      <c r="D1553" s="2">
        <v>2.2999999999999998</v>
      </c>
      <c r="E1553" s="10">
        <v>3</v>
      </c>
      <c r="F1553" s="10">
        <v>499</v>
      </c>
      <c r="G1553" s="10">
        <v>799</v>
      </c>
      <c r="H1553" s="10">
        <f>Table1[[#This Row],[no_of_ratings]]*Table1[[#This Row],[discount_price]]</f>
        <v>1497</v>
      </c>
      <c r="I1553" s="10">
        <f>Table1[[#This Row],[actual_price]]-Table1[[#This Row],[discount_price]]</f>
        <v>300</v>
      </c>
      <c r="J1553" s="2" t="str">
        <f>IF(Table1[[#This Row],[no_of_ratings]]&gt;=4,"High", IF(Table1[[#This Row],[no_of_ratings]]&gt;=3,"Medium","Low"))</f>
        <v>Medium</v>
      </c>
    </row>
    <row r="1554" spans="1:10" x14ac:dyDescent="0.25">
      <c r="A1554" s="1" t="s">
        <v>29</v>
      </c>
      <c r="B1554" s="2" t="s">
        <v>9</v>
      </c>
      <c r="C1554" s="2" t="s">
        <v>10</v>
      </c>
      <c r="D1554" s="2">
        <v>0</v>
      </c>
      <c r="E1554" s="10">
        <v>0</v>
      </c>
      <c r="F1554" s="10">
        <v>369</v>
      </c>
      <c r="G1554" s="10">
        <v>599</v>
      </c>
      <c r="H1554" s="10">
        <f>Table1[[#This Row],[no_of_ratings]]*Table1[[#This Row],[discount_price]]</f>
        <v>0</v>
      </c>
      <c r="I1554" s="10">
        <f>Table1[[#This Row],[actual_price]]-Table1[[#This Row],[discount_price]]</f>
        <v>230</v>
      </c>
      <c r="J1554" s="2" t="str">
        <f>IF(Table1[[#This Row],[no_of_ratings]]&gt;=4,"High", IF(Table1[[#This Row],[no_of_ratings]]&gt;=3,"Medium","Low"))</f>
        <v>Low</v>
      </c>
    </row>
    <row r="1555" spans="1:10" x14ac:dyDescent="0.25">
      <c r="A1555" s="1" t="s">
        <v>29</v>
      </c>
      <c r="B1555" s="2" t="s">
        <v>9</v>
      </c>
      <c r="C1555" s="2" t="s">
        <v>10</v>
      </c>
      <c r="D1555" s="2">
        <v>0</v>
      </c>
      <c r="E1555" s="10">
        <v>0</v>
      </c>
      <c r="F1555" s="10">
        <v>420</v>
      </c>
      <c r="G1555" s="10">
        <v>999</v>
      </c>
      <c r="H1555" s="10">
        <f>Table1[[#This Row],[no_of_ratings]]*Table1[[#This Row],[discount_price]]</f>
        <v>0</v>
      </c>
      <c r="I1555" s="10">
        <f>Table1[[#This Row],[actual_price]]-Table1[[#This Row],[discount_price]]</f>
        <v>579</v>
      </c>
      <c r="J1555" s="2" t="str">
        <f>IF(Table1[[#This Row],[no_of_ratings]]&gt;=4,"High", IF(Table1[[#This Row],[no_of_ratings]]&gt;=3,"Medium","Low"))</f>
        <v>Low</v>
      </c>
    </row>
    <row r="1556" spans="1:10" x14ac:dyDescent="0.25">
      <c r="A1556" s="1" t="s">
        <v>29</v>
      </c>
      <c r="B1556" s="2" t="s">
        <v>9</v>
      </c>
      <c r="C1556" s="2" t="s">
        <v>10</v>
      </c>
      <c r="D1556" s="2">
        <v>4.4000000000000004</v>
      </c>
      <c r="E1556" s="10">
        <v>4</v>
      </c>
      <c r="F1556" s="10">
        <v>799</v>
      </c>
      <c r="G1556" s="10">
        <v>899</v>
      </c>
      <c r="H1556" s="10">
        <f>Table1[[#This Row],[no_of_ratings]]*Table1[[#This Row],[discount_price]]</f>
        <v>3196</v>
      </c>
      <c r="I1556" s="10">
        <f>Table1[[#This Row],[actual_price]]-Table1[[#This Row],[discount_price]]</f>
        <v>100</v>
      </c>
      <c r="J1556" s="2" t="str">
        <f>IF(Table1[[#This Row],[no_of_ratings]]&gt;=4,"High", IF(Table1[[#This Row],[no_of_ratings]]&gt;=3,"Medium","Low"))</f>
        <v>High</v>
      </c>
    </row>
    <row r="1557" spans="1:10" x14ac:dyDescent="0.25">
      <c r="A1557" s="1" t="s">
        <v>29</v>
      </c>
      <c r="B1557" s="2" t="s">
        <v>9</v>
      </c>
      <c r="C1557" s="2" t="s">
        <v>10</v>
      </c>
      <c r="D1557" s="2">
        <v>0</v>
      </c>
      <c r="E1557" s="10">
        <v>0</v>
      </c>
      <c r="F1557" s="10">
        <v>369</v>
      </c>
      <c r="G1557" s="10">
        <v>599</v>
      </c>
      <c r="H1557" s="10">
        <f>Table1[[#This Row],[no_of_ratings]]*Table1[[#This Row],[discount_price]]</f>
        <v>0</v>
      </c>
      <c r="I1557" s="10">
        <f>Table1[[#This Row],[actual_price]]-Table1[[#This Row],[discount_price]]</f>
        <v>230</v>
      </c>
      <c r="J1557" s="2" t="str">
        <f>IF(Table1[[#This Row],[no_of_ratings]]&gt;=4,"High", IF(Table1[[#This Row],[no_of_ratings]]&gt;=3,"Medium","Low"))</f>
        <v>Low</v>
      </c>
    </row>
    <row r="1558" spans="1:10" x14ac:dyDescent="0.25">
      <c r="A1558" s="1" t="s">
        <v>29</v>
      </c>
      <c r="B1558" s="2" t="s">
        <v>9</v>
      </c>
      <c r="C1558" s="2" t="s">
        <v>10</v>
      </c>
      <c r="D1558" s="2">
        <v>3.8</v>
      </c>
      <c r="E1558" s="10">
        <v>3</v>
      </c>
      <c r="F1558" s="10">
        <v>527</v>
      </c>
      <c r="G1558" s="10">
        <v>1895</v>
      </c>
      <c r="H1558" s="10">
        <f>Table1[[#This Row],[no_of_ratings]]*Table1[[#This Row],[discount_price]]</f>
        <v>1581</v>
      </c>
      <c r="I1558" s="10">
        <f>Table1[[#This Row],[actual_price]]-Table1[[#This Row],[discount_price]]</f>
        <v>1368</v>
      </c>
      <c r="J1558" s="2" t="str">
        <f>IF(Table1[[#This Row],[no_of_ratings]]&gt;=4,"High", IF(Table1[[#This Row],[no_of_ratings]]&gt;=3,"Medium","Low"))</f>
        <v>Medium</v>
      </c>
    </row>
    <row r="1559" spans="1:10" x14ac:dyDescent="0.25">
      <c r="A1559" s="1" t="s">
        <v>29</v>
      </c>
      <c r="B1559" s="2" t="s">
        <v>9</v>
      </c>
      <c r="C1559" s="2" t="s">
        <v>10</v>
      </c>
      <c r="D1559" s="2">
        <v>0</v>
      </c>
      <c r="E1559" s="10">
        <v>0</v>
      </c>
      <c r="F1559" s="10">
        <v>139</v>
      </c>
      <c r="G1559" s="10">
        <v>169</v>
      </c>
      <c r="H1559" s="10">
        <f>Table1[[#This Row],[no_of_ratings]]*Table1[[#This Row],[discount_price]]</f>
        <v>0</v>
      </c>
      <c r="I1559" s="10">
        <f>Table1[[#This Row],[actual_price]]-Table1[[#This Row],[discount_price]]</f>
        <v>30</v>
      </c>
      <c r="J1559" s="2" t="str">
        <f>IF(Table1[[#This Row],[no_of_ratings]]&gt;=4,"High", IF(Table1[[#This Row],[no_of_ratings]]&gt;=3,"Medium","Low"))</f>
        <v>Low</v>
      </c>
    </row>
    <row r="1560" spans="1:10" x14ac:dyDescent="0.25">
      <c r="A1560" s="1" t="s">
        <v>29</v>
      </c>
      <c r="B1560" s="2" t="s">
        <v>9</v>
      </c>
      <c r="C1560" s="2" t="s">
        <v>10</v>
      </c>
      <c r="D1560" s="2">
        <v>3.9</v>
      </c>
      <c r="E1560" s="10">
        <v>8</v>
      </c>
      <c r="F1560" s="10">
        <v>599</v>
      </c>
      <c r="G1560" s="10">
        <v>1999</v>
      </c>
      <c r="H1560" s="10">
        <f>Table1[[#This Row],[no_of_ratings]]*Table1[[#This Row],[discount_price]]</f>
        <v>4792</v>
      </c>
      <c r="I1560" s="10">
        <f>Table1[[#This Row],[actual_price]]-Table1[[#This Row],[discount_price]]</f>
        <v>1400</v>
      </c>
      <c r="J1560" s="2" t="str">
        <f>IF(Table1[[#This Row],[no_of_ratings]]&gt;=4,"High", IF(Table1[[#This Row],[no_of_ratings]]&gt;=3,"Medium","Low"))</f>
        <v>High</v>
      </c>
    </row>
    <row r="1561" spans="1:10" x14ac:dyDescent="0.25">
      <c r="A1561" s="1" t="s">
        <v>29</v>
      </c>
      <c r="B1561" s="2" t="s">
        <v>9</v>
      </c>
      <c r="C1561" s="2" t="s">
        <v>10</v>
      </c>
      <c r="D1561" s="2">
        <v>0</v>
      </c>
      <c r="E1561" s="10">
        <v>0</v>
      </c>
      <c r="F1561" s="10">
        <v>599</v>
      </c>
      <c r="G1561" s="10">
        <v>999</v>
      </c>
      <c r="H1561" s="10">
        <f>Table1[[#This Row],[no_of_ratings]]*Table1[[#This Row],[discount_price]]</f>
        <v>0</v>
      </c>
      <c r="I1561" s="10">
        <f>Table1[[#This Row],[actual_price]]-Table1[[#This Row],[discount_price]]</f>
        <v>400</v>
      </c>
      <c r="J1561" s="2" t="str">
        <f>IF(Table1[[#This Row],[no_of_ratings]]&gt;=4,"High", IF(Table1[[#This Row],[no_of_ratings]]&gt;=3,"Medium","Low"))</f>
        <v>Low</v>
      </c>
    </row>
    <row r="1562" spans="1:10" x14ac:dyDescent="0.25">
      <c r="A1562" s="1" t="s">
        <v>29</v>
      </c>
      <c r="B1562" s="2" t="s">
        <v>9</v>
      </c>
      <c r="C1562" s="2" t="s">
        <v>10</v>
      </c>
      <c r="D1562" s="2">
        <v>4.2</v>
      </c>
      <c r="E1562" s="10">
        <v>15</v>
      </c>
      <c r="F1562" s="10">
        <v>599</v>
      </c>
      <c r="G1562" s="10">
        <v>999</v>
      </c>
      <c r="H1562" s="10">
        <f>Table1[[#This Row],[no_of_ratings]]*Table1[[#This Row],[discount_price]]</f>
        <v>8985</v>
      </c>
      <c r="I1562" s="10">
        <f>Table1[[#This Row],[actual_price]]-Table1[[#This Row],[discount_price]]</f>
        <v>400</v>
      </c>
      <c r="J1562" s="2" t="str">
        <f>IF(Table1[[#This Row],[no_of_ratings]]&gt;=4,"High", IF(Table1[[#This Row],[no_of_ratings]]&gt;=3,"Medium","Low"))</f>
        <v>High</v>
      </c>
    </row>
    <row r="1563" spans="1:10" x14ac:dyDescent="0.25">
      <c r="A1563" s="1" t="s">
        <v>29</v>
      </c>
      <c r="B1563" s="2" t="s">
        <v>9</v>
      </c>
      <c r="C1563" s="2" t="s">
        <v>10</v>
      </c>
      <c r="D1563" s="2">
        <v>4.5999999999999996</v>
      </c>
      <c r="E1563" s="10">
        <v>16</v>
      </c>
      <c r="F1563" s="10">
        <v>129</v>
      </c>
      <c r="G1563" s="10">
        <v>299</v>
      </c>
      <c r="H1563" s="10">
        <f>Table1[[#This Row],[no_of_ratings]]*Table1[[#This Row],[discount_price]]</f>
        <v>2064</v>
      </c>
      <c r="I1563" s="10">
        <f>Table1[[#This Row],[actual_price]]-Table1[[#This Row],[discount_price]]</f>
        <v>170</v>
      </c>
      <c r="J1563" s="2" t="str">
        <f>IF(Table1[[#This Row],[no_of_ratings]]&gt;=4,"High", IF(Table1[[#This Row],[no_of_ratings]]&gt;=3,"Medium","Low"))</f>
        <v>High</v>
      </c>
    </row>
    <row r="1564" spans="1:10" x14ac:dyDescent="0.25">
      <c r="A1564" s="1" t="s">
        <v>29</v>
      </c>
      <c r="B1564" s="2" t="s">
        <v>9</v>
      </c>
      <c r="C1564" s="2" t="s">
        <v>10</v>
      </c>
      <c r="D1564" s="2">
        <v>4.4000000000000004</v>
      </c>
      <c r="E1564" s="10">
        <v>3</v>
      </c>
      <c r="F1564" s="10">
        <v>545</v>
      </c>
      <c r="G1564" s="10">
        <v>699</v>
      </c>
      <c r="H1564" s="10">
        <f>Table1[[#This Row],[no_of_ratings]]*Table1[[#This Row],[discount_price]]</f>
        <v>1635</v>
      </c>
      <c r="I1564" s="10">
        <f>Table1[[#This Row],[actual_price]]-Table1[[#This Row],[discount_price]]</f>
        <v>154</v>
      </c>
      <c r="J1564" s="2" t="str">
        <f>IF(Table1[[#This Row],[no_of_ratings]]&gt;=4,"High", IF(Table1[[#This Row],[no_of_ratings]]&gt;=3,"Medium","Low"))</f>
        <v>Medium</v>
      </c>
    </row>
    <row r="1565" spans="1:10" x14ac:dyDescent="0.25">
      <c r="A1565" s="1" t="s">
        <v>29</v>
      </c>
      <c r="B1565" s="2" t="s">
        <v>9</v>
      </c>
      <c r="C1565" s="2" t="s">
        <v>10</v>
      </c>
      <c r="D1565" s="2">
        <v>0</v>
      </c>
      <c r="E1565" s="10">
        <v>0</v>
      </c>
      <c r="F1565" s="10">
        <v>499</v>
      </c>
      <c r="G1565" s="10">
        <v>1299</v>
      </c>
      <c r="H1565" s="10">
        <f>Table1[[#This Row],[no_of_ratings]]*Table1[[#This Row],[discount_price]]</f>
        <v>0</v>
      </c>
      <c r="I1565" s="10">
        <f>Table1[[#This Row],[actual_price]]-Table1[[#This Row],[discount_price]]</f>
        <v>800</v>
      </c>
      <c r="J1565" s="2" t="str">
        <f>IF(Table1[[#This Row],[no_of_ratings]]&gt;=4,"High", IF(Table1[[#This Row],[no_of_ratings]]&gt;=3,"Medium","Low"))</f>
        <v>Low</v>
      </c>
    </row>
    <row r="1566" spans="1:10" x14ac:dyDescent="0.25">
      <c r="A1566" s="1" t="s">
        <v>29</v>
      </c>
      <c r="B1566" s="2" t="s">
        <v>9</v>
      </c>
      <c r="C1566" s="2" t="s">
        <v>10</v>
      </c>
      <c r="D1566" s="2">
        <v>1</v>
      </c>
      <c r="E1566" s="10">
        <v>1</v>
      </c>
      <c r="F1566" s="10">
        <v>215</v>
      </c>
      <c r="G1566" s="10">
        <v>499</v>
      </c>
      <c r="H1566" s="10">
        <f>Table1[[#This Row],[no_of_ratings]]*Table1[[#This Row],[discount_price]]</f>
        <v>215</v>
      </c>
      <c r="I1566" s="10">
        <f>Table1[[#This Row],[actual_price]]-Table1[[#This Row],[discount_price]]</f>
        <v>284</v>
      </c>
      <c r="J1566" s="2" t="str">
        <f>IF(Table1[[#This Row],[no_of_ratings]]&gt;=4,"High", IF(Table1[[#This Row],[no_of_ratings]]&gt;=3,"Medium","Low"))</f>
        <v>Low</v>
      </c>
    </row>
    <row r="1567" spans="1:10" x14ac:dyDescent="0.25">
      <c r="A1567" s="1" t="s">
        <v>29</v>
      </c>
      <c r="B1567" s="2" t="s">
        <v>9</v>
      </c>
      <c r="C1567" s="2" t="s">
        <v>10</v>
      </c>
      <c r="D1567" s="2">
        <v>0</v>
      </c>
      <c r="E1567" s="10">
        <v>0</v>
      </c>
      <c r="F1567" s="10">
        <v>419</v>
      </c>
      <c r="G1567" s="10">
        <v>699</v>
      </c>
      <c r="H1567" s="10">
        <f>Table1[[#This Row],[no_of_ratings]]*Table1[[#This Row],[discount_price]]</f>
        <v>0</v>
      </c>
      <c r="I1567" s="10">
        <f>Table1[[#This Row],[actual_price]]-Table1[[#This Row],[discount_price]]</f>
        <v>280</v>
      </c>
      <c r="J1567" s="2" t="str">
        <f>IF(Table1[[#This Row],[no_of_ratings]]&gt;=4,"High", IF(Table1[[#This Row],[no_of_ratings]]&gt;=3,"Medium","Low"))</f>
        <v>Low</v>
      </c>
    </row>
    <row r="1568" spans="1:10" x14ac:dyDescent="0.25">
      <c r="A1568" s="1" t="s">
        <v>29</v>
      </c>
      <c r="B1568" s="2" t="s">
        <v>9</v>
      </c>
      <c r="C1568" s="2" t="s">
        <v>10</v>
      </c>
      <c r="D1568" s="2">
        <v>2.4</v>
      </c>
      <c r="E1568" s="10">
        <v>4</v>
      </c>
      <c r="F1568" s="10">
        <v>399</v>
      </c>
      <c r="G1568" s="10">
        <v>1000</v>
      </c>
      <c r="H1568" s="10">
        <f>Table1[[#This Row],[no_of_ratings]]*Table1[[#This Row],[discount_price]]</f>
        <v>1596</v>
      </c>
      <c r="I1568" s="10">
        <f>Table1[[#This Row],[actual_price]]-Table1[[#This Row],[discount_price]]</f>
        <v>601</v>
      </c>
      <c r="J1568" s="2" t="str">
        <f>IF(Table1[[#This Row],[no_of_ratings]]&gt;=4,"High", IF(Table1[[#This Row],[no_of_ratings]]&gt;=3,"Medium","Low"))</f>
        <v>High</v>
      </c>
    </row>
    <row r="1569" spans="1:10" x14ac:dyDescent="0.25">
      <c r="A1569" s="1" t="s">
        <v>29</v>
      </c>
      <c r="B1569" s="2" t="s">
        <v>9</v>
      </c>
      <c r="C1569" s="2" t="s">
        <v>10</v>
      </c>
      <c r="D1569" s="2">
        <v>4</v>
      </c>
      <c r="E1569" s="10">
        <v>1</v>
      </c>
      <c r="F1569" s="10">
        <v>459</v>
      </c>
      <c r="G1569" s="10">
        <v>999</v>
      </c>
      <c r="H1569" s="10">
        <f>Table1[[#This Row],[no_of_ratings]]*Table1[[#This Row],[discount_price]]</f>
        <v>459</v>
      </c>
      <c r="I1569" s="10">
        <f>Table1[[#This Row],[actual_price]]-Table1[[#This Row],[discount_price]]</f>
        <v>540</v>
      </c>
      <c r="J1569" s="2" t="str">
        <f>IF(Table1[[#This Row],[no_of_ratings]]&gt;=4,"High", IF(Table1[[#This Row],[no_of_ratings]]&gt;=3,"Medium","Low"))</f>
        <v>Low</v>
      </c>
    </row>
    <row r="1570" spans="1:10" x14ac:dyDescent="0.25">
      <c r="A1570" s="1" t="s">
        <v>29</v>
      </c>
      <c r="B1570" s="2" t="s">
        <v>9</v>
      </c>
      <c r="C1570" s="2" t="s">
        <v>10</v>
      </c>
      <c r="D1570" s="2">
        <v>4.2</v>
      </c>
      <c r="E1570" s="10">
        <v>6</v>
      </c>
      <c r="F1570" s="10">
        <v>249</v>
      </c>
      <c r="G1570" s="10">
        <v>349</v>
      </c>
      <c r="H1570" s="10">
        <f>Table1[[#This Row],[no_of_ratings]]*Table1[[#This Row],[discount_price]]</f>
        <v>1494</v>
      </c>
      <c r="I1570" s="10">
        <f>Table1[[#This Row],[actual_price]]-Table1[[#This Row],[discount_price]]</f>
        <v>100</v>
      </c>
      <c r="J1570" s="2" t="str">
        <f>IF(Table1[[#This Row],[no_of_ratings]]&gt;=4,"High", IF(Table1[[#This Row],[no_of_ratings]]&gt;=3,"Medium","Low"))</f>
        <v>High</v>
      </c>
    </row>
    <row r="1571" spans="1:10" x14ac:dyDescent="0.25">
      <c r="A1571" s="1" t="s">
        <v>29</v>
      </c>
      <c r="B1571" s="2" t="s">
        <v>9</v>
      </c>
      <c r="C1571" s="2" t="s">
        <v>10</v>
      </c>
      <c r="D1571" s="2">
        <v>0</v>
      </c>
      <c r="E1571" s="10">
        <v>0</v>
      </c>
      <c r="F1571" s="10">
        <v>429</v>
      </c>
      <c r="G1571" s="10">
        <v>699</v>
      </c>
      <c r="H1571" s="10">
        <f>Table1[[#This Row],[no_of_ratings]]*Table1[[#This Row],[discount_price]]</f>
        <v>0</v>
      </c>
      <c r="I1571" s="10">
        <f>Table1[[#This Row],[actual_price]]-Table1[[#This Row],[discount_price]]</f>
        <v>270</v>
      </c>
      <c r="J1571" s="2" t="str">
        <f>IF(Table1[[#This Row],[no_of_ratings]]&gt;=4,"High", IF(Table1[[#This Row],[no_of_ratings]]&gt;=3,"Medium","Low"))</f>
        <v>Low</v>
      </c>
    </row>
    <row r="1572" spans="1:10" x14ac:dyDescent="0.25">
      <c r="A1572" s="1" t="s">
        <v>29</v>
      </c>
      <c r="B1572" s="2" t="s">
        <v>9</v>
      </c>
      <c r="C1572" s="2" t="s">
        <v>10</v>
      </c>
      <c r="D1572" s="2">
        <v>0</v>
      </c>
      <c r="E1572" s="10">
        <v>0</v>
      </c>
      <c r="F1572" s="10">
        <v>819</v>
      </c>
      <c r="G1572" s="10">
        <v>1699</v>
      </c>
      <c r="H1572" s="10">
        <f>Table1[[#This Row],[no_of_ratings]]*Table1[[#This Row],[discount_price]]</f>
        <v>0</v>
      </c>
      <c r="I1572" s="10">
        <f>Table1[[#This Row],[actual_price]]-Table1[[#This Row],[discount_price]]</f>
        <v>880</v>
      </c>
      <c r="J1572" s="2" t="str">
        <f>IF(Table1[[#This Row],[no_of_ratings]]&gt;=4,"High", IF(Table1[[#This Row],[no_of_ratings]]&gt;=3,"Medium","Low"))</f>
        <v>Low</v>
      </c>
    </row>
    <row r="1573" spans="1:10" x14ac:dyDescent="0.25">
      <c r="A1573" s="1" t="s">
        <v>29</v>
      </c>
      <c r="B1573" s="2" t="s">
        <v>9</v>
      </c>
      <c r="C1573" s="2" t="s">
        <v>10</v>
      </c>
      <c r="D1573" s="2">
        <v>0</v>
      </c>
      <c r="E1573" s="10">
        <v>0</v>
      </c>
      <c r="F1573" s="10">
        <v>348</v>
      </c>
      <c r="G1573" s="10">
        <v>699</v>
      </c>
      <c r="H1573" s="10">
        <f>Table1[[#This Row],[no_of_ratings]]*Table1[[#This Row],[discount_price]]</f>
        <v>0</v>
      </c>
      <c r="I1573" s="10">
        <f>Table1[[#This Row],[actual_price]]-Table1[[#This Row],[discount_price]]</f>
        <v>351</v>
      </c>
      <c r="J1573" s="2" t="str">
        <f>IF(Table1[[#This Row],[no_of_ratings]]&gt;=4,"High", IF(Table1[[#This Row],[no_of_ratings]]&gt;=3,"Medium","Low"))</f>
        <v>Low</v>
      </c>
    </row>
    <row r="1574" spans="1:10" x14ac:dyDescent="0.25">
      <c r="A1574" s="1" t="s">
        <v>29</v>
      </c>
      <c r="B1574" s="2" t="s">
        <v>9</v>
      </c>
      <c r="C1574" s="2" t="s">
        <v>10</v>
      </c>
      <c r="D1574" s="2">
        <v>0</v>
      </c>
      <c r="E1574" s="10">
        <v>0</v>
      </c>
      <c r="F1574" s="10">
        <v>269</v>
      </c>
      <c r="G1574" s="10">
        <v>549</v>
      </c>
      <c r="H1574" s="10">
        <f>Table1[[#This Row],[no_of_ratings]]*Table1[[#This Row],[discount_price]]</f>
        <v>0</v>
      </c>
      <c r="I1574" s="10">
        <f>Table1[[#This Row],[actual_price]]-Table1[[#This Row],[discount_price]]</f>
        <v>280</v>
      </c>
      <c r="J1574" s="2" t="str">
        <f>IF(Table1[[#This Row],[no_of_ratings]]&gt;=4,"High", IF(Table1[[#This Row],[no_of_ratings]]&gt;=3,"Medium","Low"))</f>
        <v>Low</v>
      </c>
    </row>
    <row r="1575" spans="1:10" x14ac:dyDescent="0.25">
      <c r="A1575" s="1" t="s">
        <v>29</v>
      </c>
      <c r="B1575" s="2" t="s">
        <v>9</v>
      </c>
      <c r="C1575" s="2" t="s">
        <v>10</v>
      </c>
      <c r="D1575" s="2">
        <v>0</v>
      </c>
      <c r="E1575" s="10">
        <v>0</v>
      </c>
      <c r="F1575" s="10">
        <v>999</v>
      </c>
      <c r="G1575" s="10">
        <v>1999</v>
      </c>
      <c r="H1575" s="10">
        <f>Table1[[#This Row],[no_of_ratings]]*Table1[[#This Row],[discount_price]]</f>
        <v>0</v>
      </c>
      <c r="I1575" s="10">
        <f>Table1[[#This Row],[actual_price]]-Table1[[#This Row],[discount_price]]</f>
        <v>1000</v>
      </c>
      <c r="J1575" s="2" t="str">
        <f>IF(Table1[[#This Row],[no_of_ratings]]&gt;=4,"High", IF(Table1[[#This Row],[no_of_ratings]]&gt;=3,"Medium","Low"))</f>
        <v>Low</v>
      </c>
    </row>
    <row r="1576" spans="1:10" x14ac:dyDescent="0.25">
      <c r="A1576" s="1" t="s">
        <v>29</v>
      </c>
      <c r="B1576" s="2" t="s">
        <v>9</v>
      </c>
      <c r="C1576" s="2" t="s">
        <v>10</v>
      </c>
      <c r="D1576" s="2">
        <v>4</v>
      </c>
      <c r="E1576" s="10">
        <v>1</v>
      </c>
      <c r="F1576" s="10">
        <v>0</v>
      </c>
      <c r="G1576" s="10">
        <v>0</v>
      </c>
      <c r="H1576" s="10">
        <f>Table1[[#This Row],[no_of_ratings]]*Table1[[#This Row],[discount_price]]</f>
        <v>0</v>
      </c>
      <c r="I1576" s="10">
        <f>Table1[[#This Row],[actual_price]]-Table1[[#This Row],[discount_price]]</f>
        <v>0</v>
      </c>
      <c r="J1576" s="2" t="str">
        <f>IF(Table1[[#This Row],[no_of_ratings]]&gt;=4,"High", IF(Table1[[#This Row],[no_of_ratings]]&gt;=3,"Medium","Low"))</f>
        <v>Low</v>
      </c>
    </row>
    <row r="1577" spans="1:10" x14ac:dyDescent="0.25">
      <c r="A1577" s="1" t="s">
        <v>29</v>
      </c>
      <c r="B1577" s="2" t="s">
        <v>9</v>
      </c>
      <c r="C1577" s="2" t="s">
        <v>10</v>
      </c>
      <c r="D1577" s="2">
        <v>2</v>
      </c>
      <c r="E1577" s="10">
        <v>2</v>
      </c>
      <c r="F1577" s="10">
        <v>399</v>
      </c>
      <c r="G1577" s="10">
        <v>999</v>
      </c>
      <c r="H1577" s="10">
        <f>Table1[[#This Row],[no_of_ratings]]*Table1[[#This Row],[discount_price]]</f>
        <v>798</v>
      </c>
      <c r="I1577" s="10">
        <f>Table1[[#This Row],[actual_price]]-Table1[[#This Row],[discount_price]]</f>
        <v>600</v>
      </c>
      <c r="J1577" s="2" t="str">
        <f>IF(Table1[[#This Row],[no_of_ratings]]&gt;=4,"High", IF(Table1[[#This Row],[no_of_ratings]]&gt;=3,"Medium","Low"))</f>
        <v>Low</v>
      </c>
    </row>
    <row r="1578" spans="1:10" x14ac:dyDescent="0.25">
      <c r="A1578" s="1" t="s">
        <v>29</v>
      </c>
      <c r="B1578" s="2" t="s">
        <v>9</v>
      </c>
      <c r="C1578" s="2" t="s">
        <v>10</v>
      </c>
      <c r="D1578" s="2">
        <v>0</v>
      </c>
      <c r="E1578" s="10">
        <v>0</v>
      </c>
      <c r="F1578" s="10">
        <v>999</v>
      </c>
      <c r="G1578" s="10">
        <v>1999</v>
      </c>
      <c r="H1578" s="10">
        <f>Table1[[#This Row],[no_of_ratings]]*Table1[[#This Row],[discount_price]]</f>
        <v>0</v>
      </c>
      <c r="I1578" s="10">
        <f>Table1[[#This Row],[actual_price]]-Table1[[#This Row],[discount_price]]</f>
        <v>1000</v>
      </c>
      <c r="J1578" s="2" t="str">
        <f>IF(Table1[[#This Row],[no_of_ratings]]&gt;=4,"High", IF(Table1[[#This Row],[no_of_ratings]]&gt;=3,"Medium","Low"))</f>
        <v>Low</v>
      </c>
    </row>
    <row r="1579" spans="1:10" x14ac:dyDescent="0.25">
      <c r="A1579" s="1" t="s">
        <v>29</v>
      </c>
      <c r="B1579" s="2" t="s">
        <v>9</v>
      </c>
      <c r="C1579" s="2" t="s">
        <v>10</v>
      </c>
      <c r="D1579" s="2">
        <v>4.4000000000000004</v>
      </c>
      <c r="E1579" s="10">
        <v>3</v>
      </c>
      <c r="F1579" s="10">
        <v>399</v>
      </c>
      <c r="G1579" s="10">
        <v>998</v>
      </c>
      <c r="H1579" s="10">
        <f>Table1[[#This Row],[no_of_ratings]]*Table1[[#This Row],[discount_price]]</f>
        <v>1197</v>
      </c>
      <c r="I1579" s="10">
        <f>Table1[[#This Row],[actual_price]]-Table1[[#This Row],[discount_price]]</f>
        <v>599</v>
      </c>
      <c r="J1579" s="2" t="str">
        <f>IF(Table1[[#This Row],[no_of_ratings]]&gt;=4,"High", IF(Table1[[#This Row],[no_of_ratings]]&gt;=3,"Medium","Low"))</f>
        <v>Medium</v>
      </c>
    </row>
    <row r="1580" spans="1:10" x14ac:dyDescent="0.25">
      <c r="A1580" s="1" t="s">
        <v>29</v>
      </c>
      <c r="B1580" s="2" t="s">
        <v>9</v>
      </c>
      <c r="C1580" s="2" t="s">
        <v>10</v>
      </c>
      <c r="D1580" s="2">
        <v>3.5</v>
      </c>
      <c r="E1580" s="10">
        <v>42</v>
      </c>
      <c r="F1580" s="10">
        <v>299</v>
      </c>
      <c r="G1580" s="10">
        <v>599</v>
      </c>
      <c r="H1580" s="10">
        <f>Table1[[#This Row],[no_of_ratings]]*Table1[[#This Row],[discount_price]]</f>
        <v>12558</v>
      </c>
      <c r="I1580" s="10">
        <f>Table1[[#This Row],[actual_price]]-Table1[[#This Row],[discount_price]]</f>
        <v>300</v>
      </c>
      <c r="J1580" s="2" t="str">
        <f>IF(Table1[[#This Row],[no_of_ratings]]&gt;=4,"High", IF(Table1[[#This Row],[no_of_ratings]]&gt;=3,"Medium","Low"))</f>
        <v>High</v>
      </c>
    </row>
    <row r="1581" spans="1:10" x14ac:dyDescent="0.25">
      <c r="A1581" s="1" t="s">
        <v>29</v>
      </c>
      <c r="B1581" s="2" t="s">
        <v>9</v>
      </c>
      <c r="C1581" s="2" t="s">
        <v>10</v>
      </c>
      <c r="D1581" s="2">
        <v>0</v>
      </c>
      <c r="E1581" s="10">
        <v>0</v>
      </c>
      <c r="F1581" s="10">
        <v>399</v>
      </c>
      <c r="G1581" s="10">
        <v>1299</v>
      </c>
      <c r="H1581" s="10">
        <f>Table1[[#This Row],[no_of_ratings]]*Table1[[#This Row],[discount_price]]</f>
        <v>0</v>
      </c>
      <c r="I1581" s="10">
        <f>Table1[[#This Row],[actual_price]]-Table1[[#This Row],[discount_price]]</f>
        <v>900</v>
      </c>
      <c r="J1581" s="2" t="str">
        <f>IF(Table1[[#This Row],[no_of_ratings]]&gt;=4,"High", IF(Table1[[#This Row],[no_of_ratings]]&gt;=3,"Medium","Low"))</f>
        <v>Low</v>
      </c>
    </row>
    <row r="1582" spans="1:10" x14ac:dyDescent="0.25">
      <c r="A1582" s="1" t="s">
        <v>29</v>
      </c>
      <c r="B1582" s="2" t="s">
        <v>9</v>
      </c>
      <c r="C1582" s="2" t="s">
        <v>10</v>
      </c>
      <c r="D1582" s="2">
        <v>0</v>
      </c>
      <c r="E1582" s="10">
        <v>0</v>
      </c>
      <c r="F1582" s="10">
        <v>0</v>
      </c>
      <c r="G1582" s="10">
        <v>0</v>
      </c>
      <c r="H1582" s="10">
        <f>Table1[[#This Row],[no_of_ratings]]*Table1[[#This Row],[discount_price]]</f>
        <v>0</v>
      </c>
      <c r="I1582" s="10">
        <f>Table1[[#This Row],[actual_price]]-Table1[[#This Row],[discount_price]]</f>
        <v>0</v>
      </c>
      <c r="J1582" s="2" t="str">
        <f>IF(Table1[[#This Row],[no_of_ratings]]&gt;=4,"High", IF(Table1[[#This Row],[no_of_ratings]]&gt;=3,"Medium","Low"))</f>
        <v>Low</v>
      </c>
    </row>
    <row r="1583" spans="1:10" x14ac:dyDescent="0.25">
      <c r="A1583" s="1" t="s">
        <v>29</v>
      </c>
      <c r="B1583" s="2" t="s">
        <v>9</v>
      </c>
      <c r="C1583" s="2" t="s">
        <v>10</v>
      </c>
      <c r="D1583" s="2">
        <v>3.8</v>
      </c>
      <c r="E1583" s="10">
        <v>638</v>
      </c>
      <c r="F1583" s="10">
        <v>459</v>
      </c>
      <c r="G1583" s="10">
        <v>899</v>
      </c>
      <c r="H1583" s="10">
        <f>Table1[[#This Row],[no_of_ratings]]*Table1[[#This Row],[discount_price]]</f>
        <v>292842</v>
      </c>
      <c r="I1583" s="10">
        <f>Table1[[#This Row],[actual_price]]-Table1[[#This Row],[discount_price]]</f>
        <v>440</v>
      </c>
      <c r="J1583" s="2" t="str">
        <f>IF(Table1[[#This Row],[no_of_ratings]]&gt;=4,"High", IF(Table1[[#This Row],[no_of_ratings]]&gt;=3,"Medium","Low"))</f>
        <v>High</v>
      </c>
    </row>
    <row r="1584" spans="1:10" x14ac:dyDescent="0.25">
      <c r="A1584" s="1" t="s">
        <v>29</v>
      </c>
      <c r="B1584" s="2" t="s">
        <v>9</v>
      </c>
      <c r="C1584" s="2" t="s">
        <v>10</v>
      </c>
      <c r="D1584" s="2">
        <v>3.9</v>
      </c>
      <c r="E1584" s="10">
        <v>16</v>
      </c>
      <c r="F1584" s="10">
        <v>215</v>
      </c>
      <c r="G1584" s="10">
        <v>249</v>
      </c>
      <c r="H1584" s="10">
        <f>Table1[[#This Row],[no_of_ratings]]*Table1[[#This Row],[discount_price]]</f>
        <v>3440</v>
      </c>
      <c r="I1584" s="10">
        <f>Table1[[#This Row],[actual_price]]-Table1[[#This Row],[discount_price]]</f>
        <v>34</v>
      </c>
      <c r="J1584" s="2" t="str">
        <f>IF(Table1[[#This Row],[no_of_ratings]]&gt;=4,"High", IF(Table1[[#This Row],[no_of_ratings]]&gt;=3,"Medium","Low"))</f>
        <v>High</v>
      </c>
    </row>
    <row r="1585" spans="1:10" x14ac:dyDescent="0.25">
      <c r="A1585" s="1" t="s">
        <v>29</v>
      </c>
      <c r="B1585" s="2" t="s">
        <v>9</v>
      </c>
      <c r="C1585" s="2" t="s">
        <v>10</v>
      </c>
      <c r="D1585" s="2">
        <v>0</v>
      </c>
      <c r="E1585" s="10">
        <v>0</v>
      </c>
      <c r="F1585" s="10">
        <v>999</v>
      </c>
      <c r="G1585" s="10">
        <v>1999</v>
      </c>
      <c r="H1585" s="10">
        <f>Table1[[#This Row],[no_of_ratings]]*Table1[[#This Row],[discount_price]]</f>
        <v>0</v>
      </c>
      <c r="I1585" s="10">
        <f>Table1[[#This Row],[actual_price]]-Table1[[#This Row],[discount_price]]</f>
        <v>1000</v>
      </c>
      <c r="J1585" s="2" t="str">
        <f>IF(Table1[[#This Row],[no_of_ratings]]&gt;=4,"High", IF(Table1[[#This Row],[no_of_ratings]]&gt;=3,"Medium","Low"))</f>
        <v>Low</v>
      </c>
    </row>
    <row r="1586" spans="1:10" x14ac:dyDescent="0.25">
      <c r="A1586" s="1" t="s">
        <v>29</v>
      </c>
      <c r="B1586" s="2" t="s">
        <v>9</v>
      </c>
      <c r="C1586" s="2" t="s">
        <v>10</v>
      </c>
      <c r="D1586" s="2">
        <v>0</v>
      </c>
      <c r="E1586" s="10">
        <v>0</v>
      </c>
      <c r="F1586" s="10">
        <v>1077</v>
      </c>
      <c r="G1586" s="10">
        <v>1599</v>
      </c>
      <c r="H1586" s="10">
        <f>Table1[[#This Row],[no_of_ratings]]*Table1[[#This Row],[discount_price]]</f>
        <v>0</v>
      </c>
      <c r="I1586" s="10">
        <f>Table1[[#This Row],[actual_price]]-Table1[[#This Row],[discount_price]]</f>
        <v>522</v>
      </c>
      <c r="J1586" s="2" t="str">
        <f>IF(Table1[[#This Row],[no_of_ratings]]&gt;=4,"High", IF(Table1[[#This Row],[no_of_ratings]]&gt;=3,"Medium","Low"))</f>
        <v>Low</v>
      </c>
    </row>
    <row r="1587" spans="1:10" x14ac:dyDescent="0.25">
      <c r="A1587" s="1" t="s">
        <v>29</v>
      </c>
      <c r="B1587" s="2" t="s">
        <v>9</v>
      </c>
      <c r="C1587" s="2" t="s">
        <v>10</v>
      </c>
      <c r="D1587" s="2">
        <v>3.6</v>
      </c>
      <c r="E1587" s="10">
        <v>3</v>
      </c>
      <c r="F1587" s="10">
        <v>254.7</v>
      </c>
      <c r="G1587" s="10">
        <v>849</v>
      </c>
      <c r="H1587" s="10">
        <f>Table1[[#This Row],[no_of_ratings]]*Table1[[#This Row],[discount_price]]</f>
        <v>764.09999999999991</v>
      </c>
      <c r="I1587" s="10">
        <f>Table1[[#This Row],[actual_price]]-Table1[[#This Row],[discount_price]]</f>
        <v>594.29999999999995</v>
      </c>
      <c r="J1587" s="2" t="str">
        <f>IF(Table1[[#This Row],[no_of_ratings]]&gt;=4,"High", IF(Table1[[#This Row],[no_of_ratings]]&gt;=3,"Medium","Low"))</f>
        <v>Medium</v>
      </c>
    </row>
    <row r="1588" spans="1:10" x14ac:dyDescent="0.25">
      <c r="A1588" s="1" t="s">
        <v>29</v>
      </c>
      <c r="B1588" s="2" t="s">
        <v>9</v>
      </c>
      <c r="C1588" s="2" t="s">
        <v>10</v>
      </c>
      <c r="D1588" s="2">
        <v>0</v>
      </c>
      <c r="E1588" s="10">
        <v>0</v>
      </c>
      <c r="F1588" s="10">
        <v>607</v>
      </c>
      <c r="G1588" s="10">
        <v>699</v>
      </c>
      <c r="H1588" s="10">
        <f>Table1[[#This Row],[no_of_ratings]]*Table1[[#This Row],[discount_price]]</f>
        <v>0</v>
      </c>
      <c r="I1588" s="10">
        <f>Table1[[#This Row],[actual_price]]-Table1[[#This Row],[discount_price]]</f>
        <v>92</v>
      </c>
      <c r="J1588" s="2" t="str">
        <f>IF(Table1[[#This Row],[no_of_ratings]]&gt;=4,"High", IF(Table1[[#This Row],[no_of_ratings]]&gt;=3,"Medium","Low"))</f>
        <v>Low</v>
      </c>
    </row>
    <row r="1589" spans="1:10" x14ac:dyDescent="0.25">
      <c r="A1589" s="1" t="s">
        <v>29</v>
      </c>
      <c r="B1589" s="2" t="s">
        <v>9</v>
      </c>
      <c r="C1589" s="2" t="s">
        <v>10</v>
      </c>
      <c r="D1589" s="2">
        <v>2.7</v>
      </c>
      <c r="E1589" s="10">
        <v>4</v>
      </c>
      <c r="F1589" s="10">
        <v>1607</v>
      </c>
      <c r="G1589" s="10">
        <v>3198</v>
      </c>
      <c r="H1589" s="10">
        <f>Table1[[#This Row],[no_of_ratings]]*Table1[[#This Row],[discount_price]]</f>
        <v>6428</v>
      </c>
      <c r="I1589" s="10">
        <f>Table1[[#This Row],[actual_price]]-Table1[[#This Row],[discount_price]]</f>
        <v>1591</v>
      </c>
      <c r="J1589" s="2" t="str">
        <f>IF(Table1[[#This Row],[no_of_ratings]]&gt;=4,"High", IF(Table1[[#This Row],[no_of_ratings]]&gt;=3,"Medium","Low"))</f>
        <v>High</v>
      </c>
    </row>
    <row r="1590" spans="1:10" x14ac:dyDescent="0.25">
      <c r="A1590" s="1" t="s">
        <v>29</v>
      </c>
      <c r="B1590" s="2" t="s">
        <v>9</v>
      </c>
      <c r="C1590" s="2" t="s">
        <v>10</v>
      </c>
      <c r="D1590" s="2">
        <v>0</v>
      </c>
      <c r="E1590" s="10">
        <v>0</v>
      </c>
      <c r="F1590" s="10">
        <v>862</v>
      </c>
      <c r="G1590" s="10">
        <v>999</v>
      </c>
      <c r="H1590" s="10">
        <f>Table1[[#This Row],[no_of_ratings]]*Table1[[#This Row],[discount_price]]</f>
        <v>0</v>
      </c>
      <c r="I1590" s="10">
        <f>Table1[[#This Row],[actual_price]]-Table1[[#This Row],[discount_price]]</f>
        <v>137</v>
      </c>
      <c r="J1590" s="2" t="str">
        <f>IF(Table1[[#This Row],[no_of_ratings]]&gt;=4,"High", IF(Table1[[#This Row],[no_of_ratings]]&gt;=3,"Medium","Low"))</f>
        <v>Low</v>
      </c>
    </row>
    <row r="1591" spans="1:10" x14ac:dyDescent="0.25">
      <c r="A1591" s="1" t="s">
        <v>29</v>
      </c>
      <c r="B1591" s="2" t="s">
        <v>9</v>
      </c>
      <c r="C1591" s="2" t="s">
        <v>10</v>
      </c>
      <c r="D1591" s="2">
        <v>0</v>
      </c>
      <c r="E1591" s="10">
        <v>0</v>
      </c>
      <c r="F1591" s="10">
        <v>359</v>
      </c>
      <c r="G1591" s="10">
        <v>1199</v>
      </c>
      <c r="H1591" s="10">
        <f>Table1[[#This Row],[no_of_ratings]]*Table1[[#This Row],[discount_price]]</f>
        <v>0</v>
      </c>
      <c r="I1591" s="10">
        <f>Table1[[#This Row],[actual_price]]-Table1[[#This Row],[discount_price]]</f>
        <v>840</v>
      </c>
      <c r="J1591" s="2" t="str">
        <f>IF(Table1[[#This Row],[no_of_ratings]]&gt;=4,"High", IF(Table1[[#This Row],[no_of_ratings]]&gt;=3,"Medium","Low"))</f>
        <v>Low</v>
      </c>
    </row>
    <row r="1592" spans="1:10" x14ac:dyDescent="0.25">
      <c r="A1592" s="1" t="s">
        <v>29</v>
      </c>
      <c r="B1592" s="2" t="s">
        <v>9</v>
      </c>
      <c r="C1592" s="2" t="s">
        <v>10</v>
      </c>
      <c r="D1592" s="2">
        <v>0</v>
      </c>
      <c r="E1592" s="10">
        <v>0</v>
      </c>
      <c r="F1592" s="10">
        <v>607</v>
      </c>
      <c r="G1592" s="10">
        <v>699</v>
      </c>
      <c r="H1592" s="10">
        <f>Table1[[#This Row],[no_of_ratings]]*Table1[[#This Row],[discount_price]]</f>
        <v>0</v>
      </c>
      <c r="I1592" s="10">
        <f>Table1[[#This Row],[actual_price]]-Table1[[#This Row],[discount_price]]</f>
        <v>92</v>
      </c>
      <c r="J1592" s="2" t="str">
        <f>IF(Table1[[#This Row],[no_of_ratings]]&gt;=4,"High", IF(Table1[[#This Row],[no_of_ratings]]&gt;=3,"Medium","Low"))</f>
        <v>Low</v>
      </c>
    </row>
    <row r="1593" spans="1:10" x14ac:dyDescent="0.25">
      <c r="A1593" s="1" t="s">
        <v>29</v>
      </c>
      <c r="B1593" s="2" t="s">
        <v>9</v>
      </c>
      <c r="C1593" s="2" t="s">
        <v>10</v>
      </c>
      <c r="D1593" s="2">
        <v>4.2</v>
      </c>
      <c r="E1593" s="10">
        <v>3</v>
      </c>
      <c r="F1593" s="10">
        <v>599</v>
      </c>
      <c r="G1593" s="10">
        <v>1400</v>
      </c>
      <c r="H1593" s="10">
        <f>Table1[[#This Row],[no_of_ratings]]*Table1[[#This Row],[discount_price]]</f>
        <v>1797</v>
      </c>
      <c r="I1593" s="10">
        <f>Table1[[#This Row],[actual_price]]-Table1[[#This Row],[discount_price]]</f>
        <v>801</v>
      </c>
      <c r="J1593" s="2" t="str">
        <f>IF(Table1[[#This Row],[no_of_ratings]]&gt;=4,"High", IF(Table1[[#This Row],[no_of_ratings]]&gt;=3,"Medium","Low"))</f>
        <v>Medium</v>
      </c>
    </row>
    <row r="1594" spans="1:10" x14ac:dyDescent="0.25">
      <c r="A1594" s="1" t="s">
        <v>29</v>
      </c>
      <c r="B1594" s="2" t="s">
        <v>9</v>
      </c>
      <c r="C1594" s="2" t="s">
        <v>10</v>
      </c>
      <c r="D1594" s="2">
        <v>4.4000000000000004</v>
      </c>
      <c r="E1594" s="10">
        <v>11</v>
      </c>
      <c r="F1594" s="10">
        <v>157</v>
      </c>
      <c r="G1594" s="10">
        <v>399</v>
      </c>
      <c r="H1594" s="10">
        <f>Table1[[#This Row],[no_of_ratings]]*Table1[[#This Row],[discount_price]]</f>
        <v>1727</v>
      </c>
      <c r="I1594" s="10">
        <f>Table1[[#This Row],[actual_price]]-Table1[[#This Row],[discount_price]]</f>
        <v>242</v>
      </c>
      <c r="J1594" s="2" t="str">
        <f>IF(Table1[[#This Row],[no_of_ratings]]&gt;=4,"High", IF(Table1[[#This Row],[no_of_ratings]]&gt;=3,"Medium","Low"))</f>
        <v>High</v>
      </c>
    </row>
    <row r="1595" spans="1:10" x14ac:dyDescent="0.25">
      <c r="A1595" s="1" t="s">
        <v>29</v>
      </c>
      <c r="B1595" s="2" t="s">
        <v>9</v>
      </c>
      <c r="C1595" s="2" t="s">
        <v>10</v>
      </c>
      <c r="D1595" s="2">
        <v>0</v>
      </c>
      <c r="E1595" s="10">
        <v>0</v>
      </c>
      <c r="F1595" s="10">
        <v>607</v>
      </c>
      <c r="G1595" s="10">
        <v>699</v>
      </c>
      <c r="H1595" s="10">
        <f>Table1[[#This Row],[no_of_ratings]]*Table1[[#This Row],[discount_price]]</f>
        <v>0</v>
      </c>
      <c r="I1595" s="10">
        <f>Table1[[#This Row],[actual_price]]-Table1[[#This Row],[discount_price]]</f>
        <v>92</v>
      </c>
      <c r="J1595" s="2" t="str">
        <f>IF(Table1[[#This Row],[no_of_ratings]]&gt;=4,"High", IF(Table1[[#This Row],[no_of_ratings]]&gt;=3,"Medium","Low"))</f>
        <v>Low</v>
      </c>
    </row>
    <row r="1596" spans="1:10" x14ac:dyDescent="0.25">
      <c r="A1596" s="1" t="s">
        <v>29</v>
      </c>
      <c r="B1596" s="2" t="s">
        <v>9</v>
      </c>
      <c r="C1596" s="2" t="s">
        <v>10</v>
      </c>
      <c r="D1596" s="2">
        <v>5</v>
      </c>
      <c r="E1596" s="10">
        <v>5</v>
      </c>
      <c r="F1596" s="10">
        <v>289</v>
      </c>
      <c r="G1596" s="10">
        <v>599</v>
      </c>
      <c r="H1596" s="10">
        <f>Table1[[#This Row],[no_of_ratings]]*Table1[[#This Row],[discount_price]]</f>
        <v>1445</v>
      </c>
      <c r="I1596" s="10">
        <f>Table1[[#This Row],[actual_price]]-Table1[[#This Row],[discount_price]]</f>
        <v>310</v>
      </c>
      <c r="J1596" s="2" t="str">
        <f>IF(Table1[[#This Row],[no_of_ratings]]&gt;=4,"High", IF(Table1[[#This Row],[no_of_ratings]]&gt;=3,"Medium","Low"))</f>
        <v>High</v>
      </c>
    </row>
    <row r="1597" spans="1:10" x14ac:dyDescent="0.25">
      <c r="A1597" s="1" t="s">
        <v>29</v>
      </c>
      <c r="B1597" s="2" t="s">
        <v>9</v>
      </c>
      <c r="C1597" s="2" t="s">
        <v>10</v>
      </c>
      <c r="D1597" s="2">
        <v>0</v>
      </c>
      <c r="E1597" s="10">
        <v>0</v>
      </c>
      <c r="F1597" s="10">
        <v>917</v>
      </c>
      <c r="G1597" s="10">
        <v>999</v>
      </c>
      <c r="H1597" s="10">
        <f>Table1[[#This Row],[no_of_ratings]]*Table1[[#This Row],[discount_price]]</f>
        <v>0</v>
      </c>
      <c r="I1597" s="10">
        <f>Table1[[#This Row],[actual_price]]-Table1[[#This Row],[discount_price]]</f>
        <v>82</v>
      </c>
      <c r="J1597" s="2" t="str">
        <f>IF(Table1[[#This Row],[no_of_ratings]]&gt;=4,"High", IF(Table1[[#This Row],[no_of_ratings]]&gt;=3,"Medium","Low"))</f>
        <v>Low</v>
      </c>
    </row>
    <row r="1598" spans="1:10" x14ac:dyDescent="0.25">
      <c r="A1598" s="1" t="s">
        <v>29</v>
      </c>
      <c r="B1598" s="2" t="s">
        <v>9</v>
      </c>
      <c r="C1598" s="2" t="s">
        <v>10</v>
      </c>
      <c r="D1598" s="2">
        <v>3.2</v>
      </c>
      <c r="E1598" s="10">
        <v>5</v>
      </c>
      <c r="F1598" s="10">
        <v>369</v>
      </c>
      <c r="G1598" s="10">
        <v>999</v>
      </c>
      <c r="H1598" s="10">
        <f>Table1[[#This Row],[no_of_ratings]]*Table1[[#This Row],[discount_price]]</f>
        <v>1845</v>
      </c>
      <c r="I1598" s="10">
        <f>Table1[[#This Row],[actual_price]]-Table1[[#This Row],[discount_price]]</f>
        <v>630</v>
      </c>
      <c r="J1598" s="2" t="str">
        <f>IF(Table1[[#This Row],[no_of_ratings]]&gt;=4,"High", IF(Table1[[#This Row],[no_of_ratings]]&gt;=3,"Medium","Low"))</f>
        <v>High</v>
      </c>
    </row>
    <row r="1599" spans="1:10" x14ac:dyDescent="0.25">
      <c r="A1599" s="1" t="s">
        <v>29</v>
      </c>
      <c r="B1599" s="2" t="s">
        <v>9</v>
      </c>
      <c r="C1599" s="2" t="s">
        <v>10</v>
      </c>
      <c r="D1599" s="2">
        <v>0</v>
      </c>
      <c r="E1599" s="10">
        <v>0</v>
      </c>
      <c r="F1599" s="10">
        <v>700</v>
      </c>
      <c r="G1599" s="10">
        <v>999</v>
      </c>
      <c r="H1599" s="10">
        <f>Table1[[#This Row],[no_of_ratings]]*Table1[[#This Row],[discount_price]]</f>
        <v>0</v>
      </c>
      <c r="I1599" s="10">
        <f>Table1[[#This Row],[actual_price]]-Table1[[#This Row],[discount_price]]</f>
        <v>299</v>
      </c>
      <c r="J1599" s="2" t="str">
        <f>IF(Table1[[#This Row],[no_of_ratings]]&gt;=4,"High", IF(Table1[[#This Row],[no_of_ratings]]&gt;=3,"Medium","Low"))</f>
        <v>Low</v>
      </c>
    </row>
    <row r="1600" spans="1:10" x14ac:dyDescent="0.25">
      <c r="A1600" s="1" t="s">
        <v>29</v>
      </c>
      <c r="B1600" s="2" t="s">
        <v>9</v>
      </c>
      <c r="C1600" s="2" t="s">
        <v>10</v>
      </c>
      <c r="D1600" s="2">
        <v>3.2</v>
      </c>
      <c r="E1600" s="10">
        <v>29</v>
      </c>
      <c r="F1600" s="10">
        <v>349</v>
      </c>
      <c r="G1600" s="10">
        <v>999</v>
      </c>
      <c r="H1600" s="10">
        <f>Table1[[#This Row],[no_of_ratings]]*Table1[[#This Row],[discount_price]]</f>
        <v>10121</v>
      </c>
      <c r="I1600" s="10">
        <f>Table1[[#This Row],[actual_price]]-Table1[[#This Row],[discount_price]]</f>
        <v>650</v>
      </c>
      <c r="J1600" s="2" t="str">
        <f>IF(Table1[[#This Row],[no_of_ratings]]&gt;=4,"High", IF(Table1[[#This Row],[no_of_ratings]]&gt;=3,"Medium","Low"))</f>
        <v>High</v>
      </c>
    </row>
    <row r="1601" spans="1:10" x14ac:dyDescent="0.25">
      <c r="A1601" s="1" t="s">
        <v>29</v>
      </c>
      <c r="B1601" s="2" t="s">
        <v>9</v>
      </c>
      <c r="C1601" s="2" t="s">
        <v>10</v>
      </c>
      <c r="D1601" s="2">
        <v>3.2</v>
      </c>
      <c r="E1601" s="10">
        <v>42</v>
      </c>
      <c r="F1601" s="10">
        <v>475</v>
      </c>
      <c r="G1601" s="10">
        <v>1251</v>
      </c>
      <c r="H1601" s="10">
        <f>Table1[[#This Row],[no_of_ratings]]*Table1[[#This Row],[discount_price]]</f>
        <v>19950</v>
      </c>
      <c r="I1601" s="10">
        <f>Table1[[#This Row],[actual_price]]-Table1[[#This Row],[discount_price]]</f>
        <v>776</v>
      </c>
      <c r="J1601" s="2" t="str">
        <f>IF(Table1[[#This Row],[no_of_ratings]]&gt;=4,"High", IF(Table1[[#This Row],[no_of_ratings]]&gt;=3,"Medium","Low"))</f>
        <v>High</v>
      </c>
    </row>
    <row r="1602" spans="1:10" x14ac:dyDescent="0.25">
      <c r="A1602" s="1" t="s">
        <v>29</v>
      </c>
      <c r="B1602" s="2" t="s">
        <v>9</v>
      </c>
      <c r="C1602" s="2" t="s">
        <v>10</v>
      </c>
      <c r="D1602" s="2">
        <v>0</v>
      </c>
      <c r="E1602" s="10">
        <v>0</v>
      </c>
      <c r="F1602" s="10">
        <v>1078</v>
      </c>
      <c r="G1602" s="10">
        <v>1099</v>
      </c>
      <c r="H1602" s="10">
        <f>Table1[[#This Row],[no_of_ratings]]*Table1[[#This Row],[discount_price]]</f>
        <v>0</v>
      </c>
      <c r="I1602" s="10">
        <f>Table1[[#This Row],[actual_price]]-Table1[[#This Row],[discount_price]]</f>
        <v>21</v>
      </c>
      <c r="J1602" s="2" t="str">
        <f>IF(Table1[[#This Row],[no_of_ratings]]&gt;=4,"High", IF(Table1[[#This Row],[no_of_ratings]]&gt;=3,"Medium","Low"))</f>
        <v>Low</v>
      </c>
    </row>
    <row r="1603" spans="1:10" x14ac:dyDescent="0.25">
      <c r="A1603" s="1" t="s">
        <v>29</v>
      </c>
      <c r="B1603" s="2" t="s">
        <v>9</v>
      </c>
      <c r="C1603" s="2" t="s">
        <v>10</v>
      </c>
      <c r="D1603" s="2">
        <v>3.5</v>
      </c>
      <c r="E1603" s="10">
        <v>4</v>
      </c>
      <c r="F1603" s="10">
        <v>299</v>
      </c>
      <c r="G1603" s="10">
        <v>399</v>
      </c>
      <c r="H1603" s="10">
        <f>Table1[[#This Row],[no_of_ratings]]*Table1[[#This Row],[discount_price]]</f>
        <v>1196</v>
      </c>
      <c r="I1603" s="10">
        <f>Table1[[#This Row],[actual_price]]-Table1[[#This Row],[discount_price]]</f>
        <v>100</v>
      </c>
      <c r="J1603" s="2" t="str">
        <f>IF(Table1[[#This Row],[no_of_ratings]]&gt;=4,"High", IF(Table1[[#This Row],[no_of_ratings]]&gt;=3,"Medium","Low"))</f>
        <v>High</v>
      </c>
    </row>
    <row r="1604" spans="1:10" x14ac:dyDescent="0.25">
      <c r="A1604" s="1" t="s">
        <v>29</v>
      </c>
      <c r="B1604" s="2" t="s">
        <v>9</v>
      </c>
      <c r="C1604" s="2" t="s">
        <v>10</v>
      </c>
      <c r="D1604" s="2">
        <v>4.3</v>
      </c>
      <c r="E1604" s="10">
        <v>71</v>
      </c>
      <c r="F1604" s="10">
        <v>500</v>
      </c>
      <c r="G1604" s="10">
        <v>899</v>
      </c>
      <c r="H1604" s="10">
        <f>Table1[[#This Row],[no_of_ratings]]*Table1[[#This Row],[discount_price]]</f>
        <v>35500</v>
      </c>
      <c r="I1604" s="10">
        <f>Table1[[#This Row],[actual_price]]-Table1[[#This Row],[discount_price]]</f>
        <v>399</v>
      </c>
      <c r="J1604" s="2" t="str">
        <f>IF(Table1[[#This Row],[no_of_ratings]]&gt;=4,"High", IF(Table1[[#This Row],[no_of_ratings]]&gt;=3,"Medium","Low"))</f>
        <v>High</v>
      </c>
    </row>
    <row r="1605" spans="1:10" x14ac:dyDescent="0.25">
      <c r="A1605" s="1" t="s">
        <v>29</v>
      </c>
      <c r="B1605" s="2" t="s">
        <v>9</v>
      </c>
      <c r="C1605" s="2" t="s">
        <v>10</v>
      </c>
      <c r="D1605" s="2">
        <v>0</v>
      </c>
      <c r="E1605" s="10">
        <v>0</v>
      </c>
      <c r="F1605" s="10">
        <v>863</v>
      </c>
      <c r="G1605" s="10">
        <v>2000</v>
      </c>
      <c r="H1605" s="10">
        <f>Table1[[#This Row],[no_of_ratings]]*Table1[[#This Row],[discount_price]]</f>
        <v>0</v>
      </c>
      <c r="I1605" s="10">
        <f>Table1[[#This Row],[actual_price]]-Table1[[#This Row],[discount_price]]</f>
        <v>1137</v>
      </c>
      <c r="J1605" s="2" t="str">
        <f>IF(Table1[[#This Row],[no_of_ratings]]&gt;=4,"High", IF(Table1[[#This Row],[no_of_ratings]]&gt;=3,"Medium","Low"))</f>
        <v>Low</v>
      </c>
    </row>
    <row r="1606" spans="1:10" x14ac:dyDescent="0.25">
      <c r="A1606" s="1" t="s">
        <v>29</v>
      </c>
      <c r="B1606" s="2" t="s">
        <v>9</v>
      </c>
      <c r="C1606" s="2" t="s">
        <v>10</v>
      </c>
      <c r="D1606" s="2">
        <v>4.3</v>
      </c>
      <c r="E1606" s="10">
        <v>14</v>
      </c>
      <c r="F1606" s="10">
        <v>790</v>
      </c>
      <c r="G1606" s="10">
        <v>1250</v>
      </c>
      <c r="H1606" s="10">
        <f>Table1[[#This Row],[no_of_ratings]]*Table1[[#This Row],[discount_price]]</f>
        <v>11060</v>
      </c>
      <c r="I1606" s="10">
        <f>Table1[[#This Row],[actual_price]]-Table1[[#This Row],[discount_price]]</f>
        <v>460</v>
      </c>
      <c r="J1606" s="2" t="str">
        <f>IF(Table1[[#This Row],[no_of_ratings]]&gt;=4,"High", IF(Table1[[#This Row],[no_of_ratings]]&gt;=3,"Medium","Low"))</f>
        <v>High</v>
      </c>
    </row>
    <row r="1607" spans="1:10" x14ac:dyDescent="0.25">
      <c r="A1607" s="1" t="s">
        <v>29</v>
      </c>
      <c r="B1607" s="2" t="s">
        <v>9</v>
      </c>
      <c r="C1607" s="2" t="s">
        <v>10</v>
      </c>
      <c r="D1607" s="2">
        <v>3</v>
      </c>
      <c r="E1607" s="10">
        <v>3</v>
      </c>
      <c r="F1607" s="10">
        <v>1569</v>
      </c>
      <c r="G1607" s="10">
        <v>3299</v>
      </c>
      <c r="H1607" s="10">
        <f>Table1[[#This Row],[no_of_ratings]]*Table1[[#This Row],[discount_price]]</f>
        <v>4707</v>
      </c>
      <c r="I1607" s="10">
        <f>Table1[[#This Row],[actual_price]]-Table1[[#This Row],[discount_price]]</f>
        <v>1730</v>
      </c>
      <c r="J1607" s="2" t="str">
        <f>IF(Table1[[#This Row],[no_of_ratings]]&gt;=4,"High", IF(Table1[[#This Row],[no_of_ratings]]&gt;=3,"Medium","Low"))</f>
        <v>Medium</v>
      </c>
    </row>
    <row r="1608" spans="1:10" x14ac:dyDescent="0.25">
      <c r="A1608" s="1" t="s">
        <v>29</v>
      </c>
      <c r="B1608" s="2" t="s">
        <v>9</v>
      </c>
      <c r="C1608" s="2" t="s">
        <v>10</v>
      </c>
      <c r="D1608" s="2">
        <v>0</v>
      </c>
      <c r="E1608" s="10">
        <v>0</v>
      </c>
      <c r="F1608" s="10">
        <v>750</v>
      </c>
      <c r="G1608" s="10">
        <v>1499</v>
      </c>
      <c r="H1608" s="10">
        <f>Table1[[#This Row],[no_of_ratings]]*Table1[[#This Row],[discount_price]]</f>
        <v>0</v>
      </c>
      <c r="I1608" s="10">
        <f>Table1[[#This Row],[actual_price]]-Table1[[#This Row],[discount_price]]</f>
        <v>749</v>
      </c>
      <c r="J1608" s="2" t="str">
        <f>IF(Table1[[#This Row],[no_of_ratings]]&gt;=4,"High", IF(Table1[[#This Row],[no_of_ratings]]&gt;=3,"Medium","Low"))</f>
        <v>Low</v>
      </c>
    </row>
    <row r="1609" spans="1:10" x14ac:dyDescent="0.25">
      <c r="A1609" s="1" t="s">
        <v>29</v>
      </c>
      <c r="B1609" s="2" t="s">
        <v>9</v>
      </c>
      <c r="C1609" s="2" t="s">
        <v>10</v>
      </c>
      <c r="D1609" s="2">
        <v>0</v>
      </c>
      <c r="E1609" s="10">
        <v>0</v>
      </c>
      <c r="F1609" s="10">
        <v>299</v>
      </c>
      <c r="G1609" s="10">
        <v>999</v>
      </c>
      <c r="H1609" s="10">
        <f>Table1[[#This Row],[no_of_ratings]]*Table1[[#This Row],[discount_price]]</f>
        <v>0</v>
      </c>
      <c r="I1609" s="10">
        <f>Table1[[#This Row],[actual_price]]-Table1[[#This Row],[discount_price]]</f>
        <v>700</v>
      </c>
      <c r="J1609" s="2" t="str">
        <f>IF(Table1[[#This Row],[no_of_ratings]]&gt;=4,"High", IF(Table1[[#This Row],[no_of_ratings]]&gt;=3,"Medium","Low"))</f>
        <v>Low</v>
      </c>
    </row>
    <row r="1610" spans="1:10" x14ac:dyDescent="0.25">
      <c r="A1610" s="1" t="s">
        <v>29</v>
      </c>
      <c r="B1610" s="2" t="s">
        <v>9</v>
      </c>
      <c r="C1610" s="2" t="s">
        <v>10</v>
      </c>
      <c r="D1610" s="2">
        <v>0</v>
      </c>
      <c r="E1610" s="10">
        <v>0</v>
      </c>
      <c r="F1610" s="10">
        <v>199</v>
      </c>
      <c r="G1610" s="10">
        <v>999</v>
      </c>
      <c r="H1610" s="10">
        <f>Table1[[#This Row],[no_of_ratings]]*Table1[[#This Row],[discount_price]]</f>
        <v>0</v>
      </c>
      <c r="I1610" s="10">
        <f>Table1[[#This Row],[actual_price]]-Table1[[#This Row],[discount_price]]</f>
        <v>800</v>
      </c>
      <c r="J1610" s="2" t="str">
        <f>IF(Table1[[#This Row],[no_of_ratings]]&gt;=4,"High", IF(Table1[[#This Row],[no_of_ratings]]&gt;=3,"Medium","Low"))</f>
        <v>Low</v>
      </c>
    </row>
    <row r="1611" spans="1:10" x14ac:dyDescent="0.25">
      <c r="A1611" s="1" t="s">
        <v>29</v>
      </c>
      <c r="B1611" s="2" t="s">
        <v>9</v>
      </c>
      <c r="C1611" s="2" t="s">
        <v>10</v>
      </c>
      <c r="D1611" s="2">
        <v>0</v>
      </c>
      <c r="E1611" s="10">
        <v>0</v>
      </c>
      <c r="F1611" s="10">
        <v>1077</v>
      </c>
      <c r="G1611" s="10">
        <v>1599</v>
      </c>
      <c r="H1611" s="10">
        <f>Table1[[#This Row],[no_of_ratings]]*Table1[[#This Row],[discount_price]]</f>
        <v>0</v>
      </c>
      <c r="I1611" s="10">
        <f>Table1[[#This Row],[actual_price]]-Table1[[#This Row],[discount_price]]</f>
        <v>522</v>
      </c>
      <c r="J1611" s="2" t="str">
        <f>IF(Table1[[#This Row],[no_of_ratings]]&gt;=4,"High", IF(Table1[[#This Row],[no_of_ratings]]&gt;=3,"Medium","Low"))</f>
        <v>Low</v>
      </c>
    </row>
    <row r="1612" spans="1:10" x14ac:dyDescent="0.25">
      <c r="A1612" s="1" t="s">
        <v>29</v>
      </c>
      <c r="B1612" s="2" t="s">
        <v>9</v>
      </c>
      <c r="C1612" s="2" t="s">
        <v>10</v>
      </c>
      <c r="D1612" s="2">
        <v>3.8</v>
      </c>
      <c r="E1612" s="10">
        <v>22</v>
      </c>
      <c r="F1612" s="10">
        <v>494</v>
      </c>
      <c r="G1612" s="10">
        <v>549</v>
      </c>
      <c r="H1612" s="10">
        <f>Table1[[#This Row],[no_of_ratings]]*Table1[[#This Row],[discount_price]]</f>
        <v>10868</v>
      </c>
      <c r="I1612" s="10">
        <f>Table1[[#This Row],[actual_price]]-Table1[[#This Row],[discount_price]]</f>
        <v>55</v>
      </c>
      <c r="J1612" s="2" t="str">
        <f>IF(Table1[[#This Row],[no_of_ratings]]&gt;=4,"High", IF(Table1[[#This Row],[no_of_ratings]]&gt;=3,"Medium","Low"))</f>
        <v>High</v>
      </c>
    </row>
    <row r="1613" spans="1:10" x14ac:dyDescent="0.25">
      <c r="A1613" s="1" t="s">
        <v>29</v>
      </c>
      <c r="B1613" s="2" t="s">
        <v>9</v>
      </c>
      <c r="C1613" s="2" t="s">
        <v>10</v>
      </c>
      <c r="D1613" s="2">
        <v>0</v>
      </c>
      <c r="E1613" s="10">
        <v>0</v>
      </c>
      <c r="F1613" s="10">
        <v>606</v>
      </c>
      <c r="G1613" s="10">
        <v>699</v>
      </c>
      <c r="H1613" s="10">
        <f>Table1[[#This Row],[no_of_ratings]]*Table1[[#This Row],[discount_price]]</f>
        <v>0</v>
      </c>
      <c r="I1613" s="10">
        <f>Table1[[#This Row],[actual_price]]-Table1[[#This Row],[discount_price]]</f>
        <v>93</v>
      </c>
      <c r="J1613" s="2" t="str">
        <f>IF(Table1[[#This Row],[no_of_ratings]]&gt;=4,"High", IF(Table1[[#This Row],[no_of_ratings]]&gt;=3,"Medium","Low"))</f>
        <v>Low</v>
      </c>
    </row>
    <row r="1614" spans="1:10" x14ac:dyDescent="0.25">
      <c r="A1614" s="1" t="s">
        <v>29</v>
      </c>
      <c r="B1614" s="2" t="s">
        <v>9</v>
      </c>
      <c r="C1614" s="2" t="s">
        <v>10</v>
      </c>
      <c r="D1614" s="2">
        <v>0</v>
      </c>
      <c r="E1614" s="10">
        <v>0</v>
      </c>
      <c r="F1614" s="10">
        <v>399</v>
      </c>
      <c r="G1614" s="10">
        <v>1499</v>
      </c>
      <c r="H1614" s="10">
        <f>Table1[[#This Row],[no_of_ratings]]*Table1[[#This Row],[discount_price]]</f>
        <v>0</v>
      </c>
      <c r="I1614" s="10">
        <f>Table1[[#This Row],[actual_price]]-Table1[[#This Row],[discount_price]]</f>
        <v>1100</v>
      </c>
      <c r="J1614" s="2" t="str">
        <f>IF(Table1[[#This Row],[no_of_ratings]]&gt;=4,"High", IF(Table1[[#This Row],[no_of_ratings]]&gt;=3,"Medium","Low"))</f>
        <v>Low</v>
      </c>
    </row>
    <row r="1615" spans="1:10" x14ac:dyDescent="0.25">
      <c r="A1615" s="1" t="s">
        <v>29</v>
      </c>
      <c r="B1615" s="2" t="s">
        <v>9</v>
      </c>
      <c r="C1615" s="2" t="s">
        <v>10</v>
      </c>
      <c r="D1615" s="2">
        <v>3</v>
      </c>
      <c r="E1615" s="10">
        <v>9</v>
      </c>
      <c r="F1615" s="10">
        <v>999</v>
      </c>
      <c r="G1615" s="10">
        <v>1999</v>
      </c>
      <c r="H1615" s="10">
        <f>Table1[[#This Row],[no_of_ratings]]*Table1[[#This Row],[discount_price]]</f>
        <v>8991</v>
      </c>
      <c r="I1615" s="10">
        <f>Table1[[#This Row],[actual_price]]-Table1[[#This Row],[discount_price]]</f>
        <v>1000</v>
      </c>
      <c r="J1615" s="2" t="str">
        <f>IF(Table1[[#This Row],[no_of_ratings]]&gt;=4,"High", IF(Table1[[#This Row],[no_of_ratings]]&gt;=3,"Medium","Low"))</f>
        <v>High</v>
      </c>
    </row>
    <row r="1616" spans="1:10" x14ac:dyDescent="0.25">
      <c r="A1616" s="1" t="s">
        <v>29</v>
      </c>
      <c r="B1616" s="2" t="s">
        <v>9</v>
      </c>
      <c r="C1616" s="2" t="s">
        <v>10</v>
      </c>
      <c r="D1616" s="2">
        <v>0</v>
      </c>
      <c r="E1616" s="10">
        <v>0</v>
      </c>
      <c r="F1616" s="10">
        <v>607</v>
      </c>
      <c r="G1616" s="10">
        <v>699</v>
      </c>
      <c r="H1616" s="10">
        <f>Table1[[#This Row],[no_of_ratings]]*Table1[[#This Row],[discount_price]]</f>
        <v>0</v>
      </c>
      <c r="I1616" s="10">
        <f>Table1[[#This Row],[actual_price]]-Table1[[#This Row],[discount_price]]</f>
        <v>92</v>
      </c>
      <c r="J1616" s="2" t="str">
        <f>IF(Table1[[#This Row],[no_of_ratings]]&gt;=4,"High", IF(Table1[[#This Row],[no_of_ratings]]&gt;=3,"Medium","Low"))</f>
        <v>Low</v>
      </c>
    </row>
    <row r="1617" spans="1:10" x14ac:dyDescent="0.25">
      <c r="A1617" s="1" t="s">
        <v>29</v>
      </c>
      <c r="B1617" s="2" t="s">
        <v>9</v>
      </c>
      <c r="C1617" s="2" t="s">
        <v>10</v>
      </c>
      <c r="D1617" s="2">
        <v>0</v>
      </c>
      <c r="E1617" s="10">
        <v>0</v>
      </c>
      <c r="F1617" s="10">
        <v>599</v>
      </c>
      <c r="G1617" s="10">
        <v>1199</v>
      </c>
      <c r="H1617" s="10">
        <f>Table1[[#This Row],[no_of_ratings]]*Table1[[#This Row],[discount_price]]</f>
        <v>0</v>
      </c>
      <c r="I1617" s="10">
        <f>Table1[[#This Row],[actual_price]]-Table1[[#This Row],[discount_price]]</f>
        <v>600</v>
      </c>
      <c r="J1617" s="2" t="str">
        <f>IF(Table1[[#This Row],[no_of_ratings]]&gt;=4,"High", IF(Table1[[#This Row],[no_of_ratings]]&gt;=3,"Medium","Low"))</f>
        <v>Low</v>
      </c>
    </row>
    <row r="1618" spans="1:10" x14ac:dyDescent="0.25">
      <c r="A1618" s="1" t="s">
        <v>29</v>
      </c>
      <c r="B1618" s="2" t="s">
        <v>9</v>
      </c>
      <c r="C1618" s="2" t="s">
        <v>10</v>
      </c>
      <c r="D1618" s="2">
        <v>0</v>
      </c>
      <c r="E1618" s="10">
        <v>0</v>
      </c>
      <c r="F1618" s="10">
        <v>700</v>
      </c>
      <c r="G1618" s="10">
        <v>999</v>
      </c>
      <c r="H1618" s="10">
        <f>Table1[[#This Row],[no_of_ratings]]*Table1[[#This Row],[discount_price]]</f>
        <v>0</v>
      </c>
      <c r="I1618" s="10">
        <f>Table1[[#This Row],[actual_price]]-Table1[[#This Row],[discount_price]]</f>
        <v>299</v>
      </c>
      <c r="J1618" s="2" t="str">
        <f>IF(Table1[[#This Row],[no_of_ratings]]&gt;=4,"High", IF(Table1[[#This Row],[no_of_ratings]]&gt;=3,"Medium","Low"))</f>
        <v>Low</v>
      </c>
    </row>
    <row r="1619" spans="1:10" x14ac:dyDescent="0.25">
      <c r="A1619" s="1" t="s">
        <v>29</v>
      </c>
      <c r="B1619" s="2" t="s">
        <v>9</v>
      </c>
      <c r="C1619" s="2" t="s">
        <v>10</v>
      </c>
      <c r="D1619" s="2">
        <v>0</v>
      </c>
      <c r="E1619" s="10">
        <v>0</v>
      </c>
      <c r="F1619" s="10">
        <v>399</v>
      </c>
      <c r="G1619" s="10">
        <v>799</v>
      </c>
      <c r="H1619" s="10">
        <f>Table1[[#This Row],[no_of_ratings]]*Table1[[#This Row],[discount_price]]</f>
        <v>0</v>
      </c>
      <c r="I1619" s="10">
        <f>Table1[[#This Row],[actual_price]]-Table1[[#This Row],[discount_price]]</f>
        <v>400</v>
      </c>
      <c r="J1619" s="2" t="str">
        <f>IF(Table1[[#This Row],[no_of_ratings]]&gt;=4,"High", IF(Table1[[#This Row],[no_of_ratings]]&gt;=3,"Medium","Low"))</f>
        <v>Low</v>
      </c>
    </row>
    <row r="1620" spans="1:10" x14ac:dyDescent="0.25">
      <c r="A1620" s="1" t="s">
        <v>29</v>
      </c>
      <c r="B1620" s="2" t="s">
        <v>9</v>
      </c>
      <c r="C1620" s="2" t="s">
        <v>10</v>
      </c>
      <c r="D1620" s="2">
        <v>1</v>
      </c>
      <c r="E1620" s="10">
        <v>1</v>
      </c>
      <c r="F1620" s="10">
        <v>449</v>
      </c>
      <c r="G1620" s="10">
        <v>999</v>
      </c>
      <c r="H1620" s="10">
        <f>Table1[[#This Row],[no_of_ratings]]*Table1[[#This Row],[discount_price]]</f>
        <v>449</v>
      </c>
      <c r="I1620" s="10">
        <f>Table1[[#This Row],[actual_price]]-Table1[[#This Row],[discount_price]]</f>
        <v>550</v>
      </c>
      <c r="J1620" s="2" t="str">
        <f>IF(Table1[[#This Row],[no_of_ratings]]&gt;=4,"High", IF(Table1[[#This Row],[no_of_ratings]]&gt;=3,"Medium","Low"))</f>
        <v>Low</v>
      </c>
    </row>
    <row r="1621" spans="1:10" x14ac:dyDescent="0.25">
      <c r="A1621" s="1" t="s">
        <v>29</v>
      </c>
      <c r="B1621" s="2" t="s">
        <v>9</v>
      </c>
      <c r="C1621" s="2" t="s">
        <v>10</v>
      </c>
      <c r="D1621" s="2">
        <v>0</v>
      </c>
      <c r="E1621" s="10">
        <v>0</v>
      </c>
      <c r="F1621" s="10">
        <v>607</v>
      </c>
      <c r="G1621" s="10">
        <v>699</v>
      </c>
      <c r="H1621" s="10">
        <f>Table1[[#This Row],[no_of_ratings]]*Table1[[#This Row],[discount_price]]</f>
        <v>0</v>
      </c>
      <c r="I1621" s="10">
        <f>Table1[[#This Row],[actual_price]]-Table1[[#This Row],[discount_price]]</f>
        <v>92</v>
      </c>
      <c r="J1621" s="2" t="str">
        <f>IF(Table1[[#This Row],[no_of_ratings]]&gt;=4,"High", IF(Table1[[#This Row],[no_of_ratings]]&gt;=3,"Medium","Low"))</f>
        <v>Low</v>
      </c>
    </row>
    <row r="1622" spans="1:10" x14ac:dyDescent="0.25">
      <c r="A1622" s="1" t="s">
        <v>29</v>
      </c>
      <c r="B1622" s="2" t="s">
        <v>9</v>
      </c>
      <c r="C1622" s="2" t="s">
        <v>10</v>
      </c>
      <c r="D1622" s="2">
        <v>0</v>
      </c>
      <c r="E1622" s="10">
        <v>0</v>
      </c>
      <c r="F1622" s="10">
        <v>750</v>
      </c>
      <c r="G1622" s="10">
        <v>1499</v>
      </c>
      <c r="H1622" s="10">
        <f>Table1[[#This Row],[no_of_ratings]]*Table1[[#This Row],[discount_price]]</f>
        <v>0</v>
      </c>
      <c r="I1622" s="10">
        <f>Table1[[#This Row],[actual_price]]-Table1[[#This Row],[discount_price]]</f>
        <v>749</v>
      </c>
      <c r="J1622" s="2" t="str">
        <f>IF(Table1[[#This Row],[no_of_ratings]]&gt;=4,"High", IF(Table1[[#This Row],[no_of_ratings]]&gt;=3,"Medium","Low"))</f>
        <v>Low</v>
      </c>
    </row>
    <row r="1623" spans="1:10" x14ac:dyDescent="0.25">
      <c r="A1623" s="1" t="s">
        <v>29</v>
      </c>
      <c r="B1623" s="2" t="s">
        <v>9</v>
      </c>
      <c r="C1623" s="2" t="s">
        <v>10</v>
      </c>
      <c r="D1623" s="2">
        <v>4</v>
      </c>
      <c r="E1623" s="10">
        <v>1</v>
      </c>
      <c r="F1623" s="10">
        <v>444.15</v>
      </c>
      <c r="G1623" s="10">
        <v>1000</v>
      </c>
      <c r="H1623" s="10">
        <f>Table1[[#This Row],[no_of_ratings]]*Table1[[#This Row],[discount_price]]</f>
        <v>444.15</v>
      </c>
      <c r="I1623" s="10">
        <f>Table1[[#This Row],[actual_price]]-Table1[[#This Row],[discount_price]]</f>
        <v>555.85</v>
      </c>
      <c r="J1623" s="2" t="str">
        <f>IF(Table1[[#This Row],[no_of_ratings]]&gt;=4,"High", IF(Table1[[#This Row],[no_of_ratings]]&gt;=3,"Medium","Low"))</f>
        <v>Low</v>
      </c>
    </row>
    <row r="1624" spans="1:10" x14ac:dyDescent="0.25">
      <c r="A1624" s="1" t="s">
        <v>29</v>
      </c>
      <c r="B1624" s="2" t="s">
        <v>9</v>
      </c>
      <c r="C1624" s="2" t="s">
        <v>10</v>
      </c>
      <c r="D1624" s="2">
        <v>0</v>
      </c>
      <c r="E1624" s="10">
        <v>0</v>
      </c>
      <c r="F1624" s="10">
        <v>672</v>
      </c>
      <c r="G1624" s="10">
        <v>999</v>
      </c>
      <c r="H1624" s="10">
        <f>Table1[[#This Row],[no_of_ratings]]*Table1[[#This Row],[discount_price]]</f>
        <v>0</v>
      </c>
      <c r="I1624" s="10">
        <f>Table1[[#This Row],[actual_price]]-Table1[[#This Row],[discount_price]]</f>
        <v>327</v>
      </c>
      <c r="J1624" s="2" t="str">
        <f>IF(Table1[[#This Row],[no_of_ratings]]&gt;=4,"High", IF(Table1[[#This Row],[no_of_ratings]]&gt;=3,"Medium","Low"))</f>
        <v>Low</v>
      </c>
    </row>
    <row r="1625" spans="1:10" x14ac:dyDescent="0.25">
      <c r="A1625" s="1" t="s">
        <v>29</v>
      </c>
      <c r="B1625" s="2" t="s">
        <v>9</v>
      </c>
      <c r="C1625" s="2" t="s">
        <v>10</v>
      </c>
      <c r="D1625" s="2">
        <v>5</v>
      </c>
      <c r="E1625" s="10">
        <v>8</v>
      </c>
      <c r="F1625" s="10">
        <v>399</v>
      </c>
      <c r="G1625" s="10">
        <v>999</v>
      </c>
      <c r="H1625" s="10">
        <f>Table1[[#This Row],[no_of_ratings]]*Table1[[#This Row],[discount_price]]</f>
        <v>3192</v>
      </c>
      <c r="I1625" s="10">
        <f>Table1[[#This Row],[actual_price]]-Table1[[#This Row],[discount_price]]</f>
        <v>600</v>
      </c>
      <c r="J1625" s="2" t="str">
        <f>IF(Table1[[#This Row],[no_of_ratings]]&gt;=4,"High", IF(Table1[[#This Row],[no_of_ratings]]&gt;=3,"Medium","Low"))</f>
        <v>High</v>
      </c>
    </row>
    <row r="1626" spans="1:10" x14ac:dyDescent="0.25">
      <c r="A1626" s="1" t="s">
        <v>29</v>
      </c>
      <c r="B1626" s="2" t="s">
        <v>9</v>
      </c>
      <c r="C1626" s="2" t="s">
        <v>10</v>
      </c>
      <c r="D1626" s="2">
        <v>0</v>
      </c>
      <c r="E1626" s="10">
        <v>0</v>
      </c>
      <c r="F1626" s="10">
        <v>606</v>
      </c>
      <c r="G1626" s="10">
        <v>699</v>
      </c>
      <c r="H1626" s="10">
        <f>Table1[[#This Row],[no_of_ratings]]*Table1[[#This Row],[discount_price]]</f>
        <v>0</v>
      </c>
      <c r="I1626" s="10">
        <f>Table1[[#This Row],[actual_price]]-Table1[[#This Row],[discount_price]]</f>
        <v>93</v>
      </c>
      <c r="J1626" s="2" t="str">
        <f>IF(Table1[[#This Row],[no_of_ratings]]&gt;=4,"High", IF(Table1[[#This Row],[no_of_ratings]]&gt;=3,"Medium","Low"))</f>
        <v>Low</v>
      </c>
    </row>
    <row r="1627" spans="1:10" x14ac:dyDescent="0.25">
      <c r="A1627" s="1" t="s">
        <v>29</v>
      </c>
      <c r="B1627" s="2" t="s">
        <v>9</v>
      </c>
      <c r="C1627" s="2" t="s">
        <v>10</v>
      </c>
      <c r="D1627" s="2">
        <v>3.2</v>
      </c>
      <c r="E1627" s="10">
        <v>5</v>
      </c>
      <c r="F1627" s="10">
        <v>404</v>
      </c>
      <c r="G1627" s="10">
        <v>1099</v>
      </c>
      <c r="H1627" s="10">
        <f>Table1[[#This Row],[no_of_ratings]]*Table1[[#This Row],[discount_price]]</f>
        <v>2020</v>
      </c>
      <c r="I1627" s="10">
        <f>Table1[[#This Row],[actual_price]]-Table1[[#This Row],[discount_price]]</f>
        <v>695</v>
      </c>
      <c r="J1627" s="2" t="str">
        <f>IF(Table1[[#This Row],[no_of_ratings]]&gt;=4,"High", IF(Table1[[#This Row],[no_of_ratings]]&gt;=3,"Medium","Low"))</f>
        <v>High</v>
      </c>
    </row>
    <row r="1628" spans="1:10" x14ac:dyDescent="0.25">
      <c r="A1628" s="1" t="s">
        <v>29</v>
      </c>
      <c r="B1628" s="2" t="s">
        <v>9</v>
      </c>
      <c r="C1628" s="2" t="s">
        <v>10</v>
      </c>
      <c r="D1628" s="2">
        <v>0</v>
      </c>
      <c r="E1628" s="10">
        <v>0</v>
      </c>
      <c r="F1628" s="10">
        <v>607</v>
      </c>
      <c r="G1628" s="10">
        <v>699</v>
      </c>
      <c r="H1628" s="10">
        <f>Table1[[#This Row],[no_of_ratings]]*Table1[[#This Row],[discount_price]]</f>
        <v>0</v>
      </c>
      <c r="I1628" s="10">
        <f>Table1[[#This Row],[actual_price]]-Table1[[#This Row],[discount_price]]</f>
        <v>92</v>
      </c>
      <c r="J1628" s="2" t="str">
        <f>IF(Table1[[#This Row],[no_of_ratings]]&gt;=4,"High", IF(Table1[[#This Row],[no_of_ratings]]&gt;=3,"Medium","Low"))</f>
        <v>Low</v>
      </c>
    </row>
    <row r="1629" spans="1:10" x14ac:dyDescent="0.25">
      <c r="A1629" s="1" t="s">
        <v>29</v>
      </c>
      <c r="B1629" s="2" t="s">
        <v>9</v>
      </c>
      <c r="C1629" s="2" t="s">
        <v>10</v>
      </c>
      <c r="D1629" s="2">
        <v>5</v>
      </c>
      <c r="E1629" s="10">
        <v>1</v>
      </c>
      <c r="F1629" s="10">
        <v>320</v>
      </c>
      <c r="G1629" s="10">
        <v>1875</v>
      </c>
      <c r="H1629" s="10">
        <f>Table1[[#This Row],[no_of_ratings]]*Table1[[#This Row],[discount_price]]</f>
        <v>320</v>
      </c>
      <c r="I1629" s="10">
        <f>Table1[[#This Row],[actual_price]]-Table1[[#This Row],[discount_price]]</f>
        <v>1555</v>
      </c>
      <c r="J1629" s="2" t="str">
        <f>IF(Table1[[#This Row],[no_of_ratings]]&gt;=4,"High", IF(Table1[[#This Row],[no_of_ratings]]&gt;=3,"Medium","Low"))</f>
        <v>Low</v>
      </c>
    </row>
    <row r="1630" spans="1:10" x14ac:dyDescent="0.25">
      <c r="A1630" s="1" t="s">
        <v>29</v>
      </c>
      <c r="B1630" s="2" t="s">
        <v>9</v>
      </c>
      <c r="C1630" s="2" t="s">
        <v>10</v>
      </c>
      <c r="D1630" s="2">
        <v>0</v>
      </c>
      <c r="E1630" s="10">
        <v>0</v>
      </c>
      <c r="F1630" s="10">
        <v>1180</v>
      </c>
      <c r="G1630" s="10">
        <v>1411</v>
      </c>
      <c r="H1630" s="10">
        <f>Table1[[#This Row],[no_of_ratings]]*Table1[[#This Row],[discount_price]]</f>
        <v>0</v>
      </c>
      <c r="I1630" s="10">
        <f>Table1[[#This Row],[actual_price]]-Table1[[#This Row],[discount_price]]</f>
        <v>231</v>
      </c>
      <c r="J1630" s="2" t="str">
        <f>IF(Table1[[#This Row],[no_of_ratings]]&gt;=4,"High", IF(Table1[[#This Row],[no_of_ratings]]&gt;=3,"Medium","Low"))</f>
        <v>Low</v>
      </c>
    </row>
    <row r="1631" spans="1:10" x14ac:dyDescent="0.25">
      <c r="A1631" s="1" t="s">
        <v>29</v>
      </c>
      <c r="B1631" s="2" t="s">
        <v>9</v>
      </c>
      <c r="C1631" s="2" t="s">
        <v>10</v>
      </c>
      <c r="D1631" s="2">
        <v>3.6</v>
      </c>
      <c r="E1631" s="10">
        <v>4</v>
      </c>
      <c r="F1631" s="10">
        <v>339</v>
      </c>
      <c r="G1631" s="10">
        <v>699</v>
      </c>
      <c r="H1631" s="10">
        <f>Table1[[#This Row],[no_of_ratings]]*Table1[[#This Row],[discount_price]]</f>
        <v>1356</v>
      </c>
      <c r="I1631" s="10">
        <f>Table1[[#This Row],[actual_price]]-Table1[[#This Row],[discount_price]]</f>
        <v>360</v>
      </c>
      <c r="J1631" s="2" t="str">
        <f>IF(Table1[[#This Row],[no_of_ratings]]&gt;=4,"High", IF(Table1[[#This Row],[no_of_ratings]]&gt;=3,"Medium","Low"))</f>
        <v>High</v>
      </c>
    </row>
    <row r="1632" spans="1:10" x14ac:dyDescent="0.25">
      <c r="A1632" s="1" t="s">
        <v>29</v>
      </c>
      <c r="B1632" s="2" t="s">
        <v>9</v>
      </c>
      <c r="C1632" s="2" t="s">
        <v>10</v>
      </c>
      <c r="D1632" s="2">
        <v>0</v>
      </c>
      <c r="E1632" s="10">
        <v>0</v>
      </c>
      <c r="F1632" s="10">
        <v>750</v>
      </c>
      <c r="G1632" s="10">
        <v>1499</v>
      </c>
      <c r="H1632" s="10">
        <f>Table1[[#This Row],[no_of_ratings]]*Table1[[#This Row],[discount_price]]</f>
        <v>0</v>
      </c>
      <c r="I1632" s="10">
        <f>Table1[[#This Row],[actual_price]]-Table1[[#This Row],[discount_price]]</f>
        <v>749</v>
      </c>
      <c r="J1632" s="2" t="str">
        <f>IF(Table1[[#This Row],[no_of_ratings]]&gt;=4,"High", IF(Table1[[#This Row],[no_of_ratings]]&gt;=3,"Medium","Low"))</f>
        <v>Low</v>
      </c>
    </row>
    <row r="1633" spans="1:10" x14ac:dyDescent="0.25">
      <c r="A1633" s="1" t="s">
        <v>29</v>
      </c>
      <c r="B1633" s="2" t="s">
        <v>9</v>
      </c>
      <c r="C1633" s="2" t="s">
        <v>10</v>
      </c>
      <c r="D1633" s="2">
        <v>1</v>
      </c>
      <c r="E1633" s="10">
        <v>1</v>
      </c>
      <c r="F1633" s="10">
        <v>99</v>
      </c>
      <c r="G1633" s="10">
        <v>179</v>
      </c>
      <c r="H1633" s="10">
        <f>Table1[[#This Row],[no_of_ratings]]*Table1[[#This Row],[discount_price]]</f>
        <v>99</v>
      </c>
      <c r="I1633" s="10">
        <f>Table1[[#This Row],[actual_price]]-Table1[[#This Row],[discount_price]]</f>
        <v>80</v>
      </c>
      <c r="J1633" s="2" t="str">
        <f>IF(Table1[[#This Row],[no_of_ratings]]&gt;=4,"High", IF(Table1[[#This Row],[no_of_ratings]]&gt;=3,"Medium","Low"))</f>
        <v>Low</v>
      </c>
    </row>
    <row r="1634" spans="1:10" x14ac:dyDescent="0.25">
      <c r="A1634" s="1" t="s">
        <v>29</v>
      </c>
      <c r="B1634" s="2" t="s">
        <v>9</v>
      </c>
      <c r="C1634" s="2" t="s">
        <v>10</v>
      </c>
      <c r="D1634" s="2">
        <v>0</v>
      </c>
      <c r="E1634" s="10">
        <v>0</v>
      </c>
      <c r="F1634" s="10">
        <v>379</v>
      </c>
      <c r="G1634" s="10">
        <v>599</v>
      </c>
      <c r="H1634" s="10">
        <f>Table1[[#This Row],[no_of_ratings]]*Table1[[#This Row],[discount_price]]</f>
        <v>0</v>
      </c>
      <c r="I1634" s="10">
        <f>Table1[[#This Row],[actual_price]]-Table1[[#This Row],[discount_price]]</f>
        <v>220</v>
      </c>
      <c r="J1634" s="2" t="str">
        <f>IF(Table1[[#This Row],[no_of_ratings]]&gt;=4,"High", IF(Table1[[#This Row],[no_of_ratings]]&gt;=3,"Medium","Low"))</f>
        <v>Low</v>
      </c>
    </row>
    <row r="1635" spans="1:10" x14ac:dyDescent="0.25">
      <c r="A1635" s="1" t="s">
        <v>29</v>
      </c>
      <c r="B1635" s="2" t="s">
        <v>9</v>
      </c>
      <c r="C1635" s="2" t="s">
        <v>10</v>
      </c>
      <c r="D1635" s="2">
        <v>0</v>
      </c>
      <c r="E1635" s="10">
        <v>0</v>
      </c>
      <c r="F1635" s="10">
        <v>449</v>
      </c>
      <c r="G1635" s="10">
        <v>899</v>
      </c>
      <c r="H1635" s="10">
        <f>Table1[[#This Row],[no_of_ratings]]*Table1[[#This Row],[discount_price]]</f>
        <v>0</v>
      </c>
      <c r="I1635" s="10">
        <f>Table1[[#This Row],[actual_price]]-Table1[[#This Row],[discount_price]]</f>
        <v>450</v>
      </c>
      <c r="J1635" s="2" t="str">
        <f>IF(Table1[[#This Row],[no_of_ratings]]&gt;=4,"High", IF(Table1[[#This Row],[no_of_ratings]]&gt;=3,"Medium","Low"))</f>
        <v>Low</v>
      </c>
    </row>
    <row r="1636" spans="1:10" x14ac:dyDescent="0.25">
      <c r="A1636" s="1" t="s">
        <v>29</v>
      </c>
      <c r="B1636" s="2" t="s">
        <v>9</v>
      </c>
      <c r="C1636" s="2" t="s">
        <v>10</v>
      </c>
      <c r="D1636" s="2">
        <v>0</v>
      </c>
      <c r="E1636" s="10">
        <v>0</v>
      </c>
      <c r="F1636" s="10">
        <v>721</v>
      </c>
      <c r="G1636" s="10">
        <v>2094</v>
      </c>
      <c r="H1636" s="10">
        <f>Table1[[#This Row],[no_of_ratings]]*Table1[[#This Row],[discount_price]]</f>
        <v>0</v>
      </c>
      <c r="I1636" s="10">
        <f>Table1[[#This Row],[actual_price]]-Table1[[#This Row],[discount_price]]</f>
        <v>1373</v>
      </c>
      <c r="J1636" s="2" t="str">
        <f>IF(Table1[[#This Row],[no_of_ratings]]&gt;=4,"High", IF(Table1[[#This Row],[no_of_ratings]]&gt;=3,"Medium","Low"))</f>
        <v>Low</v>
      </c>
    </row>
    <row r="1637" spans="1:10" x14ac:dyDescent="0.25">
      <c r="A1637" s="1" t="s">
        <v>29</v>
      </c>
      <c r="B1637" s="2" t="s">
        <v>9</v>
      </c>
      <c r="C1637" s="2" t="s">
        <v>10</v>
      </c>
      <c r="D1637" s="2">
        <v>4.7</v>
      </c>
      <c r="E1637" s="10">
        <v>2682</v>
      </c>
      <c r="F1637" s="10">
        <v>1699</v>
      </c>
      <c r="G1637" s="10">
        <v>2999</v>
      </c>
      <c r="H1637" s="10">
        <f>Table1[[#This Row],[no_of_ratings]]*Table1[[#This Row],[discount_price]]</f>
        <v>4556718</v>
      </c>
      <c r="I1637" s="10">
        <f>Table1[[#This Row],[actual_price]]-Table1[[#This Row],[discount_price]]</f>
        <v>1300</v>
      </c>
      <c r="J1637" s="2" t="str">
        <f>IF(Table1[[#This Row],[no_of_ratings]]&gt;=4,"High", IF(Table1[[#This Row],[no_of_ratings]]&gt;=3,"Medium","Low"))</f>
        <v>High</v>
      </c>
    </row>
    <row r="1638" spans="1:10" x14ac:dyDescent="0.25">
      <c r="A1638" s="1" t="s">
        <v>29</v>
      </c>
      <c r="B1638" s="2" t="s">
        <v>9</v>
      </c>
      <c r="C1638" s="2" t="s">
        <v>10</v>
      </c>
      <c r="D1638" s="2">
        <v>3.2</v>
      </c>
      <c r="E1638" s="10">
        <v>16</v>
      </c>
      <c r="F1638" s="10">
        <v>549</v>
      </c>
      <c r="G1638" s="10">
        <v>1299</v>
      </c>
      <c r="H1638" s="10">
        <f>Table1[[#This Row],[no_of_ratings]]*Table1[[#This Row],[discount_price]]</f>
        <v>8784</v>
      </c>
      <c r="I1638" s="10">
        <f>Table1[[#This Row],[actual_price]]-Table1[[#This Row],[discount_price]]</f>
        <v>750</v>
      </c>
      <c r="J1638" s="2" t="str">
        <f>IF(Table1[[#This Row],[no_of_ratings]]&gt;=4,"High", IF(Table1[[#This Row],[no_of_ratings]]&gt;=3,"Medium","Low"))</f>
        <v>High</v>
      </c>
    </row>
    <row r="1639" spans="1:10" x14ac:dyDescent="0.25">
      <c r="A1639" s="1" t="s">
        <v>29</v>
      </c>
      <c r="B1639" s="2" t="s">
        <v>9</v>
      </c>
      <c r="C1639" s="2" t="s">
        <v>10</v>
      </c>
      <c r="D1639" s="2">
        <v>0</v>
      </c>
      <c r="E1639" s="10">
        <v>0</v>
      </c>
      <c r="F1639" s="10">
        <v>799</v>
      </c>
      <c r="G1639" s="10">
        <v>899</v>
      </c>
      <c r="H1639" s="10">
        <f>Table1[[#This Row],[no_of_ratings]]*Table1[[#This Row],[discount_price]]</f>
        <v>0</v>
      </c>
      <c r="I1639" s="10">
        <f>Table1[[#This Row],[actual_price]]-Table1[[#This Row],[discount_price]]</f>
        <v>100</v>
      </c>
      <c r="J1639" s="2" t="str">
        <f>IF(Table1[[#This Row],[no_of_ratings]]&gt;=4,"High", IF(Table1[[#This Row],[no_of_ratings]]&gt;=3,"Medium","Low"))</f>
        <v>Low</v>
      </c>
    </row>
    <row r="1640" spans="1:10" x14ac:dyDescent="0.25">
      <c r="A1640" s="1" t="s">
        <v>29</v>
      </c>
      <c r="B1640" s="2" t="s">
        <v>9</v>
      </c>
      <c r="C1640" s="2" t="s">
        <v>10</v>
      </c>
      <c r="D1640" s="2">
        <v>0</v>
      </c>
      <c r="E1640" s="10">
        <v>0</v>
      </c>
      <c r="F1640" s="10">
        <v>667</v>
      </c>
      <c r="G1640" s="10">
        <v>1443</v>
      </c>
      <c r="H1640" s="10">
        <f>Table1[[#This Row],[no_of_ratings]]*Table1[[#This Row],[discount_price]]</f>
        <v>0</v>
      </c>
      <c r="I1640" s="10">
        <f>Table1[[#This Row],[actual_price]]-Table1[[#This Row],[discount_price]]</f>
        <v>776</v>
      </c>
      <c r="J1640" s="2" t="str">
        <f>IF(Table1[[#This Row],[no_of_ratings]]&gt;=4,"High", IF(Table1[[#This Row],[no_of_ratings]]&gt;=3,"Medium","Low"))</f>
        <v>Low</v>
      </c>
    </row>
    <row r="1641" spans="1:10" x14ac:dyDescent="0.25">
      <c r="A1641" s="1" t="s">
        <v>29</v>
      </c>
      <c r="B1641" s="2" t="s">
        <v>9</v>
      </c>
      <c r="C1641" s="2" t="s">
        <v>10</v>
      </c>
      <c r="D1641" s="2">
        <v>0</v>
      </c>
      <c r="E1641" s="10">
        <v>0</v>
      </c>
      <c r="F1641" s="10">
        <v>199</v>
      </c>
      <c r="G1641" s="10">
        <v>599</v>
      </c>
      <c r="H1641" s="10">
        <f>Table1[[#This Row],[no_of_ratings]]*Table1[[#This Row],[discount_price]]</f>
        <v>0</v>
      </c>
      <c r="I1641" s="10">
        <f>Table1[[#This Row],[actual_price]]-Table1[[#This Row],[discount_price]]</f>
        <v>400</v>
      </c>
      <c r="J1641" s="2" t="str">
        <f>IF(Table1[[#This Row],[no_of_ratings]]&gt;=4,"High", IF(Table1[[#This Row],[no_of_ratings]]&gt;=3,"Medium","Low"))</f>
        <v>Low</v>
      </c>
    </row>
    <row r="1642" spans="1:10" x14ac:dyDescent="0.25">
      <c r="A1642" s="1" t="s">
        <v>29</v>
      </c>
      <c r="B1642" s="2" t="s">
        <v>9</v>
      </c>
      <c r="C1642" s="2" t="s">
        <v>10</v>
      </c>
      <c r="D1642" s="2">
        <v>0</v>
      </c>
      <c r="E1642" s="10">
        <v>0</v>
      </c>
      <c r="F1642" s="10">
        <v>0</v>
      </c>
      <c r="G1642" s="10">
        <v>0</v>
      </c>
      <c r="H1642" s="10">
        <f>Table1[[#This Row],[no_of_ratings]]*Table1[[#This Row],[discount_price]]</f>
        <v>0</v>
      </c>
      <c r="I1642" s="10">
        <f>Table1[[#This Row],[actual_price]]-Table1[[#This Row],[discount_price]]</f>
        <v>0</v>
      </c>
      <c r="J1642" s="2" t="str">
        <f>IF(Table1[[#This Row],[no_of_ratings]]&gt;=4,"High", IF(Table1[[#This Row],[no_of_ratings]]&gt;=3,"Medium","Low"))</f>
        <v>Low</v>
      </c>
    </row>
    <row r="1643" spans="1:10" x14ac:dyDescent="0.25">
      <c r="A1643" s="1" t="s">
        <v>29</v>
      </c>
      <c r="B1643" s="2" t="s">
        <v>9</v>
      </c>
      <c r="C1643" s="2" t="s">
        <v>10</v>
      </c>
      <c r="D1643" s="2">
        <v>0</v>
      </c>
      <c r="E1643" s="10">
        <v>0</v>
      </c>
      <c r="F1643" s="10">
        <v>559</v>
      </c>
      <c r="G1643" s="10">
        <v>999</v>
      </c>
      <c r="H1643" s="10">
        <f>Table1[[#This Row],[no_of_ratings]]*Table1[[#This Row],[discount_price]]</f>
        <v>0</v>
      </c>
      <c r="I1643" s="10">
        <f>Table1[[#This Row],[actual_price]]-Table1[[#This Row],[discount_price]]</f>
        <v>440</v>
      </c>
      <c r="J1643" s="2" t="str">
        <f>IF(Table1[[#This Row],[no_of_ratings]]&gt;=4,"High", IF(Table1[[#This Row],[no_of_ratings]]&gt;=3,"Medium","Low"))</f>
        <v>Low</v>
      </c>
    </row>
    <row r="1644" spans="1:10" x14ac:dyDescent="0.25">
      <c r="A1644" s="1" t="s">
        <v>29</v>
      </c>
      <c r="B1644" s="2" t="s">
        <v>9</v>
      </c>
      <c r="C1644" s="2" t="s">
        <v>10</v>
      </c>
      <c r="D1644" s="2">
        <v>0</v>
      </c>
      <c r="E1644" s="10">
        <v>0</v>
      </c>
      <c r="F1644" s="10">
        <v>721</v>
      </c>
      <c r="G1644" s="10">
        <v>2094</v>
      </c>
      <c r="H1644" s="10">
        <f>Table1[[#This Row],[no_of_ratings]]*Table1[[#This Row],[discount_price]]</f>
        <v>0</v>
      </c>
      <c r="I1644" s="10">
        <f>Table1[[#This Row],[actual_price]]-Table1[[#This Row],[discount_price]]</f>
        <v>1373</v>
      </c>
      <c r="J1644" s="2" t="str">
        <f>IF(Table1[[#This Row],[no_of_ratings]]&gt;=4,"High", IF(Table1[[#This Row],[no_of_ratings]]&gt;=3,"Medium","Low"))</f>
        <v>Low</v>
      </c>
    </row>
    <row r="1645" spans="1:10" x14ac:dyDescent="0.25">
      <c r="A1645" s="1" t="s">
        <v>29</v>
      </c>
      <c r="B1645" s="2" t="s">
        <v>9</v>
      </c>
      <c r="C1645" s="2" t="s">
        <v>10</v>
      </c>
      <c r="D1645" s="2">
        <v>4.2</v>
      </c>
      <c r="E1645" s="10">
        <v>17</v>
      </c>
      <c r="F1645" s="10">
        <v>499</v>
      </c>
      <c r="G1645" s="10">
        <v>998</v>
      </c>
      <c r="H1645" s="10">
        <f>Table1[[#This Row],[no_of_ratings]]*Table1[[#This Row],[discount_price]]</f>
        <v>8483</v>
      </c>
      <c r="I1645" s="10">
        <f>Table1[[#This Row],[actual_price]]-Table1[[#This Row],[discount_price]]</f>
        <v>499</v>
      </c>
      <c r="J1645" s="2" t="str">
        <f>IF(Table1[[#This Row],[no_of_ratings]]&gt;=4,"High", IF(Table1[[#This Row],[no_of_ratings]]&gt;=3,"Medium","Low"))</f>
        <v>High</v>
      </c>
    </row>
    <row r="1646" spans="1:10" x14ac:dyDescent="0.25">
      <c r="A1646" s="1" t="s">
        <v>29</v>
      </c>
      <c r="B1646" s="2" t="s">
        <v>9</v>
      </c>
      <c r="C1646" s="2" t="s">
        <v>10</v>
      </c>
      <c r="D1646" s="2">
        <v>2.8</v>
      </c>
      <c r="E1646" s="10">
        <v>7</v>
      </c>
      <c r="F1646" s="10">
        <v>398</v>
      </c>
      <c r="G1646" s="10">
        <v>699</v>
      </c>
      <c r="H1646" s="10">
        <f>Table1[[#This Row],[no_of_ratings]]*Table1[[#This Row],[discount_price]]</f>
        <v>2786</v>
      </c>
      <c r="I1646" s="10">
        <f>Table1[[#This Row],[actual_price]]-Table1[[#This Row],[discount_price]]</f>
        <v>301</v>
      </c>
      <c r="J1646" s="2" t="str">
        <f>IF(Table1[[#This Row],[no_of_ratings]]&gt;=4,"High", IF(Table1[[#This Row],[no_of_ratings]]&gt;=3,"Medium","Low"))</f>
        <v>High</v>
      </c>
    </row>
    <row r="1647" spans="1:10" x14ac:dyDescent="0.25">
      <c r="A1647" s="1" t="s">
        <v>29</v>
      </c>
      <c r="B1647" s="2" t="s">
        <v>9</v>
      </c>
      <c r="C1647" s="2" t="s">
        <v>10</v>
      </c>
      <c r="D1647" s="2">
        <v>4.5999999999999996</v>
      </c>
      <c r="E1647" s="10">
        <v>3</v>
      </c>
      <c r="F1647" s="10">
        <v>399</v>
      </c>
      <c r="G1647" s="10">
        <v>699</v>
      </c>
      <c r="H1647" s="10">
        <f>Table1[[#This Row],[no_of_ratings]]*Table1[[#This Row],[discount_price]]</f>
        <v>1197</v>
      </c>
      <c r="I1647" s="10">
        <f>Table1[[#This Row],[actual_price]]-Table1[[#This Row],[discount_price]]</f>
        <v>300</v>
      </c>
      <c r="J1647" s="2" t="str">
        <f>IF(Table1[[#This Row],[no_of_ratings]]&gt;=4,"High", IF(Table1[[#This Row],[no_of_ratings]]&gt;=3,"Medium","Low"))</f>
        <v>Medium</v>
      </c>
    </row>
    <row r="1648" spans="1:10" x14ac:dyDescent="0.25">
      <c r="A1648" s="1" t="s">
        <v>29</v>
      </c>
      <c r="B1648" s="2" t="s">
        <v>9</v>
      </c>
      <c r="C1648" s="2" t="s">
        <v>10</v>
      </c>
      <c r="D1648" s="2">
        <v>0</v>
      </c>
      <c r="E1648" s="10">
        <v>0</v>
      </c>
      <c r="F1648" s="10">
        <v>667</v>
      </c>
      <c r="G1648" s="10">
        <v>1443</v>
      </c>
      <c r="H1648" s="10">
        <f>Table1[[#This Row],[no_of_ratings]]*Table1[[#This Row],[discount_price]]</f>
        <v>0</v>
      </c>
      <c r="I1648" s="10">
        <f>Table1[[#This Row],[actual_price]]-Table1[[#This Row],[discount_price]]</f>
        <v>776</v>
      </c>
      <c r="J1648" s="2" t="str">
        <f>IF(Table1[[#This Row],[no_of_ratings]]&gt;=4,"High", IF(Table1[[#This Row],[no_of_ratings]]&gt;=3,"Medium","Low"))</f>
        <v>Low</v>
      </c>
    </row>
    <row r="1649" spans="1:10" x14ac:dyDescent="0.25">
      <c r="A1649" s="1" t="s">
        <v>29</v>
      </c>
      <c r="B1649" s="2" t="s">
        <v>9</v>
      </c>
      <c r="C1649" s="2" t="s">
        <v>10</v>
      </c>
      <c r="D1649" s="2">
        <v>3.5</v>
      </c>
      <c r="E1649" s="10">
        <v>2</v>
      </c>
      <c r="F1649" s="10">
        <v>288</v>
      </c>
      <c r="G1649" s="10">
        <v>2199</v>
      </c>
      <c r="H1649" s="10">
        <f>Table1[[#This Row],[no_of_ratings]]*Table1[[#This Row],[discount_price]]</f>
        <v>576</v>
      </c>
      <c r="I1649" s="10">
        <f>Table1[[#This Row],[actual_price]]-Table1[[#This Row],[discount_price]]</f>
        <v>1911</v>
      </c>
      <c r="J1649" s="2" t="str">
        <f>IF(Table1[[#This Row],[no_of_ratings]]&gt;=4,"High", IF(Table1[[#This Row],[no_of_ratings]]&gt;=3,"Medium","Low"))</f>
        <v>Low</v>
      </c>
    </row>
    <row r="1650" spans="1:10" x14ac:dyDescent="0.25">
      <c r="A1650" s="1" t="s">
        <v>29</v>
      </c>
      <c r="B1650" s="2" t="s">
        <v>9</v>
      </c>
      <c r="C1650" s="2" t="s">
        <v>10</v>
      </c>
      <c r="D1650" s="2">
        <v>5</v>
      </c>
      <c r="E1650" s="10">
        <v>1</v>
      </c>
      <c r="F1650" s="10">
        <v>149</v>
      </c>
      <c r="G1650" s="10">
        <v>299</v>
      </c>
      <c r="H1650" s="10">
        <f>Table1[[#This Row],[no_of_ratings]]*Table1[[#This Row],[discount_price]]</f>
        <v>149</v>
      </c>
      <c r="I1650" s="10">
        <f>Table1[[#This Row],[actual_price]]-Table1[[#This Row],[discount_price]]</f>
        <v>150</v>
      </c>
      <c r="J1650" s="2" t="str">
        <f>IF(Table1[[#This Row],[no_of_ratings]]&gt;=4,"High", IF(Table1[[#This Row],[no_of_ratings]]&gt;=3,"Medium","Low"))</f>
        <v>Low</v>
      </c>
    </row>
    <row r="1651" spans="1:10" x14ac:dyDescent="0.25">
      <c r="A1651" s="1" t="s">
        <v>29</v>
      </c>
      <c r="B1651" s="2" t="s">
        <v>9</v>
      </c>
      <c r="C1651" s="2" t="s">
        <v>10</v>
      </c>
      <c r="D1651" s="2">
        <v>3</v>
      </c>
      <c r="E1651" s="10">
        <v>12</v>
      </c>
      <c r="F1651" s="10">
        <v>399</v>
      </c>
      <c r="G1651" s="10">
        <v>599</v>
      </c>
      <c r="H1651" s="10">
        <f>Table1[[#This Row],[no_of_ratings]]*Table1[[#This Row],[discount_price]]</f>
        <v>4788</v>
      </c>
      <c r="I1651" s="10">
        <f>Table1[[#This Row],[actual_price]]-Table1[[#This Row],[discount_price]]</f>
        <v>200</v>
      </c>
      <c r="J1651" s="2" t="str">
        <f>IF(Table1[[#This Row],[no_of_ratings]]&gt;=4,"High", IF(Table1[[#This Row],[no_of_ratings]]&gt;=3,"Medium","Low"))</f>
        <v>High</v>
      </c>
    </row>
    <row r="1652" spans="1:10" x14ac:dyDescent="0.25">
      <c r="A1652" s="1" t="s">
        <v>29</v>
      </c>
      <c r="B1652" s="2" t="s">
        <v>9</v>
      </c>
      <c r="C1652" s="2" t="s">
        <v>10</v>
      </c>
      <c r="D1652" s="2">
        <v>0</v>
      </c>
      <c r="E1652" s="10">
        <v>0</v>
      </c>
      <c r="F1652" s="10">
        <v>0</v>
      </c>
      <c r="G1652" s="10">
        <v>7190.28</v>
      </c>
      <c r="H1652" s="10">
        <f>Table1[[#This Row],[no_of_ratings]]*Table1[[#This Row],[discount_price]]</f>
        <v>0</v>
      </c>
      <c r="I1652" s="10">
        <f>Table1[[#This Row],[actual_price]]-Table1[[#This Row],[discount_price]]</f>
        <v>7190.28</v>
      </c>
      <c r="J1652" s="2" t="str">
        <f>IF(Table1[[#This Row],[no_of_ratings]]&gt;=4,"High", IF(Table1[[#This Row],[no_of_ratings]]&gt;=3,"Medium","Low"))</f>
        <v>Low</v>
      </c>
    </row>
    <row r="1653" spans="1:10" x14ac:dyDescent="0.25">
      <c r="A1653" s="1" t="s">
        <v>29</v>
      </c>
      <c r="B1653" s="2" t="s">
        <v>9</v>
      </c>
      <c r="C1653" s="2" t="s">
        <v>10</v>
      </c>
      <c r="D1653" s="2">
        <v>1</v>
      </c>
      <c r="E1653" s="10">
        <v>1</v>
      </c>
      <c r="F1653" s="10">
        <v>649</v>
      </c>
      <c r="G1653" s="10">
        <v>1699</v>
      </c>
      <c r="H1653" s="10">
        <f>Table1[[#This Row],[no_of_ratings]]*Table1[[#This Row],[discount_price]]</f>
        <v>649</v>
      </c>
      <c r="I1653" s="10">
        <f>Table1[[#This Row],[actual_price]]-Table1[[#This Row],[discount_price]]</f>
        <v>1050</v>
      </c>
      <c r="J1653" s="2" t="str">
        <f>IF(Table1[[#This Row],[no_of_ratings]]&gt;=4,"High", IF(Table1[[#This Row],[no_of_ratings]]&gt;=3,"Medium","Low"))</f>
        <v>Low</v>
      </c>
    </row>
    <row r="1654" spans="1:10" x14ac:dyDescent="0.25">
      <c r="A1654" s="1" t="s">
        <v>29</v>
      </c>
      <c r="B1654" s="2" t="s">
        <v>9</v>
      </c>
      <c r="C1654" s="2" t="s">
        <v>10</v>
      </c>
      <c r="D1654" s="2">
        <v>4.0999999999999996</v>
      </c>
      <c r="E1654" s="10">
        <v>56</v>
      </c>
      <c r="F1654" s="10">
        <v>862</v>
      </c>
      <c r="G1654" s="10">
        <v>2955</v>
      </c>
      <c r="H1654" s="10">
        <f>Table1[[#This Row],[no_of_ratings]]*Table1[[#This Row],[discount_price]]</f>
        <v>48272</v>
      </c>
      <c r="I1654" s="10">
        <f>Table1[[#This Row],[actual_price]]-Table1[[#This Row],[discount_price]]</f>
        <v>2093</v>
      </c>
      <c r="J1654" s="2" t="str">
        <f>IF(Table1[[#This Row],[no_of_ratings]]&gt;=4,"High", IF(Table1[[#This Row],[no_of_ratings]]&gt;=3,"Medium","Low"))</f>
        <v>High</v>
      </c>
    </row>
    <row r="1655" spans="1:10" x14ac:dyDescent="0.25">
      <c r="A1655" s="1" t="s">
        <v>29</v>
      </c>
      <c r="B1655" s="2" t="s">
        <v>9</v>
      </c>
      <c r="C1655" s="2" t="s">
        <v>10</v>
      </c>
      <c r="D1655" s="2">
        <v>0</v>
      </c>
      <c r="E1655" s="10">
        <v>0</v>
      </c>
      <c r="F1655" s="10">
        <v>1044</v>
      </c>
      <c r="G1655" s="10">
        <v>1899</v>
      </c>
      <c r="H1655" s="10">
        <f>Table1[[#This Row],[no_of_ratings]]*Table1[[#This Row],[discount_price]]</f>
        <v>0</v>
      </c>
      <c r="I1655" s="10">
        <f>Table1[[#This Row],[actual_price]]-Table1[[#This Row],[discount_price]]</f>
        <v>855</v>
      </c>
      <c r="J1655" s="2" t="str">
        <f>IF(Table1[[#This Row],[no_of_ratings]]&gt;=4,"High", IF(Table1[[#This Row],[no_of_ratings]]&gt;=3,"Medium","Low"))</f>
        <v>Low</v>
      </c>
    </row>
    <row r="1656" spans="1:10" x14ac:dyDescent="0.25">
      <c r="A1656" s="1" t="s">
        <v>29</v>
      </c>
      <c r="B1656" s="2" t="s">
        <v>9</v>
      </c>
      <c r="C1656" s="2" t="s">
        <v>10</v>
      </c>
      <c r="D1656" s="2">
        <v>0</v>
      </c>
      <c r="E1656" s="10">
        <v>0</v>
      </c>
      <c r="F1656" s="10">
        <v>3850.46</v>
      </c>
      <c r="G1656" s="10">
        <v>5775.7</v>
      </c>
      <c r="H1656" s="10">
        <f>Table1[[#This Row],[no_of_ratings]]*Table1[[#This Row],[discount_price]]</f>
        <v>0</v>
      </c>
      <c r="I1656" s="10">
        <f>Table1[[#This Row],[actual_price]]-Table1[[#This Row],[discount_price]]</f>
        <v>1925.2399999999998</v>
      </c>
      <c r="J1656" s="2" t="str">
        <f>IF(Table1[[#This Row],[no_of_ratings]]&gt;=4,"High", IF(Table1[[#This Row],[no_of_ratings]]&gt;=3,"Medium","Low"))</f>
        <v>Low</v>
      </c>
    </row>
    <row r="1657" spans="1:10" x14ac:dyDescent="0.25">
      <c r="A1657" s="1" t="s">
        <v>29</v>
      </c>
      <c r="B1657" s="2" t="s">
        <v>9</v>
      </c>
      <c r="C1657" s="2" t="s">
        <v>10</v>
      </c>
      <c r="D1657" s="2">
        <v>3.5</v>
      </c>
      <c r="E1657" s="10">
        <v>8</v>
      </c>
      <c r="F1657" s="10">
        <v>296</v>
      </c>
      <c r="G1657" s="10">
        <v>799</v>
      </c>
      <c r="H1657" s="10">
        <f>Table1[[#This Row],[no_of_ratings]]*Table1[[#This Row],[discount_price]]</f>
        <v>2368</v>
      </c>
      <c r="I1657" s="10">
        <f>Table1[[#This Row],[actual_price]]-Table1[[#This Row],[discount_price]]</f>
        <v>503</v>
      </c>
      <c r="J1657" s="2" t="str">
        <f>IF(Table1[[#This Row],[no_of_ratings]]&gt;=4,"High", IF(Table1[[#This Row],[no_of_ratings]]&gt;=3,"Medium","Low"))</f>
        <v>High</v>
      </c>
    </row>
    <row r="1658" spans="1:10" x14ac:dyDescent="0.25">
      <c r="A1658" s="1" t="s">
        <v>29</v>
      </c>
      <c r="B1658" s="2" t="s">
        <v>9</v>
      </c>
      <c r="C1658" s="2" t="s">
        <v>10</v>
      </c>
      <c r="D1658" s="2">
        <v>0</v>
      </c>
      <c r="E1658" s="10">
        <v>0</v>
      </c>
      <c r="F1658" s="10">
        <v>499</v>
      </c>
      <c r="G1658" s="10">
        <v>999</v>
      </c>
      <c r="H1658" s="10">
        <f>Table1[[#This Row],[no_of_ratings]]*Table1[[#This Row],[discount_price]]</f>
        <v>0</v>
      </c>
      <c r="I1658" s="10">
        <f>Table1[[#This Row],[actual_price]]-Table1[[#This Row],[discount_price]]</f>
        <v>500</v>
      </c>
      <c r="J1658" s="2" t="str">
        <f>IF(Table1[[#This Row],[no_of_ratings]]&gt;=4,"High", IF(Table1[[#This Row],[no_of_ratings]]&gt;=3,"Medium","Low"))</f>
        <v>Low</v>
      </c>
    </row>
    <row r="1659" spans="1:10" x14ac:dyDescent="0.25">
      <c r="A1659" s="1" t="s">
        <v>29</v>
      </c>
      <c r="B1659" s="2" t="s">
        <v>9</v>
      </c>
      <c r="C1659" s="2" t="s">
        <v>10</v>
      </c>
      <c r="D1659" s="2">
        <v>3.8</v>
      </c>
      <c r="E1659" s="10">
        <v>4</v>
      </c>
      <c r="F1659" s="10">
        <v>479</v>
      </c>
      <c r="G1659" s="10">
        <v>1999</v>
      </c>
      <c r="H1659" s="10">
        <f>Table1[[#This Row],[no_of_ratings]]*Table1[[#This Row],[discount_price]]</f>
        <v>1916</v>
      </c>
      <c r="I1659" s="10">
        <f>Table1[[#This Row],[actual_price]]-Table1[[#This Row],[discount_price]]</f>
        <v>1520</v>
      </c>
      <c r="J1659" s="2" t="str">
        <f>IF(Table1[[#This Row],[no_of_ratings]]&gt;=4,"High", IF(Table1[[#This Row],[no_of_ratings]]&gt;=3,"Medium","Low"))</f>
        <v>High</v>
      </c>
    </row>
    <row r="1660" spans="1:10" x14ac:dyDescent="0.25">
      <c r="A1660" s="1" t="s">
        <v>29</v>
      </c>
      <c r="B1660" s="2" t="s">
        <v>9</v>
      </c>
      <c r="C1660" s="2" t="s">
        <v>10</v>
      </c>
      <c r="D1660" s="2">
        <v>0</v>
      </c>
      <c r="E1660" s="10">
        <v>0</v>
      </c>
      <c r="F1660" s="10">
        <v>0</v>
      </c>
      <c r="G1660" s="10">
        <v>5390.46</v>
      </c>
      <c r="H1660" s="10">
        <f>Table1[[#This Row],[no_of_ratings]]*Table1[[#This Row],[discount_price]]</f>
        <v>0</v>
      </c>
      <c r="I1660" s="10">
        <f>Table1[[#This Row],[actual_price]]-Table1[[#This Row],[discount_price]]</f>
        <v>5390.46</v>
      </c>
      <c r="J1660" s="2" t="str">
        <f>IF(Table1[[#This Row],[no_of_ratings]]&gt;=4,"High", IF(Table1[[#This Row],[no_of_ratings]]&gt;=3,"Medium","Low"))</f>
        <v>Low</v>
      </c>
    </row>
    <row r="1661" spans="1:10" x14ac:dyDescent="0.25">
      <c r="A1661" s="1" t="s">
        <v>29</v>
      </c>
      <c r="B1661" s="2" t="s">
        <v>9</v>
      </c>
      <c r="C1661" s="2" t="s">
        <v>10</v>
      </c>
      <c r="D1661" s="2">
        <v>0</v>
      </c>
      <c r="E1661" s="10">
        <v>0</v>
      </c>
      <c r="F1661" s="10">
        <v>349</v>
      </c>
      <c r="G1661" s="10">
        <v>599</v>
      </c>
      <c r="H1661" s="10">
        <f>Table1[[#This Row],[no_of_ratings]]*Table1[[#This Row],[discount_price]]</f>
        <v>0</v>
      </c>
      <c r="I1661" s="10">
        <f>Table1[[#This Row],[actual_price]]-Table1[[#This Row],[discount_price]]</f>
        <v>250</v>
      </c>
      <c r="J1661" s="2" t="str">
        <f>IF(Table1[[#This Row],[no_of_ratings]]&gt;=4,"High", IF(Table1[[#This Row],[no_of_ratings]]&gt;=3,"Medium","Low"))</f>
        <v>Low</v>
      </c>
    </row>
    <row r="1662" spans="1:10" x14ac:dyDescent="0.25">
      <c r="A1662" s="1" t="s">
        <v>29</v>
      </c>
      <c r="B1662" s="2" t="s">
        <v>9</v>
      </c>
      <c r="C1662" s="2" t="s">
        <v>10</v>
      </c>
      <c r="D1662" s="2">
        <v>5</v>
      </c>
      <c r="E1662" s="10">
        <v>1</v>
      </c>
      <c r="F1662" s="10">
        <v>499</v>
      </c>
      <c r="G1662" s="10">
        <v>1099</v>
      </c>
      <c r="H1662" s="10">
        <f>Table1[[#This Row],[no_of_ratings]]*Table1[[#This Row],[discount_price]]</f>
        <v>499</v>
      </c>
      <c r="I1662" s="10">
        <f>Table1[[#This Row],[actual_price]]-Table1[[#This Row],[discount_price]]</f>
        <v>600</v>
      </c>
      <c r="J1662" s="2" t="str">
        <f>IF(Table1[[#This Row],[no_of_ratings]]&gt;=4,"High", IF(Table1[[#This Row],[no_of_ratings]]&gt;=3,"Medium","Low"))</f>
        <v>Low</v>
      </c>
    </row>
    <row r="1663" spans="1:10" x14ac:dyDescent="0.25">
      <c r="A1663" s="1" t="s">
        <v>29</v>
      </c>
      <c r="B1663" s="2" t="s">
        <v>9</v>
      </c>
      <c r="C1663" s="2" t="s">
        <v>10</v>
      </c>
      <c r="D1663" s="2">
        <v>0</v>
      </c>
      <c r="E1663" s="10">
        <v>0</v>
      </c>
      <c r="F1663" s="10">
        <v>880</v>
      </c>
      <c r="G1663" s="10">
        <v>1100</v>
      </c>
      <c r="H1663" s="10">
        <f>Table1[[#This Row],[no_of_ratings]]*Table1[[#This Row],[discount_price]]</f>
        <v>0</v>
      </c>
      <c r="I1663" s="10">
        <f>Table1[[#This Row],[actual_price]]-Table1[[#This Row],[discount_price]]</f>
        <v>220</v>
      </c>
      <c r="J1663" s="2" t="str">
        <f>IF(Table1[[#This Row],[no_of_ratings]]&gt;=4,"High", IF(Table1[[#This Row],[no_of_ratings]]&gt;=3,"Medium","Low"))</f>
        <v>Low</v>
      </c>
    </row>
    <row r="1664" spans="1:10" x14ac:dyDescent="0.25">
      <c r="A1664" s="1" t="s">
        <v>29</v>
      </c>
      <c r="B1664" s="2" t="s">
        <v>9</v>
      </c>
      <c r="C1664" s="2" t="s">
        <v>10</v>
      </c>
      <c r="D1664" s="2">
        <v>0</v>
      </c>
      <c r="E1664" s="10">
        <v>0</v>
      </c>
      <c r="F1664" s="10">
        <v>1250.24</v>
      </c>
      <c r="G1664" s="10">
        <v>1875.36</v>
      </c>
      <c r="H1664" s="10">
        <f>Table1[[#This Row],[no_of_ratings]]*Table1[[#This Row],[discount_price]]</f>
        <v>0</v>
      </c>
      <c r="I1664" s="10">
        <f>Table1[[#This Row],[actual_price]]-Table1[[#This Row],[discount_price]]</f>
        <v>625.11999999999989</v>
      </c>
      <c r="J1664" s="2" t="str">
        <f>IF(Table1[[#This Row],[no_of_ratings]]&gt;=4,"High", IF(Table1[[#This Row],[no_of_ratings]]&gt;=3,"Medium","Low"))</f>
        <v>Low</v>
      </c>
    </row>
    <row r="1665" spans="1:10" x14ac:dyDescent="0.25">
      <c r="A1665" s="1" t="s">
        <v>29</v>
      </c>
      <c r="B1665" s="2" t="s">
        <v>9</v>
      </c>
      <c r="C1665" s="2" t="s">
        <v>10</v>
      </c>
      <c r="D1665" s="2">
        <v>4.7</v>
      </c>
      <c r="E1665" s="10">
        <v>4</v>
      </c>
      <c r="F1665" s="10">
        <v>499</v>
      </c>
      <c r="G1665" s="10">
        <v>999</v>
      </c>
      <c r="H1665" s="10">
        <f>Table1[[#This Row],[no_of_ratings]]*Table1[[#This Row],[discount_price]]</f>
        <v>1996</v>
      </c>
      <c r="I1665" s="10">
        <f>Table1[[#This Row],[actual_price]]-Table1[[#This Row],[discount_price]]</f>
        <v>500</v>
      </c>
      <c r="J1665" s="2" t="str">
        <f>IF(Table1[[#This Row],[no_of_ratings]]&gt;=4,"High", IF(Table1[[#This Row],[no_of_ratings]]&gt;=3,"Medium","Low"))</f>
        <v>High</v>
      </c>
    </row>
    <row r="1666" spans="1:10" x14ac:dyDescent="0.25">
      <c r="A1666" s="1" t="s">
        <v>29</v>
      </c>
      <c r="B1666" s="2" t="s">
        <v>9</v>
      </c>
      <c r="C1666" s="2" t="s">
        <v>10</v>
      </c>
      <c r="D1666" s="2">
        <v>4.0999999999999996</v>
      </c>
      <c r="E1666" s="10">
        <v>12</v>
      </c>
      <c r="F1666" s="10">
        <v>338</v>
      </c>
      <c r="G1666" s="10">
        <v>1299</v>
      </c>
      <c r="H1666" s="10">
        <f>Table1[[#This Row],[no_of_ratings]]*Table1[[#This Row],[discount_price]]</f>
        <v>4056</v>
      </c>
      <c r="I1666" s="10">
        <f>Table1[[#This Row],[actual_price]]-Table1[[#This Row],[discount_price]]</f>
        <v>961</v>
      </c>
      <c r="J1666" s="2" t="str">
        <f>IF(Table1[[#This Row],[no_of_ratings]]&gt;=4,"High", IF(Table1[[#This Row],[no_of_ratings]]&gt;=3,"Medium","Low"))</f>
        <v>High</v>
      </c>
    </row>
    <row r="1667" spans="1:10" x14ac:dyDescent="0.25">
      <c r="A1667" s="1" t="s">
        <v>29</v>
      </c>
      <c r="B1667" s="2" t="s">
        <v>9</v>
      </c>
      <c r="C1667" s="2" t="s">
        <v>10</v>
      </c>
      <c r="D1667" s="2">
        <v>4.2</v>
      </c>
      <c r="E1667" s="10">
        <v>3</v>
      </c>
      <c r="F1667" s="10">
        <v>449</v>
      </c>
      <c r="G1667" s="10">
        <v>899</v>
      </c>
      <c r="H1667" s="10">
        <f>Table1[[#This Row],[no_of_ratings]]*Table1[[#This Row],[discount_price]]</f>
        <v>1347</v>
      </c>
      <c r="I1667" s="10">
        <f>Table1[[#This Row],[actual_price]]-Table1[[#This Row],[discount_price]]</f>
        <v>450</v>
      </c>
      <c r="J1667" s="2" t="str">
        <f>IF(Table1[[#This Row],[no_of_ratings]]&gt;=4,"High", IF(Table1[[#This Row],[no_of_ratings]]&gt;=3,"Medium","Low"))</f>
        <v>Medium</v>
      </c>
    </row>
    <row r="1668" spans="1:10" x14ac:dyDescent="0.25">
      <c r="A1668" s="1" t="s">
        <v>29</v>
      </c>
      <c r="B1668" s="2" t="s">
        <v>9</v>
      </c>
      <c r="C1668" s="2" t="s">
        <v>10</v>
      </c>
      <c r="D1668" s="2">
        <v>0</v>
      </c>
      <c r="E1668" s="10">
        <v>0</v>
      </c>
      <c r="F1668" s="10">
        <v>3731.95</v>
      </c>
      <c r="G1668" s="10">
        <v>5597.93</v>
      </c>
      <c r="H1668" s="10">
        <f>Table1[[#This Row],[no_of_ratings]]*Table1[[#This Row],[discount_price]]</f>
        <v>0</v>
      </c>
      <c r="I1668" s="10">
        <f>Table1[[#This Row],[actual_price]]-Table1[[#This Row],[discount_price]]</f>
        <v>1865.9800000000005</v>
      </c>
      <c r="J1668" s="2" t="str">
        <f>IF(Table1[[#This Row],[no_of_ratings]]&gt;=4,"High", IF(Table1[[#This Row],[no_of_ratings]]&gt;=3,"Medium","Low"))</f>
        <v>Low</v>
      </c>
    </row>
    <row r="1669" spans="1:10" x14ac:dyDescent="0.25">
      <c r="A1669" s="1" t="s">
        <v>29</v>
      </c>
      <c r="B1669" s="2" t="s">
        <v>9</v>
      </c>
      <c r="C1669" s="2" t="s">
        <v>10</v>
      </c>
      <c r="D1669" s="2">
        <v>0</v>
      </c>
      <c r="E1669" s="10">
        <v>0</v>
      </c>
      <c r="F1669" s="10">
        <v>679</v>
      </c>
      <c r="G1669" s="10">
        <v>2499</v>
      </c>
      <c r="H1669" s="10">
        <f>Table1[[#This Row],[no_of_ratings]]*Table1[[#This Row],[discount_price]]</f>
        <v>0</v>
      </c>
      <c r="I1669" s="10">
        <f>Table1[[#This Row],[actual_price]]-Table1[[#This Row],[discount_price]]</f>
        <v>1820</v>
      </c>
      <c r="J1669" s="2" t="str">
        <f>IF(Table1[[#This Row],[no_of_ratings]]&gt;=4,"High", IF(Table1[[#This Row],[no_of_ratings]]&gt;=3,"Medium","Low"))</f>
        <v>Low</v>
      </c>
    </row>
    <row r="1670" spans="1:10" x14ac:dyDescent="0.25">
      <c r="A1670" s="1" t="s">
        <v>29</v>
      </c>
      <c r="B1670" s="2" t="s">
        <v>9</v>
      </c>
      <c r="C1670" s="2" t="s">
        <v>10</v>
      </c>
      <c r="D1670" s="2">
        <v>3</v>
      </c>
      <c r="E1670" s="10">
        <v>1</v>
      </c>
      <c r="F1670" s="10">
        <v>299</v>
      </c>
      <c r="G1670" s="10">
        <v>399</v>
      </c>
      <c r="H1670" s="10">
        <f>Table1[[#This Row],[no_of_ratings]]*Table1[[#This Row],[discount_price]]</f>
        <v>299</v>
      </c>
      <c r="I1670" s="10">
        <f>Table1[[#This Row],[actual_price]]-Table1[[#This Row],[discount_price]]</f>
        <v>100</v>
      </c>
      <c r="J1670" s="2" t="str">
        <f>IF(Table1[[#This Row],[no_of_ratings]]&gt;=4,"High", IF(Table1[[#This Row],[no_of_ratings]]&gt;=3,"Medium","Low"))</f>
        <v>Low</v>
      </c>
    </row>
    <row r="1671" spans="1:10" x14ac:dyDescent="0.25">
      <c r="A1671" s="1" t="s">
        <v>29</v>
      </c>
      <c r="B1671" s="2" t="s">
        <v>9</v>
      </c>
      <c r="C1671" s="2" t="s">
        <v>10</v>
      </c>
      <c r="D1671" s="2">
        <v>4</v>
      </c>
      <c r="E1671" s="10">
        <v>1</v>
      </c>
      <c r="F1671" s="10">
        <v>660</v>
      </c>
      <c r="G1671" s="10">
        <v>1099</v>
      </c>
      <c r="H1671" s="10">
        <f>Table1[[#This Row],[no_of_ratings]]*Table1[[#This Row],[discount_price]]</f>
        <v>660</v>
      </c>
      <c r="I1671" s="10">
        <f>Table1[[#This Row],[actual_price]]-Table1[[#This Row],[discount_price]]</f>
        <v>439</v>
      </c>
      <c r="J1671" s="2" t="str">
        <f>IF(Table1[[#This Row],[no_of_ratings]]&gt;=4,"High", IF(Table1[[#This Row],[no_of_ratings]]&gt;=3,"Medium","Low"))</f>
        <v>Low</v>
      </c>
    </row>
    <row r="1672" spans="1:10" x14ac:dyDescent="0.25">
      <c r="A1672" s="1" t="s">
        <v>29</v>
      </c>
      <c r="B1672" s="2" t="s">
        <v>9</v>
      </c>
      <c r="C1672" s="2" t="s">
        <v>10</v>
      </c>
      <c r="D1672" s="2">
        <v>0</v>
      </c>
      <c r="E1672" s="10">
        <v>0</v>
      </c>
      <c r="F1672" s="10">
        <v>5117.6499999999996</v>
      </c>
      <c r="G1672" s="10">
        <v>7676.47</v>
      </c>
      <c r="H1672" s="10">
        <f>Table1[[#This Row],[no_of_ratings]]*Table1[[#This Row],[discount_price]]</f>
        <v>0</v>
      </c>
      <c r="I1672" s="10">
        <f>Table1[[#This Row],[actual_price]]-Table1[[#This Row],[discount_price]]</f>
        <v>2558.8200000000006</v>
      </c>
      <c r="J1672" s="2" t="str">
        <f>IF(Table1[[#This Row],[no_of_ratings]]&gt;=4,"High", IF(Table1[[#This Row],[no_of_ratings]]&gt;=3,"Medium","Low"))</f>
        <v>Low</v>
      </c>
    </row>
    <row r="1673" spans="1:10" x14ac:dyDescent="0.25">
      <c r="A1673" s="1" t="s">
        <v>29</v>
      </c>
      <c r="B1673" s="2" t="s">
        <v>9</v>
      </c>
      <c r="C1673" s="2" t="s">
        <v>10</v>
      </c>
      <c r="D1673" s="2">
        <v>3.8</v>
      </c>
      <c r="E1673" s="10">
        <v>16</v>
      </c>
      <c r="F1673" s="10">
        <v>520</v>
      </c>
      <c r="G1673" s="10">
        <v>599</v>
      </c>
      <c r="H1673" s="10">
        <f>Table1[[#This Row],[no_of_ratings]]*Table1[[#This Row],[discount_price]]</f>
        <v>8320</v>
      </c>
      <c r="I1673" s="10">
        <f>Table1[[#This Row],[actual_price]]-Table1[[#This Row],[discount_price]]</f>
        <v>79</v>
      </c>
      <c r="J1673" s="2" t="str">
        <f>IF(Table1[[#This Row],[no_of_ratings]]&gt;=4,"High", IF(Table1[[#This Row],[no_of_ratings]]&gt;=3,"Medium","Low"))</f>
        <v>High</v>
      </c>
    </row>
    <row r="1674" spans="1:10" x14ac:dyDescent="0.25">
      <c r="A1674" s="1" t="s">
        <v>29</v>
      </c>
      <c r="B1674" s="2" t="s">
        <v>9</v>
      </c>
      <c r="C1674" s="2" t="s">
        <v>10</v>
      </c>
      <c r="D1674" s="2">
        <v>4</v>
      </c>
      <c r="E1674" s="10">
        <v>1</v>
      </c>
      <c r="F1674" s="10">
        <v>519</v>
      </c>
      <c r="G1674" s="10">
        <v>649</v>
      </c>
      <c r="H1674" s="10">
        <f>Table1[[#This Row],[no_of_ratings]]*Table1[[#This Row],[discount_price]]</f>
        <v>519</v>
      </c>
      <c r="I1674" s="10">
        <f>Table1[[#This Row],[actual_price]]-Table1[[#This Row],[discount_price]]</f>
        <v>130</v>
      </c>
      <c r="J1674" s="2" t="str">
        <f>IF(Table1[[#This Row],[no_of_ratings]]&gt;=4,"High", IF(Table1[[#This Row],[no_of_ratings]]&gt;=3,"Medium","Low"))</f>
        <v>Low</v>
      </c>
    </row>
    <row r="1675" spans="1:10" x14ac:dyDescent="0.25">
      <c r="A1675" s="1" t="s">
        <v>29</v>
      </c>
      <c r="B1675" s="2" t="s">
        <v>9</v>
      </c>
      <c r="C1675" s="2" t="s">
        <v>10</v>
      </c>
      <c r="D1675" s="2">
        <v>4.4000000000000004</v>
      </c>
      <c r="E1675" s="10">
        <v>13</v>
      </c>
      <c r="F1675" s="10">
        <v>495</v>
      </c>
      <c r="G1675" s="10">
        <v>1199</v>
      </c>
      <c r="H1675" s="10">
        <f>Table1[[#This Row],[no_of_ratings]]*Table1[[#This Row],[discount_price]]</f>
        <v>6435</v>
      </c>
      <c r="I1675" s="10">
        <f>Table1[[#This Row],[actual_price]]-Table1[[#This Row],[discount_price]]</f>
        <v>704</v>
      </c>
      <c r="J1675" s="2" t="str">
        <f>IF(Table1[[#This Row],[no_of_ratings]]&gt;=4,"High", IF(Table1[[#This Row],[no_of_ratings]]&gt;=3,"Medium","Low"))</f>
        <v>High</v>
      </c>
    </row>
    <row r="1676" spans="1:10" x14ac:dyDescent="0.25">
      <c r="A1676" s="1" t="s">
        <v>29</v>
      </c>
      <c r="B1676" s="2" t="s">
        <v>9</v>
      </c>
      <c r="C1676" s="2" t="s">
        <v>10</v>
      </c>
      <c r="D1676" s="2">
        <v>0</v>
      </c>
      <c r="E1676" s="10">
        <v>0</v>
      </c>
      <c r="F1676" s="10">
        <v>1754.26</v>
      </c>
      <c r="G1676" s="10">
        <v>2631.38</v>
      </c>
      <c r="H1676" s="10">
        <f>Table1[[#This Row],[no_of_ratings]]*Table1[[#This Row],[discount_price]]</f>
        <v>0</v>
      </c>
      <c r="I1676" s="10">
        <f>Table1[[#This Row],[actual_price]]-Table1[[#This Row],[discount_price]]</f>
        <v>877.12000000000012</v>
      </c>
      <c r="J1676" s="2" t="str">
        <f>IF(Table1[[#This Row],[no_of_ratings]]&gt;=4,"High", IF(Table1[[#This Row],[no_of_ratings]]&gt;=3,"Medium","Low"))</f>
        <v>Low</v>
      </c>
    </row>
    <row r="1677" spans="1:10" x14ac:dyDescent="0.25">
      <c r="A1677" s="1" t="s">
        <v>29</v>
      </c>
      <c r="B1677" s="2" t="s">
        <v>9</v>
      </c>
      <c r="C1677" s="2" t="s">
        <v>10</v>
      </c>
      <c r="D1677" s="2">
        <v>0</v>
      </c>
      <c r="E1677" s="10">
        <v>0</v>
      </c>
      <c r="F1677" s="10">
        <v>398</v>
      </c>
      <c r="G1677" s="10">
        <v>699</v>
      </c>
      <c r="H1677" s="10">
        <f>Table1[[#This Row],[no_of_ratings]]*Table1[[#This Row],[discount_price]]</f>
        <v>0</v>
      </c>
      <c r="I1677" s="10">
        <f>Table1[[#This Row],[actual_price]]-Table1[[#This Row],[discount_price]]</f>
        <v>301</v>
      </c>
      <c r="J1677" s="2" t="str">
        <f>IF(Table1[[#This Row],[no_of_ratings]]&gt;=4,"High", IF(Table1[[#This Row],[no_of_ratings]]&gt;=3,"Medium","Low"))</f>
        <v>Low</v>
      </c>
    </row>
    <row r="1678" spans="1:10" x14ac:dyDescent="0.25">
      <c r="A1678" s="1" t="s">
        <v>29</v>
      </c>
      <c r="B1678" s="2" t="s">
        <v>9</v>
      </c>
      <c r="C1678" s="2" t="s">
        <v>10</v>
      </c>
      <c r="D1678" s="2">
        <v>4.0999999999999996</v>
      </c>
      <c r="E1678" s="10">
        <v>6</v>
      </c>
      <c r="F1678" s="10">
        <v>319</v>
      </c>
      <c r="G1678" s="10">
        <v>999</v>
      </c>
      <c r="H1678" s="10">
        <f>Table1[[#This Row],[no_of_ratings]]*Table1[[#This Row],[discount_price]]</f>
        <v>1914</v>
      </c>
      <c r="I1678" s="10">
        <f>Table1[[#This Row],[actual_price]]-Table1[[#This Row],[discount_price]]</f>
        <v>680</v>
      </c>
      <c r="J1678" s="2" t="str">
        <f>IF(Table1[[#This Row],[no_of_ratings]]&gt;=4,"High", IF(Table1[[#This Row],[no_of_ratings]]&gt;=3,"Medium","Low"))</f>
        <v>High</v>
      </c>
    </row>
    <row r="1679" spans="1:10" x14ac:dyDescent="0.25">
      <c r="A1679" s="1" t="s">
        <v>29</v>
      </c>
      <c r="B1679" s="2" t="s">
        <v>9</v>
      </c>
      <c r="C1679" s="2" t="s">
        <v>10</v>
      </c>
      <c r="D1679" s="2">
        <v>0</v>
      </c>
      <c r="E1679" s="10">
        <v>0</v>
      </c>
      <c r="F1679" s="10">
        <v>996</v>
      </c>
      <c r="G1679" s="10">
        <v>999</v>
      </c>
      <c r="H1679" s="10">
        <f>Table1[[#This Row],[no_of_ratings]]*Table1[[#This Row],[discount_price]]</f>
        <v>0</v>
      </c>
      <c r="I1679" s="10">
        <f>Table1[[#This Row],[actual_price]]-Table1[[#This Row],[discount_price]]</f>
        <v>3</v>
      </c>
      <c r="J1679" s="2" t="str">
        <f>IF(Table1[[#This Row],[no_of_ratings]]&gt;=4,"High", IF(Table1[[#This Row],[no_of_ratings]]&gt;=3,"Medium","Low"))</f>
        <v>Low</v>
      </c>
    </row>
    <row r="1680" spans="1:10" x14ac:dyDescent="0.25">
      <c r="A1680" s="1" t="s">
        <v>29</v>
      </c>
      <c r="B1680" s="2" t="s">
        <v>9</v>
      </c>
      <c r="C1680" s="2" t="s">
        <v>10</v>
      </c>
      <c r="D1680" s="2">
        <v>0</v>
      </c>
      <c r="E1680" s="10">
        <v>0</v>
      </c>
      <c r="F1680" s="10">
        <v>1983.18</v>
      </c>
      <c r="G1680" s="10">
        <v>2974.78</v>
      </c>
      <c r="H1680" s="10">
        <f>Table1[[#This Row],[no_of_ratings]]*Table1[[#This Row],[discount_price]]</f>
        <v>0</v>
      </c>
      <c r="I1680" s="10">
        <f>Table1[[#This Row],[actual_price]]-Table1[[#This Row],[discount_price]]</f>
        <v>991.60000000000014</v>
      </c>
      <c r="J1680" s="2" t="str">
        <f>IF(Table1[[#This Row],[no_of_ratings]]&gt;=4,"High", IF(Table1[[#This Row],[no_of_ratings]]&gt;=3,"Medium","Low"))</f>
        <v>Low</v>
      </c>
    </row>
    <row r="1681" spans="1:10" x14ac:dyDescent="0.25">
      <c r="A1681" s="1" t="s">
        <v>29</v>
      </c>
      <c r="B1681" s="2" t="s">
        <v>9</v>
      </c>
      <c r="C1681" s="2" t="s">
        <v>10</v>
      </c>
      <c r="D1681" s="2">
        <v>3.6</v>
      </c>
      <c r="E1681" s="10">
        <v>85</v>
      </c>
      <c r="F1681" s="10">
        <v>349</v>
      </c>
      <c r="G1681" s="10">
        <v>799</v>
      </c>
      <c r="H1681" s="10">
        <f>Table1[[#This Row],[no_of_ratings]]*Table1[[#This Row],[discount_price]]</f>
        <v>29665</v>
      </c>
      <c r="I1681" s="10">
        <f>Table1[[#This Row],[actual_price]]-Table1[[#This Row],[discount_price]]</f>
        <v>450</v>
      </c>
      <c r="J1681" s="2" t="str">
        <f>IF(Table1[[#This Row],[no_of_ratings]]&gt;=4,"High", IF(Table1[[#This Row],[no_of_ratings]]&gt;=3,"Medium","Low"))</f>
        <v>High</v>
      </c>
    </row>
    <row r="1682" spans="1:10" x14ac:dyDescent="0.25">
      <c r="A1682" s="1" t="s">
        <v>29</v>
      </c>
      <c r="B1682" s="2" t="s">
        <v>9</v>
      </c>
      <c r="C1682" s="2" t="s">
        <v>10</v>
      </c>
      <c r="D1682" s="2">
        <v>0</v>
      </c>
      <c r="E1682" s="10">
        <v>0</v>
      </c>
      <c r="F1682" s="10">
        <v>1771.1</v>
      </c>
      <c r="G1682" s="10">
        <v>2656.66</v>
      </c>
      <c r="H1682" s="10">
        <f>Table1[[#This Row],[no_of_ratings]]*Table1[[#This Row],[discount_price]]</f>
        <v>0</v>
      </c>
      <c r="I1682" s="10">
        <f>Table1[[#This Row],[actual_price]]-Table1[[#This Row],[discount_price]]</f>
        <v>885.56</v>
      </c>
      <c r="J1682" s="2" t="str">
        <f>IF(Table1[[#This Row],[no_of_ratings]]&gt;=4,"High", IF(Table1[[#This Row],[no_of_ratings]]&gt;=3,"Medium","Low"))</f>
        <v>Low</v>
      </c>
    </row>
    <row r="1683" spans="1:10" x14ac:dyDescent="0.25">
      <c r="A1683" s="1" t="s">
        <v>29</v>
      </c>
      <c r="B1683" s="2" t="s">
        <v>9</v>
      </c>
      <c r="C1683" s="2" t="s">
        <v>10</v>
      </c>
      <c r="D1683" s="2">
        <v>4.4000000000000004</v>
      </c>
      <c r="E1683" s="10">
        <v>9</v>
      </c>
      <c r="F1683" s="10">
        <v>0</v>
      </c>
      <c r="G1683" s="10">
        <v>599</v>
      </c>
      <c r="H1683" s="10">
        <f>Table1[[#This Row],[no_of_ratings]]*Table1[[#This Row],[discount_price]]</f>
        <v>0</v>
      </c>
      <c r="I1683" s="10">
        <f>Table1[[#This Row],[actual_price]]-Table1[[#This Row],[discount_price]]</f>
        <v>599</v>
      </c>
      <c r="J1683" s="2" t="str">
        <f>IF(Table1[[#This Row],[no_of_ratings]]&gt;=4,"High", IF(Table1[[#This Row],[no_of_ratings]]&gt;=3,"Medium","Low"))</f>
        <v>High</v>
      </c>
    </row>
    <row r="1684" spans="1:10" x14ac:dyDescent="0.25">
      <c r="A1684" s="1" t="s">
        <v>29</v>
      </c>
      <c r="B1684" s="2" t="s">
        <v>9</v>
      </c>
      <c r="C1684" s="2" t="s">
        <v>10</v>
      </c>
      <c r="D1684" s="2">
        <v>4</v>
      </c>
      <c r="E1684" s="10">
        <v>2</v>
      </c>
      <c r="F1684" s="10">
        <v>149</v>
      </c>
      <c r="G1684" s="10">
        <v>349</v>
      </c>
      <c r="H1684" s="10">
        <f>Table1[[#This Row],[no_of_ratings]]*Table1[[#This Row],[discount_price]]</f>
        <v>298</v>
      </c>
      <c r="I1684" s="10">
        <f>Table1[[#This Row],[actual_price]]-Table1[[#This Row],[discount_price]]</f>
        <v>200</v>
      </c>
      <c r="J1684" s="2" t="str">
        <f>IF(Table1[[#This Row],[no_of_ratings]]&gt;=4,"High", IF(Table1[[#This Row],[no_of_ratings]]&gt;=3,"Medium","Low"))</f>
        <v>Low</v>
      </c>
    </row>
    <row r="1685" spans="1:10" x14ac:dyDescent="0.25">
      <c r="A1685" s="1" t="s">
        <v>29</v>
      </c>
      <c r="B1685" s="2" t="s">
        <v>9</v>
      </c>
      <c r="C1685" s="2" t="s">
        <v>10</v>
      </c>
      <c r="D1685" s="2">
        <v>4.7</v>
      </c>
      <c r="E1685" s="10">
        <v>3</v>
      </c>
      <c r="F1685" s="10">
        <v>449</v>
      </c>
      <c r="G1685" s="10">
        <v>699</v>
      </c>
      <c r="H1685" s="10">
        <f>Table1[[#This Row],[no_of_ratings]]*Table1[[#This Row],[discount_price]]</f>
        <v>1347</v>
      </c>
      <c r="I1685" s="10">
        <f>Table1[[#This Row],[actual_price]]-Table1[[#This Row],[discount_price]]</f>
        <v>250</v>
      </c>
      <c r="J1685" s="2" t="str">
        <f>IF(Table1[[#This Row],[no_of_ratings]]&gt;=4,"High", IF(Table1[[#This Row],[no_of_ratings]]&gt;=3,"Medium","Low"))</f>
        <v>Medium</v>
      </c>
    </row>
    <row r="1686" spans="1:10" x14ac:dyDescent="0.25">
      <c r="A1686" s="1" t="s">
        <v>29</v>
      </c>
      <c r="B1686" s="2" t="s">
        <v>9</v>
      </c>
      <c r="C1686" s="2" t="s">
        <v>10</v>
      </c>
      <c r="D1686" s="2">
        <v>0</v>
      </c>
      <c r="E1686" s="10">
        <v>0</v>
      </c>
      <c r="F1686" s="10">
        <v>2593.0700000000002</v>
      </c>
      <c r="G1686" s="10">
        <v>3889.61</v>
      </c>
      <c r="H1686" s="10">
        <f>Table1[[#This Row],[no_of_ratings]]*Table1[[#This Row],[discount_price]]</f>
        <v>0</v>
      </c>
      <c r="I1686" s="10">
        <f>Table1[[#This Row],[actual_price]]-Table1[[#This Row],[discount_price]]</f>
        <v>1296.54</v>
      </c>
      <c r="J1686" s="2" t="str">
        <f>IF(Table1[[#This Row],[no_of_ratings]]&gt;=4,"High", IF(Table1[[#This Row],[no_of_ratings]]&gt;=3,"Medium","Low"))</f>
        <v>Low</v>
      </c>
    </row>
    <row r="1687" spans="1:10" x14ac:dyDescent="0.25">
      <c r="A1687" s="1" t="s">
        <v>29</v>
      </c>
      <c r="B1687" s="2" t="s">
        <v>9</v>
      </c>
      <c r="C1687" s="2" t="s">
        <v>10</v>
      </c>
      <c r="D1687" s="2">
        <v>3.4</v>
      </c>
      <c r="E1687" s="10">
        <v>6</v>
      </c>
      <c r="F1687" s="10">
        <v>1481</v>
      </c>
      <c r="G1687" s="10">
        <v>2859</v>
      </c>
      <c r="H1687" s="10">
        <f>Table1[[#This Row],[no_of_ratings]]*Table1[[#This Row],[discount_price]]</f>
        <v>8886</v>
      </c>
      <c r="I1687" s="10">
        <f>Table1[[#This Row],[actual_price]]-Table1[[#This Row],[discount_price]]</f>
        <v>1378</v>
      </c>
      <c r="J1687" s="2" t="str">
        <f>IF(Table1[[#This Row],[no_of_ratings]]&gt;=4,"High", IF(Table1[[#This Row],[no_of_ratings]]&gt;=3,"Medium","Low"))</f>
        <v>High</v>
      </c>
    </row>
    <row r="1688" spans="1:10" x14ac:dyDescent="0.25">
      <c r="A1688" s="1" t="s">
        <v>29</v>
      </c>
      <c r="B1688" s="2" t="s">
        <v>9</v>
      </c>
      <c r="C1688" s="2" t="s">
        <v>10</v>
      </c>
      <c r="D1688" s="2">
        <v>4.3</v>
      </c>
      <c r="E1688" s="10">
        <v>7</v>
      </c>
      <c r="F1688" s="10">
        <v>355</v>
      </c>
      <c r="G1688" s="10">
        <v>899</v>
      </c>
      <c r="H1688" s="10">
        <f>Table1[[#This Row],[no_of_ratings]]*Table1[[#This Row],[discount_price]]</f>
        <v>2485</v>
      </c>
      <c r="I1688" s="10">
        <f>Table1[[#This Row],[actual_price]]-Table1[[#This Row],[discount_price]]</f>
        <v>544</v>
      </c>
      <c r="J1688" s="2" t="str">
        <f>IF(Table1[[#This Row],[no_of_ratings]]&gt;=4,"High", IF(Table1[[#This Row],[no_of_ratings]]&gt;=3,"Medium","Low"))</f>
        <v>High</v>
      </c>
    </row>
    <row r="1689" spans="1:10" x14ac:dyDescent="0.25">
      <c r="A1689" s="1" t="s">
        <v>29</v>
      </c>
      <c r="B1689" s="2" t="s">
        <v>9</v>
      </c>
      <c r="C1689" s="2" t="s">
        <v>10</v>
      </c>
      <c r="D1689" s="2">
        <v>4.4000000000000004</v>
      </c>
      <c r="E1689" s="10">
        <v>11</v>
      </c>
      <c r="F1689" s="10">
        <v>399</v>
      </c>
      <c r="G1689" s="10">
        <v>899</v>
      </c>
      <c r="H1689" s="10">
        <f>Table1[[#This Row],[no_of_ratings]]*Table1[[#This Row],[discount_price]]</f>
        <v>4389</v>
      </c>
      <c r="I1689" s="10">
        <f>Table1[[#This Row],[actual_price]]-Table1[[#This Row],[discount_price]]</f>
        <v>500</v>
      </c>
      <c r="J1689" s="2" t="str">
        <f>IF(Table1[[#This Row],[no_of_ratings]]&gt;=4,"High", IF(Table1[[#This Row],[no_of_ratings]]&gt;=3,"Medium","Low"))</f>
        <v>High</v>
      </c>
    </row>
    <row r="1690" spans="1:10" x14ac:dyDescent="0.25">
      <c r="A1690" s="1" t="s">
        <v>29</v>
      </c>
      <c r="B1690" s="2" t="s">
        <v>9</v>
      </c>
      <c r="C1690" s="2" t="s">
        <v>10</v>
      </c>
      <c r="D1690" s="2">
        <v>0</v>
      </c>
      <c r="E1690" s="10">
        <v>0</v>
      </c>
      <c r="F1690" s="10">
        <v>0</v>
      </c>
      <c r="G1690" s="10">
        <v>22047.8</v>
      </c>
      <c r="H1690" s="10">
        <f>Table1[[#This Row],[no_of_ratings]]*Table1[[#This Row],[discount_price]]</f>
        <v>0</v>
      </c>
      <c r="I1690" s="10">
        <f>Table1[[#This Row],[actual_price]]-Table1[[#This Row],[discount_price]]</f>
        <v>22047.8</v>
      </c>
      <c r="J1690" s="2" t="str">
        <f>IF(Table1[[#This Row],[no_of_ratings]]&gt;=4,"High", IF(Table1[[#This Row],[no_of_ratings]]&gt;=3,"Medium","Low"))</f>
        <v>Low</v>
      </c>
    </row>
    <row r="1691" spans="1:10" x14ac:dyDescent="0.25">
      <c r="A1691" s="1" t="s">
        <v>29</v>
      </c>
      <c r="B1691" s="2" t="s">
        <v>9</v>
      </c>
      <c r="C1691" s="2" t="s">
        <v>10</v>
      </c>
      <c r="D1691" s="2">
        <v>4.5</v>
      </c>
      <c r="E1691" s="10">
        <v>10</v>
      </c>
      <c r="F1691" s="10">
        <v>329</v>
      </c>
      <c r="G1691" s="10">
        <v>1599</v>
      </c>
      <c r="H1691" s="10">
        <f>Table1[[#This Row],[no_of_ratings]]*Table1[[#This Row],[discount_price]]</f>
        <v>3290</v>
      </c>
      <c r="I1691" s="10">
        <f>Table1[[#This Row],[actual_price]]-Table1[[#This Row],[discount_price]]</f>
        <v>1270</v>
      </c>
      <c r="J1691" s="2" t="str">
        <f>IF(Table1[[#This Row],[no_of_ratings]]&gt;=4,"High", IF(Table1[[#This Row],[no_of_ratings]]&gt;=3,"Medium","Low"))</f>
        <v>High</v>
      </c>
    </row>
    <row r="1692" spans="1:10" x14ac:dyDescent="0.25">
      <c r="A1692" s="1" t="s">
        <v>29</v>
      </c>
      <c r="B1692" s="2" t="s">
        <v>9</v>
      </c>
      <c r="C1692" s="2" t="s">
        <v>10</v>
      </c>
      <c r="D1692" s="2">
        <v>3.5</v>
      </c>
      <c r="E1692" s="10">
        <v>64</v>
      </c>
      <c r="F1692" s="10">
        <v>499</v>
      </c>
      <c r="G1692" s="10">
        <v>1299</v>
      </c>
      <c r="H1692" s="10">
        <f>Table1[[#This Row],[no_of_ratings]]*Table1[[#This Row],[discount_price]]</f>
        <v>31936</v>
      </c>
      <c r="I1692" s="10">
        <f>Table1[[#This Row],[actual_price]]-Table1[[#This Row],[discount_price]]</f>
        <v>800</v>
      </c>
      <c r="J1692" s="2" t="str">
        <f>IF(Table1[[#This Row],[no_of_ratings]]&gt;=4,"High", IF(Table1[[#This Row],[no_of_ratings]]&gt;=3,"Medium","Low"))</f>
        <v>High</v>
      </c>
    </row>
    <row r="1693" spans="1:10" x14ac:dyDescent="0.25">
      <c r="A1693" s="1" t="s">
        <v>29</v>
      </c>
      <c r="B1693" s="2" t="s">
        <v>9</v>
      </c>
      <c r="C1693" s="2" t="s">
        <v>10</v>
      </c>
      <c r="D1693" s="2">
        <v>4.3</v>
      </c>
      <c r="E1693" s="10">
        <v>4</v>
      </c>
      <c r="F1693" s="10">
        <v>299</v>
      </c>
      <c r="G1693" s="10">
        <v>450</v>
      </c>
      <c r="H1693" s="10">
        <f>Table1[[#This Row],[no_of_ratings]]*Table1[[#This Row],[discount_price]]</f>
        <v>1196</v>
      </c>
      <c r="I1693" s="10">
        <f>Table1[[#This Row],[actual_price]]-Table1[[#This Row],[discount_price]]</f>
        <v>151</v>
      </c>
      <c r="J1693" s="2" t="str">
        <f>IF(Table1[[#This Row],[no_of_ratings]]&gt;=4,"High", IF(Table1[[#This Row],[no_of_ratings]]&gt;=3,"Medium","Low"))</f>
        <v>High</v>
      </c>
    </row>
    <row r="1694" spans="1:10" x14ac:dyDescent="0.25">
      <c r="A1694" s="1" t="s">
        <v>29</v>
      </c>
      <c r="B1694" s="2" t="s">
        <v>9</v>
      </c>
      <c r="C1694" s="2" t="s">
        <v>10</v>
      </c>
      <c r="D1694" s="2">
        <v>4.5</v>
      </c>
      <c r="E1694" s="10">
        <v>32</v>
      </c>
      <c r="F1694" s="10">
        <v>0</v>
      </c>
      <c r="G1694" s="10">
        <v>11479.25</v>
      </c>
      <c r="H1694" s="10">
        <f>Table1[[#This Row],[no_of_ratings]]*Table1[[#This Row],[discount_price]]</f>
        <v>0</v>
      </c>
      <c r="I1694" s="10">
        <f>Table1[[#This Row],[actual_price]]-Table1[[#This Row],[discount_price]]</f>
        <v>11479.25</v>
      </c>
      <c r="J1694" s="2" t="str">
        <f>IF(Table1[[#This Row],[no_of_ratings]]&gt;=4,"High", IF(Table1[[#This Row],[no_of_ratings]]&gt;=3,"Medium","Low"))</f>
        <v>High</v>
      </c>
    </row>
    <row r="1695" spans="1:10" x14ac:dyDescent="0.25">
      <c r="A1695" s="1" t="s">
        <v>29</v>
      </c>
      <c r="B1695" s="2" t="s">
        <v>9</v>
      </c>
      <c r="C1695" s="2" t="s">
        <v>10</v>
      </c>
      <c r="D1695" s="2">
        <v>2.7</v>
      </c>
      <c r="E1695" s="10">
        <v>5</v>
      </c>
      <c r="F1695" s="10">
        <v>149</v>
      </c>
      <c r="G1695" s="10">
        <v>499</v>
      </c>
      <c r="H1695" s="10">
        <f>Table1[[#This Row],[no_of_ratings]]*Table1[[#This Row],[discount_price]]</f>
        <v>745</v>
      </c>
      <c r="I1695" s="10">
        <f>Table1[[#This Row],[actual_price]]-Table1[[#This Row],[discount_price]]</f>
        <v>350</v>
      </c>
      <c r="J1695" s="2" t="str">
        <f>IF(Table1[[#This Row],[no_of_ratings]]&gt;=4,"High", IF(Table1[[#This Row],[no_of_ratings]]&gt;=3,"Medium","Low"))</f>
        <v>High</v>
      </c>
    </row>
    <row r="1696" spans="1:10" x14ac:dyDescent="0.25">
      <c r="A1696" s="1" t="s">
        <v>29</v>
      </c>
      <c r="B1696" s="2" t="s">
        <v>9</v>
      </c>
      <c r="C1696" s="2" t="s">
        <v>10</v>
      </c>
      <c r="D1696" s="2">
        <v>5</v>
      </c>
      <c r="E1696" s="10">
        <v>1</v>
      </c>
      <c r="F1696" s="10">
        <v>489</v>
      </c>
      <c r="G1696" s="10">
        <v>1949</v>
      </c>
      <c r="H1696" s="10">
        <f>Table1[[#This Row],[no_of_ratings]]*Table1[[#This Row],[discount_price]]</f>
        <v>489</v>
      </c>
      <c r="I1696" s="10">
        <f>Table1[[#This Row],[actual_price]]-Table1[[#This Row],[discount_price]]</f>
        <v>1460</v>
      </c>
      <c r="J1696" s="2" t="str">
        <f>IF(Table1[[#This Row],[no_of_ratings]]&gt;=4,"High", IF(Table1[[#This Row],[no_of_ratings]]&gt;=3,"Medium","Low"))</f>
        <v>Low</v>
      </c>
    </row>
    <row r="1697" spans="1:10" x14ac:dyDescent="0.25">
      <c r="A1697" s="1" t="s">
        <v>29</v>
      </c>
      <c r="B1697" s="2" t="s">
        <v>9</v>
      </c>
      <c r="C1697" s="2" t="s">
        <v>10</v>
      </c>
      <c r="D1697" s="2">
        <v>4.5999999999999996</v>
      </c>
      <c r="E1697" s="10">
        <v>678</v>
      </c>
      <c r="F1697" s="10">
        <v>399</v>
      </c>
      <c r="G1697" s="10">
        <v>1499</v>
      </c>
      <c r="H1697" s="10">
        <f>Table1[[#This Row],[no_of_ratings]]*Table1[[#This Row],[discount_price]]</f>
        <v>270522</v>
      </c>
      <c r="I1697" s="10">
        <f>Table1[[#This Row],[actual_price]]-Table1[[#This Row],[discount_price]]</f>
        <v>1100</v>
      </c>
      <c r="J1697" s="2" t="str">
        <f>IF(Table1[[#This Row],[no_of_ratings]]&gt;=4,"High", IF(Table1[[#This Row],[no_of_ratings]]&gt;=3,"Medium","Low"))</f>
        <v>High</v>
      </c>
    </row>
    <row r="1698" spans="1:10" x14ac:dyDescent="0.25">
      <c r="A1698" s="1" t="s">
        <v>29</v>
      </c>
      <c r="B1698" s="2" t="s">
        <v>9</v>
      </c>
      <c r="C1698" s="2" t="s">
        <v>10</v>
      </c>
      <c r="D1698" s="2">
        <v>0</v>
      </c>
      <c r="E1698" s="10">
        <v>0</v>
      </c>
      <c r="F1698" s="10">
        <v>0</v>
      </c>
      <c r="G1698" s="10">
        <v>8990.1</v>
      </c>
      <c r="H1698" s="10">
        <f>Table1[[#This Row],[no_of_ratings]]*Table1[[#This Row],[discount_price]]</f>
        <v>0</v>
      </c>
      <c r="I1698" s="10">
        <f>Table1[[#This Row],[actual_price]]-Table1[[#This Row],[discount_price]]</f>
        <v>8990.1</v>
      </c>
      <c r="J1698" s="2" t="str">
        <f>IF(Table1[[#This Row],[no_of_ratings]]&gt;=4,"High", IF(Table1[[#This Row],[no_of_ratings]]&gt;=3,"Medium","Low"))</f>
        <v>Low</v>
      </c>
    </row>
    <row r="1699" spans="1:10" x14ac:dyDescent="0.25">
      <c r="A1699" s="1" t="s">
        <v>29</v>
      </c>
      <c r="B1699" s="2" t="s">
        <v>9</v>
      </c>
      <c r="C1699" s="2" t="s">
        <v>10</v>
      </c>
      <c r="D1699" s="2">
        <v>0</v>
      </c>
      <c r="E1699" s="10">
        <v>0</v>
      </c>
      <c r="F1699" s="10">
        <v>499</v>
      </c>
      <c r="G1699" s="10">
        <v>999</v>
      </c>
      <c r="H1699" s="10">
        <f>Table1[[#This Row],[no_of_ratings]]*Table1[[#This Row],[discount_price]]</f>
        <v>0</v>
      </c>
      <c r="I1699" s="10">
        <f>Table1[[#This Row],[actual_price]]-Table1[[#This Row],[discount_price]]</f>
        <v>500</v>
      </c>
      <c r="J1699" s="2" t="str">
        <f>IF(Table1[[#This Row],[no_of_ratings]]&gt;=4,"High", IF(Table1[[#This Row],[no_of_ratings]]&gt;=3,"Medium","Low"))</f>
        <v>Low</v>
      </c>
    </row>
    <row r="1700" spans="1:10" x14ac:dyDescent="0.25">
      <c r="A1700" s="1" t="s">
        <v>29</v>
      </c>
      <c r="B1700" s="2" t="s">
        <v>9</v>
      </c>
      <c r="C1700" s="2" t="s">
        <v>10</v>
      </c>
      <c r="D1700" s="2">
        <v>0</v>
      </c>
      <c r="E1700" s="10">
        <v>0</v>
      </c>
      <c r="F1700" s="10">
        <v>279</v>
      </c>
      <c r="G1700" s="10">
        <v>1099</v>
      </c>
      <c r="H1700" s="10">
        <f>Table1[[#This Row],[no_of_ratings]]*Table1[[#This Row],[discount_price]]</f>
        <v>0</v>
      </c>
      <c r="I1700" s="10">
        <f>Table1[[#This Row],[actual_price]]-Table1[[#This Row],[discount_price]]</f>
        <v>820</v>
      </c>
      <c r="J1700" s="2" t="str">
        <f>IF(Table1[[#This Row],[no_of_ratings]]&gt;=4,"High", IF(Table1[[#This Row],[no_of_ratings]]&gt;=3,"Medium","Low"))</f>
        <v>Low</v>
      </c>
    </row>
    <row r="1701" spans="1:10" x14ac:dyDescent="0.25">
      <c r="A1701" s="1" t="s">
        <v>29</v>
      </c>
      <c r="B1701" s="2" t="s">
        <v>9</v>
      </c>
      <c r="C1701" s="2" t="s">
        <v>10</v>
      </c>
      <c r="D1701" s="2">
        <v>4.3</v>
      </c>
      <c r="E1701" s="10">
        <v>7</v>
      </c>
      <c r="F1701" s="10">
        <v>599</v>
      </c>
      <c r="G1701" s="10">
        <v>1299</v>
      </c>
      <c r="H1701" s="10">
        <f>Table1[[#This Row],[no_of_ratings]]*Table1[[#This Row],[discount_price]]</f>
        <v>4193</v>
      </c>
      <c r="I1701" s="10">
        <f>Table1[[#This Row],[actual_price]]-Table1[[#This Row],[discount_price]]</f>
        <v>700</v>
      </c>
      <c r="J1701" s="2" t="str">
        <f>IF(Table1[[#This Row],[no_of_ratings]]&gt;=4,"High", IF(Table1[[#This Row],[no_of_ratings]]&gt;=3,"Medium","Low"))</f>
        <v>High</v>
      </c>
    </row>
    <row r="1702" spans="1:10" x14ac:dyDescent="0.25">
      <c r="A1702" s="1" t="s">
        <v>29</v>
      </c>
      <c r="B1702" s="2" t="s">
        <v>9</v>
      </c>
      <c r="C1702" s="2" t="s">
        <v>10</v>
      </c>
      <c r="D1702" s="2">
        <v>0</v>
      </c>
      <c r="E1702" s="10">
        <v>0</v>
      </c>
      <c r="F1702" s="10">
        <v>0</v>
      </c>
      <c r="G1702" s="10">
        <v>7190.28</v>
      </c>
      <c r="H1702" s="10">
        <f>Table1[[#This Row],[no_of_ratings]]*Table1[[#This Row],[discount_price]]</f>
        <v>0</v>
      </c>
      <c r="I1702" s="10">
        <f>Table1[[#This Row],[actual_price]]-Table1[[#This Row],[discount_price]]</f>
        <v>7190.28</v>
      </c>
      <c r="J1702" s="2" t="str">
        <f>IF(Table1[[#This Row],[no_of_ratings]]&gt;=4,"High", IF(Table1[[#This Row],[no_of_ratings]]&gt;=3,"Medium","Low"))</f>
        <v>Low</v>
      </c>
    </row>
    <row r="1703" spans="1:10" x14ac:dyDescent="0.25">
      <c r="A1703" s="1" t="s">
        <v>29</v>
      </c>
      <c r="B1703" s="2" t="s">
        <v>9</v>
      </c>
      <c r="C1703" s="2" t="s">
        <v>10</v>
      </c>
      <c r="D1703" s="2">
        <v>0</v>
      </c>
      <c r="E1703" s="10">
        <v>0</v>
      </c>
      <c r="F1703" s="10">
        <v>890</v>
      </c>
      <c r="G1703" s="10">
        <v>1799</v>
      </c>
      <c r="H1703" s="10">
        <f>Table1[[#This Row],[no_of_ratings]]*Table1[[#This Row],[discount_price]]</f>
        <v>0</v>
      </c>
      <c r="I1703" s="10">
        <f>Table1[[#This Row],[actual_price]]-Table1[[#This Row],[discount_price]]</f>
        <v>909</v>
      </c>
      <c r="J1703" s="2" t="str">
        <f>IF(Table1[[#This Row],[no_of_ratings]]&gt;=4,"High", IF(Table1[[#This Row],[no_of_ratings]]&gt;=3,"Medium","Low"))</f>
        <v>Low</v>
      </c>
    </row>
    <row r="1704" spans="1:10" x14ac:dyDescent="0.25">
      <c r="A1704" s="1" t="s">
        <v>29</v>
      </c>
      <c r="B1704" s="2" t="s">
        <v>9</v>
      </c>
      <c r="C1704" s="2" t="s">
        <v>10</v>
      </c>
      <c r="D1704" s="2">
        <v>3.2</v>
      </c>
      <c r="E1704" s="10">
        <v>4</v>
      </c>
      <c r="F1704" s="10">
        <v>0</v>
      </c>
      <c r="G1704" s="10">
        <v>399</v>
      </c>
      <c r="H1704" s="10">
        <f>Table1[[#This Row],[no_of_ratings]]*Table1[[#This Row],[discount_price]]</f>
        <v>0</v>
      </c>
      <c r="I1704" s="10">
        <f>Table1[[#This Row],[actual_price]]-Table1[[#This Row],[discount_price]]</f>
        <v>399</v>
      </c>
      <c r="J1704" s="2" t="str">
        <f>IF(Table1[[#This Row],[no_of_ratings]]&gt;=4,"High", IF(Table1[[#This Row],[no_of_ratings]]&gt;=3,"Medium","Low"))</f>
        <v>High</v>
      </c>
    </row>
    <row r="1705" spans="1:10" x14ac:dyDescent="0.25">
      <c r="A1705" s="1" t="s">
        <v>29</v>
      </c>
      <c r="B1705" s="2" t="s">
        <v>9</v>
      </c>
      <c r="C1705" s="2" t="s">
        <v>10</v>
      </c>
      <c r="D1705" s="2">
        <v>0</v>
      </c>
      <c r="E1705" s="10">
        <v>0</v>
      </c>
      <c r="F1705" s="10">
        <v>449</v>
      </c>
      <c r="G1705" s="10">
        <v>699</v>
      </c>
      <c r="H1705" s="10">
        <f>Table1[[#This Row],[no_of_ratings]]*Table1[[#This Row],[discount_price]]</f>
        <v>0</v>
      </c>
      <c r="I1705" s="10">
        <f>Table1[[#This Row],[actual_price]]-Table1[[#This Row],[discount_price]]</f>
        <v>250</v>
      </c>
      <c r="J1705" s="2" t="str">
        <f>IF(Table1[[#This Row],[no_of_ratings]]&gt;=4,"High", IF(Table1[[#This Row],[no_of_ratings]]&gt;=3,"Medium","Low"))</f>
        <v>Low</v>
      </c>
    </row>
    <row r="1706" spans="1:10" x14ac:dyDescent="0.25">
      <c r="A1706" s="1" t="s">
        <v>29</v>
      </c>
      <c r="B1706" s="2" t="s">
        <v>9</v>
      </c>
      <c r="C1706" s="2" t="s">
        <v>10</v>
      </c>
      <c r="D1706" s="2">
        <v>0</v>
      </c>
      <c r="E1706" s="10">
        <v>0</v>
      </c>
      <c r="F1706" s="10">
        <v>14433</v>
      </c>
      <c r="G1706" s="10">
        <v>16018.4</v>
      </c>
      <c r="H1706" s="10">
        <f>Table1[[#This Row],[no_of_ratings]]*Table1[[#This Row],[discount_price]]</f>
        <v>0</v>
      </c>
      <c r="I1706" s="10">
        <f>Table1[[#This Row],[actual_price]]-Table1[[#This Row],[discount_price]]</f>
        <v>1585.3999999999996</v>
      </c>
      <c r="J1706" s="2" t="str">
        <f>IF(Table1[[#This Row],[no_of_ratings]]&gt;=4,"High", IF(Table1[[#This Row],[no_of_ratings]]&gt;=3,"Medium","Low"))</f>
        <v>Low</v>
      </c>
    </row>
    <row r="1707" spans="1:10" x14ac:dyDescent="0.25">
      <c r="A1707" s="1" t="s">
        <v>29</v>
      </c>
      <c r="B1707" s="2" t="s">
        <v>9</v>
      </c>
      <c r="C1707" s="2" t="s">
        <v>10</v>
      </c>
      <c r="D1707" s="2">
        <v>0</v>
      </c>
      <c r="E1707" s="10">
        <v>0</v>
      </c>
      <c r="F1707" s="10">
        <v>649</v>
      </c>
      <c r="G1707" s="10">
        <v>1185</v>
      </c>
      <c r="H1707" s="10">
        <f>Table1[[#This Row],[no_of_ratings]]*Table1[[#This Row],[discount_price]]</f>
        <v>0</v>
      </c>
      <c r="I1707" s="10">
        <f>Table1[[#This Row],[actual_price]]-Table1[[#This Row],[discount_price]]</f>
        <v>536</v>
      </c>
      <c r="J1707" s="2" t="str">
        <f>IF(Table1[[#This Row],[no_of_ratings]]&gt;=4,"High", IF(Table1[[#This Row],[no_of_ratings]]&gt;=3,"Medium","Low"))</f>
        <v>Low</v>
      </c>
    </row>
    <row r="1708" spans="1:10" x14ac:dyDescent="0.25">
      <c r="A1708" s="1" t="s">
        <v>29</v>
      </c>
      <c r="B1708" s="2" t="s">
        <v>9</v>
      </c>
      <c r="C1708" s="2" t="s">
        <v>10</v>
      </c>
      <c r="D1708" s="2">
        <v>2.5</v>
      </c>
      <c r="E1708" s="10">
        <v>3</v>
      </c>
      <c r="F1708" s="10">
        <v>699</v>
      </c>
      <c r="G1708" s="10">
        <v>999</v>
      </c>
      <c r="H1708" s="10">
        <f>Table1[[#This Row],[no_of_ratings]]*Table1[[#This Row],[discount_price]]</f>
        <v>2097</v>
      </c>
      <c r="I1708" s="10">
        <f>Table1[[#This Row],[actual_price]]-Table1[[#This Row],[discount_price]]</f>
        <v>300</v>
      </c>
      <c r="J1708" s="2" t="str">
        <f>IF(Table1[[#This Row],[no_of_ratings]]&gt;=4,"High", IF(Table1[[#This Row],[no_of_ratings]]&gt;=3,"Medium","Low"))</f>
        <v>Medium</v>
      </c>
    </row>
    <row r="1709" spans="1:10" x14ac:dyDescent="0.25">
      <c r="A1709" s="1" t="s">
        <v>29</v>
      </c>
      <c r="B1709" s="2" t="s">
        <v>9</v>
      </c>
      <c r="C1709" s="2" t="s">
        <v>10</v>
      </c>
      <c r="D1709" s="2">
        <v>0</v>
      </c>
      <c r="E1709" s="10">
        <v>0</v>
      </c>
      <c r="F1709" s="10">
        <v>429</v>
      </c>
      <c r="G1709" s="10">
        <v>900</v>
      </c>
      <c r="H1709" s="10">
        <f>Table1[[#This Row],[no_of_ratings]]*Table1[[#This Row],[discount_price]]</f>
        <v>0</v>
      </c>
      <c r="I1709" s="10">
        <f>Table1[[#This Row],[actual_price]]-Table1[[#This Row],[discount_price]]</f>
        <v>471</v>
      </c>
      <c r="J1709" s="2" t="str">
        <f>IF(Table1[[#This Row],[no_of_ratings]]&gt;=4,"High", IF(Table1[[#This Row],[no_of_ratings]]&gt;=3,"Medium","Low"))</f>
        <v>Low</v>
      </c>
    </row>
    <row r="1710" spans="1:10" x14ac:dyDescent="0.25">
      <c r="A1710" s="1" t="s">
        <v>29</v>
      </c>
      <c r="B1710" s="2" t="s">
        <v>9</v>
      </c>
      <c r="C1710" s="2" t="s">
        <v>10</v>
      </c>
      <c r="D1710" s="2">
        <v>1</v>
      </c>
      <c r="E1710" s="10">
        <v>1</v>
      </c>
      <c r="F1710" s="10">
        <v>679</v>
      </c>
      <c r="G1710" s="10">
        <v>999</v>
      </c>
      <c r="H1710" s="10">
        <f>Table1[[#This Row],[no_of_ratings]]*Table1[[#This Row],[discount_price]]</f>
        <v>679</v>
      </c>
      <c r="I1710" s="10">
        <f>Table1[[#This Row],[actual_price]]-Table1[[#This Row],[discount_price]]</f>
        <v>320</v>
      </c>
      <c r="J1710" s="2" t="str">
        <f>IF(Table1[[#This Row],[no_of_ratings]]&gt;=4,"High", IF(Table1[[#This Row],[no_of_ratings]]&gt;=3,"Medium","Low"))</f>
        <v>Low</v>
      </c>
    </row>
    <row r="1711" spans="1:10" x14ac:dyDescent="0.25">
      <c r="A1711" s="1" t="s">
        <v>29</v>
      </c>
      <c r="B1711" s="2" t="s">
        <v>9</v>
      </c>
      <c r="C1711" s="2" t="s">
        <v>10</v>
      </c>
      <c r="D1711" s="2">
        <v>0</v>
      </c>
      <c r="E1711" s="10">
        <v>0</v>
      </c>
      <c r="F1711" s="10">
        <v>229</v>
      </c>
      <c r="G1711" s="10">
        <v>449</v>
      </c>
      <c r="H1711" s="10">
        <f>Table1[[#This Row],[no_of_ratings]]*Table1[[#This Row],[discount_price]]</f>
        <v>0</v>
      </c>
      <c r="I1711" s="10">
        <f>Table1[[#This Row],[actual_price]]-Table1[[#This Row],[discount_price]]</f>
        <v>220</v>
      </c>
      <c r="J1711" s="2" t="str">
        <f>IF(Table1[[#This Row],[no_of_ratings]]&gt;=4,"High", IF(Table1[[#This Row],[no_of_ratings]]&gt;=3,"Medium","Low"))</f>
        <v>Low</v>
      </c>
    </row>
    <row r="1712" spans="1:10" x14ac:dyDescent="0.25">
      <c r="A1712" s="1" t="s">
        <v>29</v>
      </c>
      <c r="B1712" s="2" t="s">
        <v>9</v>
      </c>
      <c r="C1712" s="2" t="s">
        <v>10</v>
      </c>
      <c r="D1712" s="2">
        <v>3.4</v>
      </c>
      <c r="E1712" s="10">
        <v>6</v>
      </c>
      <c r="F1712" s="10">
        <v>285</v>
      </c>
      <c r="G1712" s="10">
        <v>599</v>
      </c>
      <c r="H1712" s="10">
        <f>Table1[[#This Row],[no_of_ratings]]*Table1[[#This Row],[discount_price]]</f>
        <v>1710</v>
      </c>
      <c r="I1712" s="10">
        <f>Table1[[#This Row],[actual_price]]-Table1[[#This Row],[discount_price]]</f>
        <v>314</v>
      </c>
      <c r="J1712" s="2" t="str">
        <f>IF(Table1[[#This Row],[no_of_ratings]]&gt;=4,"High", IF(Table1[[#This Row],[no_of_ratings]]&gt;=3,"Medium","Low"))</f>
        <v>High</v>
      </c>
    </row>
    <row r="1713" spans="1:10" x14ac:dyDescent="0.25">
      <c r="A1713" s="1" t="s">
        <v>29</v>
      </c>
      <c r="B1713" s="2" t="s">
        <v>9</v>
      </c>
      <c r="C1713" s="2" t="s">
        <v>10</v>
      </c>
      <c r="D1713" s="2">
        <v>0</v>
      </c>
      <c r="E1713" s="10">
        <v>0</v>
      </c>
      <c r="F1713" s="10">
        <v>0</v>
      </c>
      <c r="G1713" s="10">
        <v>6347.97</v>
      </c>
      <c r="H1713" s="10">
        <f>Table1[[#This Row],[no_of_ratings]]*Table1[[#This Row],[discount_price]]</f>
        <v>0</v>
      </c>
      <c r="I1713" s="10">
        <f>Table1[[#This Row],[actual_price]]-Table1[[#This Row],[discount_price]]</f>
        <v>6347.97</v>
      </c>
      <c r="J1713" s="2" t="str">
        <f>IF(Table1[[#This Row],[no_of_ratings]]&gt;=4,"High", IF(Table1[[#This Row],[no_of_ratings]]&gt;=3,"Medium","Low"))</f>
        <v>Low</v>
      </c>
    </row>
    <row r="1714" spans="1:10" x14ac:dyDescent="0.25">
      <c r="A1714" s="1" t="s">
        <v>29</v>
      </c>
      <c r="B1714" s="2" t="s">
        <v>9</v>
      </c>
      <c r="C1714" s="2" t="s">
        <v>10</v>
      </c>
      <c r="D1714" s="2">
        <v>0</v>
      </c>
      <c r="E1714" s="10">
        <v>0</v>
      </c>
      <c r="F1714" s="10">
        <v>299</v>
      </c>
      <c r="G1714" s="10">
        <v>396</v>
      </c>
      <c r="H1714" s="10">
        <f>Table1[[#This Row],[no_of_ratings]]*Table1[[#This Row],[discount_price]]</f>
        <v>0</v>
      </c>
      <c r="I1714" s="10">
        <f>Table1[[#This Row],[actual_price]]-Table1[[#This Row],[discount_price]]</f>
        <v>97</v>
      </c>
      <c r="J1714" s="2" t="str">
        <f>IF(Table1[[#This Row],[no_of_ratings]]&gt;=4,"High", IF(Table1[[#This Row],[no_of_ratings]]&gt;=3,"Medium","Low"))</f>
        <v>Low</v>
      </c>
    </row>
    <row r="1715" spans="1:10" x14ac:dyDescent="0.25">
      <c r="A1715" s="1" t="s">
        <v>29</v>
      </c>
      <c r="B1715" s="2" t="s">
        <v>9</v>
      </c>
      <c r="C1715" s="2" t="s">
        <v>10</v>
      </c>
      <c r="D1715" s="2">
        <v>4.5999999999999996</v>
      </c>
      <c r="E1715" s="10">
        <v>3</v>
      </c>
      <c r="F1715" s="10">
        <v>699</v>
      </c>
      <c r="G1715" s="10">
        <v>1499</v>
      </c>
      <c r="H1715" s="10">
        <f>Table1[[#This Row],[no_of_ratings]]*Table1[[#This Row],[discount_price]]</f>
        <v>2097</v>
      </c>
      <c r="I1715" s="10">
        <f>Table1[[#This Row],[actual_price]]-Table1[[#This Row],[discount_price]]</f>
        <v>800</v>
      </c>
      <c r="J1715" s="2" t="str">
        <f>IF(Table1[[#This Row],[no_of_ratings]]&gt;=4,"High", IF(Table1[[#This Row],[no_of_ratings]]&gt;=3,"Medium","Low"))</f>
        <v>Medium</v>
      </c>
    </row>
    <row r="1716" spans="1:10" x14ac:dyDescent="0.25">
      <c r="A1716" s="1" t="s">
        <v>29</v>
      </c>
      <c r="B1716" s="2" t="s">
        <v>9</v>
      </c>
      <c r="C1716" s="2" t="s">
        <v>10</v>
      </c>
      <c r="D1716" s="2">
        <v>3.8</v>
      </c>
      <c r="E1716" s="10">
        <v>17</v>
      </c>
      <c r="F1716" s="10">
        <v>0</v>
      </c>
      <c r="G1716" s="10">
        <v>847</v>
      </c>
      <c r="H1716" s="10">
        <f>Table1[[#This Row],[no_of_ratings]]*Table1[[#This Row],[discount_price]]</f>
        <v>0</v>
      </c>
      <c r="I1716" s="10">
        <f>Table1[[#This Row],[actual_price]]-Table1[[#This Row],[discount_price]]</f>
        <v>847</v>
      </c>
      <c r="J1716" s="2" t="str">
        <f>IF(Table1[[#This Row],[no_of_ratings]]&gt;=4,"High", IF(Table1[[#This Row],[no_of_ratings]]&gt;=3,"Medium","Low"))</f>
        <v>High</v>
      </c>
    </row>
    <row r="1717" spans="1:10" x14ac:dyDescent="0.25">
      <c r="A1717" s="1" t="s">
        <v>29</v>
      </c>
      <c r="B1717" s="2" t="s">
        <v>9</v>
      </c>
      <c r="C1717" s="2" t="s">
        <v>10</v>
      </c>
      <c r="D1717" s="2">
        <v>0</v>
      </c>
      <c r="E1717" s="10">
        <v>0</v>
      </c>
      <c r="F1717" s="10">
        <v>0</v>
      </c>
      <c r="G1717" s="10">
        <v>0</v>
      </c>
      <c r="H1717" s="10">
        <f>Table1[[#This Row],[no_of_ratings]]*Table1[[#This Row],[discount_price]]</f>
        <v>0</v>
      </c>
      <c r="I1717" s="10">
        <f>Table1[[#This Row],[actual_price]]-Table1[[#This Row],[discount_price]]</f>
        <v>0</v>
      </c>
      <c r="J1717" s="2" t="str">
        <f>IF(Table1[[#This Row],[no_of_ratings]]&gt;=4,"High", IF(Table1[[#This Row],[no_of_ratings]]&gt;=3,"Medium","Low"))</f>
        <v>Low</v>
      </c>
    </row>
    <row r="1718" spans="1:10" x14ac:dyDescent="0.25">
      <c r="A1718" s="1" t="s">
        <v>29</v>
      </c>
      <c r="B1718" s="2" t="s">
        <v>9</v>
      </c>
      <c r="C1718" s="2" t="s">
        <v>10</v>
      </c>
      <c r="D1718" s="2">
        <v>3.6</v>
      </c>
      <c r="E1718" s="10">
        <v>42</v>
      </c>
      <c r="F1718" s="10">
        <v>692.01</v>
      </c>
      <c r="G1718" s="10">
        <v>1499</v>
      </c>
      <c r="H1718" s="10">
        <f>Table1[[#This Row],[no_of_ratings]]*Table1[[#This Row],[discount_price]]</f>
        <v>29064.42</v>
      </c>
      <c r="I1718" s="10">
        <f>Table1[[#This Row],[actual_price]]-Table1[[#This Row],[discount_price]]</f>
        <v>806.99</v>
      </c>
      <c r="J1718" s="2" t="str">
        <f>IF(Table1[[#This Row],[no_of_ratings]]&gt;=4,"High", IF(Table1[[#This Row],[no_of_ratings]]&gt;=3,"Medium","Low"))</f>
        <v>High</v>
      </c>
    </row>
    <row r="1719" spans="1:10" x14ac:dyDescent="0.25">
      <c r="A1719" s="1" t="s">
        <v>29</v>
      </c>
      <c r="B1719" s="2" t="s">
        <v>9</v>
      </c>
      <c r="C1719" s="2" t="s">
        <v>10</v>
      </c>
      <c r="D1719" s="2">
        <v>4.5999999999999996</v>
      </c>
      <c r="E1719" s="10">
        <v>6</v>
      </c>
      <c r="F1719" s="10">
        <v>179</v>
      </c>
      <c r="G1719" s="10">
        <v>599</v>
      </c>
      <c r="H1719" s="10">
        <f>Table1[[#This Row],[no_of_ratings]]*Table1[[#This Row],[discount_price]]</f>
        <v>1074</v>
      </c>
      <c r="I1719" s="10">
        <f>Table1[[#This Row],[actual_price]]-Table1[[#This Row],[discount_price]]</f>
        <v>420</v>
      </c>
      <c r="J1719" s="2" t="str">
        <f>IF(Table1[[#This Row],[no_of_ratings]]&gt;=4,"High", IF(Table1[[#This Row],[no_of_ratings]]&gt;=3,"Medium","Low"))</f>
        <v>High</v>
      </c>
    </row>
    <row r="1720" spans="1:10" x14ac:dyDescent="0.25">
      <c r="A1720" s="1" t="s">
        <v>29</v>
      </c>
      <c r="B1720" s="2" t="s">
        <v>9</v>
      </c>
      <c r="C1720" s="2" t="s">
        <v>10</v>
      </c>
      <c r="D1720" s="2">
        <v>4.2</v>
      </c>
      <c r="E1720" s="10">
        <v>33</v>
      </c>
      <c r="F1720" s="10">
        <v>565</v>
      </c>
      <c r="G1720" s="10">
        <v>1199</v>
      </c>
      <c r="H1720" s="10">
        <f>Table1[[#This Row],[no_of_ratings]]*Table1[[#This Row],[discount_price]]</f>
        <v>18645</v>
      </c>
      <c r="I1720" s="10">
        <f>Table1[[#This Row],[actual_price]]-Table1[[#This Row],[discount_price]]</f>
        <v>634</v>
      </c>
      <c r="J1720" s="2" t="str">
        <f>IF(Table1[[#This Row],[no_of_ratings]]&gt;=4,"High", IF(Table1[[#This Row],[no_of_ratings]]&gt;=3,"Medium","Low"))</f>
        <v>High</v>
      </c>
    </row>
    <row r="1721" spans="1:10" x14ac:dyDescent="0.25">
      <c r="A1721" s="1" t="s">
        <v>29</v>
      </c>
      <c r="B1721" s="2" t="s">
        <v>9</v>
      </c>
      <c r="C1721" s="2" t="s">
        <v>10</v>
      </c>
      <c r="D1721" s="2">
        <v>0</v>
      </c>
      <c r="E1721" s="10">
        <v>0</v>
      </c>
      <c r="F1721" s="10">
        <v>665</v>
      </c>
      <c r="G1721" s="10">
        <v>1499</v>
      </c>
      <c r="H1721" s="10">
        <f>Table1[[#This Row],[no_of_ratings]]*Table1[[#This Row],[discount_price]]</f>
        <v>0</v>
      </c>
      <c r="I1721" s="10">
        <f>Table1[[#This Row],[actual_price]]-Table1[[#This Row],[discount_price]]</f>
        <v>834</v>
      </c>
      <c r="J1721" s="2" t="str">
        <f>IF(Table1[[#This Row],[no_of_ratings]]&gt;=4,"High", IF(Table1[[#This Row],[no_of_ratings]]&gt;=3,"Medium","Low"))</f>
        <v>Low</v>
      </c>
    </row>
    <row r="1722" spans="1:10" x14ac:dyDescent="0.25">
      <c r="A1722" s="1" t="s">
        <v>29</v>
      </c>
      <c r="B1722" s="2" t="s">
        <v>9</v>
      </c>
      <c r="C1722" s="2" t="s">
        <v>10</v>
      </c>
      <c r="D1722" s="2">
        <v>3.5</v>
      </c>
      <c r="E1722" s="10">
        <v>60</v>
      </c>
      <c r="F1722" s="10">
        <v>349</v>
      </c>
      <c r="G1722" s="10">
        <v>999</v>
      </c>
      <c r="H1722" s="10">
        <f>Table1[[#This Row],[no_of_ratings]]*Table1[[#This Row],[discount_price]]</f>
        <v>20940</v>
      </c>
      <c r="I1722" s="10">
        <f>Table1[[#This Row],[actual_price]]-Table1[[#This Row],[discount_price]]</f>
        <v>650</v>
      </c>
      <c r="J1722" s="2" t="str">
        <f>IF(Table1[[#This Row],[no_of_ratings]]&gt;=4,"High", IF(Table1[[#This Row],[no_of_ratings]]&gt;=3,"Medium","Low"))</f>
        <v>High</v>
      </c>
    </row>
    <row r="1723" spans="1:10" x14ac:dyDescent="0.25">
      <c r="A1723" s="1" t="s">
        <v>29</v>
      </c>
      <c r="B1723" s="2" t="s">
        <v>9</v>
      </c>
      <c r="C1723" s="2" t="s">
        <v>10</v>
      </c>
      <c r="D1723" s="2">
        <v>3.4</v>
      </c>
      <c r="E1723" s="10">
        <v>7</v>
      </c>
      <c r="F1723" s="10">
        <v>449</v>
      </c>
      <c r="G1723" s="10">
        <v>599</v>
      </c>
      <c r="H1723" s="10">
        <f>Table1[[#This Row],[no_of_ratings]]*Table1[[#This Row],[discount_price]]</f>
        <v>3143</v>
      </c>
      <c r="I1723" s="10">
        <f>Table1[[#This Row],[actual_price]]-Table1[[#This Row],[discount_price]]</f>
        <v>150</v>
      </c>
      <c r="J1723" s="2" t="str">
        <f>IF(Table1[[#This Row],[no_of_ratings]]&gt;=4,"High", IF(Table1[[#This Row],[no_of_ratings]]&gt;=3,"Medium","Low"))</f>
        <v>High</v>
      </c>
    </row>
    <row r="1724" spans="1:10" x14ac:dyDescent="0.25">
      <c r="A1724" s="1" t="s">
        <v>29</v>
      </c>
      <c r="B1724" s="2" t="s">
        <v>9</v>
      </c>
      <c r="C1724" s="2" t="s">
        <v>10</v>
      </c>
      <c r="D1724" s="2">
        <v>0</v>
      </c>
      <c r="E1724" s="10">
        <v>0</v>
      </c>
      <c r="F1724" s="10">
        <v>0</v>
      </c>
      <c r="G1724" s="10">
        <v>0</v>
      </c>
      <c r="H1724" s="10">
        <f>Table1[[#This Row],[no_of_ratings]]*Table1[[#This Row],[discount_price]]</f>
        <v>0</v>
      </c>
      <c r="I1724" s="10">
        <f>Table1[[#This Row],[actual_price]]-Table1[[#This Row],[discount_price]]</f>
        <v>0</v>
      </c>
      <c r="J1724" s="2" t="str">
        <f>IF(Table1[[#This Row],[no_of_ratings]]&gt;=4,"High", IF(Table1[[#This Row],[no_of_ratings]]&gt;=3,"Medium","Low"))</f>
        <v>Low</v>
      </c>
    </row>
    <row r="1725" spans="1:10" x14ac:dyDescent="0.25">
      <c r="A1725" s="1" t="s">
        <v>29</v>
      </c>
      <c r="B1725" s="2" t="s">
        <v>9</v>
      </c>
      <c r="C1725" s="2" t="s">
        <v>10</v>
      </c>
      <c r="D1725" s="2">
        <v>4.0999999999999996</v>
      </c>
      <c r="E1725" s="10">
        <v>62</v>
      </c>
      <c r="F1725" s="10">
        <v>497</v>
      </c>
      <c r="G1725" s="10">
        <v>998</v>
      </c>
      <c r="H1725" s="10">
        <f>Table1[[#This Row],[no_of_ratings]]*Table1[[#This Row],[discount_price]]</f>
        <v>30814</v>
      </c>
      <c r="I1725" s="10">
        <f>Table1[[#This Row],[actual_price]]-Table1[[#This Row],[discount_price]]</f>
        <v>501</v>
      </c>
      <c r="J1725" s="2" t="str">
        <f>IF(Table1[[#This Row],[no_of_ratings]]&gt;=4,"High", IF(Table1[[#This Row],[no_of_ratings]]&gt;=3,"Medium","Low"))</f>
        <v>High</v>
      </c>
    </row>
    <row r="1726" spans="1:10" x14ac:dyDescent="0.25">
      <c r="A1726" s="1" t="s">
        <v>29</v>
      </c>
      <c r="B1726" s="2" t="s">
        <v>9</v>
      </c>
      <c r="C1726" s="2" t="s">
        <v>10</v>
      </c>
      <c r="D1726" s="2">
        <v>0</v>
      </c>
      <c r="E1726" s="10">
        <v>0</v>
      </c>
      <c r="F1726" s="10">
        <v>449</v>
      </c>
      <c r="G1726" s="10">
        <v>999</v>
      </c>
      <c r="H1726" s="10">
        <f>Table1[[#This Row],[no_of_ratings]]*Table1[[#This Row],[discount_price]]</f>
        <v>0</v>
      </c>
      <c r="I1726" s="10">
        <f>Table1[[#This Row],[actual_price]]-Table1[[#This Row],[discount_price]]</f>
        <v>550</v>
      </c>
      <c r="J1726" s="2" t="str">
        <f>IF(Table1[[#This Row],[no_of_ratings]]&gt;=4,"High", IF(Table1[[#This Row],[no_of_ratings]]&gt;=3,"Medium","Low"))</f>
        <v>Low</v>
      </c>
    </row>
    <row r="1727" spans="1:10" x14ac:dyDescent="0.25">
      <c r="A1727" s="1" t="s">
        <v>29</v>
      </c>
      <c r="B1727" s="2" t="s">
        <v>9</v>
      </c>
      <c r="C1727" s="2" t="s">
        <v>10</v>
      </c>
      <c r="D1727" s="2">
        <v>0</v>
      </c>
      <c r="E1727" s="10">
        <v>0</v>
      </c>
      <c r="F1727" s="10">
        <v>0</v>
      </c>
      <c r="G1727" s="10">
        <v>280</v>
      </c>
      <c r="H1727" s="10">
        <f>Table1[[#This Row],[no_of_ratings]]*Table1[[#This Row],[discount_price]]</f>
        <v>0</v>
      </c>
      <c r="I1727" s="10">
        <f>Table1[[#This Row],[actual_price]]-Table1[[#This Row],[discount_price]]</f>
        <v>280</v>
      </c>
      <c r="J1727" s="2" t="str">
        <f>IF(Table1[[#This Row],[no_of_ratings]]&gt;=4,"High", IF(Table1[[#This Row],[no_of_ratings]]&gt;=3,"Medium","Low"))</f>
        <v>Low</v>
      </c>
    </row>
    <row r="1728" spans="1:10" x14ac:dyDescent="0.25">
      <c r="A1728" s="1" t="s">
        <v>29</v>
      </c>
      <c r="B1728" s="2" t="s">
        <v>9</v>
      </c>
      <c r="C1728" s="2" t="s">
        <v>10</v>
      </c>
      <c r="D1728" s="2">
        <v>0</v>
      </c>
      <c r="E1728" s="10">
        <v>0</v>
      </c>
      <c r="F1728" s="10">
        <v>0</v>
      </c>
      <c r="G1728" s="10">
        <v>0</v>
      </c>
      <c r="H1728" s="10">
        <f>Table1[[#This Row],[no_of_ratings]]*Table1[[#This Row],[discount_price]]</f>
        <v>0</v>
      </c>
      <c r="I1728" s="10">
        <f>Table1[[#This Row],[actual_price]]-Table1[[#This Row],[discount_price]]</f>
        <v>0</v>
      </c>
      <c r="J1728" s="2" t="str">
        <f>IF(Table1[[#This Row],[no_of_ratings]]&gt;=4,"High", IF(Table1[[#This Row],[no_of_ratings]]&gt;=3,"Medium","Low"))</f>
        <v>Low</v>
      </c>
    </row>
    <row r="1729" spans="1:10" x14ac:dyDescent="0.25">
      <c r="A1729" s="1" t="s">
        <v>29</v>
      </c>
      <c r="B1729" s="2" t="s">
        <v>9</v>
      </c>
      <c r="C1729" s="2" t="s">
        <v>10</v>
      </c>
      <c r="D1729" s="2">
        <v>0</v>
      </c>
      <c r="E1729" s="10">
        <v>0</v>
      </c>
      <c r="F1729" s="10">
        <v>479</v>
      </c>
      <c r="G1729" s="10">
        <v>999</v>
      </c>
      <c r="H1729" s="10">
        <f>Table1[[#This Row],[no_of_ratings]]*Table1[[#This Row],[discount_price]]</f>
        <v>0</v>
      </c>
      <c r="I1729" s="10">
        <f>Table1[[#This Row],[actual_price]]-Table1[[#This Row],[discount_price]]</f>
        <v>520</v>
      </c>
      <c r="J1729" s="2" t="str">
        <f>IF(Table1[[#This Row],[no_of_ratings]]&gt;=4,"High", IF(Table1[[#This Row],[no_of_ratings]]&gt;=3,"Medium","Low"))</f>
        <v>Low</v>
      </c>
    </row>
    <row r="1730" spans="1:10" x14ac:dyDescent="0.25">
      <c r="A1730" s="1" t="s">
        <v>29</v>
      </c>
      <c r="B1730" s="2" t="s">
        <v>9</v>
      </c>
      <c r="C1730" s="2" t="s">
        <v>10</v>
      </c>
      <c r="D1730" s="2">
        <v>2</v>
      </c>
      <c r="E1730" s="10">
        <v>1</v>
      </c>
      <c r="F1730" s="10">
        <v>399</v>
      </c>
      <c r="G1730" s="10">
        <v>1299</v>
      </c>
      <c r="H1730" s="10">
        <f>Table1[[#This Row],[no_of_ratings]]*Table1[[#This Row],[discount_price]]</f>
        <v>399</v>
      </c>
      <c r="I1730" s="10">
        <f>Table1[[#This Row],[actual_price]]-Table1[[#This Row],[discount_price]]</f>
        <v>900</v>
      </c>
      <c r="J1730" s="2" t="str">
        <f>IF(Table1[[#This Row],[no_of_ratings]]&gt;=4,"High", IF(Table1[[#This Row],[no_of_ratings]]&gt;=3,"Medium","Low"))</f>
        <v>Low</v>
      </c>
    </row>
    <row r="1731" spans="1:10" x14ac:dyDescent="0.25">
      <c r="A1731" s="1" t="s">
        <v>29</v>
      </c>
      <c r="B1731" s="2" t="s">
        <v>9</v>
      </c>
      <c r="C1731" s="2" t="s">
        <v>10</v>
      </c>
      <c r="D1731" s="2">
        <v>0</v>
      </c>
      <c r="E1731" s="10">
        <v>0</v>
      </c>
      <c r="F1731" s="10">
        <v>225</v>
      </c>
      <c r="G1731" s="10">
        <v>699</v>
      </c>
      <c r="H1731" s="10">
        <f>Table1[[#This Row],[no_of_ratings]]*Table1[[#This Row],[discount_price]]</f>
        <v>0</v>
      </c>
      <c r="I1731" s="10">
        <f>Table1[[#This Row],[actual_price]]-Table1[[#This Row],[discount_price]]</f>
        <v>474</v>
      </c>
      <c r="J1731" s="2" t="str">
        <f>IF(Table1[[#This Row],[no_of_ratings]]&gt;=4,"High", IF(Table1[[#This Row],[no_of_ratings]]&gt;=3,"Medium","Low"))</f>
        <v>Low</v>
      </c>
    </row>
    <row r="1732" spans="1:10" x14ac:dyDescent="0.25">
      <c r="A1732" s="1" t="s">
        <v>29</v>
      </c>
      <c r="B1732" s="2" t="s">
        <v>9</v>
      </c>
      <c r="C1732" s="2" t="s">
        <v>10</v>
      </c>
      <c r="D1732" s="2">
        <v>0</v>
      </c>
      <c r="E1732" s="10">
        <v>0</v>
      </c>
      <c r="F1732" s="10">
        <v>449</v>
      </c>
      <c r="G1732" s="10">
        <v>999</v>
      </c>
      <c r="H1732" s="10">
        <f>Table1[[#This Row],[no_of_ratings]]*Table1[[#This Row],[discount_price]]</f>
        <v>0</v>
      </c>
      <c r="I1732" s="10">
        <f>Table1[[#This Row],[actual_price]]-Table1[[#This Row],[discount_price]]</f>
        <v>550</v>
      </c>
      <c r="J1732" s="2" t="str">
        <f>IF(Table1[[#This Row],[no_of_ratings]]&gt;=4,"High", IF(Table1[[#This Row],[no_of_ratings]]&gt;=3,"Medium","Low"))</f>
        <v>Low</v>
      </c>
    </row>
    <row r="1733" spans="1:10" x14ac:dyDescent="0.25">
      <c r="A1733" s="1" t="s">
        <v>29</v>
      </c>
      <c r="B1733" s="2" t="s">
        <v>9</v>
      </c>
      <c r="C1733" s="2" t="s">
        <v>10</v>
      </c>
      <c r="D1733" s="2">
        <v>0</v>
      </c>
      <c r="E1733" s="10">
        <v>0</v>
      </c>
      <c r="F1733" s="10">
        <v>225</v>
      </c>
      <c r="G1733" s="10">
        <v>699</v>
      </c>
      <c r="H1733" s="10">
        <f>Table1[[#This Row],[no_of_ratings]]*Table1[[#This Row],[discount_price]]</f>
        <v>0</v>
      </c>
      <c r="I1733" s="10">
        <f>Table1[[#This Row],[actual_price]]-Table1[[#This Row],[discount_price]]</f>
        <v>474</v>
      </c>
      <c r="J1733" s="2" t="str">
        <f>IF(Table1[[#This Row],[no_of_ratings]]&gt;=4,"High", IF(Table1[[#This Row],[no_of_ratings]]&gt;=3,"Medium","Low"))</f>
        <v>Low</v>
      </c>
    </row>
    <row r="1734" spans="1:10" x14ac:dyDescent="0.25">
      <c r="A1734" s="1" t="s">
        <v>29</v>
      </c>
      <c r="B1734" s="2" t="s">
        <v>9</v>
      </c>
      <c r="C1734" s="2" t="s">
        <v>10</v>
      </c>
      <c r="D1734" s="2">
        <v>5</v>
      </c>
      <c r="E1734" s="10">
        <v>2</v>
      </c>
      <c r="F1734" s="10">
        <v>379</v>
      </c>
      <c r="G1734" s="10">
        <v>1000</v>
      </c>
      <c r="H1734" s="10">
        <f>Table1[[#This Row],[no_of_ratings]]*Table1[[#This Row],[discount_price]]</f>
        <v>758</v>
      </c>
      <c r="I1734" s="10">
        <f>Table1[[#This Row],[actual_price]]-Table1[[#This Row],[discount_price]]</f>
        <v>621</v>
      </c>
      <c r="J1734" s="2" t="str">
        <f>IF(Table1[[#This Row],[no_of_ratings]]&gt;=4,"High", IF(Table1[[#This Row],[no_of_ratings]]&gt;=3,"Medium","Low"))</f>
        <v>Low</v>
      </c>
    </row>
    <row r="1735" spans="1:10" x14ac:dyDescent="0.25">
      <c r="A1735" s="1" t="s">
        <v>29</v>
      </c>
      <c r="B1735" s="2" t="s">
        <v>9</v>
      </c>
      <c r="C1735" s="2" t="s">
        <v>10</v>
      </c>
      <c r="D1735" s="2">
        <v>3.8</v>
      </c>
      <c r="E1735" s="10">
        <v>25</v>
      </c>
      <c r="F1735" s="10">
        <v>331</v>
      </c>
      <c r="G1735" s="10">
        <v>599</v>
      </c>
      <c r="H1735" s="10">
        <f>Table1[[#This Row],[no_of_ratings]]*Table1[[#This Row],[discount_price]]</f>
        <v>8275</v>
      </c>
      <c r="I1735" s="10">
        <f>Table1[[#This Row],[actual_price]]-Table1[[#This Row],[discount_price]]</f>
        <v>268</v>
      </c>
      <c r="J1735" s="2" t="str">
        <f>IF(Table1[[#This Row],[no_of_ratings]]&gt;=4,"High", IF(Table1[[#This Row],[no_of_ratings]]&gt;=3,"Medium","Low"))</f>
        <v>High</v>
      </c>
    </row>
    <row r="1736" spans="1:10" x14ac:dyDescent="0.25">
      <c r="A1736" s="1" t="s">
        <v>29</v>
      </c>
      <c r="B1736" s="2" t="s">
        <v>9</v>
      </c>
      <c r="C1736" s="2" t="s">
        <v>10</v>
      </c>
      <c r="D1736" s="2">
        <v>0</v>
      </c>
      <c r="E1736" s="10">
        <v>0</v>
      </c>
      <c r="F1736" s="10">
        <v>249</v>
      </c>
      <c r="G1736" s="10">
        <v>799</v>
      </c>
      <c r="H1736" s="10">
        <f>Table1[[#This Row],[no_of_ratings]]*Table1[[#This Row],[discount_price]]</f>
        <v>0</v>
      </c>
      <c r="I1736" s="10">
        <f>Table1[[#This Row],[actual_price]]-Table1[[#This Row],[discount_price]]</f>
        <v>550</v>
      </c>
      <c r="J1736" s="2" t="str">
        <f>IF(Table1[[#This Row],[no_of_ratings]]&gt;=4,"High", IF(Table1[[#This Row],[no_of_ratings]]&gt;=3,"Medium","Low"))</f>
        <v>Low</v>
      </c>
    </row>
    <row r="1737" spans="1:10" x14ac:dyDescent="0.25">
      <c r="A1737" s="1" t="s">
        <v>29</v>
      </c>
      <c r="B1737" s="2" t="s">
        <v>9</v>
      </c>
      <c r="C1737" s="2" t="s">
        <v>10</v>
      </c>
      <c r="D1737" s="2">
        <v>3.4</v>
      </c>
      <c r="E1737" s="10">
        <v>11</v>
      </c>
      <c r="F1737" s="10">
        <v>499</v>
      </c>
      <c r="G1737" s="10">
        <v>549</v>
      </c>
      <c r="H1737" s="10">
        <f>Table1[[#This Row],[no_of_ratings]]*Table1[[#This Row],[discount_price]]</f>
        <v>5489</v>
      </c>
      <c r="I1737" s="10">
        <f>Table1[[#This Row],[actual_price]]-Table1[[#This Row],[discount_price]]</f>
        <v>50</v>
      </c>
      <c r="J1737" s="2" t="str">
        <f>IF(Table1[[#This Row],[no_of_ratings]]&gt;=4,"High", IF(Table1[[#This Row],[no_of_ratings]]&gt;=3,"Medium","Low"))</f>
        <v>High</v>
      </c>
    </row>
    <row r="1738" spans="1:10" x14ac:dyDescent="0.25">
      <c r="A1738" s="1" t="s">
        <v>29</v>
      </c>
      <c r="B1738" s="2" t="s">
        <v>9</v>
      </c>
      <c r="C1738" s="2" t="s">
        <v>10</v>
      </c>
      <c r="D1738" s="2">
        <v>0</v>
      </c>
      <c r="E1738" s="10">
        <v>0</v>
      </c>
      <c r="F1738" s="10">
        <v>599</v>
      </c>
      <c r="G1738" s="10">
        <v>799</v>
      </c>
      <c r="H1738" s="10">
        <f>Table1[[#This Row],[no_of_ratings]]*Table1[[#This Row],[discount_price]]</f>
        <v>0</v>
      </c>
      <c r="I1738" s="10">
        <f>Table1[[#This Row],[actual_price]]-Table1[[#This Row],[discount_price]]</f>
        <v>200</v>
      </c>
      <c r="J1738" s="2" t="str">
        <f>IF(Table1[[#This Row],[no_of_ratings]]&gt;=4,"High", IF(Table1[[#This Row],[no_of_ratings]]&gt;=3,"Medium","Low"))</f>
        <v>Low</v>
      </c>
    </row>
    <row r="1739" spans="1:10" x14ac:dyDescent="0.25">
      <c r="A1739" s="1" t="s">
        <v>29</v>
      </c>
      <c r="B1739" s="2" t="s">
        <v>9</v>
      </c>
      <c r="C1739" s="2" t="s">
        <v>10</v>
      </c>
      <c r="D1739" s="2">
        <v>0</v>
      </c>
      <c r="E1739" s="10">
        <v>0</v>
      </c>
      <c r="F1739" s="10">
        <v>225</v>
      </c>
      <c r="G1739" s="10">
        <v>699</v>
      </c>
      <c r="H1739" s="10">
        <f>Table1[[#This Row],[no_of_ratings]]*Table1[[#This Row],[discount_price]]</f>
        <v>0</v>
      </c>
      <c r="I1739" s="10">
        <f>Table1[[#This Row],[actual_price]]-Table1[[#This Row],[discount_price]]</f>
        <v>474</v>
      </c>
      <c r="J1739" s="2" t="str">
        <f>IF(Table1[[#This Row],[no_of_ratings]]&gt;=4,"High", IF(Table1[[#This Row],[no_of_ratings]]&gt;=3,"Medium","Low"))</f>
        <v>Low</v>
      </c>
    </row>
    <row r="1740" spans="1:10" x14ac:dyDescent="0.25">
      <c r="A1740" s="1" t="s">
        <v>29</v>
      </c>
      <c r="B1740" s="2" t="s">
        <v>9</v>
      </c>
      <c r="C1740" s="2" t="s">
        <v>10</v>
      </c>
      <c r="D1740" s="2">
        <v>2.2999999999999998</v>
      </c>
      <c r="E1740" s="10">
        <v>2</v>
      </c>
      <c r="F1740" s="10">
        <v>380</v>
      </c>
      <c r="G1740" s="10">
        <v>599</v>
      </c>
      <c r="H1740" s="10">
        <f>Table1[[#This Row],[no_of_ratings]]*Table1[[#This Row],[discount_price]]</f>
        <v>760</v>
      </c>
      <c r="I1740" s="10">
        <f>Table1[[#This Row],[actual_price]]-Table1[[#This Row],[discount_price]]</f>
        <v>219</v>
      </c>
      <c r="J1740" s="2" t="str">
        <f>IF(Table1[[#This Row],[no_of_ratings]]&gt;=4,"High", IF(Table1[[#This Row],[no_of_ratings]]&gt;=3,"Medium","Low"))</f>
        <v>Low</v>
      </c>
    </row>
    <row r="1741" spans="1:10" x14ac:dyDescent="0.25">
      <c r="A1741" s="1" t="s">
        <v>29</v>
      </c>
      <c r="B1741" s="2" t="s">
        <v>9</v>
      </c>
      <c r="C1741" s="2" t="s">
        <v>10</v>
      </c>
      <c r="D1741" s="2">
        <v>5</v>
      </c>
      <c r="E1741" s="10">
        <v>1</v>
      </c>
      <c r="F1741" s="10">
        <v>535</v>
      </c>
      <c r="G1741" s="10">
        <v>1699</v>
      </c>
      <c r="H1741" s="10">
        <f>Table1[[#This Row],[no_of_ratings]]*Table1[[#This Row],[discount_price]]</f>
        <v>535</v>
      </c>
      <c r="I1741" s="10">
        <f>Table1[[#This Row],[actual_price]]-Table1[[#This Row],[discount_price]]</f>
        <v>1164</v>
      </c>
      <c r="J1741" s="2" t="str">
        <f>IF(Table1[[#This Row],[no_of_ratings]]&gt;=4,"High", IF(Table1[[#This Row],[no_of_ratings]]&gt;=3,"Medium","Low"))</f>
        <v>Low</v>
      </c>
    </row>
    <row r="1742" spans="1:10" x14ac:dyDescent="0.25">
      <c r="A1742" s="1" t="s">
        <v>29</v>
      </c>
      <c r="B1742" s="2" t="s">
        <v>9</v>
      </c>
      <c r="C1742" s="2" t="s">
        <v>10</v>
      </c>
      <c r="D1742" s="2">
        <v>0</v>
      </c>
      <c r="E1742" s="10">
        <v>0</v>
      </c>
      <c r="F1742" s="10">
        <v>699</v>
      </c>
      <c r="G1742" s="10">
        <v>999</v>
      </c>
      <c r="H1742" s="10">
        <f>Table1[[#This Row],[no_of_ratings]]*Table1[[#This Row],[discount_price]]</f>
        <v>0</v>
      </c>
      <c r="I1742" s="10">
        <f>Table1[[#This Row],[actual_price]]-Table1[[#This Row],[discount_price]]</f>
        <v>300</v>
      </c>
      <c r="J1742" s="2" t="str">
        <f>IF(Table1[[#This Row],[no_of_ratings]]&gt;=4,"High", IF(Table1[[#This Row],[no_of_ratings]]&gt;=3,"Medium","Low"))</f>
        <v>Low</v>
      </c>
    </row>
    <row r="1743" spans="1:10" x14ac:dyDescent="0.25">
      <c r="A1743" s="1" t="s">
        <v>29</v>
      </c>
      <c r="B1743" s="2" t="s">
        <v>9</v>
      </c>
      <c r="C1743" s="2" t="s">
        <v>10</v>
      </c>
      <c r="D1743" s="2">
        <v>0</v>
      </c>
      <c r="E1743" s="10">
        <v>0</v>
      </c>
      <c r="F1743" s="10">
        <v>225</v>
      </c>
      <c r="G1743" s="10">
        <v>699</v>
      </c>
      <c r="H1743" s="10">
        <f>Table1[[#This Row],[no_of_ratings]]*Table1[[#This Row],[discount_price]]</f>
        <v>0</v>
      </c>
      <c r="I1743" s="10">
        <f>Table1[[#This Row],[actual_price]]-Table1[[#This Row],[discount_price]]</f>
        <v>474</v>
      </c>
      <c r="J1743" s="2" t="str">
        <f>IF(Table1[[#This Row],[no_of_ratings]]&gt;=4,"High", IF(Table1[[#This Row],[no_of_ratings]]&gt;=3,"Medium","Low"))</f>
        <v>Low</v>
      </c>
    </row>
    <row r="1744" spans="1:10" x14ac:dyDescent="0.25">
      <c r="A1744" s="1" t="s">
        <v>29</v>
      </c>
      <c r="B1744" s="2" t="s">
        <v>9</v>
      </c>
      <c r="C1744" s="2" t="s">
        <v>10</v>
      </c>
      <c r="D1744" s="2">
        <v>5</v>
      </c>
      <c r="E1744" s="10">
        <v>1</v>
      </c>
      <c r="F1744" s="10">
        <v>499</v>
      </c>
      <c r="G1744" s="10">
        <v>999</v>
      </c>
      <c r="H1744" s="10">
        <f>Table1[[#This Row],[no_of_ratings]]*Table1[[#This Row],[discount_price]]</f>
        <v>499</v>
      </c>
      <c r="I1744" s="10">
        <f>Table1[[#This Row],[actual_price]]-Table1[[#This Row],[discount_price]]</f>
        <v>500</v>
      </c>
      <c r="J1744" s="2" t="str">
        <f>IF(Table1[[#This Row],[no_of_ratings]]&gt;=4,"High", IF(Table1[[#This Row],[no_of_ratings]]&gt;=3,"Medium","Low"))</f>
        <v>Low</v>
      </c>
    </row>
    <row r="1745" spans="1:10" x14ac:dyDescent="0.25">
      <c r="A1745" s="1" t="s">
        <v>29</v>
      </c>
      <c r="B1745" s="2" t="s">
        <v>9</v>
      </c>
      <c r="C1745" s="2" t="s">
        <v>10</v>
      </c>
      <c r="D1745" s="2">
        <v>3.7</v>
      </c>
      <c r="E1745" s="10">
        <v>3</v>
      </c>
      <c r="F1745" s="10">
        <v>220</v>
      </c>
      <c r="G1745" s="10">
        <v>300</v>
      </c>
      <c r="H1745" s="10">
        <f>Table1[[#This Row],[no_of_ratings]]*Table1[[#This Row],[discount_price]]</f>
        <v>660</v>
      </c>
      <c r="I1745" s="10">
        <f>Table1[[#This Row],[actual_price]]-Table1[[#This Row],[discount_price]]</f>
        <v>80</v>
      </c>
      <c r="J1745" s="2" t="str">
        <f>IF(Table1[[#This Row],[no_of_ratings]]&gt;=4,"High", IF(Table1[[#This Row],[no_of_ratings]]&gt;=3,"Medium","Low"))</f>
        <v>Medium</v>
      </c>
    </row>
    <row r="1746" spans="1:10" x14ac:dyDescent="0.25">
      <c r="A1746" s="1" t="s">
        <v>29</v>
      </c>
      <c r="B1746" s="2" t="s">
        <v>9</v>
      </c>
      <c r="C1746" s="2" t="s">
        <v>10</v>
      </c>
      <c r="D1746" s="2">
        <v>0</v>
      </c>
      <c r="E1746" s="10">
        <v>0</v>
      </c>
      <c r="F1746" s="10">
        <v>449</v>
      </c>
      <c r="G1746" s="10">
        <v>999</v>
      </c>
      <c r="H1746" s="10">
        <f>Table1[[#This Row],[no_of_ratings]]*Table1[[#This Row],[discount_price]]</f>
        <v>0</v>
      </c>
      <c r="I1746" s="10">
        <f>Table1[[#This Row],[actual_price]]-Table1[[#This Row],[discount_price]]</f>
        <v>550</v>
      </c>
      <c r="J1746" s="2" t="str">
        <f>IF(Table1[[#This Row],[no_of_ratings]]&gt;=4,"High", IF(Table1[[#This Row],[no_of_ratings]]&gt;=3,"Medium","Low"))</f>
        <v>Low</v>
      </c>
    </row>
    <row r="1747" spans="1:10" x14ac:dyDescent="0.25">
      <c r="A1747" s="1" t="s">
        <v>29</v>
      </c>
      <c r="B1747" s="2" t="s">
        <v>9</v>
      </c>
      <c r="C1747" s="2" t="s">
        <v>10</v>
      </c>
      <c r="D1747" s="2">
        <v>0</v>
      </c>
      <c r="E1747" s="10">
        <v>0</v>
      </c>
      <c r="F1747" s="10">
        <v>249</v>
      </c>
      <c r="G1747" s="10">
        <v>799</v>
      </c>
      <c r="H1747" s="10">
        <f>Table1[[#This Row],[no_of_ratings]]*Table1[[#This Row],[discount_price]]</f>
        <v>0</v>
      </c>
      <c r="I1747" s="10">
        <f>Table1[[#This Row],[actual_price]]-Table1[[#This Row],[discount_price]]</f>
        <v>550</v>
      </c>
      <c r="J1747" s="2" t="str">
        <f>IF(Table1[[#This Row],[no_of_ratings]]&gt;=4,"High", IF(Table1[[#This Row],[no_of_ratings]]&gt;=3,"Medium","Low"))</f>
        <v>Low</v>
      </c>
    </row>
    <row r="1748" spans="1:10" x14ac:dyDescent="0.25">
      <c r="A1748" s="1" t="s">
        <v>29</v>
      </c>
      <c r="B1748" s="2" t="s">
        <v>9</v>
      </c>
      <c r="C1748" s="2" t="s">
        <v>10</v>
      </c>
      <c r="D1748" s="2">
        <v>4</v>
      </c>
      <c r="E1748" s="10">
        <v>1</v>
      </c>
      <c r="F1748" s="10">
        <v>781</v>
      </c>
      <c r="G1748" s="10">
        <v>1251</v>
      </c>
      <c r="H1748" s="10">
        <f>Table1[[#This Row],[no_of_ratings]]*Table1[[#This Row],[discount_price]]</f>
        <v>781</v>
      </c>
      <c r="I1748" s="10">
        <f>Table1[[#This Row],[actual_price]]-Table1[[#This Row],[discount_price]]</f>
        <v>470</v>
      </c>
      <c r="J1748" s="2" t="str">
        <f>IF(Table1[[#This Row],[no_of_ratings]]&gt;=4,"High", IF(Table1[[#This Row],[no_of_ratings]]&gt;=3,"Medium","Low"))</f>
        <v>Low</v>
      </c>
    </row>
    <row r="1749" spans="1:10" x14ac:dyDescent="0.25">
      <c r="A1749" s="1" t="s">
        <v>29</v>
      </c>
      <c r="B1749" s="2" t="s">
        <v>9</v>
      </c>
      <c r="C1749" s="2" t="s">
        <v>10</v>
      </c>
      <c r="D1749" s="2">
        <v>3.7</v>
      </c>
      <c r="E1749" s="10">
        <v>4</v>
      </c>
      <c r="F1749" s="10">
        <v>499</v>
      </c>
      <c r="G1749" s="10">
        <v>1498</v>
      </c>
      <c r="H1749" s="10">
        <f>Table1[[#This Row],[no_of_ratings]]*Table1[[#This Row],[discount_price]]</f>
        <v>1996</v>
      </c>
      <c r="I1749" s="10">
        <f>Table1[[#This Row],[actual_price]]-Table1[[#This Row],[discount_price]]</f>
        <v>999</v>
      </c>
      <c r="J1749" s="2" t="str">
        <f>IF(Table1[[#This Row],[no_of_ratings]]&gt;=4,"High", IF(Table1[[#This Row],[no_of_ratings]]&gt;=3,"Medium","Low"))</f>
        <v>High</v>
      </c>
    </row>
    <row r="1750" spans="1:10" x14ac:dyDescent="0.25">
      <c r="A1750" s="1" t="s">
        <v>29</v>
      </c>
      <c r="B1750" s="2" t="s">
        <v>9</v>
      </c>
      <c r="C1750" s="2" t="s">
        <v>10</v>
      </c>
      <c r="D1750" s="2">
        <v>0</v>
      </c>
      <c r="E1750" s="10">
        <v>0</v>
      </c>
      <c r="F1750" s="10">
        <v>225</v>
      </c>
      <c r="G1750" s="10">
        <v>699</v>
      </c>
      <c r="H1750" s="10">
        <f>Table1[[#This Row],[no_of_ratings]]*Table1[[#This Row],[discount_price]]</f>
        <v>0</v>
      </c>
      <c r="I1750" s="10">
        <f>Table1[[#This Row],[actual_price]]-Table1[[#This Row],[discount_price]]</f>
        <v>474</v>
      </c>
      <c r="J1750" s="2" t="str">
        <f>IF(Table1[[#This Row],[no_of_ratings]]&gt;=4,"High", IF(Table1[[#This Row],[no_of_ratings]]&gt;=3,"Medium","Low"))</f>
        <v>Low</v>
      </c>
    </row>
    <row r="1751" spans="1:10" x14ac:dyDescent="0.25">
      <c r="A1751" s="1" t="s">
        <v>29</v>
      </c>
      <c r="B1751" s="2" t="s">
        <v>9</v>
      </c>
      <c r="C1751" s="2" t="s">
        <v>10</v>
      </c>
      <c r="D1751" s="2">
        <v>4</v>
      </c>
      <c r="E1751" s="10">
        <v>5</v>
      </c>
      <c r="F1751" s="10">
        <v>499</v>
      </c>
      <c r="G1751" s="10">
        <v>799</v>
      </c>
      <c r="H1751" s="10">
        <f>Table1[[#This Row],[no_of_ratings]]*Table1[[#This Row],[discount_price]]</f>
        <v>2495</v>
      </c>
      <c r="I1751" s="10">
        <f>Table1[[#This Row],[actual_price]]-Table1[[#This Row],[discount_price]]</f>
        <v>300</v>
      </c>
      <c r="J1751" s="2" t="str">
        <f>IF(Table1[[#This Row],[no_of_ratings]]&gt;=4,"High", IF(Table1[[#This Row],[no_of_ratings]]&gt;=3,"Medium","Low"))</f>
        <v>High</v>
      </c>
    </row>
    <row r="1752" spans="1:10" x14ac:dyDescent="0.25">
      <c r="A1752" s="1" t="s">
        <v>29</v>
      </c>
      <c r="B1752" s="2" t="s">
        <v>9</v>
      </c>
      <c r="C1752" s="2" t="s">
        <v>10</v>
      </c>
      <c r="D1752" s="2">
        <v>4</v>
      </c>
      <c r="E1752" s="10">
        <v>75</v>
      </c>
      <c r="F1752" s="10">
        <v>649</v>
      </c>
      <c r="G1752" s="10">
        <v>1198</v>
      </c>
      <c r="H1752" s="10">
        <f>Table1[[#This Row],[no_of_ratings]]*Table1[[#This Row],[discount_price]]</f>
        <v>48675</v>
      </c>
      <c r="I1752" s="10">
        <f>Table1[[#This Row],[actual_price]]-Table1[[#This Row],[discount_price]]</f>
        <v>549</v>
      </c>
      <c r="J1752" s="2" t="str">
        <f>IF(Table1[[#This Row],[no_of_ratings]]&gt;=4,"High", IF(Table1[[#This Row],[no_of_ratings]]&gt;=3,"Medium","Low"))</f>
        <v>High</v>
      </c>
    </row>
    <row r="1753" spans="1:10" x14ac:dyDescent="0.25">
      <c r="A1753" s="1" t="s">
        <v>29</v>
      </c>
      <c r="B1753" s="2" t="s">
        <v>9</v>
      </c>
      <c r="C1753" s="2" t="s">
        <v>10</v>
      </c>
      <c r="D1753" s="2">
        <v>0</v>
      </c>
      <c r="E1753" s="10">
        <v>0</v>
      </c>
      <c r="F1753" s="10">
        <v>385</v>
      </c>
      <c r="G1753" s="10">
        <v>800</v>
      </c>
      <c r="H1753" s="10">
        <f>Table1[[#This Row],[no_of_ratings]]*Table1[[#This Row],[discount_price]]</f>
        <v>0</v>
      </c>
      <c r="I1753" s="10">
        <f>Table1[[#This Row],[actual_price]]-Table1[[#This Row],[discount_price]]</f>
        <v>415</v>
      </c>
      <c r="J1753" s="2" t="str">
        <f>IF(Table1[[#This Row],[no_of_ratings]]&gt;=4,"High", IF(Table1[[#This Row],[no_of_ratings]]&gt;=3,"Medium","Low"))</f>
        <v>Low</v>
      </c>
    </row>
    <row r="1754" spans="1:10" x14ac:dyDescent="0.25">
      <c r="A1754" s="1" t="s">
        <v>29</v>
      </c>
      <c r="B1754" s="2" t="s">
        <v>9</v>
      </c>
      <c r="C1754" s="2" t="s">
        <v>10</v>
      </c>
      <c r="D1754" s="2">
        <v>0</v>
      </c>
      <c r="E1754" s="10">
        <v>0</v>
      </c>
      <c r="F1754" s="10">
        <v>249</v>
      </c>
      <c r="G1754" s="10">
        <v>799</v>
      </c>
      <c r="H1754" s="10">
        <f>Table1[[#This Row],[no_of_ratings]]*Table1[[#This Row],[discount_price]]</f>
        <v>0</v>
      </c>
      <c r="I1754" s="10">
        <f>Table1[[#This Row],[actual_price]]-Table1[[#This Row],[discount_price]]</f>
        <v>550</v>
      </c>
      <c r="J1754" s="2" t="str">
        <f>IF(Table1[[#This Row],[no_of_ratings]]&gt;=4,"High", IF(Table1[[#This Row],[no_of_ratings]]&gt;=3,"Medium","Low"))</f>
        <v>Low</v>
      </c>
    </row>
    <row r="1755" spans="1:10" x14ac:dyDescent="0.25">
      <c r="A1755" s="1" t="s">
        <v>29</v>
      </c>
      <c r="B1755" s="2" t="s">
        <v>9</v>
      </c>
      <c r="C1755" s="2" t="s">
        <v>10</v>
      </c>
      <c r="D1755" s="2">
        <v>0</v>
      </c>
      <c r="E1755" s="10">
        <v>0</v>
      </c>
      <c r="F1755" s="10">
        <v>299</v>
      </c>
      <c r="G1755" s="10">
        <v>699</v>
      </c>
      <c r="H1755" s="10">
        <f>Table1[[#This Row],[no_of_ratings]]*Table1[[#This Row],[discount_price]]</f>
        <v>0</v>
      </c>
      <c r="I1755" s="10">
        <f>Table1[[#This Row],[actual_price]]-Table1[[#This Row],[discount_price]]</f>
        <v>400</v>
      </c>
      <c r="J1755" s="2" t="str">
        <f>IF(Table1[[#This Row],[no_of_ratings]]&gt;=4,"High", IF(Table1[[#This Row],[no_of_ratings]]&gt;=3,"Medium","Low"))</f>
        <v>Low</v>
      </c>
    </row>
    <row r="1756" spans="1:10" x14ac:dyDescent="0.25">
      <c r="A1756" s="1" t="s">
        <v>29</v>
      </c>
      <c r="B1756" s="2" t="s">
        <v>9</v>
      </c>
      <c r="C1756" s="2" t="s">
        <v>10</v>
      </c>
      <c r="D1756" s="2">
        <v>4.5</v>
      </c>
      <c r="E1756" s="10">
        <v>15</v>
      </c>
      <c r="F1756" s="10">
        <v>549</v>
      </c>
      <c r="G1756" s="10">
        <v>1499</v>
      </c>
      <c r="H1756" s="10">
        <f>Table1[[#This Row],[no_of_ratings]]*Table1[[#This Row],[discount_price]]</f>
        <v>8235</v>
      </c>
      <c r="I1756" s="10">
        <f>Table1[[#This Row],[actual_price]]-Table1[[#This Row],[discount_price]]</f>
        <v>950</v>
      </c>
      <c r="J1756" s="2" t="str">
        <f>IF(Table1[[#This Row],[no_of_ratings]]&gt;=4,"High", IF(Table1[[#This Row],[no_of_ratings]]&gt;=3,"Medium","Low"))</f>
        <v>High</v>
      </c>
    </row>
    <row r="1757" spans="1:10" x14ac:dyDescent="0.25">
      <c r="A1757" s="1" t="s">
        <v>29</v>
      </c>
      <c r="B1757" s="2" t="s">
        <v>9</v>
      </c>
      <c r="C1757" s="2" t="s">
        <v>10</v>
      </c>
      <c r="D1757" s="2">
        <v>0</v>
      </c>
      <c r="E1757" s="10">
        <v>0</v>
      </c>
      <c r="F1757" s="10">
        <v>225</v>
      </c>
      <c r="G1757" s="10">
        <v>699</v>
      </c>
      <c r="H1757" s="10">
        <f>Table1[[#This Row],[no_of_ratings]]*Table1[[#This Row],[discount_price]]</f>
        <v>0</v>
      </c>
      <c r="I1757" s="10">
        <f>Table1[[#This Row],[actual_price]]-Table1[[#This Row],[discount_price]]</f>
        <v>474</v>
      </c>
      <c r="J1757" s="2" t="str">
        <f>IF(Table1[[#This Row],[no_of_ratings]]&gt;=4,"High", IF(Table1[[#This Row],[no_of_ratings]]&gt;=3,"Medium","Low"))</f>
        <v>Low</v>
      </c>
    </row>
    <row r="1758" spans="1:10" x14ac:dyDescent="0.25">
      <c r="A1758" s="1" t="s">
        <v>29</v>
      </c>
      <c r="B1758" s="2" t="s">
        <v>9</v>
      </c>
      <c r="C1758" s="2" t="s">
        <v>10</v>
      </c>
      <c r="D1758" s="2">
        <v>5</v>
      </c>
      <c r="E1758" s="10">
        <v>2</v>
      </c>
      <c r="F1758" s="10">
        <v>550</v>
      </c>
      <c r="G1758" s="10">
        <v>899</v>
      </c>
      <c r="H1758" s="10">
        <f>Table1[[#This Row],[no_of_ratings]]*Table1[[#This Row],[discount_price]]</f>
        <v>1100</v>
      </c>
      <c r="I1758" s="10">
        <f>Table1[[#This Row],[actual_price]]-Table1[[#This Row],[discount_price]]</f>
        <v>349</v>
      </c>
      <c r="J1758" s="2" t="str">
        <f>IF(Table1[[#This Row],[no_of_ratings]]&gt;=4,"High", IF(Table1[[#This Row],[no_of_ratings]]&gt;=3,"Medium","Low"))</f>
        <v>Low</v>
      </c>
    </row>
    <row r="1759" spans="1:10" x14ac:dyDescent="0.25">
      <c r="A1759" s="1" t="s">
        <v>29</v>
      </c>
      <c r="B1759" s="2" t="s">
        <v>9</v>
      </c>
      <c r="C1759" s="2" t="s">
        <v>10</v>
      </c>
      <c r="D1759" s="2">
        <v>3.2</v>
      </c>
      <c r="E1759" s="10">
        <v>17</v>
      </c>
      <c r="F1759" s="10">
        <v>288</v>
      </c>
      <c r="G1759" s="10">
        <v>599</v>
      </c>
      <c r="H1759" s="10">
        <f>Table1[[#This Row],[no_of_ratings]]*Table1[[#This Row],[discount_price]]</f>
        <v>4896</v>
      </c>
      <c r="I1759" s="10">
        <f>Table1[[#This Row],[actual_price]]-Table1[[#This Row],[discount_price]]</f>
        <v>311</v>
      </c>
      <c r="J1759" s="2" t="str">
        <f>IF(Table1[[#This Row],[no_of_ratings]]&gt;=4,"High", IF(Table1[[#This Row],[no_of_ratings]]&gt;=3,"Medium","Low"))</f>
        <v>High</v>
      </c>
    </row>
    <row r="1760" spans="1:10" x14ac:dyDescent="0.25">
      <c r="A1760" s="1" t="s">
        <v>29</v>
      </c>
      <c r="B1760" s="2" t="s">
        <v>9</v>
      </c>
      <c r="C1760" s="2" t="s">
        <v>10</v>
      </c>
      <c r="D1760" s="2">
        <v>0</v>
      </c>
      <c r="E1760" s="10">
        <v>0</v>
      </c>
      <c r="F1760" s="10">
        <v>225</v>
      </c>
      <c r="G1760" s="10">
        <v>699</v>
      </c>
      <c r="H1760" s="10">
        <f>Table1[[#This Row],[no_of_ratings]]*Table1[[#This Row],[discount_price]]</f>
        <v>0</v>
      </c>
      <c r="I1760" s="10">
        <f>Table1[[#This Row],[actual_price]]-Table1[[#This Row],[discount_price]]</f>
        <v>474</v>
      </c>
      <c r="J1760" s="2" t="str">
        <f>IF(Table1[[#This Row],[no_of_ratings]]&gt;=4,"High", IF(Table1[[#This Row],[no_of_ratings]]&gt;=3,"Medium","Low"))</f>
        <v>Low</v>
      </c>
    </row>
    <row r="1761" spans="1:10" x14ac:dyDescent="0.25">
      <c r="A1761" s="1" t="s">
        <v>29</v>
      </c>
      <c r="B1761" s="2" t="s">
        <v>9</v>
      </c>
      <c r="C1761" s="2" t="s">
        <v>10</v>
      </c>
      <c r="D1761" s="2">
        <v>4.3</v>
      </c>
      <c r="E1761" s="10">
        <v>13</v>
      </c>
      <c r="F1761" s="10">
        <v>499</v>
      </c>
      <c r="G1761" s="10">
        <v>999</v>
      </c>
      <c r="H1761" s="10">
        <f>Table1[[#This Row],[no_of_ratings]]*Table1[[#This Row],[discount_price]]</f>
        <v>6487</v>
      </c>
      <c r="I1761" s="10">
        <f>Table1[[#This Row],[actual_price]]-Table1[[#This Row],[discount_price]]</f>
        <v>500</v>
      </c>
      <c r="J1761" s="2" t="str">
        <f>IF(Table1[[#This Row],[no_of_ratings]]&gt;=4,"High", IF(Table1[[#This Row],[no_of_ratings]]&gt;=3,"Medium","Low"))</f>
        <v>High</v>
      </c>
    </row>
    <row r="1762" spans="1:10" x14ac:dyDescent="0.25">
      <c r="A1762" s="1" t="s">
        <v>29</v>
      </c>
      <c r="B1762" s="2" t="s">
        <v>9</v>
      </c>
      <c r="C1762" s="2" t="s">
        <v>10</v>
      </c>
      <c r="D1762" s="2">
        <v>3.9</v>
      </c>
      <c r="E1762" s="10">
        <v>29</v>
      </c>
      <c r="F1762" s="10">
        <v>849</v>
      </c>
      <c r="G1762" s="10">
        <v>1099</v>
      </c>
      <c r="H1762" s="10">
        <f>Table1[[#This Row],[no_of_ratings]]*Table1[[#This Row],[discount_price]]</f>
        <v>24621</v>
      </c>
      <c r="I1762" s="10">
        <f>Table1[[#This Row],[actual_price]]-Table1[[#This Row],[discount_price]]</f>
        <v>250</v>
      </c>
      <c r="J1762" s="2" t="str">
        <f>IF(Table1[[#This Row],[no_of_ratings]]&gt;=4,"High", IF(Table1[[#This Row],[no_of_ratings]]&gt;=3,"Medium","Low"))</f>
        <v>High</v>
      </c>
    </row>
    <row r="1763" spans="1:10" x14ac:dyDescent="0.25">
      <c r="A1763" s="1" t="s">
        <v>29</v>
      </c>
      <c r="B1763" s="2" t="s">
        <v>9</v>
      </c>
      <c r="C1763" s="2" t="s">
        <v>10</v>
      </c>
      <c r="D1763" s="2">
        <v>4.5</v>
      </c>
      <c r="E1763" s="10">
        <v>2</v>
      </c>
      <c r="F1763" s="10">
        <v>149</v>
      </c>
      <c r="G1763" s="10">
        <v>499</v>
      </c>
      <c r="H1763" s="10">
        <f>Table1[[#This Row],[no_of_ratings]]*Table1[[#This Row],[discount_price]]</f>
        <v>298</v>
      </c>
      <c r="I1763" s="10">
        <f>Table1[[#This Row],[actual_price]]-Table1[[#This Row],[discount_price]]</f>
        <v>350</v>
      </c>
      <c r="J1763" s="2" t="str">
        <f>IF(Table1[[#This Row],[no_of_ratings]]&gt;=4,"High", IF(Table1[[#This Row],[no_of_ratings]]&gt;=3,"Medium","Low"))</f>
        <v>Low</v>
      </c>
    </row>
    <row r="1764" spans="1:10" x14ac:dyDescent="0.25">
      <c r="A1764" s="1" t="s">
        <v>29</v>
      </c>
      <c r="B1764" s="2" t="s">
        <v>9</v>
      </c>
      <c r="C1764" s="2" t="s">
        <v>10</v>
      </c>
      <c r="D1764" s="2">
        <v>0</v>
      </c>
      <c r="E1764" s="10">
        <v>0</v>
      </c>
      <c r="F1764" s="10">
        <v>249</v>
      </c>
      <c r="G1764" s="10">
        <v>799</v>
      </c>
      <c r="H1764" s="10">
        <f>Table1[[#This Row],[no_of_ratings]]*Table1[[#This Row],[discount_price]]</f>
        <v>0</v>
      </c>
      <c r="I1764" s="10">
        <f>Table1[[#This Row],[actual_price]]-Table1[[#This Row],[discount_price]]</f>
        <v>550</v>
      </c>
      <c r="J1764" s="2" t="str">
        <f>IF(Table1[[#This Row],[no_of_ratings]]&gt;=4,"High", IF(Table1[[#This Row],[no_of_ratings]]&gt;=3,"Medium","Low"))</f>
        <v>Low</v>
      </c>
    </row>
    <row r="1765" spans="1:10" x14ac:dyDescent="0.25">
      <c r="A1765" s="1" t="s">
        <v>29</v>
      </c>
      <c r="B1765" s="2" t="s">
        <v>9</v>
      </c>
      <c r="C1765" s="2" t="s">
        <v>10</v>
      </c>
      <c r="D1765" s="2">
        <v>4.3</v>
      </c>
      <c r="E1765" s="10">
        <v>22</v>
      </c>
      <c r="F1765" s="10">
        <v>639</v>
      </c>
      <c r="G1765" s="10">
        <v>799</v>
      </c>
      <c r="H1765" s="10">
        <f>Table1[[#This Row],[no_of_ratings]]*Table1[[#This Row],[discount_price]]</f>
        <v>14058</v>
      </c>
      <c r="I1765" s="10">
        <f>Table1[[#This Row],[actual_price]]-Table1[[#This Row],[discount_price]]</f>
        <v>160</v>
      </c>
      <c r="J1765" s="2" t="str">
        <f>IF(Table1[[#This Row],[no_of_ratings]]&gt;=4,"High", IF(Table1[[#This Row],[no_of_ratings]]&gt;=3,"Medium","Low"))</f>
        <v>High</v>
      </c>
    </row>
    <row r="1766" spans="1:10" x14ac:dyDescent="0.25">
      <c r="A1766" s="1" t="s">
        <v>29</v>
      </c>
      <c r="B1766" s="2" t="s">
        <v>9</v>
      </c>
      <c r="C1766" s="2" t="s">
        <v>10</v>
      </c>
      <c r="D1766" s="2">
        <v>4.5</v>
      </c>
      <c r="E1766" s="10">
        <v>14</v>
      </c>
      <c r="F1766" s="10">
        <v>349</v>
      </c>
      <c r="G1766" s="10">
        <v>699</v>
      </c>
      <c r="H1766" s="10">
        <f>Table1[[#This Row],[no_of_ratings]]*Table1[[#This Row],[discount_price]]</f>
        <v>4886</v>
      </c>
      <c r="I1766" s="10">
        <f>Table1[[#This Row],[actual_price]]-Table1[[#This Row],[discount_price]]</f>
        <v>350</v>
      </c>
      <c r="J1766" s="2" t="str">
        <f>IF(Table1[[#This Row],[no_of_ratings]]&gt;=4,"High", IF(Table1[[#This Row],[no_of_ratings]]&gt;=3,"Medium","Low"))</f>
        <v>High</v>
      </c>
    </row>
    <row r="1767" spans="1:10" x14ac:dyDescent="0.25">
      <c r="A1767" s="1" t="s">
        <v>29</v>
      </c>
      <c r="B1767" s="2" t="s">
        <v>9</v>
      </c>
      <c r="C1767" s="2" t="s">
        <v>10</v>
      </c>
      <c r="D1767" s="2">
        <v>0</v>
      </c>
      <c r="E1767" s="10">
        <v>0</v>
      </c>
      <c r="F1767" s="10">
        <v>249</v>
      </c>
      <c r="G1767" s="10">
        <v>799</v>
      </c>
      <c r="H1767" s="10">
        <f>Table1[[#This Row],[no_of_ratings]]*Table1[[#This Row],[discount_price]]</f>
        <v>0</v>
      </c>
      <c r="I1767" s="10">
        <f>Table1[[#This Row],[actual_price]]-Table1[[#This Row],[discount_price]]</f>
        <v>550</v>
      </c>
      <c r="J1767" s="2" t="str">
        <f>IF(Table1[[#This Row],[no_of_ratings]]&gt;=4,"High", IF(Table1[[#This Row],[no_of_ratings]]&gt;=3,"Medium","Low"))</f>
        <v>Low</v>
      </c>
    </row>
    <row r="1768" spans="1:10" x14ac:dyDescent="0.25">
      <c r="A1768" s="1" t="s">
        <v>29</v>
      </c>
      <c r="B1768" s="2" t="s">
        <v>9</v>
      </c>
      <c r="C1768" s="2" t="s">
        <v>10</v>
      </c>
      <c r="D1768" s="2">
        <v>3</v>
      </c>
      <c r="E1768" s="10">
        <v>11</v>
      </c>
      <c r="F1768" s="10">
        <v>218</v>
      </c>
      <c r="G1768" s="10">
        <v>499</v>
      </c>
      <c r="H1768" s="10">
        <f>Table1[[#This Row],[no_of_ratings]]*Table1[[#This Row],[discount_price]]</f>
        <v>2398</v>
      </c>
      <c r="I1768" s="10">
        <f>Table1[[#This Row],[actual_price]]-Table1[[#This Row],[discount_price]]</f>
        <v>281</v>
      </c>
      <c r="J1768" s="2" t="str">
        <f>IF(Table1[[#This Row],[no_of_ratings]]&gt;=4,"High", IF(Table1[[#This Row],[no_of_ratings]]&gt;=3,"Medium","Low"))</f>
        <v>High</v>
      </c>
    </row>
    <row r="1769" spans="1:10" x14ac:dyDescent="0.25">
      <c r="A1769" s="1" t="s">
        <v>29</v>
      </c>
      <c r="B1769" s="2" t="s">
        <v>9</v>
      </c>
      <c r="C1769" s="2" t="s">
        <v>10</v>
      </c>
      <c r="D1769" s="2">
        <v>0</v>
      </c>
      <c r="E1769" s="10">
        <v>0</v>
      </c>
      <c r="F1769" s="10">
        <v>149</v>
      </c>
      <c r="G1769" s="10">
        <v>599</v>
      </c>
      <c r="H1769" s="10">
        <f>Table1[[#This Row],[no_of_ratings]]*Table1[[#This Row],[discount_price]]</f>
        <v>0</v>
      </c>
      <c r="I1769" s="10">
        <f>Table1[[#This Row],[actual_price]]-Table1[[#This Row],[discount_price]]</f>
        <v>450</v>
      </c>
      <c r="J1769" s="2" t="str">
        <f>IF(Table1[[#This Row],[no_of_ratings]]&gt;=4,"High", IF(Table1[[#This Row],[no_of_ratings]]&gt;=3,"Medium","Low"))</f>
        <v>Low</v>
      </c>
    </row>
    <row r="1770" spans="1:10" x14ac:dyDescent="0.25">
      <c r="A1770" s="1" t="s">
        <v>29</v>
      </c>
      <c r="B1770" s="2" t="s">
        <v>9</v>
      </c>
      <c r="C1770" s="2" t="s">
        <v>10</v>
      </c>
      <c r="D1770" s="2">
        <v>0</v>
      </c>
      <c r="E1770" s="10">
        <v>0</v>
      </c>
      <c r="F1770" s="10">
        <v>225</v>
      </c>
      <c r="G1770" s="10">
        <v>699</v>
      </c>
      <c r="H1770" s="10">
        <f>Table1[[#This Row],[no_of_ratings]]*Table1[[#This Row],[discount_price]]</f>
        <v>0</v>
      </c>
      <c r="I1770" s="10">
        <f>Table1[[#This Row],[actual_price]]-Table1[[#This Row],[discount_price]]</f>
        <v>474</v>
      </c>
      <c r="J1770" s="2" t="str">
        <f>IF(Table1[[#This Row],[no_of_ratings]]&gt;=4,"High", IF(Table1[[#This Row],[no_of_ratings]]&gt;=3,"Medium","Low"))</f>
        <v>Low</v>
      </c>
    </row>
    <row r="1771" spans="1:10" x14ac:dyDescent="0.25">
      <c r="A1771" s="1" t="s">
        <v>29</v>
      </c>
      <c r="B1771" s="2" t="s">
        <v>9</v>
      </c>
      <c r="C1771" s="2" t="s">
        <v>10</v>
      </c>
      <c r="D1771" s="2">
        <v>3.8</v>
      </c>
      <c r="E1771" s="10">
        <v>39</v>
      </c>
      <c r="F1771" s="10">
        <v>399</v>
      </c>
      <c r="G1771" s="10">
        <v>499</v>
      </c>
      <c r="H1771" s="10">
        <f>Table1[[#This Row],[no_of_ratings]]*Table1[[#This Row],[discount_price]]</f>
        <v>15561</v>
      </c>
      <c r="I1771" s="10">
        <f>Table1[[#This Row],[actual_price]]-Table1[[#This Row],[discount_price]]</f>
        <v>100</v>
      </c>
      <c r="J1771" s="2" t="str">
        <f>IF(Table1[[#This Row],[no_of_ratings]]&gt;=4,"High", IF(Table1[[#This Row],[no_of_ratings]]&gt;=3,"Medium","Low"))</f>
        <v>High</v>
      </c>
    </row>
    <row r="1772" spans="1:10" x14ac:dyDescent="0.25">
      <c r="A1772" s="1" t="s">
        <v>29</v>
      </c>
      <c r="B1772" s="2" t="s">
        <v>9</v>
      </c>
      <c r="C1772" s="2" t="s">
        <v>10</v>
      </c>
      <c r="D1772" s="2">
        <v>0</v>
      </c>
      <c r="E1772" s="10">
        <v>0</v>
      </c>
      <c r="F1772" s="10">
        <v>359</v>
      </c>
      <c r="G1772" s="10">
        <v>999</v>
      </c>
      <c r="H1772" s="10">
        <f>Table1[[#This Row],[no_of_ratings]]*Table1[[#This Row],[discount_price]]</f>
        <v>0</v>
      </c>
      <c r="I1772" s="10">
        <f>Table1[[#This Row],[actual_price]]-Table1[[#This Row],[discount_price]]</f>
        <v>640</v>
      </c>
      <c r="J1772" s="2" t="str">
        <f>IF(Table1[[#This Row],[no_of_ratings]]&gt;=4,"High", IF(Table1[[#This Row],[no_of_ratings]]&gt;=3,"Medium","Low"))</f>
        <v>Low</v>
      </c>
    </row>
    <row r="1773" spans="1:10" x14ac:dyDescent="0.25">
      <c r="A1773" s="1" t="s">
        <v>29</v>
      </c>
      <c r="B1773" s="2" t="s">
        <v>9</v>
      </c>
      <c r="C1773" s="2" t="s">
        <v>10</v>
      </c>
      <c r="D1773" s="2">
        <v>0</v>
      </c>
      <c r="E1773" s="10">
        <v>0</v>
      </c>
      <c r="F1773" s="10">
        <v>249</v>
      </c>
      <c r="G1773" s="10">
        <v>799</v>
      </c>
      <c r="H1773" s="10">
        <f>Table1[[#This Row],[no_of_ratings]]*Table1[[#This Row],[discount_price]]</f>
        <v>0</v>
      </c>
      <c r="I1773" s="10">
        <f>Table1[[#This Row],[actual_price]]-Table1[[#This Row],[discount_price]]</f>
        <v>550</v>
      </c>
      <c r="J1773" s="2" t="str">
        <f>IF(Table1[[#This Row],[no_of_ratings]]&gt;=4,"High", IF(Table1[[#This Row],[no_of_ratings]]&gt;=3,"Medium","Low"))</f>
        <v>Low</v>
      </c>
    </row>
    <row r="1774" spans="1:10" x14ac:dyDescent="0.25">
      <c r="A1774" s="1" t="s">
        <v>29</v>
      </c>
      <c r="B1774" s="2" t="s">
        <v>9</v>
      </c>
      <c r="C1774" s="2" t="s">
        <v>10</v>
      </c>
      <c r="D1774" s="2">
        <v>0</v>
      </c>
      <c r="E1774" s="10">
        <v>0</v>
      </c>
      <c r="F1774" s="10">
        <v>349</v>
      </c>
      <c r="G1774" s="10">
        <v>599</v>
      </c>
      <c r="H1774" s="10">
        <f>Table1[[#This Row],[no_of_ratings]]*Table1[[#This Row],[discount_price]]</f>
        <v>0</v>
      </c>
      <c r="I1774" s="10">
        <f>Table1[[#This Row],[actual_price]]-Table1[[#This Row],[discount_price]]</f>
        <v>250</v>
      </c>
      <c r="J1774" s="2" t="str">
        <f>IF(Table1[[#This Row],[no_of_ratings]]&gt;=4,"High", IF(Table1[[#This Row],[no_of_ratings]]&gt;=3,"Medium","Low"))</f>
        <v>Low</v>
      </c>
    </row>
    <row r="1775" spans="1:10" x14ac:dyDescent="0.25">
      <c r="A1775" s="1" t="s">
        <v>29</v>
      </c>
      <c r="B1775" s="2" t="s">
        <v>9</v>
      </c>
      <c r="C1775" s="2" t="s">
        <v>10</v>
      </c>
      <c r="D1775" s="2">
        <v>5</v>
      </c>
      <c r="E1775" s="10">
        <v>1</v>
      </c>
      <c r="F1775" s="10">
        <v>429</v>
      </c>
      <c r="G1775" s="10">
        <v>999</v>
      </c>
      <c r="H1775" s="10">
        <f>Table1[[#This Row],[no_of_ratings]]*Table1[[#This Row],[discount_price]]</f>
        <v>429</v>
      </c>
      <c r="I1775" s="10">
        <f>Table1[[#This Row],[actual_price]]-Table1[[#This Row],[discount_price]]</f>
        <v>570</v>
      </c>
      <c r="J1775" s="2" t="str">
        <f>IF(Table1[[#This Row],[no_of_ratings]]&gt;=4,"High", IF(Table1[[#This Row],[no_of_ratings]]&gt;=3,"Medium","Low"))</f>
        <v>Low</v>
      </c>
    </row>
    <row r="1776" spans="1:10" x14ac:dyDescent="0.25">
      <c r="A1776" s="1" t="s">
        <v>29</v>
      </c>
      <c r="B1776" s="2" t="s">
        <v>9</v>
      </c>
      <c r="C1776" s="2" t="s">
        <v>10</v>
      </c>
      <c r="D1776" s="2">
        <v>5</v>
      </c>
      <c r="E1776" s="10">
        <v>2</v>
      </c>
      <c r="F1776" s="10">
        <v>429</v>
      </c>
      <c r="G1776" s="10">
        <v>999</v>
      </c>
      <c r="H1776" s="10">
        <f>Table1[[#This Row],[no_of_ratings]]*Table1[[#This Row],[discount_price]]</f>
        <v>858</v>
      </c>
      <c r="I1776" s="10">
        <f>Table1[[#This Row],[actual_price]]-Table1[[#This Row],[discount_price]]</f>
        <v>570</v>
      </c>
      <c r="J1776" s="2" t="str">
        <f>IF(Table1[[#This Row],[no_of_ratings]]&gt;=4,"High", IF(Table1[[#This Row],[no_of_ratings]]&gt;=3,"Medium","Low"))</f>
        <v>Low</v>
      </c>
    </row>
    <row r="1777" spans="1:10" x14ac:dyDescent="0.25">
      <c r="A1777" s="1" t="s">
        <v>29</v>
      </c>
      <c r="B1777" s="2" t="s">
        <v>9</v>
      </c>
      <c r="C1777" s="2" t="s">
        <v>10</v>
      </c>
      <c r="D1777" s="2">
        <v>0</v>
      </c>
      <c r="E1777" s="10">
        <v>0</v>
      </c>
      <c r="F1777" s="10">
        <v>225</v>
      </c>
      <c r="G1777" s="10">
        <v>699</v>
      </c>
      <c r="H1777" s="10">
        <f>Table1[[#This Row],[no_of_ratings]]*Table1[[#This Row],[discount_price]]</f>
        <v>0</v>
      </c>
      <c r="I1777" s="10">
        <f>Table1[[#This Row],[actual_price]]-Table1[[#This Row],[discount_price]]</f>
        <v>474</v>
      </c>
      <c r="J1777" s="2" t="str">
        <f>IF(Table1[[#This Row],[no_of_ratings]]&gt;=4,"High", IF(Table1[[#This Row],[no_of_ratings]]&gt;=3,"Medium","Low"))</f>
        <v>Low</v>
      </c>
    </row>
    <row r="1778" spans="1:10" x14ac:dyDescent="0.25">
      <c r="A1778" s="1" t="s">
        <v>29</v>
      </c>
      <c r="B1778" s="2" t="s">
        <v>9</v>
      </c>
      <c r="C1778" s="2" t="s">
        <v>10</v>
      </c>
      <c r="D1778" s="2">
        <v>3.9</v>
      </c>
      <c r="E1778" s="10">
        <v>2</v>
      </c>
      <c r="F1778" s="10">
        <v>249</v>
      </c>
      <c r="G1778" s="10">
        <v>999</v>
      </c>
      <c r="H1778" s="10">
        <f>Table1[[#This Row],[no_of_ratings]]*Table1[[#This Row],[discount_price]]</f>
        <v>498</v>
      </c>
      <c r="I1778" s="10">
        <f>Table1[[#This Row],[actual_price]]-Table1[[#This Row],[discount_price]]</f>
        <v>750</v>
      </c>
      <c r="J1778" s="2" t="str">
        <f>IF(Table1[[#This Row],[no_of_ratings]]&gt;=4,"High", IF(Table1[[#This Row],[no_of_ratings]]&gt;=3,"Medium","Low"))</f>
        <v>Low</v>
      </c>
    </row>
    <row r="1779" spans="1:10" x14ac:dyDescent="0.25">
      <c r="A1779" s="1" t="s">
        <v>29</v>
      </c>
      <c r="B1779" s="2" t="s">
        <v>9</v>
      </c>
      <c r="C1779" s="2" t="s">
        <v>10</v>
      </c>
      <c r="D1779" s="2">
        <v>0</v>
      </c>
      <c r="E1779" s="10">
        <v>0</v>
      </c>
      <c r="F1779" s="10">
        <v>225</v>
      </c>
      <c r="G1779" s="10">
        <v>699</v>
      </c>
      <c r="H1779" s="10">
        <f>Table1[[#This Row],[no_of_ratings]]*Table1[[#This Row],[discount_price]]</f>
        <v>0</v>
      </c>
      <c r="I1779" s="10">
        <f>Table1[[#This Row],[actual_price]]-Table1[[#This Row],[discount_price]]</f>
        <v>474</v>
      </c>
      <c r="J1779" s="2" t="str">
        <f>IF(Table1[[#This Row],[no_of_ratings]]&gt;=4,"High", IF(Table1[[#This Row],[no_of_ratings]]&gt;=3,"Medium","Low"))</f>
        <v>Low</v>
      </c>
    </row>
    <row r="1780" spans="1:10" x14ac:dyDescent="0.25">
      <c r="A1780" s="1" t="s">
        <v>29</v>
      </c>
      <c r="B1780" s="2" t="s">
        <v>9</v>
      </c>
      <c r="C1780" s="2" t="s">
        <v>10</v>
      </c>
      <c r="D1780" s="2">
        <v>3.7</v>
      </c>
      <c r="E1780" s="10">
        <v>5</v>
      </c>
      <c r="F1780" s="10">
        <v>179</v>
      </c>
      <c r="G1780" s="10">
        <v>500</v>
      </c>
      <c r="H1780" s="10">
        <f>Table1[[#This Row],[no_of_ratings]]*Table1[[#This Row],[discount_price]]</f>
        <v>895</v>
      </c>
      <c r="I1780" s="10">
        <f>Table1[[#This Row],[actual_price]]-Table1[[#This Row],[discount_price]]</f>
        <v>321</v>
      </c>
      <c r="J1780" s="2" t="str">
        <f>IF(Table1[[#This Row],[no_of_ratings]]&gt;=4,"High", IF(Table1[[#This Row],[no_of_ratings]]&gt;=3,"Medium","Low"))</f>
        <v>High</v>
      </c>
    </row>
    <row r="1781" spans="1:10" x14ac:dyDescent="0.25">
      <c r="A1781" s="1" t="s">
        <v>29</v>
      </c>
      <c r="B1781" s="2" t="s">
        <v>9</v>
      </c>
      <c r="C1781" s="2" t="s">
        <v>10</v>
      </c>
      <c r="D1781" s="2">
        <v>1.7</v>
      </c>
      <c r="E1781" s="10">
        <v>2</v>
      </c>
      <c r="F1781" s="10">
        <v>658</v>
      </c>
      <c r="G1781" s="10">
        <v>959</v>
      </c>
      <c r="H1781" s="10">
        <f>Table1[[#This Row],[no_of_ratings]]*Table1[[#This Row],[discount_price]]</f>
        <v>1316</v>
      </c>
      <c r="I1781" s="10">
        <f>Table1[[#This Row],[actual_price]]-Table1[[#This Row],[discount_price]]</f>
        <v>301</v>
      </c>
      <c r="J1781" s="2" t="str">
        <f>IF(Table1[[#This Row],[no_of_ratings]]&gt;=4,"High", IF(Table1[[#This Row],[no_of_ratings]]&gt;=3,"Medium","Low"))</f>
        <v>Low</v>
      </c>
    </row>
    <row r="1782" spans="1:10" x14ac:dyDescent="0.25">
      <c r="A1782" s="1" t="s">
        <v>29</v>
      </c>
      <c r="B1782" s="2" t="s">
        <v>9</v>
      </c>
      <c r="C1782" s="2" t="s">
        <v>10</v>
      </c>
      <c r="D1782" s="2">
        <v>0</v>
      </c>
      <c r="E1782" s="10">
        <v>0</v>
      </c>
      <c r="F1782" s="10">
        <v>325</v>
      </c>
      <c r="G1782" s="10">
        <v>999</v>
      </c>
      <c r="H1782" s="10">
        <f>Table1[[#This Row],[no_of_ratings]]*Table1[[#This Row],[discount_price]]</f>
        <v>0</v>
      </c>
      <c r="I1782" s="10">
        <f>Table1[[#This Row],[actual_price]]-Table1[[#This Row],[discount_price]]</f>
        <v>674</v>
      </c>
      <c r="J1782" s="2" t="str">
        <f>IF(Table1[[#This Row],[no_of_ratings]]&gt;=4,"High", IF(Table1[[#This Row],[no_of_ratings]]&gt;=3,"Medium","Low"))</f>
        <v>Low</v>
      </c>
    </row>
    <row r="1783" spans="1:10" x14ac:dyDescent="0.25">
      <c r="A1783" s="1" t="s">
        <v>29</v>
      </c>
      <c r="B1783" s="2" t="s">
        <v>9</v>
      </c>
      <c r="C1783" s="2" t="s">
        <v>10</v>
      </c>
      <c r="D1783" s="2">
        <v>4</v>
      </c>
      <c r="E1783" s="10">
        <v>1</v>
      </c>
      <c r="F1783" s="10">
        <v>349</v>
      </c>
      <c r="G1783" s="10">
        <v>599</v>
      </c>
      <c r="H1783" s="10">
        <f>Table1[[#This Row],[no_of_ratings]]*Table1[[#This Row],[discount_price]]</f>
        <v>349</v>
      </c>
      <c r="I1783" s="10">
        <f>Table1[[#This Row],[actual_price]]-Table1[[#This Row],[discount_price]]</f>
        <v>250</v>
      </c>
      <c r="J1783" s="2" t="str">
        <f>IF(Table1[[#This Row],[no_of_ratings]]&gt;=4,"High", IF(Table1[[#This Row],[no_of_ratings]]&gt;=3,"Medium","Low"))</f>
        <v>Low</v>
      </c>
    </row>
    <row r="1784" spans="1:10" x14ac:dyDescent="0.25">
      <c r="A1784" s="1" t="s">
        <v>29</v>
      </c>
      <c r="B1784" s="2" t="s">
        <v>9</v>
      </c>
      <c r="C1784" s="2" t="s">
        <v>10</v>
      </c>
      <c r="D1784" s="2">
        <v>3.2</v>
      </c>
      <c r="E1784" s="10">
        <v>45</v>
      </c>
      <c r="F1784" s="10">
        <v>225</v>
      </c>
      <c r="G1784" s="10">
        <v>425</v>
      </c>
      <c r="H1784" s="10">
        <f>Table1[[#This Row],[no_of_ratings]]*Table1[[#This Row],[discount_price]]</f>
        <v>10125</v>
      </c>
      <c r="I1784" s="10">
        <f>Table1[[#This Row],[actual_price]]-Table1[[#This Row],[discount_price]]</f>
        <v>200</v>
      </c>
      <c r="J1784" s="2" t="str">
        <f>IF(Table1[[#This Row],[no_of_ratings]]&gt;=4,"High", IF(Table1[[#This Row],[no_of_ratings]]&gt;=3,"Medium","Low"))</f>
        <v>High</v>
      </c>
    </row>
    <row r="1785" spans="1:10" x14ac:dyDescent="0.25">
      <c r="A1785" s="1" t="s">
        <v>29</v>
      </c>
      <c r="B1785" s="2" t="s">
        <v>9</v>
      </c>
      <c r="C1785" s="2" t="s">
        <v>10</v>
      </c>
      <c r="D1785" s="2">
        <v>0</v>
      </c>
      <c r="E1785" s="10">
        <v>0</v>
      </c>
      <c r="F1785" s="10">
        <v>225</v>
      </c>
      <c r="G1785" s="10">
        <v>699</v>
      </c>
      <c r="H1785" s="10">
        <f>Table1[[#This Row],[no_of_ratings]]*Table1[[#This Row],[discount_price]]</f>
        <v>0</v>
      </c>
      <c r="I1785" s="10">
        <f>Table1[[#This Row],[actual_price]]-Table1[[#This Row],[discount_price]]</f>
        <v>474</v>
      </c>
      <c r="J1785" s="2" t="str">
        <f>IF(Table1[[#This Row],[no_of_ratings]]&gt;=4,"High", IF(Table1[[#This Row],[no_of_ratings]]&gt;=3,"Medium","Low"))</f>
        <v>Low</v>
      </c>
    </row>
    <row r="1786" spans="1:10" x14ac:dyDescent="0.25">
      <c r="A1786" s="1" t="s">
        <v>29</v>
      </c>
      <c r="B1786" s="2" t="s">
        <v>9</v>
      </c>
      <c r="C1786" s="2" t="s">
        <v>10</v>
      </c>
      <c r="D1786" s="2">
        <v>0</v>
      </c>
      <c r="E1786" s="10">
        <v>0</v>
      </c>
      <c r="F1786" s="10">
        <v>0</v>
      </c>
      <c r="G1786" s="10">
        <v>251</v>
      </c>
      <c r="H1786" s="10">
        <f>Table1[[#This Row],[no_of_ratings]]*Table1[[#This Row],[discount_price]]</f>
        <v>0</v>
      </c>
      <c r="I1786" s="10">
        <f>Table1[[#This Row],[actual_price]]-Table1[[#This Row],[discount_price]]</f>
        <v>251</v>
      </c>
      <c r="J1786" s="2" t="str">
        <f>IF(Table1[[#This Row],[no_of_ratings]]&gt;=4,"High", IF(Table1[[#This Row],[no_of_ratings]]&gt;=3,"Medium","Low"))</f>
        <v>Low</v>
      </c>
    </row>
    <row r="1787" spans="1:10" x14ac:dyDescent="0.25">
      <c r="A1787" s="1" t="s">
        <v>29</v>
      </c>
      <c r="B1787" s="2" t="s">
        <v>9</v>
      </c>
      <c r="C1787" s="2" t="s">
        <v>10</v>
      </c>
      <c r="D1787" s="2">
        <v>0</v>
      </c>
      <c r="E1787" s="10">
        <v>0</v>
      </c>
      <c r="F1787" s="10">
        <v>599</v>
      </c>
      <c r="G1787" s="10">
        <v>999</v>
      </c>
      <c r="H1787" s="10">
        <f>Table1[[#This Row],[no_of_ratings]]*Table1[[#This Row],[discount_price]]</f>
        <v>0</v>
      </c>
      <c r="I1787" s="10">
        <f>Table1[[#This Row],[actual_price]]-Table1[[#This Row],[discount_price]]</f>
        <v>400</v>
      </c>
      <c r="J1787" s="2" t="str">
        <f>IF(Table1[[#This Row],[no_of_ratings]]&gt;=4,"High", IF(Table1[[#This Row],[no_of_ratings]]&gt;=3,"Medium","Low"))</f>
        <v>Low</v>
      </c>
    </row>
    <row r="1788" spans="1:10" x14ac:dyDescent="0.25">
      <c r="A1788" s="1" t="s">
        <v>29</v>
      </c>
      <c r="B1788" s="2" t="s">
        <v>9</v>
      </c>
      <c r="C1788" s="2" t="s">
        <v>10</v>
      </c>
      <c r="D1788" s="2">
        <v>0</v>
      </c>
      <c r="E1788" s="10">
        <v>0</v>
      </c>
      <c r="F1788" s="10">
        <v>225</v>
      </c>
      <c r="G1788" s="10">
        <v>699</v>
      </c>
      <c r="H1788" s="10">
        <f>Table1[[#This Row],[no_of_ratings]]*Table1[[#This Row],[discount_price]]</f>
        <v>0</v>
      </c>
      <c r="I1788" s="10">
        <f>Table1[[#This Row],[actual_price]]-Table1[[#This Row],[discount_price]]</f>
        <v>474</v>
      </c>
      <c r="J1788" s="2" t="str">
        <f>IF(Table1[[#This Row],[no_of_ratings]]&gt;=4,"High", IF(Table1[[#This Row],[no_of_ratings]]&gt;=3,"Medium","Low"))</f>
        <v>Low</v>
      </c>
    </row>
    <row r="1789" spans="1:10" x14ac:dyDescent="0.25">
      <c r="A1789" s="1" t="s">
        <v>29</v>
      </c>
      <c r="B1789" s="2" t="s">
        <v>9</v>
      </c>
      <c r="C1789" s="2" t="s">
        <v>10</v>
      </c>
      <c r="D1789" s="2">
        <v>0</v>
      </c>
      <c r="E1789" s="10">
        <v>0</v>
      </c>
      <c r="F1789" s="10">
        <v>0</v>
      </c>
      <c r="G1789" s="10">
        <v>279</v>
      </c>
      <c r="H1789" s="10">
        <f>Table1[[#This Row],[no_of_ratings]]*Table1[[#This Row],[discount_price]]</f>
        <v>0</v>
      </c>
      <c r="I1789" s="10">
        <f>Table1[[#This Row],[actual_price]]-Table1[[#This Row],[discount_price]]</f>
        <v>279</v>
      </c>
      <c r="J1789" s="2" t="str">
        <f>IF(Table1[[#This Row],[no_of_ratings]]&gt;=4,"High", IF(Table1[[#This Row],[no_of_ratings]]&gt;=3,"Medium","Low"))</f>
        <v>Low</v>
      </c>
    </row>
    <row r="1790" spans="1:10" x14ac:dyDescent="0.25">
      <c r="A1790" s="1" t="s">
        <v>29</v>
      </c>
      <c r="B1790" s="2" t="s">
        <v>9</v>
      </c>
      <c r="C1790" s="2" t="s">
        <v>10</v>
      </c>
      <c r="D1790" s="2">
        <v>0</v>
      </c>
      <c r="E1790" s="10">
        <v>0</v>
      </c>
      <c r="F1790" s="10">
        <v>0</v>
      </c>
      <c r="G1790" s="10">
        <v>0</v>
      </c>
      <c r="H1790" s="10">
        <f>Table1[[#This Row],[no_of_ratings]]*Table1[[#This Row],[discount_price]]</f>
        <v>0</v>
      </c>
      <c r="I1790" s="10">
        <f>Table1[[#This Row],[actual_price]]-Table1[[#This Row],[discount_price]]</f>
        <v>0</v>
      </c>
      <c r="J1790" s="2" t="str">
        <f>IF(Table1[[#This Row],[no_of_ratings]]&gt;=4,"High", IF(Table1[[#This Row],[no_of_ratings]]&gt;=3,"Medium","Low"))</f>
        <v>Low</v>
      </c>
    </row>
    <row r="1791" spans="1:10" x14ac:dyDescent="0.25">
      <c r="A1791" s="1" t="s">
        <v>29</v>
      </c>
      <c r="B1791" s="2" t="s">
        <v>9</v>
      </c>
      <c r="C1791" s="2" t="s">
        <v>10</v>
      </c>
      <c r="D1791" s="2">
        <v>0</v>
      </c>
      <c r="E1791" s="10">
        <v>0</v>
      </c>
      <c r="F1791" s="10">
        <v>225</v>
      </c>
      <c r="G1791" s="10">
        <v>699</v>
      </c>
      <c r="H1791" s="10">
        <f>Table1[[#This Row],[no_of_ratings]]*Table1[[#This Row],[discount_price]]</f>
        <v>0</v>
      </c>
      <c r="I1791" s="10">
        <f>Table1[[#This Row],[actual_price]]-Table1[[#This Row],[discount_price]]</f>
        <v>474</v>
      </c>
      <c r="J1791" s="2" t="str">
        <f>IF(Table1[[#This Row],[no_of_ratings]]&gt;=4,"High", IF(Table1[[#This Row],[no_of_ratings]]&gt;=3,"Medium","Low"))</f>
        <v>Low</v>
      </c>
    </row>
    <row r="1792" spans="1:10" x14ac:dyDescent="0.25">
      <c r="A1792" s="1" t="s">
        <v>29</v>
      </c>
      <c r="B1792" s="2" t="s">
        <v>9</v>
      </c>
      <c r="C1792" s="2" t="s">
        <v>10</v>
      </c>
      <c r="D1792" s="2">
        <v>0</v>
      </c>
      <c r="E1792" s="10">
        <v>0</v>
      </c>
      <c r="F1792" s="10">
        <v>399</v>
      </c>
      <c r="G1792" s="10">
        <v>1299</v>
      </c>
      <c r="H1792" s="10">
        <f>Table1[[#This Row],[no_of_ratings]]*Table1[[#This Row],[discount_price]]</f>
        <v>0</v>
      </c>
      <c r="I1792" s="10">
        <f>Table1[[#This Row],[actual_price]]-Table1[[#This Row],[discount_price]]</f>
        <v>900</v>
      </c>
      <c r="J1792" s="2" t="str">
        <f>IF(Table1[[#This Row],[no_of_ratings]]&gt;=4,"High", IF(Table1[[#This Row],[no_of_ratings]]&gt;=3,"Medium","Low"))</f>
        <v>Low</v>
      </c>
    </row>
    <row r="1793" spans="1:10" x14ac:dyDescent="0.25">
      <c r="A1793" s="1" t="s">
        <v>29</v>
      </c>
      <c r="B1793" s="2" t="s">
        <v>9</v>
      </c>
      <c r="C1793" s="2" t="s">
        <v>10</v>
      </c>
      <c r="D1793" s="2">
        <v>0</v>
      </c>
      <c r="E1793" s="10">
        <v>0</v>
      </c>
      <c r="F1793" s="10">
        <v>399</v>
      </c>
      <c r="G1793" s="10">
        <v>799</v>
      </c>
      <c r="H1793" s="10">
        <f>Table1[[#This Row],[no_of_ratings]]*Table1[[#This Row],[discount_price]]</f>
        <v>0</v>
      </c>
      <c r="I1793" s="10">
        <f>Table1[[#This Row],[actual_price]]-Table1[[#This Row],[discount_price]]</f>
        <v>400</v>
      </c>
      <c r="J1793" s="2" t="str">
        <f>IF(Table1[[#This Row],[no_of_ratings]]&gt;=4,"High", IF(Table1[[#This Row],[no_of_ratings]]&gt;=3,"Medium","Low"))</f>
        <v>Low</v>
      </c>
    </row>
    <row r="1794" spans="1:10" x14ac:dyDescent="0.25">
      <c r="A1794" s="1" t="s">
        <v>29</v>
      </c>
      <c r="B1794" s="2" t="s">
        <v>9</v>
      </c>
      <c r="C1794" s="2" t="s">
        <v>10</v>
      </c>
      <c r="D1794" s="2">
        <v>0</v>
      </c>
      <c r="E1794" s="10">
        <v>0</v>
      </c>
      <c r="F1794" s="10">
        <v>225</v>
      </c>
      <c r="G1794" s="10">
        <v>699</v>
      </c>
      <c r="H1794" s="10">
        <f>Table1[[#This Row],[no_of_ratings]]*Table1[[#This Row],[discount_price]]</f>
        <v>0</v>
      </c>
      <c r="I1794" s="10">
        <f>Table1[[#This Row],[actual_price]]-Table1[[#This Row],[discount_price]]</f>
        <v>474</v>
      </c>
      <c r="J1794" s="2" t="str">
        <f>IF(Table1[[#This Row],[no_of_ratings]]&gt;=4,"High", IF(Table1[[#This Row],[no_of_ratings]]&gt;=3,"Medium","Low"))</f>
        <v>Low</v>
      </c>
    </row>
    <row r="1795" spans="1:10" x14ac:dyDescent="0.25">
      <c r="A1795" s="1" t="s">
        <v>29</v>
      </c>
      <c r="B1795" s="2" t="s">
        <v>9</v>
      </c>
      <c r="C1795" s="2" t="s">
        <v>10</v>
      </c>
      <c r="D1795" s="2">
        <v>0</v>
      </c>
      <c r="E1795" s="10">
        <v>0</v>
      </c>
      <c r="F1795" s="10">
        <v>166</v>
      </c>
      <c r="G1795" s="10">
        <v>299</v>
      </c>
      <c r="H1795" s="10">
        <f>Table1[[#This Row],[no_of_ratings]]*Table1[[#This Row],[discount_price]]</f>
        <v>0</v>
      </c>
      <c r="I1795" s="10">
        <f>Table1[[#This Row],[actual_price]]-Table1[[#This Row],[discount_price]]</f>
        <v>133</v>
      </c>
      <c r="J1795" s="2" t="str">
        <f>IF(Table1[[#This Row],[no_of_ratings]]&gt;=4,"High", IF(Table1[[#This Row],[no_of_ratings]]&gt;=3,"Medium","Low"))</f>
        <v>Low</v>
      </c>
    </row>
    <row r="1796" spans="1:10" x14ac:dyDescent="0.25">
      <c r="A1796" s="1" t="s">
        <v>29</v>
      </c>
      <c r="B1796" s="2" t="s">
        <v>9</v>
      </c>
      <c r="C1796" s="2" t="s">
        <v>10</v>
      </c>
      <c r="D1796" s="2">
        <v>0</v>
      </c>
      <c r="E1796" s="10">
        <v>0</v>
      </c>
      <c r="F1796" s="10">
        <v>506</v>
      </c>
      <c r="G1796" s="10">
        <v>1690</v>
      </c>
      <c r="H1796" s="10">
        <f>Table1[[#This Row],[no_of_ratings]]*Table1[[#This Row],[discount_price]]</f>
        <v>0</v>
      </c>
      <c r="I1796" s="10">
        <f>Table1[[#This Row],[actual_price]]-Table1[[#This Row],[discount_price]]</f>
        <v>1184</v>
      </c>
      <c r="J1796" s="2" t="str">
        <f>IF(Table1[[#This Row],[no_of_ratings]]&gt;=4,"High", IF(Table1[[#This Row],[no_of_ratings]]&gt;=3,"Medium","Low"))</f>
        <v>Low</v>
      </c>
    </row>
    <row r="1797" spans="1:10" x14ac:dyDescent="0.25">
      <c r="A1797" s="1" t="s">
        <v>29</v>
      </c>
      <c r="B1797" s="2" t="s">
        <v>9</v>
      </c>
      <c r="C1797" s="2" t="s">
        <v>10</v>
      </c>
      <c r="D1797" s="2">
        <v>0</v>
      </c>
      <c r="E1797" s="10">
        <v>0</v>
      </c>
      <c r="F1797" s="10">
        <v>225</v>
      </c>
      <c r="G1797" s="10">
        <v>699</v>
      </c>
      <c r="H1797" s="10">
        <f>Table1[[#This Row],[no_of_ratings]]*Table1[[#This Row],[discount_price]]</f>
        <v>0</v>
      </c>
      <c r="I1797" s="10">
        <f>Table1[[#This Row],[actual_price]]-Table1[[#This Row],[discount_price]]</f>
        <v>474</v>
      </c>
      <c r="J1797" s="2" t="str">
        <f>IF(Table1[[#This Row],[no_of_ratings]]&gt;=4,"High", IF(Table1[[#This Row],[no_of_ratings]]&gt;=3,"Medium","Low"))</f>
        <v>Low</v>
      </c>
    </row>
    <row r="1798" spans="1:10" x14ac:dyDescent="0.25">
      <c r="A1798" s="1" t="s">
        <v>29</v>
      </c>
      <c r="B1798" s="2" t="s">
        <v>9</v>
      </c>
      <c r="C1798" s="2" t="s">
        <v>10</v>
      </c>
      <c r="D1798" s="2">
        <v>0</v>
      </c>
      <c r="E1798" s="10">
        <v>0</v>
      </c>
      <c r="F1798" s="10">
        <v>648</v>
      </c>
      <c r="G1798" s="10">
        <v>1199</v>
      </c>
      <c r="H1798" s="10">
        <f>Table1[[#This Row],[no_of_ratings]]*Table1[[#This Row],[discount_price]]</f>
        <v>0</v>
      </c>
      <c r="I1798" s="10">
        <f>Table1[[#This Row],[actual_price]]-Table1[[#This Row],[discount_price]]</f>
        <v>551</v>
      </c>
      <c r="J1798" s="2" t="str">
        <f>IF(Table1[[#This Row],[no_of_ratings]]&gt;=4,"High", IF(Table1[[#This Row],[no_of_ratings]]&gt;=3,"Medium","Low"))</f>
        <v>Low</v>
      </c>
    </row>
    <row r="1799" spans="1:10" x14ac:dyDescent="0.25">
      <c r="A1799" s="1" t="s">
        <v>29</v>
      </c>
      <c r="B1799" s="2" t="s">
        <v>9</v>
      </c>
      <c r="C1799" s="2" t="s">
        <v>10</v>
      </c>
      <c r="D1799" s="2">
        <v>0</v>
      </c>
      <c r="E1799" s="10">
        <v>0</v>
      </c>
      <c r="F1799" s="10">
        <v>449</v>
      </c>
      <c r="G1799" s="10">
        <v>950</v>
      </c>
      <c r="H1799" s="10">
        <f>Table1[[#This Row],[no_of_ratings]]*Table1[[#This Row],[discount_price]]</f>
        <v>0</v>
      </c>
      <c r="I1799" s="10">
        <f>Table1[[#This Row],[actual_price]]-Table1[[#This Row],[discount_price]]</f>
        <v>501</v>
      </c>
      <c r="J1799" s="2" t="str">
        <f>IF(Table1[[#This Row],[no_of_ratings]]&gt;=4,"High", IF(Table1[[#This Row],[no_of_ratings]]&gt;=3,"Medium","Low"))</f>
        <v>Low</v>
      </c>
    </row>
    <row r="1800" spans="1:10" x14ac:dyDescent="0.25">
      <c r="A1800" s="1" t="s">
        <v>29</v>
      </c>
      <c r="B1800" s="2" t="s">
        <v>9</v>
      </c>
      <c r="C1800" s="2" t="s">
        <v>10</v>
      </c>
      <c r="D1800" s="2">
        <v>0</v>
      </c>
      <c r="E1800" s="10">
        <v>0</v>
      </c>
      <c r="F1800" s="10">
        <v>249</v>
      </c>
      <c r="G1800" s="10">
        <v>799</v>
      </c>
      <c r="H1800" s="10">
        <f>Table1[[#This Row],[no_of_ratings]]*Table1[[#This Row],[discount_price]]</f>
        <v>0</v>
      </c>
      <c r="I1800" s="10">
        <f>Table1[[#This Row],[actual_price]]-Table1[[#This Row],[discount_price]]</f>
        <v>550</v>
      </c>
      <c r="J1800" s="2" t="str">
        <f>IF(Table1[[#This Row],[no_of_ratings]]&gt;=4,"High", IF(Table1[[#This Row],[no_of_ratings]]&gt;=3,"Medium","Low"))</f>
        <v>Low</v>
      </c>
    </row>
    <row r="1801" spans="1:10" x14ac:dyDescent="0.25">
      <c r="A1801" s="1" t="s">
        <v>29</v>
      </c>
      <c r="B1801" s="2" t="s">
        <v>9</v>
      </c>
      <c r="C1801" s="2" t="s">
        <v>10</v>
      </c>
      <c r="D1801" s="2">
        <v>0</v>
      </c>
      <c r="E1801" s="10">
        <v>0</v>
      </c>
      <c r="F1801" s="10">
        <v>649</v>
      </c>
      <c r="G1801" s="10">
        <v>1299</v>
      </c>
      <c r="H1801" s="10">
        <f>Table1[[#This Row],[no_of_ratings]]*Table1[[#This Row],[discount_price]]</f>
        <v>0</v>
      </c>
      <c r="I1801" s="10">
        <f>Table1[[#This Row],[actual_price]]-Table1[[#This Row],[discount_price]]</f>
        <v>650</v>
      </c>
      <c r="J1801" s="2" t="str">
        <f>IF(Table1[[#This Row],[no_of_ratings]]&gt;=4,"High", IF(Table1[[#This Row],[no_of_ratings]]&gt;=3,"Medium","Low"))</f>
        <v>Low</v>
      </c>
    </row>
    <row r="1802" spans="1:10" x14ac:dyDescent="0.25">
      <c r="A1802" s="1" t="s">
        <v>29</v>
      </c>
      <c r="B1802" s="2" t="s">
        <v>9</v>
      </c>
      <c r="C1802" s="2" t="s">
        <v>10</v>
      </c>
      <c r="D1802" s="2">
        <v>4.3</v>
      </c>
      <c r="E1802" s="10">
        <v>2</v>
      </c>
      <c r="F1802" s="10">
        <v>499</v>
      </c>
      <c r="G1802" s="10">
        <v>999</v>
      </c>
      <c r="H1802" s="10">
        <f>Table1[[#This Row],[no_of_ratings]]*Table1[[#This Row],[discount_price]]</f>
        <v>998</v>
      </c>
      <c r="I1802" s="10">
        <f>Table1[[#This Row],[actual_price]]-Table1[[#This Row],[discount_price]]</f>
        <v>500</v>
      </c>
      <c r="J1802" s="2" t="str">
        <f>IF(Table1[[#This Row],[no_of_ratings]]&gt;=4,"High", IF(Table1[[#This Row],[no_of_ratings]]&gt;=3,"Medium","Low"))</f>
        <v>Low</v>
      </c>
    </row>
    <row r="1803" spans="1:10" x14ac:dyDescent="0.25">
      <c r="A1803" s="1" t="s">
        <v>29</v>
      </c>
      <c r="B1803" s="2" t="s">
        <v>9</v>
      </c>
      <c r="C1803" s="2" t="s">
        <v>10</v>
      </c>
      <c r="D1803" s="2">
        <v>0</v>
      </c>
      <c r="E1803" s="10">
        <v>0</v>
      </c>
      <c r="F1803" s="10">
        <v>249</v>
      </c>
      <c r="G1803" s="10">
        <v>799</v>
      </c>
      <c r="H1803" s="10">
        <f>Table1[[#This Row],[no_of_ratings]]*Table1[[#This Row],[discount_price]]</f>
        <v>0</v>
      </c>
      <c r="I1803" s="10">
        <f>Table1[[#This Row],[actual_price]]-Table1[[#This Row],[discount_price]]</f>
        <v>550</v>
      </c>
      <c r="J1803" s="2" t="str">
        <f>IF(Table1[[#This Row],[no_of_ratings]]&gt;=4,"High", IF(Table1[[#This Row],[no_of_ratings]]&gt;=3,"Medium","Low"))</f>
        <v>Low</v>
      </c>
    </row>
    <row r="1804" spans="1:10" x14ac:dyDescent="0.25">
      <c r="A1804" s="1" t="s">
        <v>29</v>
      </c>
      <c r="B1804" s="2" t="s">
        <v>9</v>
      </c>
      <c r="C1804" s="2" t="s">
        <v>10</v>
      </c>
      <c r="D1804" s="2">
        <v>0</v>
      </c>
      <c r="E1804" s="10">
        <v>0</v>
      </c>
      <c r="F1804" s="10">
        <v>0</v>
      </c>
      <c r="G1804" s="10">
        <v>475</v>
      </c>
      <c r="H1804" s="10">
        <f>Table1[[#This Row],[no_of_ratings]]*Table1[[#This Row],[discount_price]]</f>
        <v>0</v>
      </c>
      <c r="I1804" s="10">
        <f>Table1[[#This Row],[actual_price]]-Table1[[#This Row],[discount_price]]</f>
        <v>475</v>
      </c>
      <c r="J1804" s="2" t="str">
        <f>IF(Table1[[#This Row],[no_of_ratings]]&gt;=4,"High", IF(Table1[[#This Row],[no_of_ratings]]&gt;=3,"Medium","Low"))</f>
        <v>Low</v>
      </c>
    </row>
    <row r="1805" spans="1:10" x14ac:dyDescent="0.25">
      <c r="A1805" s="1" t="s">
        <v>29</v>
      </c>
      <c r="B1805" s="2" t="s">
        <v>9</v>
      </c>
      <c r="C1805" s="2" t="s">
        <v>10</v>
      </c>
      <c r="D1805" s="2">
        <v>5</v>
      </c>
      <c r="E1805" s="10">
        <v>1</v>
      </c>
      <c r="F1805" s="10">
        <v>599</v>
      </c>
      <c r="G1805" s="10">
        <v>1599</v>
      </c>
      <c r="H1805" s="10">
        <f>Table1[[#This Row],[no_of_ratings]]*Table1[[#This Row],[discount_price]]</f>
        <v>599</v>
      </c>
      <c r="I1805" s="10">
        <f>Table1[[#This Row],[actual_price]]-Table1[[#This Row],[discount_price]]</f>
        <v>1000</v>
      </c>
      <c r="J1805" s="2" t="str">
        <f>IF(Table1[[#This Row],[no_of_ratings]]&gt;=4,"High", IF(Table1[[#This Row],[no_of_ratings]]&gt;=3,"Medium","Low"))</f>
        <v>Low</v>
      </c>
    </row>
    <row r="1806" spans="1:10" x14ac:dyDescent="0.25">
      <c r="A1806" s="1" t="s">
        <v>29</v>
      </c>
      <c r="B1806" s="2" t="s">
        <v>9</v>
      </c>
      <c r="C1806" s="2" t="s">
        <v>10</v>
      </c>
      <c r="D1806" s="2">
        <v>0</v>
      </c>
      <c r="E1806" s="10">
        <v>0</v>
      </c>
      <c r="F1806" s="10">
        <v>225</v>
      </c>
      <c r="G1806" s="10">
        <v>699</v>
      </c>
      <c r="H1806" s="10">
        <f>Table1[[#This Row],[no_of_ratings]]*Table1[[#This Row],[discount_price]]</f>
        <v>0</v>
      </c>
      <c r="I1806" s="10">
        <f>Table1[[#This Row],[actual_price]]-Table1[[#This Row],[discount_price]]</f>
        <v>474</v>
      </c>
      <c r="J1806" s="2" t="str">
        <f>IF(Table1[[#This Row],[no_of_ratings]]&gt;=4,"High", IF(Table1[[#This Row],[no_of_ratings]]&gt;=3,"Medium","Low"))</f>
        <v>Low</v>
      </c>
    </row>
    <row r="1807" spans="1:10" x14ac:dyDescent="0.25">
      <c r="A1807" s="1" t="s">
        <v>29</v>
      </c>
      <c r="B1807" s="2" t="s">
        <v>9</v>
      </c>
      <c r="C1807" s="2" t="s">
        <v>10</v>
      </c>
      <c r="D1807" s="2">
        <v>4.0999999999999996</v>
      </c>
      <c r="E1807" s="10">
        <v>29</v>
      </c>
      <c r="F1807" s="10">
        <v>599</v>
      </c>
      <c r="G1807" s="10">
        <v>1299</v>
      </c>
      <c r="H1807" s="10">
        <f>Table1[[#This Row],[no_of_ratings]]*Table1[[#This Row],[discount_price]]</f>
        <v>17371</v>
      </c>
      <c r="I1807" s="10">
        <f>Table1[[#This Row],[actual_price]]-Table1[[#This Row],[discount_price]]</f>
        <v>700</v>
      </c>
      <c r="J1807" s="2" t="str">
        <f>IF(Table1[[#This Row],[no_of_ratings]]&gt;=4,"High", IF(Table1[[#This Row],[no_of_ratings]]&gt;=3,"Medium","Low"))</f>
        <v>High</v>
      </c>
    </row>
    <row r="1808" spans="1:10" x14ac:dyDescent="0.25">
      <c r="A1808" s="1" t="s">
        <v>29</v>
      </c>
      <c r="B1808" s="2" t="s">
        <v>9</v>
      </c>
      <c r="C1808" s="2" t="s">
        <v>10</v>
      </c>
      <c r="D1808" s="2">
        <v>5</v>
      </c>
      <c r="E1808" s="10">
        <v>1</v>
      </c>
      <c r="F1808" s="10">
        <v>599</v>
      </c>
      <c r="G1808" s="10">
        <v>1699</v>
      </c>
      <c r="H1808" s="10">
        <f>Table1[[#This Row],[no_of_ratings]]*Table1[[#This Row],[discount_price]]</f>
        <v>599</v>
      </c>
      <c r="I1808" s="10">
        <f>Table1[[#This Row],[actual_price]]-Table1[[#This Row],[discount_price]]</f>
        <v>1100</v>
      </c>
      <c r="J1808" s="2" t="str">
        <f>IF(Table1[[#This Row],[no_of_ratings]]&gt;=4,"High", IF(Table1[[#This Row],[no_of_ratings]]&gt;=3,"Medium","Low"))</f>
        <v>Low</v>
      </c>
    </row>
    <row r="1809" spans="1:10" x14ac:dyDescent="0.25">
      <c r="A1809" s="1" t="s">
        <v>29</v>
      </c>
      <c r="B1809" s="2" t="s">
        <v>9</v>
      </c>
      <c r="C1809" s="2" t="s">
        <v>10</v>
      </c>
      <c r="D1809" s="2">
        <v>0</v>
      </c>
      <c r="E1809" s="10">
        <v>0</v>
      </c>
      <c r="F1809" s="10">
        <v>249</v>
      </c>
      <c r="G1809" s="10">
        <v>799</v>
      </c>
      <c r="H1809" s="10">
        <f>Table1[[#This Row],[no_of_ratings]]*Table1[[#This Row],[discount_price]]</f>
        <v>0</v>
      </c>
      <c r="I1809" s="10">
        <f>Table1[[#This Row],[actual_price]]-Table1[[#This Row],[discount_price]]</f>
        <v>550</v>
      </c>
      <c r="J1809" s="2" t="str">
        <f>IF(Table1[[#This Row],[no_of_ratings]]&gt;=4,"High", IF(Table1[[#This Row],[no_of_ratings]]&gt;=3,"Medium","Low"))</f>
        <v>Low</v>
      </c>
    </row>
    <row r="1810" spans="1:10" x14ac:dyDescent="0.25">
      <c r="A1810" s="1" t="s">
        <v>29</v>
      </c>
      <c r="B1810" s="2" t="s">
        <v>9</v>
      </c>
      <c r="C1810" s="2" t="s">
        <v>10</v>
      </c>
      <c r="D1810" s="2">
        <v>3.4</v>
      </c>
      <c r="E1810" s="10">
        <v>4</v>
      </c>
      <c r="F1810" s="10">
        <v>199</v>
      </c>
      <c r="G1810" s="10">
        <v>999</v>
      </c>
      <c r="H1810" s="10">
        <f>Table1[[#This Row],[no_of_ratings]]*Table1[[#This Row],[discount_price]]</f>
        <v>796</v>
      </c>
      <c r="I1810" s="10">
        <f>Table1[[#This Row],[actual_price]]-Table1[[#This Row],[discount_price]]</f>
        <v>800</v>
      </c>
      <c r="J1810" s="2" t="str">
        <f>IF(Table1[[#This Row],[no_of_ratings]]&gt;=4,"High", IF(Table1[[#This Row],[no_of_ratings]]&gt;=3,"Medium","Low"))</f>
        <v>High</v>
      </c>
    </row>
    <row r="1811" spans="1:10" x14ac:dyDescent="0.25">
      <c r="A1811" s="1" t="s">
        <v>29</v>
      </c>
      <c r="B1811" s="2" t="s">
        <v>9</v>
      </c>
      <c r="C1811" s="2" t="s">
        <v>10</v>
      </c>
      <c r="D1811" s="2">
        <v>3.7</v>
      </c>
      <c r="E1811" s="10">
        <v>8</v>
      </c>
      <c r="F1811" s="10">
        <v>499</v>
      </c>
      <c r="G1811" s="10">
        <v>549</v>
      </c>
      <c r="H1811" s="10">
        <f>Table1[[#This Row],[no_of_ratings]]*Table1[[#This Row],[discount_price]]</f>
        <v>3992</v>
      </c>
      <c r="I1811" s="10">
        <f>Table1[[#This Row],[actual_price]]-Table1[[#This Row],[discount_price]]</f>
        <v>50</v>
      </c>
      <c r="J1811" s="2" t="str">
        <f>IF(Table1[[#This Row],[no_of_ratings]]&gt;=4,"High", IF(Table1[[#This Row],[no_of_ratings]]&gt;=3,"Medium","Low"))</f>
        <v>High</v>
      </c>
    </row>
    <row r="1812" spans="1:10" x14ac:dyDescent="0.25">
      <c r="A1812" s="1" t="s">
        <v>29</v>
      </c>
      <c r="B1812" s="2" t="s">
        <v>9</v>
      </c>
      <c r="C1812" s="2" t="s">
        <v>10</v>
      </c>
      <c r="D1812" s="2">
        <v>0</v>
      </c>
      <c r="E1812" s="10">
        <v>0</v>
      </c>
      <c r="F1812" s="10">
        <v>225</v>
      </c>
      <c r="G1812" s="10">
        <v>699</v>
      </c>
      <c r="H1812" s="10">
        <f>Table1[[#This Row],[no_of_ratings]]*Table1[[#This Row],[discount_price]]</f>
        <v>0</v>
      </c>
      <c r="I1812" s="10">
        <f>Table1[[#This Row],[actual_price]]-Table1[[#This Row],[discount_price]]</f>
        <v>474</v>
      </c>
      <c r="J1812" s="2" t="str">
        <f>IF(Table1[[#This Row],[no_of_ratings]]&gt;=4,"High", IF(Table1[[#This Row],[no_of_ratings]]&gt;=3,"Medium","Low"))</f>
        <v>Low</v>
      </c>
    </row>
    <row r="1813" spans="1:10" x14ac:dyDescent="0.25">
      <c r="A1813" s="1" t="s">
        <v>29</v>
      </c>
      <c r="B1813" s="2" t="s">
        <v>9</v>
      </c>
      <c r="C1813" s="2" t="s">
        <v>10</v>
      </c>
      <c r="D1813" s="2">
        <v>3.4</v>
      </c>
      <c r="E1813" s="10">
        <v>61</v>
      </c>
      <c r="F1813" s="10">
        <v>510</v>
      </c>
      <c r="G1813" s="10">
        <v>1059</v>
      </c>
      <c r="H1813" s="10">
        <f>Table1[[#This Row],[no_of_ratings]]*Table1[[#This Row],[discount_price]]</f>
        <v>31110</v>
      </c>
      <c r="I1813" s="10">
        <f>Table1[[#This Row],[actual_price]]-Table1[[#This Row],[discount_price]]</f>
        <v>549</v>
      </c>
      <c r="J1813" s="2" t="str">
        <f>IF(Table1[[#This Row],[no_of_ratings]]&gt;=4,"High", IF(Table1[[#This Row],[no_of_ratings]]&gt;=3,"Medium","Low"))</f>
        <v>High</v>
      </c>
    </row>
    <row r="1814" spans="1:10" x14ac:dyDescent="0.25">
      <c r="A1814" s="1" t="s">
        <v>29</v>
      </c>
      <c r="B1814" s="2" t="s">
        <v>9</v>
      </c>
      <c r="C1814" s="2" t="s">
        <v>10</v>
      </c>
      <c r="D1814" s="2">
        <v>4</v>
      </c>
      <c r="E1814" s="10">
        <v>59</v>
      </c>
      <c r="F1814" s="10">
        <v>325</v>
      </c>
      <c r="G1814" s="10">
        <v>699</v>
      </c>
      <c r="H1814" s="10">
        <f>Table1[[#This Row],[no_of_ratings]]*Table1[[#This Row],[discount_price]]</f>
        <v>19175</v>
      </c>
      <c r="I1814" s="10">
        <f>Table1[[#This Row],[actual_price]]-Table1[[#This Row],[discount_price]]</f>
        <v>374</v>
      </c>
      <c r="J1814" s="2" t="str">
        <f>IF(Table1[[#This Row],[no_of_ratings]]&gt;=4,"High", IF(Table1[[#This Row],[no_of_ratings]]&gt;=3,"Medium","Low"))</f>
        <v>High</v>
      </c>
    </row>
    <row r="1815" spans="1:10" x14ac:dyDescent="0.25">
      <c r="A1815" s="1" t="s">
        <v>29</v>
      </c>
      <c r="B1815" s="2" t="s">
        <v>9</v>
      </c>
      <c r="C1815" s="2" t="s">
        <v>10</v>
      </c>
      <c r="D1815" s="2">
        <v>0</v>
      </c>
      <c r="E1815" s="10">
        <v>0</v>
      </c>
      <c r="F1815" s="10">
        <v>225</v>
      </c>
      <c r="G1815" s="10">
        <v>699</v>
      </c>
      <c r="H1815" s="10">
        <f>Table1[[#This Row],[no_of_ratings]]*Table1[[#This Row],[discount_price]]</f>
        <v>0</v>
      </c>
      <c r="I1815" s="10">
        <f>Table1[[#This Row],[actual_price]]-Table1[[#This Row],[discount_price]]</f>
        <v>474</v>
      </c>
      <c r="J1815" s="2" t="str">
        <f>IF(Table1[[#This Row],[no_of_ratings]]&gt;=4,"High", IF(Table1[[#This Row],[no_of_ratings]]&gt;=3,"Medium","Low"))</f>
        <v>Low</v>
      </c>
    </row>
    <row r="1816" spans="1:10" x14ac:dyDescent="0.25">
      <c r="A1816" s="1" t="s">
        <v>29</v>
      </c>
      <c r="B1816" s="2" t="s">
        <v>9</v>
      </c>
      <c r="C1816" s="2" t="s">
        <v>10</v>
      </c>
      <c r="D1816" s="2">
        <v>0</v>
      </c>
      <c r="E1816" s="10">
        <v>0</v>
      </c>
      <c r="F1816" s="10">
        <v>429</v>
      </c>
      <c r="G1816" s="10">
        <v>1399</v>
      </c>
      <c r="H1816" s="10">
        <f>Table1[[#This Row],[no_of_ratings]]*Table1[[#This Row],[discount_price]]</f>
        <v>0</v>
      </c>
      <c r="I1816" s="10">
        <f>Table1[[#This Row],[actual_price]]-Table1[[#This Row],[discount_price]]</f>
        <v>970</v>
      </c>
      <c r="J1816" s="2" t="str">
        <f>IF(Table1[[#This Row],[no_of_ratings]]&gt;=4,"High", IF(Table1[[#This Row],[no_of_ratings]]&gt;=3,"Medium","Low"))</f>
        <v>Low</v>
      </c>
    </row>
    <row r="1817" spans="1:10" x14ac:dyDescent="0.25">
      <c r="A1817" s="1" t="s">
        <v>29</v>
      </c>
      <c r="B1817" s="2" t="s">
        <v>9</v>
      </c>
      <c r="C1817" s="2" t="s">
        <v>10</v>
      </c>
      <c r="D1817" s="2">
        <v>3.8</v>
      </c>
      <c r="E1817" s="10">
        <v>155</v>
      </c>
      <c r="F1817" s="10">
        <v>409</v>
      </c>
      <c r="G1817" s="10">
        <v>736</v>
      </c>
      <c r="H1817" s="10">
        <f>Table1[[#This Row],[no_of_ratings]]*Table1[[#This Row],[discount_price]]</f>
        <v>63395</v>
      </c>
      <c r="I1817" s="10">
        <f>Table1[[#This Row],[actual_price]]-Table1[[#This Row],[discount_price]]</f>
        <v>327</v>
      </c>
      <c r="J1817" s="2" t="str">
        <f>IF(Table1[[#This Row],[no_of_ratings]]&gt;=4,"High", IF(Table1[[#This Row],[no_of_ratings]]&gt;=3,"Medium","Low"))</f>
        <v>High</v>
      </c>
    </row>
    <row r="1818" spans="1:10" x14ac:dyDescent="0.25">
      <c r="A1818" s="1" t="s">
        <v>29</v>
      </c>
      <c r="B1818" s="2" t="s">
        <v>9</v>
      </c>
      <c r="C1818" s="2" t="s">
        <v>10</v>
      </c>
      <c r="D1818" s="2">
        <v>0</v>
      </c>
      <c r="E1818" s="10">
        <v>0</v>
      </c>
      <c r="F1818" s="10">
        <v>225</v>
      </c>
      <c r="G1818" s="10">
        <v>699</v>
      </c>
      <c r="H1818" s="10">
        <f>Table1[[#This Row],[no_of_ratings]]*Table1[[#This Row],[discount_price]]</f>
        <v>0</v>
      </c>
      <c r="I1818" s="10">
        <f>Table1[[#This Row],[actual_price]]-Table1[[#This Row],[discount_price]]</f>
        <v>474</v>
      </c>
      <c r="J1818" s="2" t="str">
        <f>IF(Table1[[#This Row],[no_of_ratings]]&gt;=4,"High", IF(Table1[[#This Row],[no_of_ratings]]&gt;=3,"Medium","Low"))</f>
        <v>Low</v>
      </c>
    </row>
    <row r="1819" spans="1:10" x14ac:dyDescent="0.25">
      <c r="A1819" s="1" t="s">
        <v>29</v>
      </c>
      <c r="B1819" s="2" t="s">
        <v>9</v>
      </c>
      <c r="C1819" s="2" t="s">
        <v>10</v>
      </c>
      <c r="D1819" s="2">
        <v>4.5999999999999996</v>
      </c>
      <c r="E1819" s="10">
        <v>14</v>
      </c>
      <c r="F1819" s="10">
        <v>559</v>
      </c>
      <c r="G1819" s="10">
        <v>799</v>
      </c>
      <c r="H1819" s="10">
        <f>Table1[[#This Row],[no_of_ratings]]*Table1[[#This Row],[discount_price]]</f>
        <v>7826</v>
      </c>
      <c r="I1819" s="10">
        <f>Table1[[#This Row],[actual_price]]-Table1[[#This Row],[discount_price]]</f>
        <v>240</v>
      </c>
      <c r="J1819" s="2" t="str">
        <f>IF(Table1[[#This Row],[no_of_ratings]]&gt;=4,"High", IF(Table1[[#This Row],[no_of_ratings]]&gt;=3,"Medium","Low"))</f>
        <v>High</v>
      </c>
    </row>
    <row r="1820" spans="1:10" x14ac:dyDescent="0.25">
      <c r="A1820" s="1" t="s">
        <v>29</v>
      </c>
      <c r="B1820" s="2" t="s">
        <v>9</v>
      </c>
      <c r="C1820" s="2" t="s">
        <v>10</v>
      </c>
      <c r="D1820" s="2">
        <v>3.5</v>
      </c>
      <c r="E1820" s="10">
        <v>19</v>
      </c>
      <c r="F1820" s="10">
        <v>339</v>
      </c>
      <c r="G1820" s="10">
        <v>599</v>
      </c>
      <c r="H1820" s="10">
        <f>Table1[[#This Row],[no_of_ratings]]*Table1[[#This Row],[discount_price]]</f>
        <v>6441</v>
      </c>
      <c r="I1820" s="10">
        <f>Table1[[#This Row],[actual_price]]-Table1[[#This Row],[discount_price]]</f>
        <v>260</v>
      </c>
      <c r="J1820" s="2" t="str">
        <f>IF(Table1[[#This Row],[no_of_ratings]]&gt;=4,"High", IF(Table1[[#This Row],[no_of_ratings]]&gt;=3,"Medium","Low"))</f>
        <v>High</v>
      </c>
    </row>
    <row r="1821" spans="1:10" x14ac:dyDescent="0.25">
      <c r="A1821" s="1" t="s">
        <v>29</v>
      </c>
      <c r="B1821" s="2" t="s">
        <v>9</v>
      </c>
      <c r="C1821" s="2" t="s">
        <v>10</v>
      </c>
      <c r="D1821" s="2">
        <v>0</v>
      </c>
      <c r="E1821" s="10">
        <v>0</v>
      </c>
      <c r="F1821" s="10">
        <v>225</v>
      </c>
      <c r="G1821" s="10">
        <v>699</v>
      </c>
      <c r="H1821" s="10">
        <f>Table1[[#This Row],[no_of_ratings]]*Table1[[#This Row],[discount_price]]</f>
        <v>0</v>
      </c>
      <c r="I1821" s="10">
        <f>Table1[[#This Row],[actual_price]]-Table1[[#This Row],[discount_price]]</f>
        <v>474</v>
      </c>
      <c r="J1821" s="2" t="str">
        <f>IF(Table1[[#This Row],[no_of_ratings]]&gt;=4,"High", IF(Table1[[#This Row],[no_of_ratings]]&gt;=3,"Medium","Low"))</f>
        <v>Low</v>
      </c>
    </row>
    <row r="1822" spans="1:10" x14ac:dyDescent="0.25">
      <c r="A1822" s="1" t="s">
        <v>29</v>
      </c>
      <c r="B1822" s="2" t="s">
        <v>9</v>
      </c>
      <c r="C1822" s="2" t="s">
        <v>10</v>
      </c>
      <c r="D1822" s="2">
        <v>3.3</v>
      </c>
      <c r="E1822" s="10">
        <v>103</v>
      </c>
      <c r="F1822" s="10">
        <v>389</v>
      </c>
      <c r="G1822" s="10">
        <v>725</v>
      </c>
      <c r="H1822" s="10">
        <f>Table1[[#This Row],[no_of_ratings]]*Table1[[#This Row],[discount_price]]</f>
        <v>40067</v>
      </c>
      <c r="I1822" s="10">
        <f>Table1[[#This Row],[actual_price]]-Table1[[#This Row],[discount_price]]</f>
        <v>336</v>
      </c>
      <c r="J1822" s="2" t="str">
        <f>IF(Table1[[#This Row],[no_of_ratings]]&gt;=4,"High", IF(Table1[[#This Row],[no_of_ratings]]&gt;=3,"Medium","Low"))</f>
        <v>High</v>
      </c>
    </row>
    <row r="1823" spans="1:10" x14ac:dyDescent="0.25">
      <c r="A1823" s="1" t="s">
        <v>29</v>
      </c>
      <c r="B1823" s="2" t="s">
        <v>9</v>
      </c>
      <c r="C1823" s="2" t="s">
        <v>10</v>
      </c>
      <c r="D1823" s="2">
        <v>4.5999999999999996</v>
      </c>
      <c r="E1823" s="10">
        <v>47</v>
      </c>
      <c r="F1823" s="10">
        <v>818</v>
      </c>
      <c r="G1823" s="10">
        <v>2595</v>
      </c>
      <c r="H1823" s="10">
        <f>Table1[[#This Row],[no_of_ratings]]*Table1[[#This Row],[discount_price]]</f>
        <v>38446</v>
      </c>
      <c r="I1823" s="10">
        <f>Table1[[#This Row],[actual_price]]-Table1[[#This Row],[discount_price]]</f>
        <v>1777</v>
      </c>
      <c r="J1823" s="2" t="str">
        <f>IF(Table1[[#This Row],[no_of_ratings]]&gt;=4,"High", IF(Table1[[#This Row],[no_of_ratings]]&gt;=3,"Medium","Low"))</f>
        <v>High</v>
      </c>
    </row>
    <row r="1824" spans="1:10" x14ac:dyDescent="0.25">
      <c r="A1824" s="1" t="s">
        <v>29</v>
      </c>
      <c r="B1824" s="2" t="s">
        <v>9</v>
      </c>
      <c r="C1824" s="2" t="s">
        <v>10</v>
      </c>
      <c r="D1824" s="2">
        <v>0</v>
      </c>
      <c r="E1824" s="10">
        <v>0</v>
      </c>
      <c r="F1824" s="10">
        <v>249</v>
      </c>
      <c r="G1824" s="10">
        <v>799</v>
      </c>
      <c r="H1824" s="10">
        <f>Table1[[#This Row],[no_of_ratings]]*Table1[[#This Row],[discount_price]]</f>
        <v>0</v>
      </c>
      <c r="I1824" s="10">
        <f>Table1[[#This Row],[actual_price]]-Table1[[#This Row],[discount_price]]</f>
        <v>550</v>
      </c>
      <c r="J1824" s="2" t="str">
        <f>IF(Table1[[#This Row],[no_of_ratings]]&gt;=4,"High", IF(Table1[[#This Row],[no_of_ratings]]&gt;=3,"Medium","Low"))</f>
        <v>Low</v>
      </c>
    </row>
    <row r="1825" spans="1:10" x14ac:dyDescent="0.25">
      <c r="A1825" s="1" t="s">
        <v>29</v>
      </c>
      <c r="B1825" s="2" t="s">
        <v>9</v>
      </c>
      <c r="C1825" s="2" t="s">
        <v>10</v>
      </c>
      <c r="D1825" s="2">
        <v>0</v>
      </c>
      <c r="E1825" s="10">
        <v>0</v>
      </c>
      <c r="F1825" s="10">
        <v>799</v>
      </c>
      <c r="G1825" s="10">
        <v>999</v>
      </c>
      <c r="H1825" s="10">
        <f>Table1[[#This Row],[no_of_ratings]]*Table1[[#This Row],[discount_price]]</f>
        <v>0</v>
      </c>
      <c r="I1825" s="10">
        <f>Table1[[#This Row],[actual_price]]-Table1[[#This Row],[discount_price]]</f>
        <v>200</v>
      </c>
      <c r="J1825" s="2" t="str">
        <f>IF(Table1[[#This Row],[no_of_ratings]]&gt;=4,"High", IF(Table1[[#This Row],[no_of_ratings]]&gt;=3,"Medium","Low"))</f>
        <v>Low</v>
      </c>
    </row>
    <row r="1826" spans="1:10" x14ac:dyDescent="0.25">
      <c r="A1826" s="1" t="s">
        <v>29</v>
      </c>
      <c r="B1826" s="2" t="s">
        <v>9</v>
      </c>
      <c r="C1826" s="2" t="s">
        <v>10</v>
      </c>
      <c r="D1826" s="2">
        <v>0</v>
      </c>
      <c r="E1826" s="10">
        <v>0</v>
      </c>
      <c r="F1826" s="10">
        <v>249</v>
      </c>
      <c r="G1826" s="10">
        <v>799</v>
      </c>
      <c r="H1826" s="10">
        <f>Table1[[#This Row],[no_of_ratings]]*Table1[[#This Row],[discount_price]]</f>
        <v>0</v>
      </c>
      <c r="I1826" s="10">
        <f>Table1[[#This Row],[actual_price]]-Table1[[#This Row],[discount_price]]</f>
        <v>550</v>
      </c>
      <c r="J1826" s="2" t="str">
        <f>IF(Table1[[#This Row],[no_of_ratings]]&gt;=4,"High", IF(Table1[[#This Row],[no_of_ratings]]&gt;=3,"Medium","Low"))</f>
        <v>Low</v>
      </c>
    </row>
    <row r="1827" spans="1:10" x14ac:dyDescent="0.25">
      <c r="A1827" s="1" t="s">
        <v>29</v>
      </c>
      <c r="B1827" s="2" t="s">
        <v>9</v>
      </c>
      <c r="C1827" s="2" t="s">
        <v>10</v>
      </c>
      <c r="D1827" s="2">
        <v>4.5</v>
      </c>
      <c r="E1827" s="10">
        <v>10</v>
      </c>
      <c r="F1827" s="10">
        <v>419</v>
      </c>
      <c r="G1827" s="10">
        <v>440</v>
      </c>
      <c r="H1827" s="10">
        <f>Table1[[#This Row],[no_of_ratings]]*Table1[[#This Row],[discount_price]]</f>
        <v>4190</v>
      </c>
      <c r="I1827" s="10">
        <f>Table1[[#This Row],[actual_price]]-Table1[[#This Row],[discount_price]]</f>
        <v>21</v>
      </c>
      <c r="J1827" s="2" t="str">
        <f>IF(Table1[[#This Row],[no_of_ratings]]&gt;=4,"High", IF(Table1[[#This Row],[no_of_ratings]]&gt;=3,"Medium","Low"))</f>
        <v>High</v>
      </c>
    </row>
    <row r="1828" spans="1:10" x14ac:dyDescent="0.25">
      <c r="A1828" s="1" t="s">
        <v>29</v>
      </c>
      <c r="B1828" s="2" t="s">
        <v>9</v>
      </c>
      <c r="C1828" s="2" t="s">
        <v>10</v>
      </c>
      <c r="D1828" s="2">
        <v>0</v>
      </c>
      <c r="E1828" s="10">
        <v>0</v>
      </c>
      <c r="F1828" s="10">
        <v>225</v>
      </c>
      <c r="G1828" s="10">
        <v>699</v>
      </c>
      <c r="H1828" s="10">
        <f>Table1[[#This Row],[no_of_ratings]]*Table1[[#This Row],[discount_price]]</f>
        <v>0</v>
      </c>
      <c r="I1828" s="10">
        <f>Table1[[#This Row],[actual_price]]-Table1[[#This Row],[discount_price]]</f>
        <v>474</v>
      </c>
      <c r="J1828" s="2" t="str">
        <f>IF(Table1[[#This Row],[no_of_ratings]]&gt;=4,"High", IF(Table1[[#This Row],[no_of_ratings]]&gt;=3,"Medium","Low"))</f>
        <v>Low</v>
      </c>
    </row>
    <row r="1829" spans="1:10" x14ac:dyDescent="0.25">
      <c r="A1829" s="1" t="s">
        <v>29</v>
      </c>
      <c r="B1829" s="2" t="s">
        <v>9</v>
      </c>
      <c r="C1829" s="2" t="s">
        <v>10</v>
      </c>
      <c r="D1829" s="2">
        <v>3.4</v>
      </c>
      <c r="E1829" s="10">
        <v>281</v>
      </c>
      <c r="F1829" s="10">
        <v>299</v>
      </c>
      <c r="G1829" s="10">
        <v>599</v>
      </c>
      <c r="H1829" s="10">
        <f>Table1[[#This Row],[no_of_ratings]]*Table1[[#This Row],[discount_price]]</f>
        <v>84019</v>
      </c>
      <c r="I1829" s="10">
        <f>Table1[[#This Row],[actual_price]]-Table1[[#This Row],[discount_price]]</f>
        <v>300</v>
      </c>
      <c r="J1829" s="2" t="str">
        <f>IF(Table1[[#This Row],[no_of_ratings]]&gt;=4,"High", IF(Table1[[#This Row],[no_of_ratings]]&gt;=3,"Medium","Low"))</f>
        <v>High</v>
      </c>
    </row>
    <row r="1830" spans="1:10" x14ac:dyDescent="0.25">
      <c r="A1830" s="1" t="s">
        <v>29</v>
      </c>
      <c r="B1830" s="2" t="s">
        <v>9</v>
      </c>
      <c r="C1830" s="2" t="s">
        <v>10</v>
      </c>
      <c r="D1830" s="2">
        <v>5</v>
      </c>
      <c r="E1830" s="10">
        <v>1</v>
      </c>
      <c r="F1830" s="10">
        <v>129</v>
      </c>
      <c r="G1830" s="10">
        <v>499</v>
      </c>
      <c r="H1830" s="10">
        <f>Table1[[#This Row],[no_of_ratings]]*Table1[[#This Row],[discount_price]]</f>
        <v>129</v>
      </c>
      <c r="I1830" s="10">
        <f>Table1[[#This Row],[actual_price]]-Table1[[#This Row],[discount_price]]</f>
        <v>370</v>
      </c>
      <c r="J1830" s="2" t="str">
        <f>IF(Table1[[#This Row],[no_of_ratings]]&gt;=4,"High", IF(Table1[[#This Row],[no_of_ratings]]&gt;=3,"Medium","Low"))</f>
        <v>Low</v>
      </c>
    </row>
    <row r="1831" spans="1:10" x14ac:dyDescent="0.25">
      <c r="A1831" s="1" t="s">
        <v>29</v>
      </c>
      <c r="B1831" s="2" t="s">
        <v>9</v>
      </c>
      <c r="C1831" s="2" t="s">
        <v>10</v>
      </c>
      <c r="D1831" s="2">
        <v>0</v>
      </c>
      <c r="E1831" s="10">
        <v>0</v>
      </c>
      <c r="F1831" s="10">
        <v>225</v>
      </c>
      <c r="G1831" s="10">
        <v>699</v>
      </c>
      <c r="H1831" s="10">
        <f>Table1[[#This Row],[no_of_ratings]]*Table1[[#This Row],[discount_price]]</f>
        <v>0</v>
      </c>
      <c r="I1831" s="10">
        <f>Table1[[#This Row],[actual_price]]-Table1[[#This Row],[discount_price]]</f>
        <v>474</v>
      </c>
      <c r="J1831" s="2" t="str">
        <f>IF(Table1[[#This Row],[no_of_ratings]]&gt;=4,"High", IF(Table1[[#This Row],[no_of_ratings]]&gt;=3,"Medium","Low"))</f>
        <v>Low</v>
      </c>
    </row>
    <row r="1832" spans="1:10" x14ac:dyDescent="0.25">
      <c r="A1832" s="1" t="s">
        <v>29</v>
      </c>
      <c r="B1832" s="2" t="s">
        <v>9</v>
      </c>
      <c r="C1832" s="2" t="s">
        <v>10</v>
      </c>
      <c r="D1832" s="2">
        <v>2.7</v>
      </c>
      <c r="E1832" s="10">
        <v>8</v>
      </c>
      <c r="F1832" s="10">
        <v>759.6</v>
      </c>
      <c r="G1832" s="10">
        <v>1899</v>
      </c>
      <c r="H1832" s="10">
        <f>Table1[[#This Row],[no_of_ratings]]*Table1[[#This Row],[discount_price]]</f>
        <v>6076.8</v>
      </c>
      <c r="I1832" s="10">
        <f>Table1[[#This Row],[actual_price]]-Table1[[#This Row],[discount_price]]</f>
        <v>1139.4000000000001</v>
      </c>
      <c r="J1832" s="2" t="str">
        <f>IF(Table1[[#This Row],[no_of_ratings]]&gt;=4,"High", IF(Table1[[#This Row],[no_of_ratings]]&gt;=3,"Medium","Low"))</f>
        <v>High</v>
      </c>
    </row>
    <row r="1833" spans="1:10" x14ac:dyDescent="0.25">
      <c r="A1833" s="1" t="s">
        <v>29</v>
      </c>
      <c r="B1833" s="2" t="s">
        <v>9</v>
      </c>
      <c r="C1833" s="2" t="s">
        <v>10</v>
      </c>
      <c r="D1833" s="2">
        <v>0</v>
      </c>
      <c r="E1833" s="10">
        <v>0</v>
      </c>
      <c r="F1833" s="10">
        <v>225</v>
      </c>
      <c r="G1833" s="10">
        <v>699</v>
      </c>
      <c r="H1833" s="10">
        <f>Table1[[#This Row],[no_of_ratings]]*Table1[[#This Row],[discount_price]]</f>
        <v>0</v>
      </c>
      <c r="I1833" s="10">
        <f>Table1[[#This Row],[actual_price]]-Table1[[#This Row],[discount_price]]</f>
        <v>474</v>
      </c>
      <c r="J1833" s="2" t="str">
        <f>IF(Table1[[#This Row],[no_of_ratings]]&gt;=4,"High", IF(Table1[[#This Row],[no_of_ratings]]&gt;=3,"Medium","Low"))</f>
        <v>Low</v>
      </c>
    </row>
    <row r="1834" spans="1:10" x14ac:dyDescent="0.25">
      <c r="A1834" s="1" t="s">
        <v>29</v>
      </c>
      <c r="B1834" s="2" t="s">
        <v>9</v>
      </c>
      <c r="C1834" s="2" t="s">
        <v>10</v>
      </c>
      <c r="D1834" s="2">
        <v>3.7</v>
      </c>
      <c r="E1834" s="10">
        <v>11</v>
      </c>
      <c r="F1834" s="10">
        <v>695</v>
      </c>
      <c r="G1834" s="10">
        <v>999</v>
      </c>
      <c r="H1834" s="10">
        <f>Table1[[#This Row],[no_of_ratings]]*Table1[[#This Row],[discount_price]]</f>
        <v>7645</v>
      </c>
      <c r="I1834" s="10">
        <f>Table1[[#This Row],[actual_price]]-Table1[[#This Row],[discount_price]]</f>
        <v>304</v>
      </c>
      <c r="J1834" s="2" t="str">
        <f>IF(Table1[[#This Row],[no_of_ratings]]&gt;=4,"High", IF(Table1[[#This Row],[no_of_ratings]]&gt;=3,"Medium","Low"))</f>
        <v>High</v>
      </c>
    </row>
    <row r="1835" spans="1:10" x14ac:dyDescent="0.25">
      <c r="A1835" s="1" t="s">
        <v>29</v>
      </c>
      <c r="B1835" s="2" t="s">
        <v>9</v>
      </c>
      <c r="C1835" s="2" t="s">
        <v>10</v>
      </c>
      <c r="D1835" s="2">
        <v>0</v>
      </c>
      <c r="E1835" s="10">
        <v>0</v>
      </c>
      <c r="F1835" s="10">
        <v>225</v>
      </c>
      <c r="G1835" s="10">
        <v>699</v>
      </c>
      <c r="H1835" s="10">
        <f>Table1[[#This Row],[no_of_ratings]]*Table1[[#This Row],[discount_price]]</f>
        <v>0</v>
      </c>
      <c r="I1835" s="10">
        <f>Table1[[#This Row],[actual_price]]-Table1[[#This Row],[discount_price]]</f>
        <v>474</v>
      </c>
      <c r="J1835" s="2" t="str">
        <f>IF(Table1[[#This Row],[no_of_ratings]]&gt;=4,"High", IF(Table1[[#This Row],[no_of_ratings]]&gt;=3,"Medium","Low"))</f>
        <v>Low</v>
      </c>
    </row>
    <row r="1836" spans="1:10" x14ac:dyDescent="0.25">
      <c r="A1836" s="1" t="s">
        <v>29</v>
      </c>
      <c r="B1836" s="2" t="s">
        <v>9</v>
      </c>
      <c r="C1836" s="2" t="s">
        <v>10</v>
      </c>
      <c r="D1836" s="2">
        <v>5</v>
      </c>
      <c r="E1836" s="10">
        <v>3</v>
      </c>
      <c r="F1836" s="10">
        <v>299</v>
      </c>
      <c r="G1836" s="10">
        <v>599</v>
      </c>
      <c r="H1836" s="10">
        <f>Table1[[#This Row],[no_of_ratings]]*Table1[[#This Row],[discount_price]]</f>
        <v>897</v>
      </c>
      <c r="I1836" s="10">
        <f>Table1[[#This Row],[actual_price]]-Table1[[#This Row],[discount_price]]</f>
        <v>300</v>
      </c>
      <c r="J1836" s="2" t="str">
        <f>IF(Table1[[#This Row],[no_of_ratings]]&gt;=4,"High", IF(Table1[[#This Row],[no_of_ratings]]&gt;=3,"Medium","Low"))</f>
        <v>Medium</v>
      </c>
    </row>
    <row r="1837" spans="1:10" x14ac:dyDescent="0.25">
      <c r="A1837" s="1" t="s">
        <v>29</v>
      </c>
      <c r="B1837" s="2" t="s">
        <v>9</v>
      </c>
      <c r="C1837" s="2" t="s">
        <v>10</v>
      </c>
      <c r="D1837" s="2">
        <v>0</v>
      </c>
      <c r="E1837" s="10">
        <v>0</v>
      </c>
      <c r="F1837" s="10">
        <v>199</v>
      </c>
      <c r="G1837" s="10">
        <v>399</v>
      </c>
      <c r="H1837" s="10">
        <f>Table1[[#This Row],[no_of_ratings]]*Table1[[#This Row],[discount_price]]</f>
        <v>0</v>
      </c>
      <c r="I1837" s="10">
        <f>Table1[[#This Row],[actual_price]]-Table1[[#This Row],[discount_price]]</f>
        <v>200</v>
      </c>
      <c r="J1837" s="2" t="str">
        <f>IF(Table1[[#This Row],[no_of_ratings]]&gt;=4,"High", IF(Table1[[#This Row],[no_of_ratings]]&gt;=3,"Medium","Low"))</f>
        <v>Low</v>
      </c>
    </row>
    <row r="1838" spans="1:10" x14ac:dyDescent="0.25">
      <c r="A1838" s="1" t="s">
        <v>29</v>
      </c>
      <c r="B1838" s="2" t="s">
        <v>9</v>
      </c>
      <c r="C1838" s="2" t="s">
        <v>10</v>
      </c>
      <c r="D1838" s="2">
        <v>0</v>
      </c>
      <c r="E1838" s="10">
        <v>0</v>
      </c>
      <c r="F1838" s="10">
        <v>225</v>
      </c>
      <c r="G1838" s="10">
        <v>699</v>
      </c>
      <c r="H1838" s="10">
        <f>Table1[[#This Row],[no_of_ratings]]*Table1[[#This Row],[discount_price]]</f>
        <v>0</v>
      </c>
      <c r="I1838" s="10">
        <f>Table1[[#This Row],[actual_price]]-Table1[[#This Row],[discount_price]]</f>
        <v>474</v>
      </c>
      <c r="J1838" s="2" t="str">
        <f>IF(Table1[[#This Row],[no_of_ratings]]&gt;=4,"High", IF(Table1[[#This Row],[no_of_ratings]]&gt;=3,"Medium","Low"))</f>
        <v>Low</v>
      </c>
    </row>
    <row r="1839" spans="1:10" x14ac:dyDescent="0.25">
      <c r="A1839" s="1" t="s">
        <v>29</v>
      </c>
      <c r="B1839" s="2" t="s">
        <v>9</v>
      </c>
      <c r="C1839" s="2" t="s">
        <v>10</v>
      </c>
      <c r="D1839" s="2">
        <v>3.4</v>
      </c>
      <c r="E1839" s="10">
        <v>52</v>
      </c>
      <c r="F1839" s="10">
        <v>349</v>
      </c>
      <c r="G1839" s="10">
        <v>1099</v>
      </c>
      <c r="H1839" s="10">
        <f>Table1[[#This Row],[no_of_ratings]]*Table1[[#This Row],[discount_price]]</f>
        <v>18148</v>
      </c>
      <c r="I1839" s="10">
        <f>Table1[[#This Row],[actual_price]]-Table1[[#This Row],[discount_price]]</f>
        <v>750</v>
      </c>
      <c r="J1839" s="2" t="str">
        <f>IF(Table1[[#This Row],[no_of_ratings]]&gt;=4,"High", IF(Table1[[#This Row],[no_of_ratings]]&gt;=3,"Medium","Low"))</f>
        <v>High</v>
      </c>
    </row>
    <row r="1840" spans="1:10" x14ac:dyDescent="0.25">
      <c r="A1840" s="1" t="s">
        <v>29</v>
      </c>
      <c r="B1840" s="2" t="s">
        <v>9</v>
      </c>
      <c r="C1840" s="2" t="s">
        <v>10</v>
      </c>
      <c r="D1840" s="2">
        <v>0</v>
      </c>
      <c r="E1840" s="10">
        <v>0</v>
      </c>
      <c r="F1840" s="10">
        <v>249</v>
      </c>
      <c r="G1840" s="10">
        <v>799</v>
      </c>
      <c r="H1840" s="10">
        <f>Table1[[#This Row],[no_of_ratings]]*Table1[[#This Row],[discount_price]]</f>
        <v>0</v>
      </c>
      <c r="I1840" s="10">
        <f>Table1[[#This Row],[actual_price]]-Table1[[#This Row],[discount_price]]</f>
        <v>550</v>
      </c>
      <c r="J1840" s="2" t="str">
        <f>IF(Table1[[#This Row],[no_of_ratings]]&gt;=4,"High", IF(Table1[[#This Row],[no_of_ratings]]&gt;=3,"Medium","Low"))</f>
        <v>Low</v>
      </c>
    </row>
    <row r="1841" spans="1:10" x14ac:dyDescent="0.25">
      <c r="A1841" s="1" t="s">
        <v>29</v>
      </c>
      <c r="B1841" s="2" t="s">
        <v>9</v>
      </c>
      <c r="C1841" s="2" t="s">
        <v>10</v>
      </c>
      <c r="D1841" s="2">
        <v>3.7</v>
      </c>
      <c r="E1841" s="10">
        <v>72</v>
      </c>
      <c r="F1841" s="10">
        <v>299</v>
      </c>
      <c r="G1841" s="10">
        <v>999</v>
      </c>
      <c r="H1841" s="10">
        <f>Table1[[#This Row],[no_of_ratings]]*Table1[[#This Row],[discount_price]]</f>
        <v>21528</v>
      </c>
      <c r="I1841" s="10">
        <f>Table1[[#This Row],[actual_price]]-Table1[[#This Row],[discount_price]]</f>
        <v>700</v>
      </c>
      <c r="J1841" s="2" t="str">
        <f>IF(Table1[[#This Row],[no_of_ratings]]&gt;=4,"High", IF(Table1[[#This Row],[no_of_ratings]]&gt;=3,"Medium","Low"))</f>
        <v>High</v>
      </c>
    </row>
    <row r="1842" spans="1:10" x14ac:dyDescent="0.25">
      <c r="A1842" s="1" t="s">
        <v>29</v>
      </c>
      <c r="B1842" s="2" t="s">
        <v>9</v>
      </c>
      <c r="C1842" s="2" t="s">
        <v>10</v>
      </c>
      <c r="D1842" s="2">
        <v>0</v>
      </c>
      <c r="E1842" s="10">
        <v>0</v>
      </c>
      <c r="F1842" s="10">
        <v>225</v>
      </c>
      <c r="G1842" s="10">
        <v>699</v>
      </c>
      <c r="H1842" s="10">
        <f>Table1[[#This Row],[no_of_ratings]]*Table1[[#This Row],[discount_price]]</f>
        <v>0</v>
      </c>
      <c r="I1842" s="10">
        <f>Table1[[#This Row],[actual_price]]-Table1[[#This Row],[discount_price]]</f>
        <v>474</v>
      </c>
      <c r="J1842" s="2" t="str">
        <f>IF(Table1[[#This Row],[no_of_ratings]]&gt;=4,"High", IF(Table1[[#This Row],[no_of_ratings]]&gt;=3,"Medium","Low"))</f>
        <v>Low</v>
      </c>
    </row>
    <row r="1843" spans="1:10" x14ac:dyDescent="0.25">
      <c r="A1843" s="1" t="s">
        <v>29</v>
      </c>
      <c r="B1843" s="2" t="s">
        <v>9</v>
      </c>
      <c r="C1843" s="2" t="s">
        <v>10</v>
      </c>
      <c r="D1843" s="2">
        <v>4.0999999999999996</v>
      </c>
      <c r="E1843" s="10">
        <v>229</v>
      </c>
      <c r="F1843" s="10">
        <v>459</v>
      </c>
      <c r="G1843" s="10">
        <v>1299</v>
      </c>
      <c r="H1843" s="10">
        <f>Table1[[#This Row],[no_of_ratings]]*Table1[[#This Row],[discount_price]]</f>
        <v>105111</v>
      </c>
      <c r="I1843" s="10">
        <f>Table1[[#This Row],[actual_price]]-Table1[[#This Row],[discount_price]]</f>
        <v>840</v>
      </c>
      <c r="J1843" s="2" t="str">
        <f>IF(Table1[[#This Row],[no_of_ratings]]&gt;=4,"High", IF(Table1[[#This Row],[no_of_ratings]]&gt;=3,"Medium","Low"))</f>
        <v>High</v>
      </c>
    </row>
    <row r="1844" spans="1:10" x14ac:dyDescent="0.25">
      <c r="A1844" s="1" t="s">
        <v>29</v>
      </c>
      <c r="B1844" s="2" t="s">
        <v>9</v>
      </c>
      <c r="C1844" s="2" t="s">
        <v>10</v>
      </c>
      <c r="D1844" s="2">
        <v>0</v>
      </c>
      <c r="E1844" s="10">
        <v>0</v>
      </c>
      <c r="F1844" s="10">
        <v>599</v>
      </c>
      <c r="G1844" s="10">
        <v>799</v>
      </c>
      <c r="H1844" s="10">
        <f>Table1[[#This Row],[no_of_ratings]]*Table1[[#This Row],[discount_price]]</f>
        <v>0</v>
      </c>
      <c r="I1844" s="10">
        <f>Table1[[#This Row],[actual_price]]-Table1[[#This Row],[discount_price]]</f>
        <v>200</v>
      </c>
      <c r="J1844" s="2" t="str">
        <f>IF(Table1[[#This Row],[no_of_ratings]]&gt;=4,"High", IF(Table1[[#This Row],[no_of_ratings]]&gt;=3,"Medium","Low"))</f>
        <v>Low</v>
      </c>
    </row>
    <row r="1845" spans="1:10" x14ac:dyDescent="0.25">
      <c r="A1845" s="1" t="s">
        <v>29</v>
      </c>
      <c r="B1845" s="2" t="s">
        <v>9</v>
      </c>
      <c r="C1845" s="2" t="s">
        <v>10</v>
      </c>
      <c r="D1845" s="2">
        <v>0</v>
      </c>
      <c r="E1845" s="10">
        <v>0</v>
      </c>
      <c r="F1845" s="10">
        <v>225</v>
      </c>
      <c r="G1845" s="10">
        <v>699</v>
      </c>
      <c r="H1845" s="10">
        <f>Table1[[#This Row],[no_of_ratings]]*Table1[[#This Row],[discount_price]]</f>
        <v>0</v>
      </c>
      <c r="I1845" s="10">
        <f>Table1[[#This Row],[actual_price]]-Table1[[#This Row],[discount_price]]</f>
        <v>474</v>
      </c>
      <c r="J1845" s="2" t="str">
        <f>IF(Table1[[#This Row],[no_of_ratings]]&gt;=4,"High", IF(Table1[[#This Row],[no_of_ratings]]&gt;=3,"Medium","Low"))</f>
        <v>Low</v>
      </c>
    </row>
    <row r="1846" spans="1:10" x14ac:dyDescent="0.25">
      <c r="A1846" s="1" t="s">
        <v>29</v>
      </c>
      <c r="B1846" s="2" t="s">
        <v>9</v>
      </c>
      <c r="C1846" s="2" t="s">
        <v>10</v>
      </c>
      <c r="D1846" s="2">
        <v>0</v>
      </c>
      <c r="E1846" s="10">
        <v>0</v>
      </c>
      <c r="F1846" s="10">
        <v>159</v>
      </c>
      <c r="G1846" s="10">
        <v>799</v>
      </c>
      <c r="H1846" s="10">
        <f>Table1[[#This Row],[no_of_ratings]]*Table1[[#This Row],[discount_price]]</f>
        <v>0</v>
      </c>
      <c r="I1846" s="10">
        <f>Table1[[#This Row],[actual_price]]-Table1[[#This Row],[discount_price]]</f>
        <v>640</v>
      </c>
      <c r="J1846" s="2" t="str">
        <f>IF(Table1[[#This Row],[no_of_ratings]]&gt;=4,"High", IF(Table1[[#This Row],[no_of_ratings]]&gt;=3,"Medium","Low"))</f>
        <v>Low</v>
      </c>
    </row>
    <row r="1847" spans="1:10" x14ac:dyDescent="0.25">
      <c r="A1847" s="1" t="s">
        <v>29</v>
      </c>
      <c r="B1847" s="2" t="s">
        <v>9</v>
      </c>
      <c r="C1847" s="2" t="s">
        <v>10</v>
      </c>
      <c r="D1847" s="2">
        <v>4.7</v>
      </c>
      <c r="E1847" s="10">
        <v>7</v>
      </c>
      <c r="F1847" s="10">
        <v>859</v>
      </c>
      <c r="G1847" s="10">
        <v>1549</v>
      </c>
      <c r="H1847" s="10">
        <f>Table1[[#This Row],[no_of_ratings]]*Table1[[#This Row],[discount_price]]</f>
        <v>6013</v>
      </c>
      <c r="I1847" s="10">
        <f>Table1[[#This Row],[actual_price]]-Table1[[#This Row],[discount_price]]</f>
        <v>690</v>
      </c>
      <c r="J1847" s="2" t="str">
        <f>IF(Table1[[#This Row],[no_of_ratings]]&gt;=4,"High", IF(Table1[[#This Row],[no_of_ratings]]&gt;=3,"Medium","Low"))</f>
        <v>High</v>
      </c>
    </row>
    <row r="1848" spans="1:10" x14ac:dyDescent="0.25">
      <c r="A1848" s="1" t="s">
        <v>29</v>
      </c>
      <c r="B1848" s="2" t="s">
        <v>9</v>
      </c>
      <c r="C1848" s="2" t="s">
        <v>10</v>
      </c>
      <c r="D1848" s="2">
        <v>0</v>
      </c>
      <c r="E1848" s="10">
        <v>0</v>
      </c>
      <c r="F1848" s="10">
        <v>249</v>
      </c>
      <c r="G1848" s="10">
        <v>799</v>
      </c>
      <c r="H1848" s="10">
        <f>Table1[[#This Row],[no_of_ratings]]*Table1[[#This Row],[discount_price]]</f>
        <v>0</v>
      </c>
      <c r="I1848" s="10">
        <f>Table1[[#This Row],[actual_price]]-Table1[[#This Row],[discount_price]]</f>
        <v>550</v>
      </c>
      <c r="J1848" s="2" t="str">
        <f>IF(Table1[[#This Row],[no_of_ratings]]&gt;=4,"High", IF(Table1[[#This Row],[no_of_ratings]]&gt;=3,"Medium","Low"))</f>
        <v>Low</v>
      </c>
    </row>
    <row r="1849" spans="1:10" x14ac:dyDescent="0.25">
      <c r="A1849" s="1" t="s">
        <v>29</v>
      </c>
      <c r="B1849" s="2" t="s">
        <v>9</v>
      </c>
      <c r="C1849" s="2" t="s">
        <v>10</v>
      </c>
      <c r="D1849" s="2">
        <v>3.9</v>
      </c>
      <c r="E1849" s="10">
        <v>7</v>
      </c>
      <c r="F1849" s="10">
        <v>319</v>
      </c>
      <c r="G1849" s="10">
        <v>499</v>
      </c>
      <c r="H1849" s="10">
        <f>Table1[[#This Row],[no_of_ratings]]*Table1[[#This Row],[discount_price]]</f>
        <v>2233</v>
      </c>
      <c r="I1849" s="10">
        <f>Table1[[#This Row],[actual_price]]-Table1[[#This Row],[discount_price]]</f>
        <v>180</v>
      </c>
      <c r="J1849" s="2" t="str">
        <f>IF(Table1[[#This Row],[no_of_ratings]]&gt;=4,"High", IF(Table1[[#This Row],[no_of_ratings]]&gt;=3,"Medium","Low"))</f>
        <v>High</v>
      </c>
    </row>
    <row r="1850" spans="1:10" x14ac:dyDescent="0.25">
      <c r="A1850" s="1" t="s">
        <v>29</v>
      </c>
      <c r="B1850" s="2" t="s">
        <v>9</v>
      </c>
      <c r="C1850" s="2" t="s">
        <v>10</v>
      </c>
      <c r="D1850" s="2">
        <v>0</v>
      </c>
      <c r="E1850" s="10">
        <v>0</v>
      </c>
      <c r="F1850" s="10">
        <v>225</v>
      </c>
      <c r="G1850" s="10">
        <v>699</v>
      </c>
      <c r="H1850" s="10">
        <f>Table1[[#This Row],[no_of_ratings]]*Table1[[#This Row],[discount_price]]</f>
        <v>0</v>
      </c>
      <c r="I1850" s="10">
        <f>Table1[[#This Row],[actual_price]]-Table1[[#This Row],[discount_price]]</f>
        <v>474</v>
      </c>
      <c r="J1850" s="2" t="str">
        <f>IF(Table1[[#This Row],[no_of_ratings]]&gt;=4,"High", IF(Table1[[#This Row],[no_of_ratings]]&gt;=3,"Medium","Low"))</f>
        <v>Low</v>
      </c>
    </row>
    <row r="1851" spans="1:10" x14ac:dyDescent="0.25">
      <c r="A1851" s="1" t="s">
        <v>29</v>
      </c>
      <c r="B1851" s="2" t="s">
        <v>9</v>
      </c>
      <c r="C1851" s="2" t="s">
        <v>10</v>
      </c>
      <c r="D1851" s="2">
        <v>3.6</v>
      </c>
      <c r="E1851" s="10">
        <v>274</v>
      </c>
      <c r="F1851" s="10">
        <v>389</v>
      </c>
      <c r="G1851" s="10">
        <v>999</v>
      </c>
      <c r="H1851" s="10">
        <f>Table1[[#This Row],[no_of_ratings]]*Table1[[#This Row],[discount_price]]</f>
        <v>106586</v>
      </c>
      <c r="I1851" s="10">
        <f>Table1[[#This Row],[actual_price]]-Table1[[#This Row],[discount_price]]</f>
        <v>610</v>
      </c>
      <c r="J1851" s="2" t="str">
        <f>IF(Table1[[#This Row],[no_of_ratings]]&gt;=4,"High", IF(Table1[[#This Row],[no_of_ratings]]&gt;=3,"Medium","Low"))</f>
        <v>High</v>
      </c>
    </row>
    <row r="1852" spans="1:10" x14ac:dyDescent="0.25">
      <c r="A1852" s="1" t="s">
        <v>29</v>
      </c>
      <c r="B1852" s="2" t="s">
        <v>9</v>
      </c>
      <c r="C1852" s="2" t="s">
        <v>10</v>
      </c>
      <c r="D1852" s="2">
        <v>0</v>
      </c>
      <c r="E1852" s="10">
        <v>0</v>
      </c>
      <c r="F1852" s="10">
        <v>225</v>
      </c>
      <c r="G1852" s="10">
        <v>699</v>
      </c>
      <c r="H1852" s="10">
        <f>Table1[[#This Row],[no_of_ratings]]*Table1[[#This Row],[discount_price]]</f>
        <v>0</v>
      </c>
      <c r="I1852" s="10">
        <f>Table1[[#This Row],[actual_price]]-Table1[[#This Row],[discount_price]]</f>
        <v>474</v>
      </c>
      <c r="J1852" s="2" t="str">
        <f>IF(Table1[[#This Row],[no_of_ratings]]&gt;=4,"High", IF(Table1[[#This Row],[no_of_ratings]]&gt;=3,"Medium","Low"))</f>
        <v>Low</v>
      </c>
    </row>
    <row r="1853" spans="1:10" x14ac:dyDescent="0.25">
      <c r="A1853" s="1" t="s">
        <v>29</v>
      </c>
      <c r="B1853" s="2" t="s">
        <v>9</v>
      </c>
      <c r="C1853" s="2" t="s">
        <v>10</v>
      </c>
      <c r="D1853" s="2">
        <v>3.6</v>
      </c>
      <c r="E1853" s="10">
        <v>141</v>
      </c>
      <c r="F1853" s="10">
        <v>585</v>
      </c>
      <c r="G1853" s="10">
        <v>1099</v>
      </c>
      <c r="H1853" s="10">
        <f>Table1[[#This Row],[no_of_ratings]]*Table1[[#This Row],[discount_price]]</f>
        <v>82485</v>
      </c>
      <c r="I1853" s="10">
        <f>Table1[[#This Row],[actual_price]]-Table1[[#This Row],[discount_price]]</f>
        <v>514</v>
      </c>
      <c r="J1853" s="2" t="str">
        <f>IF(Table1[[#This Row],[no_of_ratings]]&gt;=4,"High", IF(Table1[[#This Row],[no_of_ratings]]&gt;=3,"Medium","Low"))</f>
        <v>High</v>
      </c>
    </row>
    <row r="1854" spans="1:10" x14ac:dyDescent="0.25">
      <c r="A1854" s="1" t="s">
        <v>29</v>
      </c>
      <c r="B1854" s="2" t="s">
        <v>9</v>
      </c>
      <c r="C1854" s="2" t="s">
        <v>10</v>
      </c>
      <c r="D1854" s="2">
        <v>4.0999999999999996</v>
      </c>
      <c r="E1854" s="10">
        <v>33</v>
      </c>
      <c r="F1854" s="10">
        <v>661</v>
      </c>
      <c r="G1854" s="10">
        <v>1399</v>
      </c>
      <c r="H1854" s="10">
        <f>Table1[[#This Row],[no_of_ratings]]*Table1[[#This Row],[discount_price]]</f>
        <v>21813</v>
      </c>
      <c r="I1854" s="10">
        <f>Table1[[#This Row],[actual_price]]-Table1[[#This Row],[discount_price]]</f>
        <v>738</v>
      </c>
      <c r="J1854" s="2" t="str">
        <f>IF(Table1[[#This Row],[no_of_ratings]]&gt;=4,"High", IF(Table1[[#This Row],[no_of_ratings]]&gt;=3,"Medium","Low"))</f>
        <v>High</v>
      </c>
    </row>
    <row r="1855" spans="1:10" x14ac:dyDescent="0.25">
      <c r="A1855" s="1" t="s">
        <v>29</v>
      </c>
      <c r="B1855" s="2" t="s">
        <v>9</v>
      </c>
      <c r="C1855" s="2" t="s">
        <v>10</v>
      </c>
      <c r="D1855" s="2">
        <v>0</v>
      </c>
      <c r="E1855" s="10">
        <v>0</v>
      </c>
      <c r="F1855" s="10">
        <v>225</v>
      </c>
      <c r="G1855" s="10">
        <v>699</v>
      </c>
      <c r="H1855" s="10">
        <f>Table1[[#This Row],[no_of_ratings]]*Table1[[#This Row],[discount_price]]</f>
        <v>0</v>
      </c>
      <c r="I1855" s="10">
        <f>Table1[[#This Row],[actual_price]]-Table1[[#This Row],[discount_price]]</f>
        <v>474</v>
      </c>
      <c r="J1855" s="2" t="str">
        <f>IF(Table1[[#This Row],[no_of_ratings]]&gt;=4,"High", IF(Table1[[#This Row],[no_of_ratings]]&gt;=3,"Medium","Low"))</f>
        <v>Low</v>
      </c>
    </row>
    <row r="1856" spans="1:10" x14ac:dyDescent="0.25">
      <c r="A1856" s="1" t="s">
        <v>29</v>
      </c>
      <c r="B1856" s="2" t="s">
        <v>9</v>
      </c>
      <c r="C1856" s="2" t="s">
        <v>10</v>
      </c>
      <c r="D1856" s="2">
        <v>3.6</v>
      </c>
      <c r="E1856" s="10">
        <v>93</v>
      </c>
      <c r="F1856" s="10">
        <v>509</v>
      </c>
      <c r="G1856" s="10">
        <v>1899</v>
      </c>
      <c r="H1856" s="10">
        <f>Table1[[#This Row],[no_of_ratings]]*Table1[[#This Row],[discount_price]]</f>
        <v>47337</v>
      </c>
      <c r="I1856" s="10">
        <f>Table1[[#This Row],[actual_price]]-Table1[[#This Row],[discount_price]]</f>
        <v>1390</v>
      </c>
      <c r="J1856" s="2" t="str">
        <f>IF(Table1[[#This Row],[no_of_ratings]]&gt;=4,"High", IF(Table1[[#This Row],[no_of_ratings]]&gt;=3,"Medium","Low"))</f>
        <v>High</v>
      </c>
    </row>
    <row r="1857" spans="1:10" x14ac:dyDescent="0.25">
      <c r="A1857" s="1" t="s">
        <v>29</v>
      </c>
      <c r="B1857" s="2" t="s">
        <v>9</v>
      </c>
      <c r="C1857" s="2" t="s">
        <v>10</v>
      </c>
      <c r="D1857" s="2">
        <v>0</v>
      </c>
      <c r="E1857" s="10">
        <v>0</v>
      </c>
      <c r="F1857" s="10">
        <v>249</v>
      </c>
      <c r="G1857" s="10">
        <v>799</v>
      </c>
      <c r="H1857" s="10">
        <f>Table1[[#This Row],[no_of_ratings]]*Table1[[#This Row],[discount_price]]</f>
        <v>0</v>
      </c>
      <c r="I1857" s="10">
        <f>Table1[[#This Row],[actual_price]]-Table1[[#This Row],[discount_price]]</f>
        <v>550</v>
      </c>
      <c r="J1857" s="2" t="str">
        <f>IF(Table1[[#This Row],[no_of_ratings]]&gt;=4,"High", IF(Table1[[#This Row],[no_of_ratings]]&gt;=3,"Medium","Low"))</f>
        <v>Low</v>
      </c>
    </row>
    <row r="1858" spans="1:10" x14ac:dyDescent="0.25">
      <c r="A1858" s="1" t="s">
        <v>29</v>
      </c>
      <c r="B1858" s="2" t="s">
        <v>9</v>
      </c>
      <c r="C1858" s="2" t="s">
        <v>10</v>
      </c>
      <c r="D1858" s="2">
        <v>0</v>
      </c>
      <c r="E1858" s="10">
        <v>0</v>
      </c>
      <c r="F1858" s="10">
        <v>199</v>
      </c>
      <c r="G1858" s="10">
        <v>399</v>
      </c>
      <c r="H1858" s="10">
        <f>Table1[[#This Row],[no_of_ratings]]*Table1[[#This Row],[discount_price]]</f>
        <v>0</v>
      </c>
      <c r="I1858" s="10">
        <f>Table1[[#This Row],[actual_price]]-Table1[[#This Row],[discount_price]]</f>
        <v>200</v>
      </c>
      <c r="J1858" s="2" t="str">
        <f>IF(Table1[[#This Row],[no_of_ratings]]&gt;=4,"High", IF(Table1[[#This Row],[no_of_ratings]]&gt;=3,"Medium","Low"))</f>
        <v>Low</v>
      </c>
    </row>
    <row r="1859" spans="1:10" x14ac:dyDescent="0.25">
      <c r="A1859" s="1" t="s">
        <v>29</v>
      </c>
      <c r="B1859" s="2" t="s">
        <v>9</v>
      </c>
      <c r="C1859" s="2" t="s">
        <v>10</v>
      </c>
      <c r="D1859" s="2">
        <v>0</v>
      </c>
      <c r="E1859" s="10">
        <v>0</v>
      </c>
      <c r="F1859" s="10">
        <v>225</v>
      </c>
      <c r="G1859" s="10">
        <v>699</v>
      </c>
      <c r="H1859" s="10">
        <f>Table1[[#This Row],[no_of_ratings]]*Table1[[#This Row],[discount_price]]</f>
        <v>0</v>
      </c>
      <c r="I1859" s="10">
        <f>Table1[[#This Row],[actual_price]]-Table1[[#This Row],[discount_price]]</f>
        <v>474</v>
      </c>
      <c r="J1859" s="2" t="str">
        <f>IF(Table1[[#This Row],[no_of_ratings]]&gt;=4,"High", IF(Table1[[#This Row],[no_of_ratings]]&gt;=3,"Medium","Low"))</f>
        <v>Low</v>
      </c>
    </row>
    <row r="1860" spans="1:10" x14ac:dyDescent="0.25">
      <c r="A1860" s="1" t="s">
        <v>29</v>
      </c>
      <c r="B1860" s="2" t="s">
        <v>9</v>
      </c>
      <c r="C1860" s="2" t="s">
        <v>10</v>
      </c>
      <c r="D1860" s="2">
        <v>0</v>
      </c>
      <c r="E1860" s="10">
        <v>0</v>
      </c>
      <c r="F1860" s="10">
        <v>349</v>
      </c>
      <c r="G1860" s="10">
        <v>599</v>
      </c>
      <c r="H1860" s="10">
        <f>Table1[[#This Row],[no_of_ratings]]*Table1[[#This Row],[discount_price]]</f>
        <v>0</v>
      </c>
      <c r="I1860" s="10">
        <f>Table1[[#This Row],[actual_price]]-Table1[[#This Row],[discount_price]]</f>
        <v>250</v>
      </c>
      <c r="J1860" s="2" t="str">
        <f>IF(Table1[[#This Row],[no_of_ratings]]&gt;=4,"High", IF(Table1[[#This Row],[no_of_ratings]]&gt;=3,"Medium","Low"))</f>
        <v>Low</v>
      </c>
    </row>
    <row r="1861" spans="1:10" x14ac:dyDescent="0.25">
      <c r="A1861" s="1" t="s">
        <v>29</v>
      </c>
      <c r="B1861" s="2" t="s">
        <v>9</v>
      </c>
      <c r="C1861" s="2" t="s">
        <v>10</v>
      </c>
      <c r="D1861" s="2">
        <v>0</v>
      </c>
      <c r="E1861" s="10">
        <v>0</v>
      </c>
      <c r="F1861" s="10">
        <v>0</v>
      </c>
      <c r="G1861" s="10">
        <v>845</v>
      </c>
      <c r="H1861" s="10">
        <f>Table1[[#This Row],[no_of_ratings]]*Table1[[#This Row],[discount_price]]</f>
        <v>0</v>
      </c>
      <c r="I1861" s="10">
        <f>Table1[[#This Row],[actual_price]]-Table1[[#This Row],[discount_price]]</f>
        <v>845</v>
      </c>
      <c r="J1861" s="2" t="str">
        <f>IF(Table1[[#This Row],[no_of_ratings]]&gt;=4,"High", IF(Table1[[#This Row],[no_of_ratings]]&gt;=3,"Medium","Low"))</f>
        <v>Low</v>
      </c>
    </row>
    <row r="1862" spans="1:10" x14ac:dyDescent="0.25">
      <c r="A1862" s="1" t="s">
        <v>29</v>
      </c>
      <c r="B1862" s="2" t="s">
        <v>9</v>
      </c>
      <c r="C1862" s="2" t="s">
        <v>10</v>
      </c>
      <c r="D1862" s="2">
        <v>0</v>
      </c>
      <c r="E1862" s="10">
        <v>0</v>
      </c>
      <c r="F1862" s="10">
        <v>225</v>
      </c>
      <c r="G1862" s="10">
        <v>699</v>
      </c>
      <c r="H1862" s="10">
        <f>Table1[[#This Row],[no_of_ratings]]*Table1[[#This Row],[discount_price]]</f>
        <v>0</v>
      </c>
      <c r="I1862" s="10">
        <f>Table1[[#This Row],[actual_price]]-Table1[[#This Row],[discount_price]]</f>
        <v>474</v>
      </c>
      <c r="J1862" s="2" t="str">
        <f>IF(Table1[[#This Row],[no_of_ratings]]&gt;=4,"High", IF(Table1[[#This Row],[no_of_ratings]]&gt;=3,"Medium","Low"))</f>
        <v>Low</v>
      </c>
    </row>
    <row r="1863" spans="1:10" x14ac:dyDescent="0.25">
      <c r="A1863" s="1" t="s">
        <v>29</v>
      </c>
      <c r="B1863" s="2" t="s">
        <v>9</v>
      </c>
      <c r="C1863" s="2" t="s">
        <v>10</v>
      </c>
      <c r="D1863" s="2">
        <v>5</v>
      </c>
      <c r="E1863" s="10">
        <v>2</v>
      </c>
      <c r="F1863" s="10">
        <v>260</v>
      </c>
      <c r="G1863" s="10">
        <v>500</v>
      </c>
      <c r="H1863" s="10">
        <f>Table1[[#This Row],[no_of_ratings]]*Table1[[#This Row],[discount_price]]</f>
        <v>520</v>
      </c>
      <c r="I1863" s="10">
        <f>Table1[[#This Row],[actual_price]]-Table1[[#This Row],[discount_price]]</f>
        <v>240</v>
      </c>
      <c r="J1863" s="2" t="str">
        <f>IF(Table1[[#This Row],[no_of_ratings]]&gt;=4,"High", IF(Table1[[#This Row],[no_of_ratings]]&gt;=3,"Medium","Low"))</f>
        <v>Low</v>
      </c>
    </row>
    <row r="1864" spans="1:10" x14ac:dyDescent="0.25">
      <c r="A1864" s="1" t="s">
        <v>29</v>
      </c>
      <c r="B1864" s="2" t="s">
        <v>9</v>
      </c>
      <c r="C1864" s="2" t="s">
        <v>10</v>
      </c>
      <c r="D1864" s="2">
        <v>0</v>
      </c>
      <c r="E1864" s="10">
        <v>0</v>
      </c>
      <c r="F1864" s="10">
        <v>249</v>
      </c>
      <c r="G1864" s="10">
        <v>799</v>
      </c>
      <c r="H1864" s="10">
        <f>Table1[[#This Row],[no_of_ratings]]*Table1[[#This Row],[discount_price]]</f>
        <v>0</v>
      </c>
      <c r="I1864" s="10">
        <f>Table1[[#This Row],[actual_price]]-Table1[[#This Row],[discount_price]]</f>
        <v>550</v>
      </c>
      <c r="J1864" s="2" t="str">
        <f>IF(Table1[[#This Row],[no_of_ratings]]&gt;=4,"High", IF(Table1[[#This Row],[no_of_ratings]]&gt;=3,"Medium","Low"))</f>
        <v>Low</v>
      </c>
    </row>
    <row r="1865" spans="1:10" x14ac:dyDescent="0.25">
      <c r="A1865" s="1" t="s">
        <v>29</v>
      </c>
      <c r="B1865" s="2" t="s">
        <v>9</v>
      </c>
      <c r="C1865" s="2" t="s">
        <v>10</v>
      </c>
      <c r="D1865" s="2">
        <v>0</v>
      </c>
      <c r="E1865" s="10">
        <v>0</v>
      </c>
      <c r="F1865" s="10">
        <v>649</v>
      </c>
      <c r="G1865" s="10">
        <v>999</v>
      </c>
      <c r="H1865" s="10">
        <f>Table1[[#This Row],[no_of_ratings]]*Table1[[#This Row],[discount_price]]</f>
        <v>0</v>
      </c>
      <c r="I1865" s="10">
        <f>Table1[[#This Row],[actual_price]]-Table1[[#This Row],[discount_price]]</f>
        <v>350</v>
      </c>
      <c r="J1865" s="2" t="str">
        <f>IF(Table1[[#This Row],[no_of_ratings]]&gt;=4,"High", IF(Table1[[#This Row],[no_of_ratings]]&gt;=3,"Medium","Low"))</f>
        <v>Low</v>
      </c>
    </row>
    <row r="1866" spans="1:10" x14ac:dyDescent="0.25">
      <c r="A1866" s="1" t="s">
        <v>29</v>
      </c>
      <c r="B1866" s="2" t="s">
        <v>9</v>
      </c>
      <c r="C1866" s="2" t="s">
        <v>10</v>
      </c>
      <c r="D1866" s="2">
        <v>0</v>
      </c>
      <c r="E1866" s="10">
        <v>0</v>
      </c>
      <c r="F1866" s="10">
        <v>1061</v>
      </c>
      <c r="G1866" s="10">
        <v>1129</v>
      </c>
      <c r="H1866" s="10">
        <f>Table1[[#This Row],[no_of_ratings]]*Table1[[#This Row],[discount_price]]</f>
        <v>0</v>
      </c>
      <c r="I1866" s="10">
        <f>Table1[[#This Row],[actual_price]]-Table1[[#This Row],[discount_price]]</f>
        <v>68</v>
      </c>
      <c r="J1866" s="2" t="str">
        <f>IF(Table1[[#This Row],[no_of_ratings]]&gt;=4,"High", IF(Table1[[#This Row],[no_of_ratings]]&gt;=3,"Medium","Low"))</f>
        <v>Low</v>
      </c>
    </row>
    <row r="1867" spans="1:10" x14ac:dyDescent="0.25">
      <c r="A1867" s="1" t="s">
        <v>29</v>
      </c>
      <c r="B1867" s="2" t="s">
        <v>9</v>
      </c>
      <c r="C1867" s="2" t="s">
        <v>10</v>
      </c>
      <c r="D1867" s="2">
        <v>0</v>
      </c>
      <c r="E1867" s="10">
        <v>0</v>
      </c>
      <c r="F1867" s="10">
        <v>225</v>
      </c>
      <c r="G1867" s="10">
        <v>699</v>
      </c>
      <c r="H1867" s="10">
        <f>Table1[[#This Row],[no_of_ratings]]*Table1[[#This Row],[discount_price]]</f>
        <v>0</v>
      </c>
      <c r="I1867" s="10">
        <f>Table1[[#This Row],[actual_price]]-Table1[[#This Row],[discount_price]]</f>
        <v>474</v>
      </c>
      <c r="J1867" s="2" t="str">
        <f>IF(Table1[[#This Row],[no_of_ratings]]&gt;=4,"High", IF(Table1[[#This Row],[no_of_ratings]]&gt;=3,"Medium","Low"))</f>
        <v>Low</v>
      </c>
    </row>
    <row r="1868" spans="1:10" x14ac:dyDescent="0.25">
      <c r="A1868" s="1" t="s">
        <v>29</v>
      </c>
      <c r="B1868" s="2" t="s">
        <v>9</v>
      </c>
      <c r="C1868" s="2" t="s">
        <v>10</v>
      </c>
      <c r="D1868" s="2">
        <v>0</v>
      </c>
      <c r="E1868" s="10">
        <v>0</v>
      </c>
      <c r="F1868" s="10">
        <v>399</v>
      </c>
      <c r="G1868" s="10">
        <v>999</v>
      </c>
      <c r="H1868" s="10">
        <f>Table1[[#This Row],[no_of_ratings]]*Table1[[#This Row],[discount_price]]</f>
        <v>0</v>
      </c>
      <c r="I1868" s="10">
        <f>Table1[[#This Row],[actual_price]]-Table1[[#This Row],[discount_price]]</f>
        <v>600</v>
      </c>
      <c r="J1868" s="2" t="str">
        <f>IF(Table1[[#This Row],[no_of_ratings]]&gt;=4,"High", IF(Table1[[#This Row],[no_of_ratings]]&gt;=3,"Medium","Low"))</f>
        <v>Low</v>
      </c>
    </row>
    <row r="1869" spans="1:10" x14ac:dyDescent="0.25">
      <c r="A1869" s="1" t="s">
        <v>29</v>
      </c>
      <c r="B1869" s="2" t="s">
        <v>9</v>
      </c>
      <c r="C1869" s="2" t="s">
        <v>10</v>
      </c>
      <c r="D1869" s="2">
        <v>0</v>
      </c>
      <c r="E1869" s="10">
        <v>0</v>
      </c>
      <c r="F1869" s="10">
        <v>249</v>
      </c>
      <c r="G1869" s="10">
        <v>799</v>
      </c>
      <c r="H1869" s="10">
        <f>Table1[[#This Row],[no_of_ratings]]*Table1[[#This Row],[discount_price]]</f>
        <v>0</v>
      </c>
      <c r="I1869" s="10">
        <f>Table1[[#This Row],[actual_price]]-Table1[[#This Row],[discount_price]]</f>
        <v>550</v>
      </c>
      <c r="J1869" s="2" t="str">
        <f>IF(Table1[[#This Row],[no_of_ratings]]&gt;=4,"High", IF(Table1[[#This Row],[no_of_ratings]]&gt;=3,"Medium","Low"))</f>
        <v>Low</v>
      </c>
    </row>
    <row r="1870" spans="1:10" x14ac:dyDescent="0.25">
      <c r="A1870" s="1" t="s">
        <v>29</v>
      </c>
      <c r="B1870" s="2" t="s">
        <v>9</v>
      </c>
      <c r="C1870" s="2" t="s">
        <v>10</v>
      </c>
      <c r="D1870" s="2">
        <v>5</v>
      </c>
      <c r="E1870" s="10">
        <v>1</v>
      </c>
      <c r="F1870" s="10">
        <v>699</v>
      </c>
      <c r="G1870" s="10">
        <v>1744</v>
      </c>
      <c r="H1870" s="10">
        <f>Table1[[#This Row],[no_of_ratings]]*Table1[[#This Row],[discount_price]]</f>
        <v>699</v>
      </c>
      <c r="I1870" s="10">
        <f>Table1[[#This Row],[actual_price]]-Table1[[#This Row],[discount_price]]</f>
        <v>1045</v>
      </c>
      <c r="J1870" s="2" t="str">
        <f>IF(Table1[[#This Row],[no_of_ratings]]&gt;=4,"High", IF(Table1[[#This Row],[no_of_ratings]]&gt;=3,"Medium","Low"))</f>
        <v>Low</v>
      </c>
    </row>
    <row r="1871" spans="1:10" x14ac:dyDescent="0.25">
      <c r="A1871" s="1" t="s">
        <v>29</v>
      </c>
      <c r="B1871" s="2" t="s">
        <v>9</v>
      </c>
      <c r="C1871" s="2" t="s">
        <v>10</v>
      </c>
      <c r="D1871" s="2">
        <v>0</v>
      </c>
      <c r="E1871" s="10">
        <v>0</v>
      </c>
      <c r="F1871" s="10">
        <v>1549</v>
      </c>
      <c r="G1871" s="10">
        <v>2499</v>
      </c>
      <c r="H1871" s="10">
        <f>Table1[[#This Row],[no_of_ratings]]*Table1[[#This Row],[discount_price]]</f>
        <v>0</v>
      </c>
      <c r="I1871" s="10">
        <f>Table1[[#This Row],[actual_price]]-Table1[[#This Row],[discount_price]]</f>
        <v>950</v>
      </c>
      <c r="J1871" s="2" t="str">
        <f>IF(Table1[[#This Row],[no_of_ratings]]&gt;=4,"High", IF(Table1[[#This Row],[no_of_ratings]]&gt;=3,"Medium","Low"))</f>
        <v>Low</v>
      </c>
    </row>
    <row r="1872" spans="1:10" x14ac:dyDescent="0.25">
      <c r="A1872" s="1" t="s">
        <v>29</v>
      </c>
      <c r="B1872" s="2" t="s">
        <v>9</v>
      </c>
      <c r="C1872" s="2" t="s">
        <v>10</v>
      </c>
      <c r="D1872" s="2">
        <v>0</v>
      </c>
      <c r="E1872" s="10">
        <v>0</v>
      </c>
      <c r="F1872" s="10">
        <v>249</v>
      </c>
      <c r="G1872" s="10">
        <v>799</v>
      </c>
      <c r="H1872" s="10">
        <f>Table1[[#This Row],[no_of_ratings]]*Table1[[#This Row],[discount_price]]</f>
        <v>0</v>
      </c>
      <c r="I1872" s="10">
        <f>Table1[[#This Row],[actual_price]]-Table1[[#This Row],[discount_price]]</f>
        <v>550</v>
      </c>
      <c r="J1872" s="2" t="str">
        <f>IF(Table1[[#This Row],[no_of_ratings]]&gt;=4,"High", IF(Table1[[#This Row],[no_of_ratings]]&gt;=3,"Medium","Low"))</f>
        <v>Low</v>
      </c>
    </row>
    <row r="1873" spans="1:10" x14ac:dyDescent="0.25">
      <c r="A1873" s="1" t="s">
        <v>29</v>
      </c>
      <c r="B1873" s="2" t="s">
        <v>9</v>
      </c>
      <c r="C1873" s="2" t="s">
        <v>10</v>
      </c>
      <c r="D1873" s="2">
        <v>1</v>
      </c>
      <c r="E1873" s="10">
        <v>2</v>
      </c>
      <c r="F1873" s="10">
        <v>299</v>
      </c>
      <c r="G1873" s="10">
        <v>1199</v>
      </c>
      <c r="H1873" s="10">
        <f>Table1[[#This Row],[no_of_ratings]]*Table1[[#This Row],[discount_price]]</f>
        <v>598</v>
      </c>
      <c r="I1873" s="10">
        <f>Table1[[#This Row],[actual_price]]-Table1[[#This Row],[discount_price]]</f>
        <v>900</v>
      </c>
      <c r="J1873" s="2" t="str">
        <f>IF(Table1[[#This Row],[no_of_ratings]]&gt;=4,"High", IF(Table1[[#This Row],[no_of_ratings]]&gt;=3,"Medium","Low"))</f>
        <v>Low</v>
      </c>
    </row>
    <row r="1874" spans="1:10" x14ac:dyDescent="0.25">
      <c r="A1874" s="1" t="s">
        <v>29</v>
      </c>
      <c r="B1874" s="2" t="s">
        <v>9</v>
      </c>
      <c r="C1874" s="2" t="s">
        <v>10</v>
      </c>
      <c r="D1874" s="2">
        <v>0</v>
      </c>
      <c r="E1874" s="10">
        <v>0</v>
      </c>
      <c r="F1874" s="10">
        <v>498</v>
      </c>
      <c r="G1874" s="10">
        <v>799</v>
      </c>
      <c r="H1874" s="10">
        <f>Table1[[#This Row],[no_of_ratings]]*Table1[[#This Row],[discount_price]]</f>
        <v>0</v>
      </c>
      <c r="I1874" s="10">
        <f>Table1[[#This Row],[actual_price]]-Table1[[#This Row],[discount_price]]</f>
        <v>301</v>
      </c>
      <c r="J1874" s="2" t="str">
        <f>IF(Table1[[#This Row],[no_of_ratings]]&gt;=4,"High", IF(Table1[[#This Row],[no_of_ratings]]&gt;=3,"Medium","Low"))</f>
        <v>Low</v>
      </c>
    </row>
    <row r="1875" spans="1:10" x14ac:dyDescent="0.25">
      <c r="A1875" s="1" t="s">
        <v>29</v>
      </c>
      <c r="B1875" s="2" t="s">
        <v>9</v>
      </c>
      <c r="C1875" s="2" t="s">
        <v>10</v>
      </c>
      <c r="D1875" s="2">
        <v>0</v>
      </c>
      <c r="E1875" s="10">
        <v>0</v>
      </c>
      <c r="F1875" s="10">
        <v>225</v>
      </c>
      <c r="G1875" s="10">
        <v>699</v>
      </c>
      <c r="H1875" s="10">
        <f>Table1[[#This Row],[no_of_ratings]]*Table1[[#This Row],[discount_price]]</f>
        <v>0</v>
      </c>
      <c r="I1875" s="10">
        <f>Table1[[#This Row],[actual_price]]-Table1[[#This Row],[discount_price]]</f>
        <v>474</v>
      </c>
      <c r="J1875" s="2" t="str">
        <f>IF(Table1[[#This Row],[no_of_ratings]]&gt;=4,"High", IF(Table1[[#This Row],[no_of_ratings]]&gt;=3,"Medium","Low"))</f>
        <v>Low</v>
      </c>
    </row>
    <row r="1876" spans="1:10" x14ac:dyDescent="0.25">
      <c r="A1876" s="1" t="s">
        <v>29</v>
      </c>
      <c r="B1876" s="2" t="s">
        <v>9</v>
      </c>
      <c r="C1876" s="2" t="s">
        <v>10</v>
      </c>
      <c r="D1876" s="2">
        <v>4.2</v>
      </c>
      <c r="E1876" s="10">
        <v>11</v>
      </c>
      <c r="F1876" s="10">
        <v>499</v>
      </c>
      <c r="G1876" s="10">
        <v>1799</v>
      </c>
      <c r="H1876" s="10">
        <f>Table1[[#This Row],[no_of_ratings]]*Table1[[#This Row],[discount_price]]</f>
        <v>5489</v>
      </c>
      <c r="I1876" s="10">
        <f>Table1[[#This Row],[actual_price]]-Table1[[#This Row],[discount_price]]</f>
        <v>1300</v>
      </c>
      <c r="J1876" s="2" t="str">
        <f>IF(Table1[[#This Row],[no_of_ratings]]&gt;=4,"High", IF(Table1[[#This Row],[no_of_ratings]]&gt;=3,"Medium","Low"))</f>
        <v>High</v>
      </c>
    </row>
    <row r="1877" spans="1:10" x14ac:dyDescent="0.25">
      <c r="A1877" s="1" t="s">
        <v>29</v>
      </c>
      <c r="B1877" s="2" t="s">
        <v>9</v>
      </c>
      <c r="C1877" s="2" t="s">
        <v>10</v>
      </c>
      <c r="D1877" s="2">
        <v>5</v>
      </c>
      <c r="E1877" s="10">
        <v>1</v>
      </c>
      <c r="F1877" s="10">
        <v>1250</v>
      </c>
      <c r="G1877" s="10">
        <v>1500</v>
      </c>
      <c r="H1877" s="10">
        <f>Table1[[#This Row],[no_of_ratings]]*Table1[[#This Row],[discount_price]]</f>
        <v>1250</v>
      </c>
      <c r="I1877" s="10">
        <f>Table1[[#This Row],[actual_price]]-Table1[[#This Row],[discount_price]]</f>
        <v>250</v>
      </c>
      <c r="J1877" s="2" t="str">
        <f>IF(Table1[[#This Row],[no_of_ratings]]&gt;=4,"High", IF(Table1[[#This Row],[no_of_ratings]]&gt;=3,"Medium","Low"))</f>
        <v>Low</v>
      </c>
    </row>
    <row r="1878" spans="1:10" x14ac:dyDescent="0.25">
      <c r="A1878" s="1" t="s">
        <v>29</v>
      </c>
      <c r="B1878" s="2" t="s">
        <v>9</v>
      </c>
      <c r="C1878" s="2" t="s">
        <v>10</v>
      </c>
      <c r="D1878" s="2">
        <v>0</v>
      </c>
      <c r="E1878" s="10">
        <v>0</v>
      </c>
      <c r="F1878" s="10">
        <v>225</v>
      </c>
      <c r="G1878" s="10">
        <v>699</v>
      </c>
      <c r="H1878" s="10">
        <f>Table1[[#This Row],[no_of_ratings]]*Table1[[#This Row],[discount_price]]</f>
        <v>0</v>
      </c>
      <c r="I1878" s="10">
        <f>Table1[[#This Row],[actual_price]]-Table1[[#This Row],[discount_price]]</f>
        <v>474</v>
      </c>
      <c r="J1878" s="2" t="str">
        <f>IF(Table1[[#This Row],[no_of_ratings]]&gt;=4,"High", IF(Table1[[#This Row],[no_of_ratings]]&gt;=3,"Medium","Low"))</f>
        <v>Low</v>
      </c>
    </row>
    <row r="1879" spans="1:10" x14ac:dyDescent="0.25">
      <c r="A1879" s="1" t="s">
        <v>29</v>
      </c>
      <c r="B1879" s="2" t="s">
        <v>9</v>
      </c>
      <c r="C1879" s="2" t="s">
        <v>10</v>
      </c>
      <c r="D1879" s="2">
        <v>3.3</v>
      </c>
      <c r="E1879" s="10">
        <v>13</v>
      </c>
      <c r="F1879" s="10">
        <v>299</v>
      </c>
      <c r="G1879" s="10">
        <v>999</v>
      </c>
      <c r="H1879" s="10">
        <f>Table1[[#This Row],[no_of_ratings]]*Table1[[#This Row],[discount_price]]</f>
        <v>3887</v>
      </c>
      <c r="I1879" s="10">
        <f>Table1[[#This Row],[actual_price]]-Table1[[#This Row],[discount_price]]</f>
        <v>700</v>
      </c>
      <c r="J1879" s="2" t="str">
        <f>IF(Table1[[#This Row],[no_of_ratings]]&gt;=4,"High", IF(Table1[[#This Row],[no_of_ratings]]&gt;=3,"Medium","Low"))</f>
        <v>High</v>
      </c>
    </row>
    <row r="1880" spans="1:10" x14ac:dyDescent="0.25">
      <c r="A1880" s="1" t="s">
        <v>29</v>
      </c>
      <c r="B1880" s="2" t="s">
        <v>9</v>
      </c>
      <c r="C1880" s="2" t="s">
        <v>10</v>
      </c>
      <c r="D1880" s="2">
        <v>4</v>
      </c>
      <c r="E1880" s="10">
        <v>132</v>
      </c>
      <c r="F1880" s="10">
        <v>498</v>
      </c>
      <c r="G1880" s="10">
        <v>1039</v>
      </c>
      <c r="H1880" s="10">
        <f>Table1[[#This Row],[no_of_ratings]]*Table1[[#This Row],[discount_price]]</f>
        <v>65736</v>
      </c>
      <c r="I1880" s="10">
        <f>Table1[[#This Row],[actual_price]]-Table1[[#This Row],[discount_price]]</f>
        <v>541</v>
      </c>
      <c r="J1880" s="2" t="str">
        <f>IF(Table1[[#This Row],[no_of_ratings]]&gt;=4,"High", IF(Table1[[#This Row],[no_of_ratings]]&gt;=3,"Medium","Low"))</f>
        <v>High</v>
      </c>
    </row>
    <row r="1881" spans="1:10" x14ac:dyDescent="0.25">
      <c r="A1881" s="1" t="s">
        <v>29</v>
      </c>
      <c r="B1881" s="2" t="s">
        <v>9</v>
      </c>
      <c r="C1881" s="2" t="s">
        <v>10</v>
      </c>
      <c r="D1881" s="2">
        <v>0</v>
      </c>
      <c r="E1881" s="10">
        <v>0</v>
      </c>
      <c r="F1881" s="10">
        <v>225</v>
      </c>
      <c r="G1881" s="10">
        <v>699</v>
      </c>
      <c r="H1881" s="10">
        <f>Table1[[#This Row],[no_of_ratings]]*Table1[[#This Row],[discount_price]]</f>
        <v>0</v>
      </c>
      <c r="I1881" s="10">
        <f>Table1[[#This Row],[actual_price]]-Table1[[#This Row],[discount_price]]</f>
        <v>474</v>
      </c>
      <c r="J1881" s="2" t="str">
        <f>IF(Table1[[#This Row],[no_of_ratings]]&gt;=4,"High", IF(Table1[[#This Row],[no_of_ratings]]&gt;=3,"Medium","Low"))</f>
        <v>Low</v>
      </c>
    </row>
    <row r="1882" spans="1:10" x14ac:dyDescent="0.25">
      <c r="A1882" s="1" t="s">
        <v>29</v>
      </c>
      <c r="B1882" s="2" t="s">
        <v>9</v>
      </c>
      <c r="C1882" s="2" t="s">
        <v>10</v>
      </c>
      <c r="D1882" s="2">
        <v>0</v>
      </c>
      <c r="E1882" s="10">
        <v>0</v>
      </c>
      <c r="F1882" s="10">
        <v>319</v>
      </c>
      <c r="G1882" s="10">
        <v>699</v>
      </c>
      <c r="H1882" s="10">
        <f>Table1[[#This Row],[no_of_ratings]]*Table1[[#This Row],[discount_price]]</f>
        <v>0</v>
      </c>
      <c r="I1882" s="10">
        <f>Table1[[#This Row],[actual_price]]-Table1[[#This Row],[discount_price]]</f>
        <v>380</v>
      </c>
      <c r="J1882" s="2" t="str">
        <f>IF(Table1[[#This Row],[no_of_ratings]]&gt;=4,"High", IF(Table1[[#This Row],[no_of_ratings]]&gt;=3,"Medium","Low"))</f>
        <v>Low</v>
      </c>
    </row>
    <row r="1883" spans="1:10" x14ac:dyDescent="0.25">
      <c r="A1883" s="1" t="s">
        <v>29</v>
      </c>
      <c r="B1883" s="2" t="s">
        <v>9</v>
      </c>
      <c r="C1883" s="2" t="s">
        <v>10</v>
      </c>
      <c r="D1883" s="2">
        <v>0</v>
      </c>
      <c r="E1883" s="10">
        <v>0</v>
      </c>
      <c r="F1883" s="10">
        <v>319</v>
      </c>
      <c r="G1883" s="10">
        <v>1599</v>
      </c>
      <c r="H1883" s="10">
        <f>Table1[[#This Row],[no_of_ratings]]*Table1[[#This Row],[discount_price]]</f>
        <v>0</v>
      </c>
      <c r="I1883" s="10">
        <f>Table1[[#This Row],[actual_price]]-Table1[[#This Row],[discount_price]]</f>
        <v>1280</v>
      </c>
      <c r="J1883" s="2" t="str">
        <f>IF(Table1[[#This Row],[no_of_ratings]]&gt;=4,"High", IF(Table1[[#This Row],[no_of_ratings]]&gt;=3,"Medium","Low"))</f>
        <v>Low</v>
      </c>
    </row>
    <row r="1884" spans="1:10" x14ac:dyDescent="0.25">
      <c r="A1884" s="1" t="s">
        <v>29</v>
      </c>
      <c r="B1884" s="2" t="s">
        <v>9</v>
      </c>
      <c r="C1884" s="2" t="s">
        <v>10</v>
      </c>
      <c r="D1884" s="2">
        <v>0</v>
      </c>
      <c r="E1884" s="10">
        <v>0</v>
      </c>
      <c r="F1884" s="10">
        <v>249</v>
      </c>
      <c r="G1884" s="10">
        <v>799</v>
      </c>
      <c r="H1884" s="10">
        <f>Table1[[#This Row],[no_of_ratings]]*Table1[[#This Row],[discount_price]]</f>
        <v>0</v>
      </c>
      <c r="I1884" s="10">
        <f>Table1[[#This Row],[actual_price]]-Table1[[#This Row],[discount_price]]</f>
        <v>550</v>
      </c>
      <c r="J1884" s="2" t="str">
        <f>IF(Table1[[#This Row],[no_of_ratings]]&gt;=4,"High", IF(Table1[[#This Row],[no_of_ratings]]&gt;=3,"Medium","Low"))</f>
        <v>Low</v>
      </c>
    </row>
    <row r="1885" spans="1:10" x14ac:dyDescent="0.25">
      <c r="A1885" s="1" t="s">
        <v>29</v>
      </c>
      <c r="B1885" s="2" t="s">
        <v>9</v>
      </c>
      <c r="C1885" s="2" t="s">
        <v>10</v>
      </c>
      <c r="D1885" s="2">
        <v>5</v>
      </c>
      <c r="E1885" s="10">
        <v>1</v>
      </c>
      <c r="F1885" s="10">
        <v>1299</v>
      </c>
      <c r="G1885" s="10">
        <v>1398</v>
      </c>
      <c r="H1885" s="10">
        <f>Table1[[#This Row],[no_of_ratings]]*Table1[[#This Row],[discount_price]]</f>
        <v>1299</v>
      </c>
      <c r="I1885" s="10">
        <f>Table1[[#This Row],[actual_price]]-Table1[[#This Row],[discount_price]]</f>
        <v>99</v>
      </c>
      <c r="J1885" s="2" t="str">
        <f>IF(Table1[[#This Row],[no_of_ratings]]&gt;=4,"High", IF(Table1[[#This Row],[no_of_ratings]]&gt;=3,"Medium","Low"))</f>
        <v>Low</v>
      </c>
    </row>
    <row r="1886" spans="1:10" x14ac:dyDescent="0.25">
      <c r="A1886" s="1" t="s">
        <v>29</v>
      </c>
      <c r="B1886" s="2" t="s">
        <v>9</v>
      </c>
      <c r="C1886" s="2" t="s">
        <v>10</v>
      </c>
      <c r="D1886" s="2">
        <v>1</v>
      </c>
      <c r="E1886" s="10">
        <v>1</v>
      </c>
      <c r="F1886" s="10">
        <v>499</v>
      </c>
      <c r="G1886" s="10">
        <v>999</v>
      </c>
      <c r="H1886" s="10">
        <f>Table1[[#This Row],[no_of_ratings]]*Table1[[#This Row],[discount_price]]</f>
        <v>499</v>
      </c>
      <c r="I1886" s="10">
        <f>Table1[[#This Row],[actual_price]]-Table1[[#This Row],[discount_price]]</f>
        <v>500</v>
      </c>
      <c r="J1886" s="2" t="str">
        <f>IF(Table1[[#This Row],[no_of_ratings]]&gt;=4,"High", IF(Table1[[#This Row],[no_of_ratings]]&gt;=3,"Medium","Low"))</f>
        <v>Low</v>
      </c>
    </row>
    <row r="1887" spans="1:10" x14ac:dyDescent="0.25">
      <c r="A1887" s="1" t="s">
        <v>29</v>
      </c>
      <c r="B1887" s="2" t="s">
        <v>9</v>
      </c>
      <c r="C1887" s="2" t="s">
        <v>10</v>
      </c>
      <c r="D1887" s="2">
        <v>0</v>
      </c>
      <c r="E1887" s="10">
        <v>0</v>
      </c>
      <c r="F1887" s="10">
        <v>225</v>
      </c>
      <c r="G1887" s="10">
        <v>699</v>
      </c>
      <c r="H1887" s="10">
        <f>Table1[[#This Row],[no_of_ratings]]*Table1[[#This Row],[discount_price]]</f>
        <v>0</v>
      </c>
      <c r="I1887" s="10">
        <f>Table1[[#This Row],[actual_price]]-Table1[[#This Row],[discount_price]]</f>
        <v>474</v>
      </c>
      <c r="J1887" s="2" t="str">
        <f>IF(Table1[[#This Row],[no_of_ratings]]&gt;=4,"High", IF(Table1[[#This Row],[no_of_ratings]]&gt;=3,"Medium","Low"))</f>
        <v>Low</v>
      </c>
    </row>
    <row r="1888" spans="1:10" x14ac:dyDescent="0.25">
      <c r="A1888" s="1" t="s">
        <v>29</v>
      </c>
      <c r="B1888" s="2" t="s">
        <v>9</v>
      </c>
      <c r="C1888" s="2" t="s">
        <v>10</v>
      </c>
      <c r="D1888" s="2">
        <v>0</v>
      </c>
      <c r="E1888" s="10">
        <v>0</v>
      </c>
      <c r="F1888" s="10">
        <v>837</v>
      </c>
      <c r="G1888" s="10">
        <v>1369</v>
      </c>
      <c r="H1888" s="10">
        <f>Table1[[#This Row],[no_of_ratings]]*Table1[[#This Row],[discount_price]]</f>
        <v>0</v>
      </c>
      <c r="I1888" s="10">
        <f>Table1[[#This Row],[actual_price]]-Table1[[#This Row],[discount_price]]</f>
        <v>532</v>
      </c>
      <c r="J1888" s="2" t="str">
        <f>IF(Table1[[#This Row],[no_of_ratings]]&gt;=4,"High", IF(Table1[[#This Row],[no_of_ratings]]&gt;=3,"Medium","Low"))</f>
        <v>Low</v>
      </c>
    </row>
    <row r="1889" spans="1:10" x14ac:dyDescent="0.25">
      <c r="A1889" s="1" t="s">
        <v>29</v>
      </c>
      <c r="B1889" s="2" t="s">
        <v>9</v>
      </c>
      <c r="C1889" s="2" t="s">
        <v>10</v>
      </c>
      <c r="D1889" s="2">
        <v>5</v>
      </c>
      <c r="E1889" s="10">
        <v>1</v>
      </c>
      <c r="F1889" s="10">
        <v>449</v>
      </c>
      <c r="G1889" s="10">
        <v>499</v>
      </c>
      <c r="H1889" s="10">
        <f>Table1[[#This Row],[no_of_ratings]]*Table1[[#This Row],[discount_price]]</f>
        <v>449</v>
      </c>
      <c r="I1889" s="10">
        <f>Table1[[#This Row],[actual_price]]-Table1[[#This Row],[discount_price]]</f>
        <v>50</v>
      </c>
      <c r="J1889" s="2" t="str">
        <f>IF(Table1[[#This Row],[no_of_ratings]]&gt;=4,"High", IF(Table1[[#This Row],[no_of_ratings]]&gt;=3,"Medium","Low"))</f>
        <v>Low</v>
      </c>
    </row>
    <row r="1890" spans="1:10" x14ac:dyDescent="0.25">
      <c r="A1890" s="1" t="s">
        <v>29</v>
      </c>
      <c r="B1890" s="2" t="s">
        <v>9</v>
      </c>
      <c r="C1890" s="2" t="s">
        <v>10</v>
      </c>
      <c r="D1890" s="2">
        <v>0</v>
      </c>
      <c r="E1890" s="10">
        <v>0</v>
      </c>
      <c r="F1890" s="10">
        <v>225</v>
      </c>
      <c r="G1890" s="10">
        <v>699</v>
      </c>
      <c r="H1890" s="10">
        <f>Table1[[#This Row],[no_of_ratings]]*Table1[[#This Row],[discount_price]]</f>
        <v>0</v>
      </c>
      <c r="I1890" s="10">
        <f>Table1[[#This Row],[actual_price]]-Table1[[#This Row],[discount_price]]</f>
        <v>474</v>
      </c>
      <c r="J1890" s="2" t="str">
        <f>IF(Table1[[#This Row],[no_of_ratings]]&gt;=4,"High", IF(Table1[[#This Row],[no_of_ratings]]&gt;=3,"Medium","Low"))</f>
        <v>Low</v>
      </c>
    </row>
    <row r="1891" spans="1:10" x14ac:dyDescent="0.25">
      <c r="A1891" s="1" t="s">
        <v>29</v>
      </c>
      <c r="B1891" s="2" t="s">
        <v>9</v>
      </c>
      <c r="C1891" s="2" t="s">
        <v>10</v>
      </c>
      <c r="D1891" s="2">
        <v>5</v>
      </c>
      <c r="E1891" s="10">
        <v>1</v>
      </c>
      <c r="F1891" s="10">
        <v>499</v>
      </c>
      <c r="G1891" s="10">
        <v>549</v>
      </c>
      <c r="H1891" s="10">
        <f>Table1[[#This Row],[no_of_ratings]]*Table1[[#This Row],[discount_price]]</f>
        <v>499</v>
      </c>
      <c r="I1891" s="10">
        <f>Table1[[#This Row],[actual_price]]-Table1[[#This Row],[discount_price]]</f>
        <v>50</v>
      </c>
      <c r="J1891" s="2" t="str">
        <f>IF(Table1[[#This Row],[no_of_ratings]]&gt;=4,"High", IF(Table1[[#This Row],[no_of_ratings]]&gt;=3,"Medium","Low"))</f>
        <v>Low</v>
      </c>
    </row>
    <row r="1892" spans="1:10" x14ac:dyDescent="0.25">
      <c r="A1892" s="1" t="s">
        <v>29</v>
      </c>
      <c r="B1892" s="2" t="s">
        <v>9</v>
      </c>
      <c r="C1892" s="2" t="s">
        <v>10</v>
      </c>
      <c r="D1892" s="2">
        <v>0</v>
      </c>
      <c r="E1892" s="10">
        <v>0</v>
      </c>
      <c r="F1892" s="10">
        <v>249</v>
      </c>
      <c r="G1892" s="10">
        <v>799</v>
      </c>
      <c r="H1892" s="10">
        <f>Table1[[#This Row],[no_of_ratings]]*Table1[[#This Row],[discount_price]]</f>
        <v>0</v>
      </c>
      <c r="I1892" s="10">
        <f>Table1[[#This Row],[actual_price]]-Table1[[#This Row],[discount_price]]</f>
        <v>550</v>
      </c>
      <c r="J1892" s="2" t="str">
        <f>IF(Table1[[#This Row],[no_of_ratings]]&gt;=4,"High", IF(Table1[[#This Row],[no_of_ratings]]&gt;=3,"Medium","Low"))</f>
        <v>Low</v>
      </c>
    </row>
    <row r="1893" spans="1:10" x14ac:dyDescent="0.25">
      <c r="A1893" s="1" t="s">
        <v>29</v>
      </c>
      <c r="B1893" s="2" t="s">
        <v>9</v>
      </c>
      <c r="C1893" s="2" t="s">
        <v>10</v>
      </c>
      <c r="D1893" s="2">
        <v>0</v>
      </c>
      <c r="E1893" s="10">
        <v>0</v>
      </c>
      <c r="F1893" s="10">
        <v>479</v>
      </c>
      <c r="G1893" s="10">
        <v>749</v>
      </c>
      <c r="H1893" s="10">
        <f>Table1[[#This Row],[no_of_ratings]]*Table1[[#This Row],[discount_price]]</f>
        <v>0</v>
      </c>
      <c r="I1893" s="10">
        <f>Table1[[#This Row],[actual_price]]-Table1[[#This Row],[discount_price]]</f>
        <v>270</v>
      </c>
      <c r="J1893" s="2" t="str">
        <f>IF(Table1[[#This Row],[no_of_ratings]]&gt;=4,"High", IF(Table1[[#This Row],[no_of_ratings]]&gt;=3,"Medium","Low"))</f>
        <v>Low</v>
      </c>
    </row>
    <row r="1894" spans="1:10" x14ac:dyDescent="0.25">
      <c r="A1894" s="1" t="s">
        <v>29</v>
      </c>
      <c r="B1894" s="2" t="s">
        <v>9</v>
      </c>
      <c r="C1894" s="2" t="s">
        <v>10</v>
      </c>
      <c r="D1894" s="2">
        <v>0</v>
      </c>
      <c r="E1894" s="10">
        <v>0</v>
      </c>
      <c r="F1894" s="10">
        <v>225</v>
      </c>
      <c r="G1894" s="10">
        <v>699</v>
      </c>
      <c r="H1894" s="10">
        <f>Table1[[#This Row],[no_of_ratings]]*Table1[[#This Row],[discount_price]]</f>
        <v>0</v>
      </c>
      <c r="I1894" s="10">
        <f>Table1[[#This Row],[actual_price]]-Table1[[#This Row],[discount_price]]</f>
        <v>474</v>
      </c>
      <c r="J1894" s="2" t="str">
        <f>IF(Table1[[#This Row],[no_of_ratings]]&gt;=4,"High", IF(Table1[[#This Row],[no_of_ratings]]&gt;=3,"Medium","Low"))</f>
        <v>Low</v>
      </c>
    </row>
    <row r="1895" spans="1:10" x14ac:dyDescent="0.25">
      <c r="A1895" s="1" t="s">
        <v>29</v>
      </c>
      <c r="B1895" s="2" t="s">
        <v>9</v>
      </c>
      <c r="C1895" s="2" t="s">
        <v>10</v>
      </c>
      <c r="D1895" s="2">
        <v>0</v>
      </c>
      <c r="E1895" s="10">
        <v>0</v>
      </c>
      <c r="F1895" s="10">
        <v>389</v>
      </c>
      <c r="G1895" s="10">
        <v>599</v>
      </c>
      <c r="H1895" s="10">
        <f>Table1[[#This Row],[no_of_ratings]]*Table1[[#This Row],[discount_price]]</f>
        <v>0</v>
      </c>
      <c r="I1895" s="10">
        <f>Table1[[#This Row],[actual_price]]-Table1[[#This Row],[discount_price]]</f>
        <v>210</v>
      </c>
      <c r="J1895" s="2" t="str">
        <f>IF(Table1[[#This Row],[no_of_ratings]]&gt;=4,"High", IF(Table1[[#This Row],[no_of_ratings]]&gt;=3,"Medium","Low"))</f>
        <v>Low</v>
      </c>
    </row>
    <row r="1896" spans="1:10" x14ac:dyDescent="0.25">
      <c r="A1896" s="1" t="s">
        <v>29</v>
      </c>
      <c r="B1896" s="2" t="s">
        <v>9</v>
      </c>
      <c r="C1896" s="2" t="s">
        <v>10</v>
      </c>
      <c r="D1896" s="2">
        <v>0</v>
      </c>
      <c r="E1896" s="10">
        <v>0</v>
      </c>
      <c r="F1896" s="10">
        <v>225</v>
      </c>
      <c r="G1896" s="10">
        <v>699</v>
      </c>
      <c r="H1896" s="10">
        <f>Table1[[#This Row],[no_of_ratings]]*Table1[[#This Row],[discount_price]]</f>
        <v>0</v>
      </c>
      <c r="I1896" s="10">
        <f>Table1[[#This Row],[actual_price]]-Table1[[#This Row],[discount_price]]</f>
        <v>474</v>
      </c>
      <c r="J1896" s="2" t="str">
        <f>IF(Table1[[#This Row],[no_of_ratings]]&gt;=4,"High", IF(Table1[[#This Row],[no_of_ratings]]&gt;=3,"Medium","Low"))</f>
        <v>Low</v>
      </c>
    </row>
    <row r="1897" spans="1:10" x14ac:dyDescent="0.25">
      <c r="A1897" s="1" t="s">
        <v>29</v>
      </c>
      <c r="B1897" s="2" t="s">
        <v>9</v>
      </c>
      <c r="C1897" s="2" t="s">
        <v>10</v>
      </c>
      <c r="D1897" s="2">
        <v>5</v>
      </c>
      <c r="E1897" s="10">
        <v>4</v>
      </c>
      <c r="F1897" s="10">
        <v>399</v>
      </c>
      <c r="G1897" s="10">
        <v>499</v>
      </c>
      <c r="H1897" s="10">
        <f>Table1[[#This Row],[no_of_ratings]]*Table1[[#This Row],[discount_price]]</f>
        <v>1596</v>
      </c>
      <c r="I1897" s="10">
        <f>Table1[[#This Row],[actual_price]]-Table1[[#This Row],[discount_price]]</f>
        <v>100</v>
      </c>
      <c r="J1897" s="2" t="str">
        <f>IF(Table1[[#This Row],[no_of_ratings]]&gt;=4,"High", IF(Table1[[#This Row],[no_of_ratings]]&gt;=3,"Medium","Low"))</f>
        <v>High</v>
      </c>
    </row>
    <row r="1898" spans="1:10" x14ac:dyDescent="0.25">
      <c r="A1898" s="1" t="s">
        <v>29</v>
      </c>
      <c r="B1898" s="2" t="s">
        <v>9</v>
      </c>
      <c r="C1898" s="2" t="s">
        <v>10</v>
      </c>
      <c r="D1898" s="2">
        <v>5</v>
      </c>
      <c r="E1898" s="10">
        <v>2</v>
      </c>
      <c r="F1898" s="10">
        <v>608</v>
      </c>
      <c r="G1898" s="10">
        <v>1295</v>
      </c>
      <c r="H1898" s="10">
        <f>Table1[[#This Row],[no_of_ratings]]*Table1[[#This Row],[discount_price]]</f>
        <v>1216</v>
      </c>
      <c r="I1898" s="10">
        <f>Table1[[#This Row],[actual_price]]-Table1[[#This Row],[discount_price]]</f>
        <v>687</v>
      </c>
      <c r="J1898" s="2" t="str">
        <f>IF(Table1[[#This Row],[no_of_ratings]]&gt;=4,"High", IF(Table1[[#This Row],[no_of_ratings]]&gt;=3,"Medium","Low"))</f>
        <v>Low</v>
      </c>
    </row>
    <row r="1899" spans="1:10" x14ac:dyDescent="0.25">
      <c r="A1899" s="1" t="s">
        <v>29</v>
      </c>
      <c r="B1899" s="2" t="s">
        <v>9</v>
      </c>
      <c r="C1899" s="2" t="s">
        <v>10</v>
      </c>
      <c r="D1899" s="2">
        <v>0</v>
      </c>
      <c r="E1899" s="10">
        <v>0</v>
      </c>
      <c r="F1899" s="10">
        <v>249</v>
      </c>
      <c r="G1899" s="10">
        <v>799</v>
      </c>
      <c r="H1899" s="10">
        <f>Table1[[#This Row],[no_of_ratings]]*Table1[[#This Row],[discount_price]]</f>
        <v>0</v>
      </c>
      <c r="I1899" s="10">
        <f>Table1[[#This Row],[actual_price]]-Table1[[#This Row],[discount_price]]</f>
        <v>550</v>
      </c>
      <c r="J1899" s="2" t="str">
        <f>IF(Table1[[#This Row],[no_of_ratings]]&gt;=4,"High", IF(Table1[[#This Row],[no_of_ratings]]&gt;=3,"Medium","Low"))</f>
        <v>Low</v>
      </c>
    </row>
    <row r="1900" spans="1:10" x14ac:dyDescent="0.25">
      <c r="A1900" s="1" t="s">
        <v>29</v>
      </c>
      <c r="B1900" s="2" t="s">
        <v>9</v>
      </c>
      <c r="C1900" s="2" t="s">
        <v>10</v>
      </c>
      <c r="D1900" s="2">
        <v>4</v>
      </c>
      <c r="E1900" s="10">
        <v>62</v>
      </c>
      <c r="F1900" s="10">
        <v>499</v>
      </c>
      <c r="G1900" s="10">
        <v>999</v>
      </c>
      <c r="H1900" s="10">
        <f>Table1[[#This Row],[no_of_ratings]]*Table1[[#This Row],[discount_price]]</f>
        <v>30938</v>
      </c>
      <c r="I1900" s="10">
        <f>Table1[[#This Row],[actual_price]]-Table1[[#This Row],[discount_price]]</f>
        <v>500</v>
      </c>
      <c r="J1900" s="2" t="str">
        <f>IF(Table1[[#This Row],[no_of_ratings]]&gt;=4,"High", IF(Table1[[#This Row],[no_of_ratings]]&gt;=3,"Medium","Low"))</f>
        <v>High</v>
      </c>
    </row>
    <row r="1901" spans="1:10" x14ac:dyDescent="0.25">
      <c r="A1901" s="1" t="s">
        <v>29</v>
      </c>
      <c r="B1901" s="2" t="s">
        <v>9</v>
      </c>
      <c r="C1901" s="2" t="s">
        <v>10</v>
      </c>
      <c r="D1901" s="2">
        <v>0</v>
      </c>
      <c r="E1901" s="10">
        <v>0</v>
      </c>
      <c r="F1901" s="10">
        <v>299</v>
      </c>
      <c r="G1901" s="10">
        <v>699</v>
      </c>
      <c r="H1901" s="10">
        <f>Table1[[#This Row],[no_of_ratings]]*Table1[[#This Row],[discount_price]]</f>
        <v>0</v>
      </c>
      <c r="I1901" s="10">
        <f>Table1[[#This Row],[actual_price]]-Table1[[#This Row],[discount_price]]</f>
        <v>400</v>
      </c>
      <c r="J1901" s="2" t="str">
        <f>IF(Table1[[#This Row],[no_of_ratings]]&gt;=4,"High", IF(Table1[[#This Row],[no_of_ratings]]&gt;=3,"Medium","Low"))</f>
        <v>Low</v>
      </c>
    </row>
    <row r="1902" spans="1:10" x14ac:dyDescent="0.25">
      <c r="A1902" s="1" t="s">
        <v>29</v>
      </c>
      <c r="B1902" s="2" t="s">
        <v>9</v>
      </c>
      <c r="C1902" s="2" t="s">
        <v>10</v>
      </c>
      <c r="D1902" s="2">
        <v>3.9</v>
      </c>
      <c r="E1902" s="10">
        <v>14</v>
      </c>
      <c r="F1902" s="10">
        <v>251</v>
      </c>
      <c r="G1902" s="10">
        <v>799</v>
      </c>
      <c r="H1902" s="10">
        <f>Table1[[#This Row],[no_of_ratings]]*Table1[[#This Row],[discount_price]]</f>
        <v>3514</v>
      </c>
      <c r="I1902" s="10">
        <f>Table1[[#This Row],[actual_price]]-Table1[[#This Row],[discount_price]]</f>
        <v>548</v>
      </c>
      <c r="J1902" s="2" t="str">
        <f>IF(Table1[[#This Row],[no_of_ratings]]&gt;=4,"High", IF(Table1[[#This Row],[no_of_ratings]]&gt;=3,"Medium","Low"))</f>
        <v>High</v>
      </c>
    </row>
    <row r="1903" spans="1:10" x14ac:dyDescent="0.25">
      <c r="A1903" s="1" t="s">
        <v>29</v>
      </c>
      <c r="B1903" s="2" t="s">
        <v>9</v>
      </c>
      <c r="C1903" s="2" t="s">
        <v>10</v>
      </c>
      <c r="D1903" s="2">
        <v>0</v>
      </c>
      <c r="E1903" s="10">
        <v>0</v>
      </c>
      <c r="F1903" s="10">
        <v>449</v>
      </c>
      <c r="G1903" s="10">
        <v>899</v>
      </c>
      <c r="H1903" s="10">
        <f>Table1[[#This Row],[no_of_ratings]]*Table1[[#This Row],[discount_price]]</f>
        <v>0</v>
      </c>
      <c r="I1903" s="10">
        <f>Table1[[#This Row],[actual_price]]-Table1[[#This Row],[discount_price]]</f>
        <v>450</v>
      </c>
      <c r="J1903" s="2" t="str">
        <f>IF(Table1[[#This Row],[no_of_ratings]]&gt;=4,"High", IF(Table1[[#This Row],[no_of_ratings]]&gt;=3,"Medium","Low"))</f>
        <v>Low</v>
      </c>
    </row>
    <row r="1904" spans="1:10" x14ac:dyDescent="0.25">
      <c r="A1904" s="1" t="s">
        <v>29</v>
      </c>
      <c r="B1904" s="2" t="s">
        <v>9</v>
      </c>
      <c r="C1904" s="2" t="s">
        <v>10</v>
      </c>
      <c r="D1904" s="2">
        <v>0</v>
      </c>
      <c r="E1904" s="10">
        <v>0</v>
      </c>
      <c r="F1904" s="10">
        <v>225</v>
      </c>
      <c r="G1904" s="10">
        <v>699</v>
      </c>
      <c r="H1904" s="10">
        <f>Table1[[#This Row],[no_of_ratings]]*Table1[[#This Row],[discount_price]]</f>
        <v>0</v>
      </c>
      <c r="I1904" s="10">
        <f>Table1[[#This Row],[actual_price]]-Table1[[#This Row],[discount_price]]</f>
        <v>474</v>
      </c>
      <c r="J1904" s="2" t="str">
        <f>IF(Table1[[#This Row],[no_of_ratings]]&gt;=4,"High", IF(Table1[[#This Row],[no_of_ratings]]&gt;=3,"Medium","Low"))</f>
        <v>Low</v>
      </c>
    </row>
    <row r="1905" spans="1:10" x14ac:dyDescent="0.25">
      <c r="A1905" s="1" t="s">
        <v>29</v>
      </c>
      <c r="B1905" s="2" t="s">
        <v>9</v>
      </c>
      <c r="C1905" s="2" t="s">
        <v>10</v>
      </c>
      <c r="D1905" s="2">
        <v>0</v>
      </c>
      <c r="E1905" s="10">
        <v>0</v>
      </c>
      <c r="F1905" s="10">
        <v>520</v>
      </c>
      <c r="G1905" s="10">
        <v>1100</v>
      </c>
      <c r="H1905" s="10">
        <f>Table1[[#This Row],[no_of_ratings]]*Table1[[#This Row],[discount_price]]</f>
        <v>0</v>
      </c>
      <c r="I1905" s="10">
        <f>Table1[[#This Row],[actual_price]]-Table1[[#This Row],[discount_price]]</f>
        <v>580</v>
      </c>
      <c r="J1905" s="2" t="str">
        <f>IF(Table1[[#This Row],[no_of_ratings]]&gt;=4,"High", IF(Table1[[#This Row],[no_of_ratings]]&gt;=3,"Medium","Low"))</f>
        <v>Low</v>
      </c>
    </row>
    <row r="1906" spans="1:10" x14ac:dyDescent="0.25">
      <c r="A1906" s="1" t="s">
        <v>29</v>
      </c>
      <c r="B1906" s="2" t="s">
        <v>9</v>
      </c>
      <c r="C1906" s="2" t="s">
        <v>10</v>
      </c>
      <c r="D1906" s="2">
        <v>5</v>
      </c>
      <c r="E1906" s="10">
        <v>1</v>
      </c>
      <c r="F1906" s="10">
        <v>199</v>
      </c>
      <c r="G1906" s="10">
        <v>399</v>
      </c>
      <c r="H1906" s="10">
        <f>Table1[[#This Row],[no_of_ratings]]*Table1[[#This Row],[discount_price]]</f>
        <v>199</v>
      </c>
      <c r="I1906" s="10">
        <f>Table1[[#This Row],[actual_price]]-Table1[[#This Row],[discount_price]]</f>
        <v>200</v>
      </c>
      <c r="J1906" s="2" t="str">
        <f>IF(Table1[[#This Row],[no_of_ratings]]&gt;=4,"High", IF(Table1[[#This Row],[no_of_ratings]]&gt;=3,"Medium","Low"))</f>
        <v>Low</v>
      </c>
    </row>
    <row r="1907" spans="1:10" x14ac:dyDescent="0.25">
      <c r="A1907" s="1" t="s">
        <v>29</v>
      </c>
      <c r="B1907" s="2" t="s">
        <v>9</v>
      </c>
      <c r="C1907" s="2" t="s">
        <v>10</v>
      </c>
      <c r="D1907" s="2">
        <v>0</v>
      </c>
      <c r="E1907" s="10">
        <v>0</v>
      </c>
      <c r="F1907" s="10">
        <v>225</v>
      </c>
      <c r="G1907" s="10">
        <v>699</v>
      </c>
      <c r="H1907" s="10">
        <f>Table1[[#This Row],[no_of_ratings]]*Table1[[#This Row],[discount_price]]</f>
        <v>0</v>
      </c>
      <c r="I1907" s="10">
        <f>Table1[[#This Row],[actual_price]]-Table1[[#This Row],[discount_price]]</f>
        <v>474</v>
      </c>
      <c r="J1907" s="2" t="str">
        <f>IF(Table1[[#This Row],[no_of_ratings]]&gt;=4,"High", IF(Table1[[#This Row],[no_of_ratings]]&gt;=3,"Medium","Low"))</f>
        <v>Low</v>
      </c>
    </row>
    <row r="1908" spans="1:10" x14ac:dyDescent="0.25">
      <c r="A1908" s="1" t="s">
        <v>29</v>
      </c>
      <c r="B1908" s="2" t="s">
        <v>9</v>
      </c>
      <c r="C1908" s="2" t="s">
        <v>10</v>
      </c>
      <c r="D1908" s="2">
        <v>0</v>
      </c>
      <c r="E1908" s="10">
        <v>0</v>
      </c>
      <c r="F1908" s="10">
        <v>265</v>
      </c>
      <c r="G1908" s="10">
        <v>499</v>
      </c>
      <c r="H1908" s="10">
        <f>Table1[[#This Row],[no_of_ratings]]*Table1[[#This Row],[discount_price]]</f>
        <v>0</v>
      </c>
      <c r="I1908" s="10">
        <f>Table1[[#This Row],[actual_price]]-Table1[[#This Row],[discount_price]]</f>
        <v>234</v>
      </c>
      <c r="J1908" s="2" t="str">
        <f>IF(Table1[[#This Row],[no_of_ratings]]&gt;=4,"High", IF(Table1[[#This Row],[no_of_ratings]]&gt;=3,"Medium","Low"))</f>
        <v>Low</v>
      </c>
    </row>
    <row r="1909" spans="1:10" x14ac:dyDescent="0.25">
      <c r="A1909" s="1" t="s">
        <v>29</v>
      </c>
      <c r="B1909" s="2" t="s">
        <v>9</v>
      </c>
      <c r="C1909" s="2" t="s">
        <v>10</v>
      </c>
      <c r="D1909" s="2">
        <v>0</v>
      </c>
      <c r="E1909" s="10">
        <v>0</v>
      </c>
      <c r="F1909" s="10">
        <v>225</v>
      </c>
      <c r="G1909" s="10">
        <v>699</v>
      </c>
      <c r="H1909" s="10">
        <f>Table1[[#This Row],[no_of_ratings]]*Table1[[#This Row],[discount_price]]</f>
        <v>0</v>
      </c>
      <c r="I1909" s="10">
        <f>Table1[[#This Row],[actual_price]]-Table1[[#This Row],[discount_price]]</f>
        <v>474</v>
      </c>
      <c r="J1909" s="2" t="str">
        <f>IF(Table1[[#This Row],[no_of_ratings]]&gt;=4,"High", IF(Table1[[#This Row],[no_of_ratings]]&gt;=3,"Medium","Low"))</f>
        <v>Low</v>
      </c>
    </row>
    <row r="1910" spans="1:10" x14ac:dyDescent="0.25">
      <c r="A1910" s="1" t="s">
        <v>29</v>
      </c>
      <c r="B1910" s="2" t="s">
        <v>9</v>
      </c>
      <c r="C1910" s="2" t="s">
        <v>10</v>
      </c>
      <c r="D1910" s="2">
        <v>5</v>
      </c>
      <c r="E1910" s="10">
        <v>4</v>
      </c>
      <c r="F1910" s="10">
        <v>493</v>
      </c>
      <c r="G1910" s="10">
        <v>999</v>
      </c>
      <c r="H1910" s="10">
        <f>Table1[[#This Row],[no_of_ratings]]*Table1[[#This Row],[discount_price]]</f>
        <v>1972</v>
      </c>
      <c r="I1910" s="10">
        <f>Table1[[#This Row],[actual_price]]-Table1[[#This Row],[discount_price]]</f>
        <v>506</v>
      </c>
      <c r="J1910" s="2" t="str">
        <f>IF(Table1[[#This Row],[no_of_ratings]]&gt;=4,"High", IF(Table1[[#This Row],[no_of_ratings]]&gt;=3,"Medium","Low"))</f>
        <v>High</v>
      </c>
    </row>
    <row r="1911" spans="1:10" x14ac:dyDescent="0.25">
      <c r="A1911" s="1" t="s">
        <v>29</v>
      </c>
      <c r="B1911" s="2" t="s">
        <v>9</v>
      </c>
      <c r="C1911" s="2" t="s">
        <v>10</v>
      </c>
      <c r="D1911" s="2">
        <v>0</v>
      </c>
      <c r="E1911" s="10">
        <v>0</v>
      </c>
      <c r="F1911" s="10">
        <v>249</v>
      </c>
      <c r="G1911" s="10">
        <v>799</v>
      </c>
      <c r="H1911" s="10">
        <f>Table1[[#This Row],[no_of_ratings]]*Table1[[#This Row],[discount_price]]</f>
        <v>0</v>
      </c>
      <c r="I1911" s="10">
        <f>Table1[[#This Row],[actual_price]]-Table1[[#This Row],[discount_price]]</f>
        <v>550</v>
      </c>
      <c r="J1911" s="2" t="str">
        <f>IF(Table1[[#This Row],[no_of_ratings]]&gt;=4,"High", IF(Table1[[#This Row],[no_of_ratings]]&gt;=3,"Medium","Low"))</f>
        <v>Low</v>
      </c>
    </row>
    <row r="1912" spans="1:10" x14ac:dyDescent="0.25">
      <c r="A1912" s="1" t="s">
        <v>29</v>
      </c>
      <c r="B1912" s="2" t="s">
        <v>9</v>
      </c>
      <c r="C1912" s="2" t="s">
        <v>10</v>
      </c>
      <c r="D1912" s="2">
        <v>0</v>
      </c>
      <c r="E1912" s="10">
        <v>0</v>
      </c>
      <c r="F1912" s="10">
        <v>435</v>
      </c>
      <c r="G1912" s="10">
        <v>2017</v>
      </c>
      <c r="H1912" s="10">
        <f>Table1[[#This Row],[no_of_ratings]]*Table1[[#This Row],[discount_price]]</f>
        <v>0</v>
      </c>
      <c r="I1912" s="10">
        <f>Table1[[#This Row],[actual_price]]-Table1[[#This Row],[discount_price]]</f>
        <v>1582</v>
      </c>
      <c r="J1912" s="2" t="str">
        <f>IF(Table1[[#This Row],[no_of_ratings]]&gt;=4,"High", IF(Table1[[#This Row],[no_of_ratings]]&gt;=3,"Medium","Low"))</f>
        <v>Low</v>
      </c>
    </row>
    <row r="1913" spans="1:10" x14ac:dyDescent="0.25">
      <c r="A1913" s="1" t="s">
        <v>29</v>
      </c>
      <c r="B1913" s="2" t="s">
        <v>9</v>
      </c>
      <c r="C1913" s="2" t="s">
        <v>10</v>
      </c>
      <c r="D1913" s="2">
        <v>0</v>
      </c>
      <c r="E1913" s="10">
        <v>0</v>
      </c>
      <c r="F1913" s="10">
        <v>249</v>
      </c>
      <c r="G1913" s="10">
        <v>799</v>
      </c>
      <c r="H1913" s="10">
        <f>Table1[[#This Row],[no_of_ratings]]*Table1[[#This Row],[discount_price]]</f>
        <v>0</v>
      </c>
      <c r="I1913" s="10">
        <f>Table1[[#This Row],[actual_price]]-Table1[[#This Row],[discount_price]]</f>
        <v>550</v>
      </c>
      <c r="J1913" s="2" t="str">
        <f>IF(Table1[[#This Row],[no_of_ratings]]&gt;=4,"High", IF(Table1[[#This Row],[no_of_ratings]]&gt;=3,"Medium","Low"))</f>
        <v>Low</v>
      </c>
    </row>
    <row r="1914" spans="1:10" x14ac:dyDescent="0.25">
      <c r="A1914" s="1" t="s">
        <v>29</v>
      </c>
      <c r="B1914" s="2" t="s">
        <v>9</v>
      </c>
      <c r="C1914" s="2" t="s">
        <v>10</v>
      </c>
      <c r="D1914" s="2">
        <v>3.8</v>
      </c>
      <c r="E1914" s="10">
        <v>13</v>
      </c>
      <c r="F1914" s="10">
        <v>599</v>
      </c>
      <c r="G1914" s="10">
        <v>1899</v>
      </c>
      <c r="H1914" s="10">
        <f>Table1[[#This Row],[no_of_ratings]]*Table1[[#This Row],[discount_price]]</f>
        <v>7787</v>
      </c>
      <c r="I1914" s="10">
        <f>Table1[[#This Row],[actual_price]]-Table1[[#This Row],[discount_price]]</f>
        <v>1300</v>
      </c>
      <c r="J1914" s="2" t="str">
        <f>IF(Table1[[#This Row],[no_of_ratings]]&gt;=4,"High", IF(Table1[[#This Row],[no_of_ratings]]&gt;=3,"Medium","Low"))</f>
        <v>High</v>
      </c>
    </row>
    <row r="1915" spans="1:10" x14ac:dyDescent="0.25">
      <c r="A1915" s="1" t="s">
        <v>29</v>
      </c>
      <c r="B1915" s="2" t="s">
        <v>9</v>
      </c>
      <c r="C1915" s="2" t="s">
        <v>10</v>
      </c>
      <c r="D1915" s="2">
        <v>0</v>
      </c>
      <c r="E1915" s="10">
        <v>0</v>
      </c>
      <c r="F1915" s="10">
        <v>893</v>
      </c>
      <c r="G1915" s="10">
        <v>999</v>
      </c>
      <c r="H1915" s="10">
        <f>Table1[[#This Row],[no_of_ratings]]*Table1[[#This Row],[discount_price]]</f>
        <v>0</v>
      </c>
      <c r="I1915" s="10">
        <f>Table1[[#This Row],[actual_price]]-Table1[[#This Row],[discount_price]]</f>
        <v>106</v>
      </c>
      <c r="J1915" s="2" t="str">
        <f>IF(Table1[[#This Row],[no_of_ratings]]&gt;=4,"High", IF(Table1[[#This Row],[no_of_ratings]]&gt;=3,"Medium","Low"))</f>
        <v>Low</v>
      </c>
    </row>
    <row r="1916" spans="1:10" x14ac:dyDescent="0.25">
      <c r="A1916" s="1" t="s">
        <v>29</v>
      </c>
      <c r="B1916" s="2" t="s">
        <v>9</v>
      </c>
      <c r="C1916" s="2" t="s">
        <v>10</v>
      </c>
      <c r="D1916" s="2">
        <v>0</v>
      </c>
      <c r="E1916" s="10">
        <v>0</v>
      </c>
      <c r="F1916" s="10">
        <v>225</v>
      </c>
      <c r="G1916" s="10">
        <v>699</v>
      </c>
      <c r="H1916" s="10">
        <f>Table1[[#This Row],[no_of_ratings]]*Table1[[#This Row],[discount_price]]</f>
        <v>0</v>
      </c>
      <c r="I1916" s="10">
        <f>Table1[[#This Row],[actual_price]]-Table1[[#This Row],[discount_price]]</f>
        <v>474</v>
      </c>
      <c r="J1916" s="2" t="str">
        <f>IF(Table1[[#This Row],[no_of_ratings]]&gt;=4,"High", IF(Table1[[#This Row],[no_of_ratings]]&gt;=3,"Medium","Low"))</f>
        <v>Low</v>
      </c>
    </row>
    <row r="1917" spans="1:10" x14ac:dyDescent="0.25">
      <c r="A1917" s="1" t="s">
        <v>29</v>
      </c>
      <c r="B1917" s="2" t="s">
        <v>9</v>
      </c>
      <c r="C1917" s="2" t="s">
        <v>10</v>
      </c>
      <c r="D1917" s="2">
        <v>4</v>
      </c>
      <c r="E1917" s="10">
        <v>3</v>
      </c>
      <c r="F1917" s="10">
        <v>699</v>
      </c>
      <c r="G1917" s="10">
        <v>899</v>
      </c>
      <c r="H1917" s="10">
        <f>Table1[[#This Row],[no_of_ratings]]*Table1[[#This Row],[discount_price]]</f>
        <v>2097</v>
      </c>
      <c r="I1917" s="10">
        <f>Table1[[#This Row],[actual_price]]-Table1[[#This Row],[discount_price]]</f>
        <v>200</v>
      </c>
      <c r="J1917" s="2" t="str">
        <f>IF(Table1[[#This Row],[no_of_ratings]]&gt;=4,"High", IF(Table1[[#This Row],[no_of_ratings]]&gt;=3,"Medium","Low"))</f>
        <v>Medium</v>
      </c>
    </row>
    <row r="1918" spans="1:10" x14ac:dyDescent="0.25">
      <c r="A1918" s="1" t="s">
        <v>29</v>
      </c>
      <c r="B1918" s="2" t="s">
        <v>9</v>
      </c>
      <c r="C1918" s="2" t="s">
        <v>10</v>
      </c>
      <c r="D1918" s="2">
        <v>0</v>
      </c>
      <c r="E1918" s="10">
        <v>0</v>
      </c>
      <c r="F1918" s="10">
        <v>199</v>
      </c>
      <c r="G1918" s="10">
        <v>599</v>
      </c>
      <c r="H1918" s="10">
        <f>Table1[[#This Row],[no_of_ratings]]*Table1[[#This Row],[discount_price]]</f>
        <v>0</v>
      </c>
      <c r="I1918" s="10">
        <f>Table1[[#This Row],[actual_price]]-Table1[[#This Row],[discount_price]]</f>
        <v>400</v>
      </c>
      <c r="J1918" s="2" t="str">
        <f>IF(Table1[[#This Row],[no_of_ratings]]&gt;=4,"High", IF(Table1[[#This Row],[no_of_ratings]]&gt;=3,"Medium","Low"))</f>
        <v>Low</v>
      </c>
    </row>
    <row r="1919" spans="1:10" x14ac:dyDescent="0.25">
      <c r="A1919" s="1" t="s">
        <v>29</v>
      </c>
      <c r="B1919" s="2" t="s">
        <v>9</v>
      </c>
      <c r="C1919" s="2" t="s">
        <v>10</v>
      </c>
      <c r="D1919" s="2">
        <v>4.2</v>
      </c>
      <c r="E1919" s="10">
        <v>19</v>
      </c>
      <c r="F1919" s="10">
        <v>375</v>
      </c>
      <c r="G1919" s="10">
        <v>999</v>
      </c>
      <c r="H1919" s="10">
        <f>Table1[[#This Row],[no_of_ratings]]*Table1[[#This Row],[discount_price]]</f>
        <v>7125</v>
      </c>
      <c r="I1919" s="10">
        <f>Table1[[#This Row],[actual_price]]-Table1[[#This Row],[discount_price]]</f>
        <v>624</v>
      </c>
      <c r="J1919" s="2" t="str">
        <f>IF(Table1[[#This Row],[no_of_ratings]]&gt;=4,"High", IF(Table1[[#This Row],[no_of_ratings]]&gt;=3,"Medium","Low"))</f>
        <v>High</v>
      </c>
    </row>
    <row r="1920" spans="1:10" x14ac:dyDescent="0.25">
      <c r="A1920" s="1" t="s">
        <v>29</v>
      </c>
      <c r="B1920" s="2" t="s">
        <v>9</v>
      </c>
      <c r="C1920" s="2" t="s">
        <v>10</v>
      </c>
      <c r="D1920" s="2">
        <v>0</v>
      </c>
      <c r="E1920" s="10">
        <v>0</v>
      </c>
      <c r="F1920" s="10">
        <v>225</v>
      </c>
      <c r="G1920" s="10">
        <v>699</v>
      </c>
      <c r="H1920" s="10">
        <f>Table1[[#This Row],[no_of_ratings]]*Table1[[#This Row],[discount_price]]</f>
        <v>0</v>
      </c>
      <c r="I1920" s="10">
        <f>Table1[[#This Row],[actual_price]]-Table1[[#This Row],[discount_price]]</f>
        <v>474</v>
      </c>
      <c r="J1920" s="2" t="str">
        <f>IF(Table1[[#This Row],[no_of_ratings]]&gt;=4,"High", IF(Table1[[#This Row],[no_of_ratings]]&gt;=3,"Medium","Low"))</f>
        <v>Low</v>
      </c>
    </row>
    <row r="1921" spans="1:10" x14ac:dyDescent="0.25">
      <c r="A1921" s="1" t="s">
        <v>29</v>
      </c>
      <c r="B1921" s="2" t="s">
        <v>9</v>
      </c>
      <c r="C1921" s="2" t="s">
        <v>10</v>
      </c>
      <c r="D1921" s="2">
        <v>0</v>
      </c>
      <c r="E1921" s="10">
        <v>0</v>
      </c>
      <c r="F1921" s="10">
        <v>399</v>
      </c>
      <c r="G1921" s="10">
        <v>999</v>
      </c>
      <c r="H1921" s="10">
        <f>Table1[[#This Row],[no_of_ratings]]*Table1[[#This Row],[discount_price]]</f>
        <v>0</v>
      </c>
      <c r="I1921" s="10">
        <f>Table1[[#This Row],[actual_price]]-Table1[[#This Row],[discount_price]]</f>
        <v>600</v>
      </c>
      <c r="J1921" s="2" t="str">
        <f>IF(Table1[[#This Row],[no_of_ratings]]&gt;=4,"High", IF(Table1[[#This Row],[no_of_ratings]]&gt;=3,"Medium","Low"))</f>
        <v>Low</v>
      </c>
    </row>
    <row r="1922" spans="1:10" x14ac:dyDescent="0.25">
      <c r="A1922" s="1" t="s">
        <v>29</v>
      </c>
      <c r="B1922" s="2" t="s">
        <v>9</v>
      </c>
      <c r="C1922" s="2" t="s">
        <v>10</v>
      </c>
      <c r="D1922" s="2">
        <v>0</v>
      </c>
      <c r="E1922" s="10">
        <v>0</v>
      </c>
      <c r="F1922" s="10">
        <v>225</v>
      </c>
      <c r="G1922" s="10">
        <v>699</v>
      </c>
      <c r="H1922" s="10">
        <f>Table1[[#This Row],[no_of_ratings]]*Table1[[#This Row],[discount_price]]</f>
        <v>0</v>
      </c>
      <c r="I1922" s="10">
        <f>Table1[[#This Row],[actual_price]]-Table1[[#This Row],[discount_price]]</f>
        <v>474</v>
      </c>
      <c r="J1922" s="2" t="str">
        <f>IF(Table1[[#This Row],[no_of_ratings]]&gt;=4,"High", IF(Table1[[#This Row],[no_of_ratings]]&gt;=3,"Medium","Low"))</f>
        <v>Low</v>
      </c>
    </row>
    <row r="1923" spans="1:10" x14ac:dyDescent="0.25">
      <c r="A1923" s="1" t="s">
        <v>29</v>
      </c>
      <c r="B1923" s="2" t="s">
        <v>9</v>
      </c>
      <c r="C1923" s="2" t="s">
        <v>10</v>
      </c>
      <c r="D1923" s="2">
        <v>4</v>
      </c>
      <c r="E1923" s="10">
        <v>1</v>
      </c>
      <c r="F1923" s="10">
        <v>329</v>
      </c>
      <c r="G1923" s="10">
        <v>799</v>
      </c>
      <c r="H1923" s="10">
        <f>Table1[[#This Row],[no_of_ratings]]*Table1[[#This Row],[discount_price]]</f>
        <v>329</v>
      </c>
      <c r="I1923" s="10">
        <f>Table1[[#This Row],[actual_price]]-Table1[[#This Row],[discount_price]]</f>
        <v>470</v>
      </c>
      <c r="J1923" s="2" t="str">
        <f>IF(Table1[[#This Row],[no_of_ratings]]&gt;=4,"High", IF(Table1[[#This Row],[no_of_ratings]]&gt;=3,"Medium","Low"))</f>
        <v>Low</v>
      </c>
    </row>
    <row r="1924" spans="1:10" x14ac:dyDescent="0.25">
      <c r="A1924" s="1" t="s">
        <v>29</v>
      </c>
      <c r="B1924" s="2" t="s">
        <v>9</v>
      </c>
      <c r="C1924" s="2" t="s">
        <v>10</v>
      </c>
      <c r="D1924" s="2">
        <v>0</v>
      </c>
      <c r="E1924" s="10">
        <v>0</v>
      </c>
      <c r="F1924" s="10">
        <v>225</v>
      </c>
      <c r="G1924" s="10">
        <v>699</v>
      </c>
      <c r="H1924" s="10">
        <f>Table1[[#This Row],[no_of_ratings]]*Table1[[#This Row],[discount_price]]</f>
        <v>0</v>
      </c>
      <c r="I1924" s="10">
        <f>Table1[[#This Row],[actual_price]]-Table1[[#This Row],[discount_price]]</f>
        <v>474</v>
      </c>
      <c r="J1924" s="2" t="str">
        <f>IF(Table1[[#This Row],[no_of_ratings]]&gt;=4,"High", IF(Table1[[#This Row],[no_of_ratings]]&gt;=3,"Medium","Low"))</f>
        <v>Low</v>
      </c>
    </row>
    <row r="1925" spans="1:10" x14ac:dyDescent="0.25">
      <c r="A1925" s="1" t="s">
        <v>29</v>
      </c>
      <c r="B1925" s="2" t="s">
        <v>9</v>
      </c>
      <c r="C1925" s="2" t="s">
        <v>10</v>
      </c>
      <c r="D1925" s="2">
        <v>4.0999999999999996</v>
      </c>
      <c r="E1925" s="10">
        <v>21</v>
      </c>
      <c r="F1925" s="10">
        <v>279</v>
      </c>
      <c r="G1925" s="10">
        <v>499</v>
      </c>
      <c r="H1925" s="10">
        <f>Table1[[#This Row],[no_of_ratings]]*Table1[[#This Row],[discount_price]]</f>
        <v>5859</v>
      </c>
      <c r="I1925" s="10">
        <f>Table1[[#This Row],[actual_price]]-Table1[[#This Row],[discount_price]]</f>
        <v>220</v>
      </c>
      <c r="J1925" s="2" t="str">
        <f>IF(Table1[[#This Row],[no_of_ratings]]&gt;=4,"High", IF(Table1[[#This Row],[no_of_ratings]]&gt;=3,"Medium","Low"))</f>
        <v>High</v>
      </c>
    </row>
    <row r="1926" spans="1:10" x14ac:dyDescent="0.25">
      <c r="A1926" s="1" t="s">
        <v>29</v>
      </c>
      <c r="B1926" s="2" t="s">
        <v>9</v>
      </c>
      <c r="C1926" s="2" t="s">
        <v>10</v>
      </c>
      <c r="D1926" s="2">
        <v>4</v>
      </c>
      <c r="E1926" s="10">
        <v>1</v>
      </c>
      <c r="F1926" s="10">
        <v>544</v>
      </c>
      <c r="G1926" s="10">
        <v>899</v>
      </c>
      <c r="H1926" s="10">
        <f>Table1[[#This Row],[no_of_ratings]]*Table1[[#This Row],[discount_price]]</f>
        <v>544</v>
      </c>
      <c r="I1926" s="10">
        <f>Table1[[#This Row],[actual_price]]-Table1[[#This Row],[discount_price]]</f>
        <v>355</v>
      </c>
      <c r="J1926" s="2" t="str">
        <f>IF(Table1[[#This Row],[no_of_ratings]]&gt;=4,"High", IF(Table1[[#This Row],[no_of_ratings]]&gt;=3,"Medium","Low"))</f>
        <v>Low</v>
      </c>
    </row>
    <row r="1927" spans="1:10" x14ac:dyDescent="0.25">
      <c r="A1927" s="1" t="s">
        <v>29</v>
      </c>
      <c r="B1927" s="2" t="s">
        <v>9</v>
      </c>
      <c r="C1927" s="2" t="s">
        <v>10</v>
      </c>
      <c r="D1927" s="2">
        <v>0</v>
      </c>
      <c r="E1927" s="10">
        <v>0</v>
      </c>
      <c r="F1927" s="10">
        <v>225</v>
      </c>
      <c r="G1927" s="10">
        <v>699</v>
      </c>
      <c r="H1927" s="10">
        <f>Table1[[#This Row],[no_of_ratings]]*Table1[[#This Row],[discount_price]]</f>
        <v>0</v>
      </c>
      <c r="I1927" s="10">
        <f>Table1[[#This Row],[actual_price]]-Table1[[#This Row],[discount_price]]</f>
        <v>474</v>
      </c>
      <c r="J1927" s="2" t="str">
        <f>IF(Table1[[#This Row],[no_of_ratings]]&gt;=4,"High", IF(Table1[[#This Row],[no_of_ratings]]&gt;=3,"Medium","Low"))</f>
        <v>Low</v>
      </c>
    </row>
    <row r="1928" spans="1:10" x14ac:dyDescent="0.25">
      <c r="A1928" s="1" t="s">
        <v>29</v>
      </c>
      <c r="B1928" s="2" t="s">
        <v>9</v>
      </c>
      <c r="C1928" s="2" t="s">
        <v>10</v>
      </c>
      <c r="D1928" s="2">
        <v>4.5</v>
      </c>
      <c r="E1928" s="10">
        <v>733</v>
      </c>
      <c r="F1928" s="10">
        <v>0</v>
      </c>
      <c r="G1928" s="10">
        <v>3554</v>
      </c>
      <c r="H1928" s="10">
        <f>Table1[[#This Row],[no_of_ratings]]*Table1[[#This Row],[discount_price]]</f>
        <v>0</v>
      </c>
      <c r="I1928" s="10">
        <f>Table1[[#This Row],[actual_price]]-Table1[[#This Row],[discount_price]]</f>
        <v>3554</v>
      </c>
      <c r="J1928" s="2" t="str">
        <f>IF(Table1[[#This Row],[no_of_ratings]]&gt;=4,"High", IF(Table1[[#This Row],[no_of_ratings]]&gt;=3,"Medium","Low"))</f>
        <v>High</v>
      </c>
    </row>
    <row r="1929" spans="1:10" x14ac:dyDescent="0.25">
      <c r="A1929" s="1" t="s">
        <v>29</v>
      </c>
      <c r="B1929" s="2" t="s">
        <v>9</v>
      </c>
      <c r="C1929" s="2" t="s">
        <v>10</v>
      </c>
      <c r="D1929" s="2">
        <v>4</v>
      </c>
      <c r="E1929" s="10">
        <v>1</v>
      </c>
      <c r="F1929" s="10">
        <v>249</v>
      </c>
      <c r="G1929" s="10">
        <v>499</v>
      </c>
      <c r="H1929" s="10">
        <f>Table1[[#This Row],[no_of_ratings]]*Table1[[#This Row],[discount_price]]</f>
        <v>249</v>
      </c>
      <c r="I1929" s="10">
        <f>Table1[[#This Row],[actual_price]]-Table1[[#This Row],[discount_price]]</f>
        <v>250</v>
      </c>
      <c r="J1929" s="2" t="str">
        <f>IF(Table1[[#This Row],[no_of_ratings]]&gt;=4,"High", IF(Table1[[#This Row],[no_of_ratings]]&gt;=3,"Medium","Low"))</f>
        <v>Low</v>
      </c>
    </row>
    <row r="1930" spans="1:10" x14ac:dyDescent="0.25">
      <c r="A1930" s="1" t="s">
        <v>29</v>
      </c>
      <c r="B1930" s="2" t="s">
        <v>9</v>
      </c>
      <c r="C1930" s="2" t="s">
        <v>10</v>
      </c>
      <c r="D1930" s="2">
        <v>0</v>
      </c>
      <c r="E1930" s="10">
        <v>0</v>
      </c>
      <c r="F1930" s="10">
        <v>225</v>
      </c>
      <c r="G1930" s="10">
        <v>699</v>
      </c>
      <c r="H1930" s="10">
        <f>Table1[[#This Row],[no_of_ratings]]*Table1[[#This Row],[discount_price]]</f>
        <v>0</v>
      </c>
      <c r="I1930" s="10">
        <f>Table1[[#This Row],[actual_price]]-Table1[[#This Row],[discount_price]]</f>
        <v>474</v>
      </c>
      <c r="J1930" s="2" t="str">
        <f>IF(Table1[[#This Row],[no_of_ratings]]&gt;=4,"High", IF(Table1[[#This Row],[no_of_ratings]]&gt;=3,"Medium","Low"))</f>
        <v>Low</v>
      </c>
    </row>
    <row r="1931" spans="1:10" x14ac:dyDescent="0.25">
      <c r="A1931" s="1" t="s">
        <v>29</v>
      </c>
      <c r="B1931" s="2" t="s">
        <v>9</v>
      </c>
      <c r="C1931" s="2" t="s">
        <v>10</v>
      </c>
      <c r="D1931" s="2">
        <v>0</v>
      </c>
      <c r="E1931" s="10">
        <v>0</v>
      </c>
      <c r="F1931" s="10">
        <v>549</v>
      </c>
      <c r="G1931" s="10">
        <v>999</v>
      </c>
      <c r="H1931" s="10">
        <f>Table1[[#This Row],[no_of_ratings]]*Table1[[#This Row],[discount_price]]</f>
        <v>0</v>
      </c>
      <c r="I1931" s="10">
        <f>Table1[[#This Row],[actual_price]]-Table1[[#This Row],[discount_price]]</f>
        <v>450</v>
      </c>
      <c r="J1931" s="2" t="str">
        <f>IF(Table1[[#This Row],[no_of_ratings]]&gt;=4,"High", IF(Table1[[#This Row],[no_of_ratings]]&gt;=3,"Medium","Low"))</f>
        <v>Low</v>
      </c>
    </row>
    <row r="1932" spans="1:10" x14ac:dyDescent="0.25">
      <c r="A1932" s="1" t="s">
        <v>29</v>
      </c>
      <c r="B1932" s="2" t="s">
        <v>9</v>
      </c>
      <c r="C1932" s="2" t="s">
        <v>10</v>
      </c>
      <c r="D1932" s="2">
        <v>4.3</v>
      </c>
      <c r="E1932" s="10">
        <v>3</v>
      </c>
      <c r="F1932" s="10">
        <v>645</v>
      </c>
      <c r="G1932" s="10">
        <v>1399</v>
      </c>
      <c r="H1932" s="10">
        <f>Table1[[#This Row],[no_of_ratings]]*Table1[[#This Row],[discount_price]]</f>
        <v>1935</v>
      </c>
      <c r="I1932" s="10">
        <f>Table1[[#This Row],[actual_price]]-Table1[[#This Row],[discount_price]]</f>
        <v>754</v>
      </c>
      <c r="J1932" s="2" t="str">
        <f>IF(Table1[[#This Row],[no_of_ratings]]&gt;=4,"High", IF(Table1[[#This Row],[no_of_ratings]]&gt;=3,"Medium","Low"))</f>
        <v>Medium</v>
      </c>
    </row>
    <row r="1933" spans="1:10" x14ac:dyDescent="0.25">
      <c r="A1933" s="1" t="s">
        <v>29</v>
      </c>
      <c r="B1933" s="2" t="s">
        <v>9</v>
      </c>
      <c r="C1933" s="2" t="s">
        <v>10</v>
      </c>
      <c r="D1933" s="2">
        <v>0</v>
      </c>
      <c r="E1933" s="10">
        <v>0</v>
      </c>
      <c r="F1933" s="10">
        <v>249</v>
      </c>
      <c r="G1933" s="10">
        <v>799</v>
      </c>
      <c r="H1933" s="10">
        <f>Table1[[#This Row],[no_of_ratings]]*Table1[[#This Row],[discount_price]]</f>
        <v>0</v>
      </c>
      <c r="I1933" s="10">
        <f>Table1[[#This Row],[actual_price]]-Table1[[#This Row],[discount_price]]</f>
        <v>550</v>
      </c>
      <c r="J1933" s="2" t="str">
        <f>IF(Table1[[#This Row],[no_of_ratings]]&gt;=4,"High", IF(Table1[[#This Row],[no_of_ratings]]&gt;=3,"Medium","Low"))</f>
        <v>Low</v>
      </c>
    </row>
    <row r="1934" spans="1:10" x14ac:dyDescent="0.25">
      <c r="A1934" s="1" t="s">
        <v>29</v>
      </c>
      <c r="B1934" s="2" t="s">
        <v>9</v>
      </c>
      <c r="C1934" s="2" t="s">
        <v>10</v>
      </c>
      <c r="D1934" s="2">
        <v>4.0999999999999996</v>
      </c>
      <c r="E1934" s="10">
        <v>15</v>
      </c>
      <c r="F1934" s="10">
        <v>250</v>
      </c>
      <c r="G1934" s="10">
        <v>400</v>
      </c>
      <c r="H1934" s="10">
        <f>Table1[[#This Row],[no_of_ratings]]*Table1[[#This Row],[discount_price]]</f>
        <v>3750</v>
      </c>
      <c r="I1934" s="10">
        <f>Table1[[#This Row],[actual_price]]-Table1[[#This Row],[discount_price]]</f>
        <v>150</v>
      </c>
      <c r="J1934" s="2" t="str">
        <f>IF(Table1[[#This Row],[no_of_ratings]]&gt;=4,"High", IF(Table1[[#This Row],[no_of_ratings]]&gt;=3,"Medium","Low"))</f>
        <v>High</v>
      </c>
    </row>
    <row r="1935" spans="1:10" x14ac:dyDescent="0.25">
      <c r="A1935" s="1" t="s">
        <v>29</v>
      </c>
      <c r="B1935" s="2" t="s">
        <v>9</v>
      </c>
      <c r="C1935" s="2" t="s">
        <v>10</v>
      </c>
      <c r="D1935" s="2">
        <v>0</v>
      </c>
      <c r="E1935" s="10">
        <v>0</v>
      </c>
      <c r="F1935" s="10">
        <v>225</v>
      </c>
      <c r="G1935" s="10">
        <v>699</v>
      </c>
      <c r="H1935" s="10">
        <f>Table1[[#This Row],[no_of_ratings]]*Table1[[#This Row],[discount_price]]</f>
        <v>0</v>
      </c>
      <c r="I1935" s="10">
        <f>Table1[[#This Row],[actual_price]]-Table1[[#This Row],[discount_price]]</f>
        <v>474</v>
      </c>
      <c r="J1935" s="2" t="str">
        <f>IF(Table1[[#This Row],[no_of_ratings]]&gt;=4,"High", IF(Table1[[#This Row],[no_of_ratings]]&gt;=3,"Medium","Low"))</f>
        <v>Low</v>
      </c>
    </row>
    <row r="1936" spans="1:10" x14ac:dyDescent="0.25">
      <c r="A1936" s="1" t="s">
        <v>29</v>
      </c>
      <c r="B1936" s="2" t="s">
        <v>9</v>
      </c>
      <c r="C1936" s="2" t="s">
        <v>10</v>
      </c>
      <c r="D1936" s="2">
        <v>0</v>
      </c>
      <c r="E1936" s="10">
        <v>0</v>
      </c>
      <c r="F1936" s="10">
        <v>699</v>
      </c>
      <c r="G1936" s="10">
        <v>999</v>
      </c>
      <c r="H1936" s="10">
        <f>Table1[[#This Row],[no_of_ratings]]*Table1[[#This Row],[discount_price]]</f>
        <v>0</v>
      </c>
      <c r="I1936" s="10">
        <f>Table1[[#This Row],[actual_price]]-Table1[[#This Row],[discount_price]]</f>
        <v>300</v>
      </c>
      <c r="J1936" s="2" t="str">
        <f>IF(Table1[[#This Row],[no_of_ratings]]&gt;=4,"High", IF(Table1[[#This Row],[no_of_ratings]]&gt;=3,"Medium","Low"))</f>
        <v>Low</v>
      </c>
    </row>
    <row r="1937" spans="1:10" x14ac:dyDescent="0.25">
      <c r="A1937" s="1" t="s">
        <v>29</v>
      </c>
      <c r="B1937" s="2" t="s">
        <v>9</v>
      </c>
      <c r="C1937" s="2" t="s">
        <v>10</v>
      </c>
      <c r="D1937" s="2">
        <v>0</v>
      </c>
      <c r="E1937" s="10">
        <v>0</v>
      </c>
      <c r="F1937" s="10">
        <v>199</v>
      </c>
      <c r="G1937" s="10">
        <v>599</v>
      </c>
      <c r="H1937" s="10">
        <f>Table1[[#This Row],[no_of_ratings]]*Table1[[#This Row],[discount_price]]</f>
        <v>0</v>
      </c>
      <c r="I1937" s="10">
        <f>Table1[[#This Row],[actual_price]]-Table1[[#This Row],[discount_price]]</f>
        <v>400</v>
      </c>
      <c r="J1937" s="2" t="str">
        <f>IF(Table1[[#This Row],[no_of_ratings]]&gt;=4,"High", IF(Table1[[#This Row],[no_of_ratings]]&gt;=3,"Medium","Low"))</f>
        <v>Low</v>
      </c>
    </row>
    <row r="1938" spans="1:10" x14ac:dyDescent="0.25">
      <c r="A1938" s="1" t="s">
        <v>29</v>
      </c>
      <c r="B1938" s="2" t="s">
        <v>9</v>
      </c>
      <c r="C1938" s="2" t="s">
        <v>10</v>
      </c>
      <c r="D1938" s="2">
        <v>0</v>
      </c>
      <c r="E1938" s="10">
        <v>0</v>
      </c>
      <c r="F1938" s="10">
        <v>0</v>
      </c>
      <c r="G1938" s="10">
        <v>0</v>
      </c>
      <c r="H1938" s="10">
        <f>Table1[[#This Row],[no_of_ratings]]*Table1[[#This Row],[discount_price]]</f>
        <v>0</v>
      </c>
      <c r="I1938" s="10">
        <f>Table1[[#This Row],[actual_price]]-Table1[[#This Row],[discount_price]]</f>
        <v>0</v>
      </c>
      <c r="J1938" s="2" t="str">
        <f>IF(Table1[[#This Row],[no_of_ratings]]&gt;=4,"High", IF(Table1[[#This Row],[no_of_ratings]]&gt;=3,"Medium","Low"))</f>
        <v>Low</v>
      </c>
    </row>
    <row r="1939" spans="1:10" x14ac:dyDescent="0.25">
      <c r="A1939" s="1" t="s">
        <v>29</v>
      </c>
      <c r="B1939" s="2" t="s">
        <v>9</v>
      </c>
      <c r="C1939" s="2" t="s">
        <v>10</v>
      </c>
      <c r="D1939" s="2">
        <v>0</v>
      </c>
      <c r="E1939" s="10">
        <v>0</v>
      </c>
      <c r="F1939" s="10">
        <v>225</v>
      </c>
      <c r="G1939" s="10">
        <v>699</v>
      </c>
      <c r="H1939" s="10">
        <f>Table1[[#This Row],[no_of_ratings]]*Table1[[#This Row],[discount_price]]</f>
        <v>0</v>
      </c>
      <c r="I1939" s="10">
        <f>Table1[[#This Row],[actual_price]]-Table1[[#This Row],[discount_price]]</f>
        <v>474</v>
      </c>
      <c r="J1939" s="2" t="str">
        <f>IF(Table1[[#This Row],[no_of_ratings]]&gt;=4,"High", IF(Table1[[#This Row],[no_of_ratings]]&gt;=3,"Medium","Low"))</f>
        <v>Low</v>
      </c>
    </row>
    <row r="1940" spans="1:10" x14ac:dyDescent="0.25">
      <c r="A1940" s="1" t="s">
        <v>29</v>
      </c>
      <c r="B1940" s="2" t="s">
        <v>9</v>
      </c>
      <c r="C1940" s="2" t="s">
        <v>10</v>
      </c>
      <c r="D1940" s="2">
        <v>0</v>
      </c>
      <c r="E1940" s="10">
        <v>0</v>
      </c>
      <c r="F1940" s="10">
        <v>0</v>
      </c>
      <c r="G1940" s="10">
        <v>899</v>
      </c>
      <c r="H1940" s="10">
        <f>Table1[[#This Row],[no_of_ratings]]*Table1[[#This Row],[discount_price]]</f>
        <v>0</v>
      </c>
      <c r="I1940" s="10">
        <f>Table1[[#This Row],[actual_price]]-Table1[[#This Row],[discount_price]]</f>
        <v>899</v>
      </c>
      <c r="J1940" s="2" t="str">
        <f>IF(Table1[[#This Row],[no_of_ratings]]&gt;=4,"High", IF(Table1[[#This Row],[no_of_ratings]]&gt;=3,"Medium","Low"))</f>
        <v>Low</v>
      </c>
    </row>
    <row r="1941" spans="1:10" x14ac:dyDescent="0.25">
      <c r="A1941" s="1" t="s">
        <v>29</v>
      </c>
      <c r="B1941" s="2" t="s">
        <v>9</v>
      </c>
      <c r="C1941" s="2" t="s">
        <v>10</v>
      </c>
      <c r="D1941" s="2">
        <v>0</v>
      </c>
      <c r="E1941" s="10">
        <v>0</v>
      </c>
      <c r="F1941" s="10">
        <v>225</v>
      </c>
      <c r="G1941" s="10">
        <v>699</v>
      </c>
      <c r="H1941" s="10">
        <f>Table1[[#This Row],[no_of_ratings]]*Table1[[#This Row],[discount_price]]</f>
        <v>0</v>
      </c>
      <c r="I1941" s="10">
        <f>Table1[[#This Row],[actual_price]]-Table1[[#This Row],[discount_price]]</f>
        <v>474</v>
      </c>
      <c r="J1941" s="2" t="str">
        <f>IF(Table1[[#This Row],[no_of_ratings]]&gt;=4,"High", IF(Table1[[#This Row],[no_of_ratings]]&gt;=3,"Medium","Low"))</f>
        <v>Low</v>
      </c>
    </row>
    <row r="1942" spans="1:10" x14ac:dyDescent="0.25">
      <c r="A1942" s="1" t="s">
        <v>29</v>
      </c>
      <c r="B1942" s="2" t="s">
        <v>9</v>
      </c>
      <c r="C1942" s="2" t="s">
        <v>10</v>
      </c>
      <c r="D1942" s="2">
        <v>4.5</v>
      </c>
      <c r="E1942" s="10">
        <v>2</v>
      </c>
      <c r="F1942" s="10">
        <v>372</v>
      </c>
      <c r="G1942" s="10">
        <v>1499</v>
      </c>
      <c r="H1942" s="10">
        <f>Table1[[#This Row],[no_of_ratings]]*Table1[[#This Row],[discount_price]]</f>
        <v>744</v>
      </c>
      <c r="I1942" s="10">
        <f>Table1[[#This Row],[actual_price]]-Table1[[#This Row],[discount_price]]</f>
        <v>1127</v>
      </c>
      <c r="J1942" s="2" t="str">
        <f>IF(Table1[[#This Row],[no_of_ratings]]&gt;=4,"High", IF(Table1[[#This Row],[no_of_ratings]]&gt;=3,"Medium","Low"))</f>
        <v>Low</v>
      </c>
    </row>
    <row r="1943" spans="1:10" x14ac:dyDescent="0.25">
      <c r="A1943" s="1" t="s">
        <v>29</v>
      </c>
      <c r="B1943" s="2" t="s">
        <v>9</v>
      </c>
      <c r="C1943" s="2" t="s">
        <v>10</v>
      </c>
      <c r="D1943" s="2">
        <v>4.3</v>
      </c>
      <c r="E1943" s="10">
        <v>3</v>
      </c>
      <c r="F1943" s="10">
        <v>549</v>
      </c>
      <c r="G1943" s="10">
        <v>949</v>
      </c>
      <c r="H1943" s="10">
        <f>Table1[[#This Row],[no_of_ratings]]*Table1[[#This Row],[discount_price]]</f>
        <v>1647</v>
      </c>
      <c r="I1943" s="10">
        <f>Table1[[#This Row],[actual_price]]-Table1[[#This Row],[discount_price]]</f>
        <v>400</v>
      </c>
      <c r="J1943" s="2" t="str">
        <f>IF(Table1[[#This Row],[no_of_ratings]]&gt;=4,"High", IF(Table1[[#This Row],[no_of_ratings]]&gt;=3,"Medium","Low"))</f>
        <v>Medium</v>
      </c>
    </row>
    <row r="1944" spans="1:10" x14ac:dyDescent="0.25">
      <c r="A1944" s="1" t="s">
        <v>29</v>
      </c>
      <c r="B1944" s="2" t="s">
        <v>9</v>
      </c>
      <c r="C1944" s="2" t="s">
        <v>10</v>
      </c>
      <c r="D1944" s="2">
        <v>0</v>
      </c>
      <c r="E1944" s="10">
        <v>0</v>
      </c>
      <c r="F1944" s="10">
        <v>225</v>
      </c>
      <c r="G1944" s="10">
        <v>699</v>
      </c>
      <c r="H1944" s="10">
        <f>Table1[[#This Row],[no_of_ratings]]*Table1[[#This Row],[discount_price]]</f>
        <v>0</v>
      </c>
      <c r="I1944" s="10">
        <f>Table1[[#This Row],[actual_price]]-Table1[[#This Row],[discount_price]]</f>
        <v>474</v>
      </c>
      <c r="J1944" s="2" t="str">
        <f>IF(Table1[[#This Row],[no_of_ratings]]&gt;=4,"High", IF(Table1[[#This Row],[no_of_ratings]]&gt;=3,"Medium","Low"))</f>
        <v>Low</v>
      </c>
    </row>
    <row r="1945" spans="1:10" x14ac:dyDescent="0.25">
      <c r="A1945" s="1" t="s">
        <v>29</v>
      </c>
      <c r="B1945" s="2" t="s">
        <v>9</v>
      </c>
      <c r="C1945" s="2" t="s">
        <v>10</v>
      </c>
      <c r="D1945" s="2">
        <v>5</v>
      </c>
      <c r="E1945" s="10">
        <v>2</v>
      </c>
      <c r="F1945" s="10">
        <v>395</v>
      </c>
      <c r="G1945" s="10">
        <v>999</v>
      </c>
      <c r="H1945" s="10">
        <f>Table1[[#This Row],[no_of_ratings]]*Table1[[#This Row],[discount_price]]</f>
        <v>790</v>
      </c>
      <c r="I1945" s="10">
        <f>Table1[[#This Row],[actual_price]]-Table1[[#This Row],[discount_price]]</f>
        <v>604</v>
      </c>
      <c r="J1945" s="2" t="str">
        <f>IF(Table1[[#This Row],[no_of_ratings]]&gt;=4,"High", IF(Table1[[#This Row],[no_of_ratings]]&gt;=3,"Medium","Low"))</f>
        <v>Low</v>
      </c>
    </row>
    <row r="1946" spans="1:10" x14ac:dyDescent="0.25">
      <c r="A1946" s="1" t="s">
        <v>29</v>
      </c>
      <c r="B1946" s="2" t="s">
        <v>9</v>
      </c>
      <c r="C1946" s="2" t="s">
        <v>10</v>
      </c>
      <c r="D1946" s="2">
        <v>0</v>
      </c>
      <c r="E1946" s="10">
        <v>0</v>
      </c>
      <c r="F1946" s="10">
        <v>249</v>
      </c>
      <c r="G1946" s="10">
        <v>799</v>
      </c>
      <c r="H1946" s="10">
        <f>Table1[[#This Row],[no_of_ratings]]*Table1[[#This Row],[discount_price]]</f>
        <v>0</v>
      </c>
      <c r="I1946" s="10">
        <f>Table1[[#This Row],[actual_price]]-Table1[[#This Row],[discount_price]]</f>
        <v>550</v>
      </c>
      <c r="J1946" s="2" t="str">
        <f>IF(Table1[[#This Row],[no_of_ratings]]&gt;=4,"High", IF(Table1[[#This Row],[no_of_ratings]]&gt;=3,"Medium","Low"))</f>
        <v>Low</v>
      </c>
    </row>
    <row r="1947" spans="1:10" x14ac:dyDescent="0.25">
      <c r="A1947" s="1" t="s">
        <v>29</v>
      </c>
      <c r="B1947" s="2" t="s">
        <v>9</v>
      </c>
      <c r="C1947" s="2" t="s">
        <v>10</v>
      </c>
      <c r="D1947" s="2">
        <v>0</v>
      </c>
      <c r="E1947" s="10">
        <v>0</v>
      </c>
      <c r="F1947" s="10">
        <v>349</v>
      </c>
      <c r="G1947" s="10">
        <v>599</v>
      </c>
      <c r="H1947" s="10">
        <f>Table1[[#This Row],[no_of_ratings]]*Table1[[#This Row],[discount_price]]</f>
        <v>0</v>
      </c>
      <c r="I1947" s="10">
        <f>Table1[[#This Row],[actual_price]]-Table1[[#This Row],[discount_price]]</f>
        <v>250</v>
      </c>
      <c r="J1947" s="2" t="str">
        <f>IF(Table1[[#This Row],[no_of_ratings]]&gt;=4,"High", IF(Table1[[#This Row],[no_of_ratings]]&gt;=3,"Medium","Low"))</f>
        <v>Low</v>
      </c>
    </row>
    <row r="1948" spans="1:10" x14ac:dyDescent="0.25">
      <c r="A1948" s="1" t="s">
        <v>29</v>
      </c>
      <c r="B1948" s="2" t="s">
        <v>9</v>
      </c>
      <c r="C1948" s="2" t="s">
        <v>10</v>
      </c>
      <c r="D1948" s="2">
        <v>0</v>
      </c>
      <c r="E1948" s="10">
        <v>0</v>
      </c>
      <c r="F1948" s="10">
        <v>225</v>
      </c>
      <c r="G1948" s="10">
        <v>699</v>
      </c>
      <c r="H1948" s="10">
        <f>Table1[[#This Row],[no_of_ratings]]*Table1[[#This Row],[discount_price]]</f>
        <v>0</v>
      </c>
      <c r="I1948" s="10">
        <f>Table1[[#This Row],[actual_price]]-Table1[[#This Row],[discount_price]]</f>
        <v>474</v>
      </c>
      <c r="J1948" s="2" t="str">
        <f>IF(Table1[[#This Row],[no_of_ratings]]&gt;=4,"High", IF(Table1[[#This Row],[no_of_ratings]]&gt;=3,"Medium","Low"))</f>
        <v>Low</v>
      </c>
    </row>
    <row r="1949" spans="1:10" x14ac:dyDescent="0.25">
      <c r="A1949" s="1" t="s">
        <v>29</v>
      </c>
      <c r="B1949" s="2" t="s">
        <v>9</v>
      </c>
      <c r="C1949" s="2" t="s">
        <v>10</v>
      </c>
      <c r="D1949" s="2">
        <v>3.1</v>
      </c>
      <c r="E1949" s="10">
        <v>19</v>
      </c>
      <c r="F1949" s="10">
        <v>499</v>
      </c>
      <c r="G1949" s="10">
        <v>1020</v>
      </c>
      <c r="H1949" s="10">
        <f>Table1[[#This Row],[no_of_ratings]]*Table1[[#This Row],[discount_price]]</f>
        <v>9481</v>
      </c>
      <c r="I1949" s="10">
        <f>Table1[[#This Row],[actual_price]]-Table1[[#This Row],[discount_price]]</f>
        <v>521</v>
      </c>
      <c r="J1949" s="2" t="str">
        <f>IF(Table1[[#This Row],[no_of_ratings]]&gt;=4,"High", IF(Table1[[#This Row],[no_of_ratings]]&gt;=3,"Medium","Low"))</f>
        <v>High</v>
      </c>
    </row>
    <row r="1950" spans="1:10" x14ac:dyDescent="0.25">
      <c r="A1950" s="1" t="s">
        <v>29</v>
      </c>
      <c r="B1950" s="2" t="s">
        <v>9</v>
      </c>
      <c r="C1950" s="2" t="s">
        <v>10</v>
      </c>
      <c r="D1950" s="2">
        <v>0</v>
      </c>
      <c r="E1950" s="10">
        <v>0</v>
      </c>
      <c r="F1950" s="10">
        <v>225</v>
      </c>
      <c r="G1950" s="10">
        <v>699</v>
      </c>
      <c r="H1950" s="10">
        <f>Table1[[#This Row],[no_of_ratings]]*Table1[[#This Row],[discount_price]]</f>
        <v>0</v>
      </c>
      <c r="I1950" s="10">
        <f>Table1[[#This Row],[actual_price]]-Table1[[#This Row],[discount_price]]</f>
        <v>474</v>
      </c>
      <c r="J1950" s="2" t="str">
        <f>IF(Table1[[#This Row],[no_of_ratings]]&gt;=4,"High", IF(Table1[[#This Row],[no_of_ratings]]&gt;=3,"Medium","Low"))</f>
        <v>Low</v>
      </c>
    </row>
    <row r="1951" spans="1:10" x14ac:dyDescent="0.25">
      <c r="A1951" s="1" t="s">
        <v>29</v>
      </c>
      <c r="B1951" s="2" t="s">
        <v>9</v>
      </c>
      <c r="C1951" s="2" t="s">
        <v>10</v>
      </c>
      <c r="D1951" s="2">
        <v>0</v>
      </c>
      <c r="E1951" s="10">
        <v>0</v>
      </c>
      <c r="F1951" s="10">
        <v>499</v>
      </c>
      <c r="G1951" s="10">
        <v>799</v>
      </c>
      <c r="H1951" s="10">
        <f>Table1[[#This Row],[no_of_ratings]]*Table1[[#This Row],[discount_price]]</f>
        <v>0</v>
      </c>
      <c r="I1951" s="10">
        <f>Table1[[#This Row],[actual_price]]-Table1[[#This Row],[discount_price]]</f>
        <v>300</v>
      </c>
      <c r="J1951" s="2" t="str">
        <f>IF(Table1[[#This Row],[no_of_ratings]]&gt;=4,"High", IF(Table1[[#This Row],[no_of_ratings]]&gt;=3,"Medium","Low"))</f>
        <v>Low</v>
      </c>
    </row>
    <row r="1952" spans="1:10" x14ac:dyDescent="0.25">
      <c r="A1952" s="1" t="s">
        <v>29</v>
      </c>
      <c r="B1952" s="2" t="s">
        <v>9</v>
      </c>
      <c r="C1952" s="2" t="s">
        <v>10</v>
      </c>
      <c r="D1952" s="2">
        <v>0</v>
      </c>
      <c r="E1952" s="10">
        <v>0</v>
      </c>
      <c r="F1952" s="10">
        <v>249</v>
      </c>
      <c r="G1952" s="10">
        <v>799</v>
      </c>
      <c r="H1952" s="10">
        <f>Table1[[#This Row],[no_of_ratings]]*Table1[[#This Row],[discount_price]]</f>
        <v>0</v>
      </c>
      <c r="I1952" s="10">
        <f>Table1[[#This Row],[actual_price]]-Table1[[#This Row],[discount_price]]</f>
        <v>550</v>
      </c>
      <c r="J1952" s="2" t="str">
        <f>IF(Table1[[#This Row],[no_of_ratings]]&gt;=4,"High", IF(Table1[[#This Row],[no_of_ratings]]&gt;=3,"Medium","Low"))</f>
        <v>Low</v>
      </c>
    </row>
    <row r="1953" spans="1:10" x14ac:dyDescent="0.25">
      <c r="A1953" s="1" t="s">
        <v>29</v>
      </c>
      <c r="B1953" s="2" t="s">
        <v>9</v>
      </c>
      <c r="C1953" s="2" t="s">
        <v>10</v>
      </c>
      <c r="D1953" s="2">
        <v>0</v>
      </c>
      <c r="E1953" s="10">
        <v>0</v>
      </c>
      <c r="F1953" s="10">
        <v>395</v>
      </c>
      <c r="G1953" s="10">
        <v>725</v>
      </c>
      <c r="H1953" s="10">
        <f>Table1[[#This Row],[no_of_ratings]]*Table1[[#This Row],[discount_price]]</f>
        <v>0</v>
      </c>
      <c r="I1953" s="10">
        <f>Table1[[#This Row],[actual_price]]-Table1[[#This Row],[discount_price]]</f>
        <v>330</v>
      </c>
      <c r="J1953" s="2" t="str">
        <f>IF(Table1[[#This Row],[no_of_ratings]]&gt;=4,"High", IF(Table1[[#This Row],[no_of_ratings]]&gt;=3,"Medium","Low"))</f>
        <v>Low</v>
      </c>
    </row>
    <row r="1954" spans="1:10" x14ac:dyDescent="0.25">
      <c r="A1954" s="1" t="s">
        <v>29</v>
      </c>
      <c r="B1954" s="2" t="s">
        <v>9</v>
      </c>
      <c r="C1954" s="2" t="s">
        <v>10</v>
      </c>
      <c r="D1954" s="2">
        <v>0</v>
      </c>
      <c r="E1954" s="10">
        <v>0</v>
      </c>
      <c r="F1954" s="10">
        <v>225</v>
      </c>
      <c r="G1954" s="10">
        <v>699</v>
      </c>
      <c r="H1954" s="10">
        <f>Table1[[#This Row],[no_of_ratings]]*Table1[[#This Row],[discount_price]]</f>
        <v>0</v>
      </c>
      <c r="I1954" s="10">
        <f>Table1[[#This Row],[actual_price]]-Table1[[#This Row],[discount_price]]</f>
        <v>474</v>
      </c>
      <c r="J1954" s="2" t="str">
        <f>IF(Table1[[#This Row],[no_of_ratings]]&gt;=4,"High", IF(Table1[[#This Row],[no_of_ratings]]&gt;=3,"Medium","Low"))</f>
        <v>Low</v>
      </c>
    </row>
    <row r="1955" spans="1:10" x14ac:dyDescent="0.25">
      <c r="A1955" s="1" t="s">
        <v>29</v>
      </c>
      <c r="B1955" s="2" t="s">
        <v>9</v>
      </c>
      <c r="C1955" s="2" t="s">
        <v>10</v>
      </c>
      <c r="D1955" s="2">
        <v>4</v>
      </c>
      <c r="E1955" s="10">
        <v>1</v>
      </c>
      <c r="F1955" s="10">
        <v>375</v>
      </c>
      <c r="G1955" s="10">
        <v>999</v>
      </c>
      <c r="H1955" s="10">
        <f>Table1[[#This Row],[no_of_ratings]]*Table1[[#This Row],[discount_price]]</f>
        <v>375</v>
      </c>
      <c r="I1955" s="10">
        <f>Table1[[#This Row],[actual_price]]-Table1[[#This Row],[discount_price]]</f>
        <v>624</v>
      </c>
      <c r="J1955" s="2" t="str">
        <f>IF(Table1[[#This Row],[no_of_ratings]]&gt;=4,"High", IF(Table1[[#This Row],[no_of_ratings]]&gt;=3,"Medium","Low"))</f>
        <v>Low</v>
      </c>
    </row>
    <row r="1956" spans="1:10" x14ac:dyDescent="0.25">
      <c r="A1956" s="1" t="s">
        <v>29</v>
      </c>
      <c r="B1956" s="2" t="s">
        <v>9</v>
      </c>
      <c r="C1956" s="2" t="s">
        <v>10</v>
      </c>
      <c r="D1956" s="2">
        <v>0</v>
      </c>
      <c r="E1956" s="10">
        <v>0</v>
      </c>
      <c r="F1956" s="10">
        <v>225</v>
      </c>
      <c r="G1956" s="10">
        <v>699</v>
      </c>
      <c r="H1956" s="10">
        <f>Table1[[#This Row],[no_of_ratings]]*Table1[[#This Row],[discount_price]]</f>
        <v>0</v>
      </c>
      <c r="I1956" s="10">
        <f>Table1[[#This Row],[actual_price]]-Table1[[#This Row],[discount_price]]</f>
        <v>474</v>
      </c>
      <c r="J1956" s="2" t="str">
        <f>IF(Table1[[#This Row],[no_of_ratings]]&gt;=4,"High", IF(Table1[[#This Row],[no_of_ratings]]&gt;=3,"Medium","Low"))</f>
        <v>Low</v>
      </c>
    </row>
    <row r="1957" spans="1:10" x14ac:dyDescent="0.25">
      <c r="A1957" s="1" t="s">
        <v>29</v>
      </c>
      <c r="B1957" s="2" t="s">
        <v>9</v>
      </c>
      <c r="C1957" s="2" t="s">
        <v>10</v>
      </c>
      <c r="D1957" s="2">
        <v>0</v>
      </c>
      <c r="E1957" s="10">
        <v>0</v>
      </c>
      <c r="F1957" s="10">
        <v>349</v>
      </c>
      <c r="G1957" s="10">
        <v>599</v>
      </c>
      <c r="H1957" s="10">
        <f>Table1[[#This Row],[no_of_ratings]]*Table1[[#This Row],[discount_price]]</f>
        <v>0</v>
      </c>
      <c r="I1957" s="10">
        <f>Table1[[#This Row],[actual_price]]-Table1[[#This Row],[discount_price]]</f>
        <v>250</v>
      </c>
      <c r="J1957" s="2" t="str">
        <f>IF(Table1[[#This Row],[no_of_ratings]]&gt;=4,"High", IF(Table1[[#This Row],[no_of_ratings]]&gt;=3,"Medium","Low"))</f>
        <v>Low</v>
      </c>
    </row>
    <row r="1958" spans="1:10" x14ac:dyDescent="0.25">
      <c r="A1958" s="1" t="s">
        <v>29</v>
      </c>
      <c r="B1958" s="2" t="s">
        <v>9</v>
      </c>
      <c r="C1958" s="2" t="s">
        <v>10</v>
      </c>
      <c r="D1958" s="2">
        <v>0</v>
      </c>
      <c r="E1958" s="10">
        <v>0</v>
      </c>
      <c r="F1958" s="10">
        <v>225</v>
      </c>
      <c r="G1958" s="10">
        <v>699</v>
      </c>
      <c r="H1958" s="10">
        <f>Table1[[#This Row],[no_of_ratings]]*Table1[[#This Row],[discount_price]]</f>
        <v>0</v>
      </c>
      <c r="I1958" s="10">
        <f>Table1[[#This Row],[actual_price]]-Table1[[#This Row],[discount_price]]</f>
        <v>474</v>
      </c>
      <c r="J1958" s="2" t="str">
        <f>IF(Table1[[#This Row],[no_of_ratings]]&gt;=4,"High", IF(Table1[[#This Row],[no_of_ratings]]&gt;=3,"Medium","Low"))</f>
        <v>Low</v>
      </c>
    </row>
    <row r="1959" spans="1:10" x14ac:dyDescent="0.25">
      <c r="A1959" s="1" t="s">
        <v>29</v>
      </c>
      <c r="B1959" s="2" t="s">
        <v>9</v>
      </c>
      <c r="C1959" s="2" t="s">
        <v>10</v>
      </c>
      <c r="D1959" s="2">
        <v>0</v>
      </c>
      <c r="E1959" s="10">
        <v>0</v>
      </c>
      <c r="F1959" s="10">
        <v>398</v>
      </c>
      <c r="G1959" s="10">
        <v>999</v>
      </c>
      <c r="H1959" s="10">
        <f>Table1[[#This Row],[no_of_ratings]]*Table1[[#This Row],[discount_price]]</f>
        <v>0</v>
      </c>
      <c r="I1959" s="10">
        <f>Table1[[#This Row],[actual_price]]-Table1[[#This Row],[discount_price]]</f>
        <v>601</v>
      </c>
      <c r="J1959" s="2" t="str">
        <f>IF(Table1[[#This Row],[no_of_ratings]]&gt;=4,"High", IF(Table1[[#This Row],[no_of_ratings]]&gt;=3,"Medium","Low"))</f>
        <v>Low</v>
      </c>
    </row>
    <row r="1960" spans="1:10" x14ac:dyDescent="0.25">
      <c r="A1960" s="1" t="s">
        <v>29</v>
      </c>
      <c r="B1960" s="2" t="s">
        <v>9</v>
      </c>
      <c r="C1960" s="2" t="s">
        <v>10</v>
      </c>
      <c r="D1960" s="2">
        <v>0</v>
      </c>
      <c r="E1960" s="10">
        <v>0</v>
      </c>
      <c r="F1960" s="10">
        <v>225</v>
      </c>
      <c r="G1960" s="10">
        <v>699</v>
      </c>
      <c r="H1960" s="10">
        <f>Table1[[#This Row],[no_of_ratings]]*Table1[[#This Row],[discount_price]]</f>
        <v>0</v>
      </c>
      <c r="I1960" s="10">
        <f>Table1[[#This Row],[actual_price]]-Table1[[#This Row],[discount_price]]</f>
        <v>474</v>
      </c>
      <c r="J1960" s="2" t="str">
        <f>IF(Table1[[#This Row],[no_of_ratings]]&gt;=4,"High", IF(Table1[[#This Row],[no_of_ratings]]&gt;=3,"Medium","Low"))</f>
        <v>Low</v>
      </c>
    </row>
    <row r="1961" spans="1:10" x14ac:dyDescent="0.25">
      <c r="A1961" s="1" t="s">
        <v>29</v>
      </c>
      <c r="B1961" s="2" t="s">
        <v>9</v>
      </c>
      <c r="C1961" s="2" t="s">
        <v>10</v>
      </c>
      <c r="D1961" s="2">
        <v>4.5</v>
      </c>
      <c r="E1961" s="10">
        <v>2</v>
      </c>
      <c r="F1961" s="10">
        <v>0</v>
      </c>
      <c r="G1961" s="10">
        <v>0</v>
      </c>
      <c r="H1961" s="10">
        <f>Table1[[#This Row],[no_of_ratings]]*Table1[[#This Row],[discount_price]]</f>
        <v>0</v>
      </c>
      <c r="I1961" s="10">
        <f>Table1[[#This Row],[actual_price]]-Table1[[#This Row],[discount_price]]</f>
        <v>0</v>
      </c>
      <c r="J1961" s="2" t="str">
        <f>IF(Table1[[#This Row],[no_of_ratings]]&gt;=4,"High", IF(Table1[[#This Row],[no_of_ratings]]&gt;=3,"Medium","Low"))</f>
        <v>Low</v>
      </c>
    </row>
    <row r="1962" spans="1:10" x14ac:dyDescent="0.25">
      <c r="A1962" s="1" t="s">
        <v>29</v>
      </c>
      <c r="B1962" s="2" t="s">
        <v>9</v>
      </c>
      <c r="C1962" s="2" t="s">
        <v>10</v>
      </c>
      <c r="D1962" s="2">
        <v>5</v>
      </c>
      <c r="E1962" s="10">
        <v>1</v>
      </c>
      <c r="F1962" s="10">
        <v>796</v>
      </c>
      <c r="G1962" s="10">
        <v>1699</v>
      </c>
      <c r="H1962" s="10">
        <f>Table1[[#This Row],[no_of_ratings]]*Table1[[#This Row],[discount_price]]</f>
        <v>796</v>
      </c>
      <c r="I1962" s="10">
        <f>Table1[[#This Row],[actual_price]]-Table1[[#This Row],[discount_price]]</f>
        <v>903</v>
      </c>
      <c r="J1962" s="2" t="str">
        <f>IF(Table1[[#This Row],[no_of_ratings]]&gt;=4,"High", IF(Table1[[#This Row],[no_of_ratings]]&gt;=3,"Medium","Low"))</f>
        <v>Low</v>
      </c>
    </row>
    <row r="1963" spans="1:10" x14ac:dyDescent="0.25">
      <c r="A1963" s="1" t="s">
        <v>29</v>
      </c>
      <c r="B1963" s="2" t="s">
        <v>9</v>
      </c>
      <c r="C1963" s="2" t="s">
        <v>10</v>
      </c>
      <c r="D1963" s="2">
        <v>0</v>
      </c>
      <c r="E1963" s="10">
        <v>0</v>
      </c>
      <c r="F1963" s="10">
        <v>249</v>
      </c>
      <c r="G1963" s="10">
        <v>799</v>
      </c>
      <c r="H1963" s="10">
        <f>Table1[[#This Row],[no_of_ratings]]*Table1[[#This Row],[discount_price]]</f>
        <v>0</v>
      </c>
      <c r="I1963" s="10">
        <f>Table1[[#This Row],[actual_price]]-Table1[[#This Row],[discount_price]]</f>
        <v>550</v>
      </c>
      <c r="J1963" s="2" t="str">
        <f>IF(Table1[[#This Row],[no_of_ratings]]&gt;=4,"High", IF(Table1[[#This Row],[no_of_ratings]]&gt;=3,"Medium","Low"))</f>
        <v>Low</v>
      </c>
    </row>
    <row r="1964" spans="1:10" x14ac:dyDescent="0.25">
      <c r="A1964" s="1" t="s">
        <v>29</v>
      </c>
      <c r="B1964" s="2" t="s">
        <v>9</v>
      </c>
      <c r="C1964" s="2" t="s">
        <v>10</v>
      </c>
      <c r="D1964" s="2">
        <v>3.5</v>
      </c>
      <c r="E1964" s="10">
        <v>2</v>
      </c>
      <c r="F1964" s="10">
        <v>299</v>
      </c>
      <c r="G1964" s="10">
        <v>1199</v>
      </c>
      <c r="H1964" s="10">
        <f>Table1[[#This Row],[no_of_ratings]]*Table1[[#This Row],[discount_price]]</f>
        <v>598</v>
      </c>
      <c r="I1964" s="10">
        <f>Table1[[#This Row],[actual_price]]-Table1[[#This Row],[discount_price]]</f>
        <v>900</v>
      </c>
      <c r="J1964" s="2" t="str">
        <f>IF(Table1[[#This Row],[no_of_ratings]]&gt;=4,"High", IF(Table1[[#This Row],[no_of_ratings]]&gt;=3,"Medium","Low"))</f>
        <v>Low</v>
      </c>
    </row>
    <row r="1965" spans="1:10" x14ac:dyDescent="0.25">
      <c r="A1965" s="1" t="s">
        <v>29</v>
      </c>
      <c r="B1965" s="2" t="s">
        <v>9</v>
      </c>
      <c r="C1965" s="2" t="s">
        <v>10</v>
      </c>
      <c r="D1965" s="2">
        <v>0</v>
      </c>
      <c r="E1965" s="10">
        <v>0</v>
      </c>
      <c r="F1965" s="10">
        <v>449</v>
      </c>
      <c r="G1965" s="10">
        <v>1999</v>
      </c>
      <c r="H1965" s="10">
        <f>Table1[[#This Row],[no_of_ratings]]*Table1[[#This Row],[discount_price]]</f>
        <v>0</v>
      </c>
      <c r="I1965" s="10">
        <f>Table1[[#This Row],[actual_price]]-Table1[[#This Row],[discount_price]]</f>
        <v>1550</v>
      </c>
      <c r="J1965" s="2" t="str">
        <f>IF(Table1[[#This Row],[no_of_ratings]]&gt;=4,"High", IF(Table1[[#This Row],[no_of_ratings]]&gt;=3,"Medium","Low"))</f>
        <v>Low</v>
      </c>
    </row>
    <row r="1966" spans="1:10" x14ac:dyDescent="0.25">
      <c r="A1966" s="1" t="s">
        <v>29</v>
      </c>
      <c r="B1966" s="2" t="s">
        <v>9</v>
      </c>
      <c r="C1966" s="2" t="s">
        <v>10</v>
      </c>
      <c r="D1966" s="2">
        <v>0</v>
      </c>
      <c r="E1966" s="10">
        <v>0</v>
      </c>
      <c r="F1966" s="10">
        <v>225</v>
      </c>
      <c r="G1966" s="10">
        <v>699</v>
      </c>
      <c r="H1966" s="10">
        <f>Table1[[#This Row],[no_of_ratings]]*Table1[[#This Row],[discount_price]]</f>
        <v>0</v>
      </c>
      <c r="I1966" s="10">
        <f>Table1[[#This Row],[actual_price]]-Table1[[#This Row],[discount_price]]</f>
        <v>474</v>
      </c>
      <c r="J1966" s="2" t="str">
        <f>IF(Table1[[#This Row],[no_of_ratings]]&gt;=4,"High", IF(Table1[[#This Row],[no_of_ratings]]&gt;=3,"Medium","Low"))</f>
        <v>Low</v>
      </c>
    </row>
    <row r="1967" spans="1:10" x14ac:dyDescent="0.25">
      <c r="A1967" s="1" t="s">
        <v>29</v>
      </c>
      <c r="B1967" s="2" t="s">
        <v>9</v>
      </c>
      <c r="C1967" s="2" t="s">
        <v>10</v>
      </c>
      <c r="D1967" s="2">
        <v>0</v>
      </c>
      <c r="E1967" s="10">
        <v>0</v>
      </c>
      <c r="F1967" s="10">
        <v>249</v>
      </c>
      <c r="G1967" s="10">
        <v>999</v>
      </c>
      <c r="H1967" s="10">
        <f>Table1[[#This Row],[no_of_ratings]]*Table1[[#This Row],[discount_price]]</f>
        <v>0</v>
      </c>
      <c r="I1967" s="10">
        <f>Table1[[#This Row],[actual_price]]-Table1[[#This Row],[discount_price]]</f>
        <v>750</v>
      </c>
      <c r="J1967" s="2" t="str">
        <f>IF(Table1[[#This Row],[no_of_ratings]]&gt;=4,"High", IF(Table1[[#This Row],[no_of_ratings]]&gt;=3,"Medium","Low"))</f>
        <v>Low</v>
      </c>
    </row>
    <row r="1968" spans="1:10" x14ac:dyDescent="0.25">
      <c r="A1968" s="1" t="s">
        <v>29</v>
      </c>
      <c r="B1968" s="2" t="s">
        <v>9</v>
      </c>
      <c r="C1968" s="2" t="s">
        <v>10</v>
      </c>
      <c r="D1968" s="2">
        <v>0</v>
      </c>
      <c r="E1968" s="10">
        <v>0</v>
      </c>
      <c r="F1968" s="10">
        <v>249</v>
      </c>
      <c r="G1968" s="10">
        <v>799</v>
      </c>
      <c r="H1968" s="10">
        <f>Table1[[#This Row],[no_of_ratings]]*Table1[[#This Row],[discount_price]]</f>
        <v>0</v>
      </c>
      <c r="I1968" s="10">
        <f>Table1[[#This Row],[actual_price]]-Table1[[#This Row],[discount_price]]</f>
        <v>550</v>
      </c>
      <c r="J1968" s="2" t="str">
        <f>IF(Table1[[#This Row],[no_of_ratings]]&gt;=4,"High", IF(Table1[[#This Row],[no_of_ratings]]&gt;=3,"Medium","Low"))</f>
        <v>Low</v>
      </c>
    </row>
    <row r="1969" spans="1:10" x14ac:dyDescent="0.25">
      <c r="A1969" s="1" t="s">
        <v>29</v>
      </c>
      <c r="B1969" s="2" t="s">
        <v>9</v>
      </c>
      <c r="C1969" s="2" t="s">
        <v>10</v>
      </c>
      <c r="D1969" s="2">
        <v>3.4</v>
      </c>
      <c r="E1969" s="10">
        <v>7</v>
      </c>
      <c r="F1969" s="10">
        <v>449</v>
      </c>
      <c r="G1969" s="10">
        <v>899</v>
      </c>
      <c r="H1969" s="10">
        <f>Table1[[#This Row],[no_of_ratings]]*Table1[[#This Row],[discount_price]]</f>
        <v>3143</v>
      </c>
      <c r="I1969" s="10">
        <f>Table1[[#This Row],[actual_price]]-Table1[[#This Row],[discount_price]]</f>
        <v>450</v>
      </c>
      <c r="J1969" s="2" t="str">
        <f>IF(Table1[[#This Row],[no_of_ratings]]&gt;=4,"High", IF(Table1[[#This Row],[no_of_ratings]]&gt;=3,"Medium","Low"))</f>
        <v>High</v>
      </c>
    </row>
    <row r="1970" spans="1:10" x14ac:dyDescent="0.25">
      <c r="A1970" s="1" t="s">
        <v>29</v>
      </c>
      <c r="B1970" s="2" t="s">
        <v>9</v>
      </c>
      <c r="C1970" s="2" t="s">
        <v>10</v>
      </c>
      <c r="D1970" s="2">
        <v>4</v>
      </c>
      <c r="E1970" s="10">
        <v>39</v>
      </c>
      <c r="F1970" s="10">
        <v>299</v>
      </c>
      <c r="G1970" s="10">
        <v>999</v>
      </c>
      <c r="H1970" s="10">
        <f>Table1[[#This Row],[no_of_ratings]]*Table1[[#This Row],[discount_price]]</f>
        <v>11661</v>
      </c>
      <c r="I1970" s="10">
        <f>Table1[[#This Row],[actual_price]]-Table1[[#This Row],[discount_price]]</f>
        <v>700</v>
      </c>
      <c r="J1970" s="2" t="str">
        <f>IF(Table1[[#This Row],[no_of_ratings]]&gt;=4,"High", IF(Table1[[#This Row],[no_of_ratings]]&gt;=3,"Medium","Low"))</f>
        <v>High</v>
      </c>
    </row>
    <row r="1971" spans="1:10" x14ac:dyDescent="0.25">
      <c r="A1971" s="1" t="s">
        <v>29</v>
      </c>
      <c r="B1971" s="2" t="s">
        <v>9</v>
      </c>
      <c r="C1971" s="2" t="s">
        <v>10</v>
      </c>
      <c r="D1971" s="2">
        <v>4.4000000000000004</v>
      </c>
      <c r="E1971" s="10">
        <v>3</v>
      </c>
      <c r="F1971" s="10">
        <v>449</v>
      </c>
      <c r="G1971" s="10">
        <v>699</v>
      </c>
      <c r="H1971" s="10">
        <f>Table1[[#This Row],[no_of_ratings]]*Table1[[#This Row],[discount_price]]</f>
        <v>1347</v>
      </c>
      <c r="I1971" s="10">
        <f>Table1[[#This Row],[actual_price]]-Table1[[#This Row],[discount_price]]</f>
        <v>250</v>
      </c>
      <c r="J1971" s="2" t="str">
        <f>IF(Table1[[#This Row],[no_of_ratings]]&gt;=4,"High", IF(Table1[[#This Row],[no_of_ratings]]&gt;=3,"Medium","Low"))</f>
        <v>Medium</v>
      </c>
    </row>
    <row r="1972" spans="1:10" x14ac:dyDescent="0.25">
      <c r="A1972" s="1" t="s">
        <v>29</v>
      </c>
      <c r="B1972" s="2" t="s">
        <v>9</v>
      </c>
      <c r="C1972" s="2" t="s">
        <v>10</v>
      </c>
      <c r="D1972" s="2">
        <v>0</v>
      </c>
      <c r="E1972" s="10">
        <v>0</v>
      </c>
      <c r="F1972" s="10">
        <v>225</v>
      </c>
      <c r="G1972" s="10">
        <v>699</v>
      </c>
      <c r="H1972" s="10">
        <f>Table1[[#This Row],[no_of_ratings]]*Table1[[#This Row],[discount_price]]</f>
        <v>0</v>
      </c>
      <c r="I1972" s="10">
        <f>Table1[[#This Row],[actual_price]]-Table1[[#This Row],[discount_price]]</f>
        <v>474</v>
      </c>
      <c r="J1972" s="2" t="str">
        <f>IF(Table1[[#This Row],[no_of_ratings]]&gt;=4,"High", IF(Table1[[#This Row],[no_of_ratings]]&gt;=3,"Medium","Low"))</f>
        <v>Low</v>
      </c>
    </row>
    <row r="1973" spans="1:10" x14ac:dyDescent="0.25">
      <c r="A1973" s="1" t="s">
        <v>29</v>
      </c>
      <c r="B1973" s="2" t="s">
        <v>9</v>
      </c>
      <c r="C1973" s="2" t="s">
        <v>10</v>
      </c>
      <c r="D1973" s="2">
        <v>0</v>
      </c>
      <c r="E1973" s="10">
        <v>0</v>
      </c>
      <c r="F1973" s="10">
        <v>149</v>
      </c>
      <c r="G1973" s="10">
        <v>549</v>
      </c>
      <c r="H1973" s="10">
        <f>Table1[[#This Row],[no_of_ratings]]*Table1[[#This Row],[discount_price]]</f>
        <v>0</v>
      </c>
      <c r="I1973" s="10">
        <f>Table1[[#This Row],[actual_price]]-Table1[[#This Row],[discount_price]]</f>
        <v>400</v>
      </c>
      <c r="J1973" s="2" t="str">
        <f>IF(Table1[[#This Row],[no_of_ratings]]&gt;=4,"High", IF(Table1[[#This Row],[no_of_ratings]]&gt;=3,"Medium","Low"))</f>
        <v>Low</v>
      </c>
    </row>
    <row r="1974" spans="1:10" x14ac:dyDescent="0.25">
      <c r="A1974" s="1" t="s">
        <v>29</v>
      </c>
      <c r="B1974" s="2" t="s">
        <v>9</v>
      </c>
      <c r="C1974" s="2" t="s">
        <v>10</v>
      </c>
      <c r="D1974" s="2">
        <v>0</v>
      </c>
      <c r="E1974" s="10">
        <v>0</v>
      </c>
      <c r="F1974" s="10">
        <v>225</v>
      </c>
      <c r="G1974" s="10">
        <v>699</v>
      </c>
      <c r="H1974" s="10">
        <f>Table1[[#This Row],[no_of_ratings]]*Table1[[#This Row],[discount_price]]</f>
        <v>0</v>
      </c>
      <c r="I1974" s="10">
        <f>Table1[[#This Row],[actual_price]]-Table1[[#This Row],[discount_price]]</f>
        <v>474</v>
      </c>
      <c r="J1974" s="2" t="str">
        <f>IF(Table1[[#This Row],[no_of_ratings]]&gt;=4,"High", IF(Table1[[#This Row],[no_of_ratings]]&gt;=3,"Medium","Low"))</f>
        <v>Low</v>
      </c>
    </row>
    <row r="1975" spans="1:10" x14ac:dyDescent="0.25">
      <c r="A1975" s="1" t="s">
        <v>29</v>
      </c>
      <c r="B1975" s="2" t="s">
        <v>9</v>
      </c>
      <c r="C1975" s="2" t="s">
        <v>10</v>
      </c>
      <c r="D1975" s="2">
        <v>3.2</v>
      </c>
      <c r="E1975" s="10">
        <v>14</v>
      </c>
      <c r="F1975" s="10">
        <v>320</v>
      </c>
      <c r="G1975" s="10">
        <v>699</v>
      </c>
      <c r="H1975" s="10">
        <f>Table1[[#This Row],[no_of_ratings]]*Table1[[#This Row],[discount_price]]</f>
        <v>4480</v>
      </c>
      <c r="I1975" s="10">
        <f>Table1[[#This Row],[actual_price]]-Table1[[#This Row],[discount_price]]</f>
        <v>379</v>
      </c>
      <c r="J1975" s="2" t="str">
        <f>IF(Table1[[#This Row],[no_of_ratings]]&gt;=4,"High", IF(Table1[[#This Row],[no_of_ratings]]&gt;=3,"Medium","Low"))</f>
        <v>High</v>
      </c>
    </row>
    <row r="1976" spans="1:10" x14ac:dyDescent="0.25">
      <c r="A1976" s="1" t="s">
        <v>29</v>
      </c>
      <c r="B1976" s="2" t="s">
        <v>9</v>
      </c>
      <c r="C1976" s="2" t="s">
        <v>10</v>
      </c>
      <c r="D1976" s="2">
        <v>0</v>
      </c>
      <c r="E1976" s="10">
        <v>0</v>
      </c>
      <c r="F1976" s="10">
        <v>249</v>
      </c>
      <c r="G1976" s="10">
        <v>799</v>
      </c>
      <c r="H1976" s="10">
        <f>Table1[[#This Row],[no_of_ratings]]*Table1[[#This Row],[discount_price]]</f>
        <v>0</v>
      </c>
      <c r="I1976" s="10">
        <f>Table1[[#This Row],[actual_price]]-Table1[[#This Row],[discount_price]]</f>
        <v>550</v>
      </c>
      <c r="J1976" s="2" t="str">
        <f>IF(Table1[[#This Row],[no_of_ratings]]&gt;=4,"High", IF(Table1[[#This Row],[no_of_ratings]]&gt;=3,"Medium","Low"))</f>
        <v>Low</v>
      </c>
    </row>
    <row r="1977" spans="1:10" x14ac:dyDescent="0.25">
      <c r="A1977" s="1" t="s">
        <v>29</v>
      </c>
      <c r="B1977" s="2" t="s">
        <v>9</v>
      </c>
      <c r="C1977" s="2" t="s">
        <v>10</v>
      </c>
      <c r="D1977" s="2">
        <v>3.6</v>
      </c>
      <c r="E1977" s="10">
        <v>4</v>
      </c>
      <c r="F1977" s="10">
        <v>649</v>
      </c>
      <c r="G1977" s="10">
        <v>2300</v>
      </c>
      <c r="H1977" s="10">
        <f>Table1[[#This Row],[no_of_ratings]]*Table1[[#This Row],[discount_price]]</f>
        <v>2596</v>
      </c>
      <c r="I1977" s="10">
        <f>Table1[[#This Row],[actual_price]]-Table1[[#This Row],[discount_price]]</f>
        <v>1651</v>
      </c>
      <c r="J1977" s="2" t="str">
        <f>IF(Table1[[#This Row],[no_of_ratings]]&gt;=4,"High", IF(Table1[[#This Row],[no_of_ratings]]&gt;=3,"Medium","Low"))</f>
        <v>High</v>
      </c>
    </row>
    <row r="1978" spans="1:10" x14ac:dyDescent="0.25">
      <c r="A1978" s="1" t="s">
        <v>29</v>
      </c>
      <c r="B1978" s="2" t="s">
        <v>9</v>
      </c>
      <c r="C1978" s="2" t="s">
        <v>10</v>
      </c>
      <c r="D1978" s="2">
        <v>3.9</v>
      </c>
      <c r="E1978" s="10">
        <v>19</v>
      </c>
      <c r="F1978" s="10">
        <v>269</v>
      </c>
      <c r="G1978" s="10">
        <v>999</v>
      </c>
      <c r="H1978" s="10">
        <f>Table1[[#This Row],[no_of_ratings]]*Table1[[#This Row],[discount_price]]</f>
        <v>5111</v>
      </c>
      <c r="I1978" s="10">
        <f>Table1[[#This Row],[actual_price]]-Table1[[#This Row],[discount_price]]</f>
        <v>730</v>
      </c>
      <c r="J1978" s="2" t="str">
        <f>IF(Table1[[#This Row],[no_of_ratings]]&gt;=4,"High", IF(Table1[[#This Row],[no_of_ratings]]&gt;=3,"Medium","Low"))</f>
        <v>High</v>
      </c>
    </row>
    <row r="1979" spans="1:10" x14ac:dyDescent="0.25">
      <c r="A1979" s="1" t="s">
        <v>29</v>
      </c>
      <c r="B1979" s="2" t="s">
        <v>9</v>
      </c>
      <c r="C1979" s="2" t="s">
        <v>10</v>
      </c>
      <c r="D1979" s="2">
        <v>0</v>
      </c>
      <c r="E1979" s="10">
        <v>0</v>
      </c>
      <c r="F1979" s="10">
        <v>249</v>
      </c>
      <c r="G1979" s="10">
        <v>799</v>
      </c>
      <c r="H1979" s="10">
        <f>Table1[[#This Row],[no_of_ratings]]*Table1[[#This Row],[discount_price]]</f>
        <v>0</v>
      </c>
      <c r="I1979" s="10">
        <f>Table1[[#This Row],[actual_price]]-Table1[[#This Row],[discount_price]]</f>
        <v>550</v>
      </c>
      <c r="J1979" s="2" t="str">
        <f>IF(Table1[[#This Row],[no_of_ratings]]&gt;=4,"High", IF(Table1[[#This Row],[no_of_ratings]]&gt;=3,"Medium","Low"))</f>
        <v>Low</v>
      </c>
    </row>
    <row r="1980" spans="1:10" x14ac:dyDescent="0.25">
      <c r="A1980" s="1" t="s">
        <v>29</v>
      </c>
      <c r="B1980" s="2" t="s">
        <v>9</v>
      </c>
      <c r="C1980" s="2" t="s">
        <v>10</v>
      </c>
      <c r="D1980" s="2">
        <v>4</v>
      </c>
      <c r="E1980" s="10">
        <v>1</v>
      </c>
      <c r="F1980" s="10">
        <v>699</v>
      </c>
      <c r="G1980" s="10">
        <v>2999</v>
      </c>
      <c r="H1980" s="10">
        <f>Table1[[#This Row],[no_of_ratings]]*Table1[[#This Row],[discount_price]]</f>
        <v>699</v>
      </c>
      <c r="I1980" s="10">
        <f>Table1[[#This Row],[actual_price]]-Table1[[#This Row],[discount_price]]</f>
        <v>2300</v>
      </c>
      <c r="J1980" s="2" t="str">
        <f>IF(Table1[[#This Row],[no_of_ratings]]&gt;=4,"High", IF(Table1[[#This Row],[no_of_ratings]]&gt;=3,"Medium","Low"))</f>
        <v>Low</v>
      </c>
    </row>
    <row r="1981" spans="1:10" x14ac:dyDescent="0.25">
      <c r="A1981" s="1" t="s">
        <v>29</v>
      </c>
      <c r="B1981" s="2" t="s">
        <v>9</v>
      </c>
      <c r="C1981" s="2" t="s">
        <v>10</v>
      </c>
      <c r="D1981" s="2">
        <v>0</v>
      </c>
      <c r="E1981" s="10">
        <v>0</v>
      </c>
      <c r="F1981" s="10">
        <v>249</v>
      </c>
      <c r="G1981" s="10">
        <v>799</v>
      </c>
      <c r="H1981" s="10">
        <f>Table1[[#This Row],[no_of_ratings]]*Table1[[#This Row],[discount_price]]</f>
        <v>0</v>
      </c>
      <c r="I1981" s="10">
        <f>Table1[[#This Row],[actual_price]]-Table1[[#This Row],[discount_price]]</f>
        <v>550</v>
      </c>
      <c r="J1981" s="2" t="str">
        <f>IF(Table1[[#This Row],[no_of_ratings]]&gt;=4,"High", IF(Table1[[#This Row],[no_of_ratings]]&gt;=3,"Medium","Low"))</f>
        <v>Low</v>
      </c>
    </row>
    <row r="1982" spans="1:10" x14ac:dyDescent="0.25">
      <c r="A1982" s="1" t="s">
        <v>29</v>
      </c>
      <c r="B1982" s="2" t="s">
        <v>9</v>
      </c>
      <c r="C1982" s="2" t="s">
        <v>10</v>
      </c>
      <c r="D1982" s="2">
        <v>4.0999999999999996</v>
      </c>
      <c r="E1982" s="10">
        <v>56</v>
      </c>
      <c r="F1982" s="10">
        <v>469</v>
      </c>
      <c r="G1982" s="10">
        <v>1190</v>
      </c>
      <c r="H1982" s="10">
        <f>Table1[[#This Row],[no_of_ratings]]*Table1[[#This Row],[discount_price]]</f>
        <v>26264</v>
      </c>
      <c r="I1982" s="10">
        <f>Table1[[#This Row],[actual_price]]-Table1[[#This Row],[discount_price]]</f>
        <v>721</v>
      </c>
      <c r="J1982" s="2" t="str">
        <f>IF(Table1[[#This Row],[no_of_ratings]]&gt;=4,"High", IF(Table1[[#This Row],[no_of_ratings]]&gt;=3,"Medium","Low"))</f>
        <v>High</v>
      </c>
    </row>
    <row r="1983" spans="1:10" x14ac:dyDescent="0.25">
      <c r="A1983" s="1" t="s">
        <v>29</v>
      </c>
      <c r="B1983" s="2" t="s">
        <v>9</v>
      </c>
      <c r="C1983" s="2" t="s">
        <v>10</v>
      </c>
      <c r="D1983" s="2">
        <v>0</v>
      </c>
      <c r="E1983" s="10">
        <v>0</v>
      </c>
      <c r="F1983" s="10">
        <v>307</v>
      </c>
      <c r="G1983" s="10">
        <v>399</v>
      </c>
      <c r="H1983" s="10">
        <f>Table1[[#This Row],[no_of_ratings]]*Table1[[#This Row],[discount_price]]</f>
        <v>0</v>
      </c>
      <c r="I1983" s="10">
        <f>Table1[[#This Row],[actual_price]]-Table1[[#This Row],[discount_price]]</f>
        <v>92</v>
      </c>
      <c r="J1983" s="2" t="str">
        <f>IF(Table1[[#This Row],[no_of_ratings]]&gt;=4,"High", IF(Table1[[#This Row],[no_of_ratings]]&gt;=3,"Medium","Low"))</f>
        <v>Low</v>
      </c>
    </row>
    <row r="1984" spans="1:10" x14ac:dyDescent="0.25">
      <c r="A1984" s="1" t="s">
        <v>29</v>
      </c>
      <c r="B1984" s="2" t="s">
        <v>9</v>
      </c>
      <c r="C1984" s="2" t="s">
        <v>10</v>
      </c>
      <c r="D1984" s="2">
        <v>0</v>
      </c>
      <c r="E1984" s="10">
        <v>0</v>
      </c>
      <c r="F1984" s="10">
        <v>249</v>
      </c>
      <c r="G1984" s="10">
        <v>799</v>
      </c>
      <c r="H1984" s="10">
        <f>Table1[[#This Row],[no_of_ratings]]*Table1[[#This Row],[discount_price]]</f>
        <v>0</v>
      </c>
      <c r="I1984" s="10">
        <f>Table1[[#This Row],[actual_price]]-Table1[[#This Row],[discount_price]]</f>
        <v>550</v>
      </c>
      <c r="J1984" s="2" t="str">
        <f>IF(Table1[[#This Row],[no_of_ratings]]&gt;=4,"High", IF(Table1[[#This Row],[no_of_ratings]]&gt;=3,"Medium","Low"))</f>
        <v>Low</v>
      </c>
    </row>
    <row r="1985" spans="1:10" x14ac:dyDescent="0.25">
      <c r="A1985" s="1" t="s">
        <v>29</v>
      </c>
      <c r="B1985" s="2" t="s">
        <v>9</v>
      </c>
      <c r="C1985" s="2" t="s">
        <v>10</v>
      </c>
      <c r="D1985" s="2">
        <v>4.2</v>
      </c>
      <c r="E1985" s="10">
        <v>27</v>
      </c>
      <c r="F1985" s="10">
        <v>500</v>
      </c>
      <c r="G1985" s="10">
        <v>999</v>
      </c>
      <c r="H1985" s="10">
        <f>Table1[[#This Row],[no_of_ratings]]*Table1[[#This Row],[discount_price]]</f>
        <v>13500</v>
      </c>
      <c r="I1985" s="10">
        <f>Table1[[#This Row],[actual_price]]-Table1[[#This Row],[discount_price]]</f>
        <v>499</v>
      </c>
      <c r="J1985" s="2" t="str">
        <f>IF(Table1[[#This Row],[no_of_ratings]]&gt;=4,"High", IF(Table1[[#This Row],[no_of_ratings]]&gt;=3,"Medium","Low"))</f>
        <v>High</v>
      </c>
    </row>
    <row r="1986" spans="1:10" x14ac:dyDescent="0.25">
      <c r="A1986" s="1" t="s">
        <v>29</v>
      </c>
      <c r="B1986" s="2" t="s">
        <v>9</v>
      </c>
      <c r="C1986" s="2" t="s">
        <v>10</v>
      </c>
      <c r="D1986" s="2">
        <v>4.3</v>
      </c>
      <c r="E1986" s="10">
        <v>40</v>
      </c>
      <c r="F1986" s="10">
        <v>345</v>
      </c>
      <c r="G1986" s="10">
        <v>799</v>
      </c>
      <c r="H1986" s="10">
        <f>Table1[[#This Row],[no_of_ratings]]*Table1[[#This Row],[discount_price]]</f>
        <v>13800</v>
      </c>
      <c r="I1986" s="10">
        <f>Table1[[#This Row],[actual_price]]-Table1[[#This Row],[discount_price]]</f>
        <v>454</v>
      </c>
      <c r="J1986" s="2" t="str">
        <f>IF(Table1[[#This Row],[no_of_ratings]]&gt;=4,"High", IF(Table1[[#This Row],[no_of_ratings]]&gt;=3,"Medium","Low"))</f>
        <v>High</v>
      </c>
    </row>
    <row r="1987" spans="1:10" x14ac:dyDescent="0.25">
      <c r="A1987" s="1" t="s">
        <v>29</v>
      </c>
      <c r="B1987" s="2" t="s">
        <v>9</v>
      </c>
      <c r="C1987" s="2" t="s">
        <v>10</v>
      </c>
      <c r="D1987" s="2">
        <v>0</v>
      </c>
      <c r="E1987" s="10">
        <v>0</v>
      </c>
      <c r="F1987" s="10">
        <v>225</v>
      </c>
      <c r="G1987" s="10">
        <v>699</v>
      </c>
      <c r="H1987" s="10">
        <f>Table1[[#This Row],[no_of_ratings]]*Table1[[#This Row],[discount_price]]</f>
        <v>0</v>
      </c>
      <c r="I1987" s="10">
        <f>Table1[[#This Row],[actual_price]]-Table1[[#This Row],[discount_price]]</f>
        <v>474</v>
      </c>
      <c r="J1987" s="2" t="str">
        <f>IF(Table1[[#This Row],[no_of_ratings]]&gt;=4,"High", IF(Table1[[#This Row],[no_of_ratings]]&gt;=3,"Medium","Low"))</f>
        <v>Low</v>
      </c>
    </row>
    <row r="1988" spans="1:10" x14ac:dyDescent="0.25">
      <c r="A1988" s="1" t="s">
        <v>29</v>
      </c>
      <c r="B1988" s="2" t="s">
        <v>9</v>
      </c>
      <c r="C1988" s="2" t="s">
        <v>10</v>
      </c>
      <c r="D1988" s="2">
        <v>4.2</v>
      </c>
      <c r="E1988" s="10">
        <v>74</v>
      </c>
      <c r="F1988" s="10">
        <v>399</v>
      </c>
      <c r="G1988" s="10">
        <v>935</v>
      </c>
      <c r="H1988" s="10">
        <f>Table1[[#This Row],[no_of_ratings]]*Table1[[#This Row],[discount_price]]</f>
        <v>29526</v>
      </c>
      <c r="I1988" s="10">
        <f>Table1[[#This Row],[actual_price]]-Table1[[#This Row],[discount_price]]</f>
        <v>536</v>
      </c>
      <c r="J1988" s="2" t="str">
        <f>IF(Table1[[#This Row],[no_of_ratings]]&gt;=4,"High", IF(Table1[[#This Row],[no_of_ratings]]&gt;=3,"Medium","Low"))</f>
        <v>High</v>
      </c>
    </row>
    <row r="1989" spans="1:10" x14ac:dyDescent="0.25">
      <c r="A1989" s="1" t="s">
        <v>29</v>
      </c>
      <c r="B1989" s="2" t="s">
        <v>9</v>
      </c>
      <c r="C1989" s="2" t="s">
        <v>10</v>
      </c>
      <c r="D1989" s="2">
        <v>0</v>
      </c>
      <c r="E1989" s="10">
        <v>0</v>
      </c>
      <c r="F1989" s="10">
        <v>249</v>
      </c>
      <c r="G1989" s="10">
        <v>799</v>
      </c>
      <c r="H1989" s="10">
        <f>Table1[[#This Row],[no_of_ratings]]*Table1[[#This Row],[discount_price]]</f>
        <v>0</v>
      </c>
      <c r="I1989" s="10">
        <f>Table1[[#This Row],[actual_price]]-Table1[[#This Row],[discount_price]]</f>
        <v>550</v>
      </c>
      <c r="J1989" s="2" t="str">
        <f>IF(Table1[[#This Row],[no_of_ratings]]&gt;=4,"High", IF(Table1[[#This Row],[no_of_ratings]]&gt;=3,"Medium","Low"))</f>
        <v>Low</v>
      </c>
    </row>
    <row r="1990" spans="1:10" x14ac:dyDescent="0.25">
      <c r="A1990" s="1" t="s">
        <v>29</v>
      </c>
      <c r="B1990" s="2" t="s">
        <v>9</v>
      </c>
      <c r="C1990" s="2" t="s">
        <v>10</v>
      </c>
      <c r="D1990" s="2">
        <v>0</v>
      </c>
      <c r="E1990" s="10">
        <v>0</v>
      </c>
      <c r="F1990" s="10">
        <v>197</v>
      </c>
      <c r="G1990" s="10">
        <v>899</v>
      </c>
      <c r="H1990" s="10">
        <f>Table1[[#This Row],[no_of_ratings]]*Table1[[#This Row],[discount_price]]</f>
        <v>0</v>
      </c>
      <c r="I1990" s="10">
        <f>Table1[[#This Row],[actual_price]]-Table1[[#This Row],[discount_price]]</f>
        <v>702</v>
      </c>
      <c r="J1990" s="2" t="str">
        <f>IF(Table1[[#This Row],[no_of_ratings]]&gt;=4,"High", IF(Table1[[#This Row],[no_of_ratings]]&gt;=3,"Medium","Low"))</f>
        <v>Low</v>
      </c>
    </row>
    <row r="1991" spans="1:10" x14ac:dyDescent="0.25">
      <c r="A1991" s="1" t="s">
        <v>29</v>
      </c>
      <c r="B1991" s="2" t="s">
        <v>9</v>
      </c>
      <c r="C1991" s="2" t="s">
        <v>10</v>
      </c>
      <c r="D1991" s="2">
        <v>0</v>
      </c>
      <c r="E1991" s="10">
        <v>0</v>
      </c>
      <c r="F1991" s="10">
        <v>225</v>
      </c>
      <c r="G1991" s="10">
        <v>699</v>
      </c>
      <c r="H1991" s="10">
        <f>Table1[[#This Row],[no_of_ratings]]*Table1[[#This Row],[discount_price]]</f>
        <v>0</v>
      </c>
      <c r="I1991" s="10">
        <f>Table1[[#This Row],[actual_price]]-Table1[[#This Row],[discount_price]]</f>
        <v>474</v>
      </c>
      <c r="J1991" s="2" t="str">
        <f>IF(Table1[[#This Row],[no_of_ratings]]&gt;=4,"High", IF(Table1[[#This Row],[no_of_ratings]]&gt;=3,"Medium","Low"))</f>
        <v>Low</v>
      </c>
    </row>
    <row r="1992" spans="1:10" x14ac:dyDescent="0.25">
      <c r="A1992" s="1" t="s">
        <v>29</v>
      </c>
      <c r="B1992" s="2" t="s">
        <v>9</v>
      </c>
      <c r="C1992" s="2" t="s">
        <v>10</v>
      </c>
      <c r="D1992" s="2">
        <v>0</v>
      </c>
      <c r="E1992" s="10">
        <v>0</v>
      </c>
      <c r="F1992" s="10">
        <v>599</v>
      </c>
      <c r="G1992" s="10">
        <v>1999</v>
      </c>
      <c r="H1992" s="10">
        <f>Table1[[#This Row],[no_of_ratings]]*Table1[[#This Row],[discount_price]]</f>
        <v>0</v>
      </c>
      <c r="I1992" s="10">
        <f>Table1[[#This Row],[actual_price]]-Table1[[#This Row],[discount_price]]</f>
        <v>1400</v>
      </c>
      <c r="J1992" s="2" t="str">
        <f>IF(Table1[[#This Row],[no_of_ratings]]&gt;=4,"High", IF(Table1[[#This Row],[no_of_ratings]]&gt;=3,"Medium","Low"))</f>
        <v>Low</v>
      </c>
    </row>
    <row r="1993" spans="1:10" x14ac:dyDescent="0.25">
      <c r="A1993" s="1" t="s">
        <v>29</v>
      </c>
      <c r="B1993" s="2" t="s">
        <v>9</v>
      </c>
      <c r="C1993" s="2" t="s">
        <v>10</v>
      </c>
      <c r="D1993" s="2">
        <v>0</v>
      </c>
      <c r="E1993" s="10">
        <v>0</v>
      </c>
      <c r="F1993" s="10">
        <v>225</v>
      </c>
      <c r="G1993" s="10">
        <v>699</v>
      </c>
      <c r="H1993" s="10">
        <f>Table1[[#This Row],[no_of_ratings]]*Table1[[#This Row],[discount_price]]</f>
        <v>0</v>
      </c>
      <c r="I1993" s="10">
        <f>Table1[[#This Row],[actual_price]]-Table1[[#This Row],[discount_price]]</f>
        <v>474</v>
      </c>
      <c r="J1993" s="2" t="str">
        <f>IF(Table1[[#This Row],[no_of_ratings]]&gt;=4,"High", IF(Table1[[#This Row],[no_of_ratings]]&gt;=3,"Medium","Low"))</f>
        <v>Low</v>
      </c>
    </row>
    <row r="1994" spans="1:10" x14ac:dyDescent="0.25">
      <c r="A1994" s="1" t="s">
        <v>29</v>
      </c>
      <c r="B1994" s="2" t="s">
        <v>9</v>
      </c>
      <c r="C1994" s="2" t="s">
        <v>10</v>
      </c>
      <c r="D1994" s="2">
        <v>0</v>
      </c>
      <c r="E1994" s="10">
        <v>0</v>
      </c>
      <c r="F1994" s="10">
        <v>499</v>
      </c>
      <c r="G1994" s="10">
        <v>999</v>
      </c>
      <c r="H1994" s="10">
        <f>Table1[[#This Row],[no_of_ratings]]*Table1[[#This Row],[discount_price]]</f>
        <v>0</v>
      </c>
      <c r="I1994" s="10">
        <f>Table1[[#This Row],[actual_price]]-Table1[[#This Row],[discount_price]]</f>
        <v>500</v>
      </c>
      <c r="J1994" s="2" t="str">
        <f>IF(Table1[[#This Row],[no_of_ratings]]&gt;=4,"High", IF(Table1[[#This Row],[no_of_ratings]]&gt;=3,"Medium","Low"))</f>
        <v>Low</v>
      </c>
    </row>
    <row r="1995" spans="1:10" x14ac:dyDescent="0.25">
      <c r="A1995" s="1" t="s">
        <v>29</v>
      </c>
      <c r="B1995" s="2" t="s">
        <v>9</v>
      </c>
      <c r="C1995" s="2" t="s">
        <v>10</v>
      </c>
      <c r="D1995" s="2">
        <v>0</v>
      </c>
      <c r="E1995" s="10">
        <v>0</v>
      </c>
      <c r="F1995" s="10">
        <v>225</v>
      </c>
      <c r="G1995" s="10">
        <v>699</v>
      </c>
      <c r="H1995" s="10">
        <f>Table1[[#This Row],[no_of_ratings]]*Table1[[#This Row],[discount_price]]</f>
        <v>0</v>
      </c>
      <c r="I1995" s="10">
        <f>Table1[[#This Row],[actual_price]]-Table1[[#This Row],[discount_price]]</f>
        <v>474</v>
      </c>
      <c r="J1995" s="2" t="str">
        <f>IF(Table1[[#This Row],[no_of_ratings]]&gt;=4,"High", IF(Table1[[#This Row],[no_of_ratings]]&gt;=3,"Medium","Low"))</f>
        <v>Low</v>
      </c>
    </row>
    <row r="1996" spans="1:10" x14ac:dyDescent="0.25">
      <c r="A1996" s="1" t="s">
        <v>29</v>
      </c>
      <c r="B1996" s="2" t="s">
        <v>9</v>
      </c>
      <c r="C1996" s="2" t="s">
        <v>10</v>
      </c>
      <c r="D1996" s="2">
        <v>0</v>
      </c>
      <c r="E1996" s="10">
        <v>0</v>
      </c>
      <c r="F1996" s="10">
        <v>369</v>
      </c>
      <c r="G1996" s="10">
        <v>599</v>
      </c>
      <c r="H1996" s="10">
        <f>Table1[[#This Row],[no_of_ratings]]*Table1[[#This Row],[discount_price]]</f>
        <v>0</v>
      </c>
      <c r="I1996" s="10">
        <f>Table1[[#This Row],[actual_price]]-Table1[[#This Row],[discount_price]]</f>
        <v>230</v>
      </c>
      <c r="J1996" s="2" t="str">
        <f>IF(Table1[[#This Row],[no_of_ratings]]&gt;=4,"High", IF(Table1[[#This Row],[no_of_ratings]]&gt;=3,"Medium","Low"))</f>
        <v>Low</v>
      </c>
    </row>
    <row r="1997" spans="1:10" x14ac:dyDescent="0.25">
      <c r="A1997" s="1" t="s">
        <v>29</v>
      </c>
      <c r="B1997" s="2" t="s">
        <v>9</v>
      </c>
      <c r="C1997" s="2" t="s">
        <v>10</v>
      </c>
      <c r="D1997" s="2">
        <v>0</v>
      </c>
      <c r="E1997" s="10">
        <v>0</v>
      </c>
      <c r="F1997" s="10">
        <v>225</v>
      </c>
      <c r="G1997" s="10">
        <v>699</v>
      </c>
      <c r="H1997" s="10">
        <f>Table1[[#This Row],[no_of_ratings]]*Table1[[#This Row],[discount_price]]</f>
        <v>0</v>
      </c>
      <c r="I1997" s="10">
        <f>Table1[[#This Row],[actual_price]]-Table1[[#This Row],[discount_price]]</f>
        <v>474</v>
      </c>
      <c r="J1997" s="2" t="str">
        <f>IF(Table1[[#This Row],[no_of_ratings]]&gt;=4,"High", IF(Table1[[#This Row],[no_of_ratings]]&gt;=3,"Medium","Low"))</f>
        <v>Low</v>
      </c>
    </row>
    <row r="1998" spans="1:10" x14ac:dyDescent="0.25">
      <c r="A1998" s="1" t="s">
        <v>29</v>
      </c>
      <c r="B1998" s="2" t="s">
        <v>9</v>
      </c>
      <c r="C1998" s="2" t="s">
        <v>10</v>
      </c>
      <c r="D1998" s="2">
        <v>1</v>
      </c>
      <c r="E1998" s="10">
        <v>1</v>
      </c>
      <c r="F1998" s="10">
        <v>450</v>
      </c>
      <c r="G1998" s="10">
        <v>999</v>
      </c>
      <c r="H1998" s="10">
        <f>Table1[[#This Row],[no_of_ratings]]*Table1[[#This Row],[discount_price]]</f>
        <v>450</v>
      </c>
      <c r="I1998" s="10">
        <f>Table1[[#This Row],[actual_price]]-Table1[[#This Row],[discount_price]]</f>
        <v>549</v>
      </c>
      <c r="J1998" s="2" t="str">
        <f>IF(Table1[[#This Row],[no_of_ratings]]&gt;=4,"High", IF(Table1[[#This Row],[no_of_ratings]]&gt;=3,"Medium","Low"))</f>
        <v>Low</v>
      </c>
    </row>
    <row r="1999" spans="1:10" x14ac:dyDescent="0.25">
      <c r="A1999" s="1" t="s">
        <v>29</v>
      </c>
      <c r="B1999" s="2" t="s">
        <v>9</v>
      </c>
      <c r="C1999" s="2" t="s">
        <v>10</v>
      </c>
      <c r="D1999" s="2">
        <v>0</v>
      </c>
      <c r="E1999" s="10">
        <v>0</v>
      </c>
      <c r="F1999" s="10">
        <v>225</v>
      </c>
      <c r="G1999" s="10">
        <v>699</v>
      </c>
      <c r="H1999" s="10">
        <f>Table1[[#This Row],[no_of_ratings]]*Table1[[#This Row],[discount_price]]</f>
        <v>0</v>
      </c>
      <c r="I1999" s="10">
        <f>Table1[[#This Row],[actual_price]]-Table1[[#This Row],[discount_price]]</f>
        <v>474</v>
      </c>
      <c r="J1999" s="2" t="str">
        <f>IF(Table1[[#This Row],[no_of_ratings]]&gt;=4,"High", IF(Table1[[#This Row],[no_of_ratings]]&gt;=3,"Medium","Low"))</f>
        <v>Low</v>
      </c>
    </row>
    <row r="2000" spans="1:10" x14ac:dyDescent="0.25">
      <c r="A2000" s="1" t="s">
        <v>29</v>
      </c>
      <c r="B2000" s="2" t="s">
        <v>9</v>
      </c>
      <c r="C2000" s="2" t="s">
        <v>10</v>
      </c>
      <c r="D2000" s="2">
        <v>5</v>
      </c>
      <c r="E2000" s="10">
        <v>1</v>
      </c>
      <c r="F2000" s="10">
        <v>729</v>
      </c>
      <c r="G2000" s="10">
        <v>999</v>
      </c>
      <c r="H2000" s="10">
        <f>Table1[[#This Row],[no_of_ratings]]*Table1[[#This Row],[discount_price]]</f>
        <v>729</v>
      </c>
      <c r="I2000" s="10">
        <f>Table1[[#This Row],[actual_price]]-Table1[[#This Row],[discount_price]]</f>
        <v>270</v>
      </c>
      <c r="J2000" s="2" t="str">
        <f>IF(Table1[[#This Row],[no_of_ratings]]&gt;=4,"High", IF(Table1[[#This Row],[no_of_ratings]]&gt;=3,"Medium","Low"))</f>
        <v>Low</v>
      </c>
    </row>
    <row r="2001" spans="1:10" x14ac:dyDescent="0.25">
      <c r="A2001" s="1" t="s">
        <v>29</v>
      </c>
      <c r="B2001" s="2" t="s">
        <v>9</v>
      </c>
      <c r="C2001" s="2" t="s">
        <v>10</v>
      </c>
      <c r="D2001" s="2">
        <v>0</v>
      </c>
      <c r="E2001" s="10">
        <v>0</v>
      </c>
      <c r="F2001" s="10">
        <v>225</v>
      </c>
      <c r="G2001" s="10">
        <v>699</v>
      </c>
      <c r="H2001" s="10">
        <f>Table1[[#This Row],[no_of_ratings]]*Table1[[#This Row],[discount_price]]</f>
        <v>0</v>
      </c>
      <c r="I2001" s="10">
        <f>Table1[[#This Row],[actual_price]]-Table1[[#This Row],[discount_price]]</f>
        <v>474</v>
      </c>
      <c r="J2001" s="2" t="str">
        <f>IF(Table1[[#This Row],[no_of_ratings]]&gt;=4,"High", IF(Table1[[#This Row],[no_of_ratings]]&gt;=3,"Medium","Low"))</f>
        <v>Low</v>
      </c>
    </row>
    <row r="2002" spans="1:10" x14ac:dyDescent="0.25">
      <c r="A2002" s="1" t="s">
        <v>29</v>
      </c>
      <c r="B2002" s="2" t="s">
        <v>9</v>
      </c>
      <c r="C2002" s="2" t="s">
        <v>10</v>
      </c>
      <c r="D2002" s="2">
        <v>0</v>
      </c>
      <c r="E2002" s="10">
        <v>0</v>
      </c>
      <c r="F2002" s="10">
        <v>399</v>
      </c>
      <c r="G2002" s="10">
        <v>799</v>
      </c>
      <c r="H2002" s="10">
        <f>Table1[[#This Row],[no_of_ratings]]*Table1[[#This Row],[discount_price]]</f>
        <v>0</v>
      </c>
      <c r="I2002" s="10">
        <f>Table1[[#This Row],[actual_price]]-Table1[[#This Row],[discount_price]]</f>
        <v>400</v>
      </c>
      <c r="J2002" s="2" t="str">
        <f>IF(Table1[[#This Row],[no_of_ratings]]&gt;=4,"High", IF(Table1[[#This Row],[no_of_ratings]]&gt;=3,"Medium","Low"))</f>
        <v>Low</v>
      </c>
    </row>
    <row r="2003" spans="1:10" x14ac:dyDescent="0.25">
      <c r="A2003" s="1" t="s">
        <v>29</v>
      </c>
      <c r="B2003" s="2" t="s">
        <v>9</v>
      </c>
      <c r="C2003" s="2" t="s">
        <v>10</v>
      </c>
      <c r="D2003" s="2">
        <v>0</v>
      </c>
      <c r="E2003" s="10">
        <v>0</v>
      </c>
      <c r="F2003" s="10">
        <v>225</v>
      </c>
      <c r="G2003" s="10">
        <v>699</v>
      </c>
      <c r="H2003" s="10">
        <f>Table1[[#This Row],[no_of_ratings]]*Table1[[#This Row],[discount_price]]</f>
        <v>0</v>
      </c>
      <c r="I2003" s="10">
        <f>Table1[[#This Row],[actual_price]]-Table1[[#This Row],[discount_price]]</f>
        <v>474</v>
      </c>
      <c r="J2003" s="2" t="str">
        <f>IF(Table1[[#This Row],[no_of_ratings]]&gt;=4,"High", IF(Table1[[#This Row],[no_of_ratings]]&gt;=3,"Medium","Low"))</f>
        <v>Low</v>
      </c>
    </row>
    <row r="2004" spans="1:10" x14ac:dyDescent="0.25">
      <c r="A2004" s="1" t="s">
        <v>29</v>
      </c>
      <c r="B2004" s="2" t="s">
        <v>9</v>
      </c>
      <c r="C2004" s="2" t="s">
        <v>10</v>
      </c>
      <c r="D2004" s="2">
        <v>3.5</v>
      </c>
      <c r="E2004" s="10">
        <v>2</v>
      </c>
      <c r="F2004" s="10">
        <v>499</v>
      </c>
      <c r="G2004" s="10">
        <v>899</v>
      </c>
      <c r="H2004" s="10">
        <f>Table1[[#This Row],[no_of_ratings]]*Table1[[#This Row],[discount_price]]</f>
        <v>998</v>
      </c>
      <c r="I2004" s="10">
        <f>Table1[[#This Row],[actual_price]]-Table1[[#This Row],[discount_price]]</f>
        <v>400</v>
      </c>
      <c r="J2004" s="2" t="str">
        <f>IF(Table1[[#This Row],[no_of_ratings]]&gt;=4,"High", IF(Table1[[#This Row],[no_of_ratings]]&gt;=3,"Medium","Low"))</f>
        <v>Low</v>
      </c>
    </row>
    <row r="2005" spans="1:10" x14ac:dyDescent="0.25">
      <c r="A2005" s="1" t="s">
        <v>29</v>
      </c>
      <c r="B2005" s="2" t="s">
        <v>9</v>
      </c>
      <c r="C2005" s="2" t="s">
        <v>10</v>
      </c>
      <c r="D2005" s="2">
        <v>0</v>
      </c>
      <c r="E2005" s="10">
        <v>0</v>
      </c>
      <c r="F2005" s="10">
        <v>449</v>
      </c>
      <c r="G2005" s="10">
        <v>999</v>
      </c>
      <c r="H2005" s="10">
        <f>Table1[[#This Row],[no_of_ratings]]*Table1[[#This Row],[discount_price]]</f>
        <v>0</v>
      </c>
      <c r="I2005" s="10">
        <f>Table1[[#This Row],[actual_price]]-Table1[[#This Row],[discount_price]]</f>
        <v>550</v>
      </c>
      <c r="J2005" s="2" t="str">
        <f>IF(Table1[[#This Row],[no_of_ratings]]&gt;=4,"High", IF(Table1[[#This Row],[no_of_ratings]]&gt;=3,"Medium","Low"))</f>
        <v>Low</v>
      </c>
    </row>
    <row r="2006" spans="1:10" x14ac:dyDescent="0.25">
      <c r="A2006" s="1" t="s">
        <v>29</v>
      </c>
      <c r="B2006" s="2" t="s">
        <v>9</v>
      </c>
      <c r="C2006" s="2" t="s">
        <v>10</v>
      </c>
      <c r="D2006" s="2">
        <v>0</v>
      </c>
      <c r="E2006" s="10">
        <v>0</v>
      </c>
      <c r="F2006" s="10">
        <v>249</v>
      </c>
      <c r="G2006" s="10">
        <v>799</v>
      </c>
      <c r="H2006" s="10">
        <f>Table1[[#This Row],[no_of_ratings]]*Table1[[#This Row],[discount_price]]</f>
        <v>0</v>
      </c>
      <c r="I2006" s="10">
        <f>Table1[[#This Row],[actual_price]]-Table1[[#This Row],[discount_price]]</f>
        <v>550</v>
      </c>
      <c r="J2006" s="2" t="str">
        <f>IF(Table1[[#This Row],[no_of_ratings]]&gt;=4,"High", IF(Table1[[#This Row],[no_of_ratings]]&gt;=3,"Medium","Low"))</f>
        <v>Low</v>
      </c>
    </row>
    <row r="2007" spans="1:10" x14ac:dyDescent="0.25">
      <c r="A2007" s="1" t="s">
        <v>29</v>
      </c>
      <c r="B2007" s="2" t="s">
        <v>9</v>
      </c>
      <c r="C2007" s="2" t="s">
        <v>10</v>
      </c>
      <c r="D2007" s="2">
        <v>5</v>
      </c>
      <c r="E2007" s="10">
        <v>1</v>
      </c>
      <c r="F2007" s="10">
        <v>546</v>
      </c>
      <c r="G2007" s="10">
        <v>701</v>
      </c>
      <c r="H2007" s="10">
        <f>Table1[[#This Row],[no_of_ratings]]*Table1[[#This Row],[discount_price]]</f>
        <v>546</v>
      </c>
      <c r="I2007" s="10">
        <f>Table1[[#This Row],[actual_price]]-Table1[[#This Row],[discount_price]]</f>
        <v>155</v>
      </c>
      <c r="J2007" s="2" t="str">
        <f>IF(Table1[[#This Row],[no_of_ratings]]&gt;=4,"High", IF(Table1[[#This Row],[no_of_ratings]]&gt;=3,"Medium","Low"))</f>
        <v>Low</v>
      </c>
    </row>
    <row r="2008" spans="1:10" x14ac:dyDescent="0.25">
      <c r="A2008" s="1" t="s">
        <v>29</v>
      </c>
      <c r="B2008" s="2" t="s">
        <v>9</v>
      </c>
      <c r="C2008" s="2" t="s">
        <v>10</v>
      </c>
      <c r="D2008" s="2">
        <v>0</v>
      </c>
      <c r="E2008" s="10">
        <v>0</v>
      </c>
      <c r="F2008" s="10">
        <v>225</v>
      </c>
      <c r="G2008" s="10">
        <v>699</v>
      </c>
      <c r="H2008" s="10">
        <f>Table1[[#This Row],[no_of_ratings]]*Table1[[#This Row],[discount_price]]</f>
        <v>0</v>
      </c>
      <c r="I2008" s="10">
        <f>Table1[[#This Row],[actual_price]]-Table1[[#This Row],[discount_price]]</f>
        <v>474</v>
      </c>
      <c r="J2008" s="2" t="str">
        <f>IF(Table1[[#This Row],[no_of_ratings]]&gt;=4,"High", IF(Table1[[#This Row],[no_of_ratings]]&gt;=3,"Medium","Low"))</f>
        <v>Low</v>
      </c>
    </row>
    <row r="2009" spans="1:10" x14ac:dyDescent="0.25">
      <c r="A2009" s="1" t="s">
        <v>29</v>
      </c>
      <c r="B2009" s="2" t="s">
        <v>9</v>
      </c>
      <c r="C2009" s="2" t="s">
        <v>10</v>
      </c>
      <c r="D2009" s="2">
        <v>5</v>
      </c>
      <c r="E2009" s="10">
        <v>1</v>
      </c>
      <c r="F2009" s="10">
        <v>399</v>
      </c>
      <c r="G2009" s="10">
        <v>799</v>
      </c>
      <c r="H2009" s="10">
        <f>Table1[[#This Row],[no_of_ratings]]*Table1[[#This Row],[discount_price]]</f>
        <v>399</v>
      </c>
      <c r="I2009" s="10">
        <f>Table1[[#This Row],[actual_price]]-Table1[[#This Row],[discount_price]]</f>
        <v>400</v>
      </c>
      <c r="J2009" s="2" t="str">
        <f>IF(Table1[[#This Row],[no_of_ratings]]&gt;=4,"High", IF(Table1[[#This Row],[no_of_ratings]]&gt;=3,"Medium","Low"))</f>
        <v>Low</v>
      </c>
    </row>
    <row r="2010" spans="1:10" x14ac:dyDescent="0.25">
      <c r="A2010" s="1" t="s">
        <v>29</v>
      </c>
      <c r="B2010" s="2" t="s">
        <v>9</v>
      </c>
      <c r="C2010" s="2" t="s">
        <v>10</v>
      </c>
      <c r="D2010" s="2">
        <v>0</v>
      </c>
      <c r="E2010" s="10">
        <v>0</v>
      </c>
      <c r="F2010" s="10">
        <v>159</v>
      </c>
      <c r="G2010" s="10">
        <v>199</v>
      </c>
      <c r="H2010" s="10">
        <f>Table1[[#This Row],[no_of_ratings]]*Table1[[#This Row],[discount_price]]</f>
        <v>0</v>
      </c>
      <c r="I2010" s="10">
        <f>Table1[[#This Row],[actual_price]]-Table1[[#This Row],[discount_price]]</f>
        <v>40</v>
      </c>
      <c r="J2010" s="2" t="str">
        <f>IF(Table1[[#This Row],[no_of_ratings]]&gt;=4,"High", IF(Table1[[#This Row],[no_of_ratings]]&gt;=3,"Medium","Low"))</f>
        <v>Low</v>
      </c>
    </row>
    <row r="2011" spans="1:10" x14ac:dyDescent="0.25">
      <c r="A2011" s="1" t="s">
        <v>29</v>
      </c>
      <c r="B2011" s="2" t="s">
        <v>9</v>
      </c>
      <c r="C2011" s="2" t="s">
        <v>10</v>
      </c>
      <c r="D2011" s="2">
        <v>0</v>
      </c>
      <c r="E2011" s="10">
        <v>0</v>
      </c>
      <c r="F2011" s="10">
        <v>225</v>
      </c>
      <c r="G2011" s="10">
        <v>699</v>
      </c>
      <c r="H2011" s="10">
        <f>Table1[[#This Row],[no_of_ratings]]*Table1[[#This Row],[discount_price]]</f>
        <v>0</v>
      </c>
      <c r="I2011" s="10">
        <f>Table1[[#This Row],[actual_price]]-Table1[[#This Row],[discount_price]]</f>
        <v>474</v>
      </c>
      <c r="J2011" s="2" t="str">
        <f>IF(Table1[[#This Row],[no_of_ratings]]&gt;=4,"High", IF(Table1[[#This Row],[no_of_ratings]]&gt;=3,"Medium","Low"))</f>
        <v>Low</v>
      </c>
    </row>
    <row r="2012" spans="1:10" x14ac:dyDescent="0.25">
      <c r="A2012" s="1" t="s">
        <v>29</v>
      </c>
      <c r="B2012" s="2" t="s">
        <v>9</v>
      </c>
      <c r="C2012" s="2" t="s">
        <v>10</v>
      </c>
      <c r="D2012" s="2">
        <v>0</v>
      </c>
      <c r="E2012" s="10">
        <v>0</v>
      </c>
      <c r="F2012" s="10">
        <v>339</v>
      </c>
      <c r="G2012" s="10">
        <v>429</v>
      </c>
      <c r="H2012" s="10">
        <f>Table1[[#This Row],[no_of_ratings]]*Table1[[#This Row],[discount_price]]</f>
        <v>0</v>
      </c>
      <c r="I2012" s="10">
        <f>Table1[[#This Row],[actual_price]]-Table1[[#This Row],[discount_price]]</f>
        <v>90</v>
      </c>
      <c r="J2012" s="2" t="str">
        <f>IF(Table1[[#This Row],[no_of_ratings]]&gt;=4,"High", IF(Table1[[#This Row],[no_of_ratings]]&gt;=3,"Medium","Low"))</f>
        <v>Low</v>
      </c>
    </row>
    <row r="2013" spans="1:10" x14ac:dyDescent="0.25">
      <c r="A2013" s="1" t="s">
        <v>29</v>
      </c>
      <c r="B2013" s="2" t="s">
        <v>9</v>
      </c>
      <c r="C2013" s="2" t="s">
        <v>10</v>
      </c>
      <c r="D2013" s="2">
        <v>3</v>
      </c>
      <c r="E2013" s="10">
        <v>1</v>
      </c>
      <c r="F2013" s="10">
        <v>0</v>
      </c>
      <c r="G2013" s="10">
        <v>0</v>
      </c>
      <c r="H2013" s="10">
        <f>Table1[[#This Row],[no_of_ratings]]*Table1[[#This Row],[discount_price]]</f>
        <v>0</v>
      </c>
      <c r="I2013" s="10">
        <f>Table1[[#This Row],[actual_price]]-Table1[[#This Row],[discount_price]]</f>
        <v>0</v>
      </c>
      <c r="J2013" s="2" t="str">
        <f>IF(Table1[[#This Row],[no_of_ratings]]&gt;=4,"High", IF(Table1[[#This Row],[no_of_ratings]]&gt;=3,"Medium","Low"))</f>
        <v>Low</v>
      </c>
    </row>
    <row r="2014" spans="1:10" x14ac:dyDescent="0.25">
      <c r="A2014" s="1" t="s">
        <v>29</v>
      </c>
      <c r="B2014" s="2" t="s">
        <v>9</v>
      </c>
      <c r="C2014" s="2" t="s">
        <v>10</v>
      </c>
      <c r="D2014" s="2">
        <v>0</v>
      </c>
      <c r="E2014" s="10">
        <v>0</v>
      </c>
      <c r="F2014" s="10">
        <v>249</v>
      </c>
      <c r="G2014" s="10">
        <v>799</v>
      </c>
      <c r="H2014" s="10">
        <f>Table1[[#This Row],[no_of_ratings]]*Table1[[#This Row],[discount_price]]</f>
        <v>0</v>
      </c>
      <c r="I2014" s="10">
        <f>Table1[[#This Row],[actual_price]]-Table1[[#This Row],[discount_price]]</f>
        <v>550</v>
      </c>
      <c r="J2014" s="2" t="str">
        <f>IF(Table1[[#This Row],[no_of_ratings]]&gt;=4,"High", IF(Table1[[#This Row],[no_of_ratings]]&gt;=3,"Medium","Low"))</f>
        <v>Low</v>
      </c>
    </row>
    <row r="2015" spans="1:10" x14ac:dyDescent="0.25">
      <c r="A2015" s="1" t="s">
        <v>29</v>
      </c>
      <c r="B2015" s="2" t="s">
        <v>9</v>
      </c>
      <c r="C2015" s="2" t="s">
        <v>10</v>
      </c>
      <c r="D2015" s="2">
        <v>4</v>
      </c>
      <c r="E2015" s="10">
        <v>2</v>
      </c>
      <c r="F2015" s="10">
        <v>349</v>
      </c>
      <c r="G2015" s="10">
        <v>499</v>
      </c>
      <c r="H2015" s="10">
        <f>Table1[[#This Row],[no_of_ratings]]*Table1[[#This Row],[discount_price]]</f>
        <v>698</v>
      </c>
      <c r="I2015" s="10">
        <f>Table1[[#This Row],[actual_price]]-Table1[[#This Row],[discount_price]]</f>
        <v>150</v>
      </c>
      <c r="J2015" s="2" t="str">
        <f>IF(Table1[[#This Row],[no_of_ratings]]&gt;=4,"High", IF(Table1[[#This Row],[no_of_ratings]]&gt;=3,"Medium","Low"))</f>
        <v>Low</v>
      </c>
    </row>
    <row r="2016" spans="1:10" x14ac:dyDescent="0.25">
      <c r="A2016" s="1" t="s">
        <v>29</v>
      </c>
      <c r="B2016" s="2" t="s">
        <v>9</v>
      </c>
      <c r="C2016" s="2" t="s">
        <v>10</v>
      </c>
      <c r="D2016" s="2">
        <v>0</v>
      </c>
      <c r="E2016" s="10">
        <v>0</v>
      </c>
      <c r="F2016" s="10">
        <v>249</v>
      </c>
      <c r="G2016" s="10">
        <v>799</v>
      </c>
      <c r="H2016" s="10">
        <f>Table1[[#This Row],[no_of_ratings]]*Table1[[#This Row],[discount_price]]</f>
        <v>0</v>
      </c>
      <c r="I2016" s="10">
        <f>Table1[[#This Row],[actual_price]]-Table1[[#This Row],[discount_price]]</f>
        <v>550</v>
      </c>
      <c r="J2016" s="2" t="str">
        <f>IF(Table1[[#This Row],[no_of_ratings]]&gt;=4,"High", IF(Table1[[#This Row],[no_of_ratings]]&gt;=3,"Medium","Low"))</f>
        <v>Low</v>
      </c>
    </row>
    <row r="2017" spans="1:10" x14ac:dyDescent="0.25">
      <c r="A2017" s="1" t="s">
        <v>29</v>
      </c>
      <c r="B2017" s="2" t="s">
        <v>9</v>
      </c>
      <c r="C2017" s="2" t="s">
        <v>10</v>
      </c>
      <c r="D2017" s="2">
        <v>3.3</v>
      </c>
      <c r="E2017" s="10">
        <v>9</v>
      </c>
      <c r="F2017" s="10">
        <v>273</v>
      </c>
      <c r="G2017" s="10">
        <v>399</v>
      </c>
      <c r="H2017" s="10">
        <f>Table1[[#This Row],[no_of_ratings]]*Table1[[#This Row],[discount_price]]</f>
        <v>2457</v>
      </c>
      <c r="I2017" s="10">
        <f>Table1[[#This Row],[actual_price]]-Table1[[#This Row],[discount_price]]</f>
        <v>126</v>
      </c>
      <c r="J2017" s="2" t="str">
        <f>IF(Table1[[#This Row],[no_of_ratings]]&gt;=4,"High", IF(Table1[[#This Row],[no_of_ratings]]&gt;=3,"Medium","Low"))</f>
        <v>High</v>
      </c>
    </row>
    <row r="2018" spans="1:10" x14ac:dyDescent="0.25">
      <c r="A2018" s="1" t="s">
        <v>29</v>
      </c>
      <c r="B2018" s="2" t="s">
        <v>9</v>
      </c>
      <c r="C2018" s="2" t="s">
        <v>10</v>
      </c>
      <c r="D2018" s="2">
        <v>4.0999999999999996</v>
      </c>
      <c r="E2018" s="10">
        <v>18</v>
      </c>
      <c r="F2018" s="10">
        <v>422</v>
      </c>
      <c r="G2018" s="10">
        <v>799</v>
      </c>
      <c r="H2018" s="10">
        <f>Table1[[#This Row],[no_of_ratings]]*Table1[[#This Row],[discount_price]]</f>
        <v>7596</v>
      </c>
      <c r="I2018" s="10">
        <f>Table1[[#This Row],[actual_price]]-Table1[[#This Row],[discount_price]]</f>
        <v>377</v>
      </c>
      <c r="J2018" s="2" t="str">
        <f>IF(Table1[[#This Row],[no_of_ratings]]&gt;=4,"High", IF(Table1[[#This Row],[no_of_ratings]]&gt;=3,"Medium","Low"))</f>
        <v>High</v>
      </c>
    </row>
    <row r="2019" spans="1:10" x14ac:dyDescent="0.25">
      <c r="A2019" s="1" t="s">
        <v>29</v>
      </c>
      <c r="B2019" s="2" t="s">
        <v>9</v>
      </c>
      <c r="C2019" s="2" t="s">
        <v>10</v>
      </c>
      <c r="D2019" s="2">
        <v>0</v>
      </c>
      <c r="E2019" s="10">
        <v>0</v>
      </c>
      <c r="F2019" s="10">
        <v>225</v>
      </c>
      <c r="G2019" s="10">
        <v>699</v>
      </c>
      <c r="H2019" s="10">
        <f>Table1[[#This Row],[no_of_ratings]]*Table1[[#This Row],[discount_price]]</f>
        <v>0</v>
      </c>
      <c r="I2019" s="10">
        <f>Table1[[#This Row],[actual_price]]-Table1[[#This Row],[discount_price]]</f>
        <v>474</v>
      </c>
      <c r="J2019" s="2" t="str">
        <f>IF(Table1[[#This Row],[no_of_ratings]]&gt;=4,"High", IF(Table1[[#This Row],[no_of_ratings]]&gt;=3,"Medium","Low"))</f>
        <v>Low</v>
      </c>
    </row>
    <row r="2020" spans="1:10" x14ac:dyDescent="0.25">
      <c r="A2020" s="1" t="s">
        <v>29</v>
      </c>
      <c r="B2020" s="2" t="s">
        <v>9</v>
      </c>
      <c r="C2020" s="2" t="s">
        <v>10</v>
      </c>
      <c r="D2020" s="2">
        <v>3.9</v>
      </c>
      <c r="E2020" s="10">
        <v>65</v>
      </c>
      <c r="F2020" s="10">
        <v>1232</v>
      </c>
      <c r="G2020" s="10">
        <v>3999</v>
      </c>
      <c r="H2020" s="10">
        <f>Table1[[#This Row],[no_of_ratings]]*Table1[[#This Row],[discount_price]]</f>
        <v>80080</v>
      </c>
      <c r="I2020" s="10">
        <f>Table1[[#This Row],[actual_price]]-Table1[[#This Row],[discount_price]]</f>
        <v>2767</v>
      </c>
      <c r="J2020" s="2" t="str">
        <f>IF(Table1[[#This Row],[no_of_ratings]]&gt;=4,"High", IF(Table1[[#This Row],[no_of_ratings]]&gt;=3,"Medium","Low"))</f>
        <v>High</v>
      </c>
    </row>
    <row r="2021" spans="1:10" x14ac:dyDescent="0.25">
      <c r="A2021" s="1" t="s">
        <v>29</v>
      </c>
      <c r="B2021" s="2" t="s">
        <v>9</v>
      </c>
      <c r="C2021" s="2" t="s">
        <v>10</v>
      </c>
      <c r="D2021" s="2">
        <v>0</v>
      </c>
      <c r="E2021" s="10">
        <v>0</v>
      </c>
      <c r="F2021" s="10">
        <v>225</v>
      </c>
      <c r="G2021" s="10">
        <v>699</v>
      </c>
      <c r="H2021" s="10">
        <f>Table1[[#This Row],[no_of_ratings]]*Table1[[#This Row],[discount_price]]</f>
        <v>0</v>
      </c>
      <c r="I2021" s="10">
        <f>Table1[[#This Row],[actual_price]]-Table1[[#This Row],[discount_price]]</f>
        <v>474</v>
      </c>
      <c r="J2021" s="2" t="str">
        <f>IF(Table1[[#This Row],[no_of_ratings]]&gt;=4,"High", IF(Table1[[#This Row],[no_of_ratings]]&gt;=3,"Medium","Low"))</f>
        <v>Low</v>
      </c>
    </row>
    <row r="2022" spans="1:10" x14ac:dyDescent="0.25">
      <c r="A2022" s="1" t="s">
        <v>29</v>
      </c>
      <c r="B2022" s="2" t="s">
        <v>9</v>
      </c>
      <c r="C2022" s="2" t="s">
        <v>10</v>
      </c>
      <c r="D2022" s="2">
        <v>3.7</v>
      </c>
      <c r="E2022" s="10">
        <v>27</v>
      </c>
      <c r="F2022" s="10">
        <v>900</v>
      </c>
      <c r="G2022" s="10">
        <v>1550</v>
      </c>
      <c r="H2022" s="10">
        <f>Table1[[#This Row],[no_of_ratings]]*Table1[[#This Row],[discount_price]]</f>
        <v>24300</v>
      </c>
      <c r="I2022" s="10">
        <f>Table1[[#This Row],[actual_price]]-Table1[[#This Row],[discount_price]]</f>
        <v>650</v>
      </c>
      <c r="J2022" s="2" t="str">
        <f>IF(Table1[[#This Row],[no_of_ratings]]&gt;=4,"High", IF(Table1[[#This Row],[no_of_ratings]]&gt;=3,"Medium","Low"))</f>
        <v>High</v>
      </c>
    </row>
    <row r="2023" spans="1:10" x14ac:dyDescent="0.25">
      <c r="A2023" s="1" t="s">
        <v>29</v>
      </c>
      <c r="B2023" s="2" t="s">
        <v>9</v>
      </c>
      <c r="C2023" s="2" t="s">
        <v>10</v>
      </c>
      <c r="D2023" s="2">
        <v>0</v>
      </c>
      <c r="E2023" s="10">
        <v>0</v>
      </c>
      <c r="F2023" s="10">
        <v>299</v>
      </c>
      <c r="G2023" s="10">
        <v>699</v>
      </c>
      <c r="H2023" s="10">
        <f>Table1[[#This Row],[no_of_ratings]]*Table1[[#This Row],[discount_price]]</f>
        <v>0</v>
      </c>
      <c r="I2023" s="10">
        <f>Table1[[#This Row],[actual_price]]-Table1[[#This Row],[discount_price]]</f>
        <v>400</v>
      </c>
      <c r="J2023" s="2" t="str">
        <f>IF(Table1[[#This Row],[no_of_ratings]]&gt;=4,"High", IF(Table1[[#This Row],[no_of_ratings]]&gt;=3,"Medium","Low"))</f>
        <v>Low</v>
      </c>
    </row>
    <row r="2024" spans="1:10" x14ac:dyDescent="0.25">
      <c r="A2024" s="1" t="s">
        <v>29</v>
      </c>
      <c r="B2024" s="2" t="s">
        <v>9</v>
      </c>
      <c r="C2024" s="2" t="s">
        <v>10</v>
      </c>
      <c r="D2024" s="2">
        <v>0</v>
      </c>
      <c r="E2024" s="10">
        <v>0</v>
      </c>
      <c r="F2024" s="10">
        <v>0</v>
      </c>
      <c r="G2024" s="10">
        <v>120</v>
      </c>
      <c r="H2024" s="10">
        <f>Table1[[#This Row],[no_of_ratings]]*Table1[[#This Row],[discount_price]]</f>
        <v>0</v>
      </c>
      <c r="I2024" s="10">
        <f>Table1[[#This Row],[actual_price]]-Table1[[#This Row],[discount_price]]</f>
        <v>120</v>
      </c>
      <c r="J2024" s="2" t="str">
        <f>IF(Table1[[#This Row],[no_of_ratings]]&gt;=4,"High", IF(Table1[[#This Row],[no_of_ratings]]&gt;=3,"Medium","Low"))</f>
        <v>Low</v>
      </c>
    </row>
    <row r="2025" spans="1:10" x14ac:dyDescent="0.25">
      <c r="A2025" s="1" t="s">
        <v>29</v>
      </c>
      <c r="B2025" s="2" t="s">
        <v>9</v>
      </c>
      <c r="C2025" s="2" t="s">
        <v>10</v>
      </c>
      <c r="D2025" s="2">
        <v>0</v>
      </c>
      <c r="E2025" s="10">
        <v>0</v>
      </c>
      <c r="F2025" s="10">
        <v>225</v>
      </c>
      <c r="G2025" s="10">
        <v>699</v>
      </c>
      <c r="H2025" s="10">
        <f>Table1[[#This Row],[no_of_ratings]]*Table1[[#This Row],[discount_price]]</f>
        <v>0</v>
      </c>
      <c r="I2025" s="10">
        <f>Table1[[#This Row],[actual_price]]-Table1[[#This Row],[discount_price]]</f>
        <v>474</v>
      </c>
      <c r="J2025" s="2" t="str">
        <f>IF(Table1[[#This Row],[no_of_ratings]]&gt;=4,"High", IF(Table1[[#This Row],[no_of_ratings]]&gt;=3,"Medium","Low"))</f>
        <v>Low</v>
      </c>
    </row>
    <row r="2026" spans="1:10" x14ac:dyDescent="0.25">
      <c r="A2026" s="1" t="s">
        <v>29</v>
      </c>
      <c r="B2026" s="2" t="s">
        <v>9</v>
      </c>
      <c r="C2026" s="2" t="s">
        <v>10</v>
      </c>
      <c r="D2026" s="2">
        <v>0</v>
      </c>
      <c r="E2026" s="10">
        <v>0</v>
      </c>
      <c r="F2026" s="10">
        <v>499</v>
      </c>
      <c r="G2026" s="10">
        <v>999</v>
      </c>
      <c r="H2026" s="10">
        <f>Table1[[#This Row],[no_of_ratings]]*Table1[[#This Row],[discount_price]]</f>
        <v>0</v>
      </c>
      <c r="I2026" s="10">
        <f>Table1[[#This Row],[actual_price]]-Table1[[#This Row],[discount_price]]</f>
        <v>500</v>
      </c>
      <c r="J2026" s="2" t="str">
        <f>IF(Table1[[#This Row],[no_of_ratings]]&gt;=4,"High", IF(Table1[[#This Row],[no_of_ratings]]&gt;=3,"Medium","Low"))</f>
        <v>Low</v>
      </c>
    </row>
    <row r="2027" spans="1:10" x14ac:dyDescent="0.25">
      <c r="A2027" s="1" t="s">
        <v>29</v>
      </c>
      <c r="B2027" s="2" t="s">
        <v>9</v>
      </c>
      <c r="C2027" s="2" t="s">
        <v>10</v>
      </c>
      <c r="D2027" s="2">
        <v>0</v>
      </c>
      <c r="E2027" s="10">
        <v>0</v>
      </c>
      <c r="F2027" s="10">
        <v>249</v>
      </c>
      <c r="G2027" s="10">
        <v>799</v>
      </c>
      <c r="H2027" s="10">
        <f>Table1[[#This Row],[no_of_ratings]]*Table1[[#This Row],[discount_price]]</f>
        <v>0</v>
      </c>
      <c r="I2027" s="10">
        <f>Table1[[#This Row],[actual_price]]-Table1[[#This Row],[discount_price]]</f>
        <v>550</v>
      </c>
      <c r="J2027" s="2" t="str">
        <f>IF(Table1[[#This Row],[no_of_ratings]]&gt;=4,"High", IF(Table1[[#This Row],[no_of_ratings]]&gt;=3,"Medium","Low"))</f>
        <v>Low</v>
      </c>
    </row>
    <row r="2028" spans="1:10" x14ac:dyDescent="0.25">
      <c r="A2028" s="1" t="s">
        <v>29</v>
      </c>
      <c r="B2028" s="2" t="s">
        <v>9</v>
      </c>
      <c r="C2028" s="2" t="s">
        <v>10</v>
      </c>
      <c r="D2028" s="2">
        <v>0</v>
      </c>
      <c r="E2028" s="10">
        <v>0</v>
      </c>
      <c r="F2028" s="10">
        <v>349</v>
      </c>
      <c r="G2028" s="10">
        <v>599</v>
      </c>
      <c r="H2028" s="10">
        <f>Table1[[#This Row],[no_of_ratings]]*Table1[[#This Row],[discount_price]]</f>
        <v>0</v>
      </c>
      <c r="I2028" s="10">
        <f>Table1[[#This Row],[actual_price]]-Table1[[#This Row],[discount_price]]</f>
        <v>250</v>
      </c>
      <c r="J2028" s="2" t="str">
        <f>IF(Table1[[#This Row],[no_of_ratings]]&gt;=4,"High", IF(Table1[[#This Row],[no_of_ratings]]&gt;=3,"Medium","Low"))</f>
        <v>Low</v>
      </c>
    </row>
    <row r="2029" spans="1:10" x14ac:dyDescent="0.25">
      <c r="A2029" s="1" t="s">
        <v>29</v>
      </c>
      <c r="B2029" s="2" t="s">
        <v>9</v>
      </c>
      <c r="C2029" s="2" t="s">
        <v>10</v>
      </c>
      <c r="D2029" s="2">
        <v>0</v>
      </c>
      <c r="E2029" s="10">
        <v>0</v>
      </c>
      <c r="F2029" s="10">
        <v>0</v>
      </c>
      <c r="G2029" s="10">
        <v>635</v>
      </c>
      <c r="H2029" s="10">
        <f>Table1[[#This Row],[no_of_ratings]]*Table1[[#This Row],[discount_price]]</f>
        <v>0</v>
      </c>
      <c r="I2029" s="10">
        <f>Table1[[#This Row],[actual_price]]-Table1[[#This Row],[discount_price]]</f>
        <v>635</v>
      </c>
      <c r="J2029" s="2" t="str">
        <f>IF(Table1[[#This Row],[no_of_ratings]]&gt;=4,"High", IF(Table1[[#This Row],[no_of_ratings]]&gt;=3,"Medium","Low"))</f>
        <v>Low</v>
      </c>
    </row>
    <row r="2030" spans="1:10" x14ac:dyDescent="0.25">
      <c r="A2030" s="1" t="s">
        <v>29</v>
      </c>
      <c r="B2030" s="2" t="s">
        <v>9</v>
      </c>
      <c r="C2030" s="2" t="s">
        <v>10</v>
      </c>
      <c r="D2030" s="2">
        <v>0</v>
      </c>
      <c r="E2030" s="10">
        <v>0</v>
      </c>
      <c r="F2030" s="10">
        <v>225</v>
      </c>
      <c r="G2030" s="10">
        <v>699</v>
      </c>
      <c r="H2030" s="10">
        <f>Table1[[#This Row],[no_of_ratings]]*Table1[[#This Row],[discount_price]]</f>
        <v>0</v>
      </c>
      <c r="I2030" s="10">
        <f>Table1[[#This Row],[actual_price]]-Table1[[#This Row],[discount_price]]</f>
        <v>474</v>
      </c>
      <c r="J2030" s="2" t="str">
        <f>IF(Table1[[#This Row],[no_of_ratings]]&gt;=4,"High", IF(Table1[[#This Row],[no_of_ratings]]&gt;=3,"Medium","Low"))</f>
        <v>Low</v>
      </c>
    </row>
    <row r="2031" spans="1:10" x14ac:dyDescent="0.25">
      <c r="A2031" s="1" t="s">
        <v>29</v>
      </c>
      <c r="B2031" s="2" t="s">
        <v>9</v>
      </c>
      <c r="C2031" s="2" t="s">
        <v>10</v>
      </c>
      <c r="D2031" s="2">
        <v>0</v>
      </c>
      <c r="E2031" s="10">
        <v>0</v>
      </c>
      <c r="F2031" s="10">
        <v>380</v>
      </c>
      <c r="G2031" s="10">
        <v>599</v>
      </c>
      <c r="H2031" s="10">
        <f>Table1[[#This Row],[no_of_ratings]]*Table1[[#This Row],[discount_price]]</f>
        <v>0</v>
      </c>
      <c r="I2031" s="10">
        <f>Table1[[#This Row],[actual_price]]-Table1[[#This Row],[discount_price]]</f>
        <v>219</v>
      </c>
      <c r="J2031" s="2" t="str">
        <f>IF(Table1[[#This Row],[no_of_ratings]]&gt;=4,"High", IF(Table1[[#This Row],[no_of_ratings]]&gt;=3,"Medium","Low"))</f>
        <v>Low</v>
      </c>
    </row>
    <row r="2032" spans="1:10" x14ac:dyDescent="0.25">
      <c r="A2032" s="1" t="s">
        <v>29</v>
      </c>
      <c r="B2032" s="2" t="s">
        <v>9</v>
      </c>
      <c r="C2032" s="2" t="s">
        <v>10</v>
      </c>
      <c r="D2032" s="2">
        <v>0</v>
      </c>
      <c r="E2032" s="10">
        <v>0</v>
      </c>
      <c r="F2032" s="10">
        <v>225</v>
      </c>
      <c r="G2032" s="10">
        <v>699</v>
      </c>
      <c r="H2032" s="10">
        <f>Table1[[#This Row],[no_of_ratings]]*Table1[[#This Row],[discount_price]]</f>
        <v>0</v>
      </c>
      <c r="I2032" s="10">
        <f>Table1[[#This Row],[actual_price]]-Table1[[#This Row],[discount_price]]</f>
        <v>474</v>
      </c>
      <c r="J2032" s="2" t="str">
        <f>IF(Table1[[#This Row],[no_of_ratings]]&gt;=4,"High", IF(Table1[[#This Row],[no_of_ratings]]&gt;=3,"Medium","Low"))</f>
        <v>Low</v>
      </c>
    </row>
    <row r="2033" spans="1:10" x14ac:dyDescent="0.25">
      <c r="A2033" s="1" t="s">
        <v>29</v>
      </c>
      <c r="B2033" s="2" t="s">
        <v>9</v>
      </c>
      <c r="C2033" s="2" t="s">
        <v>10</v>
      </c>
      <c r="D2033" s="2">
        <v>0</v>
      </c>
      <c r="E2033" s="10">
        <v>0</v>
      </c>
      <c r="F2033" s="10">
        <v>350</v>
      </c>
      <c r="G2033" s="10">
        <v>800</v>
      </c>
      <c r="H2033" s="10">
        <f>Table1[[#This Row],[no_of_ratings]]*Table1[[#This Row],[discount_price]]</f>
        <v>0</v>
      </c>
      <c r="I2033" s="10">
        <f>Table1[[#This Row],[actual_price]]-Table1[[#This Row],[discount_price]]</f>
        <v>450</v>
      </c>
      <c r="J2033" s="2" t="str">
        <f>IF(Table1[[#This Row],[no_of_ratings]]&gt;=4,"High", IF(Table1[[#This Row],[no_of_ratings]]&gt;=3,"Medium","Low"))</f>
        <v>Low</v>
      </c>
    </row>
    <row r="2034" spans="1:10" x14ac:dyDescent="0.25">
      <c r="A2034" s="1" t="s">
        <v>29</v>
      </c>
      <c r="B2034" s="2" t="s">
        <v>9</v>
      </c>
      <c r="C2034" s="2" t="s">
        <v>10</v>
      </c>
      <c r="D2034" s="2">
        <v>0</v>
      </c>
      <c r="E2034" s="10">
        <v>0</v>
      </c>
      <c r="F2034" s="10">
        <v>225</v>
      </c>
      <c r="G2034" s="10">
        <v>699</v>
      </c>
      <c r="H2034" s="10">
        <f>Table1[[#This Row],[no_of_ratings]]*Table1[[#This Row],[discount_price]]</f>
        <v>0</v>
      </c>
      <c r="I2034" s="10">
        <f>Table1[[#This Row],[actual_price]]-Table1[[#This Row],[discount_price]]</f>
        <v>474</v>
      </c>
      <c r="J2034" s="2" t="str">
        <f>IF(Table1[[#This Row],[no_of_ratings]]&gt;=4,"High", IF(Table1[[#This Row],[no_of_ratings]]&gt;=3,"Medium","Low"))</f>
        <v>Low</v>
      </c>
    </row>
    <row r="2035" spans="1:10" x14ac:dyDescent="0.25">
      <c r="A2035" s="1" t="s">
        <v>29</v>
      </c>
      <c r="B2035" s="2" t="s">
        <v>9</v>
      </c>
      <c r="C2035" s="2" t="s">
        <v>10</v>
      </c>
      <c r="D2035" s="2">
        <v>4</v>
      </c>
      <c r="E2035" s="10">
        <v>3</v>
      </c>
      <c r="F2035" s="10">
        <v>689</v>
      </c>
      <c r="G2035" s="10">
        <v>999</v>
      </c>
      <c r="H2035" s="10">
        <f>Table1[[#This Row],[no_of_ratings]]*Table1[[#This Row],[discount_price]]</f>
        <v>2067</v>
      </c>
      <c r="I2035" s="10">
        <f>Table1[[#This Row],[actual_price]]-Table1[[#This Row],[discount_price]]</f>
        <v>310</v>
      </c>
      <c r="J2035" s="2" t="str">
        <f>IF(Table1[[#This Row],[no_of_ratings]]&gt;=4,"High", IF(Table1[[#This Row],[no_of_ratings]]&gt;=3,"Medium","Low"))</f>
        <v>Medium</v>
      </c>
    </row>
    <row r="2036" spans="1:10" x14ac:dyDescent="0.25">
      <c r="A2036" s="1" t="s">
        <v>29</v>
      </c>
      <c r="B2036" s="2" t="s">
        <v>9</v>
      </c>
      <c r="C2036" s="2" t="s">
        <v>10</v>
      </c>
      <c r="D2036" s="2">
        <v>0</v>
      </c>
      <c r="E2036" s="10">
        <v>0</v>
      </c>
      <c r="F2036" s="10">
        <v>225</v>
      </c>
      <c r="G2036" s="10">
        <v>699</v>
      </c>
      <c r="H2036" s="10">
        <f>Table1[[#This Row],[no_of_ratings]]*Table1[[#This Row],[discount_price]]</f>
        <v>0</v>
      </c>
      <c r="I2036" s="10">
        <f>Table1[[#This Row],[actual_price]]-Table1[[#This Row],[discount_price]]</f>
        <v>474</v>
      </c>
      <c r="J2036" s="2" t="str">
        <f>IF(Table1[[#This Row],[no_of_ratings]]&gt;=4,"High", IF(Table1[[#This Row],[no_of_ratings]]&gt;=3,"Medium","Low"))</f>
        <v>Low</v>
      </c>
    </row>
    <row r="2037" spans="1:10" x14ac:dyDescent="0.25">
      <c r="A2037" s="1" t="s">
        <v>29</v>
      </c>
      <c r="B2037" s="2" t="s">
        <v>9</v>
      </c>
      <c r="C2037" s="2" t="s">
        <v>10</v>
      </c>
      <c r="D2037" s="2">
        <v>0</v>
      </c>
      <c r="E2037" s="10">
        <v>0</v>
      </c>
      <c r="F2037" s="10">
        <v>1349</v>
      </c>
      <c r="G2037" s="10">
        <v>1949</v>
      </c>
      <c r="H2037" s="10">
        <f>Table1[[#This Row],[no_of_ratings]]*Table1[[#This Row],[discount_price]]</f>
        <v>0</v>
      </c>
      <c r="I2037" s="10">
        <f>Table1[[#This Row],[actual_price]]-Table1[[#This Row],[discount_price]]</f>
        <v>600</v>
      </c>
      <c r="J2037" s="2" t="str">
        <f>IF(Table1[[#This Row],[no_of_ratings]]&gt;=4,"High", IF(Table1[[#This Row],[no_of_ratings]]&gt;=3,"Medium","Low"))</f>
        <v>Low</v>
      </c>
    </row>
    <row r="2038" spans="1:10" x14ac:dyDescent="0.25">
      <c r="A2038" s="1" t="s">
        <v>29</v>
      </c>
      <c r="B2038" s="2" t="s">
        <v>9</v>
      </c>
      <c r="C2038" s="2" t="s">
        <v>10</v>
      </c>
      <c r="D2038" s="2">
        <v>0</v>
      </c>
      <c r="E2038" s="10">
        <v>0</v>
      </c>
      <c r="F2038" s="10">
        <v>225</v>
      </c>
      <c r="G2038" s="10">
        <v>699</v>
      </c>
      <c r="H2038" s="10">
        <f>Table1[[#This Row],[no_of_ratings]]*Table1[[#This Row],[discount_price]]</f>
        <v>0</v>
      </c>
      <c r="I2038" s="10">
        <f>Table1[[#This Row],[actual_price]]-Table1[[#This Row],[discount_price]]</f>
        <v>474</v>
      </c>
      <c r="J2038" s="2" t="str">
        <f>IF(Table1[[#This Row],[no_of_ratings]]&gt;=4,"High", IF(Table1[[#This Row],[no_of_ratings]]&gt;=3,"Medium","Low"))</f>
        <v>Low</v>
      </c>
    </row>
    <row r="2039" spans="1:10" x14ac:dyDescent="0.25">
      <c r="A2039" s="1" t="s">
        <v>29</v>
      </c>
      <c r="B2039" s="2" t="s">
        <v>9</v>
      </c>
      <c r="C2039" s="2" t="s">
        <v>10</v>
      </c>
      <c r="D2039" s="2">
        <v>4.7</v>
      </c>
      <c r="E2039" s="10">
        <v>4</v>
      </c>
      <c r="F2039" s="10">
        <v>699</v>
      </c>
      <c r="G2039" s="10">
        <v>1999</v>
      </c>
      <c r="H2039" s="10">
        <f>Table1[[#This Row],[no_of_ratings]]*Table1[[#This Row],[discount_price]]</f>
        <v>2796</v>
      </c>
      <c r="I2039" s="10">
        <f>Table1[[#This Row],[actual_price]]-Table1[[#This Row],[discount_price]]</f>
        <v>1300</v>
      </c>
      <c r="J2039" s="2" t="str">
        <f>IF(Table1[[#This Row],[no_of_ratings]]&gt;=4,"High", IF(Table1[[#This Row],[no_of_ratings]]&gt;=3,"Medium","Low"))</f>
        <v>High</v>
      </c>
    </row>
    <row r="2040" spans="1:10" x14ac:dyDescent="0.25">
      <c r="A2040" s="1" t="s">
        <v>29</v>
      </c>
      <c r="B2040" s="2" t="s">
        <v>9</v>
      </c>
      <c r="C2040" s="2" t="s">
        <v>10</v>
      </c>
      <c r="D2040" s="2">
        <v>0</v>
      </c>
      <c r="E2040" s="10">
        <v>0</v>
      </c>
      <c r="F2040" s="10">
        <v>249</v>
      </c>
      <c r="G2040" s="10">
        <v>799</v>
      </c>
      <c r="H2040" s="10">
        <f>Table1[[#This Row],[no_of_ratings]]*Table1[[#This Row],[discount_price]]</f>
        <v>0</v>
      </c>
      <c r="I2040" s="10">
        <f>Table1[[#This Row],[actual_price]]-Table1[[#This Row],[discount_price]]</f>
        <v>550</v>
      </c>
      <c r="J2040" s="2" t="str">
        <f>IF(Table1[[#This Row],[no_of_ratings]]&gt;=4,"High", IF(Table1[[#This Row],[no_of_ratings]]&gt;=3,"Medium","Low"))</f>
        <v>Low</v>
      </c>
    </row>
    <row r="2041" spans="1:10" x14ac:dyDescent="0.25">
      <c r="A2041" s="1" t="s">
        <v>29</v>
      </c>
      <c r="B2041" s="2" t="s">
        <v>9</v>
      </c>
      <c r="C2041" s="2" t="s">
        <v>10</v>
      </c>
      <c r="D2041" s="2">
        <v>0</v>
      </c>
      <c r="E2041" s="10">
        <v>0</v>
      </c>
      <c r="F2041" s="10">
        <v>698</v>
      </c>
      <c r="G2041" s="10">
        <v>1898</v>
      </c>
      <c r="H2041" s="10">
        <f>Table1[[#This Row],[no_of_ratings]]*Table1[[#This Row],[discount_price]]</f>
        <v>0</v>
      </c>
      <c r="I2041" s="10">
        <f>Table1[[#This Row],[actual_price]]-Table1[[#This Row],[discount_price]]</f>
        <v>1200</v>
      </c>
      <c r="J2041" s="2" t="str">
        <f>IF(Table1[[#This Row],[no_of_ratings]]&gt;=4,"High", IF(Table1[[#This Row],[no_of_ratings]]&gt;=3,"Medium","Low"))</f>
        <v>Low</v>
      </c>
    </row>
    <row r="2042" spans="1:10" x14ac:dyDescent="0.25">
      <c r="A2042" s="1" t="s">
        <v>29</v>
      </c>
      <c r="B2042" s="2" t="s">
        <v>9</v>
      </c>
      <c r="C2042" s="2" t="s">
        <v>10</v>
      </c>
      <c r="D2042" s="2">
        <v>0</v>
      </c>
      <c r="E2042" s="10">
        <v>0</v>
      </c>
      <c r="F2042" s="10">
        <v>225</v>
      </c>
      <c r="G2042" s="10">
        <v>699</v>
      </c>
      <c r="H2042" s="10">
        <f>Table1[[#This Row],[no_of_ratings]]*Table1[[#This Row],[discount_price]]</f>
        <v>0</v>
      </c>
      <c r="I2042" s="10">
        <f>Table1[[#This Row],[actual_price]]-Table1[[#This Row],[discount_price]]</f>
        <v>474</v>
      </c>
      <c r="J2042" s="2" t="str">
        <f>IF(Table1[[#This Row],[no_of_ratings]]&gt;=4,"High", IF(Table1[[#This Row],[no_of_ratings]]&gt;=3,"Medium","Low"))</f>
        <v>Low</v>
      </c>
    </row>
    <row r="2043" spans="1:10" x14ac:dyDescent="0.25">
      <c r="A2043" s="1" t="s">
        <v>29</v>
      </c>
      <c r="B2043" s="2" t="s">
        <v>9</v>
      </c>
      <c r="C2043" s="2" t="s">
        <v>10</v>
      </c>
      <c r="D2043" s="2">
        <v>2.4</v>
      </c>
      <c r="E2043" s="10">
        <v>4</v>
      </c>
      <c r="F2043" s="10">
        <v>449</v>
      </c>
      <c r="G2043" s="10">
        <v>899</v>
      </c>
      <c r="H2043" s="10">
        <f>Table1[[#This Row],[no_of_ratings]]*Table1[[#This Row],[discount_price]]</f>
        <v>1796</v>
      </c>
      <c r="I2043" s="10">
        <f>Table1[[#This Row],[actual_price]]-Table1[[#This Row],[discount_price]]</f>
        <v>450</v>
      </c>
      <c r="J2043" s="2" t="str">
        <f>IF(Table1[[#This Row],[no_of_ratings]]&gt;=4,"High", IF(Table1[[#This Row],[no_of_ratings]]&gt;=3,"Medium","Low"))</f>
        <v>High</v>
      </c>
    </row>
    <row r="2044" spans="1:10" x14ac:dyDescent="0.25">
      <c r="A2044" s="1" t="s">
        <v>29</v>
      </c>
      <c r="B2044" s="2" t="s">
        <v>9</v>
      </c>
      <c r="C2044" s="2" t="s">
        <v>10</v>
      </c>
      <c r="D2044" s="2">
        <v>0</v>
      </c>
      <c r="E2044" s="10">
        <v>0</v>
      </c>
      <c r="F2044" s="10">
        <v>249</v>
      </c>
      <c r="G2044" s="10">
        <v>799</v>
      </c>
      <c r="H2044" s="10">
        <f>Table1[[#This Row],[no_of_ratings]]*Table1[[#This Row],[discount_price]]</f>
        <v>0</v>
      </c>
      <c r="I2044" s="10">
        <f>Table1[[#This Row],[actual_price]]-Table1[[#This Row],[discount_price]]</f>
        <v>550</v>
      </c>
      <c r="J2044" s="2" t="str">
        <f>IF(Table1[[#This Row],[no_of_ratings]]&gt;=4,"High", IF(Table1[[#This Row],[no_of_ratings]]&gt;=3,"Medium","Low"))</f>
        <v>Low</v>
      </c>
    </row>
    <row r="2045" spans="1:10" x14ac:dyDescent="0.25">
      <c r="A2045" s="1" t="s">
        <v>29</v>
      </c>
      <c r="B2045" s="2" t="s">
        <v>9</v>
      </c>
      <c r="C2045" s="2" t="s">
        <v>10</v>
      </c>
      <c r="D2045" s="2">
        <v>5</v>
      </c>
      <c r="E2045" s="10">
        <v>1</v>
      </c>
      <c r="F2045" s="10">
        <v>499</v>
      </c>
      <c r="G2045" s="10">
        <v>850</v>
      </c>
      <c r="H2045" s="10">
        <f>Table1[[#This Row],[no_of_ratings]]*Table1[[#This Row],[discount_price]]</f>
        <v>499</v>
      </c>
      <c r="I2045" s="10">
        <f>Table1[[#This Row],[actual_price]]-Table1[[#This Row],[discount_price]]</f>
        <v>351</v>
      </c>
      <c r="J2045" s="2" t="str">
        <f>IF(Table1[[#This Row],[no_of_ratings]]&gt;=4,"High", IF(Table1[[#This Row],[no_of_ratings]]&gt;=3,"Medium","Low"))</f>
        <v>Low</v>
      </c>
    </row>
    <row r="2046" spans="1:10" x14ac:dyDescent="0.25">
      <c r="A2046" s="1" t="s">
        <v>29</v>
      </c>
      <c r="B2046" s="2" t="s">
        <v>9</v>
      </c>
      <c r="C2046" s="2" t="s">
        <v>10</v>
      </c>
      <c r="D2046" s="2">
        <v>0</v>
      </c>
      <c r="E2046" s="10">
        <v>0</v>
      </c>
      <c r="F2046" s="10">
        <v>225</v>
      </c>
      <c r="G2046" s="10">
        <v>699</v>
      </c>
      <c r="H2046" s="10">
        <f>Table1[[#This Row],[no_of_ratings]]*Table1[[#This Row],[discount_price]]</f>
        <v>0</v>
      </c>
      <c r="I2046" s="10">
        <f>Table1[[#This Row],[actual_price]]-Table1[[#This Row],[discount_price]]</f>
        <v>474</v>
      </c>
      <c r="J2046" s="2" t="str">
        <f>IF(Table1[[#This Row],[no_of_ratings]]&gt;=4,"High", IF(Table1[[#This Row],[no_of_ratings]]&gt;=3,"Medium","Low"))</f>
        <v>Low</v>
      </c>
    </row>
    <row r="2047" spans="1:10" x14ac:dyDescent="0.25">
      <c r="A2047" s="1" t="s">
        <v>29</v>
      </c>
      <c r="B2047" s="2" t="s">
        <v>9</v>
      </c>
      <c r="C2047" s="2" t="s">
        <v>10</v>
      </c>
      <c r="D2047" s="2">
        <v>0</v>
      </c>
      <c r="E2047" s="10">
        <v>0</v>
      </c>
      <c r="F2047" s="10">
        <v>399</v>
      </c>
      <c r="G2047" s="10">
        <v>799</v>
      </c>
      <c r="H2047" s="10">
        <f>Table1[[#This Row],[no_of_ratings]]*Table1[[#This Row],[discount_price]]</f>
        <v>0</v>
      </c>
      <c r="I2047" s="10">
        <f>Table1[[#This Row],[actual_price]]-Table1[[#This Row],[discount_price]]</f>
        <v>400</v>
      </c>
      <c r="J2047" s="2" t="str">
        <f>IF(Table1[[#This Row],[no_of_ratings]]&gt;=4,"High", IF(Table1[[#This Row],[no_of_ratings]]&gt;=3,"Medium","Low"))</f>
        <v>Low</v>
      </c>
    </row>
    <row r="2048" spans="1:10" x14ac:dyDescent="0.25">
      <c r="A2048" s="1" t="s">
        <v>29</v>
      </c>
      <c r="B2048" s="2" t="s">
        <v>9</v>
      </c>
      <c r="C2048" s="2" t="s">
        <v>10</v>
      </c>
      <c r="D2048" s="2">
        <v>4.3</v>
      </c>
      <c r="E2048" s="10">
        <v>5</v>
      </c>
      <c r="F2048" s="10">
        <v>849</v>
      </c>
      <c r="G2048" s="10">
        <v>1400</v>
      </c>
      <c r="H2048" s="10">
        <f>Table1[[#This Row],[no_of_ratings]]*Table1[[#This Row],[discount_price]]</f>
        <v>4245</v>
      </c>
      <c r="I2048" s="10">
        <f>Table1[[#This Row],[actual_price]]-Table1[[#This Row],[discount_price]]</f>
        <v>551</v>
      </c>
      <c r="J2048" s="2" t="str">
        <f>IF(Table1[[#This Row],[no_of_ratings]]&gt;=4,"High", IF(Table1[[#This Row],[no_of_ratings]]&gt;=3,"Medium","Low"))</f>
        <v>High</v>
      </c>
    </row>
    <row r="2049" spans="1:10" x14ac:dyDescent="0.25">
      <c r="A2049" s="1" t="s">
        <v>29</v>
      </c>
      <c r="B2049" s="2" t="s">
        <v>9</v>
      </c>
      <c r="C2049" s="2" t="s">
        <v>10</v>
      </c>
      <c r="D2049" s="2">
        <v>0</v>
      </c>
      <c r="E2049" s="10">
        <v>0</v>
      </c>
      <c r="F2049" s="10">
        <v>225</v>
      </c>
      <c r="G2049" s="10">
        <v>699</v>
      </c>
      <c r="H2049" s="10">
        <f>Table1[[#This Row],[no_of_ratings]]*Table1[[#This Row],[discount_price]]</f>
        <v>0</v>
      </c>
      <c r="I2049" s="10">
        <f>Table1[[#This Row],[actual_price]]-Table1[[#This Row],[discount_price]]</f>
        <v>474</v>
      </c>
      <c r="J2049" s="2" t="str">
        <f>IF(Table1[[#This Row],[no_of_ratings]]&gt;=4,"High", IF(Table1[[#This Row],[no_of_ratings]]&gt;=3,"Medium","Low"))</f>
        <v>Low</v>
      </c>
    </row>
    <row r="2050" spans="1:10" x14ac:dyDescent="0.25">
      <c r="A2050" s="1" t="s">
        <v>29</v>
      </c>
      <c r="B2050" s="2" t="s">
        <v>9</v>
      </c>
      <c r="C2050" s="2" t="s">
        <v>10</v>
      </c>
      <c r="D2050" s="2">
        <v>0</v>
      </c>
      <c r="E2050" s="10">
        <v>0</v>
      </c>
      <c r="F2050" s="10">
        <v>599</v>
      </c>
      <c r="G2050" s="10">
        <v>1714</v>
      </c>
      <c r="H2050" s="10">
        <f>Table1[[#This Row],[no_of_ratings]]*Table1[[#This Row],[discount_price]]</f>
        <v>0</v>
      </c>
      <c r="I2050" s="10">
        <f>Table1[[#This Row],[actual_price]]-Table1[[#This Row],[discount_price]]</f>
        <v>1115</v>
      </c>
      <c r="J2050" s="2" t="str">
        <f>IF(Table1[[#This Row],[no_of_ratings]]&gt;=4,"High", IF(Table1[[#This Row],[no_of_ratings]]&gt;=3,"Medium","Low"))</f>
        <v>Low</v>
      </c>
    </row>
    <row r="2051" spans="1:10" x14ac:dyDescent="0.25">
      <c r="A2051" s="1" t="s">
        <v>29</v>
      </c>
      <c r="B2051" s="2" t="s">
        <v>9</v>
      </c>
      <c r="C2051" s="2" t="s">
        <v>10</v>
      </c>
      <c r="D2051" s="2">
        <v>5</v>
      </c>
      <c r="E2051" s="10">
        <v>1</v>
      </c>
      <c r="F2051" s="10">
        <v>450</v>
      </c>
      <c r="G2051" s="10">
        <v>600</v>
      </c>
      <c r="H2051" s="10">
        <f>Table1[[#This Row],[no_of_ratings]]*Table1[[#This Row],[discount_price]]</f>
        <v>450</v>
      </c>
      <c r="I2051" s="10">
        <f>Table1[[#This Row],[actual_price]]-Table1[[#This Row],[discount_price]]</f>
        <v>150</v>
      </c>
      <c r="J2051" s="2" t="str">
        <f>IF(Table1[[#This Row],[no_of_ratings]]&gt;=4,"High", IF(Table1[[#This Row],[no_of_ratings]]&gt;=3,"Medium","Low"))</f>
        <v>Low</v>
      </c>
    </row>
    <row r="2052" spans="1:10" x14ac:dyDescent="0.25">
      <c r="A2052" s="1" t="s">
        <v>29</v>
      </c>
      <c r="B2052" s="2" t="s">
        <v>9</v>
      </c>
      <c r="C2052" s="2" t="s">
        <v>10</v>
      </c>
      <c r="D2052" s="2">
        <v>0</v>
      </c>
      <c r="E2052" s="10">
        <v>0</v>
      </c>
      <c r="F2052" s="10">
        <v>249</v>
      </c>
      <c r="G2052" s="10">
        <v>799</v>
      </c>
      <c r="H2052" s="10">
        <f>Table1[[#This Row],[no_of_ratings]]*Table1[[#This Row],[discount_price]]</f>
        <v>0</v>
      </c>
      <c r="I2052" s="10">
        <f>Table1[[#This Row],[actual_price]]-Table1[[#This Row],[discount_price]]</f>
        <v>550</v>
      </c>
      <c r="J2052" s="2" t="str">
        <f>IF(Table1[[#This Row],[no_of_ratings]]&gt;=4,"High", IF(Table1[[#This Row],[no_of_ratings]]&gt;=3,"Medium","Low"))</f>
        <v>Low</v>
      </c>
    </row>
    <row r="2053" spans="1:10" x14ac:dyDescent="0.25">
      <c r="A2053" s="1" t="s">
        <v>29</v>
      </c>
      <c r="B2053" s="2" t="s">
        <v>9</v>
      </c>
      <c r="C2053" s="2" t="s">
        <v>10</v>
      </c>
      <c r="D2053" s="2">
        <v>0</v>
      </c>
      <c r="E2053" s="10">
        <v>0</v>
      </c>
      <c r="F2053" s="10">
        <v>399</v>
      </c>
      <c r="G2053" s="10">
        <v>699</v>
      </c>
      <c r="H2053" s="10">
        <f>Table1[[#This Row],[no_of_ratings]]*Table1[[#This Row],[discount_price]]</f>
        <v>0</v>
      </c>
      <c r="I2053" s="10">
        <f>Table1[[#This Row],[actual_price]]-Table1[[#This Row],[discount_price]]</f>
        <v>300</v>
      </c>
      <c r="J2053" s="2" t="str">
        <f>IF(Table1[[#This Row],[no_of_ratings]]&gt;=4,"High", IF(Table1[[#This Row],[no_of_ratings]]&gt;=3,"Medium","Low"))</f>
        <v>Low</v>
      </c>
    </row>
    <row r="2054" spans="1:10" x14ac:dyDescent="0.25">
      <c r="A2054" s="1" t="s">
        <v>29</v>
      </c>
      <c r="B2054" s="2" t="s">
        <v>9</v>
      </c>
      <c r="C2054" s="2" t="s">
        <v>10</v>
      </c>
      <c r="D2054" s="2">
        <v>2.5</v>
      </c>
      <c r="E2054" s="10">
        <v>3</v>
      </c>
      <c r="F2054" s="10">
        <v>831</v>
      </c>
      <c r="G2054" s="10">
        <v>1299</v>
      </c>
      <c r="H2054" s="10">
        <f>Table1[[#This Row],[no_of_ratings]]*Table1[[#This Row],[discount_price]]</f>
        <v>2493</v>
      </c>
      <c r="I2054" s="10">
        <f>Table1[[#This Row],[actual_price]]-Table1[[#This Row],[discount_price]]</f>
        <v>468</v>
      </c>
      <c r="J2054" s="2" t="str">
        <f>IF(Table1[[#This Row],[no_of_ratings]]&gt;=4,"High", IF(Table1[[#This Row],[no_of_ratings]]&gt;=3,"Medium","Low"))</f>
        <v>Medium</v>
      </c>
    </row>
    <row r="2055" spans="1:10" x14ac:dyDescent="0.25">
      <c r="A2055" s="1" t="s">
        <v>29</v>
      </c>
      <c r="B2055" s="2" t="s">
        <v>9</v>
      </c>
      <c r="C2055" s="2" t="s">
        <v>10</v>
      </c>
      <c r="D2055" s="2">
        <v>0</v>
      </c>
      <c r="E2055" s="10">
        <v>0</v>
      </c>
      <c r="F2055" s="10">
        <v>249</v>
      </c>
      <c r="G2055" s="10">
        <v>799</v>
      </c>
      <c r="H2055" s="10">
        <f>Table1[[#This Row],[no_of_ratings]]*Table1[[#This Row],[discount_price]]</f>
        <v>0</v>
      </c>
      <c r="I2055" s="10">
        <f>Table1[[#This Row],[actual_price]]-Table1[[#This Row],[discount_price]]</f>
        <v>550</v>
      </c>
      <c r="J2055" s="2" t="str">
        <f>IF(Table1[[#This Row],[no_of_ratings]]&gt;=4,"High", IF(Table1[[#This Row],[no_of_ratings]]&gt;=3,"Medium","Low"))</f>
        <v>Low</v>
      </c>
    </row>
    <row r="2056" spans="1:10" x14ac:dyDescent="0.25">
      <c r="A2056" s="1" t="s">
        <v>29</v>
      </c>
      <c r="B2056" s="2" t="s">
        <v>9</v>
      </c>
      <c r="C2056" s="2" t="s">
        <v>10</v>
      </c>
      <c r="D2056" s="2">
        <v>3.2</v>
      </c>
      <c r="E2056" s="10">
        <v>5</v>
      </c>
      <c r="F2056" s="10">
        <v>539</v>
      </c>
      <c r="G2056" s="10">
        <v>1349</v>
      </c>
      <c r="H2056" s="10">
        <f>Table1[[#This Row],[no_of_ratings]]*Table1[[#This Row],[discount_price]]</f>
        <v>2695</v>
      </c>
      <c r="I2056" s="10">
        <f>Table1[[#This Row],[actual_price]]-Table1[[#This Row],[discount_price]]</f>
        <v>810</v>
      </c>
      <c r="J2056" s="2" t="str">
        <f>IF(Table1[[#This Row],[no_of_ratings]]&gt;=4,"High", IF(Table1[[#This Row],[no_of_ratings]]&gt;=3,"Medium","Low"))</f>
        <v>High</v>
      </c>
    </row>
    <row r="2057" spans="1:10" x14ac:dyDescent="0.25">
      <c r="A2057" s="1" t="s">
        <v>29</v>
      </c>
      <c r="B2057" s="2" t="s">
        <v>9</v>
      </c>
      <c r="C2057" s="2" t="s">
        <v>10</v>
      </c>
      <c r="D2057" s="2">
        <v>4.4000000000000004</v>
      </c>
      <c r="E2057" s="10">
        <v>3</v>
      </c>
      <c r="F2057" s="10">
        <v>459</v>
      </c>
      <c r="G2057" s="10">
        <v>1249</v>
      </c>
      <c r="H2057" s="10">
        <f>Table1[[#This Row],[no_of_ratings]]*Table1[[#This Row],[discount_price]]</f>
        <v>1377</v>
      </c>
      <c r="I2057" s="10">
        <f>Table1[[#This Row],[actual_price]]-Table1[[#This Row],[discount_price]]</f>
        <v>790</v>
      </c>
      <c r="J2057" s="2" t="str">
        <f>IF(Table1[[#This Row],[no_of_ratings]]&gt;=4,"High", IF(Table1[[#This Row],[no_of_ratings]]&gt;=3,"Medium","Low"))</f>
        <v>Medium</v>
      </c>
    </row>
    <row r="2058" spans="1:10" x14ac:dyDescent="0.25">
      <c r="A2058" s="1" t="s">
        <v>29</v>
      </c>
      <c r="B2058" s="2" t="s">
        <v>9</v>
      </c>
      <c r="C2058" s="2" t="s">
        <v>10</v>
      </c>
      <c r="D2058" s="2">
        <v>0</v>
      </c>
      <c r="E2058" s="10">
        <v>0</v>
      </c>
      <c r="F2058" s="10">
        <v>249</v>
      </c>
      <c r="G2058" s="10">
        <v>799</v>
      </c>
      <c r="H2058" s="10">
        <f>Table1[[#This Row],[no_of_ratings]]*Table1[[#This Row],[discount_price]]</f>
        <v>0</v>
      </c>
      <c r="I2058" s="10">
        <f>Table1[[#This Row],[actual_price]]-Table1[[#This Row],[discount_price]]</f>
        <v>550</v>
      </c>
      <c r="J2058" s="2" t="str">
        <f>IF(Table1[[#This Row],[no_of_ratings]]&gt;=4,"High", IF(Table1[[#This Row],[no_of_ratings]]&gt;=3,"Medium","Low"))</f>
        <v>Low</v>
      </c>
    </row>
    <row r="2059" spans="1:10" x14ac:dyDescent="0.25">
      <c r="A2059" s="1" t="s">
        <v>29</v>
      </c>
      <c r="B2059" s="2" t="s">
        <v>9</v>
      </c>
      <c r="C2059" s="2" t="s">
        <v>10</v>
      </c>
      <c r="D2059" s="2">
        <v>0</v>
      </c>
      <c r="E2059" s="10">
        <v>0</v>
      </c>
      <c r="F2059" s="10">
        <v>300</v>
      </c>
      <c r="G2059" s="10">
        <v>599</v>
      </c>
      <c r="H2059" s="10">
        <f>Table1[[#This Row],[no_of_ratings]]*Table1[[#This Row],[discount_price]]</f>
        <v>0</v>
      </c>
      <c r="I2059" s="10">
        <f>Table1[[#This Row],[actual_price]]-Table1[[#This Row],[discount_price]]</f>
        <v>299</v>
      </c>
      <c r="J2059" s="2" t="str">
        <f>IF(Table1[[#This Row],[no_of_ratings]]&gt;=4,"High", IF(Table1[[#This Row],[no_of_ratings]]&gt;=3,"Medium","Low"))</f>
        <v>Low</v>
      </c>
    </row>
    <row r="2060" spans="1:10" x14ac:dyDescent="0.25">
      <c r="A2060" s="1" t="s">
        <v>29</v>
      </c>
      <c r="B2060" s="2" t="s">
        <v>9</v>
      </c>
      <c r="C2060" s="2" t="s">
        <v>10</v>
      </c>
      <c r="D2060" s="2">
        <v>0</v>
      </c>
      <c r="E2060" s="10">
        <v>0</v>
      </c>
      <c r="F2060" s="10">
        <v>404</v>
      </c>
      <c r="G2060" s="10">
        <v>1499</v>
      </c>
      <c r="H2060" s="10">
        <f>Table1[[#This Row],[no_of_ratings]]*Table1[[#This Row],[discount_price]]</f>
        <v>0</v>
      </c>
      <c r="I2060" s="10">
        <f>Table1[[#This Row],[actual_price]]-Table1[[#This Row],[discount_price]]</f>
        <v>1095</v>
      </c>
      <c r="J2060" s="2" t="str">
        <f>IF(Table1[[#This Row],[no_of_ratings]]&gt;=4,"High", IF(Table1[[#This Row],[no_of_ratings]]&gt;=3,"Medium","Low"))</f>
        <v>Low</v>
      </c>
    </row>
    <row r="2061" spans="1:10" x14ac:dyDescent="0.25">
      <c r="A2061" s="1" t="s">
        <v>29</v>
      </c>
      <c r="B2061" s="2" t="s">
        <v>9</v>
      </c>
      <c r="C2061" s="2" t="s">
        <v>10</v>
      </c>
      <c r="D2061" s="2">
        <v>0</v>
      </c>
      <c r="E2061" s="10">
        <v>0</v>
      </c>
      <c r="F2061" s="10">
        <v>249</v>
      </c>
      <c r="G2061" s="10">
        <v>799</v>
      </c>
      <c r="H2061" s="10">
        <f>Table1[[#This Row],[no_of_ratings]]*Table1[[#This Row],[discount_price]]</f>
        <v>0</v>
      </c>
      <c r="I2061" s="10">
        <f>Table1[[#This Row],[actual_price]]-Table1[[#This Row],[discount_price]]</f>
        <v>550</v>
      </c>
      <c r="J2061" s="2" t="str">
        <f>IF(Table1[[#This Row],[no_of_ratings]]&gt;=4,"High", IF(Table1[[#This Row],[no_of_ratings]]&gt;=3,"Medium","Low"))</f>
        <v>Low</v>
      </c>
    </row>
    <row r="2062" spans="1:10" x14ac:dyDescent="0.25">
      <c r="A2062" s="1" t="s">
        <v>29</v>
      </c>
      <c r="B2062" s="2" t="s">
        <v>9</v>
      </c>
      <c r="C2062" s="2" t="s">
        <v>10</v>
      </c>
      <c r="D2062" s="2">
        <v>4.5</v>
      </c>
      <c r="E2062" s="10">
        <v>2</v>
      </c>
      <c r="F2062" s="10">
        <v>359</v>
      </c>
      <c r="G2062" s="10">
        <v>1200</v>
      </c>
      <c r="H2062" s="10">
        <f>Table1[[#This Row],[no_of_ratings]]*Table1[[#This Row],[discount_price]]</f>
        <v>718</v>
      </c>
      <c r="I2062" s="10">
        <f>Table1[[#This Row],[actual_price]]-Table1[[#This Row],[discount_price]]</f>
        <v>841</v>
      </c>
      <c r="J2062" s="2" t="str">
        <f>IF(Table1[[#This Row],[no_of_ratings]]&gt;=4,"High", IF(Table1[[#This Row],[no_of_ratings]]&gt;=3,"Medium","Low"))</f>
        <v>Low</v>
      </c>
    </row>
    <row r="2063" spans="1:10" x14ac:dyDescent="0.25">
      <c r="A2063" s="1" t="s">
        <v>29</v>
      </c>
      <c r="B2063" s="2" t="s">
        <v>9</v>
      </c>
      <c r="C2063" s="2" t="s">
        <v>10</v>
      </c>
      <c r="D2063" s="2">
        <v>4</v>
      </c>
      <c r="E2063" s="10">
        <v>1</v>
      </c>
      <c r="F2063" s="10">
        <v>210</v>
      </c>
      <c r="G2063" s="10">
        <v>299</v>
      </c>
      <c r="H2063" s="10">
        <f>Table1[[#This Row],[no_of_ratings]]*Table1[[#This Row],[discount_price]]</f>
        <v>210</v>
      </c>
      <c r="I2063" s="10">
        <f>Table1[[#This Row],[actual_price]]-Table1[[#This Row],[discount_price]]</f>
        <v>89</v>
      </c>
      <c r="J2063" s="2" t="str">
        <f>IF(Table1[[#This Row],[no_of_ratings]]&gt;=4,"High", IF(Table1[[#This Row],[no_of_ratings]]&gt;=3,"Medium","Low"))</f>
        <v>Low</v>
      </c>
    </row>
    <row r="2064" spans="1:10" x14ac:dyDescent="0.25">
      <c r="A2064" s="1" t="s">
        <v>29</v>
      </c>
      <c r="B2064" s="2" t="s">
        <v>9</v>
      </c>
      <c r="C2064" s="2" t="s">
        <v>10</v>
      </c>
      <c r="D2064" s="2">
        <v>0</v>
      </c>
      <c r="E2064" s="10">
        <v>0</v>
      </c>
      <c r="F2064" s="10">
        <v>325</v>
      </c>
      <c r="G2064" s="10">
        <v>999</v>
      </c>
      <c r="H2064" s="10">
        <f>Table1[[#This Row],[no_of_ratings]]*Table1[[#This Row],[discount_price]]</f>
        <v>0</v>
      </c>
      <c r="I2064" s="10">
        <f>Table1[[#This Row],[actual_price]]-Table1[[#This Row],[discount_price]]</f>
        <v>674</v>
      </c>
      <c r="J2064" s="2" t="str">
        <f>IF(Table1[[#This Row],[no_of_ratings]]&gt;=4,"High", IF(Table1[[#This Row],[no_of_ratings]]&gt;=3,"Medium","Low"))</f>
        <v>Low</v>
      </c>
    </row>
    <row r="2065" spans="1:10" x14ac:dyDescent="0.25">
      <c r="A2065" s="1" t="s">
        <v>29</v>
      </c>
      <c r="B2065" s="2" t="s">
        <v>9</v>
      </c>
      <c r="C2065" s="2" t="s">
        <v>10</v>
      </c>
      <c r="D2065" s="2">
        <v>4</v>
      </c>
      <c r="E2065" s="10">
        <v>1</v>
      </c>
      <c r="F2065" s="10">
        <v>599</v>
      </c>
      <c r="G2065" s="10">
        <v>749</v>
      </c>
      <c r="H2065" s="10">
        <f>Table1[[#This Row],[no_of_ratings]]*Table1[[#This Row],[discount_price]]</f>
        <v>599</v>
      </c>
      <c r="I2065" s="10">
        <f>Table1[[#This Row],[actual_price]]-Table1[[#This Row],[discount_price]]</f>
        <v>150</v>
      </c>
      <c r="J2065" s="2" t="str">
        <f>IF(Table1[[#This Row],[no_of_ratings]]&gt;=4,"High", IF(Table1[[#This Row],[no_of_ratings]]&gt;=3,"Medium","Low"))</f>
        <v>Low</v>
      </c>
    </row>
    <row r="2066" spans="1:10" x14ac:dyDescent="0.25">
      <c r="A2066" s="1" t="s">
        <v>29</v>
      </c>
      <c r="B2066" s="2" t="s">
        <v>9</v>
      </c>
      <c r="C2066" s="2" t="s">
        <v>10</v>
      </c>
      <c r="D2066" s="2">
        <v>3.8</v>
      </c>
      <c r="E2066" s="10">
        <v>74</v>
      </c>
      <c r="F2066" s="10">
        <v>399</v>
      </c>
      <c r="G2066" s="10">
        <v>999</v>
      </c>
      <c r="H2066" s="10">
        <f>Table1[[#This Row],[no_of_ratings]]*Table1[[#This Row],[discount_price]]</f>
        <v>29526</v>
      </c>
      <c r="I2066" s="10">
        <f>Table1[[#This Row],[actual_price]]-Table1[[#This Row],[discount_price]]</f>
        <v>600</v>
      </c>
      <c r="J2066" s="2" t="str">
        <f>IF(Table1[[#This Row],[no_of_ratings]]&gt;=4,"High", IF(Table1[[#This Row],[no_of_ratings]]&gt;=3,"Medium","Low"))</f>
        <v>High</v>
      </c>
    </row>
    <row r="2067" spans="1:10" x14ac:dyDescent="0.25">
      <c r="A2067" s="1" t="s">
        <v>29</v>
      </c>
      <c r="B2067" s="2" t="s">
        <v>9</v>
      </c>
      <c r="C2067" s="2" t="s">
        <v>10</v>
      </c>
      <c r="D2067" s="2">
        <v>0</v>
      </c>
      <c r="E2067" s="10">
        <v>0</v>
      </c>
      <c r="F2067" s="10">
        <v>325</v>
      </c>
      <c r="G2067" s="10">
        <v>999</v>
      </c>
      <c r="H2067" s="10">
        <f>Table1[[#This Row],[no_of_ratings]]*Table1[[#This Row],[discount_price]]</f>
        <v>0</v>
      </c>
      <c r="I2067" s="10">
        <f>Table1[[#This Row],[actual_price]]-Table1[[#This Row],[discount_price]]</f>
        <v>674</v>
      </c>
      <c r="J2067" s="2" t="str">
        <f>IF(Table1[[#This Row],[no_of_ratings]]&gt;=4,"High", IF(Table1[[#This Row],[no_of_ratings]]&gt;=3,"Medium","Low"))</f>
        <v>Low</v>
      </c>
    </row>
    <row r="2068" spans="1:10" x14ac:dyDescent="0.25">
      <c r="A2068" s="1" t="s">
        <v>29</v>
      </c>
      <c r="B2068" s="2" t="s">
        <v>9</v>
      </c>
      <c r="C2068" s="2" t="s">
        <v>10</v>
      </c>
      <c r="D2068" s="2">
        <v>3.9</v>
      </c>
      <c r="E2068" s="10">
        <v>58</v>
      </c>
      <c r="F2068" s="10">
        <v>249</v>
      </c>
      <c r="G2068" s="10">
        <v>399</v>
      </c>
      <c r="H2068" s="10">
        <f>Table1[[#This Row],[no_of_ratings]]*Table1[[#This Row],[discount_price]]</f>
        <v>14442</v>
      </c>
      <c r="I2068" s="10">
        <f>Table1[[#This Row],[actual_price]]-Table1[[#This Row],[discount_price]]</f>
        <v>150</v>
      </c>
      <c r="J2068" s="2" t="str">
        <f>IF(Table1[[#This Row],[no_of_ratings]]&gt;=4,"High", IF(Table1[[#This Row],[no_of_ratings]]&gt;=3,"Medium","Low"))</f>
        <v>High</v>
      </c>
    </row>
    <row r="2069" spans="1:10" x14ac:dyDescent="0.25">
      <c r="A2069" s="1" t="s">
        <v>29</v>
      </c>
      <c r="B2069" s="2" t="s">
        <v>9</v>
      </c>
      <c r="C2069" s="2" t="s">
        <v>10</v>
      </c>
      <c r="D2069" s="2">
        <v>0</v>
      </c>
      <c r="E2069" s="10">
        <v>0</v>
      </c>
      <c r="F2069" s="10">
        <v>333.19</v>
      </c>
      <c r="G2069" s="10">
        <v>1199</v>
      </c>
      <c r="H2069" s="10">
        <f>Table1[[#This Row],[no_of_ratings]]*Table1[[#This Row],[discount_price]]</f>
        <v>0</v>
      </c>
      <c r="I2069" s="10">
        <f>Table1[[#This Row],[actual_price]]-Table1[[#This Row],[discount_price]]</f>
        <v>865.81</v>
      </c>
      <c r="J2069" s="2" t="str">
        <f>IF(Table1[[#This Row],[no_of_ratings]]&gt;=4,"High", IF(Table1[[#This Row],[no_of_ratings]]&gt;=3,"Medium","Low"))</f>
        <v>Low</v>
      </c>
    </row>
    <row r="2070" spans="1:10" x14ac:dyDescent="0.25">
      <c r="A2070" s="1" t="s">
        <v>29</v>
      </c>
      <c r="B2070" s="2" t="s">
        <v>9</v>
      </c>
      <c r="C2070" s="2" t="s">
        <v>10</v>
      </c>
      <c r="D2070" s="2">
        <v>0</v>
      </c>
      <c r="E2070" s="10">
        <v>0</v>
      </c>
      <c r="F2070" s="10">
        <v>249</v>
      </c>
      <c r="G2070" s="10">
        <v>799</v>
      </c>
      <c r="H2070" s="10">
        <f>Table1[[#This Row],[no_of_ratings]]*Table1[[#This Row],[discount_price]]</f>
        <v>0</v>
      </c>
      <c r="I2070" s="10">
        <f>Table1[[#This Row],[actual_price]]-Table1[[#This Row],[discount_price]]</f>
        <v>550</v>
      </c>
      <c r="J2070" s="2" t="str">
        <f>IF(Table1[[#This Row],[no_of_ratings]]&gt;=4,"High", IF(Table1[[#This Row],[no_of_ratings]]&gt;=3,"Medium","Low"))</f>
        <v>Low</v>
      </c>
    </row>
    <row r="2071" spans="1:10" x14ac:dyDescent="0.25">
      <c r="A2071" s="1" t="s">
        <v>29</v>
      </c>
      <c r="B2071" s="2" t="s">
        <v>9</v>
      </c>
      <c r="C2071" s="2" t="s">
        <v>10</v>
      </c>
      <c r="D2071" s="2">
        <v>4.3</v>
      </c>
      <c r="E2071" s="10">
        <v>26</v>
      </c>
      <c r="F2071" s="10">
        <v>449</v>
      </c>
      <c r="G2071" s="10">
        <v>899</v>
      </c>
      <c r="H2071" s="10">
        <f>Table1[[#This Row],[no_of_ratings]]*Table1[[#This Row],[discount_price]]</f>
        <v>11674</v>
      </c>
      <c r="I2071" s="10">
        <f>Table1[[#This Row],[actual_price]]-Table1[[#This Row],[discount_price]]</f>
        <v>450</v>
      </c>
      <c r="J2071" s="2" t="str">
        <f>IF(Table1[[#This Row],[no_of_ratings]]&gt;=4,"High", IF(Table1[[#This Row],[no_of_ratings]]&gt;=3,"Medium","Low"))</f>
        <v>High</v>
      </c>
    </row>
    <row r="2072" spans="1:10" x14ac:dyDescent="0.25">
      <c r="A2072" s="1" t="s">
        <v>29</v>
      </c>
      <c r="B2072" s="2" t="s">
        <v>9</v>
      </c>
      <c r="C2072" s="2" t="s">
        <v>10</v>
      </c>
      <c r="D2072" s="2">
        <v>5</v>
      </c>
      <c r="E2072" s="10">
        <v>1</v>
      </c>
      <c r="F2072" s="10">
        <v>1120</v>
      </c>
      <c r="G2072" s="10">
        <v>1499</v>
      </c>
      <c r="H2072" s="10">
        <f>Table1[[#This Row],[no_of_ratings]]*Table1[[#This Row],[discount_price]]</f>
        <v>1120</v>
      </c>
      <c r="I2072" s="10">
        <f>Table1[[#This Row],[actual_price]]-Table1[[#This Row],[discount_price]]</f>
        <v>379</v>
      </c>
      <c r="J2072" s="2" t="str">
        <f>IF(Table1[[#This Row],[no_of_ratings]]&gt;=4,"High", IF(Table1[[#This Row],[no_of_ratings]]&gt;=3,"Medium","Low"))</f>
        <v>Low</v>
      </c>
    </row>
    <row r="2073" spans="1:10" x14ac:dyDescent="0.25">
      <c r="A2073" s="1" t="s">
        <v>29</v>
      </c>
      <c r="B2073" s="2" t="s">
        <v>9</v>
      </c>
      <c r="C2073" s="2" t="s">
        <v>10</v>
      </c>
      <c r="D2073" s="2">
        <v>0</v>
      </c>
      <c r="E2073" s="10">
        <v>0</v>
      </c>
      <c r="F2073" s="10">
        <v>225</v>
      </c>
      <c r="G2073" s="10">
        <v>699</v>
      </c>
      <c r="H2073" s="10">
        <f>Table1[[#This Row],[no_of_ratings]]*Table1[[#This Row],[discount_price]]</f>
        <v>0</v>
      </c>
      <c r="I2073" s="10">
        <f>Table1[[#This Row],[actual_price]]-Table1[[#This Row],[discount_price]]</f>
        <v>474</v>
      </c>
      <c r="J2073" s="2" t="str">
        <f>IF(Table1[[#This Row],[no_of_ratings]]&gt;=4,"High", IF(Table1[[#This Row],[no_of_ratings]]&gt;=3,"Medium","Low"))</f>
        <v>Low</v>
      </c>
    </row>
    <row r="2074" spans="1:10" x14ac:dyDescent="0.25">
      <c r="A2074" s="1" t="s">
        <v>29</v>
      </c>
      <c r="B2074" s="2" t="s">
        <v>9</v>
      </c>
      <c r="C2074" s="2" t="s">
        <v>10</v>
      </c>
      <c r="D2074" s="2">
        <v>4.2</v>
      </c>
      <c r="E2074" s="10">
        <v>5</v>
      </c>
      <c r="F2074" s="10">
        <v>349</v>
      </c>
      <c r="G2074" s="10">
        <v>699</v>
      </c>
      <c r="H2074" s="10">
        <f>Table1[[#This Row],[no_of_ratings]]*Table1[[#This Row],[discount_price]]</f>
        <v>1745</v>
      </c>
      <c r="I2074" s="10">
        <f>Table1[[#This Row],[actual_price]]-Table1[[#This Row],[discount_price]]</f>
        <v>350</v>
      </c>
      <c r="J2074" s="2" t="str">
        <f>IF(Table1[[#This Row],[no_of_ratings]]&gt;=4,"High", IF(Table1[[#This Row],[no_of_ratings]]&gt;=3,"Medium","Low"))</f>
        <v>High</v>
      </c>
    </row>
    <row r="2075" spans="1:10" x14ac:dyDescent="0.25">
      <c r="A2075" s="1" t="s">
        <v>29</v>
      </c>
      <c r="B2075" s="2" t="s">
        <v>9</v>
      </c>
      <c r="C2075" s="2" t="s">
        <v>10</v>
      </c>
      <c r="D2075" s="2">
        <v>0</v>
      </c>
      <c r="E2075" s="10">
        <v>0</v>
      </c>
      <c r="F2075" s="10">
        <v>149</v>
      </c>
      <c r="G2075" s="10">
        <v>699</v>
      </c>
      <c r="H2075" s="10">
        <f>Table1[[#This Row],[no_of_ratings]]*Table1[[#This Row],[discount_price]]</f>
        <v>0</v>
      </c>
      <c r="I2075" s="10">
        <f>Table1[[#This Row],[actual_price]]-Table1[[#This Row],[discount_price]]</f>
        <v>550</v>
      </c>
      <c r="J2075" s="2" t="str">
        <f>IF(Table1[[#This Row],[no_of_ratings]]&gt;=4,"High", IF(Table1[[#This Row],[no_of_ratings]]&gt;=3,"Medium","Low"))</f>
        <v>Low</v>
      </c>
    </row>
    <row r="2076" spans="1:10" x14ac:dyDescent="0.25">
      <c r="A2076" s="1" t="s">
        <v>29</v>
      </c>
      <c r="B2076" s="2" t="s">
        <v>9</v>
      </c>
      <c r="C2076" s="2" t="s">
        <v>10</v>
      </c>
      <c r="D2076" s="2">
        <v>0</v>
      </c>
      <c r="E2076" s="10">
        <v>0</v>
      </c>
      <c r="F2076" s="10">
        <v>225</v>
      </c>
      <c r="G2076" s="10">
        <v>699</v>
      </c>
      <c r="H2076" s="10">
        <f>Table1[[#This Row],[no_of_ratings]]*Table1[[#This Row],[discount_price]]</f>
        <v>0</v>
      </c>
      <c r="I2076" s="10">
        <f>Table1[[#This Row],[actual_price]]-Table1[[#This Row],[discount_price]]</f>
        <v>474</v>
      </c>
      <c r="J2076" s="2" t="str">
        <f>IF(Table1[[#This Row],[no_of_ratings]]&gt;=4,"High", IF(Table1[[#This Row],[no_of_ratings]]&gt;=3,"Medium","Low"))</f>
        <v>Low</v>
      </c>
    </row>
    <row r="2077" spans="1:10" x14ac:dyDescent="0.25">
      <c r="A2077" s="1" t="s">
        <v>29</v>
      </c>
      <c r="B2077" s="2" t="s">
        <v>9</v>
      </c>
      <c r="C2077" s="2" t="s">
        <v>10</v>
      </c>
      <c r="D2077" s="2">
        <v>4</v>
      </c>
      <c r="E2077" s="10">
        <v>1</v>
      </c>
      <c r="F2077" s="10">
        <v>541</v>
      </c>
      <c r="G2077" s="10">
        <v>715</v>
      </c>
      <c r="H2077" s="10">
        <f>Table1[[#This Row],[no_of_ratings]]*Table1[[#This Row],[discount_price]]</f>
        <v>541</v>
      </c>
      <c r="I2077" s="10">
        <f>Table1[[#This Row],[actual_price]]-Table1[[#This Row],[discount_price]]</f>
        <v>174</v>
      </c>
      <c r="J2077" s="2" t="str">
        <f>IF(Table1[[#This Row],[no_of_ratings]]&gt;=4,"High", IF(Table1[[#This Row],[no_of_ratings]]&gt;=3,"Medium","Low"))</f>
        <v>Low</v>
      </c>
    </row>
    <row r="2078" spans="1:10" x14ac:dyDescent="0.25">
      <c r="A2078" s="1" t="s">
        <v>29</v>
      </c>
      <c r="B2078" s="2" t="s">
        <v>9</v>
      </c>
      <c r="C2078" s="2" t="s">
        <v>10</v>
      </c>
      <c r="D2078" s="2">
        <v>0</v>
      </c>
      <c r="E2078" s="10">
        <v>0</v>
      </c>
      <c r="F2078" s="10">
        <v>225</v>
      </c>
      <c r="G2078" s="10">
        <v>699</v>
      </c>
      <c r="H2078" s="10">
        <f>Table1[[#This Row],[no_of_ratings]]*Table1[[#This Row],[discount_price]]</f>
        <v>0</v>
      </c>
      <c r="I2078" s="10">
        <f>Table1[[#This Row],[actual_price]]-Table1[[#This Row],[discount_price]]</f>
        <v>474</v>
      </c>
      <c r="J2078" s="2" t="str">
        <f>IF(Table1[[#This Row],[no_of_ratings]]&gt;=4,"High", IF(Table1[[#This Row],[no_of_ratings]]&gt;=3,"Medium","Low"))</f>
        <v>Low</v>
      </c>
    </row>
    <row r="2079" spans="1:10" x14ac:dyDescent="0.25">
      <c r="A2079" s="1" t="s">
        <v>29</v>
      </c>
      <c r="B2079" s="2" t="s">
        <v>9</v>
      </c>
      <c r="C2079" s="2" t="s">
        <v>10</v>
      </c>
      <c r="D2079" s="2">
        <v>3.3</v>
      </c>
      <c r="E2079" s="10">
        <v>10</v>
      </c>
      <c r="F2079" s="10">
        <v>173</v>
      </c>
      <c r="G2079" s="10">
        <v>375</v>
      </c>
      <c r="H2079" s="10">
        <f>Table1[[#This Row],[no_of_ratings]]*Table1[[#This Row],[discount_price]]</f>
        <v>1730</v>
      </c>
      <c r="I2079" s="10">
        <f>Table1[[#This Row],[actual_price]]-Table1[[#This Row],[discount_price]]</f>
        <v>202</v>
      </c>
      <c r="J2079" s="2" t="str">
        <f>IF(Table1[[#This Row],[no_of_ratings]]&gt;=4,"High", IF(Table1[[#This Row],[no_of_ratings]]&gt;=3,"Medium","Low"))</f>
        <v>High</v>
      </c>
    </row>
    <row r="2080" spans="1:10" x14ac:dyDescent="0.25">
      <c r="A2080" s="1" t="s">
        <v>29</v>
      </c>
      <c r="B2080" s="2" t="s">
        <v>9</v>
      </c>
      <c r="C2080" s="2" t="s">
        <v>10</v>
      </c>
      <c r="D2080" s="2">
        <v>3.5</v>
      </c>
      <c r="E2080" s="10">
        <v>157</v>
      </c>
      <c r="F2080" s="10">
        <v>999</v>
      </c>
      <c r="G2080" s="10">
        <v>1299</v>
      </c>
      <c r="H2080" s="10">
        <f>Table1[[#This Row],[no_of_ratings]]*Table1[[#This Row],[discount_price]]</f>
        <v>156843</v>
      </c>
      <c r="I2080" s="10">
        <f>Table1[[#This Row],[actual_price]]-Table1[[#This Row],[discount_price]]</f>
        <v>300</v>
      </c>
      <c r="J2080" s="2" t="str">
        <f>IF(Table1[[#This Row],[no_of_ratings]]&gt;=4,"High", IF(Table1[[#This Row],[no_of_ratings]]&gt;=3,"Medium","Low"))</f>
        <v>High</v>
      </c>
    </row>
    <row r="2081" spans="1:10" x14ac:dyDescent="0.25">
      <c r="A2081" s="1" t="s">
        <v>29</v>
      </c>
      <c r="B2081" s="2" t="s">
        <v>9</v>
      </c>
      <c r="C2081" s="2" t="s">
        <v>10</v>
      </c>
      <c r="D2081" s="2">
        <v>0</v>
      </c>
      <c r="E2081" s="10">
        <v>0</v>
      </c>
      <c r="F2081" s="10">
        <v>249</v>
      </c>
      <c r="G2081" s="10">
        <v>799</v>
      </c>
      <c r="H2081" s="10">
        <f>Table1[[#This Row],[no_of_ratings]]*Table1[[#This Row],[discount_price]]</f>
        <v>0</v>
      </c>
      <c r="I2081" s="10">
        <f>Table1[[#This Row],[actual_price]]-Table1[[#This Row],[discount_price]]</f>
        <v>550</v>
      </c>
      <c r="J2081" s="2" t="str">
        <f>IF(Table1[[#This Row],[no_of_ratings]]&gt;=4,"High", IF(Table1[[#This Row],[no_of_ratings]]&gt;=3,"Medium","Low"))</f>
        <v>Low</v>
      </c>
    </row>
    <row r="2082" spans="1:10" x14ac:dyDescent="0.25">
      <c r="A2082" s="1" t="s">
        <v>29</v>
      </c>
      <c r="B2082" s="2" t="s">
        <v>9</v>
      </c>
      <c r="C2082" s="2" t="s">
        <v>10</v>
      </c>
      <c r="D2082" s="2">
        <v>5</v>
      </c>
      <c r="E2082" s="10">
        <v>6</v>
      </c>
      <c r="F2082" s="10">
        <v>380</v>
      </c>
      <c r="G2082" s="10">
        <v>450</v>
      </c>
      <c r="H2082" s="10">
        <f>Table1[[#This Row],[no_of_ratings]]*Table1[[#This Row],[discount_price]]</f>
        <v>2280</v>
      </c>
      <c r="I2082" s="10">
        <f>Table1[[#This Row],[actual_price]]-Table1[[#This Row],[discount_price]]</f>
        <v>70</v>
      </c>
      <c r="J2082" s="2" t="str">
        <f>IF(Table1[[#This Row],[no_of_ratings]]&gt;=4,"High", IF(Table1[[#This Row],[no_of_ratings]]&gt;=3,"Medium","Low"))</f>
        <v>High</v>
      </c>
    </row>
    <row r="2083" spans="1:10" x14ac:dyDescent="0.25">
      <c r="A2083" s="1" t="s">
        <v>29</v>
      </c>
      <c r="B2083" s="2" t="s">
        <v>9</v>
      </c>
      <c r="C2083" s="2" t="s">
        <v>10</v>
      </c>
      <c r="D2083" s="2">
        <v>0</v>
      </c>
      <c r="E2083" s="10">
        <v>0</v>
      </c>
      <c r="F2083" s="10">
        <v>225</v>
      </c>
      <c r="G2083" s="10">
        <v>699</v>
      </c>
      <c r="H2083" s="10">
        <f>Table1[[#This Row],[no_of_ratings]]*Table1[[#This Row],[discount_price]]</f>
        <v>0</v>
      </c>
      <c r="I2083" s="10">
        <f>Table1[[#This Row],[actual_price]]-Table1[[#This Row],[discount_price]]</f>
        <v>474</v>
      </c>
      <c r="J2083" s="2" t="str">
        <f>IF(Table1[[#This Row],[no_of_ratings]]&gt;=4,"High", IF(Table1[[#This Row],[no_of_ratings]]&gt;=3,"Medium","Low"))</f>
        <v>Low</v>
      </c>
    </row>
    <row r="2084" spans="1:10" x14ac:dyDescent="0.25">
      <c r="A2084" s="1" t="s">
        <v>29</v>
      </c>
      <c r="B2084" s="2" t="s">
        <v>9</v>
      </c>
      <c r="C2084" s="2" t="s">
        <v>10</v>
      </c>
      <c r="D2084" s="2">
        <v>0</v>
      </c>
      <c r="E2084" s="10">
        <v>0</v>
      </c>
      <c r="F2084" s="10">
        <v>399</v>
      </c>
      <c r="G2084" s="10">
        <v>999</v>
      </c>
      <c r="H2084" s="10">
        <f>Table1[[#This Row],[no_of_ratings]]*Table1[[#This Row],[discount_price]]</f>
        <v>0</v>
      </c>
      <c r="I2084" s="10">
        <f>Table1[[#This Row],[actual_price]]-Table1[[#This Row],[discount_price]]</f>
        <v>600</v>
      </c>
      <c r="J2084" s="2" t="str">
        <f>IF(Table1[[#This Row],[no_of_ratings]]&gt;=4,"High", IF(Table1[[#This Row],[no_of_ratings]]&gt;=3,"Medium","Low"))</f>
        <v>Low</v>
      </c>
    </row>
    <row r="2085" spans="1:10" x14ac:dyDescent="0.25">
      <c r="A2085" s="1" t="s">
        <v>29</v>
      </c>
      <c r="B2085" s="2" t="s">
        <v>9</v>
      </c>
      <c r="C2085" s="2" t="s">
        <v>10</v>
      </c>
      <c r="D2085" s="2">
        <v>0</v>
      </c>
      <c r="E2085" s="10">
        <v>0</v>
      </c>
      <c r="F2085" s="10">
        <v>549</v>
      </c>
      <c r="G2085" s="10">
        <v>1499</v>
      </c>
      <c r="H2085" s="10">
        <f>Table1[[#This Row],[no_of_ratings]]*Table1[[#This Row],[discount_price]]</f>
        <v>0</v>
      </c>
      <c r="I2085" s="10">
        <f>Table1[[#This Row],[actual_price]]-Table1[[#This Row],[discount_price]]</f>
        <v>950</v>
      </c>
      <c r="J2085" s="2" t="str">
        <f>IF(Table1[[#This Row],[no_of_ratings]]&gt;=4,"High", IF(Table1[[#This Row],[no_of_ratings]]&gt;=3,"Medium","Low"))</f>
        <v>Low</v>
      </c>
    </row>
    <row r="2086" spans="1:10" x14ac:dyDescent="0.25">
      <c r="A2086" s="1" t="s">
        <v>29</v>
      </c>
      <c r="B2086" s="2" t="s">
        <v>9</v>
      </c>
      <c r="C2086" s="2" t="s">
        <v>10</v>
      </c>
      <c r="D2086" s="2">
        <v>0</v>
      </c>
      <c r="E2086" s="10">
        <v>0</v>
      </c>
      <c r="F2086" s="10">
        <v>249</v>
      </c>
      <c r="G2086" s="10">
        <v>799</v>
      </c>
      <c r="H2086" s="10">
        <f>Table1[[#This Row],[no_of_ratings]]*Table1[[#This Row],[discount_price]]</f>
        <v>0</v>
      </c>
      <c r="I2086" s="10">
        <f>Table1[[#This Row],[actual_price]]-Table1[[#This Row],[discount_price]]</f>
        <v>550</v>
      </c>
      <c r="J2086" s="2" t="str">
        <f>IF(Table1[[#This Row],[no_of_ratings]]&gt;=4,"High", IF(Table1[[#This Row],[no_of_ratings]]&gt;=3,"Medium","Low"))</f>
        <v>Low</v>
      </c>
    </row>
    <row r="2087" spans="1:10" x14ac:dyDescent="0.25">
      <c r="A2087" s="1" t="s">
        <v>29</v>
      </c>
      <c r="B2087" s="2" t="s">
        <v>9</v>
      </c>
      <c r="C2087" s="2" t="s">
        <v>10</v>
      </c>
      <c r="D2087" s="2">
        <v>0</v>
      </c>
      <c r="E2087" s="10">
        <v>0</v>
      </c>
      <c r="F2087" s="10">
        <v>0</v>
      </c>
      <c r="G2087" s="10">
        <v>0</v>
      </c>
      <c r="H2087" s="10">
        <f>Table1[[#This Row],[no_of_ratings]]*Table1[[#This Row],[discount_price]]</f>
        <v>0</v>
      </c>
      <c r="I2087" s="10">
        <f>Table1[[#This Row],[actual_price]]-Table1[[#This Row],[discount_price]]</f>
        <v>0</v>
      </c>
      <c r="J2087" s="2" t="str">
        <f>IF(Table1[[#This Row],[no_of_ratings]]&gt;=4,"High", IF(Table1[[#This Row],[no_of_ratings]]&gt;=3,"Medium","Low"))</f>
        <v>Low</v>
      </c>
    </row>
    <row r="2088" spans="1:10" x14ac:dyDescent="0.25">
      <c r="A2088" s="1" t="s">
        <v>29</v>
      </c>
      <c r="B2088" s="2" t="s">
        <v>9</v>
      </c>
      <c r="C2088" s="2" t="s">
        <v>10</v>
      </c>
      <c r="D2088" s="2">
        <v>0</v>
      </c>
      <c r="E2088" s="10">
        <v>0</v>
      </c>
      <c r="F2088" s="10">
        <v>225</v>
      </c>
      <c r="G2088" s="10">
        <v>699</v>
      </c>
      <c r="H2088" s="10">
        <f>Table1[[#This Row],[no_of_ratings]]*Table1[[#This Row],[discount_price]]</f>
        <v>0</v>
      </c>
      <c r="I2088" s="10">
        <f>Table1[[#This Row],[actual_price]]-Table1[[#This Row],[discount_price]]</f>
        <v>474</v>
      </c>
      <c r="J2088" s="2" t="str">
        <f>IF(Table1[[#This Row],[no_of_ratings]]&gt;=4,"High", IF(Table1[[#This Row],[no_of_ratings]]&gt;=3,"Medium","Low"))</f>
        <v>Low</v>
      </c>
    </row>
    <row r="2089" spans="1:10" x14ac:dyDescent="0.25">
      <c r="A2089" s="1" t="s">
        <v>29</v>
      </c>
      <c r="B2089" s="2" t="s">
        <v>9</v>
      </c>
      <c r="C2089" s="2" t="s">
        <v>10</v>
      </c>
      <c r="D2089" s="2">
        <v>0</v>
      </c>
      <c r="E2089" s="10">
        <v>0</v>
      </c>
      <c r="F2089" s="10">
        <v>289</v>
      </c>
      <c r="G2089" s="10">
        <v>999</v>
      </c>
      <c r="H2089" s="10">
        <f>Table1[[#This Row],[no_of_ratings]]*Table1[[#This Row],[discount_price]]</f>
        <v>0</v>
      </c>
      <c r="I2089" s="10">
        <f>Table1[[#This Row],[actual_price]]-Table1[[#This Row],[discount_price]]</f>
        <v>710</v>
      </c>
      <c r="J2089" s="2" t="str">
        <f>IF(Table1[[#This Row],[no_of_ratings]]&gt;=4,"High", IF(Table1[[#This Row],[no_of_ratings]]&gt;=3,"Medium","Low"))</f>
        <v>Low</v>
      </c>
    </row>
    <row r="2090" spans="1:10" x14ac:dyDescent="0.25">
      <c r="A2090" s="1" t="s">
        <v>29</v>
      </c>
      <c r="B2090" s="2" t="s">
        <v>9</v>
      </c>
      <c r="C2090" s="2" t="s">
        <v>10</v>
      </c>
      <c r="D2090" s="2">
        <v>5</v>
      </c>
      <c r="E2090" s="10">
        <v>1</v>
      </c>
      <c r="F2090" s="10">
        <v>399</v>
      </c>
      <c r="G2090" s="10">
        <v>499</v>
      </c>
      <c r="H2090" s="10">
        <f>Table1[[#This Row],[no_of_ratings]]*Table1[[#This Row],[discount_price]]</f>
        <v>399</v>
      </c>
      <c r="I2090" s="10">
        <f>Table1[[#This Row],[actual_price]]-Table1[[#This Row],[discount_price]]</f>
        <v>100</v>
      </c>
      <c r="J2090" s="2" t="str">
        <f>IF(Table1[[#This Row],[no_of_ratings]]&gt;=4,"High", IF(Table1[[#This Row],[no_of_ratings]]&gt;=3,"Medium","Low"))</f>
        <v>Low</v>
      </c>
    </row>
    <row r="2091" spans="1:10" x14ac:dyDescent="0.25">
      <c r="A2091" s="1" t="s">
        <v>29</v>
      </c>
      <c r="B2091" s="2" t="s">
        <v>9</v>
      </c>
      <c r="C2091" s="2" t="s">
        <v>10</v>
      </c>
      <c r="D2091" s="2">
        <v>0</v>
      </c>
      <c r="E2091" s="10">
        <v>0</v>
      </c>
      <c r="F2091" s="10">
        <v>249</v>
      </c>
      <c r="G2091" s="10">
        <v>799</v>
      </c>
      <c r="H2091" s="10">
        <f>Table1[[#This Row],[no_of_ratings]]*Table1[[#This Row],[discount_price]]</f>
        <v>0</v>
      </c>
      <c r="I2091" s="10">
        <f>Table1[[#This Row],[actual_price]]-Table1[[#This Row],[discount_price]]</f>
        <v>550</v>
      </c>
      <c r="J2091" s="2" t="str">
        <f>IF(Table1[[#This Row],[no_of_ratings]]&gt;=4,"High", IF(Table1[[#This Row],[no_of_ratings]]&gt;=3,"Medium","Low"))</f>
        <v>Low</v>
      </c>
    </row>
    <row r="2092" spans="1:10" x14ac:dyDescent="0.25">
      <c r="A2092" s="1" t="s">
        <v>29</v>
      </c>
      <c r="B2092" s="2" t="s">
        <v>9</v>
      </c>
      <c r="C2092" s="2" t="s">
        <v>10</v>
      </c>
      <c r="D2092" s="2">
        <v>0</v>
      </c>
      <c r="E2092" s="10">
        <v>0</v>
      </c>
      <c r="F2092" s="10">
        <v>1388</v>
      </c>
      <c r="G2092" s="10">
        <v>2117</v>
      </c>
      <c r="H2092" s="10">
        <f>Table1[[#This Row],[no_of_ratings]]*Table1[[#This Row],[discount_price]]</f>
        <v>0</v>
      </c>
      <c r="I2092" s="10">
        <f>Table1[[#This Row],[actual_price]]-Table1[[#This Row],[discount_price]]</f>
        <v>729</v>
      </c>
      <c r="J2092" s="2" t="str">
        <f>IF(Table1[[#This Row],[no_of_ratings]]&gt;=4,"High", IF(Table1[[#This Row],[no_of_ratings]]&gt;=3,"Medium","Low"))</f>
        <v>Low</v>
      </c>
    </row>
    <row r="2093" spans="1:10" x14ac:dyDescent="0.25">
      <c r="A2093" s="1" t="s">
        <v>29</v>
      </c>
      <c r="B2093" s="2" t="s">
        <v>9</v>
      </c>
      <c r="C2093" s="2" t="s">
        <v>10</v>
      </c>
      <c r="D2093" s="2">
        <v>0</v>
      </c>
      <c r="E2093" s="10">
        <v>0</v>
      </c>
      <c r="F2093" s="10">
        <v>510</v>
      </c>
      <c r="G2093" s="10">
        <v>610</v>
      </c>
      <c r="H2093" s="10">
        <f>Table1[[#This Row],[no_of_ratings]]*Table1[[#This Row],[discount_price]]</f>
        <v>0</v>
      </c>
      <c r="I2093" s="10">
        <f>Table1[[#This Row],[actual_price]]-Table1[[#This Row],[discount_price]]</f>
        <v>100</v>
      </c>
      <c r="J2093" s="2" t="str">
        <f>IF(Table1[[#This Row],[no_of_ratings]]&gt;=4,"High", IF(Table1[[#This Row],[no_of_ratings]]&gt;=3,"Medium","Low"))</f>
        <v>Low</v>
      </c>
    </row>
    <row r="2094" spans="1:10" x14ac:dyDescent="0.25">
      <c r="A2094" s="1" t="s">
        <v>29</v>
      </c>
      <c r="B2094" s="2" t="s">
        <v>9</v>
      </c>
      <c r="C2094" s="2" t="s">
        <v>10</v>
      </c>
      <c r="D2094" s="2">
        <v>0</v>
      </c>
      <c r="E2094" s="10">
        <v>0</v>
      </c>
      <c r="F2094" s="10">
        <v>225</v>
      </c>
      <c r="G2094" s="10">
        <v>699</v>
      </c>
      <c r="H2094" s="10">
        <f>Table1[[#This Row],[no_of_ratings]]*Table1[[#This Row],[discount_price]]</f>
        <v>0</v>
      </c>
      <c r="I2094" s="10">
        <f>Table1[[#This Row],[actual_price]]-Table1[[#This Row],[discount_price]]</f>
        <v>474</v>
      </c>
      <c r="J2094" s="2" t="str">
        <f>IF(Table1[[#This Row],[no_of_ratings]]&gt;=4,"High", IF(Table1[[#This Row],[no_of_ratings]]&gt;=3,"Medium","Low"))</f>
        <v>Low</v>
      </c>
    </row>
    <row r="2095" spans="1:10" x14ac:dyDescent="0.25">
      <c r="A2095" s="1" t="s">
        <v>29</v>
      </c>
      <c r="B2095" s="2" t="s">
        <v>9</v>
      </c>
      <c r="C2095" s="2" t="s">
        <v>10</v>
      </c>
      <c r="D2095" s="2">
        <v>4</v>
      </c>
      <c r="E2095" s="10">
        <v>1</v>
      </c>
      <c r="F2095" s="10">
        <v>425</v>
      </c>
      <c r="G2095" s="10">
        <v>699</v>
      </c>
      <c r="H2095" s="10">
        <f>Table1[[#This Row],[no_of_ratings]]*Table1[[#This Row],[discount_price]]</f>
        <v>425</v>
      </c>
      <c r="I2095" s="10">
        <f>Table1[[#This Row],[actual_price]]-Table1[[#This Row],[discount_price]]</f>
        <v>274</v>
      </c>
      <c r="J2095" s="2" t="str">
        <f>IF(Table1[[#This Row],[no_of_ratings]]&gt;=4,"High", IF(Table1[[#This Row],[no_of_ratings]]&gt;=3,"Medium","Low"))</f>
        <v>Low</v>
      </c>
    </row>
    <row r="2096" spans="1:10" x14ac:dyDescent="0.25">
      <c r="A2096" s="1" t="s">
        <v>29</v>
      </c>
      <c r="B2096" s="2" t="s">
        <v>9</v>
      </c>
      <c r="C2096" s="2" t="s">
        <v>10</v>
      </c>
      <c r="D2096" s="2">
        <v>0</v>
      </c>
      <c r="E2096" s="10">
        <v>0</v>
      </c>
      <c r="F2096" s="10">
        <v>225</v>
      </c>
      <c r="G2096" s="10">
        <v>699</v>
      </c>
      <c r="H2096" s="10">
        <f>Table1[[#This Row],[no_of_ratings]]*Table1[[#This Row],[discount_price]]</f>
        <v>0</v>
      </c>
      <c r="I2096" s="10">
        <f>Table1[[#This Row],[actual_price]]-Table1[[#This Row],[discount_price]]</f>
        <v>474</v>
      </c>
      <c r="J2096" s="2" t="str">
        <f>IF(Table1[[#This Row],[no_of_ratings]]&gt;=4,"High", IF(Table1[[#This Row],[no_of_ratings]]&gt;=3,"Medium","Low"))</f>
        <v>Low</v>
      </c>
    </row>
    <row r="2097" spans="1:10" x14ac:dyDescent="0.25">
      <c r="A2097" s="1" t="s">
        <v>29</v>
      </c>
      <c r="B2097" s="2" t="s">
        <v>9</v>
      </c>
      <c r="C2097" s="2" t="s">
        <v>10</v>
      </c>
      <c r="D2097" s="2">
        <v>0</v>
      </c>
      <c r="E2097" s="10">
        <v>0</v>
      </c>
      <c r="F2097" s="10">
        <v>349</v>
      </c>
      <c r="G2097" s="10">
        <v>599</v>
      </c>
      <c r="H2097" s="10">
        <f>Table1[[#This Row],[no_of_ratings]]*Table1[[#This Row],[discount_price]]</f>
        <v>0</v>
      </c>
      <c r="I2097" s="10">
        <f>Table1[[#This Row],[actual_price]]-Table1[[#This Row],[discount_price]]</f>
        <v>250</v>
      </c>
      <c r="J2097" s="2" t="str">
        <f>IF(Table1[[#This Row],[no_of_ratings]]&gt;=4,"High", IF(Table1[[#This Row],[no_of_ratings]]&gt;=3,"Medium","Low"))</f>
        <v>Low</v>
      </c>
    </row>
    <row r="2098" spans="1:10" x14ac:dyDescent="0.25">
      <c r="A2098" s="1" t="s">
        <v>29</v>
      </c>
      <c r="B2098" s="2" t="s">
        <v>9</v>
      </c>
      <c r="C2098" s="2" t="s">
        <v>10</v>
      </c>
      <c r="D2098" s="2">
        <v>0</v>
      </c>
      <c r="E2098" s="10">
        <v>0</v>
      </c>
      <c r="F2098" s="10">
        <v>299</v>
      </c>
      <c r="G2098" s="10">
        <v>699</v>
      </c>
      <c r="H2098" s="10">
        <f>Table1[[#This Row],[no_of_ratings]]*Table1[[#This Row],[discount_price]]</f>
        <v>0</v>
      </c>
      <c r="I2098" s="10">
        <f>Table1[[#This Row],[actual_price]]-Table1[[#This Row],[discount_price]]</f>
        <v>400</v>
      </c>
      <c r="J2098" s="2" t="str">
        <f>IF(Table1[[#This Row],[no_of_ratings]]&gt;=4,"High", IF(Table1[[#This Row],[no_of_ratings]]&gt;=3,"Medium","Low"))</f>
        <v>Low</v>
      </c>
    </row>
    <row r="2099" spans="1:10" x14ac:dyDescent="0.25">
      <c r="A2099" s="1" t="s">
        <v>29</v>
      </c>
      <c r="B2099" s="2" t="s">
        <v>9</v>
      </c>
      <c r="C2099" s="2" t="s">
        <v>10</v>
      </c>
      <c r="D2099" s="2">
        <v>0</v>
      </c>
      <c r="E2099" s="10">
        <v>0</v>
      </c>
      <c r="F2099" s="10">
        <v>0</v>
      </c>
      <c r="G2099" s="10">
        <v>499</v>
      </c>
      <c r="H2099" s="10">
        <f>Table1[[#This Row],[no_of_ratings]]*Table1[[#This Row],[discount_price]]</f>
        <v>0</v>
      </c>
      <c r="I2099" s="10">
        <f>Table1[[#This Row],[actual_price]]-Table1[[#This Row],[discount_price]]</f>
        <v>499</v>
      </c>
      <c r="J2099" s="2" t="str">
        <f>IF(Table1[[#This Row],[no_of_ratings]]&gt;=4,"High", IF(Table1[[#This Row],[no_of_ratings]]&gt;=3,"Medium","Low"))</f>
        <v>Low</v>
      </c>
    </row>
    <row r="2100" spans="1:10" x14ac:dyDescent="0.25">
      <c r="A2100" s="1" t="s">
        <v>29</v>
      </c>
      <c r="B2100" s="2" t="s">
        <v>9</v>
      </c>
      <c r="C2100" s="2" t="s">
        <v>10</v>
      </c>
      <c r="D2100" s="2">
        <v>0</v>
      </c>
      <c r="E2100" s="10">
        <v>0</v>
      </c>
      <c r="F2100" s="10">
        <v>225</v>
      </c>
      <c r="G2100" s="10">
        <v>699</v>
      </c>
      <c r="H2100" s="10">
        <f>Table1[[#This Row],[no_of_ratings]]*Table1[[#This Row],[discount_price]]</f>
        <v>0</v>
      </c>
      <c r="I2100" s="10">
        <f>Table1[[#This Row],[actual_price]]-Table1[[#This Row],[discount_price]]</f>
        <v>474</v>
      </c>
      <c r="J2100" s="2" t="str">
        <f>IF(Table1[[#This Row],[no_of_ratings]]&gt;=4,"High", IF(Table1[[#This Row],[no_of_ratings]]&gt;=3,"Medium","Low"))</f>
        <v>Low</v>
      </c>
    </row>
    <row r="2101" spans="1:10" x14ac:dyDescent="0.25">
      <c r="A2101" s="1" t="s">
        <v>29</v>
      </c>
      <c r="B2101" s="2" t="s">
        <v>9</v>
      </c>
      <c r="C2101" s="2" t="s">
        <v>10</v>
      </c>
      <c r="D2101" s="2">
        <v>3</v>
      </c>
      <c r="E2101" s="10">
        <v>2</v>
      </c>
      <c r="F2101" s="10">
        <v>179</v>
      </c>
      <c r="G2101" s="10">
        <v>349</v>
      </c>
      <c r="H2101" s="10">
        <f>Table1[[#This Row],[no_of_ratings]]*Table1[[#This Row],[discount_price]]</f>
        <v>358</v>
      </c>
      <c r="I2101" s="10">
        <f>Table1[[#This Row],[actual_price]]-Table1[[#This Row],[discount_price]]</f>
        <v>170</v>
      </c>
      <c r="J2101" s="2" t="str">
        <f>IF(Table1[[#This Row],[no_of_ratings]]&gt;=4,"High", IF(Table1[[#This Row],[no_of_ratings]]&gt;=3,"Medium","Low"))</f>
        <v>Low</v>
      </c>
    </row>
    <row r="2102" spans="1:10" x14ac:dyDescent="0.25">
      <c r="A2102" s="1" t="s">
        <v>29</v>
      </c>
      <c r="B2102" s="2" t="s">
        <v>9</v>
      </c>
      <c r="C2102" s="2" t="s">
        <v>10</v>
      </c>
      <c r="D2102" s="2">
        <v>0</v>
      </c>
      <c r="E2102" s="10">
        <v>0</v>
      </c>
      <c r="F2102" s="10">
        <v>225</v>
      </c>
      <c r="G2102" s="10">
        <v>699</v>
      </c>
      <c r="H2102" s="10">
        <f>Table1[[#This Row],[no_of_ratings]]*Table1[[#This Row],[discount_price]]</f>
        <v>0</v>
      </c>
      <c r="I2102" s="10">
        <f>Table1[[#This Row],[actual_price]]-Table1[[#This Row],[discount_price]]</f>
        <v>474</v>
      </c>
      <c r="J2102" s="2" t="str">
        <f>IF(Table1[[#This Row],[no_of_ratings]]&gt;=4,"High", IF(Table1[[#This Row],[no_of_ratings]]&gt;=3,"Medium","Low"))</f>
        <v>Low</v>
      </c>
    </row>
    <row r="2103" spans="1:10" x14ac:dyDescent="0.25">
      <c r="A2103" s="1" t="s">
        <v>29</v>
      </c>
      <c r="B2103" s="2" t="s">
        <v>9</v>
      </c>
      <c r="C2103" s="2" t="s">
        <v>10</v>
      </c>
      <c r="D2103" s="2">
        <v>0</v>
      </c>
      <c r="E2103" s="10">
        <v>0</v>
      </c>
      <c r="F2103" s="10">
        <v>249</v>
      </c>
      <c r="G2103" s="10">
        <v>499</v>
      </c>
      <c r="H2103" s="10">
        <f>Table1[[#This Row],[no_of_ratings]]*Table1[[#This Row],[discount_price]]</f>
        <v>0</v>
      </c>
      <c r="I2103" s="10">
        <f>Table1[[#This Row],[actual_price]]-Table1[[#This Row],[discount_price]]</f>
        <v>250</v>
      </c>
      <c r="J2103" s="2" t="str">
        <f>IF(Table1[[#This Row],[no_of_ratings]]&gt;=4,"High", IF(Table1[[#This Row],[no_of_ratings]]&gt;=3,"Medium","Low"))</f>
        <v>Low</v>
      </c>
    </row>
    <row r="2104" spans="1:10" x14ac:dyDescent="0.25">
      <c r="A2104" s="1" t="s">
        <v>29</v>
      </c>
      <c r="B2104" s="2" t="s">
        <v>9</v>
      </c>
      <c r="C2104" s="2" t="s">
        <v>10</v>
      </c>
      <c r="D2104" s="2">
        <v>0</v>
      </c>
      <c r="E2104" s="10">
        <v>0</v>
      </c>
      <c r="F2104" s="10">
        <v>225</v>
      </c>
      <c r="G2104" s="10">
        <v>699</v>
      </c>
      <c r="H2104" s="10">
        <f>Table1[[#This Row],[no_of_ratings]]*Table1[[#This Row],[discount_price]]</f>
        <v>0</v>
      </c>
      <c r="I2104" s="10">
        <f>Table1[[#This Row],[actual_price]]-Table1[[#This Row],[discount_price]]</f>
        <v>474</v>
      </c>
      <c r="J2104" s="2" t="str">
        <f>IF(Table1[[#This Row],[no_of_ratings]]&gt;=4,"High", IF(Table1[[#This Row],[no_of_ratings]]&gt;=3,"Medium","Low"))</f>
        <v>Low</v>
      </c>
    </row>
    <row r="2105" spans="1:10" x14ac:dyDescent="0.25">
      <c r="A2105" s="1" t="s">
        <v>29</v>
      </c>
      <c r="B2105" s="2" t="s">
        <v>9</v>
      </c>
      <c r="C2105" s="2" t="s">
        <v>10</v>
      </c>
      <c r="D2105" s="2">
        <v>0</v>
      </c>
      <c r="E2105" s="10">
        <v>0</v>
      </c>
      <c r="F2105" s="10">
        <v>596</v>
      </c>
      <c r="G2105" s="10">
        <v>1299</v>
      </c>
      <c r="H2105" s="10">
        <f>Table1[[#This Row],[no_of_ratings]]*Table1[[#This Row],[discount_price]]</f>
        <v>0</v>
      </c>
      <c r="I2105" s="10">
        <f>Table1[[#This Row],[actual_price]]-Table1[[#This Row],[discount_price]]</f>
        <v>703</v>
      </c>
      <c r="J2105" s="2" t="str">
        <f>IF(Table1[[#This Row],[no_of_ratings]]&gt;=4,"High", IF(Table1[[#This Row],[no_of_ratings]]&gt;=3,"Medium","Low"))</f>
        <v>Low</v>
      </c>
    </row>
    <row r="2106" spans="1:10" x14ac:dyDescent="0.25">
      <c r="A2106" s="1" t="s">
        <v>29</v>
      </c>
      <c r="B2106" s="2" t="s">
        <v>9</v>
      </c>
      <c r="C2106" s="2" t="s">
        <v>10</v>
      </c>
      <c r="D2106" s="2">
        <v>0</v>
      </c>
      <c r="E2106" s="10">
        <v>0</v>
      </c>
      <c r="F2106" s="10">
        <v>225</v>
      </c>
      <c r="G2106" s="10">
        <v>699</v>
      </c>
      <c r="H2106" s="10">
        <f>Table1[[#This Row],[no_of_ratings]]*Table1[[#This Row],[discount_price]]</f>
        <v>0</v>
      </c>
      <c r="I2106" s="10">
        <f>Table1[[#This Row],[actual_price]]-Table1[[#This Row],[discount_price]]</f>
        <v>474</v>
      </c>
      <c r="J2106" s="2" t="str">
        <f>IF(Table1[[#This Row],[no_of_ratings]]&gt;=4,"High", IF(Table1[[#This Row],[no_of_ratings]]&gt;=3,"Medium","Low"))</f>
        <v>Low</v>
      </c>
    </row>
    <row r="2107" spans="1:10" x14ac:dyDescent="0.25">
      <c r="A2107" s="1" t="s">
        <v>29</v>
      </c>
      <c r="B2107" s="2" t="s">
        <v>9</v>
      </c>
      <c r="C2107" s="2" t="s">
        <v>10</v>
      </c>
      <c r="D2107" s="2">
        <v>5</v>
      </c>
      <c r="E2107" s="10">
        <v>1</v>
      </c>
      <c r="F2107" s="10">
        <v>349</v>
      </c>
      <c r="G2107" s="10">
        <v>599</v>
      </c>
      <c r="H2107" s="10">
        <f>Table1[[#This Row],[no_of_ratings]]*Table1[[#This Row],[discount_price]]</f>
        <v>349</v>
      </c>
      <c r="I2107" s="10">
        <f>Table1[[#This Row],[actual_price]]-Table1[[#This Row],[discount_price]]</f>
        <v>250</v>
      </c>
      <c r="J2107" s="2" t="str">
        <f>IF(Table1[[#This Row],[no_of_ratings]]&gt;=4,"High", IF(Table1[[#This Row],[no_of_ratings]]&gt;=3,"Medium","Low"))</f>
        <v>Low</v>
      </c>
    </row>
    <row r="2108" spans="1:10" x14ac:dyDescent="0.25">
      <c r="A2108" s="1" t="s">
        <v>29</v>
      </c>
      <c r="B2108" s="2" t="s">
        <v>9</v>
      </c>
      <c r="C2108" s="2" t="s">
        <v>10</v>
      </c>
      <c r="D2108" s="2">
        <v>0</v>
      </c>
      <c r="E2108" s="10">
        <v>0</v>
      </c>
      <c r="F2108" s="10">
        <v>225</v>
      </c>
      <c r="G2108" s="10">
        <v>699</v>
      </c>
      <c r="H2108" s="10">
        <f>Table1[[#This Row],[no_of_ratings]]*Table1[[#This Row],[discount_price]]</f>
        <v>0</v>
      </c>
      <c r="I2108" s="10">
        <f>Table1[[#This Row],[actual_price]]-Table1[[#This Row],[discount_price]]</f>
        <v>474</v>
      </c>
      <c r="J2108" s="2" t="str">
        <f>IF(Table1[[#This Row],[no_of_ratings]]&gt;=4,"High", IF(Table1[[#This Row],[no_of_ratings]]&gt;=3,"Medium","Low"))</f>
        <v>Low</v>
      </c>
    </row>
    <row r="2109" spans="1:10" x14ac:dyDescent="0.25">
      <c r="A2109" s="1" t="s">
        <v>29</v>
      </c>
      <c r="B2109" s="2" t="s">
        <v>9</v>
      </c>
      <c r="C2109" s="2" t="s">
        <v>10</v>
      </c>
      <c r="D2109" s="2">
        <v>5</v>
      </c>
      <c r="E2109" s="10">
        <v>1</v>
      </c>
      <c r="F2109" s="10">
        <v>499</v>
      </c>
      <c r="G2109" s="10">
        <v>999</v>
      </c>
      <c r="H2109" s="10">
        <f>Table1[[#This Row],[no_of_ratings]]*Table1[[#This Row],[discount_price]]</f>
        <v>499</v>
      </c>
      <c r="I2109" s="10">
        <f>Table1[[#This Row],[actual_price]]-Table1[[#This Row],[discount_price]]</f>
        <v>500</v>
      </c>
      <c r="J2109" s="2" t="str">
        <f>IF(Table1[[#This Row],[no_of_ratings]]&gt;=4,"High", IF(Table1[[#This Row],[no_of_ratings]]&gt;=3,"Medium","Low"))</f>
        <v>Low</v>
      </c>
    </row>
    <row r="2110" spans="1:10" x14ac:dyDescent="0.25">
      <c r="A2110" s="1" t="s">
        <v>29</v>
      </c>
      <c r="B2110" s="2" t="s">
        <v>9</v>
      </c>
      <c r="C2110" s="2" t="s">
        <v>10</v>
      </c>
      <c r="D2110" s="2">
        <v>0</v>
      </c>
      <c r="E2110" s="10">
        <v>0</v>
      </c>
      <c r="F2110" s="10">
        <v>249</v>
      </c>
      <c r="G2110" s="10">
        <v>799</v>
      </c>
      <c r="H2110" s="10">
        <f>Table1[[#This Row],[no_of_ratings]]*Table1[[#This Row],[discount_price]]</f>
        <v>0</v>
      </c>
      <c r="I2110" s="10">
        <f>Table1[[#This Row],[actual_price]]-Table1[[#This Row],[discount_price]]</f>
        <v>550</v>
      </c>
      <c r="J2110" s="2" t="str">
        <f>IF(Table1[[#This Row],[no_of_ratings]]&gt;=4,"High", IF(Table1[[#This Row],[no_of_ratings]]&gt;=3,"Medium","Low"))</f>
        <v>Low</v>
      </c>
    </row>
    <row r="2111" spans="1:10" x14ac:dyDescent="0.25">
      <c r="A2111" s="1" t="s">
        <v>29</v>
      </c>
      <c r="B2111" s="2" t="s">
        <v>9</v>
      </c>
      <c r="C2111" s="2" t="s">
        <v>10</v>
      </c>
      <c r="D2111" s="2">
        <v>0</v>
      </c>
      <c r="E2111" s="10">
        <v>0</v>
      </c>
      <c r="F2111" s="10">
        <v>289</v>
      </c>
      <c r="G2111" s="10">
        <v>599</v>
      </c>
      <c r="H2111" s="10">
        <f>Table1[[#This Row],[no_of_ratings]]*Table1[[#This Row],[discount_price]]</f>
        <v>0</v>
      </c>
      <c r="I2111" s="10">
        <f>Table1[[#This Row],[actual_price]]-Table1[[#This Row],[discount_price]]</f>
        <v>310</v>
      </c>
      <c r="J2111" s="2" t="str">
        <f>IF(Table1[[#This Row],[no_of_ratings]]&gt;=4,"High", IF(Table1[[#This Row],[no_of_ratings]]&gt;=3,"Medium","Low"))</f>
        <v>Low</v>
      </c>
    </row>
    <row r="2112" spans="1:10" x14ac:dyDescent="0.25">
      <c r="A2112" s="1" t="s">
        <v>29</v>
      </c>
      <c r="B2112" s="2" t="s">
        <v>9</v>
      </c>
      <c r="C2112" s="2" t="s">
        <v>10</v>
      </c>
      <c r="D2112" s="2">
        <v>4.5999999999999996</v>
      </c>
      <c r="E2112" s="10">
        <v>15</v>
      </c>
      <c r="F2112" s="10">
        <v>479</v>
      </c>
      <c r="G2112" s="10">
        <v>599</v>
      </c>
      <c r="H2112" s="10">
        <f>Table1[[#This Row],[no_of_ratings]]*Table1[[#This Row],[discount_price]]</f>
        <v>7185</v>
      </c>
      <c r="I2112" s="10">
        <f>Table1[[#This Row],[actual_price]]-Table1[[#This Row],[discount_price]]</f>
        <v>120</v>
      </c>
      <c r="J2112" s="2" t="str">
        <f>IF(Table1[[#This Row],[no_of_ratings]]&gt;=4,"High", IF(Table1[[#This Row],[no_of_ratings]]&gt;=3,"Medium","Low"))</f>
        <v>High</v>
      </c>
    </row>
    <row r="2113" spans="1:10" x14ac:dyDescent="0.25">
      <c r="A2113" s="1" t="s">
        <v>29</v>
      </c>
      <c r="B2113" s="2" t="s">
        <v>9</v>
      </c>
      <c r="C2113" s="2" t="s">
        <v>10</v>
      </c>
      <c r="D2113" s="2">
        <v>0</v>
      </c>
      <c r="E2113" s="10">
        <v>0</v>
      </c>
      <c r="F2113" s="10">
        <v>225</v>
      </c>
      <c r="G2113" s="10">
        <v>699</v>
      </c>
      <c r="H2113" s="10">
        <f>Table1[[#This Row],[no_of_ratings]]*Table1[[#This Row],[discount_price]]</f>
        <v>0</v>
      </c>
      <c r="I2113" s="10">
        <f>Table1[[#This Row],[actual_price]]-Table1[[#This Row],[discount_price]]</f>
        <v>474</v>
      </c>
      <c r="J2113" s="2" t="str">
        <f>IF(Table1[[#This Row],[no_of_ratings]]&gt;=4,"High", IF(Table1[[#This Row],[no_of_ratings]]&gt;=3,"Medium","Low"))</f>
        <v>Low</v>
      </c>
    </row>
    <row r="2114" spans="1:10" x14ac:dyDescent="0.25">
      <c r="A2114" s="1" t="s">
        <v>29</v>
      </c>
      <c r="B2114" s="2" t="s">
        <v>9</v>
      </c>
      <c r="C2114" s="2" t="s">
        <v>10</v>
      </c>
      <c r="D2114" s="2">
        <v>0</v>
      </c>
      <c r="E2114" s="10">
        <v>0</v>
      </c>
      <c r="F2114" s="10">
        <v>1058</v>
      </c>
      <c r="G2114" s="10">
        <v>1905</v>
      </c>
      <c r="H2114" s="10">
        <f>Table1[[#This Row],[no_of_ratings]]*Table1[[#This Row],[discount_price]]</f>
        <v>0</v>
      </c>
      <c r="I2114" s="10">
        <f>Table1[[#This Row],[actual_price]]-Table1[[#This Row],[discount_price]]</f>
        <v>847</v>
      </c>
      <c r="J2114" s="2" t="str">
        <f>IF(Table1[[#This Row],[no_of_ratings]]&gt;=4,"High", IF(Table1[[#This Row],[no_of_ratings]]&gt;=3,"Medium","Low"))</f>
        <v>Low</v>
      </c>
    </row>
    <row r="2115" spans="1:10" x14ac:dyDescent="0.25">
      <c r="A2115" s="1" t="s">
        <v>29</v>
      </c>
      <c r="B2115" s="2" t="s">
        <v>9</v>
      </c>
      <c r="C2115" s="2" t="s">
        <v>10</v>
      </c>
      <c r="D2115" s="2">
        <v>3.8</v>
      </c>
      <c r="E2115" s="10">
        <v>12</v>
      </c>
      <c r="F2115" s="10">
        <v>360</v>
      </c>
      <c r="G2115" s="10">
        <v>699</v>
      </c>
      <c r="H2115" s="10">
        <f>Table1[[#This Row],[no_of_ratings]]*Table1[[#This Row],[discount_price]]</f>
        <v>4320</v>
      </c>
      <c r="I2115" s="10">
        <f>Table1[[#This Row],[actual_price]]-Table1[[#This Row],[discount_price]]</f>
        <v>339</v>
      </c>
      <c r="J2115" s="2" t="str">
        <f>IF(Table1[[#This Row],[no_of_ratings]]&gt;=4,"High", IF(Table1[[#This Row],[no_of_ratings]]&gt;=3,"Medium","Low"))</f>
        <v>High</v>
      </c>
    </row>
    <row r="2116" spans="1:10" x14ac:dyDescent="0.25">
      <c r="A2116" s="1" t="s">
        <v>29</v>
      </c>
      <c r="B2116" s="2" t="s">
        <v>9</v>
      </c>
      <c r="C2116" s="2" t="s">
        <v>10</v>
      </c>
      <c r="D2116" s="2">
        <v>0</v>
      </c>
      <c r="E2116" s="10">
        <v>0</v>
      </c>
      <c r="F2116" s="10">
        <v>399</v>
      </c>
      <c r="G2116" s="10">
        <v>699</v>
      </c>
      <c r="H2116" s="10">
        <f>Table1[[#This Row],[no_of_ratings]]*Table1[[#This Row],[discount_price]]</f>
        <v>0</v>
      </c>
      <c r="I2116" s="10">
        <f>Table1[[#This Row],[actual_price]]-Table1[[#This Row],[discount_price]]</f>
        <v>300</v>
      </c>
      <c r="J2116" s="2" t="str">
        <f>IF(Table1[[#This Row],[no_of_ratings]]&gt;=4,"High", IF(Table1[[#This Row],[no_of_ratings]]&gt;=3,"Medium","Low"))</f>
        <v>Low</v>
      </c>
    </row>
    <row r="2117" spans="1:10" x14ac:dyDescent="0.25">
      <c r="A2117" s="1" t="s">
        <v>29</v>
      </c>
      <c r="B2117" s="2" t="s">
        <v>9</v>
      </c>
      <c r="C2117" s="2" t="s">
        <v>10</v>
      </c>
      <c r="D2117" s="2">
        <v>0</v>
      </c>
      <c r="E2117" s="10">
        <v>0</v>
      </c>
      <c r="F2117" s="10">
        <v>569</v>
      </c>
      <c r="G2117" s="10">
        <v>599</v>
      </c>
      <c r="H2117" s="10">
        <f>Table1[[#This Row],[no_of_ratings]]*Table1[[#This Row],[discount_price]]</f>
        <v>0</v>
      </c>
      <c r="I2117" s="10">
        <f>Table1[[#This Row],[actual_price]]-Table1[[#This Row],[discount_price]]</f>
        <v>30</v>
      </c>
      <c r="J2117" s="2" t="str">
        <f>IF(Table1[[#This Row],[no_of_ratings]]&gt;=4,"High", IF(Table1[[#This Row],[no_of_ratings]]&gt;=3,"Medium","Low"))</f>
        <v>Low</v>
      </c>
    </row>
    <row r="2118" spans="1:10" x14ac:dyDescent="0.25">
      <c r="A2118" s="1" t="s">
        <v>29</v>
      </c>
      <c r="B2118" s="2" t="s">
        <v>9</v>
      </c>
      <c r="C2118" s="2" t="s">
        <v>10</v>
      </c>
      <c r="D2118" s="2">
        <v>0</v>
      </c>
      <c r="E2118" s="10">
        <v>0</v>
      </c>
      <c r="F2118" s="10">
        <v>399</v>
      </c>
      <c r="G2118" s="10">
        <v>699</v>
      </c>
      <c r="H2118" s="10">
        <f>Table1[[#This Row],[no_of_ratings]]*Table1[[#This Row],[discount_price]]</f>
        <v>0</v>
      </c>
      <c r="I2118" s="10">
        <f>Table1[[#This Row],[actual_price]]-Table1[[#This Row],[discount_price]]</f>
        <v>300</v>
      </c>
      <c r="J2118" s="2" t="str">
        <f>IF(Table1[[#This Row],[no_of_ratings]]&gt;=4,"High", IF(Table1[[#This Row],[no_of_ratings]]&gt;=3,"Medium","Low"))</f>
        <v>Low</v>
      </c>
    </row>
    <row r="2119" spans="1:10" x14ac:dyDescent="0.25">
      <c r="A2119" s="1" t="s">
        <v>29</v>
      </c>
      <c r="B2119" s="2" t="s">
        <v>9</v>
      </c>
      <c r="C2119" s="2" t="s">
        <v>10</v>
      </c>
      <c r="D2119" s="2">
        <v>0</v>
      </c>
      <c r="E2119" s="10">
        <v>0</v>
      </c>
      <c r="F2119" s="10">
        <v>0</v>
      </c>
      <c r="G2119" s="10">
        <v>0</v>
      </c>
      <c r="H2119" s="10">
        <f>Table1[[#This Row],[no_of_ratings]]*Table1[[#This Row],[discount_price]]</f>
        <v>0</v>
      </c>
      <c r="I2119" s="10">
        <f>Table1[[#This Row],[actual_price]]-Table1[[#This Row],[discount_price]]</f>
        <v>0</v>
      </c>
      <c r="J2119" s="2" t="str">
        <f>IF(Table1[[#This Row],[no_of_ratings]]&gt;=4,"High", IF(Table1[[#This Row],[no_of_ratings]]&gt;=3,"Medium","Low"))</f>
        <v>Low</v>
      </c>
    </row>
    <row r="2120" spans="1:10" x14ac:dyDescent="0.25">
      <c r="A2120" s="1" t="s">
        <v>29</v>
      </c>
      <c r="B2120" s="2" t="s">
        <v>9</v>
      </c>
      <c r="C2120" s="2" t="s">
        <v>10</v>
      </c>
      <c r="D2120" s="2">
        <v>0</v>
      </c>
      <c r="E2120" s="10">
        <v>0</v>
      </c>
      <c r="F2120" s="10">
        <v>399</v>
      </c>
      <c r="G2120" s="10">
        <v>699</v>
      </c>
      <c r="H2120" s="10">
        <f>Table1[[#This Row],[no_of_ratings]]*Table1[[#This Row],[discount_price]]</f>
        <v>0</v>
      </c>
      <c r="I2120" s="10">
        <f>Table1[[#This Row],[actual_price]]-Table1[[#This Row],[discount_price]]</f>
        <v>300</v>
      </c>
      <c r="J2120" s="2" t="str">
        <f>IF(Table1[[#This Row],[no_of_ratings]]&gt;=4,"High", IF(Table1[[#This Row],[no_of_ratings]]&gt;=3,"Medium","Low"))</f>
        <v>Low</v>
      </c>
    </row>
    <row r="2121" spans="1:10" x14ac:dyDescent="0.25">
      <c r="A2121" s="1" t="s">
        <v>29</v>
      </c>
      <c r="B2121" s="2" t="s">
        <v>9</v>
      </c>
      <c r="C2121" s="2" t="s">
        <v>10</v>
      </c>
      <c r="D2121" s="2">
        <v>0</v>
      </c>
      <c r="E2121" s="10">
        <v>0</v>
      </c>
      <c r="F2121" s="10">
        <v>349</v>
      </c>
      <c r="G2121" s="10">
        <v>599</v>
      </c>
      <c r="H2121" s="10">
        <f>Table1[[#This Row],[no_of_ratings]]*Table1[[#This Row],[discount_price]]</f>
        <v>0</v>
      </c>
      <c r="I2121" s="10">
        <f>Table1[[#This Row],[actual_price]]-Table1[[#This Row],[discount_price]]</f>
        <v>250</v>
      </c>
      <c r="J2121" s="2" t="str">
        <f>IF(Table1[[#This Row],[no_of_ratings]]&gt;=4,"High", IF(Table1[[#This Row],[no_of_ratings]]&gt;=3,"Medium","Low"))</f>
        <v>Low</v>
      </c>
    </row>
    <row r="2122" spans="1:10" x14ac:dyDescent="0.25">
      <c r="A2122" s="1" t="s">
        <v>29</v>
      </c>
      <c r="B2122" s="2" t="s">
        <v>9</v>
      </c>
      <c r="C2122" s="2" t="s">
        <v>10</v>
      </c>
      <c r="D2122" s="2">
        <v>5</v>
      </c>
      <c r="E2122" s="10">
        <v>1</v>
      </c>
      <c r="F2122" s="10">
        <v>649</v>
      </c>
      <c r="G2122" s="10">
        <v>1199</v>
      </c>
      <c r="H2122" s="10">
        <f>Table1[[#This Row],[no_of_ratings]]*Table1[[#This Row],[discount_price]]</f>
        <v>649</v>
      </c>
      <c r="I2122" s="10">
        <f>Table1[[#This Row],[actual_price]]-Table1[[#This Row],[discount_price]]</f>
        <v>550</v>
      </c>
      <c r="J2122" s="2" t="str">
        <f>IF(Table1[[#This Row],[no_of_ratings]]&gt;=4,"High", IF(Table1[[#This Row],[no_of_ratings]]&gt;=3,"Medium","Low"))</f>
        <v>Low</v>
      </c>
    </row>
    <row r="2123" spans="1:10" x14ac:dyDescent="0.25">
      <c r="A2123" s="1" t="s">
        <v>29</v>
      </c>
      <c r="B2123" s="2" t="s">
        <v>9</v>
      </c>
      <c r="C2123" s="2" t="s">
        <v>10</v>
      </c>
      <c r="D2123" s="2">
        <v>0</v>
      </c>
      <c r="E2123" s="10">
        <v>0</v>
      </c>
      <c r="F2123" s="10">
        <v>399</v>
      </c>
      <c r="G2123" s="10">
        <v>699</v>
      </c>
      <c r="H2123" s="10">
        <f>Table1[[#This Row],[no_of_ratings]]*Table1[[#This Row],[discount_price]]</f>
        <v>0</v>
      </c>
      <c r="I2123" s="10">
        <f>Table1[[#This Row],[actual_price]]-Table1[[#This Row],[discount_price]]</f>
        <v>300</v>
      </c>
      <c r="J2123" s="2" t="str">
        <f>IF(Table1[[#This Row],[no_of_ratings]]&gt;=4,"High", IF(Table1[[#This Row],[no_of_ratings]]&gt;=3,"Medium","Low"))</f>
        <v>Low</v>
      </c>
    </row>
    <row r="2124" spans="1:10" x14ac:dyDescent="0.25">
      <c r="A2124" s="1" t="s">
        <v>29</v>
      </c>
      <c r="B2124" s="2" t="s">
        <v>9</v>
      </c>
      <c r="C2124" s="2" t="s">
        <v>10</v>
      </c>
      <c r="D2124" s="2">
        <v>0</v>
      </c>
      <c r="E2124" s="10">
        <v>0</v>
      </c>
      <c r="F2124" s="10">
        <v>699</v>
      </c>
      <c r="G2124" s="10">
        <v>999</v>
      </c>
      <c r="H2124" s="10">
        <f>Table1[[#This Row],[no_of_ratings]]*Table1[[#This Row],[discount_price]]</f>
        <v>0</v>
      </c>
      <c r="I2124" s="10">
        <f>Table1[[#This Row],[actual_price]]-Table1[[#This Row],[discount_price]]</f>
        <v>300</v>
      </c>
      <c r="J2124" s="2" t="str">
        <f>IF(Table1[[#This Row],[no_of_ratings]]&gt;=4,"High", IF(Table1[[#This Row],[no_of_ratings]]&gt;=3,"Medium","Low"))</f>
        <v>Low</v>
      </c>
    </row>
    <row r="2125" spans="1:10" x14ac:dyDescent="0.25">
      <c r="A2125" s="1" t="s">
        <v>29</v>
      </c>
      <c r="B2125" s="2" t="s">
        <v>9</v>
      </c>
      <c r="C2125" s="2" t="s">
        <v>10</v>
      </c>
      <c r="D2125" s="2">
        <v>0</v>
      </c>
      <c r="E2125" s="10">
        <v>0</v>
      </c>
      <c r="F2125" s="10">
        <v>329</v>
      </c>
      <c r="G2125" s="10">
        <v>999</v>
      </c>
      <c r="H2125" s="10">
        <f>Table1[[#This Row],[no_of_ratings]]*Table1[[#This Row],[discount_price]]</f>
        <v>0</v>
      </c>
      <c r="I2125" s="10">
        <f>Table1[[#This Row],[actual_price]]-Table1[[#This Row],[discount_price]]</f>
        <v>670</v>
      </c>
      <c r="J2125" s="2" t="str">
        <f>IF(Table1[[#This Row],[no_of_ratings]]&gt;=4,"High", IF(Table1[[#This Row],[no_of_ratings]]&gt;=3,"Medium","Low"))</f>
        <v>Low</v>
      </c>
    </row>
    <row r="2126" spans="1:10" x14ac:dyDescent="0.25">
      <c r="A2126" s="1" t="s">
        <v>29</v>
      </c>
      <c r="B2126" s="2" t="s">
        <v>9</v>
      </c>
      <c r="C2126" s="2" t="s">
        <v>10</v>
      </c>
      <c r="D2126" s="2">
        <v>0</v>
      </c>
      <c r="E2126" s="10">
        <v>0</v>
      </c>
      <c r="F2126" s="10">
        <v>0</v>
      </c>
      <c r="G2126" s="10">
        <v>0</v>
      </c>
      <c r="H2126" s="10">
        <f>Table1[[#This Row],[no_of_ratings]]*Table1[[#This Row],[discount_price]]</f>
        <v>0</v>
      </c>
      <c r="I2126" s="10">
        <f>Table1[[#This Row],[actual_price]]-Table1[[#This Row],[discount_price]]</f>
        <v>0</v>
      </c>
      <c r="J2126" s="2" t="str">
        <f>IF(Table1[[#This Row],[no_of_ratings]]&gt;=4,"High", IF(Table1[[#This Row],[no_of_ratings]]&gt;=3,"Medium","Low"))</f>
        <v>Low</v>
      </c>
    </row>
    <row r="2127" spans="1:10" x14ac:dyDescent="0.25">
      <c r="A2127" s="1" t="s">
        <v>29</v>
      </c>
      <c r="B2127" s="2" t="s">
        <v>9</v>
      </c>
      <c r="C2127" s="2" t="s">
        <v>10</v>
      </c>
      <c r="D2127" s="2">
        <v>0</v>
      </c>
      <c r="E2127" s="10">
        <v>0</v>
      </c>
      <c r="F2127" s="10">
        <v>1100</v>
      </c>
      <c r="G2127" s="10">
        <v>1800</v>
      </c>
      <c r="H2127" s="10">
        <f>Table1[[#This Row],[no_of_ratings]]*Table1[[#This Row],[discount_price]]</f>
        <v>0</v>
      </c>
      <c r="I2127" s="10">
        <f>Table1[[#This Row],[actual_price]]-Table1[[#This Row],[discount_price]]</f>
        <v>700</v>
      </c>
      <c r="J2127" s="2" t="str">
        <f>IF(Table1[[#This Row],[no_of_ratings]]&gt;=4,"High", IF(Table1[[#This Row],[no_of_ratings]]&gt;=3,"Medium","Low"))</f>
        <v>Low</v>
      </c>
    </row>
    <row r="2128" spans="1:10" x14ac:dyDescent="0.25">
      <c r="A2128" s="1" t="s">
        <v>29</v>
      </c>
      <c r="B2128" s="2" t="s">
        <v>9</v>
      </c>
      <c r="C2128" s="2" t="s">
        <v>10</v>
      </c>
      <c r="D2128" s="2">
        <v>0</v>
      </c>
      <c r="E2128" s="10">
        <v>0</v>
      </c>
      <c r="F2128" s="10">
        <v>525</v>
      </c>
      <c r="G2128" s="10">
        <v>749</v>
      </c>
      <c r="H2128" s="10">
        <f>Table1[[#This Row],[no_of_ratings]]*Table1[[#This Row],[discount_price]]</f>
        <v>0</v>
      </c>
      <c r="I2128" s="10">
        <f>Table1[[#This Row],[actual_price]]-Table1[[#This Row],[discount_price]]</f>
        <v>224</v>
      </c>
      <c r="J2128" s="2" t="str">
        <f>IF(Table1[[#This Row],[no_of_ratings]]&gt;=4,"High", IF(Table1[[#This Row],[no_of_ratings]]&gt;=3,"Medium","Low"))</f>
        <v>Low</v>
      </c>
    </row>
    <row r="2129" spans="1:10" x14ac:dyDescent="0.25">
      <c r="A2129" s="1" t="s">
        <v>29</v>
      </c>
      <c r="B2129" s="2" t="s">
        <v>9</v>
      </c>
      <c r="C2129" s="2" t="s">
        <v>10</v>
      </c>
      <c r="D2129" s="2">
        <v>0</v>
      </c>
      <c r="E2129" s="10">
        <v>0</v>
      </c>
      <c r="F2129" s="10">
        <v>349</v>
      </c>
      <c r="G2129" s="10">
        <v>599</v>
      </c>
      <c r="H2129" s="10">
        <f>Table1[[#This Row],[no_of_ratings]]*Table1[[#This Row],[discount_price]]</f>
        <v>0</v>
      </c>
      <c r="I2129" s="10">
        <f>Table1[[#This Row],[actual_price]]-Table1[[#This Row],[discount_price]]</f>
        <v>250</v>
      </c>
      <c r="J2129" s="2" t="str">
        <f>IF(Table1[[#This Row],[no_of_ratings]]&gt;=4,"High", IF(Table1[[#This Row],[no_of_ratings]]&gt;=3,"Medium","Low"))</f>
        <v>Low</v>
      </c>
    </row>
    <row r="2130" spans="1:10" x14ac:dyDescent="0.25">
      <c r="A2130" s="1" t="s">
        <v>29</v>
      </c>
      <c r="B2130" s="2" t="s">
        <v>9</v>
      </c>
      <c r="C2130" s="2" t="s">
        <v>10</v>
      </c>
      <c r="D2130" s="2">
        <v>3</v>
      </c>
      <c r="E2130" s="10">
        <v>6</v>
      </c>
      <c r="F2130" s="10">
        <v>210</v>
      </c>
      <c r="G2130" s="10">
        <v>899</v>
      </c>
      <c r="H2130" s="10">
        <f>Table1[[#This Row],[no_of_ratings]]*Table1[[#This Row],[discount_price]]</f>
        <v>1260</v>
      </c>
      <c r="I2130" s="10">
        <f>Table1[[#This Row],[actual_price]]-Table1[[#This Row],[discount_price]]</f>
        <v>689</v>
      </c>
      <c r="J2130" s="2" t="str">
        <f>IF(Table1[[#This Row],[no_of_ratings]]&gt;=4,"High", IF(Table1[[#This Row],[no_of_ratings]]&gt;=3,"Medium","Low"))</f>
        <v>High</v>
      </c>
    </row>
    <row r="2131" spans="1:10" x14ac:dyDescent="0.25">
      <c r="A2131" s="1" t="s">
        <v>29</v>
      </c>
      <c r="B2131" s="2" t="s">
        <v>9</v>
      </c>
      <c r="C2131" s="2" t="s">
        <v>10</v>
      </c>
      <c r="D2131" s="2">
        <v>0</v>
      </c>
      <c r="E2131" s="10">
        <v>0</v>
      </c>
      <c r="F2131" s="10">
        <v>0</v>
      </c>
      <c r="G2131" s="10">
        <v>3950</v>
      </c>
      <c r="H2131" s="10">
        <f>Table1[[#This Row],[no_of_ratings]]*Table1[[#This Row],[discount_price]]</f>
        <v>0</v>
      </c>
      <c r="I2131" s="10">
        <f>Table1[[#This Row],[actual_price]]-Table1[[#This Row],[discount_price]]</f>
        <v>3950</v>
      </c>
      <c r="J2131" s="2" t="str">
        <f>IF(Table1[[#This Row],[no_of_ratings]]&gt;=4,"High", IF(Table1[[#This Row],[no_of_ratings]]&gt;=3,"Medium","Low"))</f>
        <v>Low</v>
      </c>
    </row>
    <row r="2132" spans="1:10" x14ac:dyDescent="0.25">
      <c r="A2132" s="1" t="s">
        <v>29</v>
      </c>
      <c r="B2132" s="2" t="s">
        <v>9</v>
      </c>
      <c r="C2132" s="2" t="s">
        <v>10</v>
      </c>
      <c r="D2132" s="2">
        <v>3.8</v>
      </c>
      <c r="E2132" s="10">
        <v>10</v>
      </c>
      <c r="F2132" s="10">
        <v>599</v>
      </c>
      <c r="G2132" s="10">
        <v>999</v>
      </c>
      <c r="H2132" s="10">
        <f>Table1[[#This Row],[no_of_ratings]]*Table1[[#This Row],[discount_price]]</f>
        <v>5990</v>
      </c>
      <c r="I2132" s="10">
        <f>Table1[[#This Row],[actual_price]]-Table1[[#This Row],[discount_price]]</f>
        <v>400</v>
      </c>
      <c r="J2132" s="2" t="str">
        <f>IF(Table1[[#This Row],[no_of_ratings]]&gt;=4,"High", IF(Table1[[#This Row],[no_of_ratings]]&gt;=3,"Medium","Low"))</f>
        <v>High</v>
      </c>
    </row>
    <row r="2133" spans="1:10" x14ac:dyDescent="0.25">
      <c r="A2133" s="1" t="s">
        <v>29</v>
      </c>
      <c r="B2133" s="2" t="s">
        <v>9</v>
      </c>
      <c r="C2133" s="2" t="s">
        <v>10</v>
      </c>
      <c r="D2133" s="2">
        <v>0</v>
      </c>
      <c r="E2133" s="10">
        <v>0</v>
      </c>
      <c r="F2133" s="10">
        <v>0</v>
      </c>
      <c r="G2133" s="10">
        <v>5999</v>
      </c>
      <c r="H2133" s="10">
        <f>Table1[[#This Row],[no_of_ratings]]*Table1[[#This Row],[discount_price]]</f>
        <v>0</v>
      </c>
      <c r="I2133" s="10">
        <f>Table1[[#This Row],[actual_price]]-Table1[[#This Row],[discount_price]]</f>
        <v>5999</v>
      </c>
      <c r="J2133" s="2" t="str">
        <f>IF(Table1[[#This Row],[no_of_ratings]]&gt;=4,"High", IF(Table1[[#This Row],[no_of_ratings]]&gt;=3,"Medium","Low"))</f>
        <v>Low</v>
      </c>
    </row>
    <row r="2134" spans="1:10" x14ac:dyDescent="0.25">
      <c r="A2134" s="1" t="s">
        <v>29</v>
      </c>
      <c r="B2134" s="2" t="s">
        <v>9</v>
      </c>
      <c r="C2134" s="2" t="s">
        <v>10</v>
      </c>
      <c r="D2134" s="2">
        <v>0</v>
      </c>
      <c r="E2134" s="10">
        <v>0</v>
      </c>
      <c r="F2134" s="10">
        <v>249</v>
      </c>
      <c r="G2134" s="10">
        <v>399</v>
      </c>
      <c r="H2134" s="10">
        <f>Table1[[#This Row],[no_of_ratings]]*Table1[[#This Row],[discount_price]]</f>
        <v>0</v>
      </c>
      <c r="I2134" s="10">
        <f>Table1[[#This Row],[actual_price]]-Table1[[#This Row],[discount_price]]</f>
        <v>150</v>
      </c>
      <c r="J2134" s="2" t="str">
        <f>IF(Table1[[#This Row],[no_of_ratings]]&gt;=4,"High", IF(Table1[[#This Row],[no_of_ratings]]&gt;=3,"Medium","Low"))</f>
        <v>Low</v>
      </c>
    </row>
    <row r="2135" spans="1:10" x14ac:dyDescent="0.25">
      <c r="A2135" s="1" t="s">
        <v>29</v>
      </c>
      <c r="B2135" s="2" t="s">
        <v>9</v>
      </c>
      <c r="C2135" s="2" t="s">
        <v>10</v>
      </c>
      <c r="D2135" s="2">
        <v>0</v>
      </c>
      <c r="E2135" s="10">
        <v>0</v>
      </c>
      <c r="F2135" s="10">
        <v>449</v>
      </c>
      <c r="G2135" s="10">
        <v>999</v>
      </c>
      <c r="H2135" s="10">
        <f>Table1[[#This Row],[no_of_ratings]]*Table1[[#This Row],[discount_price]]</f>
        <v>0</v>
      </c>
      <c r="I2135" s="10">
        <f>Table1[[#This Row],[actual_price]]-Table1[[#This Row],[discount_price]]</f>
        <v>550</v>
      </c>
      <c r="J2135" s="2" t="str">
        <f>IF(Table1[[#This Row],[no_of_ratings]]&gt;=4,"High", IF(Table1[[#This Row],[no_of_ratings]]&gt;=3,"Medium","Low"))</f>
        <v>Low</v>
      </c>
    </row>
    <row r="2136" spans="1:10" x14ac:dyDescent="0.25">
      <c r="A2136" s="1" t="s">
        <v>29</v>
      </c>
      <c r="B2136" s="2" t="s">
        <v>9</v>
      </c>
      <c r="C2136" s="2" t="s">
        <v>10</v>
      </c>
      <c r="D2136" s="2">
        <v>0</v>
      </c>
      <c r="E2136" s="10">
        <v>0</v>
      </c>
      <c r="F2136" s="10">
        <v>0</v>
      </c>
      <c r="G2136" s="10">
        <v>0</v>
      </c>
      <c r="H2136" s="10">
        <f>Table1[[#This Row],[no_of_ratings]]*Table1[[#This Row],[discount_price]]</f>
        <v>0</v>
      </c>
      <c r="I2136" s="10">
        <f>Table1[[#This Row],[actual_price]]-Table1[[#This Row],[discount_price]]</f>
        <v>0</v>
      </c>
      <c r="J2136" s="2" t="str">
        <f>IF(Table1[[#This Row],[no_of_ratings]]&gt;=4,"High", IF(Table1[[#This Row],[no_of_ratings]]&gt;=3,"Medium","Low"))</f>
        <v>Low</v>
      </c>
    </row>
    <row r="2137" spans="1:10" x14ac:dyDescent="0.25">
      <c r="A2137" s="1" t="s">
        <v>29</v>
      </c>
      <c r="B2137" s="2" t="s">
        <v>9</v>
      </c>
      <c r="C2137" s="2" t="s">
        <v>10</v>
      </c>
      <c r="D2137" s="2">
        <v>0</v>
      </c>
      <c r="E2137" s="10">
        <v>0</v>
      </c>
      <c r="F2137" s="10">
        <v>565</v>
      </c>
      <c r="G2137" s="10">
        <v>1129</v>
      </c>
      <c r="H2137" s="10">
        <f>Table1[[#This Row],[no_of_ratings]]*Table1[[#This Row],[discount_price]]</f>
        <v>0</v>
      </c>
      <c r="I2137" s="10">
        <f>Table1[[#This Row],[actual_price]]-Table1[[#This Row],[discount_price]]</f>
        <v>564</v>
      </c>
      <c r="J2137" s="2" t="str">
        <f>IF(Table1[[#This Row],[no_of_ratings]]&gt;=4,"High", IF(Table1[[#This Row],[no_of_ratings]]&gt;=3,"Medium","Low"))</f>
        <v>Low</v>
      </c>
    </row>
    <row r="2138" spans="1:10" x14ac:dyDescent="0.25">
      <c r="A2138" s="1" t="s">
        <v>29</v>
      </c>
      <c r="B2138" s="2" t="s">
        <v>9</v>
      </c>
      <c r="C2138" s="2" t="s">
        <v>10</v>
      </c>
      <c r="D2138" s="2">
        <v>0</v>
      </c>
      <c r="E2138" s="10">
        <v>0</v>
      </c>
      <c r="F2138" s="10">
        <v>0</v>
      </c>
      <c r="G2138" s="10">
        <v>0</v>
      </c>
      <c r="H2138" s="10">
        <f>Table1[[#This Row],[no_of_ratings]]*Table1[[#This Row],[discount_price]]</f>
        <v>0</v>
      </c>
      <c r="I2138" s="10">
        <f>Table1[[#This Row],[actual_price]]-Table1[[#This Row],[discount_price]]</f>
        <v>0</v>
      </c>
      <c r="J2138" s="2" t="str">
        <f>IF(Table1[[#This Row],[no_of_ratings]]&gt;=4,"High", IF(Table1[[#This Row],[no_of_ratings]]&gt;=3,"Medium","Low"))</f>
        <v>Low</v>
      </c>
    </row>
    <row r="2139" spans="1:10" x14ac:dyDescent="0.25">
      <c r="A2139" s="1" t="s">
        <v>29</v>
      </c>
      <c r="B2139" s="2" t="s">
        <v>9</v>
      </c>
      <c r="C2139" s="2" t="s">
        <v>10</v>
      </c>
      <c r="D2139" s="2">
        <v>3</v>
      </c>
      <c r="E2139" s="10">
        <v>3</v>
      </c>
      <c r="F2139" s="10">
        <v>499</v>
      </c>
      <c r="G2139" s="10">
        <v>1999</v>
      </c>
      <c r="H2139" s="10">
        <f>Table1[[#This Row],[no_of_ratings]]*Table1[[#This Row],[discount_price]]</f>
        <v>1497</v>
      </c>
      <c r="I2139" s="10">
        <f>Table1[[#This Row],[actual_price]]-Table1[[#This Row],[discount_price]]</f>
        <v>1500</v>
      </c>
      <c r="J2139" s="2" t="str">
        <f>IF(Table1[[#This Row],[no_of_ratings]]&gt;=4,"High", IF(Table1[[#This Row],[no_of_ratings]]&gt;=3,"Medium","Low"))</f>
        <v>Medium</v>
      </c>
    </row>
    <row r="2140" spans="1:10" x14ac:dyDescent="0.25">
      <c r="A2140" s="1" t="s">
        <v>29</v>
      </c>
      <c r="B2140" s="2" t="s">
        <v>9</v>
      </c>
      <c r="C2140" s="2" t="s">
        <v>10</v>
      </c>
      <c r="D2140" s="2">
        <v>0</v>
      </c>
      <c r="E2140" s="10">
        <v>0</v>
      </c>
      <c r="F2140" s="10">
        <v>0</v>
      </c>
      <c r="G2140" s="10">
        <v>0</v>
      </c>
      <c r="H2140" s="10">
        <f>Table1[[#This Row],[no_of_ratings]]*Table1[[#This Row],[discount_price]]</f>
        <v>0</v>
      </c>
      <c r="I2140" s="10">
        <f>Table1[[#This Row],[actual_price]]-Table1[[#This Row],[discount_price]]</f>
        <v>0</v>
      </c>
      <c r="J2140" s="2" t="str">
        <f>IF(Table1[[#This Row],[no_of_ratings]]&gt;=4,"High", IF(Table1[[#This Row],[no_of_ratings]]&gt;=3,"Medium","Low"))</f>
        <v>Low</v>
      </c>
    </row>
    <row r="2141" spans="1:10" x14ac:dyDescent="0.25">
      <c r="A2141" s="1" t="s">
        <v>29</v>
      </c>
      <c r="B2141" s="2" t="s">
        <v>9</v>
      </c>
      <c r="C2141" s="2" t="s">
        <v>10</v>
      </c>
      <c r="D2141" s="2">
        <v>0</v>
      </c>
      <c r="E2141" s="10">
        <v>0</v>
      </c>
      <c r="F2141" s="10">
        <v>489</v>
      </c>
      <c r="G2141" s="10">
        <v>799</v>
      </c>
      <c r="H2141" s="10">
        <f>Table1[[#This Row],[no_of_ratings]]*Table1[[#This Row],[discount_price]]</f>
        <v>0</v>
      </c>
      <c r="I2141" s="10">
        <f>Table1[[#This Row],[actual_price]]-Table1[[#This Row],[discount_price]]</f>
        <v>310</v>
      </c>
      <c r="J2141" s="2" t="str">
        <f>IF(Table1[[#This Row],[no_of_ratings]]&gt;=4,"High", IF(Table1[[#This Row],[no_of_ratings]]&gt;=3,"Medium","Low"))</f>
        <v>Low</v>
      </c>
    </row>
    <row r="2142" spans="1:10" x14ac:dyDescent="0.25">
      <c r="A2142" s="1" t="s">
        <v>29</v>
      </c>
      <c r="B2142" s="2" t="s">
        <v>9</v>
      </c>
      <c r="C2142" s="2" t="s">
        <v>10</v>
      </c>
      <c r="D2142" s="2">
        <v>0</v>
      </c>
      <c r="E2142" s="10">
        <v>0</v>
      </c>
      <c r="F2142" s="10">
        <v>399</v>
      </c>
      <c r="G2142" s="10">
        <v>1499</v>
      </c>
      <c r="H2142" s="10">
        <f>Table1[[#This Row],[no_of_ratings]]*Table1[[#This Row],[discount_price]]</f>
        <v>0</v>
      </c>
      <c r="I2142" s="10">
        <f>Table1[[#This Row],[actual_price]]-Table1[[#This Row],[discount_price]]</f>
        <v>1100</v>
      </c>
      <c r="J2142" s="2" t="str">
        <f>IF(Table1[[#This Row],[no_of_ratings]]&gt;=4,"High", IF(Table1[[#This Row],[no_of_ratings]]&gt;=3,"Medium","Low"))</f>
        <v>Low</v>
      </c>
    </row>
    <row r="2143" spans="1:10" x14ac:dyDescent="0.25">
      <c r="A2143" s="1" t="s">
        <v>29</v>
      </c>
      <c r="B2143" s="2" t="s">
        <v>9</v>
      </c>
      <c r="C2143" s="2" t="s">
        <v>10</v>
      </c>
      <c r="D2143" s="2">
        <v>0</v>
      </c>
      <c r="E2143" s="10">
        <v>0</v>
      </c>
      <c r="F2143" s="10">
        <v>0</v>
      </c>
      <c r="G2143" s="10">
        <v>0</v>
      </c>
      <c r="H2143" s="10">
        <f>Table1[[#This Row],[no_of_ratings]]*Table1[[#This Row],[discount_price]]</f>
        <v>0</v>
      </c>
      <c r="I2143" s="10">
        <f>Table1[[#This Row],[actual_price]]-Table1[[#This Row],[discount_price]]</f>
        <v>0</v>
      </c>
      <c r="J2143" s="2" t="str">
        <f>IF(Table1[[#This Row],[no_of_ratings]]&gt;=4,"High", IF(Table1[[#This Row],[no_of_ratings]]&gt;=3,"Medium","Low"))</f>
        <v>Low</v>
      </c>
    </row>
    <row r="2144" spans="1:10" x14ac:dyDescent="0.25">
      <c r="A2144" s="1" t="s">
        <v>29</v>
      </c>
      <c r="B2144" s="2" t="s">
        <v>9</v>
      </c>
      <c r="C2144" s="2" t="s">
        <v>10</v>
      </c>
      <c r="D2144" s="2">
        <v>4.5999999999999996</v>
      </c>
      <c r="E2144" s="10">
        <v>6</v>
      </c>
      <c r="F2144" s="10">
        <v>599</v>
      </c>
      <c r="G2144" s="10">
        <v>1399</v>
      </c>
      <c r="H2144" s="10">
        <f>Table1[[#This Row],[no_of_ratings]]*Table1[[#This Row],[discount_price]]</f>
        <v>3594</v>
      </c>
      <c r="I2144" s="10">
        <f>Table1[[#This Row],[actual_price]]-Table1[[#This Row],[discount_price]]</f>
        <v>800</v>
      </c>
      <c r="J2144" s="2" t="str">
        <f>IF(Table1[[#This Row],[no_of_ratings]]&gt;=4,"High", IF(Table1[[#This Row],[no_of_ratings]]&gt;=3,"Medium","Low"))</f>
        <v>High</v>
      </c>
    </row>
    <row r="2145" spans="1:10" x14ac:dyDescent="0.25">
      <c r="A2145" s="1" t="s">
        <v>29</v>
      </c>
      <c r="B2145" s="2" t="s">
        <v>9</v>
      </c>
      <c r="C2145" s="2" t="s">
        <v>10</v>
      </c>
      <c r="D2145" s="2">
        <v>2.4</v>
      </c>
      <c r="E2145" s="10">
        <v>4</v>
      </c>
      <c r="F2145" s="10">
        <v>399</v>
      </c>
      <c r="G2145" s="10">
        <v>1499</v>
      </c>
      <c r="H2145" s="10">
        <f>Table1[[#This Row],[no_of_ratings]]*Table1[[#This Row],[discount_price]]</f>
        <v>1596</v>
      </c>
      <c r="I2145" s="10">
        <f>Table1[[#This Row],[actual_price]]-Table1[[#This Row],[discount_price]]</f>
        <v>1100</v>
      </c>
      <c r="J2145" s="2" t="str">
        <f>IF(Table1[[#This Row],[no_of_ratings]]&gt;=4,"High", IF(Table1[[#This Row],[no_of_ratings]]&gt;=3,"Medium","Low"))</f>
        <v>High</v>
      </c>
    </row>
    <row r="2146" spans="1:10" x14ac:dyDescent="0.25">
      <c r="A2146" s="1" t="s">
        <v>29</v>
      </c>
      <c r="B2146" s="2" t="s">
        <v>9</v>
      </c>
      <c r="C2146" s="2" t="s">
        <v>10</v>
      </c>
      <c r="D2146" s="2">
        <v>0</v>
      </c>
      <c r="E2146" s="10">
        <v>0</v>
      </c>
      <c r="F2146" s="10">
        <v>0</v>
      </c>
      <c r="G2146" s="10">
        <v>0</v>
      </c>
      <c r="H2146" s="10">
        <f>Table1[[#This Row],[no_of_ratings]]*Table1[[#This Row],[discount_price]]</f>
        <v>0</v>
      </c>
      <c r="I2146" s="10">
        <f>Table1[[#This Row],[actual_price]]-Table1[[#This Row],[discount_price]]</f>
        <v>0</v>
      </c>
      <c r="J2146" s="2" t="str">
        <f>IF(Table1[[#This Row],[no_of_ratings]]&gt;=4,"High", IF(Table1[[#This Row],[no_of_ratings]]&gt;=3,"Medium","Low"))</f>
        <v>Low</v>
      </c>
    </row>
    <row r="2147" spans="1:10" x14ac:dyDescent="0.25">
      <c r="A2147" s="1" t="s">
        <v>29</v>
      </c>
      <c r="B2147" s="2" t="s">
        <v>9</v>
      </c>
      <c r="C2147" s="2" t="s">
        <v>10</v>
      </c>
      <c r="D2147" s="2">
        <v>3.6</v>
      </c>
      <c r="E2147" s="10">
        <v>4</v>
      </c>
      <c r="F2147" s="10">
        <v>499</v>
      </c>
      <c r="G2147" s="10">
        <v>999</v>
      </c>
      <c r="H2147" s="10">
        <f>Table1[[#This Row],[no_of_ratings]]*Table1[[#This Row],[discount_price]]</f>
        <v>1996</v>
      </c>
      <c r="I2147" s="10">
        <f>Table1[[#This Row],[actual_price]]-Table1[[#This Row],[discount_price]]</f>
        <v>500</v>
      </c>
      <c r="J2147" s="2" t="str">
        <f>IF(Table1[[#This Row],[no_of_ratings]]&gt;=4,"High", IF(Table1[[#This Row],[no_of_ratings]]&gt;=3,"Medium","Low"))</f>
        <v>High</v>
      </c>
    </row>
    <row r="2148" spans="1:10" x14ac:dyDescent="0.25">
      <c r="A2148" s="1" t="s">
        <v>29</v>
      </c>
      <c r="B2148" s="2" t="s">
        <v>9</v>
      </c>
      <c r="C2148" s="2" t="s">
        <v>10</v>
      </c>
      <c r="D2148" s="2">
        <v>3</v>
      </c>
      <c r="E2148" s="10">
        <v>14</v>
      </c>
      <c r="F2148" s="10">
        <v>329</v>
      </c>
      <c r="G2148" s="10">
        <v>599</v>
      </c>
      <c r="H2148" s="10">
        <f>Table1[[#This Row],[no_of_ratings]]*Table1[[#This Row],[discount_price]]</f>
        <v>4606</v>
      </c>
      <c r="I2148" s="10">
        <f>Table1[[#This Row],[actual_price]]-Table1[[#This Row],[discount_price]]</f>
        <v>270</v>
      </c>
      <c r="J2148" s="2" t="str">
        <f>IF(Table1[[#This Row],[no_of_ratings]]&gt;=4,"High", IF(Table1[[#This Row],[no_of_ratings]]&gt;=3,"Medium","Low"))</f>
        <v>High</v>
      </c>
    </row>
    <row r="2149" spans="1:10" x14ac:dyDescent="0.25">
      <c r="A2149" s="1" t="s">
        <v>29</v>
      </c>
      <c r="B2149" s="2" t="s">
        <v>9</v>
      </c>
      <c r="C2149" s="2" t="s">
        <v>10</v>
      </c>
      <c r="D2149" s="2">
        <v>5</v>
      </c>
      <c r="E2149" s="10">
        <v>1</v>
      </c>
      <c r="F2149" s="10">
        <v>250</v>
      </c>
      <c r="G2149" s="10">
        <v>499</v>
      </c>
      <c r="H2149" s="10">
        <f>Table1[[#This Row],[no_of_ratings]]*Table1[[#This Row],[discount_price]]</f>
        <v>250</v>
      </c>
      <c r="I2149" s="10">
        <f>Table1[[#This Row],[actual_price]]-Table1[[#This Row],[discount_price]]</f>
        <v>249</v>
      </c>
      <c r="J2149" s="2" t="str">
        <f>IF(Table1[[#This Row],[no_of_ratings]]&gt;=4,"High", IF(Table1[[#This Row],[no_of_ratings]]&gt;=3,"Medium","Low"))</f>
        <v>Low</v>
      </c>
    </row>
    <row r="2150" spans="1:10" x14ac:dyDescent="0.25">
      <c r="A2150" s="1" t="s">
        <v>29</v>
      </c>
      <c r="B2150" s="2" t="s">
        <v>9</v>
      </c>
      <c r="C2150" s="2" t="s">
        <v>10</v>
      </c>
      <c r="D2150" s="2">
        <v>0</v>
      </c>
      <c r="E2150" s="10">
        <v>0</v>
      </c>
      <c r="F2150" s="10">
        <v>0</v>
      </c>
      <c r="G2150" s="10">
        <v>5390.46</v>
      </c>
      <c r="H2150" s="10">
        <f>Table1[[#This Row],[no_of_ratings]]*Table1[[#This Row],[discount_price]]</f>
        <v>0</v>
      </c>
      <c r="I2150" s="10">
        <f>Table1[[#This Row],[actual_price]]-Table1[[#This Row],[discount_price]]</f>
        <v>5390.46</v>
      </c>
      <c r="J2150" s="2" t="str">
        <f>IF(Table1[[#This Row],[no_of_ratings]]&gt;=4,"High", IF(Table1[[#This Row],[no_of_ratings]]&gt;=3,"Medium","Low"))</f>
        <v>Low</v>
      </c>
    </row>
    <row r="2151" spans="1:10" x14ac:dyDescent="0.25">
      <c r="A2151" s="1" t="s">
        <v>29</v>
      </c>
      <c r="B2151" s="2" t="s">
        <v>9</v>
      </c>
      <c r="C2151" s="2" t="s">
        <v>10</v>
      </c>
      <c r="D2151" s="2">
        <v>0</v>
      </c>
      <c r="E2151" s="10">
        <v>0</v>
      </c>
      <c r="F2151" s="10">
        <v>269.7</v>
      </c>
      <c r="G2151" s="10">
        <v>899</v>
      </c>
      <c r="H2151" s="10">
        <f>Table1[[#This Row],[no_of_ratings]]*Table1[[#This Row],[discount_price]]</f>
        <v>0</v>
      </c>
      <c r="I2151" s="10">
        <f>Table1[[#This Row],[actual_price]]-Table1[[#This Row],[discount_price]]</f>
        <v>629.29999999999995</v>
      </c>
      <c r="J2151" s="2" t="str">
        <f>IF(Table1[[#This Row],[no_of_ratings]]&gt;=4,"High", IF(Table1[[#This Row],[no_of_ratings]]&gt;=3,"Medium","Low"))</f>
        <v>Low</v>
      </c>
    </row>
    <row r="2152" spans="1:10" x14ac:dyDescent="0.25">
      <c r="A2152" s="1" t="s">
        <v>29</v>
      </c>
      <c r="B2152" s="2" t="s">
        <v>9</v>
      </c>
      <c r="C2152" s="2" t="s">
        <v>10</v>
      </c>
      <c r="D2152" s="2">
        <v>4</v>
      </c>
      <c r="E2152" s="10">
        <v>1</v>
      </c>
      <c r="F2152" s="10">
        <v>589</v>
      </c>
      <c r="G2152" s="10">
        <v>899</v>
      </c>
      <c r="H2152" s="10">
        <f>Table1[[#This Row],[no_of_ratings]]*Table1[[#This Row],[discount_price]]</f>
        <v>589</v>
      </c>
      <c r="I2152" s="10">
        <f>Table1[[#This Row],[actual_price]]-Table1[[#This Row],[discount_price]]</f>
        <v>310</v>
      </c>
      <c r="J2152" s="2" t="str">
        <f>IF(Table1[[#This Row],[no_of_ratings]]&gt;=4,"High", IF(Table1[[#This Row],[no_of_ratings]]&gt;=3,"Medium","Low"))</f>
        <v>Low</v>
      </c>
    </row>
    <row r="2153" spans="1:10" x14ac:dyDescent="0.25">
      <c r="A2153" s="1" t="s">
        <v>29</v>
      </c>
      <c r="B2153" s="2" t="s">
        <v>9</v>
      </c>
      <c r="C2153" s="2" t="s">
        <v>10</v>
      </c>
      <c r="D2153" s="2">
        <v>1</v>
      </c>
      <c r="E2153" s="10">
        <v>1</v>
      </c>
      <c r="F2153" s="10">
        <v>503</v>
      </c>
      <c r="G2153" s="10">
        <v>799</v>
      </c>
      <c r="H2153" s="10">
        <f>Table1[[#This Row],[no_of_ratings]]*Table1[[#This Row],[discount_price]]</f>
        <v>503</v>
      </c>
      <c r="I2153" s="10">
        <f>Table1[[#This Row],[actual_price]]-Table1[[#This Row],[discount_price]]</f>
        <v>296</v>
      </c>
      <c r="J2153" s="2" t="str">
        <f>IF(Table1[[#This Row],[no_of_ratings]]&gt;=4,"High", IF(Table1[[#This Row],[no_of_ratings]]&gt;=3,"Medium","Low"))</f>
        <v>Low</v>
      </c>
    </row>
    <row r="2154" spans="1:10" x14ac:dyDescent="0.25">
      <c r="A2154" s="1" t="s">
        <v>29</v>
      </c>
      <c r="B2154" s="2" t="s">
        <v>9</v>
      </c>
      <c r="C2154" s="2" t="s">
        <v>10</v>
      </c>
      <c r="D2154" s="2">
        <v>0</v>
      </c>
      <c r="E2154" s="10">
        <v>0</v>
      </c>
      <c r="F2154" s="10">
        <v>0</v>
      </c>
      <c r="G2154" s="10">
        <v>4490.55</v>
      </c>
      <c r="H2154" s="10">
        <f>Table1[[#This Row],[no_of_ratings]]*Table1[[#This Row],[discount_price]]</f>
        <v>0</v>
      </c>
      <c r="I2154" s="10">
        <f>Table1[[#This Row],[actual_price]]-Table1[[#This Row],[discount_price]]</f>
        <v>4490.55</v>
      </c>
      <c r="J2154" s="2" t="str">
        <f>IF(Table1[[#This Row],[no_of_ratings]]&gt;=4,"High", IF(Table1[[#This Row],[no_of_ratings]]&gt;=3,"Medium","Low"))</f>
        <v>Low</v>
      </c>
    </row>
    <row r="2155" spans="1:10" x14ac:dyDescent="0.25">
      <c r="A2155" s="1" t="s">
        <v>29</v>
      </c>
      <c r="B2155" s="2" t="s">
        <v>9</v>
      </c>
      <c r="C2155" s="2" t="s">
        <v>10</v>
      </c>
      <c r="D2155" s="2">
        <v>4.5999999999999996</v>
      </c>
      <c r="E2155" s="10">
        <v>5</v>
      </c>
      <c r="F2155" s="10">
        <v>429</v>
      </c>
      <c r="G2155" s="10">
        <v>899</v>
      </c>
      <c r="H2155" s="10">
        <f>Table1[[#This Row],[no_of_ratings]]*Table1[[#This Row],[discount_price]]</f>
        <v>2145</v>
      </c>
      <c r="I2155" s="10">
        <f>Table1[[#This Row],[actual_price]]-Table1[[#This Row],[discount_price]]</f>
        <v>470</v>
      </c>
      <c r="J2155" s="2" t="str">
        <f>IF(Table1[[#This Row],[no_of_ratings]]&gt;=4,"High", IF(Table1[[#This Row],[no_of_ratings]]&gt;=3,"Medium","Low"))</f>
        <v>High</v>
      </c>
    </row>
    <row r="2156" spans="1:10" x14ac:dyDescent="0.25">
      <c r="A2156" s="1" t="s">
        <v>29</v>
      </c>
      <c r="B2156" s="2" t="s">
        <v>9</v>
      </c>
      <c r="C2156" s="2" t="s">
        <v>10</v>
      </c>
      <c r="D2156" s="2">
        <v>4.3</v>
      </c>
      <c r="E2156" s="10">
        <v>31</v>
      </c>
      <c r="F2156" s="10">
        <v>499</v>
      </c>
      <c r="G2156" s="10">
        <v>999</v>
      </c>
      <c r="H2156" s="10">
        <f>Table1[[#This Row],[no_of_ratings]]*Table1[[#This Row],[discount_price]]</f>
        <v>15469</v>
      </c>
      <c r="I2156" s="10">
        <f>Table1[[#This Row],[actual_price]]-Table1[[#This Row],[discount_price]]</f>
        <v>500</v>
      </c>
      <c r="J2156" s="2" t="str">
        <f>IF(Table1[[#This Row],[no_of_ratings]]&gt;=4,"High", IF(Table1[[#This Row],[no_of_ratings]]&gt;=3,"Medium","Low"))</f>
        <v>High</v>
      </c>
    </row>
    <row r="2157" spans="1:10" x14ac:dyDescent="0.25">
      <c r="A2157" s="1" t="s">
        <v>29</v>
      </c>
      <c r="B2157" s="2" t="s">
        <v>9</v>
      </c>
      <c r="C2157" s="2" t="s">
        <v>10</v>
      </c>
      <c r="D2157" s="2">
        <v>0</v>
      </c>
      <c r="E2157" s="10">
        <v>0</v>
      </c>
      <c r="F2157" s="10">
        <v>699</v>
      </c>
      <c r="G2157" s="10">
        <v>999</v>
      </c>
      <c r="H2157" s="10">
        <f>Table1[[#This Row],[no_of_ratings]]*Table1[[#This Row],[discount_price]]</f>
        <v>0</v>
      </c>
      <c r="I2157" s="10">
        <f>Table1[[#This Row],[actual_price]]-Table1[[#This Row],[discount_price]]</f>
        <v>300</v>
      </c>
      <c r="J2157" s="2" t="str">
        <f>IF(Table1[[#This Row],[no_of_ratings]]&gt;=4,"High", IF(Table1[[#This Row],[no_of_ratings]]&gt;=3,"Medium","Low"))</f>
        <v>Low</v>
      </c>
    </row>
    <row r="2158" spans="1:10" x14ac:dyDescent="0.25">
      <c r="A2158" s="1" t="s">
        <v>29</v>
      </c>
      <c r="B2158" s="2" t="s">
        <v>9</v>
      </c>
      <c r="C2158" s="2" t="s">
        <v>10</v>
      </c>
      <c r="D2158" s="2">
        <v>0</v>
      </c>
      <c r="E2158" s="10">
        <v>0</v>
      </c>
      <c r="F2158" s="10">
        <v>509</v>
      </c>
      <c r="G2158" s="10">
        <v>1018</v>
      </c>
      <c r="H2158" s="10">
        <f>Table1[[#This Row],[no_of_ratings]]*Table1[[#This Row],[discount_price]]</f>
        <v>0</v>
      </c>
      <c r="I2158" s="10">
        <f>Table1[[#This Row],[actual_price]]-Table1[[#This Row],[discount_price]]</f>
        <v>509</v>
      </c>
      <c r="J2158" s="2" t="str">
        <f>IF(Table1[[#This Row],[no_of_ratings]]&gt;=4,"High", IF(Table1[[#This Row],[no_of_ratings]]&gt;=3,"Medium","Low"))</f>
        <v>Low</v>
      </c>
    </row>
    <row r="2159" spans="1:10" x14ac:dyDescent="0.25">
      <c r="A2159" s="1" t="s">
        <v>29</v>
      </c>
      <c r="B2159" s="2" t="s">
        <v>9</v>
      </c>
      <c r="C2159" s="2" t="s">
        <v>10</v>
      </c>
      <c r="D2159" s="2">
        <v>4.5</v>
      </c>
      <c r="E2159" s="10">
        <v>2</v>
      </c>
      <c r="F2159" s="10">
        <v>499</v>
      </c>
      <c r="G2159" s="10">
        <v>699</v>
      </c>
      <c r="H2159" s="10">
        <f>Table1[[#This Row],[no_of_ratings]]*Table1[[#This Row],[discount_price]]</f>
        <v>998</v>
      </c>
      <c r="I2159" s="10">
        <f>Table1[[#This Row],[actual_price]]-Table1[[#This Row],[discount_price]]</f>
        <v>200</v>
      </c>
      <c r="J2159" s="2" t="str">
        <f>IF(Table1[[#This Row],[no_of_ratings]]&gt;=4,"High", IF(Table1[[#This Row],[no_of_ratings]]&gt;=3,"Medium","Low"))</f>
        <v>Low</v>
      </c>
    </row>
    <row r="2160" spans="1:10" x14ac:dyDescent="0.25">
      <c r="A2160" s="1" t="s">
        <v>29</v>
      </c>
      <c r="B2160" s="2" t="s">
        <v>9</v>
      </c>
      <c r="C2160" s="2" t="s">
        <v>10</v>
      </c>
      <c r="D2160" s="2">
        <v>4.0999999999999996</v>
      </c>
      <c r="E2160" s="10">
        <v>5</v>
      </c>
      <c r="F2160" s="10">
        <v>99</v>
      </c>
      <c r="G2160" s="10">
        <v>269</v>
      </c>
      <c r="H2160" s="10">
        <f>Table1[[#This Row],[no_of_ratings]]*Table1[[#This Row],[discount_price]]</f>
        <v>495</v>
      </c>
      <c r="I2160" s="10">
        <f>Table1[[#This Row],[actual_price]]-Table1[[#This Row],[discount_price]]</f>
        <v>170</v>
      </c>
      <c r="J2160" s="2" t="str">
        <f>IF(Table1[[#This Row],[no_of_ratings]]&gt;=4,"High", IF(Table1[[#This Row],[no_of_ratings]]&gt;=3,"Medium","Low"))</f>
        <v>High</v>
      </c>
    </row>
    <row r="2161" spans="1:10" x14ac:dyDescent="0.25">
      <c r="A2161" s="1" t="s">
        <v>29</v>
      </c>
      <c r="B2161" s="2" t="s">
        <v>9</v>
      </c>
      <c r="C2161" s="2" t="s">
        <v>10</v>
      </c>
      <c r="D2161" s="2">
        <v>0</v>
      </c>
      <c r="E2161" s="10">
        <v>0</v>
      </c>
      <c r="F2161" s="10">
        <v>399</v>
      </c>
      <c r="G2161" s="10">
        <v>1599</v>
      </c>
      <c r="H2161" s="10">
        <f>Table1[[#This Row],[no_of_ratings]]*Table1[[#This Row],[discount_price]]</f>
        <v>0</v>
      </c>
      <c r="I2161" s="10">
        <f>Table1[[#This Row],[actual_price]]-Table1[[#This Row],[discount_price]]</f>
        <v>1200</v>
      </c>
      <c r="J2161" s="2" t="str">
        <f>IF(Table1[[#This Row],[no_of_ratings]]&gt;=4,"High", IF(Table1[[#This Row],[no_of_ratings]]&gt;=3,"Medium","Low"))</f>
        <v>Low</v>
      </c>
    </row>
    <row r="2162" spans="1:10" x14ac:dyDescent="0.25">
      <c r="A2162" s="1" t="s">
        <v>29</v>
      </c>
      <c r="B2162" s="2" t="s">
        <v>9</v>
      </c>
      <c r="C2162" s="2" t="s">
        <v>10</v>
      </c>
      <c r="D2162" s="2">
        <v>3.2</v>
      </c>
      <c r="E2162" s="10">
        <v>4</v>
      </c>
      <c r="F2162" s="10">
        <v>289</v>
      </c>
      <c r="G2162" s="10">
        <v>599</v>
      </c>
      <c r="H2162" s="10">
        <f>Table1[[#This Row],[no_of_ratings]]*Table1[[#This Row],[discount_price]]</f>
        <v>1156</v>
      </c>
      <c r="I2162" s="10">
        <f>Table1[[#This Row],[actual_price]]-Table1[[#This Row],[discount_price]]</f>
        <v>310</v>
      </c>
      <c r="J2162" s="2" t="str">
        <f>IF(Table1[[#This Row],[no_of_ratings]]&gt;=4,"High", IF(Table1[[#This Row],[no_of_ratings]]&gt;=3,"Medium","Low"))</f>
        <v>High</v>
      </c>
    </row>
    <row r="2163" spans="1:10" x14ac:dyDescent="0.25">
      <c r="A2163" s="1" t="s">
        <v>29</v>
      </c>
      <c r="B2163" s="2" t="s">
        <v>9</v>
      </c>
      <c r="C2163" s="2" t="s">
        <v>10</v>
      </c>
      <c r="D2163" s="2">
        <v>5</v>
      </c>
      <c r="E2163" s="10">
        <v>1</v>
      </c>
      <c r="F2163" s="10">
        <v>433</v>
      </c>
      <c r="G2163" s="10">
        <v>699</v>
      </c>
      <c r="H2163" s="10">
        <f>Table1[[#This Row],[no_of_ratings]]*Table1[[#This Row],[discount_price]]</f>
        <v>433</v>
      </c>
      <c r="I2163" s="10">
        <f>Table1[[#This Row],[actual_price]]-Table1[[#This Row],[discount_price]]</f>
        <v>266</v>
      </c>
      <c r="J2163" s="2" t="str">
        <f>IF(Table1[[#This Row],[no_of_ratings]]&gt;=4,"High", IF(Table1[[#This Row],[no_of_ratings]]&gt;=3,"Medium","Low"))</f>
        <v>Low</v>
      </c>
    </row>
    <row r="2164" spans="1:10" x14ac:dyDescent="0.25">
      <c r="A2164" s="1" t="s">
        <v>29</v>
      </c>
      <c r="B2164" s="2" t="s">
        <v>9</v>
      </c>
      <c r="C2164" s="2" t="s">
        <v>10</v>
      </c>
      <c r="D2164" s="2">
        <v>3.4</v>
      </c>
      <c r="E2164" s="10">
        <v>9</v>
      </c>
      <c r="F2164" s="10">
        <v>599</v>
      </c>
      <c r="G2164" s="10">
        <v>699</v>
      </c>
      <c r="H2164" s="10">
        <f>Table1[[#This Row],[no_of_ratings]]*Table1[[#This Row],[discount_price]]</f>
        <v>5391</v>
      </c>
      <c r="I2164" s="10">
        <f>Table1[[#This Row],[actual_price]]-Table1[[#This Row],[discount_price]]</f>
        <v>100</v>
      </c>
      <c r="J2164" s="2" t="str">
        <f>IF(Table1[[#This Row],[no_of_ratings]]&gt;=4,"High", IF(Table1[[#This Row],[no_of_ratings]]&gt;=3,"Medium","Low"))</f>
        <v>High</v>
      </c>
    </row>
    <row r="2165" spans="1:10" x14ac:dyDescent="0.25">
      <c r="A2165" s="1" t="s">
        <v>29</v>
      </c>
      <c r="B2165" s="2" t="s">
        <v>9</v>
      </c>
      <c r="C2165" s="2" t="s">
        <v>10</v>
      </c>
      <c r="D2165" s="2">
        <v>0</v>
      </c>
      <c r="E2165" s="10">
        <v>0</v>
      </c>
      <c r="F2165" s="10">
        <v>992</v>
      </c>
      <c r="G2165" s="10">
        <v>1984</v>
      </c>
      <c r="H2165" s="10">
        <f>Table1[[#This Row],[no_of_ratings]]*Table1[[#This Row],[discount_price]]</f>
        <v>0</v>
      </c>
      <c r="I2165" s="10">
        <f>Table1[[#This Row],[actual_price]]-Table1[[#This Row],[discount_price]]</f>
        <v>992</v>
      </c>
      <c r="J2165" s="2" t="str">
        <f>IF(Table1[[#This Row],[no_of_ratings]]&gt;=4,"High", IF(Table1[[#This Row],[no_of_ratings]]&gt;=3,"Medium","Low"))</f>
        <v>Low</v>
      </c>
    </row>
    <row r="2166" spans="1:10" x14ac:dyDescent="0.25">
      <c r="A2166" s="1" t="s">
        <v>29</v>
      </c>
      <c r="B2166" s="2" t="s">
        <v>9</v>
      </c>
      <c r="C2166" s="2" t="s">
        <v>10</v>
      </c>
      <c r="D2166" s="2">
        <v>3.6</v>
      </c>
      <c r="E2166" s="10">
        <v>27</v>
      </c>
      <c r="F2166" s="10">
        <v>399</v>
      </c>
      <c r="G2166" s="10">
        <v>599</v>
      </c>
      <c r="H2166" s="10">
        <f>Table1[[#This Row],[no_of_ratings]]*Table1[[#This Row],[discount_price]]</f>
        <v>10773</v>
      </c>
      <c r="I2166" s="10">
        <f>Table1[[#This Row],[actual_price]]-Table1[[#This Row],[discount_price]]</f>
        <v>200</v>
      </c>
      <c r="J2166" s="2" t="str">
        <f>IF(Table1[[#This Row],[no_of_ratings]]&gt;=4,"High", IF(Table1[[#This Row],[no_of_ratings]]&gt;=3,"Medium","Low"))</f>
        <v>High</v>
      </c>
    </row>
    <row r="2167" spans="1:10" x14ac:dyDescent="0.25">
      <c r="A2167" s="1" t="s">
        <v>29</v>
      </c>
      <c r="B2167" s="2" t="s">
        <v>9</v>
      </c>
      <c r="C2167" s="2" t="s">
        <v>10</v>
      </c>
      <c r="D2167" s="2">
        <v>3.1</v>
      </c>
      <c r="E2167" s="10">
        <v>8</v>
      </c>
      <c r="F2167" s="10">
        <v>349</v>
      </c>
      <c r="G2167" s="10">
        <v>699</v>
      </c>
      <c r="H2167" s="10">
        <f>Table1[[#This Row],[no_of_ratings]]*Table1[[#This Row],[discount_price]]</f>
        <v>2792</v>
      </c>
      <c r="I2167" s="10">
        <f>Table1[[#This Row],[actual_price]]-Table1[[#This Row],[discount_price]]</f>
        <v>350</v>
      </c>
      <c r="J2167" s="2" t="str">
        <f>IF(Table1[[#This Row],[no_of_ratings]]&gt;=4,"High", IF(Table1[[#This Row],[no_of_ratings]]&gt;=3,"Medium","Low"))</f>
        <v>High</v>
      </c>
    </row>
    <row r="2168" spans="1:10" x14ac:dyDescent="0.25">
      <c r="A2168" s="1" t="s">
        <v>29</v>
      </c>
      <c r="B2168" s="2" t="s">
        <v>9</v>
      </c>
      <c r="C2168" s="2" t="s">
        <v>10</v>
      </c>
      <c r="D2168" s="2">
        <v>0</v>
      </c>
      <c r="E2168" s="10">
        <v>0</v>
      </c>
      <c r="F2168" s="10">
        <v>5910</v>
      </c>
      <c r="G2168" s="10">
        <v>8449</v>
      </c>
      <c r="H2168" s="10">
        <f>Table1[[#This Row],[no_of_ratings]]*Table1[[#This Row],[discount_price]]</f>
        <v>0</v>
      </c>
      <c r="I2168" s="10">
        <f>Table1[[#This Row],[actual_price]]-Table1[[#This Row],[discount_price]]</f>
        <v>2539</v>
      </c>
      <c r="J2168" s="2" t="str">
        <f>IF(Table1[[#This Row],[no_of_ratings]]&gt;=4,"High", IF(Table1[[#This Row],[no_of_ratings]]&gt;=3,"Medium","Low"))</f>
        <v>Low</v>
      </c>
    </row>
    <row r="2169" spans="1:10" x14ac:dyDescent="0.25">
      <c r="A2169" s="1" t="s">
        <v>29</v>
      </c>
      <c r="B2169" s="2" t="s">
        <v>9</v>
      </c>
      <c r="C2169" s="2" t="s">
        <v>10</v>
      </c>
      <c r="D2169" s="2">
        <v>3.7</v>
      </c>
      <c r="E2169" s="10">
        <v>256</v>
      </c>
      <c r="F2169" s="10">
        <v>645</v>
      </c>
      <c r="G2169" s="10">
        <v>1499</v>
      </c>
      <c r="H2169" s="10">
        <f>Table1[[#This Row],[no_of_ratings]]*Table1[[#This Row],[discount_price]]</f>
        <v>165120</v>
      </c>
      <c r="I2169" s="10">
        <f>Table1[[#This Row],[actual_price]]-Table1[[#This Row],[discount_price]]</f>
        <v>854</v>
      </c>
      <c r="J2169" s="2" t="str">
        <f>IF(Table1[[#This Row],[no_of_ratings]]&gt;=4,"High", IF(Table1[[#This Row],[no_of_ratings]]&gt;=3,"Medium","Low"))</f>
        <v>High</v>
      </c>
    </row>
    <row r="2170" spans="1:10" x14ac:dyDescent="0.25">
      <c r="A2170" s="1" t="s">
        <v>29</v>
      </c>
      <c r="B2170" s="2" t="s">
        <v>9</v>
      </c>
      <c r="C2170" s="2" t="s">
        <v>10</v>
      </c>
      <c r="D2170" s="2">
        <v>4.4000000000000004</v>
      </c>
      <c r="E2170" s="10">
        <v>3</v>
      </c>
      <c r="F2170" s="10">
        <v>149</v>
      </c>
      <c r="G2170" s="10">
        <v>299</v>
      </c>
      <c r="H2170" s="10">
        <f>Table1[[#This Row],[no_of_ratings]]*Table1[[#This Row],[discount_price]]</f>
        <v>447</v>
      </c>
      <c r="I2170" s="10">
        <f>Table1[[#This Row],[actual_price]]-Table1[[#This Row],[discount_price]]</f>
        <v>150</v>
      </c>
      <c r="J2170" s="2" t="str">
        <f>IF(Table1[[#This Row],[no_of_ratings]]&gt;=4,"High", IF(Table1[[#This Row],[no_of_ratings]]&gt;=3,"Medium","Low"))</f>
        <v>Medium</v>
      </c>
    </row>
    <row r="2171" spans="1:10" x14ac:dyDescent="0.25">
      <c r="A2171" s="1" t="s">
        <v>29</v>
      </c>
      <c r="B2171" s="2" t="s">
        <v>9</v>
      </c>
      <c r="C2171" s="2" t="s">
        <v>10</v>
      </c>
      <c r="D2171" s="2">
        <v>3.9</v>
      </c>
      <c r="E2171" s="10">
        <v>44</v>
      </c>
      <c r="F2171" s="10">
        <v>543</v>
      </c>
      <c r="G2171" s="10">
        <v>1149</v>
      </c>
      <c r="H2171" s="10">
        <f>Table1[[#This Row],[no_of_ratings]]*Table1[[#This Row],[discount_price]]</f>
        <v>23892</v>
      </c>
      <c r="I2171" s="10">
        <f>Table1[[#This Row],[actual_price]]-Table1[[#This Row],[discount_price]]</f>
        <v>606</v>
      </c>
      <c r="J2171" s="2" t="str">
        <f>IF(Table1[[#This Row],[no_of_ratings]]&gt;=4,"High", IF(Table1[[#This Row],[no_of_ratings]]&gt;=3,"Medium","Low"))</f>
        <v>High</v>
      </c>
    </row>
    <row r="2172" spans="1:10" x14ac:dyDescent="0.25">
      <c r="A2172" s="1" t="s">
        <v>29</v>
      </c>
      <c r="B2172" s="2" t="s">
        <v>9</v>
      </c>
      <c r="C2172" s="2" t="s">
        <v>10</v>
      </c>
      <c r="D2172" s="2">
        <v>0</v>
      </c>
      <c r="E2172" s="10">
        <v>0</v>
      </c>
      <c r="F2172" s="10">
        <v>5420</v>
      </c>
      <c r="G2172" s="10">
        <v>7749</v>
      </c>
      <c r="H2172" s="10">
        <f>Table1[[#This Row],[no_of_ratings]]*Table1[[#This Row],[discount_price]]</f>
        <v>0</v>
      </c>
      <c r="I2172" s="10">
        <f>Table1[[#This Row],[actual_price]]-Table1[[#This Row],[discount_price]]</f>
        <v>2329</v>
      </c>
      <c r="J2172" s="2" t="str">
        <f>IF(Table1[[#This Row],[no_of_ratings]]&gt;=4,"High", IF(Table1[[#This Row],[no_of_ratings]]&gt;=3,"Medium","Low"))</f>
        <v>Low</v>
      </c>
    </row>
    <row r="2173" spans="1:10" x14ac:dyDescent="0.25">
      <c r="A2173" s="1" t="s">
        <v>29</v>
      </c>
      <c r="B2173" s="2" t="s">
        <v>9</v>
      </c>
      <c r="C2173" s="2" t="s">
        <v>10</v>
      </c>
      <c r="D2173" s="2">
        <v>4.0999999999999996</v>
      </c>
      <c r="E2173" s="10">
        <v>448</v>
      </c>
      <c r="F2173" s="10">
        <v>604.55999999999995</v>
      </c>
      <c r="G2173" s="10">
        <v>1289</v>
      </c>
      <c r="H2173" s="10">
        <f>Table1[[#This Row],[no_of_ratings]]*Table1[[#This Row],[discount_price]]</f>
        <v>270842.88</v>
      </c>
      <c r="I2173" s="10">
        <f>Table1[[#This Row],[actual_price]]-Table1[[#This Row],[discount_price]]</f>
        <v>684.44</v>
      </c>
      <c r="J2173" s="2" t="str">
        <f>IF(Table1[[#This Row],[no_of_ratings]]&gt;=4,"High", IF(Table1[[#This Row],[no_of_ratings]]&gt;=3,"Medium","Low"))</f>
        <v>High</v>
      </c>
    </row>
    <row r="2174" spans="1:10" x14ac:dyDescent="0.25">
      <c r="A2174" s="1" t="s">
        <v>29</v>
      </c>
      <c r="B2174" s="2" t="s">
        <v>9</v>
      </c>
      <c r="C2174" s="2" t="s">
        <v>10</v>
      </c>
      <c r="D2174" s="2">
        <v>5</v>
      </c>
      <c r="E2174" s="10">
        <v>1</v>
      </c>
      <c r="F2174" s="10">
        <v>244.47</v>
      </c>
      <c r="G2174" s="10">
        <v>499</v>
      </c>
      <c r="H2174" s="10">
        <f>Table1[[#This Row],[no_of_ratings]]*Table1[[#This Row],[discount_price]]</f>
        <v>244.47</v>
      </c>
      <c r="I2174" s="10">
        <f>Table1[[#This Row],[actual_price]]-Table1[[#This Row],[discount_price]]</f>
        <v>254.53</v>
      </c>
      <c r="J2174" s="2" t="str">
        <f>IF(Table1[[#This Row],[no_of_ratings]]&gt;=4,"High", IF(Table1[[#This Row],[no_of_ratings]]&gt;=3,"Medium","Low"))</f>
        <v>Low</v>
      </c>
    </row>
    <row r="2175" spans="1:10" x14ac:dyDescent="0.25">
      <c r="A2175" s="1" t="s">
        <v>29</v>
      </c>
      <c r="B2175" s="2" t="s">
        <v>9</v>
      </c>
      <c r="C2175" s="2" t="s">
        <v>10</v>
      </c>
      <c r="D2175" s="2">
        <v>4</v>
      </c>
      <c r="E2175" s="10">
        <v>7</v>
      </c>
      <c r="F2175" s="10">
        <v>245</v>
      </c>
      <c r="G2175" s="10">
        <v>333</v>
      </c>
      <c r="H2175" s="10">
        <f>Table1[[#This Row],[no_of_ratings]]*Table1[[#This Row],[discount_price]]</f>
        <v>1715</v>
      </c>
      <c r="I2175" s="10">
        <f>Table1[[#This Row],[actual_price]]-Table1[[#This Row],[discount_price]]</f>
        <v>88</v>
      </c>
      <c r="J2175" s="2" t="str">
        <f>IF(Table1[[#This Row],[no_of_ratings]]&gt;=4,"High", IF(Table1[[#This Row],[no_of_ratings]]&gt;=3,"Medium","Low"))</f>
        <v>High</v>
      </c>
    </row>
    <row r="2176" spans="1:10" x14ac:dyDescent="0.25">
      <c r="A2176" s="1" t="s">
        <v>29</v>
      </c>
      <c r="B2176" s="2" t="s">
        <v>9</v>
      </c>
      <c r="C2176" s="2" t="s">
        <v>10</v>
      </c>
      <c r="D2176" s="2">
        <v>0</v>
      </c>
      <c r="E2176" s="10">
        <v>0</v>
      </c>
      <c r="F2176" s="10">
        <v>5108</v>
      </c>
      <c r="G2176" s="10">
        <v>7299</v>
      </c>
      <c r="H2176" s="10">
        <f>Table1[[#This Row],[no_of_ratings]]*Table1[[#This Row],[discount_price]]</f>
        <v>0</v>
      </c>
      <c r="I2176" s="10">
        <f>Table1[[#This Row],[actual_price]]-Table1[[#This Row],[discount_price]]</f>
        <v>2191</v>
      </c>
      <c r="J2176" s="2" t="str">
        <f>IF(Table1[[#This Row],[no_of_ratings]]&gt;=4,"High", IF(Table1[[#This Row],[no_of_ratings]]&gt;=3,"Medium","Low"))</f>
        <v>Low</v>
      </c>
    </row>
    <row r="2177" spans="1:10" x14ac:dyDescent="0.25">
      <c r="A2177" s="1" t="s">
        <v>29</v>
      </c>
      <c r="B2177" s="2" t="s">
        <v>9</v>
      </c>
      <c r="C2177" s="2" t="s">
        <v>10</v>
      </c>
      <c r="D2177" s="2">
        <v>5</v>
      </c>
      <c r="E2177" s="10">
        <v>1</v>
      </c>
      <c r="F2177" s="10">
        <v>217</v>
      </c>
      <c r="G2177" s="10">
        <v>249</v>
      </c>
      <c r="H2177" s="10">
        <f>Table1[[#This Row],[no_of_ratings]]*Table1[[#This Row],[discount_price]]</f>
        <v>217</v>
      </c>
      <c r="I2177" s="10">
        <f>Table1[[#This Row],[actual_price]]-Table1[[#This Row],[discount_price]]</f>
        <v>32</v>
      </c>
      <c r="J2177" s="2" t="str">
        <f>IF(Table1[[#This Row],[no_of_ratings]]&gt;=4,"High", IF(Table1[[#This Row],[no_of_ratings]]&gt;=3,"Medium","Low"))</f>
        <v>Low</v>
      </c>
    </row>
    <row r="2178" spans="1:10" x14ac:dyDescent="0.25">
      <c r="A2178" s="1" t="s">
        <v>29</v>
      </c>
      <c r="B2178" s="2" t="s">
        <v>9</v>
      </c>
      <c r="C2178" s="2" t="s">
        <v>10</v>
      </c>
      <c r="D2178" s="2">
        <v>3.6</v>
      </c>
      <c r="E2178" s="10">
        <v>46</v>
      </c>
      <c r="F2178" s="10">
        <v>199</v>
      </c>
      <c r="G2178" s="10">
        <v>299</v>
      </c>
      <c r="H2178" s="10">
        <f>Table1[[#This Row],[no_of_ratings]]*Table1[[#This Row],[discount_price]]</f>
        <v>9154</v>
      </c>
      <c r="I2178" s="10">
        <f>Table1[[#This Row],[actual_price]]-Table1[[#This Row],[discount_price]]</f>
        <v>100</v>
      </c>
      <c r="J2178" s="2" t="str">
        <f>IF(Table1[[#This Row],[no_of_ratings]]&gt;=4,"High", IF(Table1[[#This Row],[no_of_ratings]]&gt;=3,"Medium","Low"))</f>
        <v>High</v>
      </c>
    </row>
    <row r="2179" spans="1:10" x14ac:dyDescent="0.25">
      <c r="A2179" s="1" t="s">
        <v>29</v>
      </c>
      <c r="B2179" s="2" t="s">
        <v>9</v>
      </c>
      <c r="C2179" s="2" t="s">
        <v>10</v>
      </c>
      <c r="D2179" s="2">
        <v>3.9</v>
      </c>
      <c r="E2179" s="10">
        <v>3</v>
      </c>
      <c r="F2179" s="10">
        <v>425</v>
      </c>
      <c r="G2179" s="10">
        <v>525</v>
      </c>
      <c r="H2179" s="10">
        <f>Table1[[#This Row],[no_of_ratings]]*Table1[[#This Row],[discount_price]]</f>
        <v>1275</v>
      </c>
      <c r="I2179" s="10">
        <f>Table1[[#This Row],[actual_price]]-Table1[[#This Row],[discount_price]]</f>
        <v>100</v>
      </c>
      <c r="J2179" s="2" t="str">
        <f>IF(Table1[[#This Row],[no_of_ratings]]&gt;=4,"High", IF(Table1[[#This Row],[no_of_ratings]]&gt;=3,"Medium","Low"))</f>
        <v>Medium</v>
      </c>
    </row>
    <row r="2180" spans="1:10" x14ac:dyDescent="0.25">
      <c r="A2180" s="1" t="s">
        <v>29</v>
      </c>
      <c r="B2180" s="2" t="s">
        <v>9</v>
      </c>
      <c r="C2180" s="2" t="s">
        <v>10</v>
      </c>
      <c r="D2180" s="2">
        <v>4.5999999999999996</v>
      </c>
      <c r="E2180" s="10">
        <v>887</v>
      </c>
      <c r="F2180" s="10">
        <v>0</v>
      </c>
      <c r="G2180" s="10">
        <v>7199.28</v>
      </c>
      <c r="H2180" s="10">
        <f>Table1[[#This Row],[no_of_ratings]]*Table1[[#This Row],[discount_price]]</f>
        <v>0</v>
      </c>
      <c r="I2180" s="10">
        <f>Table1[[#This Row],[actual_price]]-Table1[[#This Row],[discount_price]]</f>
        <v>7199.28</v>
      </c>
      <c r="J2180" s="2" t="str">
        <f>IF(Table1[[#This Row],[no_of_ratings]]&gt;=4,"High", IF(Table1[[#This Row],[no_of_ratings]]&gt;=3,"Medium","Low"))</f>
        <v>High</v>
      </c>
    </row>
    <row r="2181" spans="1:10" x14ac:dyDescent="0.25">
      <c r="A2181" s="1" t="s">
        <v>29</v>
      </c>
      <c r="B2181" s="2" t="s">
        <v>9</v>
      </c>
      <c r="C2181" s="2" t="s">
        <v>10</v>
      </c>
      <c r="D2181" s="2">
        <v>3.9</v>
      </c>
      <c r="E2181" s="10">
        <v>142</v>
      </c>
      <c r="F2181" s="10">
        <v>389</v>
      </c>
      <c r="G2181" s="10">
        <v>599</v>
      </c>
      <c r="H2181" s="10">
        <f>Table1[[#This Row],[no_of_ratings]]*Table1[[#This Row],[discount_price]]</f>
        <v>55238</v>
      </c>
      <c r="I2181" s="10">
        <f>Table1[[#This Row],[actual_price]]-Table1[[#This Row],[discount_price]]</f>
        <v>210</v>
      </c>
      <c r="J2181" s="2" t="str">
        <f>IF(Table1[[#This Row],[no_of_ratings]]&gt;=4,"High", IF(Table1[[#This Row],[no_of_ratings]]&gt;=3,"Medium","Low"))</f>
        <v>High</v>
      </c>
    </row>
    <row r="2182" spans="1:10" x14ac:dyDescent="0.25">
      <c r="A2182" s="1" t="s">
        <v>29</v>
      </c>
      <c r="B2182" s="2" t="s">
        <v>9</v>
      </c>
      <c r="C2182" s="2" t="s">
        <v>10</v>
      </c>
      <c r="D2182" s="2">
        <v>0</v>
      </c>
      <c r="E2182" s="10">
        <v>0</v>
      </c>
      <c r="F2182" s="10">
        <v>299</v>
      </c>
      <c r="G2182" s="10">
        <v>699</v>
      </c>
      <c r="H2182" s="10">
        <f>Table1[[#This Row],[no_of_ratings]]*Table1[[#This Row],[discount_price]]</f>
        <v>0</v>
      </c>
      <c r="I2182" s="10">
        <f>Table1[[#This Row],[actual_price]]-Table1[[#This Row],[discount_price]]</f>
        <v>400</v>
      </c>
      <c r="J2182" s="2" t="str">
        <f>IF(Table1[[#This Row],[no_of_ratings]]&gt;=4,"High", IF(Table1[[#This Row],[no_of_ratings]]&gt;=3,"Medium","Low"))</f>
        <v>Low</v>
      </c>
    </row>
    <row r="2183" spans="1:10" x14ac:dyDescent="0.25">
      <c r="A2183" s="1" t="s">
        <v>29</v>
      </c>
      <c r="B2183" s="2" t="s">
        <v>9</v>
      </c>
      <c r="C2183" s="2" t="s">
        <v>10</v>
      </c>
      <c r="D2183" s="2">
        <v>4</v>
      </c>
      <c r="E2183" s="10">
        <v>19</v>
      </c>
      <c r="F2183" s="10">
        <v>549</v>
      </c>
      <c r="G2183" s="10">
        <v>999</v>
      </c>
      <c r="H2183" s="10">
        <f>Table1[[#This Row],[no_of_ratings]]*Table1[[#This Row],[discount_price]]</f>
        <v>10431</v>
      </c>
      <c r="I2183" s="10">
        <f>Table1[[#This Row],[actual_price]]-Table1[[#This Row],[discount_price]]</f>
        <v>450</v>
      </c>
      <c r="J2183" s="2" t="str">
        <f>IF(Table1[[#This Row],[no_of_ratings]]&gt;=4,"High", IF(Table1[[#This Row],[no_of_ratings]]&gt;=3,"Medium","Low"))</f>
        <v>High</v>
      </c>
    </row>
    <row r="2184" spans="1:10" x14ac:dyDescent="0.25">
      <c r="A2184" s="1" t="s">
        <v>29</v>
      </c>
      <c r="B2184" s="2" t="s">
        <v>9</v>
      </c>
      <c r="C2184" s="2" t="s">
        <v>10</v>
      </c>
      <c r="D2184" s="2">
        <v>0</v>
      </c>
      <c r="E2184" s="10">
        <v>0</v>
      </c>
      <c r="F2184" s="10">
        <v>299</v>
      </c>
      <c r="G2184" s="10">
        <v>699</v>
      </c>
      <c r="H2184" s="10">
        <f>Table1[[#This Row],[no_of_ratings]]*Table1[[#This Row],[discount_price]]</f>
        <v>0</v>
      </c>
      <c r="I2184" s="10">
        <f>Table1[[#This Row],[actual_price]]-Table1[[#This Row],[discount_price]]</f>
        <v>400</v>
      </c>
      <c r="J2184" s="2" t="str">
        <f>IF(Table1[[#This Row],[no_of_ratings]]&gt;=4,"High", IF(Table1[[#This Row],[no_of_ratings]]&gt;=3,"Medium","Low"))</f>
        <v>Low</v>
      </c>
    </row>
    <row r="2185" spans="1:10" x14ac:dyDescent="0.25">
      <c r="A2185" s="1" t="s">
        <v>29</v>
      </c>
      <c r="B2185" s="2" t="s">
        <v>9</v>
      </c>
      <c r="C2185" s="2" t="s">
        <v>10</v>
      </c>
      <c r="D2185" s="2">
        <v>0</v>
      </c>
      <c r="E2185" s="10">
        <v>0</v>
      </c>
      <c r="F2185" s="10">
        <v>400</v>
      </c>
      <c r="G2185" s="10">
        <v>799</v>
      </c>
      <c r="H2185" s="10">
        <f>Table1[[#This Row],[no_of_ratings]]*Table1[[#This Row],[discount_price]]</f>
        <v>0</v>
      </c>
      <c r="I2185" s="10">
        <f>Table1[[#This Row],[actual_price]]-Table1[[#This Row],[discount_price]]</f>
        <v>399</v>
      </c>
      <c r="J2185" s="2" t="str">
        <f>IF(Table1[[#This Row],[no_of_ratings]]&gt;=4,"High", IF(Table1[[#This Row],[no_of_ratings]]&gt;=3,"Medium","Low"))</f>
        <v>Low</v>
      </c>
    </row>
    <row r="2186" spans="1:10" x14ac:dyDescent="0.25">
      <c r="A2186" s="1" t="s">
        <v>29</v>
      </c>
      <c r="B2186" s="2" t="s">
        <v>9</v>
      </c>
      <c r="C2186" s="2" t="s">
        <v>10</v>
      </c>
      <c r="D2186" s="2">
        <v>0</v>
      </c>
      <c r="E2186" s="10">
        <v>0</v>
      </c>
      <c r="F2186" s="10">
        <v>241</v>
      </c>
      <c r="G2186" s="10">
        <v>499</v>
      </c>
      <c r="H2186" s="10">
        <f>Table1[[#This Row],[no_of_ratings]]*Table1[[#This Row],[discount_price]]</f>
        <v>0</v>
      </c>
      <c r="I2186" s="10">
        <f>Table1[[#This Row],[actual_price]]-Table1[[#This Row],[discount_price]]</f>
        <v>258</v>
      </c>
      <c r="J2186" s="2" t="str">
        <f>IF(Table1[[#This Row],[no_of_ratings]]&gt;=4,"High", IF(Table1[[#This Row],[no_of_ratings]]&gt;=3,"Medium","Low"))</f>
        <v>Low</v>
      </c>
    </row>
    <row r="2187" spans="1:10" x14ac:dyDescent="0.25">
      <c r="A2187" s="1" t="s">
        <v>29</v>
      </c>
      <c r="B2187" s="2" t="s">
        <v>9</v>
      </c>
      <c r="C2187" s="2" t="s">
        <v>10</v>
      </c>
      <c r="D2187" s="2">
        <v>0</v>
      </c>
      <c r="E2187" s="10">
        <v>0</v>
      </c>
      <c r="F2187" s="10">
        <v>299</v>
      </c>
      <c r="G2187" s="10">
        <v>699</v>
      </c>
      <c r="H2187" s="10">
        <f>Table1[[#This Row],[no_of_ratings]]*Table1[[#This Row],[discount_price]]</f>
        <v>0</v>
      </c>
      <c r="I2187" s="10">
        <f>Table1[[#This Row],[actual_price]]-Table1[[#This Row],[discount_price]]</f>
        <v>400</v>
      </c>
      <c r="J2187" s="2" t="str">
        <f>IF(Table1[[#This Row],[no_of_ratings]]&gt;=4,"High", IF(Table1[[#This Row],[no_of_ratings]]&gt;=3,"Medium","Low"))</f>
        <v>Low</v>
      </c>
    </row>
    <row r="2188" spans="1:10" x14ac:dyDescent="0.25">
      <c r="A2188" s="1" t="s">
        <v>29</v>
      </c>
      <c r="B2188" s="2" t="s">
        <v>9</v>
      </c>
      <c r="C2188" s="2" t="s">
        <v>10</v>
      </c>
      <c r="D2188" s="2">
        <v>4.0999999999999996</v>
      </c>
      <c r="E2188" s="10">
        <v>53</v>
      </c>
      <c r="F2188" s="10">
        <v>0</v>
      </c>
      <c r="G2188" s="10">
        <v>0</v>
      </c>
      <c r="H2188" s="10">
        <f>Table1[[#This Row],[no_of_ratings]]*Table1[[#This Row],[discount_price]]</f>
        <v>0</v>
      </c>
      <c r="I2188" s="10">
        <f>Table1[[#This Row],[actual_price]]-Table1[[#This Row],[discount_price]]</f>
        <v>0</v>
      </c>
      <c r="J2188" s="2" t="str">
        <f>IF(Table1[[#This Row],[no_of_ratings]]&gt;=4,"High", IF(Table1[[#This Row],[no_of_ratings]]&gt;=3,"Medium","Low"))</f>
        <v>High</v>
      </c>
    </row>
    <row r="2189" spans="1:10" x14ac:dyDescent="0.25">
      <c r="A2189" s="1" t="s">
        <v>29</v>
      </c>
      <c r="B2189" s="2" t="s">
        <v>9</v>
      </c>
      <c r="C2189" s="2" t="s">
        <v>10</v>
      </c>
      <c r="D2189" s="2">
        <v>5</v>
      </c>
      <c r="E2189" s="10">
        <v>1</v>
      </c>
      <c r="F2189" s="10">
        <v>349</v>
      </c>
      <c r="G2189" s="10">
        <v>899</v>
      </c>
      <c r="H2189" s="10">
        <f>Table1[[#This Row],[no_of_ratings]]*Table1[[#This Row],[discount_price]]</f>
        <v>349</v>
      </c>
      <c r="I2189" s="10">
        <f>Table1[[#This Row],[actual_price]]-Table1[[#This Row],[discount_price]]</f>
        <v>550</v>
      </c>
      <c r="J2189" s="2" t="str">
        <f>IF(Table1[[#This Row],[no_of_ratings]]&gt;=4,"High", IF(Table1[[#This Row],[no_of_ratings]]&gt;=3,"Medium","Low"))</f>
        <v>Low</v>
      </c>
    </row>
    <row r="2190" spans="1:10" x14ac:dyDescent="0.25">
      <c r="A2190" s="1" t="s">
        <v>29</v>
      </c>
      <c r="B2190" s="2" t="s">
        <v>9</v>
      </c>
      <c r="C2190" s="2" t="s">
        <v>10</v>
      </c>
      <c r="D2190" s="2">
        <v>0</v>
      </c>
      <c r="E2190" s="10">
        <v>0</v>
      </c>
      <c r="F2190" s="10">
        <v>429</v>
      </c>
      <c r="G2190" s="10">
        <v>559</v>
      </c>
      <c r="H2190" s="10">
        <f>Table1[[#This Row],[no_of_ratings]]*Table1[[#This Row],[discount_price]]</f>
        <v>0</v>
      </c>
      <c r="I2190" s="10">
        <f>Table1[[#This Row],[actual_price]]-Table1[[#This Row],[discount_price]]</f>
        <v>130</v>
      </c>
      <c r="J2190" s="2" t="str">
        <f>IF(Table1[[#This Row],[no_of_ratings]]&gt;=4,"High", IF(Table1[[#This Row],[no_of_ratings]]&gt;=3,"Medium","Low"))</f>
        <v>Low</v>
      </c>
    </row>
    <row r="2191" spans="1:10" x14ac:dyDescent="0.25">
      <c r="A2191" s="1" t="s">
        <v>29</v>
      </c>
      <c r="B2191" s="2" t="s">
        <v>9</v>
      </c>
      <c r="C2191" s="2" t="s">
        <v>10</v>
      </c>
      <c r="D2191" s="2">
        <v>3.7</v>
      </c>
      <c r="E2191" s="10">
        <v>46</v>
      </c>
      <c r="F2191" s="10">
        <v>650</v>
      </c>
      <c r="G2191" s="10">
        <v>999</v>
      </c>
      <c r="H2191" s="10">
        <f>Table1[[#This Row],[no_of_ratings]]*Table1[[#This Row],[discount_price]]</f>
        <v>29900</v>
      </c>
      <c r="I2191" s="10">
        <f>Table1[[#This Row],[actual_price]]-Table1[[#This Row],[discount_price]]</f>
        <v>349</v>
      </c>
      <c r="J2191" s="2" t="str">
        <f>IF(Table1[[#This Row],[no_of_ratings]]&gt;=4,"High", IF(Table1[[#This Row],[no_of_ratings]]&gt;=3,"Medium","Low"))</f>
        <v>High</v>
      </c>
    </row>
    <row r="2192" spans="1:10" x14ac:dyDescent="0.25">
      <c r="A2192" s="1" t="s">
        <v>29</v>
      </c>
      <c r="B2192" s="2" t="s">
        <v>9</v>
      </c>
      <c r="C2192" s="2" t="s">
        <v>10</v>
      </c>
      <c r="D2192" s="2">
        <v>0</v>
      </c>
      <c r="E2192" s="10">
        <v>0</v>
      </c>
      <c r="F2192" s="10">
        <v>149</v>
      </c>
      <c r="G2192" s="10">
        <v>699</v>
      </c>
      <c r="H2192" s="10">
        <f>Table1[[#This Row],[no_of_ratings]]*Table1[[#This Row],[discount_price]]</f>
        <v>0</v>
      </c>
      <c r="I2192" s="10">
        <f>Table1[[#This Row],[actual_price]]-Table1[[#This Row],[discount_price]]</f>
        <v>550</v>
      </c>
      <c r="J2192" s="2" t="str">
        <f>IF(Table1[[#This Row],[no_of_ratings]]&gt;=4,"High", IF(Table1[[#This Row],[no_of_ratings]]&gt;=3,"Medium","Low"))</f>
        <v>Low</v>
      </c>
    </row>
    <row r="2193" spans="1:10" x14ac:dyDescent="0.25">
      <c r="A2193" s="1" t="s">
        <v>29</v>
      </c>
      <c r="B2193" s="2" t="s">
        <v>9</v>
      </c>
      <c r="C2193" s="2" t="s">
        <v>10</v>
      </c>
      <c r="D2193" s="2">
        <v>0</v>
      </c>
      <c r="E2193" s="10">
        <v>0</v>
      </c>
      <c r="F2193" s="10">
        <v>787</v>
      </c>
      <c r="G2193" s="10">
        <v>2499</v>
      </c>
      <c r="H2193" s="10">
        <f>Table1[[#This Row],[no_of_ratings]]*Table1[[#This Row],[discount_price]]</f>
        <v>0</v>
      </c>
      <c r="I2193" s="10">
        <f>Table1[[#This Row],[actual_price]]-Table1[[#This Row],[discount_price]]</f>
        <v>1712</v>
      </c>
      <c r="J2193" s="2" t="str">
        <f>IF(Table1[[#This Row],[no_of_ratings]]&gt;=4,"High", IF(Table1[[#This Row],[no_of_ratings]]&gt;=3,"Medium","Low"))</f>
        <v>Low</v>
      </c>
    </row>
    <row r="2194" spans="1:10" x14ac:dyDescent="0.25">
      <c r="A2194" s="1" t="s">
        <v>29</v>
      </c>
      <c r="B2194" s="2" t="s">
        <v>9</v>
      </c>
      <c r="C2194" s="2" t="s">
        <v>10</v>
      </c>
      <c r="D2194" s="2">
        <v>0</v>
      </c>
      <c r="E2194" s="10">
        <v>0</v>
      </c>
      <c r="F2194" s="10">
        <v>1002</v>
      </c>
      <c r="G2194" s="10">
        <v>1911</v>
      </c>
      <c r="H2194" s="10">
        <f>Table1[[#This Row],[no_of_ratings]]*Table1[[#This Row],[discount_price]]</f>
        <v>0</v>
      </c>
      <c r="I2194" s="10">
        <f>Table1[[#This Row],[actual_price]]-Table1[[#This Row],[discount_price]]</f>
        <v>909</v>
      </c>
      <c r="J2194" s="2" t="str">
        <f>IF(Table1[[#This Row],[no_of_ratings]]&gt;=4,"High", IF(Table1[[#This Row],[no_of_ratings]]&gt;=3,"Medium","Low"))</f>
        <v>Low</v>
      </c>
    </row>
    <row r="2195" spans="1:10" x14ac:dyDescent="0.25">
      <c r="A2195" s="1" t="s">
        <v>29</v>
      </c>
      <c r="B2195" s="2" t="s">
        <v>9</v>
      </c>
      <c r="C2195" s="2" t="s">
        <v>10</v>
      </c>
      <c r="D2195" s="2">
        <v>3</v>
      </c>
      <c r="E2195" s="10">
        <v>1</v>
      </c>
      <c r="F2195" s="10">
        <v>399</v>
      </c>
      <c r="G2195" s="10">
        <v>599</v>
      </c>
      <c r="H2195" s="10">
        <f>Table1[[#This Row],[no_of_ratings]]*Table1[[#This Row],[discount_price]]</f>
        <v>399</v>
      </c>
      <c r="I2195" s="10">
        <f>Table1[[#This Row],[actual_price]]-Table1[[#This Row],[discount_price]]</f>
        <v>200</v>
      </c>
      <c r="J2195" s="2" t="str">
        <f>IF(Table1[[#This Row],[no_of_ratings]]&gt;=4,"High", IF(Table1[[#This Row],[no_of_ratings]]&gt;=3,"Medium","Low"))</f>
        <v>Low</v>
      </c>
    </row>
    <row r="2196" spans="1:10" x14ac:dyDescent="0.25">
      <c r="A2196" s="1" t="s">
        <v>29</v>
      </c>
      <c r="B2196" s="2" t="s">
        <v>9</v>
      </c>
      <c r="C2196" s="2" t="s">
        <v>10</v>
      </c>
      <c r="D2196" s="2">
        <v>3.1</v>
      </c>
      <c r="E2196" s="10">
        <v>8</v>
      </c>
      <c r="F2196" s="10">
        <v>289</v>
      </c>
      <c r="G2196" s="10">
        <v>599</v>
      </c>
      <c r="H2196" s="10">
        <f>Table1[[#This Row],[no_of_ratings]]*Table1[[#This Row],[discount_price]]</f>
        <v>2312</v>
      </c>
      <c r="I2196" s="10">
        <f>Table1[[#This Row],[actual_price]]-Table1[[#This Row],[discount_price]]</f>
        <v>310</v>
      </c>
      <c r="J2196" s="2" t="str">
        <f>IF(Table1[[#This Row],[no_of_ratings]]&gt;=4,"High", IF(Table1[[#This Row],[no_of_ratings]]&gt;=3,"Medium","Low"))</f>
        <v>High</v>
      </c>
    </row>
    <row r="2197" spans="1:10" x14ac:dyDescent="0.25">
      <c r="A2197" s="1" t="s">
        <v>29</v>
      </c>
      <c r="B2197" s="2" t="s">
        <v>9</v>
      </c>
      <c r="C2197" s="2" t="s">
        <v>10</v>
      </c>
      <c r="D2197" s="2">
        <v>5</v>
      </c>
      <c r="E2197" s="10">
        <v>2</v>
      </c>
      <c r="F2197" s="10">
        <v>619</v>
      </c>
      <c r="G2197" s="10">
        <v>1499</v>
      </c>
      <c r="H2197" s="10">
        <f>Table1[[#This Row],[no_of_ratings]]*Table1[[#This Row],[discount_price]]</f>
        <v>1238</v>
      </c>
      <c r="I2197" s="10">
        <f>Table1[[#This Row],[actual_price]]-Table1[[#This Row],[discount_price]]</f>
        <v>880</v>
      </c>
      <c r="J2197" s="2" t="str">
        <f>IF(Table1[[#This Row],[no_of_ratings]]&gt;=4,"High", IF(Table1[[#This Row],[no_of_ratings]]&gt;=3,"Medium","Low"))</f>
        <v>Low</v>
      </c>
    </row>
    <row r="2198" spans="1:10" x14ac:dyDescent="0.25">
      <c r="A2198" s="1" t="s">
        <v>29</v>
      </c>
      <c r="B2198" s="2" t="s">
        <v>9</v>
      </c>
      <c r="C2198" s="2" t="s">
        <v>10</v>
      </c>
      <c r="D2198" s="2">
        <v>0</v>
      </c>
      <c r="E2198" s="10">
        <v>0</v>
      </c>
      <c r="F2198" s="10">
        <v>774</v>
      </c>
      <c r="G2198" s="10">
        <v>1478</v>
      </c>
      <c r="H2198" s="10">
        <f>Table1[[#This Row],[no_of_ratings]]*Table1[[#This Row],[discount_price]]</f>
        <v>0</v>
      </c>
      <c r="I2198" s="10">
        <f>Table1[[#This Row],[actual_price]]-Table1[[#This Row],[discount_price]]</f>
        <v>704</v>
      </c>
      <c r="J2198" s="2" t="str">
        <f>IF(Table1[[#This Row],[no_of_ratings]]&gt;=4,"High", IF(Table1[[#This Row],[no_of_ratings]]&gt;=3,"Medium","Low"))</f>
        <v>Low</v>
      </c>
    </row>
    <row r="2199" spans="1:10" x14ac:dyDescent="0.25">
      <c r="A2199" s="1" t="s">
        <v>29</v>
      </c>
      <c r="B2199" s="2" t="s">
        <v>9</v>
      </c>
      <c r="C2199" s="2" t="s">
        <v>10</v>
      </c>
      <c r="D2199" s="2">
        <v>0</v>
      </c>
      <c r="E2199" s="10">
        <v>0</v>
      </c>
      <c r="F2199" s="10">
        <v>0</v>
      </c>
      <c r="G2199" s="10">
        <v>269</v>
      </c>
      <c r="H2199" s="10">
        <f>Table1[[#This Row],[no_of_ratings]]*Table1[[#This Row],[discount_price]]</f>
        <v>0</v>
      </c>
      <c r="I2199" s="10">
        <f>Table1[[#This Row],[actual_price]]-Table1[[#This Row],[discount_price]]</f>
        <v>269</v>
      </c>
      <c r="J2199" s="2" t="str">
        <f>IF(Table1[[#This Row],[no_of_ratings]]&gt;=4,"High", IF(Table1[[#This Row],[no_of_ratings]]&gt;=3,"Medium","Low"))</f>
        <v>Low</v>
      </c>
    </row>
    <row r="2200" spans="1:10" x14ac:dyDescent="0.25">
      <c r="A2200" s="1" t="s">
        <v>29</v>
      </c>
      <c r="B2200" s="2" t="s">
        <v>9</v>
      </c>
      <c r="C2200" s="2" t="s">
        <v>10</v>
      </c>
      <c r="D2200" s="2">
        <v>0</v>
      </c>
      <c r="E2200" s="10">
        <v>0</v>
      </c>
      <c r="F2200" s="10">
        <v>899</v>
      </c>
      <c r="G2200" s="10">
        <v>1059</v>
      </c>
      <c r="H2200" s="10">
        <f>Table1[[#This Row],[no_of_ratings]]*Table1[[#This Row],[discount_price]]</f>
        <v>0</v>
      </c>
      <c r="I2200" s="10">
        <f>Table1[[#This Row],[actual_price]]-Table1[[#This Row],[discount_price]]</f>
        <v>160</v>
      </c>
      <c r="J2200" s="2" t="str">
        <f>IF(Table1[[#This Row],[no_of_ratings]]&gt;=4,"High", IF(Table1[[#This Row],[no_of_ratings]]&gt;=3,"Medium","Low"))</f>
        <v>Low</v>
      </c>
    </row>
    <row r="2201" spans="1:10" x14ac:dyDescent="0.25">
      <c r="A2201" s="1" t="s">
        <v>29</v>
      </c>
      <c r="B2201" s="2" t="s">
        <v>9</v>
      </c>
      <c r="C2201" s="2" t="s">
        <v>10</v>
      </c>
      <c r="D2201" s="2">
        <v>3</v>
      </c>
      <c r="E2201" s="10">
        <v>2</v>
      </c>
      <c r="F2201" s="10">
        <v>349</v>
      </c>
      <c r="G2201" s="10">
        <v>699</v>
      </c>
      <c r="H2201" s="10">
        <f>Table1[[#This Row],[no_of_ratings]]*Table1[[#This Row],[discount_price]]</f>
        <v>698</v>
      </c>
      <c r="I2201" s="10">
        <f>Table1[[#This Row],[actual_price]]-Table1[[#This Row],[discount_price]]</f>
        <v>350</v>
      </c>
      <c r="J2201" s="2" t="str">
        <f>IF(Table1[[#This Row],[no_of_ratings]]&gt;=4,"High", IF(Table1[[#This Row],[no_of_ratings]]&gt;=3,"Medium","Low"))</f>
        <v>Low</v>
      </c>
    </row>
    <row r="2202" spans="1:10" x14ac:dyDescent="0.25">
      <c r="A2202" s="1" t="s">
        <v>29</v>
      </c>
      <c r="B2202" s="2" t="s">
        <v>9</v>
      </c>
      <c r="C2202" s="2" t="s">
        <v>10</v>
      </c>
      <c r="D2202" s="2">
        <v>0</v>
      </c>
      <c r="E2202" s="10">
        <v>0</v>
      </c>
      <c r="F2202" s="10">
        <v>230</v>
      </c>
      <c r="G2202" s="10">
        <v>1059</v>
      </c>
      <c r="H2202" s="10">
        <f>Table1[[#This Row],[no_of_ratings]]*Table1[[#This Row],[discount_price]]</f>
        <v>0</v>
      </c>
      <c r="I2202" s="10">
        <f>Table1[[#This Row],[actual_price]]-Table1[[#This Row],[discount_price]]</f>
        <v>829</v>
      </c>
      <c r="J2202" s="2" t="str">
        <f>IF(Table1[[#This Row],[no_of_ratings]]&gt;=4,"High", IF(Table1[[#This Row],[no_of_ratings]]&gt;=3,"Medium","Low"))</f>
        <v>Low</v>
      </c>
    </row>
    <row r="2203" spans="1:10" x14ac:dyDescent="0.25">
      <c r="A2203" s="1" t="s">
        <v>29</v>
      </c>
      <c r="B2203" s="2" t="s">
        <v>9</v>
      </c>
      <c r="C2203" s="2" t="s">
        <v>10</v>
      </c>
      <c r="D2203" s="2">
        <v>0</v>
      </c>
      <c r="E2203" s="10">
        <v>0</v>
      </c>
      <c r="F2203" s="10">
        <v>0</v>
      </c>
      <c r="G2203" s="10">
        <v>499</v>
      </c>
      <c r="H2203" s="10">
        <f>Table1[[#This Row],[no_of_ratings]]*Table1[[#This Row],[discount_price]]</f>
        <v>0</v>
      </c>
      <c r="I2203" s="10">
        <f>Table1[[#This Row],[actual_price]]-Table1[[#This Row],[discount_price]]</f>
        <v>499</v>
      </c>
      <c r="J2203" s="2" t="str">
        <f>IF(Table1[[#This Row],[no_of_ratings]]&gt;=4,"High", IF(Table1[[#This Row],[no_of_ratings]]&gt;=3,"Medium","Low"))</f>
        <v>Low</v>
      </c>
    </row>
    <row r="2204" spans="1:10" x14ac:dyDescent="0.25">
      <c r="A2204" s="1" t="s">
        <v>29</v>
      </c>
      <c r="B2204" s="2" t="s">
        <v>9</v>
      </c>
      <c r="C2204" s="2" t="s">
        <v>10</v>
      </c>
      <c r="D2204" s="2">
        <v>5</v>
      </c>
      <c r="E2204" s="10">
        <v>1</v>
      </c>
      <c r="F2204" s="10">
        <v>329</v>
      </c>
      <c r="G2204" s="10">
        <v>899</v>
      </c>
      <c r="H2204" s="10">
        <f>Table1[[#This Row],[no_of_ratings]]*Table1[[#This Row],[discount_price]]</f>
        <v>329</v>
      </c>
      <c r="I2204" s="10">
        <f>Table1[[#This Row],[actual_price]]-Table1[[#This Row],[discount_price]]</f>
        <v>570</v>
      </c>
      <c r="J2204" s="2" t="str">
        <f>IF(Table1[[#This Row],[no_of_ratings]]&gt;=4,"High", IF(Table1[[#This Row],[no_of_ratings]]&gt;=3,"Medium","Low"))</f>
        <v>Low</v>
      </c>
    </row>
    <row r="2205" spans="1:10" x14ac:dyDescent="0.25">
      <c r="A2205" s="1" t="s">
        <v>29</v>
      </c>
      <c r="B2205" s="2" t="s">
        <v>9</v>
      </c>
      <c r="C2205" s="2" t="s">
        <v>10</v>
      </c>
      <c r="D2205" s="2">
        <v>0</v>
      </c>
      <c r="E2205" s="10">
        <v>0</v>
      </c>
      <c r="F2205" s="10">
        <v>974</v>
      </c>
      <c r="G2205" s="10">
        <v>1860</v>
      </c>
      <c r="H2205" s="10">
        <f>Table1[[#This Row],[no_of_ratings]]*Table1[[#This Row],[discount_price]]</f>
        <v>0</v>
      </c>
      <c r="I2205" s="10">
        <f>Table1[[#This Row],[actual_price]]-Table1[[#This Row],[discount_price]]</f>
        <v>886</v>
      </c>
      <c r="J2205" s="2" t="str">
        <f>IF(Table1[[#This Row],[no_of_ratings]]&gt;=4,"High", IF(Table1[[#This Row],[no_of_ratings]]&gt;=3,"Medium","Low"))</f>
        <v>Low</v>
      </c>
    </row>
    <row r="2206" spans="1:10" x14ac:dyDescent="0.25">
      <c r="A2206" s="1" t="s">
        <v>29</v>
      </c>
      <c r="B2206" s="2" t="s">
        <v>9</v>
      </c>
      <c r="C2206" s="2" t="s">
        <v>10</v>
      </c>
      <c r="D2206" s="2">
        <v>0</v>
      </c>
      <c r="E2206" s="10">
        <v>0</v>
      </c>
      <c r="F2206" s="10">
        <v>749</v>
      </c>
      <c r="G2206" s="10">
        <v>999</v>
      </c>
      <c r="H2206" s="10">
        <f>Table1[[#This Row],[no_of_ratings]]*Table1[[#This Row],[discount_price]]</f>
        <v>0</v>
      </c>
      <c r="I2206" s="10">
        <f>Table1[[#This Row],[actual_price]]-Table1[[#This Row],[discount_price]]</f>
        <v>250</v>
      </c>
      <c r="J2206" s="2" t="str">
        <f>IF(Table1[[#This Row],[no_of_ratings]]&gt;=4,"High", IF(Table1[[#This Row],[no_of_ratings]]&gt;=3,"Medium","Low"))</f>
        <v>Low</v>
      </c>
    </row>
    <row r="2207" spans="1:10" x14ac:dyDescent="0.25">
      <c r="A2207" s="1" t="s">
        <v>29</v>
      </c>
      <c r="B2207" s="2" t="s">
        <v>9</v>
      </c>
      <c r="C2207" s="2" t="s">
        <v>10</v>
      </c>
      <c r="D2207" s="2">
        <v>3.3</v>
      </c>
      <c r="E2207" s="10">
        <v>3</v>
      </c>
      <c r="F2207" s="10">
        <v>0</v>
      </c>
      <c r="G2207" s="10">
        <v>299</v>
      </c>
      <c r="H2207" s="10">
        <f>Table1[[#This Row],[no_of_ratings]]*Table1[[#This Row],[discount_price]]</f>
        <v>0</v>
      </c>
      <c r="I2207" s="10">
        <f>Table1[[#This Row],[actual_price]]-Table1[[#This Row],[discount_price]]</f>
        <v>299</v>
      </c>
      <c r="J2207" s="2" t="str">
        <f>IF(Table1[[#This Row],[no_of_ratings]]&gt;=4,"High", IF(Table1[[#This Row],[no_of_ratings]]&gt;=3,"Medium","Low"))</f>
        <v>Medium</v>
      </c>
    </row>
    <row r="2208" spans="1:10" x14ac:dyDescent="0.25">
      <c r="A2208" s="1" t="s">
        <v>29</v>
      </c>
      <c r="B2208" s="2" t="s">
        <v>9</v>
      </c>
      <c r="C2208" s="2" t="s">
        <v>10</v>
      </c>
      <c r="D2208" s="2">
        <v>0</v>
      </c>
      <c r="E2208" s="10">
        <v>0</v>
      </c>
      <c r="F2208" s="10">
        <v>1295</v>
      </c>
      <c r="G2208" s="10">
        <v>2473</v>
      </c>
      <c r="H2208" s="10">
        <f>Table1[[#This Row],[no_of_ratings]]*Table1[[#This Row],[discount_price]]</f>
        <v>0</v>
      </c>
      <c r="I2208" s="10">
        <f>Table1[[#This Row],[actual_price]]-Table1[[#This Row],[discount_price]]</f>
        <v>1178</v>
      </c>
      <c r="J2208" s="2" t="str">
        <f>IF(Table1[[#This Row],[no_of_ratings]]&gt;=4,"High", IF(Table1[[#This Row],[no_of_ratings]]&gt;=3,"Medium","Low"))</f>
        <v>Low</v>
      </c>
    </row>
    <row r="2209" spans="1:10" x14ac:dyDescent="0.25">
      <c r="A2209" s="1" t="s">
        <v>29</v>
      </c>
      <c r="B2209" s="4" t="s">
        <v>9</v>
      </c>
      <c r="C2209" s="4" t="s">
        <v>10</v>
      </c>
      <c r="D2209" s="4">
        <v>4</v>
      </c>
      <c r="E2209" s="11">
        <v>1</v>
      </c>
      <c r="F2209" s="11">
        <v>399</v>
      </c>
      <c r="G2209" s="10">
        <v>899</v>
      </c>
      <c r="H2209" s="10">
        <f>Table1[[#This Row],[no_of_ratings]]*Table1[[#This Row],[discount_price]]</f>
        <v>399</v>
      </c>
      <c r="I2209" s="10">
        <f>Table1[[#This Row],[actual_price]]-Table1[[#This Row],[discount_price]]</f>
        <v>500</v>
      </c>
      <c r="J2209" s="2" t="str">
        <f>IF(Table1[[#This Row],[no_of_ratings]]&gt;=4,"High", IF(Table1[[#This Row],[no_of_ratings]]&gt;=3,"Medium","Low"))</f>
        <v>Low</v>
      </c>
    </row>
  </sheetData>
  <dataConsolidate/>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2BB3-0502-4EFE-A01A-033DCE2B89D5}">
  <sheetPr codeName="Sheet4"/>
  <dimension ref="A4:B8"/>
  <sheetViews>
    <sheetView workbookViewId="0">
      <selection activeCell="E3" sqref="E3"/>
    </sheetView>
  </sheetViews>
  <sheetFormatPr defaultRowHeight="15" x14ac:dyDescent="0.25"/>
  <cols>
    <col min="1" max="1" width="13.140625" bestFit="1" customWidth="1"/>
    <col min="2" max="3" width="13.7109375" bestFit="1" customWidth="1"/>
    <col min="4" max="4" width="15.5703125" bestFit="1" customWidth="1"/>
    <col min="5" max="5" width="20.85546875" bestFit="1" customWidth="1"/>
    <col min="6" max="6" width="13.7109375" bestFit="1" customWidth="1"/>
    <col min="7" max="7" width="22.28515625" bestFit="1" customWidth="1"/>
    <col min="8" max="8" width="119.28515625" bestFit="1" customWidth="1"/>
    <col min="9" max="9" width="118.85546875" bestFit="1" customWidth="1"/>
    <col min="10" max="10" width="123.28515625" bestFit="1" customWidth="1"/>
    <col min="11" max="11" width="115.140625" bestFit="1" customWidth="1"/>
    <col min="12" max="12" width="39" bestFit="1" customWidth="1"/>
    <col min="13" max="13" width="51" bestFit="1" customWidth="1"/>
    <col min="14" max="14" width="65.140625" bestFit="1" customWidth="1"/>
    <col min="15" max="15" width="75.5703125" bestFit="1" customWidth="1"/>
    <col min="16" max="16" width="112.140625" bestFit="1" customWidth="1"/>
    <col min="17" max="17" width="111.85546875" bestFit="1" customWidth="1"/>
    <col min="18" max="18" width="117.140625" bestFit="1" customWidth="1"/>
    <col min="19" max="19" width="65.85546875" bestFit="1" customWidth="1"/>
    <col min="20" max="20" width="96.5703125" bestFit="1" customWidth="1"/>
    <col min="21" max="21" width="54.85546875" bestFit="1" customWidth="1"/>
    <col min="22" max="22" width="58.140625" bestFit="1" customWidth="1"/>
    <col min="23" max="23" width="83" bestFit="1" customWidth="1"/>
    <col min="24" max="24" width="73.140625" bestFit="1" customWidth="1"/>
    <col min="25" max="25" width="112.140625" bestFit="1" customWidth="1"/>
    <col min="26" max="26" width="116.7109375" bestFit="1" customWidth="1"/>
    <col min="27" max="27" width="116.85546875" bestFit="1" customWidth="1"/>
    <col min="28" max="29" width="92.140625" bestFit="1" customWidth="1"/>
    <col min="30" max="30" width="90.85546875" bestFit="1" customWidth="1"/>
    <col min="31" max="31" width="70.7109375" bestFit="1" customWidth="1"/>
    <col min="32" max="32" width="98" bestFit="1" customWidth="1"/>
    <col min="33" max="33" width="80" bestFit="1" customWidth="1"/>
    <col min="34" max="34" width="92.7109375" bestFit="1" customWidth="1"/>
    <col min="35" max="35" width="111" bestFit="1" customWidth="1"/>
    <col min="36" max="36" width="70.5703125" bestFit="1" customWidth="1"/>
    <col min="37" max="37" width="111.5703125" bestFit="1" customWidth="1"/>
    <col min="38" max="38" width="57.5703125" bestFit="1" customWidth="1"/>
    <col min="39" max="39" width="49" bestFit="1" customWidth="1"/>
    <col min="40" max="40" width="36.28515625" bestFit="1" customWidth="1"/>
    <col min="41" max="41" width="64.42578125" bestFit="1" customWidth="1"/>
    <col min="42" max="42" width="105.7109375" bestFit="1" customWidth="1"/>
    <col min="43" max="43" width="45.140625" bestFit="1" customWidth="1"/>
    <col min="44" max="44" width="93.28515625" bestFit="1" customWidth="1"/>
    <col min="45" max="45" width="109.5703125" bestFit="1" customWidth="1"/>
    <col min="46" max="46" width="81.85546875" bestFit="1" customWidth="1"/>
    <col min="47" max="47" width="106.85546875" bestFit="1" customWidth="1"/>
    <col min="48" max="48" width="69.140625" bestFit="1" customWidth="1"/>
    <col min="49" max="49" width="61.140625" bestFit="1" customWidth="1"/>
    <col min="50" max="50" width="95.28515625" bestFit="1" customWidth="1"/>
    <col min="51" max="51" width="115.7109375" bestFit="1" customWidth="1"/>
    <col min="52" max="52" width="114.7109375" bestFit="1" customWidth="1"/>
    <col min="53" max="53" width="82.5703125" bestFit="1" customWidth="1"/>
    <col min="54" max="54" width="87" bestFit="1" customWidth="1"/>
    <col min="55" max="55" width="31.42578125" bestFit="1" customWidth="1"/>
    <col min="56" max="56" width="45.5703125" bestFit="1" customWidth="1"/>
    <col min="57" max="57" width="49.85546875" bestFit="1" customWidth="1"/>
    <col min="58" max="58" width="79.5703125" bestFit="1" customWidth="1"/>
    <col min="59" max="59" width="116.85546875" bestFit="1" customWidth="1"/>
    <col min="60" max="60" width="106.7109375" bestFit="1" customWidth="1"/>
    <col min="61" max="61" width="67.28515625" bestFit="1" customWidth="1"/>
    <col min="62" max="62" width="45.85546875" bestFit="1" customWidth="1"/>
    <col min="63" max="63" width="38.140625" bestFit="1" customWidth="1"/>
    <col min="64" max="64" width="58" bestFit="1" customWidth="1"/>
    <col min="65" max="65" width="49.42578125" bestFit="1" customWidth="1"/>
    <col min="66" max="66" width="49.5703125" bestFit="1" customWidth="1"/>
    <col min="67" max="67" width="98.42578125" bestFit="1" customWidth="1"/>
    <col min="68" max="68" width="86.5703125" bestFit="1" customWidth="1"/>
    <col min="69" max="69" width="66.140625" bestFit="1" customWidth="1"/>
    <col min="70" max="70" width="120.42578125" bestFit="1" customWidth="1"/>
    <col min="71" max="71" width="71.28515625" bestFit="1" customWidth="1"/>
    <col min="72" max="72" width="60.28515625" bestFit="1" customWidth="1"/>
    <col min="73" max="73" width="75.28515625" bestFit="1" customWidth="1"/>
    <col min="74" max="74" width="115.140625" bestFit="1" customWidth="1"/>
    <col min="75" max="75" width="85.85546875" bestFit="1" customWidth="1"/>
    <col min="76" max="76" width="64.42578125" bestFit="1" customWidth="1"/>
    <col min="77" max="77" width="102.7109375" bestFit="1" customWidth="1"/>
    <col min="78" max="78" width="97.85546875" bestFit="1" customWidth="1"/>
    <col min="79" max="79" width="105.140625" bestFit="1" customWidth="1"/>
    <col min="80" max="80" width="72.140625" bestFit="1" customWidth="1"/>
    <col min="81" max="81" width="114.140625" bestFit="1" customWidth="1"/>
    <col min="82" max="82" width="84.5703125" bestFit="1" customWidth="1"/>
    <col min="83" max="83" width="73.42578125" bestFit="1" customWidth="1"/>
    <col min="84" max="84" width="48.42578125" bestFit="1" customWidth="1"/>
    <col min="85" max="85" width="88.140625" bestFit="1" customWidth="1"/>
    <col min="86" max="86" width="101.5703125" bestFit="1" customWidth="1"/>
    <col min="87" max="87" width="80.42578125" bestFit="1" customWidth="1"/>
    <col min="88" max="88" width="110" bestFit="1" customWidth="1"/>
    <col min="89" max="89" width="117.140625" bestFit="1" customWidth="1"/>
    <col min="90" max="90" width="111.28515625" bestFit="1" customWidth="1"/>
    <col min="91" max="91" width="112.28515625" bestFit="1" customWidth="1"/>
    <col min="92" max="92" width="68.42578125" bestFit="1" customWidth="1"/>
    <col min="93" max="93" width="39.140625" bestFit="1" customWidth="1"/>
    <col min="94" max="94" width="23.7109375" bestFit="1" customWidth="1"/>
    <col min="95" max="95" width="72.140625" bestFit="1" customWidth="1"/>
    <col min="96" max="96" width="114.28515625" bestFit="1" customWidth="1"/>
    <col min="97" max="97" width="118.7109375" bestFit="1" customWidth="1"/>
    <col min="98" max="98" width="40.7109375" bestFit="1" customWidth="1"/>
    <col min="99" max="99" width="116.28515625" bestFit="1" customWidth="1"/>
    <col min="100" max="100" width="118.28515625" bestFit="1" customWidth="1"/>
    <col min="101" max="101" width="52.140625" bestFit="1" customWidth="1"/>
    <col min="102" max="102" width="48.7109375" bestFit="1" customWidth="1"/>
    <col min="103" max="103" width="45.28515625" bestFit="1" customWidth="1"/>
    <col min="104" max="104" width="95.42578125" bestFit="1" customWidth="1"/>
    <col min="105" max="105" width="43.5703125" bestFit="1" customWidth="1"/>
    <col min="106" max="106" width="102.7109375" bestFit="1" customWidth="1"/>
    <col min="107" max="107" width="93.7109375" bestFit="1" customWidth="1"/>
    <col min="108" max="108" width="101.5703125" bestFit="1" customWidth="1"/>
    <col min="109" max="109" width="114.5703125" bestFit="1" customWidth="1"/>
    <col min="110" max="110" width="95.42578125" bestFit="1" customWidth="1"/>
    <col min="111" max="111" width="58.85546875" bestFit="1" customWidth="1"/>
    <col min="112" max="112" width="96.5703125" bestFit="1" customWidth="1"/>
    <col min="113" max="113" width="119.85546875" bestFit="1" customWidth="1"/>
    <col min="114" max="114" width="77.28515625" bestFit="1" customWidth="1"/>
    <col min="115" max="115" width="115.5703125" bestFit="1" customWidth="1"/>
    <col min="116" max="116" width="119" bestFit="1" customWidth="1"/>
    <col min="117" max="117" width="86" bestFit="1" customWidth="1"/>
    <col min="118" max="118" width="84.28515625" bestFit="1" customWidth="1"/>
    <col min="119" max="119" width="70" bestFit="1" customWidth="1"/>
    <col min="120" max="120" width="117.7109375" bestFit="1" customWidth="1"/>
    <col min="121" max="121" width="119.7109375" bestFit="1" customWidth="1"/>
    <col min="122" max="122" width="95.7109375" bestFit="1" customWidth="1"/>
    <col min="123" max="124" width="119.140625" bestFit="1" customWidth="1"/>
    <col min="125" max="125" width="112.7109375" bestFit="1" customWidth="1"/>
    <col min="126" max="126" width="99.42578125" bestFit="1" customWidth="1"/>
    <col min="127" max="127" width="27.5703125" bestFit="1" customWidth="1"/>
    <col min="128" max="128" width="84.5703125" bestFit="1" customWidth="1"/>
    <col min="129" max="129" width="64.7109375" bestFit="1" customWidth="1"/>
    <col min="130" max="130" width="120.85546875" bestFit="1" customWidth="1"/>
    <col min="131" max="132" width="105.7109375" bestFit="1" customWidth="1"/>
    <col min="133" max="133" width="117.28515625" bestFit="1" customWidth="1"/>
    <col min="134" max="134" width="86.7109375" bestFit="1" customWidth="1"/>
    <col min="135" max="135" width="50.85546875" bestFit="1" customWidth="1"/>
    <col min="136" max="136" width="112.7109375" bestFit="1" customWidth="1"/>
    <col min="137" max="137" width="118.140625" bestFit="1" customWidth="1"/>
    <col min="138" max="138" width="75.28515625" bestFit="1" customWidth="1"/>
    <col min="139" max="139" width="118.5703125" bestFit="1" customWidth="1"/>
    <col min="140" max="140" width="96" bestFit="1" customWidth="1"/>
    <col min="141" max="141" width="52.7109375" bestFit="1" customWidth="1"/>
    <col min="142" max="142" width="76.28515625" bestFit="1" customWidth="1"/>
    <col min="143" max="143" width="100.85546875" bestFit="1" customWidth="1"/>
    <col min="144" max="144" width="92.85546875" bestFit="1" customWidth="1"/>
    <col min="145" max="145" width="102.85546875" bestFit="1" customWidth="1"/>
    <col min="146" max="146" width="113.140625" bestFit="1" customWidth="1"/>
    <col min="147" max="147" width="79.42578125" bestFit="1" customWidth="1"/>
    <col min="148" max="148" width="52.28515625" bestFit="1" customWidth="1"/>
    <col min="149" max="149" width="99.7109375" bestFit="1" customWidth="1"/>
    <col min="150" max="150" width="113.5703125" bestFit="1" customWidth="1"/>
    <col min="151" max="151" width="111.5703125" bestFit="1" customWidth="1"/>
    <col min="152" max="152" width="117.42578125" bestFit="1" customWidth="1"/>
    <col min="153" max="153" width="112.28515625" bestFit="1" customWidth="1"/>
    <col min="154" max="154" width="105.5703125" bestFit="1" customWidth="1"/>
    <col min="155" max="155" width="98.7109375" bestFit="1" customWidth="1"/>
    <col min="156" max="156" width="82.5703125" bestFit="1" customWidth="1"/>
    <col min="157" max="157" width="83.7109375" bestFit="1" customWidth="1"/>
    <col min="158" max="158" width="71.85546875" bestFit="1" customWidth="1"/>
    <col min="159" max="159" width="117.28515625" bestFit="1" customWidth="1"/>
    <col min="160" max="160" width="63.85546875" bestFit="1" customWidth="1"/>
    <col min="161" max="161" width="118.42578125" bestFit="1" customWidth="1"/>
    <col min="162" max="162" width="98" bestFit="1" customWidth="1"/>
    <col min="163" max="163" width="112.7109375" bestFit="1" customWidth="1"/>
    <col min="164" max="164" width="108.85546875" bestFit="1" customWidth="1"/>
    <col min="165" max="165" width="73.5703125" bestFit="1" customWidth="1"/>
    <col min="166" max="166" width="72.5703125" bestFit="1" customWidth="1"/>
    <col min="167" max="168" width="73.5703125" bestFit="1" customWidth="1"/>
    <col min="169" max="169" width="51.140625" bestFit="1" customWidth="1"/>
    <col min="170" max="170" width="73.140625" bestFit="1" customWidth="1"/>
    <col min="171" max="171" width="73" bestFit="1" customWidth="1"/>
    <col min="172" max="172" width="114.7109375" bestFit="1" customWidth="1"/>
    <col min="173" max="173" width="59.5703125" bestFit="1" customWidth="1"/>
    <col min="174" max="174" width="108.42578125" bestFit="1" customWidth="1"/>
    <col min="175" max="175" width="51.5703125" bestFit="1" customWidth="1"/>
    <col min="176" max="176" width="41" bestFit="1" customWidth="1"/>
    <col min="177" max="177" width="90.140625" bestFit="1" customWidth="1"/>
    <col min="178" max="178" width="49.7109375" bestFit="1" customWidth="1"/>
    <col min="179" max="179" width="43.140625" bestFit="1" customWidth="1"/>
    <col min="180" max="180" width="36.28515625" bestFit="1" customWidth="1"/>
    <col min="181" max="181" width="17.28515625" bestFit="1" customWidth="1"/>
    <col min="182" max="182" width="117.85546875" bestFit="1" customWidth="1"/>
    <col min="183" max="183" width="89" bestFit="1" customWidth="1"/>
    <col min="184" max="184" width="80" bestFit="1" customWidth="1"/>
    <col min="185" max="185" width="98.5703125" bestFit="1" customWidth="1"/>
    <col min="186" max="186" width="116.85546875" bestFit="1" customWidth="1"/>
    <col min="187" max="187" width="113" bestFit="1" customWidth="1"/>
    <col min="188" max="188" width="63.42578125" bestFit="1" customWidth="1"/>
    <col min="189" max="189" width="73.85546875" bestFit="1" customWidth="1"/>
    <col min="190" max="190" width="119.42578125" bestFit="1" customWidth="1"/>
    <col min="191" max="191" width="60.28515625" bestFit="1" customWidth="1"/>
    <col min="192" max="192" width="49.7109375" bestFit="1" customWidth="1"/>
    <col min="193" max="193" width="25.28515625" bestFit="1" customWidth="1"/>
    <col min="194" max="194" width="49" bestFit="1" customWidth="1"/>
    <col min="195" max="195" width="68.42578125" bestFit="1" customWidth="1"/>
    <col min="196" max="196" width="51.7109375" bestFit="1" customWidth="1"/>
    <col min="197" max="197" width="47.28515625" bestFit="1" customWidth="1"/>
    <col min="198" max="198" width="67" bestFit="1" customWidth="1"/>
    <col min="199" max="199" width="115.5703125" bestFit="1" customWidth="1"/>
    <col min="200" max="200" width="109.5703125" bestFit="1" customWidth="1"/>
    <col min="201" max="201" width="117.42578125" bestFit="1" customWidth="1"/>
    <col min="202" max="202" width="117.28515625" bestFit="1" customWidth="1"/>
    <col min="203" max="203" width="117.140625" bestFit="1" customWidth="1"/>
    <col min="204" max="204" width="42.140625" bestFit="1" customWidth="1"/>
    <col min="205" max="205" width="28.42578125" bestFit="1" customWidth="1"/>
    <col min="206" max="206" width="50.85546875" bestFit="1" customWidth="1"/>
    <col min="207" max="207" width="121" bestFit="1" customWidth="1"/>
    <col min="208" max="208" width="113.42578125" bestFit="1" customWidth="1"/>
    <col min="209" max="209" width="50" bestFit="1" customWidth="1"/>
    <col min="210" max="210" width="52.85546875" bestFit="1" customWidth="1"/>
    <col min="211" max="211" width="117.5703125" bestFit="1" customWidth="1"/>
    <col min="212" max="212" width="117.85546875" bestFit="1" customWidth="1"/>
    <col min="213" max="213" width="120.85546875" bestFit="1" customWidth="1"/>
    <col min="214" max="214" width="111.5703125" bestFit="1" customWidth="1"/>
    <col min="215" max="215" width="58.28515625" bestFit="1" customWidth="1"/>
    <col min="216" max="216" width="64.5703125" bestFit="1" customWidth="1"/>
    <col min="217" max="217" width="93.42578125" bestFit="1" customWidth="1"/>
    <col min="218" max="218" width="104.28515625" bestFit="1" customWidth="1"/>
    <col min="219" max="219" width="70.7109375" bestFit="1" customWidth="1"/>
    <col min="220" max="220" width="48.85546875" bestFit="1" customWidth="1"/>
    <col min="221" max="221" width="113.7109375" bestFit="1" customWidth="1"/>
    <col min="222" max="222" width="56.42578125" bestFit="1" customWidth="1"/>
    <col min="223" max="223" width="85.7109375" bestFit="1" customWidth="1"/>
    <col min="224" max="224" width="119" bestFit="1" customWidth="1"/>
    <col min="225" max="225" width="119.140625" bestFit="1" customWidth="1"/>
    <col min="226" max="226" width="113.28515625" bestFit="1" customWidth="1"/>
    <col min="227" max="227" width="105.28515625" bestFit="1" customWidth="1"/>
    <col min="228" max="228" width="100.28515625" bestFit="1" customWidth="1"/>
    <col min="229" max="229" width="98.42578125" bestFit="1" customWidth="1"/>
    <col min="230" max="230" width="52.85546875" bestFit="1" customWidth="1"/>
    <col min="231" max="231" width="100.85546875" bestFit="1" customWidth="1"/>
    <col min="232" max="232" width="97.7109375" bestFit="1" customWidth="1"/>
    <col min="233" max="233" width="15.5703125" bestFit="1" customWidth="1"/>
    <col min="234" max="234" width="115.85546875" bestFit="1" customWidth="1"/>
    <col min="235" max="235" width="101.5703125" bestFit="1" customWidth="1"/>
    <col min="236" max="236" width="64.28515625" bestFit="1" customWidth="1"/>
    <col min="237" max="237" width="62.85546875" bestFit="1" customWidth="1"/>
    <col min="238" max="238" width="111.85546875" bestFit="1" customWidth="1"/>
    <col min="239" max="239" width="100.7109375" bestFit="1" customWidth="1"/>
    <col min="240" max="240" width="86" bestFit="1" customWidth="1"/>
    <col min="241" max="241" width="38.42578125" bestFit="1" customWidth="1"/>
    <col min="242" max="242" width="82.5703125" bestFit="1" customWidth="1"/>
    <col min="243" max="243" width="29.7109375" bestFit="1" customWidth="1"/>
    <col min="244" max="244" width="49.42578125" bestFit="1" customWidth="1"/>
    <col min="245" max="245" width="111.7109375" bestFit="1" customWidth="1"/>
    <col min="246" max="246" width="112.5703125" bestFit="1" customWidth="1"/>
    <col min="247" max="247" width="68" bestFit="1" customWidth="1"/>
    <col min="248" max="248" width="85.28515625" bestFit="1" customWidth="1"/>
    <col min="249" max="249" width="114.85546875" bestFit="1" customWidth="1"/>
    <col min="250" max="250" width="115.42578125" bestFit="1" customWidth="1"/>
    <col min="251" max="251" width="117.85546875" bestFit="1" customWidth="1"/>
    <col min="252" max="252" width="121" bestFit="1" customWidth="1"/>
    <col min="253" max="253" width="115.140625" bestFit="1" customWidth="1"/>
    <col min="254" max="254" width="43.7109375" bestFit="1" customWidth="1"/>
    <col min="255" max="255" width="89.140625" bestFit="1" customWidth="1"/>
    <col min="256" max="256" width="61.140625" bestFit="1" customWidth="1"/>
    <col min="257" max="257" width="14.42578125" bestFit="1" customWidth="1"/>
    <col min="258" max="258" width="36.5703125" bestFit="1" customWidth="1"/>
    <col min="259" max="259" width="91.85546875" bestFit="1" customWidth="1"/>
    <col min="260" max="260" width="94.7109375" bestFit="1" customWidth="1"/>
    <col min="261" max="261" width="81" bestFit="1" customWidth="1"/>
    <col min="262" max="262" width="64.42578125" bestFit="1" customWidth="1"/>
    <col min="263" max="263" width="78.42578125" bestFit="1" customWidth="1"/>
    <col min="264" max="264" width="68.140625" bestFit="1" customWidth="1"/>
    <col min="265" max="265" width="59" bestFit="1" customWidth="1"/>
    <col min="266" max="266" width="67.140625" bestFit="1" customWidth="1"/>
    <col min="267" max="267" width="111.42578125" bestFit="1" customWidth="1"/>
    <col min="268" max="268" width="111.7109375" bestFit="1" customWidth="1"/>
    <col min="269" max="269" width="119.140625" bestFit="1" customWidth="1"/>
    <col min="270" max="270" width="115.42578125" bestFit="1" customWidth="1"/>
    <col min="271" max="271" width="58.85546875" bestFit="1" customWidth="1"/>
    <col min="272" max="272" width="54.140625" bestFit="1" customWidth="1"/>
    <col min="273" max="273" width="119" bestFit="1" customWidth="1"/>
    <col min="274" max="274" width="111.42578125" bestFit="1" customWidth="1"/>
    <col min="275" max="275" width="113" bestFit="1" customWidth="1"/>
    <col min="276" max="276" width="67" bestFit="1" customWidth="1"/>
    <col min="277" max="277" width="57.28515625" bestFit="1" customWidth="1"/>
    <col min="278" max="278" width="49.140625" bestFit="1" customWidth="1"/>
    <col min="279" max="279" width="44.7109375" bestFit="1" customWidth="1"/>
    <col min="280" max="283" width="84.85546875" bestFit="1" customWidth="1"/>
    <col min="284" max="284" width="83.85546875" bestFit="1" customWidth="1"/>
    <col min="285" max="287" width="91.42578125" bestFit="1" customWidth="1"/>
    <col min="288" max="288" width="84.7109375" bestFit="1" customWidth="1"/>
    <col min="289" max="289" width="47.85546875" bestFit="1" customWidth="1"/>
    <col min="290" max="290" width="81.28515625" bestFit="1" customWidth="1"/>
    <col min="291" max="291" width="80.28515625" bestFit="1" customWidth="1"/>
    <col min="292" max="292" width="79.140625" bestFit="1" customWidth="1"/>
    <col min="293" max="294" width="80.140625" bestFit="1" customWidth="1"/>
    <col min="295" max="298" width="85.5703125" bestFit="1" customWidth="1"/>
    <col min="299" max="299" width="84.5703125" bestFit="1" customWidth="1"/>
    <col min="300" max="302" width="74" bestFit="1" customWidth="1"/>
    <col min="303" max="303" width="73" bestFit="1" customWidth="1"/>
    <col min="304" max="305" width="73.85546875" bestFit="1" customWidth="1"/>
    <col min="306" max="306" width="88.140625" bestFit="1" customWidth="1"/>
    <col min="307" max="307" width="114.5703125" bestFit="1" customWidth="1"/>
    <col min="308" max="308" width="114" bestFit="1" customWidth="1"/>
    <col min="309" max="309" width="116.28515625" bestFit="1" customWidth="1"/>
    <col min="310" max="310" width="112.28515625" bestFit="1" customWidth="1"/>
    <col min="311" max="311" width="69.7109375" bestFit="1" customWidth="1"/>
    <col min="312" max="312" width="116.140625" bestFit="1" customWidth="1"/>
    <col min="313" max="313" width="116.28515625" bestFit="1" customWidth="1"/>
    <col min="314" max="314" width="122.28515625" bestFit="1" customWidth="1"/>
    <col min="315" max="315" width="91.85546875" bestFit="1" customWidth="1"/>
    <col min="316" max="316" width="119.140625" bestFit="1" customWidth="1"/>
    <col min="317" max="317" width="107.5703125" bestFit="1" customWidth="1"/>
    <col min="318" max="318" width="115.28515625" bestFit="1" customWidth="1"/>
    <col min="319" max="319" width="117.85546875" bestFit="1" customWidth="1"/>
    <col min="320" max="320" width="118.85546875" bestFit="1" customWidth="1"/>
    <col min="321" max="321" width="117.7109375" bestFit="1" customWidth="1"/>
    <col min="322" max="322" width="119.7109375" bestFit="1" customWidth="1"/>
    <col min="323" max="323" width="116.85546875" bestFit="1" customWidth="1"/>
    <col min="324" max="324" width="117.5703125" bestFit="1" customWidth="1"/>
    <col min="325" max="325" width="119.42578125" bestFit="1" customWidth="1"/>
    <col min="326" max="326" width="117.7109375" bestFit="1" customWidth="1"/>
    <col min="327" max="327" width="119.5703125" bestFit="1" customWidth="1"/>
    <col min="328" max="328" width="121.5703125" bestFit="1" customWidth="1"/>
    <col min="329" max="329" width="106.7109375" bestFit="1" customWidth="1"/>
    <col min="330" max="330" width="108.7109375" bestFit="1" customWidth="1"/>
    <col min="331" max="331" width="97" bestFit="1" customWidth="1"/>
    <col min="332" max="332" width="97.140625" bestFit="1" customWidth="1"/>
    <col min="333" max="333" width="117.42578125" bestFit="1" customWidth="1"/>
    <col min="334" max="334" width="117" bestFit="1" customWidth="1"/>
    <col min="335" max="335" width="120.5703125" bestFit="1" customWidth="1"/>
    <col min="336" max="336" width="122.7109375" bestFit="1" customWidth="1"/>
    <col min="337" max="337" width="109.140625" bestFit="1" customWidth="1"/>
    <col min="338" max="338" width="119.85546875" bestFit="1" customWidth="1"/>
    <col min="339" max="339" width="36.5703125" bestFit="1" customWidth="1"/>
    <col min="340" max="340" width="117.140625" bestFit="1" customWidth="1"/>
    <col min="341" max="341" width="80.85546875" bestFit="1" customWidth="1"/>
    <col min="342" max="342" width="117.42578125" bestFit="1" customWidth="1"/>
    <col min="343" max="343" width="116.85546875" bestFit="1" customWidth="1"/>
    <col min="344" max="344" width="71.28515625" bestFit="1" customWidth="1"/>
    <col min="345" max="345" width="63.42578125" bestFit="1" customWidth="1"/>
    <col min="346" max="346" width="110" bestFit="1" customWidth="1"/>
    <col min="347" max="347" width="112" bestFit="1" customWidth="1"/>
    <col min="348" max="348" width="36.5703125" bestFit="1" customWidth="1"/>
    <col min="349" max="349" width="78.42578125" bestFit="1" customWidth="1"/>
    <col min="350" max="350" width="85.28515625" bestFit="1" customWidth="1"/>
    <col min="351" max="351" width="103" bestFit="1" customWidth="1"/>
    <col min="352" max="352" width="67" bestFit="1" customWidth="1"/>
    <col min="353" max="353" width="97.85546875" bestFit="1" customWidth="1"/>
    <col min="354" max="354" width="115.7109375" bestFit="1" customWidth="1"/>
    <col min="355" max="355" width="86.42578125" bestFit="1" customWidth="1"/>
    <col min="356" max="356" width="73.42578125" bestFit="1" customWidth="1"/>
    <col min="357" max="357" width="54.140625" bestFit="1" customWidth="1"/>
    <col min="358" max="358" width="34" bestFit="1" customWidth="1"/>
    <col min="359" max="359" width="113.5703125" bestFit="1" customWidth="1"/>
    <col min="360" max="360" width="97" bestFit="1" customWidth="1"/>
    <col min="361" max="361" width="112.28515625" bestFit="1" customWidth="1"/>
    <col min="362" max="362" width="113.85546875" bestFit="1" customWidth="1"/>
    <col min="363" max="363" width="111.5703125" bestFit="1" customWidth="1"/>
    <col min="364" max="364" width="52.85546875" bestFit="1" customWidth="1"/>
    <col min="365" max="365" width="77" bestFit="1" customWidth="1"/>
    <col min="366" max="366" width="86.42578125" bestFit="1" customWidth="1"/>
    <col min="367" max="367" width="37.140625" bestFit="1" customWidth="1"/>
    <col min="368" max="368" width="112.140625" bestFit="1" customWidth="1"/>
    <col min="369" max="369" width="65.42578125" bestFit="1" customWidth="1"/>
    <col min="370" max="370" width="42.28515625" bestFit="1" customWidth="1"/>
    <col min="371" max="371" width="117.5703125" bestFit="1" customWidth="1"/>
    <col min="372" max="372" width="32.7109375" bestFit="1" customWidth="1"/>
    <col min="373" max="373" width="111.28515625" bestFit="1" customWidth="1"/>
    <col min="374" max="374" width="116" bestFit="1" customWidth="1"/>
    <col min="375" max="375" width="113.85546875" bestFit="1" customWidth="1"/>
    <col min="376" max="376" width="116.42578125" bestFit="1" customWidth="1"/>
    <col min="377" max="377" width="117" bestFit="1" customWidth="1"/>
    <col min="378" max="378" width="117.5703125" bestFit="1" customWidth="1"/>
    <col min="379" max="379" width="81.7109375" bestFit="1" customWidth="1"/>
    <col min="380" max="380" width="80.140625" bestFit="1" customWidth="1"/>
    <col min="381" max="381" width="49.42578125" bestFit="1" customWidth="1"/>
    <col min="382" max="382" width="53.42578125" bestFit="1" customWidth="1"/>
    <col min="383" max="383" width="59.28515625" bestFit="1" customWidth="1"/>
    <col min="384" max="384" width="60.7109375" bestFit="1" customWidth="1"/>
    <col min="385" max="385" width="108.85546875" bestFit="1" customWidth="1"/>
    <col min="386" max="386" width="76" bestFit="1" customWidth="1"/>
    <col min="387" max="387" width="61.28515625" bestFit="1" customWidth="1"/>
    <col min="388" max="388" width="104.7109375" bestFit="1" customWidth="1"/>
    <col min="389" max="389" width="94" bestFit="1" customWidth="1"/>
    <col min="390" max="390" width="97" bestFit="1" customWidth="1"/>
    <col min="391" max="391" width="88.28515625" bestFit="1" customWidth="1"/>
    <col min="392" max="392" width="82.140625" bestFit="1" customWidth="1"/>
    <col min="393" max="393" width="110.5703125" bestFit="1" customWidth="1"/>
    <col min="394" max="394" width="61.42578125" bestFit="1" customWidth="1"/>
    <col min="395" max="395" width="74.5703125" bestFit="1" customWidth="1"/>
    <col min="396" max="396" width="49.85546875" bestFit="1" customWidth="1"/>
    <col min="397" max="397" width="55.42578125" bestFit="1" customWidth="1"/>
    <col min="398" max="398" width="64" bestFit="1" customWidth="1"/>
    <col min="399" max="399" width="30.5703125" bestFit="1" customWidth="1"/>
    <col min="400" max="400" width="42.5703125" bestFit="1" customWidth="1"/>
    <col min="401" max="401" width="67.5703125" bestFit="1" customWidth="1"/>
    <col min="402" max="402" width="91" bestFit="1" customWidth="1"/>
    <col min="403" max="403" width="83.28515625" bestFit="1" customWidth="1"/>
    <col min="404" max="404" width="115.7109375" bestFit="1" customWidth="1"/>
    <col min="405" max="405" width="98.7109375" bestFit="1" customWidth="1"/>
    <col min="406" max="406" width="114.85546875" bestFit="1" customWidth="1"/>
    <col min="407" max="407" width="116.140625" bestFit="1" customWidth="1"/>
    <col min="408" max="408" width="92.140625" bestFit="1" customWidth="1"/>
    <col min="409" max="409" width="115.28515625" bestFit="1" customWidth="1"/>
    <col min="410" max="410" width="55.5703125" bestFit="1" customWidth="1"/>
    <col min="411" max="411" width="41" bestFit="1" customWidth="1"/>
    <col min="412" max="412" width="119.140625" bestFit="1" customWidth="1"/>
    <col min="413" max="413" width="27.140625" bestFit="1" customWidth="1"/>
    <col min="414" max="414" width="96.7109375" bestFit="1" customWidth="1"/>
    <col min="415" max="415" width="25" bestFit="1" customWidth="1"/>
    <col min="416" max="416" width="94.5703125" bestFit="1" customWidth="1"/>
    <col min="417" max="417" width="116.85546875" bestFit="1" customWidth="1"/>
    <col min="418" max="418" width="82.140625" bestFit="1" customWidth="1"/>
    <col min="419" max="420" width="100.85546875" bestFit="1" customWidth="1"/>
    <col min="421" max="421" width="39.140625" bestFit="1" customWidth="1"/>
    <col min="422" max="422" width="41.5703125" bestFit="1" customWidth="1"/>
    <col min="423" max="423" width="117" bestFit="1" customWidth="1"/>
    <col min="424" max="424" width="60.5703125" bestFit="1" customWidth="1"/>
    <col min="425" max="425" width="76" bestFit="1" customWidth="1"/>
    <col min="426" max="426" width="70.85546875" bestFit="1" customWidth="1"/>
    <col min="427" max="427" width="86.140625" bestFit="1" customWidth="1"/>
    <col min="428" max="428" width="62.28515625" bestFit="1" customWidth="1"/>
    <col min="429" max="429" width="63.7109375" bestFit="1" customWidth="1"/>
    <col min="430" max="430" width="96.140625" bestFit="1" customWidth="1"/>
    <col min="431" max="431" width="115.140625" bestFit="1" customWidth="1"/>
    <col min="432" max="432" width="108" bestFit="1" customWidth="1"/>
    <col min="433" max="433" width="112.28515625" bestFit="1" customWidth="1"/>
    <col min="434" max="434" width="114" bestFit="1" customWidth="1"/>
    <col min="435" max="435" width="109.7109375" bestFit="1" customWidth="1"/>
    <col min="436" max="436" width="111.5703125" bestFit="1" customWidth="1"/>
    <col min="437" max="437" width="112.7109375" bestFit="1" customWidth="1"/>
    <col min="438" max="438" width="107.85546875" bestFit="1" customWidth="1"/>
    <col min="439" max="439" width="120.42578125" bestFit="1" customWidth="1"/>
    <col min="440" max="440" width="108.5703125" bestFit="1" customWidth="1"/>
    <col min="441" max="441" width="115.7109375" bestFit="1" customWidth="1"/>
    <col min="442" max="442" width="112" bestFit="1" customWidth="1"/>
    <col min="443" max="443" width="107.7109375" bestFit="1" customWidth="1"/>
    <col min="444" max="444" width="114" bestFit="1" customWidth="1"/>
    <col min="445" max="445" width="102.85546875" bestFit="1" customWidth="1"/>
    <col min="446" max="446" width="112" bestFit="1" customWidth="1"/>
    <col min="447" max="447" width="97.140625" bestFit="1" customWidth="1"/>
    <col min="448" max="448" width="111.5703125" bestFit="1" customWidth="1"/>
    <col min="449" max="449" width="113.140625" bestFit="1" customWidth="1"/>
    <col min="450" max="450" width="101.85546875" bestFit="1" customWidth="1"/>
    <col min="451" max="451" width="86.5703125" bestFit="1" customWidth="1"/>
    <col min="452" max="452" width="118" bestFit="1" customWidth="1"/>
    <col min="453" max="453" width="106" bestFit="1" customWidth="1"/>
    <col min="454" max="454" width="105" bestFit="1" customWidth="1"/>
    <col min="455" max="455" width="86.42578125" bestFit="1" customWidth="1"/>
    <col min="456" max="456" width="116.42578125" bestFit="1" customWidth="1"/>
    <col min="457" max="457" width="116.7109375" bestFit="1" customWidth="1"/>
    <col min="458" max="458" width="121.28515625" bestFit="1" customWidth="1"/>
    <col min="459" max="459" width="114.85546875" bestFit="1" customWidth="1"/>
    <col min="460" max="460" width="33.140625" bestFit="1" customWidth="1"/>
    <col min="461" max="461" width="38.28515625" bestFit="1" customWidth="1"/>
    <col min="462" max="462" width="83.5703125" bestFit="1" customWidth="1"/>
    <col min="463" max="463" width="74.140625" bestFit="1" customWidth="1"/>
    <col min="464" max="464" width="118.140625" bestFit="1" customWidth="1"/>
    <col min="465" max="465" width="76.85546875" bestFit="1" customWidth="1"/>
    <col min="466" max="466" width="119.85546875" bestFit="1" customWidth="1"/>
    <col min="467" max="467" width="120" bestFit="1" customWidth="1"/>
    <col min="468" max="468" width="117.5703125" bestFit="1" customWidth="1"/>
    <col min="469" max="469" width="36" bestFit="1" customWidth="1"/>
    <col min="470" max="470" width="121" bestFit="1" customWidth="1"/>
    <col min="471" max="471" width="59.5703125" bestFit="1" customWidth="1"/>
    <col min="472" max="472" width="74.140625" bestFit="1" customWidth="1"/>
    <col min="473" max="473" width="67" bestFit="1" customWidth="1"/>
    <col min="474" max="474" width="58.7109375" bestFit="1" customWidth="1"/>
    <col min="475" max="475" width="117.85546875" bestFit="1" customWidth="1"/>
    <col min="476" max="476" width="73.5703125" bestFit="1" customWidth="1"/>
    <col min="477" max="477" width="101.5703125" bestFit="1" customWidth="1"/>
    <col min="478" max="478" width="97" bestFit="1" customWidth="1"/>
    <col min="479" max="479" width="116.7109375" bestFit="1" customWidth="1"/>
    <col min="480" max="480" width="91.140625" bestFit="1" customWidth="1"/>
    <col min="481" max="481" width="111.140625" bestFit="1" customWidth="1"/>
    <col min="482" max="482" width="101.140625" bestFit="1" customWidth="1"/>
    <col min="483" max="483" width="112.140625" bestFit="1" customWidth="1"/>
    <col min="484" max="484" width="67.140625" bestFit="1" customWidth="1"/>
    <col min="485" max="485" width="117" bestFit="1" customWidth="1"/>
    <col min="486" max="486" width="106" bestFit="1" customWidth="1"/>
    <col min="487" max="487" width="122.42578125" bestFit="1" customWidth="1"/>
    <col min="488" max="488" width="103.42578125" bestFit="1" customWidth="1"/>
    <col min="489" max="489" width="122.42578125" bestFit="1" customWidth="1"/>
    <col min="490" max="490" width="48.28515625" bestFit="1" customWidth="1"/>
    <col min="491" max="491" width="96.85546875" bestFit="1" customWidth="1"/>
    <col min="492" max="492" width="114.85546875" bestFit="1" customWidth="1"/>
    <col min="493" max="493" width="115.5703125" bestFit="1" customWidth="1"/>
    <col min="494" max="494" width="55.7109375" bestFit="1" customWidth="1"/>
    <col min="495" max="495" width="119.140625" bestFit="1" customWidth="1"/>
    <col min="496" max="496" width="115.85546875" bestFit="1" customWidth="1"/>
    <col min="497" max="497" width="107" bestFit="1" customWidth="1"/>
    <col min="498" max="498" width="98.28515625" bestFit="1" customWidth="1"/>
    <col min="499" max="499" width="56.42578125" bestFit="1" customWidth="1"/>
    <col min="500" max="500" width="46.28515625" bestFit="1" customWidth="1"/>
    <col min="501" max="501" width="90.85546875" bestFit="1" customWidth="1"/>
    <col min="502" max="502" width="61.42578125" bestFit="1" customWidth="1"/>
    <col min="503" max="503" width="93.28515625" bestFit="1" customWidth="1"/>
    <col min="504" max="504" width="91.85546875" bestFit="1" customWidth="1"/>
    <col min="505" max="505" width="73.85546875" bestFit="1" customWidth="1"/>
    <col min="506" max="506" width="88.42578125" bestFit="1" customWidth="1"/>
    <col min="507" max="507" width="94.85546875" bestFit="1" customWidth="1"/>
    <col min="508" max="508" width="87.42578125" bestFit="1" customWidth="1"/>
    <col min="509" max="509" width="87.28515625" bestFit="1" customWidth="1"/>
    <col min="510" max="510" width="69.42578125" bestFit="1" customWidth="1"/>
    <col min="511" max="511" width="72" bestFit="1" customWidth="1"/>
    <col min="512" max="512" width="31.7109375" bestFit="1" customWidth="1"/>
    <col min="513" max="513" width="51.85546875" bestFit="1" customWidth="1"/>
    <col min="514" max="514" width="34" bestFit="1" customWidth="1"/>
    <col min="515" max="515" width="40.85546875" bestFit="1" customWidth="1"/>
    <col min="516" max="516" width="117.7109375" bestFit="1" customWidth="1"/>
    <col min="517" max="517" width="96" bestFit="1" customWidth="1"/>
    <col min="518" max="518" width="45.5703125" bestFit="1" customWidth="1"/>
    <col min="519" max="519" width="22.85546875" bestFit="1" customWidth="1"/>
    <col min="520" max="520" width="43" bestFit="1" customWidth="1"/>
    <col min="521" max="521" width="54" bestFit="1" customWidth="1"/>
    <col min="522" max="522" width="48.5703125" bestFit="1" customWidth="1"/>
    <col min="523" max="523" width="55.85546875" bestFit="1" customWidth="1"/>
    <col min="524" max="524" width="58.85546875" bestFit="1" customWidth="1"/>
    <col min="525" max="525" width="47.140625" bestFit="1" customWidth="1"/>
    <col min="526" max="526" width="43.5703125" bestFit="1" customWidth="1"/>
    <col min="527" max="527" width="54.28515625" bestFit="1" customWidth="1"/>
    <col min="528" max="528" width="51.85546875" bestFit="1" customWidth="1"/>
    <col min="529" max="529" width="85" bestFit="1" customWidth="1"/>
    <col min="530" max="530" width="56.5703125" bestFit="1" customWidth="1"/>
    <col min="531" max="531" width="90" bestFit="1" customWidth="1"/>
    <col min="532" max="532" width="53" bestFit="1" customWidth="1"/>
    <col min="533" max="533" width="85.42578125" bestFit="1" customWidth="1"/>
    <col min="534" max="534" width="88.7109375" bestFit="1" customWidth="1"/>
    <col min="535" max="535" width="21.7109375" bestFit="1" customWidth="1"/>
    <col min="536" max="536" width="24.85546875" bestFit="1" customWidth="1"/>
    <col min="537" max="537" width="29.7109375" bestFit="1" customWidth="1"/>
    <col min="538" max="538" width="90" bestFit="1" customWidth="1"/>
    <col min="539" max="539" width="85.85546875" bestFit="1" customWidth="1"/>
    <col min="540" max="540" width="86.42578125" bestFit="1" customWidth="1"/>
    <col min="541" max="541" width="54.140625" bestFit="1" customWidth="1"/>
    <col min="542" max="542" width="55.85546875" bestFit="1" customWidth="1"/>
    <col min="543" max="543" width="34.28515625" bestFit="1" customWidth="1"/>
    <col min="544" max="544" width="44.5703125" bestFit="1" customWidth="1"/>
    <col min="545" max="545" width="60.140625" bestFit="1" customWidth="1"/>
    <col min="546" max="546" width="55" bestFit="1" customWidth="1"/>
    <col min="547" max="547" width="48.7109375" bestFit="1" customWidth="1"/>
    <col min="548" max="548" width="74.7109375" bestFit="1" customWidth="1"/>
    <col min="549" max="549" width="92.28515625" bestFit="1" customWidth="1"/>
    <col min="550" max="550" width="93.28515625" bestFit="1" customWidth="1"/>
    <col min="551" max="551" width="94.42578125" bestFit="1" customWidth="1"/>
    <col min="552" max="552" width="113.5703125" bestFit="1" customWidth="1"/>
    <col min="553" max="553" width="115.85546875" bestFit="1" customWidth="1"/>
    <col min="554" max="554" width="122" bestFit="1" customWidth="1"/>
    <col min="555" max="555" width="119.5703125" bestFit="1" customWidth="1"/>
    <col min="556" max="556" width="62.85546875" bestFit="1" customWidth="1"/>
    <col min="557" max="557" width="116.42578125" bestFit="1" customWidth="1"/>
    <col min="558" max="558" width="71.140625" bestFit="1" customWidth="1"/>
    <col min="559" max="559" width="110.28515625" bestFit="1" customWidth="1"/>
    <col min="560" max="560" width="111.140625" bestFit="1" customWidth="1"/>
    <col min="561" max="561" width="41.5703125" bestFit="1" customWidth="1"/>
    <col min="562" max="562" width="73.42578125" bestFit="1" customWidth="1"/>
    <col min="563" max="563" width="75.28515625" bestFit="1" customWidth="1"/>
    <col min="564" max="564" width="41" bestFit="1" customWidth="1"/>
    <col min="565" max="565" width="40.7109375" bestFit="1" customWidth="1"/>
    <col min="566" max="566" width="116.140625" bestFit="1" customWidth="1"/>
    <col min="567" max="567" width="51.85546875" bestFit="1" customWidth="1"/>
    <col min="568" max="568" width="69.42578125" bestFit="1" customWidth="1"/>
    <col min="569" max="569" width="99.42578125" bestFit="1" customWidth="1"/>
    <col min="570" max="570" width="59.85546875" bestFit="1" customWidth="1"/>
    <col min="571" max="571" width="101" bestFit="1" customWidth="1"/>
    <col min="572" max="572" width="73.42578125" bestFit="1" customWidth="1"/>
    <col min="573" max="573" width="49.85546875" bestFit="1" customWidth="1"/>
    <col min="574" max="574" width="121.42578125" bestFit="1" customWidth="1"/>
    <col min="575" max="575" width="85" bestFit="1" customWidth="1"/>
    <col min="576" max="576" width="56.5703125" bestFit="1" customWidth="1"/>
    <col min="577" max="577" width="83.28515625" bestFit="1" customWidth="1"/>
    <col min="578" max="578" width="103.7109375" bestFit="1" customWidth="1"/>
    <col min="579" max="579" width="23.7109375" bestFit="1" customWidth="1"/>
    <col min="580" max="580" width="94" bestFit="1" customWidth="1"/>
    <col min="581" max="581" width="37.140625" bestFit="1" customWidth="1"/>
    <col min="582" max="582" width="115" bestFit="1" customWidth="1"/>
    <col min="583" max="583" width="121.140625" bestFit="1" customWidth="1"/>
    <col min="584" max="584" width="115.85546875" bestFit="1" customWidth="1"/>
    <col min="585" max="585" width="116.42578125" bestFit="1" customWidth="1"/>
    <col min="586" max="586" width="116.140625" bestFit="1" customWidth="1"/>
    <col min="587" max="587" width="58.42578125" bestFit="1" customWidth="1"/>
    <col min="588" max="588" width="81" bestFit="1" customWidth="1"/>
    <col min="589" max="589" width="121.5703125" bestFit="1" customWidth="1"/>
    <col min="590" max="590" width="35.42578125" bestFit="1" customWidth="1"/>
    <col min="591" max="591" width="121.85546875" bestFit="1" customWidth="1"/>
    <col min="592" max="592" width="122.85546875" bestFit="1" customWidth="1"/>
    <col min="593" max="593" width="121.85546875" bestFit="1" customWidth="1"/>
    <col min="594" max="594" width="39.42578125" bestFit="1" customWidth="1"/>
    <col min="595" max="595" width="117.28515625" bestFit="1" customWidth="1"/>
    <col min="596" max="596" width="52.28515625" bestFit="1" customWidth="1"/>
    <col min="597" max="597" width="51.140625" bestFit="1" customWidth="1"/>
    <col min="598" max="598" width="30.85546875" bestFit="1" customWidth="1"/>
    <col min="599" max="599" width="121.7109375" bestFit="1" customWidth="1"/>
    <col min="600" max="600" width="41.5703125" bestFit="1" customWidth="1"/>
    <col min="601" max="601" width="46.5703125" bestFit="1" customWidth="1"/>
    <col min="602" max="602" width="28.28515625" bestFit="1" customWidth="1"/>
    <col min="603" max="603" width="69.7109375" bestFit="1" customWidth="1"/>
    <col min="604" max="604" width="28.28515625" bestFit="1" customWidth="1"/>
    <col min="605" max="605" width="74.42578125" bestFit="1" customWidth="1"/>
    <col min="606" max="606" width="23.140625" bestFit="1" customWidth="1"/>
    <col min="607" max="607" width="35.5703125" bestFit="1" customWidth="1"/>
    <col min="608" max="608" width="25" bestFit="1" customWidth="1"/>
    <col min="609" max="609" width="45.85546875" bestFit="1" customWidth="1"/>
    <col min="610" max="610" width="65.28515625" bestFit="1" customWidth="1"/>
    <col min="611" max="611" width="115.42578125" bestFit="1" customWidth="1"/>
    <col min="612" max="612" width="24.85546875" bestFit="1" customWidth="1"/>
    <col min="613" max="613" width="45.5703125" bestFit="1" customWidth="1"/>
    <col min="614" max="614" width="59.28515625" bestFit="1" customWidth="1"/>
    <col min="615" max="615" width="51" bestFit="1" customWidth="1"/>
    <col min="616" max="616" width="33" bestFit="1" customWidth="1"/>
    <col min="617" max="617" width="63.42578125" bestFit="1" customWidth="1"/>
    <col min="618" max="618" width="45.140625" bestFit="1" customWidth="1"/>
    <col min="619" max="619" width="76.85546875" bestFit="1" customWidth="1"/>
    <col min="620" max="620" width="103.42578125" bestFit="1" customWidth="1"/>
    <col min="621" max="621" width="85.140625" bestFit="1" customWidth="1"/>
    <col min="622" max="622" width="117" bestFit="1" customWidth="1"/>
    <col min="623" max="623" width="111.85546875" bestFit="1" customWidth="1"/>
    <col min="624" max="624" width="115.5703125" bestFit="1" customWidth="1"/>
    <col min="625" max="625" width="117.7109375" bestFit="1" customWidth="1"/>
    <col min="626" max="626" width="100.7109375" bestFit="1" customWidth="1"/>
    <col min="627" max="627" width="32.42578125" bestFit="1" customWidth="1"/>
    <col min="628" max="628" width="74.85546875" bestFit="1" customWidth="1"/>
    <col min="629" max="629" width="65.85546875" bestFit="1" customWidth="1"/>
    <col min="630" max="630" width="117.140625" bestFit="1" customWidth="1"/>
    <col min="631" max="631" width="71.7109375" bestFit="1" customWidth="1"/>
    <col min="632" max="632" width="61.85546875" bestFit="1" customWidth="1"/>
    <col min="633" max="633" width="64.7109375" bestFit="1" customWidth="1"/>
    <col min="634" max="634" width="57.42578125" bestFit="1" customWidth="1"/>
    <col min="635" max="635" width="63.28515625" bestFit="1" customWidth="1"/>
    <col min="636" max="636" width="66.140625" bestFit="1" customWidth="1"/>
    <col min="637" max="637" width="18" bestFit="1" customWidth="1"/>
    <col min="638" max="638" width="83.7109375" bestFit="1" customWidth="1"/>
    <col min="639" max="639" width="138.5703125" bestFit="1" customWidth="1"/>
    <col min="640" max="640" width="35.140625" bestFit="1" customWidth="1"/>
    <col min="641" max="641" width="119.140625" bestFit="1" customWidth="1"/>
    <col min="642" max="642" width="117.42578125" bestFit="1" customWidth="1"/>
    <col min="643" max="643" width="68.140625" bestFit="1" customWidth="1"/>
    <col min="644" max="644" width="119.85546875" bestFit="1" customWidth="1"/>
    <col min="645" max="645" width="116.42578125" bestFit="1" customWidth="1"/>
    <col min="646" max="646" width="71.140625" bestFit="1" customWidth="1"/>
    <col min="647" max="647" width="55.5703125" bestFit="1" customWidth="1"/>
    <col min="648" max="648" width="69.140625" bestFit="1" customWidth="1"/>
    <col min="649" max="649" width="90.7109375" bestFit="1" customWidth="1"/>
    <col min="650" max="650" width="33.42578125" bestFit="1" customWidth="1"/>
    <col min="651" max="651" width="29.85546875" bestFit="1" customWidth="1"/>
    <col min="652" max="652" width="22.42578125" bestFit="1" customWidth="1"/>
    <col min="653" max="653" width="119.42578125" bestFit="1" customWidth="1"/>
    <col min="654" max="654" width="119.140625" bestFit="1" customWidth="1"/>
    <col min="655" max="655" width="106.5703125" bestFit="1" customWidth="1"/>
    <col min="656" max="656" width="95.5703125" bestFit="1" customWidth="1"/>
    <col min="657" max="657" width="118.140625" bestFit="1" customWidth="1"/>
    <col min="658" max="658" width="116.28515625" bestFit="1" customWidth="1"/>
    <col min="659" max="659" width="95.5703125" bestFit="1" customWidth="1"/>
    <col min="660" max="660" width="85.5703125" bestFit="1" customWidth="1"/>
    <col min="661" max="661" width="116.85546875" bestFit="1" customWidth="1"/>
    <col min="662" max="662" width="115.42578125" bestFit="1" customWidth="1"/>
    <col min="663" max="663" width="33" bestFit="1" customWidth="1"/>
    <col min="664" max="664" width="122.140625" bestFit="1" customWidth="1"/>
    <col min="665" max="665" width="112.5703125" bestFit="1" customWidth="1"/>
    <col min="666" max="666" width="73.28515625" bestFit="1" customWidth="1"/>
    <col min="667" max="667" width="115.5703125" bestFit="1" customWidth="1"/>
    <col min="668" max="668" width="104.28515625" bestFit="1" customWidth="1"/>
    <col min="669" max="669" width="119.7109375" bestFit="1" customWidth="1"/>
    <col min="670" max="670" width="106" bestFit="1" customWidth="1"/>
    <col min="671" max="671" width="100.7109375" bestFit="1" customWidth="1"/>
    <col min="672" max="672" width="99.28515625" bestFit="1" customWidth="1"/>
    <col min="673" max="673" width="99.5703125" bestFit="1" customWidth="1"/>
    <col min="674" max="674" width="75.5703125" bestFit="1" customWidth="1"/>
    <col min="675" max="675" width="92.7109375" bestFit="1" customWidth="1"/>
    <col min="676" max="676" width="60.28515625" bestFit="1" customWidth="1"/>
    <col min="677" max="677" width="118.5703125" bestFit="1" customWidth="1"/>
    <col min="678" max="678" width="95.42578125" bestFit="1" customWidth="1"/>
    <col min="679" max="679" width="88" bestFit="1" customWidth="1"/>
    <col min="680" max="680" width="31" bestFit="1" customWidth="1"/>
    <col min="681" max="681" width="70.5703125" bestFit="1" customWidth="1"/>
    <col min="682" max="682" width="40.28515625" bestFit="1" customWidth="1"/>
    <col min="683" max="683" width="115.5703125" bestFit="1" customWidth="1"/>
    <col min="684" max="684" width="101" bestFit="1" customWidth="1"/>
    <col min="685" max="685" width="113.7109375" bestFit="1" customWidth="1"/>
    <col min="686" max="686" width="113.42578125" bestFit="1" customWidth="1"/>
    <col min="687" max="687" width="77.5703125" bestFit="1" customWidth="1"/>
    <col min="688" max="688" width="71.28515625" bestFit="1" customWidth="1"/>
    <col min="689" max="689" width="91.42578125" bestFit="1" customWidth="1"/>
    <col min="690" max="690" width="69.140625" bestFit="1" customWidth="1"/>
    <col min="691" max="691" width="65.28515625" bestFit="1" customWidth="1"/>
    <col min="692" max="692" width="117.5703125" bestFit="1" customWidth="1"/>
    <col min="693" max="693" width="114.5703125" bestFit="1" customWidth="1"/>
    <col min="694" max="694" width="120.42578125" bestFit="1" customWidth="1"/>
    <col min="695" max="695" width="99" bestFit="1" customWidth="1"/>
    <col min="696" max="696" width="103.7109375" bestFit="1" customWidth="1"/>
    <col min="697" max="697" width="42.42578125" bestFit="1" customWidth="1"/>
    <col min="698" max="698" width="39.28515625" bestFit="1" customWidth="1"/>
    <col min="699" max="699" width="111.85546875" bestFit="1" customWidth="1"/>
    <col min="700" max="700" width="36.7109375" bestFit="1" customWidth="1"/>
    <col min="701" max="701" width="52.7109375" bestFit="1" customWidth="1"/>
    <col min="702" max="702" width="50.85546875" bestFit="1" customWidth="1"/>
    <col min="703" max="704" width="109.5703125" bestFit="1" customWidth="1"/>
    <col min="705" max="705" width="100.7109375" bestFit="1" customWidth="1"/>
    <col min="706" max="706" width="72.7109375" bestFit="1" customWidth="1"/>
    <col min="707" max="707" width="118" bestFit="1" customWidth="1"/>
    <col min="708" max="708" width="94" bestFit="1" customWidth="1"/>
    <col min="709" max="709" width="123" bestFit="1" customWidth="1"/>
    <col min="710" max="710" width="101.42578125" bestFit="1" customWidth="1"/>
    <col min="711" max="711" width="121.140625" bestFit="1" customWidth="1"/>
    <col min="712" max="712" width="125.140625" bestFit="1" customWidth="1"/>
    <col min="713" max="713" width="81.85546875" bestFit="1" customWidth="1"/>
    <col min="714" max="714" width="83.5703125" bestFit="1" customWidth="1"/>
    <col min="715" max="715" width="107.140625" bestFit="1" customWidth="1"/>
    <col min="716" max="716" width="65.28515625" bestFit="1" customWidth="1"/>
    <col min="717" max="717" width="44.140625" bestFit="1" customWidth="1"/>
    <col min="718" max="718" width="73.7109375" bestFit="1" customWidth="1"/>
    <col min="719" max="719" width="116.7109375" bestFit="1" customWidth="1"/>
    <col min="720" max="720" width="121.42578125" bestFit="1" customWidth="1"/>
    <col min="721" max="721" width="36.7109375" bestFit="1" customWidth="1"/>
    <col min="722" max="722" width="122.7109375" bestFit="1" customWidth="1"/>
    <col min="723" max="723" width="65.28515625" bestFit="1" customWidth="1"/>
    <col min="724" max="724" width="101.28515625" bestFit="1" customWidth="1"/>
    <col min="725" max="725" width="69.5703125" bestFit="1" customWidth="1"/>
    <col min="726" max="726" width="119.42578125" bestFit="1" customWidth="1"/>
    <col min="727" max="727" width="111.42578125" bestFit="1" customWidth="1"/>
    <col min="728" max="728" width="115.5703125" bestFit="1" customWidth="1"/>
    <col min="729" max="729" width="114.42578125" bestFit="1" customWidth="1"/>
    <col min="730" max="730" width="114" bestFit="1" customWidth="1"/>
    <col min="731" max="731" width="114.5703125" bestFit="1" customWidth="1"/>
    <col min="732" max="732" width="114.7109375" bestFit="1" customWidth="1"/>
    <col min="733" max="733" width="117.140625" bestFit="1" customWidth="1"/>
    <col min="734" max="734" width="111.7109375" bestFit="1" customWidth="1"/>
    <col min="735" max="735" width="114.7109375" bestFit="1" customWidth="1"/>
    <col min="736" max="736" width="114.28515625" bestFit="1" customWidth="1"/>
    <col min="737" max="737" width="30.85546875" bestFit="1" customWidth="1"/>
    <col min="738" max="738" width="22" bestFit="1" customWidth="1"/>
    <col min="739" max="739" width="50.7109375" bestFit="1" customWidth="1"/>
    <col min="740" max="740" width="52.7109375" bestFit="1" customWidth="1"/>
    <col min="741" max="741" width="97.42578125" bestFit="1" customWidth="1"/>
    <col min="742" max="742" width="99.7109375" bestFit="1" customWidth="1"/>
    <col min="743" max="743" width="70.85546875" bestFit="1" customWidth="1"/>
    <col min="744" max="744" width="77.7109375" bestFit="1" customWidth="1"/>
    <col min="745" max="745" width="34.7109375" bestFit="1" customWidth="1"/>
    <col min="746" max="746" width="30.42578125" bestFit="1" customWidth="1"/>
    <col min="747" max="747" width="101.28515625" bestFit="1" customWidth="1"/>
    <col min="748" max="748" width="11.7109375" bestFit="1" customWidth="1"/>
    <col min="749" max="749" width="115.85546875" bestFit="1" customWidth="1"/>
    <col min="750" max="750" width="115" bestFit="1" customWidth="1"/>
    <col min="751" max="751" width="37" bestFit="1" customWidth="1"/>
    <col min="752" max="752" width="35.5703125" bestFit="1" customWidth="1"/>
    <col min="753" max="753" width="36.5703125" bestFit="1" customWidth="1"/>
    <col min="754" max="755" width="115.140625" bestFit="1" customWidth="1"/>
    <col min="756" max="756" width="73.7109375" bestFit="1" customWidth="1"/>
    <col min="757" max="757" width="35.42578125" bestFit="1" customWidth="1"/>
    <col min="758" max="758" width="44.5703125" bestFit="1" customWidth="1"/>
    <col min="759" max="759" width="57.7109375" bestFit="1" customWidth="1"/>
    <col min="760" max="760" width="84" bestFit="1" customWidth="1"/>
    <col min="761" max="761" width="80.7109375" bestFit="1" customWidth="1"/>
    <col min="762" max="762" width="68.7109375" bestFit="1" customWidth="1"/>
    <col min="763" max="763" width="117.7109375" bestFit="1" customWidth="1"/>
    <col min="764" max="764" width="107.28515625" bestFit="1" customWidth="1"/>
    <col min="765" max="765" width="96.5703125" bestFit="1" customWidth="1"/>
    <col min="766" max="766" width="118" bestFit="1" customWidth="1"/>
    <col min="767" max="767" width="115" bestFit="1" customWidth="1"/>
    <col min="768" max="768" width="96.85546875" bestFit="1" customWidth="1"/>
    <col min="769" max="769" width="115.7109375" bestFit="1" customWidth="1"/>
    <col min="770" max="770" width="117" bestFit="1" customWidth="1"/>
    <col min="771" max="771" width="115.5703125" bestFit="1" customWidth="1"/>
    <col min="772" max="772" width="118" bestFit="1" customWidth="1"/>
    <col min="773" max="773" width="72" bestFit="1" customWidth="1"/>
    <col min="774" max="774" width="115.42578125" bestFit="1" customWidth="1"/>
    <col min="775" max="775" width="116.85546875" bestFit="1" customWidth="1"/>
    <col min="776" max="776" width="86" bestFit="1" customWidth="1"/>
    <col min="777" max="777" width="60.5703125" bestFit="1" customWidth="1"/>
    <col min="778" max="778" width="67.42578125" bestFit="1" customWidth="1"/>
    <col min="779" max="779" width="77.140625" bestFit="1" customWidth="1"/>
    <col min="780" max="780" width="69.140625" bestFit="1" customWidth="1"/>
    <col min="781" max="781" width="84.7109375" bestFit="1" customWidth="1"/>
    <col min="782" max="782" width="89" bestFit="1" customWidth="1"/>
    <col min="783" max="783" width="88.42578125" bestFit="1" customWidth="1"/>
    <col min="784" max="784" width="89.140625" bestFit="1" customWidth="1"/>
    <col min="785" max="785" width="89.5703125" bestFit="1" customWidth="1"/>
    <col min="786" max="786" width="90" bestFit="1" customWidth="1"/>
    <col min="787" max="787" width="83.140625" bestFit="1" customWidth="1"/>
    <col min="788" max="788" width="89.5703125" bestFit="1" customWidth="1"/>
    <col min="789" max="789" width="98.140625" bestFit="1" customWidth="1"/>
    <col min="790" max="790" width="88" bestFit="1" customWidth="1"/>
    <col min="791" max="791" width="44.42578125" bestFit="1" customWidth="1"/>
    <col min="792" max="792" width="92.28515625" bestFit="1" customWidth="1"/>
    <col min="793" max="793" width="103.42578125" bestFit="1" customWidth="1"/>
    <col min="794" max="794" width="51.85546875" bestFit="1" customWidth="1"/>
    <col min="795" max="795" width="103.140625" bestFit="1" customWidth="1"/>
    <col min="796" max="796" width="91.28515625" bestFit="1" customWidth="1"/>
    <col min="797" max="797" width="94.5703125" bestFit="1" customWidth="1"/>
    <col min="798" max="798" width="62.42578125" bestFit="1" customWidth="1"/>
    <col min="799" max="799" width="67.140625" bestFit="1" customWidth="1"/>
    <col min="800" max="801" width="57" bestFit="1" customWidth="1"/>
    <col min="802" max="802" width="25.140625" bestFit="1" customWidth="1"/>
    <col min="803" max="803" width="115.7109375" bestFit="1" customWidth="1"/>
    <col min="804" max="804" width="90.85546875" bestFit="1" customWidth="1"/>
    <col min="805" max="805" width="110.85546875" bestFit="1" customWidth="1"/>
    <col min="806" max="806" width="57.7109375" bestFit="1" customWidth="1"/>
    <col min="807" max="807" width="123.28515625" bestFit="1" customWidth="1"/>
    <col min="808" max="808" width="124" bestFit="1" customWidth="1"/>
    <col min="809" max="809" width="63.5703125" bestFit="1" customWidth="1"/>
    <col min="810" max="810" width="70.5703125" bestFit="1" customWidth="1"/>
    <col min="811" max="811" width="67" bestFit="1" customWidth="1"/>
    <col min="812" max="812" width="101.85546875" bestFit="1" customWidth="1"/>
    <col min="813" max="813" width="117.42578125" bestFit="1" customWidth="1"/>
    <col min="814" max="814" width="83.28515625" bestFit="1" customWidth="1"/>
    <col min="815" max="815" width="119.5703125" bestFit="1" customWidth="1"/>
    <col min="816" max="816" width="115.7109375" bestFit="1" customWidth="1"/>
    <col min="817" max="817" width="115.140625" bestFit="1" customWidth="1"/>
    <col min="818" max="818" width="99.28515625" bestFit="1" customWidth="1"/>
    <col min="819" max="819" width="59.140625" bestFit="1" customWidth="1"/>
    <col min="820" max="820" width="113.5703125" bestFit="1" customWidth="1"/>
    <col min="821" max="821" width="53" bestFit="1" customWidth="1"/>
    <col min="822" max="822" width="38" bestFit="1" customWidth="1"/>
    <col min="823" max="823" width="46.5703125" bestFit="1" customWidth="1"/>
    <col min="824" max="824" width="42.85546875" bestFit="1" customWidth="1"/>
    <col min="825" max="825" width="30.140625" bestFit="1" customWidth="1"/>
    <col min="826" max="826" width="121.28515625" bestFit="1" customWidth="1"/>
    <col min="827" max="827" width="122" bestFit="1" customWidth="1"/>
    <col min="828" max="828" width="117.28515625" bestFit="1" customWidth="1"/>
    <col min="829" max="829" width="61" bestFit="1" customWidth="1"/>
    <col min="830" max="830" width="115.140625" bestFit="1" customWidth="1"/>
    <col min="831" max="831" width="116.28515625" bestFit="1" customWidth="1"/>
    <col min="832" max="832" width="117.28515625" bestFit="1" customWidth="1"/>
    <col min="833" max="833" width="121.7109375" bestFit="1" customWidth="1"/>
    <col min="834" max="834" width="98.28515625" bestFit="1" customWidth="1"/>
    <col min="835" max="835" width="80.42578125" bestFit="1" customWidth="1"/>
    <col min="836" max="836" width="30" bestFit="1" customWidth="1"/>
    <col min="837" max="837" width="24.42578125" bestFit="1" customWidth="1"/>
    <col min="838" max="838" width="101.140625" bestFit="1" customWidth="1"/>
    <col min="839" max="839" width="109.7109375" bestFit="1" customWidth="1"/>
    <col min="840" max="840" width="37.140625" bestFit="1" customWidth="1"/>
    <col min="841" max="841" width="66.42578125" bestFit="1" customWidth="1"/>
    <col min="842" max="842" width="68.5703125" bestFit="1" customWidth="1"/>
    <col min="843" max="843" width="33.5703125" bestFit="1" customWidth="1"/>
    <col min="844" max="844" width="51.85546875" bestFit="1" customWidth="1"/>
    <col min="845" max="845" width="62.85546875" bestFit="1" customWidth="1"/>
    <col min="846" max="846" width="51.140625" bestFit="1" customWidth="1"/>
    <col min="847" max="847" width="44.5703125" bestFit="1" customWidth="1"/>
    <col min="848" max="848" width="41.85546875" bestFit="1" customWidth="1"/>
    <col min="849" max="849" width="73.5703125" bestFit="1" customWidth="1"/>
    <col min="850" max="850" width="94" bestFit="1" customWidth="1"/>
    <col min="851" max="851" width="73.7109375" bestFit="1" customWidth="1"/>
    <col min="852" max="852" width="111.5703125" bestFit="1" customWidth="1"/>
    <col min="853" max="853" width="98" bestFit="1" customWidth="1"/>
    <col min="854" max="854" width="111.7109375" bestFit="1" customWidth="1"/>
    <col min="855" max="855" width="73.28515625" bestFit="1" customWidth="1"/>
    <col min="856" max="856" width="111.7109375" bestFit="1" customWidth="1"/>
    <col min="857" max="857" width="120.28515625" bestFit="1" customWidth="1"/>
    <col min="858" max="858" width="109.140625" bestFit="1" customWidth="1"/>
    <col min="859" max="859" width="64.42578125" bestFit="1" customWidth="1"/>
    <col min="860" max="860" width="117" bestFit="1" customWidth="1"/>
    <col min="861" max="861" width="58.140625" bestFit="1" customWidth="1"/>
    <col min="862" max="862" width="118.140625" bestFit="1" customWidth="1"/>
    <col min="863" max="863" width="84.5703125" bestFit="1" customWidth="1"/>
    <col min="864" max="864" width="115" bestFit="1" customWidth="1"/>
    <col min="865" max="865" width="91.5703125" bestFit="1" customWidth="1"/>
    <col min="866" max="866" width="114.85546875" bestFit="1" customWidth="1"/>
    <col min="867" max="867" width="53.140625" bestFit="1" customWidth="1"/>
    <col min="868" max="868" width="75.42578125" bestFit="1" customWidth="1"/>
    <col min="869" max="869" width="49" bestFit="1" customWidth="1"/>
    <col min="870" max="870" width="116.85546875" bestFit="1" customWidth="1"/>
    <col min="871" max="871" width="120.42578125" bestFit="1" customWidth="1"/>
    <col min="872" max="872" width="112.5703125" bestFit="1" customWidth="1"/>
    <col min="873" max="873" width="75.85546875" bestFit="1" customWidth="1"/>
    <col min="874" max="874" width="115.7109375" bestFit="1" customWidth="1"/>
    <col min="875" max="875" width="73.140625" bestFit="1" customWidth="1"/>
    <col min="876" max="876" width="104" bestFit="1" customWidth="1"/>
    <col min="877" max="877" width="93.5703125" bestFit="1" customWidth="1"/>
    <col min="878" max="878" width="110.7109375" bestFit="1" customWidth="1"/>
    <col min="879" max="879" width="102.28515625" bestFit="1" customWidth="1"/>
    <col min="880" max="880" width="45.5703125" bestFit="1" customWidth="1"/>
    <col min="881" max="881" width="117.42578125" bestFit="1" customWidth="1"/>
    <col min="882" max="882" width="59.140625" bestFit="1" customWidth="1"/>
    <col min="883" max="883" width="53.28515625" bestFit="1" customWidth="1"/>
    <col min="884" max="884" width="121.28515625" bestFit="1" customWidth="1"/>
    <col min="885" max="885" width="115.5703125" bestFit="1" customWidth="1"/>
    <col min="886" max="886" width="68.28515625" bestFit="1" customWidth="1"/>
    <col min="887" max="887" width="52.28515625" bestFit="1" customWidth="1"/>
    <col min="888" max="888" width="72.5703125" bestFit="1" customWidth="1"/>
    <col min="889" max="889" width="35.28515625" bestFit="1" customWidth="1"/>
    <col min="890" max="890" width="68.140625" bestFit="1" customWidth="1"/>
    <col min="891" max="891" width="116.7109375" bestFit="1" customWidth="1"/>
    <col min="892" max="892" width="105.28515625" bestFit="1" customWidth="1"/>
    <col min="893" max="893" width="116.85546875" bestFit="1" customWidth="1"/>
    <col min="894" max="894" width="62.42578125" bestFit="1" customWidth="1"/>
    <col min="895" max="895" width="94" bestFit="1" customWidth="1"/>
    <col min="896" max="896" width="119.7109375" bestFit="1" customWidth="1"/>
    <col min="897" max="897" width="115.85546875" bestFit="1" customWidth="1"/>
    <col min="898" max="898" width="69.5703125" bestFit="1" customWidth="1"/>
    <col min="899" max="899" width="119.140625" bestFit="1" customWidth="1"/>
    <col min="900" max="900" width="117" bestFit="1" customWidth="1"/>
    <col min="901" max="901" width="31.5703125" bestFit="1" customWidth="1"/>
    <col min="902" max="902" width="112.85546875" bestFit="1" customWidth="1"/>
    <col min="903" max="903" width="38.140625" bestFit="1" customWidth="1"/>
    <col min="904" max="904" width="116" bestFit="1" customWidth="1"/>
    <col min="905" max="905" width="74.5703125" bestFit="1" customWidth="1"/>
    <col min="906" max="906" width="53.7109375" bestFit="1" customWidth="1"/>
    <col min="907" max="907" width="114" bestFit="1" customWidth="1"/>
    <col min="908" max="908" width="113.5703125" bestFit="1" customWidth="1"/>
    <col min="909" max="909" width="116" bestFit="1" customWidth="1"/>
    <col min="910" max="910" width="87" bestFit="1" customWidth="1"/>
    <col min="911" max="911" width="82" bestFit="1" customWidth="1"/>
    <col min="912" max="912" width="119.5703125" bestFit="1" customWidth="1"/>
    <col min="913" max="913" width="119.140625" bestFit="1" customWidth="1"/>
    <col min="914" max="914" width="118.5703125" bestFit="1" customWidth="1"/>
    <col min="915" max="915" width="115.28515625" bestFit="1" customWidth="1"/>
    <col min="916" max="916" width="120" bestFit="1" customWidth="1"/>
    <col min="917" max="917" width="118.5703125" bestFit="1" customWidth="1"/>
    <col min="918" max="918" width="119.42578125" bestFit="1" customWidth="1"/>
    <col min="919" max="919" width="118.28515625" bestFit="1" customWidth="1"/>
    <col min="920" max="921" width="101.28515625" bestFit="1" customWidth="1"/>
    <col min="922" max="922" width="119.85546875" bestFit="1" customWidth="1"/>
    <col min="923" max="923" width="115.7109375" bestFit="1" customWidth="1"/>
    <col min="924" max="924" width="99.42578125" bestFit="1" customWidth="1"/>
    <col min="925" max="925" width="116.42578125" bestFit="1" customWidth="1"/>
    <col min="926" max="926" width="119.7109375" bestFit="1" customWidth="1"/>
    <col min="927" max="927" width="115.85546875" bestFit="1" customWidth="1"/>
    <col min="928" max="928" width="113.85546875" bestFit="1" customWidth="1"/>
    <col min="929" max="929" width="116.85546875" bestFit="1" customWidth="1"/>
    <col min="930" max="930" width="81.140625" bestFit="1" customWidth="1"/>
    <col min="931" max="931" width="76.7109375" bestFit="1" customWidth="1"/>
    <col min="932" max="932" width="80.140625" bestFit="1" customWidth="1"/>
    <col min="933" max="933" width="76.7109375" bestFit="1" customWidth="1"/>
    <col min="934" max="935" width="80.140625" bestFit="1" customWidth="1"/>
    <col min="936" max="936" width="32.85546875" bestFit="1" customWidth="1"/>
    <col min="937" max="937" width="81.28515625" bestFit="1" customWidth="1"/>
    <col min="938" max="938" width="63.85546875" bestFit="1" customWidth="1"/>
    <col min="939" max="939" width="113.42578125" bestFit="1" customWidth="1"/>
    <col min="940" max="940" width="78.5703125" bestFit="1" customWidth="1"/>
    <col min="941" max="941" width="76" bestFit="1" customWidth="1"/>
    <col min="942" max="942" width="29.85546875" bestFit="1" customWidth="1"/>
    <col min="943" max="943" width="46.5703125" bestFit="1" customWidth="1"/>
    <col min="944" max="944" width="80.42578125" bestFit="1" customWidth="1"/>
    <col min="945" max="945" width="86.7109375" bestFit="1" customWidth="1"/>
    <col min="946" max="946" width="22.28515625" bestFit="1" customWidth="1"/>
    <col min="947" max="947" width="111.7109375" bestFit="1" customWidth="1"/>
    <col min="948" max="948" width="107.28515625" bestFit="1" customWidth="1"/>
    <col min="949" max="949" width="51.140625" bestFit="1" customWidth="1"/>
    <col min="950" max="950" width="82.85546875" bestFit="1" customWidth="1"/>
    <col min="951" max="951" width="118.140625" bestFit="1" customWidth="1"/>
    <col min="952" max="952" width="116" bestFit="1" customWidth="1"/>
    <col min="953" max="953" width="99.5703125" bestFit="1" customWidth="1"/>
    <col min="954" max="954" width="97" bestFit="1" customWidth="1"/>
    <col min="955" max="955" width="35.42578125" bestFit="1" customWidth="1"/>
    <col min="956" max="956" width="75" bestFit="1" customWidth="1"/>
    <col min="957" max="957" width="16" bestFit="1" customWidth="1"/>
    <col min="958" max="958" width="80.140625" bestFit="1" customWidth="1"/>
    <col min="959" max="959" width="116.42578125" bestFit="1" customWidth="1"/>
    <col min="960" max="960" width="79" bestFit="1" customWidth="1"/>
    <col min="961" max="961" width="114.28515625" bestFit="1" customWidth="1"/>
    <col min="962" max="962" width="113.5703125" bestFit="1" customWidth="1"/>
    <col min="963" max="963" width="116.42578125" bestFit="1" customWidth="1"/>
    <col min="964" max="964" width="72.85546875" bestFit="1" customWidth="1"/>
    <col min="965" max="965" width="52.42578125" bestFit="1" customWidth="1"/>
    <col min="966" max="966" width="113.7109375" bestFit="1" customWidth="1"/>
    <col min="967" max="967" width="116.28515625" bestFit="1" customWidth="1"/>
    <col min="968" max="968" width="46.28515625" bestFit="1" customWidth="1"/>
    <col min="969" max="969" width="119.140625" bestFit="1" customWidth="1"/>
    <col min="970" max="970" width="40.42578125" bestFit="1" customWidth="1"/>
    <col min="971" max="971" width="61" bestFit="1" customWidth="1"/>
    <col min="972" max="972" width="95.42578125" bestFit="1" customWidth="1"/>
    <col min="973" max="973" width="59" bestFit="1" customWidth="1"/>
    <col min="974" max="974" width="118" bestFit="1" customWidth="1"/>
    <col min="975" max="975" width="116.85546875" bestFit="1" customWidth="1"/>
    <col min="976" max="976" width="115" bestFit="1" customWidth="1"/>
    <col min="977" max="977" width="111.140625" bestFit="1" customWidth="1"/>
    <col min="978" max="978" width="110.140625" bestFit="1" customWidth="1"/>
    <col min="979" max="979" width="73.28515625" bestFit="1" customWidth="1"/>
    <col min="980" max="980" width="43.28515625" bestFit="1" customWidth="1"/>
    <col min="981" max="981" width="121.42578125" bestFit="1" customWidth="1"/>
    <col min="982" max="982" width="98.42578125" bestFit="1" customWidth="1"/>
    <col min="983" max="983" width="117.28515625" bestFit="1" customWidth="1"/>
    <col min="984" max="984" width="41" bestFit="1" customWidth="1"/>
    <col min="985" max="985" width="51.5703125" bestFit="1" customWidth="1"/>
    <col min="986" max="986" width="126" bestFit="1" customWidth="1"/>
    <col min="987" max="987" width="70.140625" bestFit="1" customWidth="1"/>
    <col min="988" max="988" width="49.140625" bestFit="1" customWidth="1"/>
    <col min="989" max="989" width="84.85546875" bestFit="1" customWidth="1"/>
    <col min="990" max="990" width="119.140625" bestFit="1" customWidth="1"/>
    <col min="991" max="991" width="113.28515625" bestFit="1" customWidth="1"/>
    <col min="992" max="992" width="47.5703125" bestFit="1" customWidth="1"/>
    <col min="993" max="993" width="86.5703125" bestFit="1" customWidth="1"/>
    <col min="994" max="994" width="117.140625" bestFit="1" customWidth="1"/>
    <col min="995" max="995" width="50.42578125" bestFit="1" customWidth="1"/>
    <col min="996" max="996" width="113.42578125" bestFit="1" customWidth="1"/>
    <col min="997" max="997" width="111" bestFit="1" customWidth="1"/>
    <col min="998" max="998" width="94.140625" bestFit="1" customWidth="1"/>
    <col min="999" max="999" width="71.85546875" bestFit="1" customWidth="1"/>
    <col min="1000" max="1000" width="81.42578125" bestFit="1" customWidth="1"/>
    <col min="1001" max="1001" width="81.140625" bestFit="1" customWidth="1"/>
    <col min="1002" max="1002" width="78.7109375" bestFit="1" customWidth="1"/>
    <col min="1003" max="1003" width="59.5703125" bestFit="1" customWidth="1"/>
    <col min="1004" max="1004" width="110.140625" bestFit="1" customWidth="1"/>
    <col min="1005" max="1005" width="98.42578125" bestFit="1" customWidth="1"/>
    <col min="1006" max="1006" width="64.7109375" bestFit="1" customWidth="1"/>
    <col min="1007" max="1007" width="106.5703125" bestFit="1" customWidth="1"/>
    <col min="1008" max="1008" width="115.85546875" bestFit="1" customWidth="1"/>
    <col min="1009" max="1009" width="75.5703125" bestFit="1" customWidth="1"/>
    <col min="1010" max="1010" width="71.42578125" bestFit="1" customWidth="1"/>
    <col min="1011" max="1011" width="27.85546875" bestFit="1" customWidth="1"/>
    <col min="1012" max="1012" width="60.85546875" bestFit="1" customWidth="1"/>
    <col min="1013" max="1013" width="25.85546875" bestFit="1" customWidth="1"/>
    <col min="1014" max="1014" width="27.5703125" bestFit="1" customWidth="1"/>
    <col min="1015" max="1015" width="33.42578125" bestFit="1" customWidth="1"/>
    <col min="1016" max="1016" width="67.85546875" bestFit="1" customWidth="1"/>
    <col min="1017" max="1017" width="30.5703125" bestFit="1" customWidth="1"/>
    <col min="1018" max="1018" width="38.42578125" bestFit="1" customWidth="1"/>
    <col min="1019" max="1019" width="101.5703125" bestFit="1" customWidth="1"/>
    <col min="1020" max="1020" width="96.140625" bestFit="1" customWidth="1"/>
    <col min="1021" max="1021" width="116.140625" bestFit="1" customWidth="1"/>
    <col min="1022" max="1022" width="115.7109375" bestFit="1" customWidth="1"/>
    <col min="1023" max="1023" width="117.140625" bestFit="1" customWidth="1"/>
    <col min="1024" max="1024" width="119.140625" bestFit="1" customWidth="1"/>
    <col min="1025" max="1025" width="55.42578125" bestFit="1" customWidth="1"/>
    <col min="1026" max="1026" width="37.5703125" bestFit="1" customWidth="1"/>
    <col min="1027" max="1027" width="46" bestFit="1" customWidth="1"/>
    <col min="1028" max="1029" width="111.85546875" bestFit="1" customWidth="1"/>
    <col min="1030" max="1030" width="34.28515625" bestFit="1" customWidth="1"/>
    <col min="1031" max="1031" width="33.140625" bestFit="1" customWidth="1"/>
    <col min="1032" max="1032" width="36.42578125" bestFit="1" customWidth="1"/>
    <col min="1033" max="1033" width="26" bestFit="1" customWidth="1"/>
    <col min="1034" max="1034" width="77.7109375" bestFit="1" customWidth="1"/>
    <col min="1035" max="1035" width="102.85546875" bestFit="1" customWidth="1"/>
    <col min="1036" max="1036" width="91.5703125" bestFit="1" customWidth="1"/>
    <col min="1037" max="1037" width="114.85546875" bestFit="1" customWidth="1"/>
    <col min="1038" max="1038" width="115.140625" bestFit="1" customWidth="1"/>
    <col min="1039" max="1039" width="73.28515625" bestFit="1" customWidth="1"/>
    <col min="1040" max="1040" width="90.42578125" bestFit="1" customWidth="1"/>
    <col min="1041" max="1041" width="82.7109375" bestFit="1" customWidth="1"/>
    <col min="1042" max="1042" width="99.85546875" bestFit="1" customWidth="1"/>
    <col min="1043" max="1043" width="121.42578125" bestFit="1" customWidth="1"/>
    <col min="1044" max="1044" width="118" bestFit="1" customWidth="1"/>
    <col min="1045" max="1045" width="114.5703125" bestFit="1" customWidth="1"/>
    <col min="1046" max="1046" width="51.7109375" bestFit="1" customWidth="1"/>
    <col min="1047" max="1047" width="50.42578125" bestFit="1" customWidth="1"/>
    <col min="1048" max="1048" width="69.5703125" bestFit="1" customWidth="1"/>
    <col min="1049" max="1049" width="28.28515625" bestFit="1" customWidth="1"/>
    <col min="1050" max="1050" width="112.28515625" bestFit="1" customWidth="1"/>
    <col min="1051" max="1051" width="118.85546875" bestFit="1" customWidth="1"/>
    <col min="1052" max="1052" width="43.5703125" bestFit="1" customWidth="1"/>
    <col min="1053" max="1053" width="106.85546875" bestFit="1" customWidth="1"/>
    <col min="1054" max="1054" width="67.28515625" bestFit="1" customWidth="1"/>
    <col min="1055" max="1055" width="59" bestFit="1" customWidth="1"/>
    <col min="1056" max="1056" width="69.7109375" bestFit="1" customWidth="1"/>
    <col min="1057" max="1057" width="107" bestFit="1" customWidth="1"/>
    <col min="1058" max="1058" width="86.42578125" bestFit="1" customWidth="1"/>
    <col min="1059" max="1059" width="78.5703125" bestFit="1" customWidth="1"/>
    <col min="1060" max="1060" width="72.5703125" bestFit="1" customWidth="1"/>
    <col min="1061" max="1061" width="112" bestFit="1" customWidth="1"/>
    <col min="1062" max="1062" width="87.28515625" bestFit="1" customWidth="1"/>
    <col min="1063" max="1063" width="114.42578125" bestFit="1" customWidth="1"/>
    <col min="1064" max="1064" width="108.42578125" bestFit="1" customWidth="1"/>
    <col min="1065" max="1065" width="26.140625" bestFit="1" customWidth="1"/>
    <col min="1066" max="1066" width="39.28515625" bestFit="1" customWidth="1"/>
    <col min="1067" max="1067" width="121.85546875" bestFit="1" customWidth="1"/>
    <col min="1068" max="1068" width="117.28515625" bestFit="1" customWidth="1"/>
    <col min="1069" max="1069" width="115.7109375" bestFit="1" customWidth="1"/>
    <col min="1070" max="1070" width="119.140625" bestFit="1" customWidth="1"/>
    <col min="1071" max="1071" width="40.85546875" bestFit="1" customWidth="1"/>
    <col min="1072" max="1072" width="118.28515625" bestFit="1" customWidth="1"/>
    <col min="1073" max="1073" width="90.28515625" bestFit="1" customWidth="1"/>
    <col min="1074" max="1074" width="106" bestFit="1" customWidth="1"/>
    <col min="1075" max="1075" width="117.140625" bestFit="1" customWidth="1"/>
    <col min="1076" max="1076" width="28.7109375" bestFit="1" customWidth="1"/>
    <col min="1077" max="1077" width="116" bestFit="1" customWidth="1"/>
    <col min="1078" max="1078" width="118" bestFit="1" customWidth="1"/>
    <col min="1079" max="1079" width="115.5703125" bestFit="1" customWidth="1"/>
    <col min="1080" max="1080" width="83.85546875" bestFit="1" customWidth="1"/>
    <col min="1081" max="1081" width="121.5703125" bestFit="1" customWidth="1"/>
    <col min="1082" max="1082" width="118.42578125" bestFit="1" customWidth="1"/>
    <col min="1083" max="1083" width="119.85546875" bestFit="1" customWidth="1"/>
    <col min="1084" max="1084" width="91.140625" bestFit="1" customWidth="1"/>
    <col min="1085" max="1085" width="119.140625" bestFit="1" customWidth="1"/>
    <col min="1086" max="1086" width="119.85546875" bestFit="1" customWidth="1"/>
    <col min="1087" max="1087" width="120" bestFit="1" customWidth="1"/>
    <col min="1088" max="1088" width="121.7109375" bestFit="1" customWidth="1"/>
    <col min="1089" max="1089" width="122.42578125" bestFit="1" customWidth="1"/>
    <col min="1090" max="1090" width="101.42578125" bestFit="1" customWidth="1"/>
    <col min="1091" max="1091" width="98.140625" bestFit="1" customWidth="1"/>
    <col min="1092" max="1092" width="117.85546875" bestFit="1" customWidth="1"/>
    <col min="1093" max="1093" width="112.5703125" bestFit="1" customWidth="1"/>
    <col min="1094" max="1094" width="111.7109375" bestFit="1" customWidth="1"/>
    <col min="1095" max="1095" width="43.42578125" bestFit="1" customWidth="1"/>
    <col min="1096" max="1096" width="41.5703125" bestFit="1" customWidth="1"/>
    <col min="1097" max="1097" width="119" bestFit="1" customWidth="1"/>
    <col min="1098" max="1098" width="123" bestFit="1" customWidth="1"/>
    <col min="1099" max="1099" width="35.5703125" bestFit="1" customWidth="1"/>
    <col min="1100" max="1100" width="44.140625" bestFit="1" customWidth="1"/>
    <col min="1101" max="1101" width="45.28515625" bestFit="1" customWidth="1"/>
    <col min="1102" max="1102" width="44.7109375" bestFit="1" customWidth="1"/>
    <col min="1103" max="1103" width="44.5703125" bestFit="1" customWidth="1"/>
    <col min="1104" max="1104" width="52" bestFit="1" customWidth="1"/>
    <col min="1105" max="1106" width="44.85546875" bestFit="1" customWidth="1"/>
    <col min="1107" max="1107" width="46" bestFit="1" customWidth="1"/>
    <col min="1108" max="1109" width="44.140625" bestFit="1" customWidth="1"/>
    <col min="1110" max="1110" width="45.42578125" bestFit="1" customWidth="1"/>
    <col min="1111" max="1111" width="22.85546875" bestFit="1" customWidth="1"/>
    <col min="1112" max="1112" width="116.85546875" bestFit="1" customWidth="1"/>
    <col min="1113" max="1113" width="118.7109375" bestFit="1" customWidth="1"/>
    <col min="1114" max="1114" width="115" bestFit="1" customWidth="1"/>
    <col min="1115" max="1115" width="112.140625" bestFit="1" customWidth="1"/>
    <col min="1116" max="1116" width="84.5703125" bestFit="1" customWidth="1"/>
    <col min="1117" max="1117" width="115.28515625" bestFit="1" customWidth="1"/>
    <col min="1118" max="1118" width="116.42578125" bestFit="1" customWidth="1"/>
    <col min="1119" max="1119" width="117.7109375" bestFit="1" customWidth="1"/>
    <col min="1120" max="1120" width="108.7109375" bestFit="1" customWidth="1"/>
    <col min="1121" max="1121" width="90" bestFit="1" customWidth="1"/>
    <col min="1122" max="1122" width="102.5703125" bestFit="1" customWidth="1"/>
    <col min="1123" max="1123" width="36.28515625" bestFit="1" customWidth="1"/>
    <col min="1124" max="1124" width="92.85546875" bestFit="1" customWidth="1"/>
    <col min="1125" max="1125" width="120.5703125" bestFit="1" customWidth="1"/>
    <col min="1126" max="1126" width="121.42578125" bestFit="1" customWidth="1"/>
    <col min="1127" max="1127" width="57.7109375" bestFit="1" customWidth="1"/>
    <col min="1128" max="1128" width="92.85546875" bestFit="1" customWidth="1"/>
    <col min="1129" max="1129" width="59.42578125" bestFit="1" customWidth="1"/>
    <col min="1130" max="1130" width="53" bestFit="1" customWidth="1"/>
    <col min="1131" max="1131" width="72" bestFit="1" customWidth="1"/>
    <col min="1132" max="1132" width="66.140625" bestFit="1" customWidth="1"/>
    <col min="1133" max="1133" width="59.85546875" bestFit="1" customWidth="1"/>
    <col min="1134" max="1134" width="121.85546875" bestFit="1" customWidth="1"/>
    <col min="1135" max="1135" width="116.42578125" bestFit="1" customWidth="1"/>
    <col min="1136" max="1136" width="74.42578125" bestFit="1" customWidth="1"/>
    <col min="1137" max="1137" width="116.28515625" bestFit="1" customWidth="1"/>
    <col min="1138" max="1138" width="67.42578125" bestFit="1" customWidth="1"/>
    <col min="1139" max="1139" width="111.42578125" bestFit="1" customWidth="1"/>
    <col min="1140" max="1140" width="99.140625" bestFit="1" customWidth="1"/>
    <col min="1141" max="1141" width="111.42578125" bestFit="1" customWidth="1"/>
    <col min="1142" max="1142" width="109.28515625" bestFit="1" customWidth="1"/>
    <col min="1143" max="1143" width="49.28515625" bestFit="1" customWidth="1"/>
    <col min="1144" max="1144" width="48.28515625" bestFit="1" customWidth="1"/>
    <col min="1145" max="1145" width="72.42578125" bestFit="1" customWidth="1"/>
    <col min="1146" max="1146" width="30.140625" bestFit="1" customWidth="1"/>
    <col min="1147" max="1147" width="59.85546875" bestFit="1" customWidth="1"/>
    <col min="1148" max="1148" width="52.5703125" bestFit="1" customWidth="1"/>
    <col min="1149" max="1149" width="66.28515625" bestFit="1" customWidth="1"/>
    <col min="1150" max="1150" width="53.5703125" bestFit="1" customWidth="1"/>
    <col min="1151" max="1151" width="56.5703125" bestFit="1" customWidth="1"/>
    <col min="1152" max="1152" width="78" bestFit="1" customWidth="1"/>
    <col min="1153" max="1153" width="114.42578125" bestFit="1" customWidth="1"/>
    <col min="1154" max="1154" width="104.28515625" bestFit="1" customWidth="1"/>
    <col min="1155" max="1155" width="38.7109375" bestFit="1" customWidth="1"/>
    <col min="1156" max="1156" width="77.7109375" bestFit="1" customWidth="1"/>
    <col min="1157" max="1157" width="27.5703125" bestFit="1" customWidth="1"/>
    <col min="1158" max="1158" width="86.140625" bestFit="1" customWidth="1"/>
    <col min="1159" max="1159" width="47.140625" bestFit="1" customWidth="1"/>
    <col min="1160" max="1160" width="82.28515625" bestFit="1" customWidth="1"/>
    <col min="1161" max="1161" width="76.85546875" bestFit="1" customWidth="1"/>
    <col min="1162" max="1162" width="42.5703125" bestFit="1" customWidth="1"/>
    <col min="1163" max="1163" width="52.42578125" bestFit="1" customWidth="1"/>
    <col min="1164" max="1164" width="41.7109375" bestFit="1" customWidth="1"/>
    <col min="1165" max="1165" width="59.85546875" bestFit="1" customWidth="1"/>
    <col min="1166" max="1166" width="55.5703125" bestFit="1" customWidth="1"/>
    <col min="1167" max="1167" width="37.42578125" bestFit="1" customWidth="1"/>
    <col min="1168" max="1168" width="30.42578125" bestFit="1" customWidth="1"/>
    <col min="1169" max="1169" width="51.7109375" bestFit="1" customWidth="1"/>
    <col min="1170" max="1170" width="26.7109375" bestFit="1" customWidth="1"/>
    <col min="1171" max="1171" width="66" bestFit="1" customWidth="1"/>
    <col min="1172" max="1172" width="60.85546875" bestFit="1" customWidth="1"/>
    <col min="1173" max="1173" width="54.7109375" bestFit="1" customWidth="1"/>
    <col min="1174" max="1174" width="61.7109375" bestFit="1" customWidth="1"/>
    <col min="1175" max="1175" width="65.140625" bestFit="1" customWidth="1"/>
    <col min="1176" max="1176" width="46.28515625" bestFit="1" customWidth="1"/>
    <col min="1177" max="1177" width="58.42578125" bestFit="1" customWidth="1"/>
    <col min="1178" max="1178" width="61.28515625" bestFit="1" customWidth="1"/>
    <col min="1179" max="1179" width="44.85546875" bestFit="1" customWidth="1"/>
    <col min="1180" max="1180" width="65.85546875" bestFit="1" customWidth="1"/>
    <col min="1181" max="1181" width="67" bestFit="1" customWidth="1"/>
    <col min="1182" max="1182" width="54.5703125" bestFit="1" customWidth="1"/>
    <col min="1183" max="1183" width="98.5703125" bestFit="1" customWidth="1"/>
    <col min="1184" max="1184" width="106.42578125" bestFit="1" customWidth="1"/>
    <col min="1185" max="1185" width="27.85546875" bestFit="1" customWidth="1"/>
    <col min="1186" max="1186" width="80.42578125" bestFit="1" customWidth="1"/>
    <col min="1187" max="1187" width="52" bestFit="1" customWidth="1"/>
    <col min="1188" max="1189" width="30.85546875" bestFit="1" customWidth="1"/>
    <col min="1190" max="1190" width="107.140625" bestFit="1" customWidth="1"/>
    <col min="1191" max="1191" width="80.7109375" bestFit="1" customWidth="1"/>
    <col min="1192" max="1192" width="63.42578125" bestFit="1" customWidth="1"/>
    <col min="1193" max="1193" width="116" bestFit="1" customWidth="1"/>
    <col min="1194" max="1194" width="86.28515625" bestFit="1" customWidth="1"/>
    <col min="1195" max="1195" width="41.5703125" bestFit="1" customWidth="1"/>
    <col min="1196" max="1196" width="75" bestFit="1" customWidth="1"/>
    <col min="1197" max="1197" width="91" bestFit="1" customWidth="1"/>
    <col min="1198" max="1198" width="37" bestFit="1" customWidth="1"/>
    <col min="1199" max="1199" width="67" bestFit="1" customWidth="1"/>
    <col min="1200" max="1200" width="87.42578125" bestFit="1" customWidth="1"/>
    <col min="1201" max="1201" width="79.85546875" bestFit="1" customWidth="1"/>
    <col min="1202" max="1202" width="85.5703125" bestFit="1" customWidth="1"/>
    <col min="1203" max="1203" width="87.42578125" bestFit="1" customWidth="1"/>
    <col min="1204" max="1204" width="107.7109375" bestFit="1" customWidth="1"/>
    <col min="1205" max="1205" width="52.85546875" bestFit="1" customWidth="1"/>
    <col min="1206" max="1207" width="47.140625" bestFit="1" customWidth="1"/>
    <col min="1208" max="1208" width="73.85546875" bestFit="1" customWidth="1"/>
    <col min="1209" max="1209" width="66.140625" bestFit="1" customWidth="1"/>
    <col min="1210" max="1210" width="40" bestFit="1" customWidth="1"/>
    <col min="1211" max="1211" width="80.140625" bestFit="1" customWidth="1"/>
    <col min="1212" max="1212" width="47.7109375" bestFit="1" customWidth="1"/>
    <col min="1213" max="1213" width="92.42578125" bestFit="1" customWidth="1"/>
    <col min="1214" max="1214" width="59.85546875" bestFit="1" customWidth="1"/>
    <col min="1215" max="1215" width="39.28515625" bestFit="1" customWidth="1"/>
    <col min="1216" max="1216" width="52.7109375" bestFit="1" customWidth="1"/>
    <col min="1217" max="1217" width="65.42578125" bestFit="1" customWidth="1"/>
    <col min="1218" max="1218" width="43.28515625" bestFit="1" customWidth="1"/>
    <col min="1219" max="1219" width="43.140625" bestFit="1" customWidth="1"/>
    <col min="1220" max="1220" width="44" bestFit="1" customWidth="1"/>
    <col min="1221" max="1221" width="75.42578125" bestFit="1" customWidth="1"/>
    <col min="1222" max="1222" width="110.42578125" bestFit="1" customWidth="1"/>
    <col min="1223" max="1223" width="72.85546875" bestFit="1" customWidth="1"/>
    <col min="1224" max="1224" width="70.7109375" bestFit="1" customWidth="1"/>
    <col min="1225" max="1225" width="49.85546875" bestFit="1" customWidth="1"/>
    <col min="1226" max="1226" width="94.42578125" bestFit="1" customWidth="1"/>
    <col min="1227" max="1227" width="94.28515625" bestFit="1" customWidth="1"/>
    <col min="1228" max="1228" width="68.42578125" bestFit="1" customWidth="1"/>
    <col min="1229" max="1229" width="113.42578125" bestFit="1" customWidth="1"/>
    <col min="1230" max="1230" width="103.7109375" bestFit="1" customWidth="1"/>
    <col min="1231" max="1231" width="109.7109375" bestFit="1" customWidth="1"/>
    <col min="1232" max="1232" width="115.42578125" bestFit="1" customWidth="1"/>
    <col min="1233" max="1233" width="118.5703125" bestFit="1" customWidth="1"/>
    <col min="1234" max="1234" width="84.85546875" bestFit="1" customWidth="1"/>
    <col min="1235" max="1235" width="118.42578125" bestFit="1" customWidth="1"/>
    <col min="1236" max="1236" width="89" bestFit="1" customWidth="1"/>
    <col min="1237" max="1237" width="53.28515625" bestFit="1" customWidth="1"/>
    <col min="1238" max="1238" width="101.5703125" bestFit="1" customWidth="1"/>
    <col min="1239" max="1239" width="102" bestFit="1" customWidth="1"/>
    <col min="1240" max="1240" width="100.5703125" bestFit="1" customWidth="1"/>
    <col min="1241" max="1241" width="113.28515625" bestFit="1" customWidth="1"/>
    <col min="1242" max="1242" width="68.85546875" bestFit="1" customWidth="1"/>
    <col min="1243" max="1243" width="122.28515625" bestFit="1" customWidth="1"/>
    <col min="1244" max="1244" width="66" bestFit="1" customWidth="1"/>
    <col min="1245" max="1245" width="91.42578125" bestFit="1" customWidth="1"/>
    <col min="1246" max="1246" width="119.28515625" bestFit="1" customWidth="1"/>
    <col min="1247" max="1247" width="42.140625" bestFit="1" customWidth="1"/>
    <col min="1248" max="1248" width="91.85546875" bestFit="1" customWidth="1"/>
    <col min="1249" max="1249" width="68.28515625" bestFit="1" customWidth="1"/>
    <col min="1250" max="1250" width="81" bestFit="1" customWidth="1"/>
    <col min="1251" max="1251" width="88.85546875" bestFit="1" customWidth="1"/>
    <col min="1252" max="1252" width="110.85546875" bestFit="1" customWidth="1"/>
    <col min="1253" max="1253" width="88.42578125" bestFit="1" customWidth="1"/>
    <col min="1254" max="1254" width="118.5703125" bestFit="1" customWidth="1"/>
    <col min="1255" max="1255" width="82.5703125" bestFit="1" customWidth="1"/>
    <col min="1256" max="1256" width="104.28515625" bestFit="1" customWidth="1"/>
    <col min="1257" max="1257" width="78.85546875" bestFit="1" customWidth="1"/>
    <col min="1258" max="1258" width="101" bestFit="1" customWidth="1"/>
    <col min="1259" max="1259" width="110.7109375" bestFit="1" customWidth="1"/>
    <col min="1260" max="1260" width="74.85546875" bestFit="1" customWidth="1"/>
    <col min="1261" max="1261" width="105.7109375" bestFit="1" customWidth="1"/>
    <col min="1262" max="1262" width="101.28515625" bestFit="1" customWidth="1"/>
    <col min="1263" max="1263" width="66.28515625" bestFit="1" customWidth="1"/>
    <col min="1264" max="1264" width="68.28515625" bestFit="1" customWidth="1"/>
    <col min="1265" max="1265" width="34" bestFit="1" customWidth="1"/>
    <col min="1266" max="1266" width="82.7109375" bestFit="1" customWidth="1"/>
    <col min="1267" max="1267" width="98.85546875" bestFit="1" customWidth="1"/>
    <col min="1268" max="1268" width="77.140625" bestFit="1" customWidth="1"/>
    <col min="1269" max="1269" width="56.140625" bestFit="1" customWidth="1"/>
    <col min="1270" max="1270" width="72.28515625" bestFit="1" customWidth="1"/>
    <col min="1271" max="1271" width="27.7109375" bestFit="1" customWidth="1"/>
    <col min="1272" max="1272" width="104.42578125" bestFit="1" customWidth="1"/>
    <col min="1273" max="1273" width="74.140625" bestFit="1" customWidth="1"/>
    <col min="1274" max="1274" width="65.42578125" bestFit="1" customWidth="1"/>
    <col min="1275" max="1275" width="63.7109375" bestFit="1" customWidth="1"/>
    <col min="1276" max="1276" width="67.28515625" bestFit="1" customWidth="1"/>
    <col min="1277" max="1277" width="68.7109375" bestFit="1" customWidth="1"/>
    <col min="1278" max="1278" width="67.85546875" bestFit="1" customWidth="1"/>
    <col min="1279" max="1279" width="60.7109375" bestFit="1" customWidth="1"/>
    <col min="1280" max="1280" width="83.28515625" bestFit="1" customWidth="1"/>
    <col min="1281" max="1281" width="68.7109375" bestFit="1" customWidth="1"/>
    <col min="1282" max="1282" width="50.7109375" bestFit="1" customWidth="1"/>
    <col min="1283" max="1283" width="60" bestFit="1" customWidth="1"/>
    <col min="1284" max="1284" width="57.28515625" bestFit="1" customWidth="1"/>
    <col min="1285" max="1285" width="56.140625" bestFit="1" customWidth="1"/>
    <col min="1286" max="1286" width="59.28515625" bestFit="1" customWidth="1"/>
    <col min="1287" max="1287" width="87.140625" bestFit="1" customWidth="1"/>
    <col min="1288" max="1288" width="85.5703125" bestFit="1" customWidth="1"/>
    <col min="1289" max="1289" width="67.5703125" bestFit="1" customWidth="1"/>
    <col min="1290" max="1290" width="65.42578125" bestFit="1" customWidth="1"/>
    <col min="1291" max="1291" width="73.42578125" bestFit="1" customWidth="1"/>
    <col min="1292" max="1292" width="72.7109375" bestFit="1" customWidth="1"/>
    <col min="1293" max="1293" width="72.28515625" bestFit="1" customWidth="1"/>
    <col min="1294" max="1294" width="68.140625" bestFit="1" customWidth="1"/>
    <col min="1295" max="1295" width="70.42578125" bestFit="1" customWidth="1"/>
    <col min="1296" max="1296" width="70.5703125" bestFit="1" customWidth="1"/>
    <col min="1297" max="1297" width="71.5703125" bestFit="1" customWidth="1"/>
    <col min="1298" max="1298" width="47.85546875" bestFit="1" customWidth="1"/>
    <col min="1299" max="1299" width="71.28515625" bestFit="1" customWidth="1"/>
    <col min="1300" max="1300" width="86.28515625" bestFit="1" customWidth="1"/>
    <col min="1301" max="1301" width="95.28515625" bestFit="1" customWidth="1"/>
    <col min="1302" max="1302" width="55.140625" bestFit="1" customWidth="1"/>
    <col min="1303" max="1303" width="69.5703125" bestFit="1" customWidth="1"/>
    <col min="1304" max="1304" width="72.7109375" bestFit="1" customWidth="1"/>
    <col min="1305" max="1305" width="52.7109375" bestFit="1" customWidth="1"/>
    <col min="1306" max="1306" width="74.7109375" bestFit="1" customWidth="1"/>
    <col min="1307" max="1307" width="54.5703125" bestFit="1" customWidth="1"/>
    <col min="1308" max="1308" width="51.7109375" bestFit="1" customWidth="1"/>
    <col min="1309" max="1309" width="44.5703125" bestFit="1" customWidth="1"/>
    <col min="1310" max="1310" width="51.5703125" bestFit="1" customWidth="1"/>
    <col min="1311" max="1311" width="72" bestFit="1" customWidth="1"/>
    <col min="1312" max="1312" width="48.85546875" bestFit="1" customWidth="1"/>
    <col min="1313" max="1313" width="48.7109375" bestFit="1" customWidth="1"/>
    <col min="1314" max="1314" width="64.140625" bestFit="1" customWidth="1"/>
    <col min="1315" max="1315" width="25" bestFit="1" customWidth="1"/>
    <col min="1316" max="1316" width="59" bestFit="1" customWidth="1"/>
    <col min="1317" max="1317" width="67.28515625" bestFit="1" customWidth="1"/>
    <col min="1318" max="1318" width="26" bestFit="1" customWidth="1"/>
    <col min="1319" max="1319" width="69" bestFit="1" customWidth="1"/>
    <col min="1320" max="1320" width="54.7109375" bestFit="1" customWidth="1"/>
    <col min="1321" max="1321" width="53.42578125" bestFit="1" customWidth="1"/>
    <col min="1322" max="1322" width="23.5703125" bestFit="1" customWidth="1"/>
    <col min="1323" max="1323" width="77.42578125" bestFit="1" customWidth="1"/>
    <col min="1324" max="1324" width="28.7109375" bestFit="1" customWidth="1"/>
    <col min="1325" max="1325" width="45.140625" bestFit="1" customWidth="1"/>
    <col min="1326" max="1326" width="58.42578125" bestFit="1" customWidth="1"/>
    <col min="1327" max="1327" width="68.7109375" bestFit="1" customWidth="1"/>
    <col min="1328" max="1328" width="84.42578125" bestFit="1" customWidth="1"/>
    <col min="1329" max="1329" width="82.7109375" bestFit="1" customWidth="1"/>
    <col min="1330" max="1330" width="57.140625" bestFit="1" customWidth="1"/>
    <col min="1331" max="1331" width="58.140625" bestFit="1" customWidth="1"/>
    <col min="1332" max="1332" width="67.7109375" bestFit="1" customWidth="1"/>
    <col min="1333" max="1333" width="67.140625" bestFit="1" customWidth="1"/>
    <col min="1334" max="1334" width="54.28515625" bestFit="1" customWidth="1"/>
    <col min="1335" max="1335" width="65.140625" bestFit="1" customWidth="1"/>
    <col min="1336" max="1336" width="77.5703125" bestFit="1" customWidth="1"/>
    <col min="1337" max="1337" width="65" bestFit="1" customWidth="1"/>
    <col min="1338" max="1338" width="67.85546875" bestFit="1" customWidth="1"/>
    <col min="1339" max="1339" width="70.7109375" bestFit="1" customWidth="1"/>
    <col min="1340" max="1340" width="69.85546875" bestFit="1" customWidth="1"/>
    <col min="1341" max="1341" width="20.7109375" bestFit="1" customWidth="1"/>
    <col min="1342" max="1342" width="39.7109375" bestFit="1" customWidth="1"/>
    <col min="1343" max="1343" width="59.5703125" bestFit="1" customWidth="1"/>
    <col min="1344" max="1344" width="59.140625" bestFit="1" customWidth="1"/>
    <col min="1345" max="1345" width="58.85546875" bestFit="1" customWidth="1"/>
    <col min="1346" max="1346" width="60.5703125" bestFit="1" customWidth="1"/>
    <col min="1347" max="1347" width="47.7109375" bestFit="1" customWidth="1"/>
    <col min="1348" max="1348" width="55.140625" bestFit="1" customWidth="1"/>
    <col min="1349" max="1349" width="91.85546875" bestFit="1" customWidth="1"/>
    <col min="1350" max="1350" width="25.5703125" bestFit="1" customWidth="1"/>
    <col min="1351" max="1351" width="76.7109375" bestFit="1" customWidth="1"/>
    <col min="1352" max="1352" width="59.42578125" bestFit="1" customWidth="1"/>
    <col min="1353" max="1353" width="84" bestFit="1" customWidth="1"/>
    <col min="1354" max="1354" width="86.7109375" bestFit="1" customWidth="1"/>
    <col min="1355" max="1355" width="50.7109375" bestFit="1" customWidth="1"/>
    <col min="1356" max="1356" width="53.140625" bestFit="1" customWidth="1"/>
    <col min="1357" max="1357" width="22.85546875" bestFit="1" customWidth="1"/>
    <col min="1358" max="1358" width="66.7109375" bestFit="1" customWidth="1"/>
    <col min="1359" max="1359" width="60.42578125" bestFit="1" customWidth="1"/>
    <col min="1360" max="1360" width="65.7109375" bestFit="1" customWidth="1"/>
    <col min="1361" max="1361" width="76" bestFit="1" customWidth="1"/>
    <col min="1362" max="1362" width="59.7109375" bestFit="1" customWidth="1"/>
    <col min="1363" max="1363" width="51.140625" bestFit="1" customWidth="1"/>
    <col min="1364" max="1364" width="50.85546875" bestFit="1" customWidth="1"/>
    <col min="1365" max="1365" width="50.140625" bestFit="1" customWidth="1"/>
    <col min="1366" max="1366" width="58" bestFit="1" customWidth="1"/>
    <col min="1367" max="1367" width="67.7109375" bestFit="1" customWidth="1"/>
    <col min="1368" max="1368" width="60.85546875" bestFit="1" customWidth="1"/>
    <col min="1369" max="1369" width="65.42578125" bestFit="1" customWidth="1"/>
    <col min="1370" max="1370" width="67.42578125" bestFit="1" customWidth="1"/>
    <col min="1371" max="1371" width="60.140625" bestFit="1" customWidth="1"/>
    <col min="1372" max="1372" width="51.5703125" bestFit="1" customWidth="1"/>
    <col min="1373" max="1373" width="52.42578125" bestFit="1" customWidth="1"/>
    <col min="1374" max="1374" width="59.28515625" bestFit="1" customWidth="1"/>
    <col min="1375" max="1375" width="55.7109375" bestFit="1" customWidth="1"/>
    <col min="1376" max="1376" width="50.85546875" bestFit="1" customWidth="1"/>
    <col min="1377" max="1377" width="76.140625" bestFit="1" customWidth="1"/>
    <col min="1378" max="1378" width="60.85546875" bestFit="1" customWidth="1"/>
    <col min="1379" max="1379" width="75.28515625" bestFit="1" customWidth="1"/>
    <col min="1380" max="1380" width="75.42578125" bestFit="1" customWidth="1"/>
    <col min="1381" max="1381" width="64.42578125" bestFit="1" customWidth="1"/>
    <col min="1382" max="1382" width="63.85546875" bestFit="1" customWidth="1"/>
    <col min="1383" max="1383" width="63.42578125" bestFit="1" customWidth="1"/>
    <col min="1384" max="1384" width="82.7109375" bestFit="1" customWidth="1"/>
    <col min="1385" max="1385" width="120.28515625" bestFit="1" customWidth="1"/>
    <col min="1386" max="1386" width="69.28515625" bestFit="1" customWidth="1"/>
    <col min="1387" max="1387" width="118.85546875" bestFit="1" customWidth="1"/>
    <col min="1388" max="1388" width="72.42578125" bestFit="1" customWidth="1"/>
    <col min="1389" max="1389" width="78.85546875" bestFit="1" customWidth="1"/>
    <col min="1390" max="1390" width="103.85546875" bestFit="1" customWidth="1"/>
    <col min="1391" max="1391" width="51.42578125" bestFit="1" customWidth="1"/>
    <col min="1392" max="1392" width="122.42578125" bestFit="1" customWidth="1"/>
    <col min="1393" max="1393" width="115.140625" bestFit="1" customWidth="1"/>
    <col min="1394" max="1394" width="117.7109375" bestFit="1" customWidth="1"/>
    <col min="1395" max="1395" width="74.140625" bestFit="1" customWidth="1"/>
    <col min="1396" max="1396" width="80.28515625" bestFit="1" customWidth="1"/>
    <col min="1397" max="1397" width="22.140625" bestFit="1" customWidth="1"/>
    <col min="1398" max="1398" width="53.42578125" bestFit="1" customWidth="1"/>
    <col min="1399" max="1399" width="51.28515625" bestFit="1" customWidth="1"/>
    <col min="1400" max="1400" width="63.140625" bestFit="1" customWidth="1"/>
    <col min="1401" max="1401" width="65.7109375" bestFit="1" customWidth="1"/>
    <col min="1402" max="1402" width="107" bestFit="1" customWidth="1"/>
    <col min="1403" max="1403" width="121.42578125" bestFit="1" customWidth="1"/>
    <col min="1404" max="1404" width="118.85546875" bestFit="1" customWidth="1"/>
    <col min="1405" max="1405" width="91" bestFit="1" customWidth="1"/>
    <col min="1406" max="1406" width="106.28515625" bestFit="1" customWidth="1"/>
    <col min="1407" max="1407" width="113.42578125" bestFit="1" customWidth="1"/>
    <col min="1408" max="1408" width="100.7109375" bestFit="1" customWidth="1"/>
    <col min="1409" max="1409" width="63.5703125" bestFit="1" customWidth="1"/>
    <col min="1410" max="1410" width="69.7109375" bestFit="1" customWidth="1"/>
    <col min="1411" max="1411" width="76.85546875" bestFit="1" customWidth="1"/>
    <col min="1412" max="1412" width="69.7109375" bestFit="1" customWidth="1"/>
    <col min="1413" max="1413" width="93.7109375" bestFit="1" customWidth="1"/>
    <col min="1414" max="1414" width="41.42578125" bestFit="1" customWidth="1"/>
    <col min="1415" max="1415" width="117.28515625" bestFit="1" customWidth="1"/>
    <col min="1416" max="1416" width="91.5703125" bestFit="1" customWidth="1"/>
    <col min="1417" max="1417" width="85.85546875" bestFit="1" customWidth="1"/>
    <col min="1418" max="1418" width="114.28515625" bestFit="1" customWidth="1"/>
    <col min="1419" max="1419" width="51.5703125" bestFit="1" customWidth="1"/>
    <col min="1420" max="1420" width="101.85546875" bestFit="1" customWidth="1"/>
    <col min="1421" max="1421" width="100.42578125" bestFit="1" customWidth="1"/>
    <col min="1422" max="1422" width="89.5703125" bestFit="1" customWidth="1"/>
    <col min="1423" max="1423" width="115" bestFit="1" customWidth="1"/>
    <col min="1424" max="1424" width="115.140625" bestFit="1" customWidth="1"/>
    <col min="1425" max="1425" width="49.5703125" bestFit="1" customWidth="1"/>
    <col min="1426" max="1426" width="57.140625" bestFit="1" customWidth="1"/>
    <col min="1427" max="1427" width="121.85546875" bestFit="1" customWidth="1"/>
    <col min="1428" max="1428" width="121.140625" bestFit="1" customWidth="1"/>
    <col min="1429" max="1429" width="118.85546875" bestFit="1" customWidth="1"/>
    <col min="1430" max="1430" width="109.7109375" bestFit="1" customWidth="1"/>
    <col min="1431" max="1431" width="109.5703125" bestFit="1" customWidth="1"/>
    <col min="1432" max="1432" width="110.5703125" bestFit="1" customWidth="1"/>
    <col min="1433" max="1433" width="104.85546875" bestFit="1" customWidth="1"/>
    <col min="1434" max="1434" width="83.140625" bestFit="1" customWidth="1"/>
    <col min="1435" max="1435" width="101.42578125" bestFit="1" customWidth="1"/>
    <col min="1436" max="1436" width="93.42578125" bestFit="1" customWidth="1"/>
    <col min="1437" max="1437" width="118.5703125" bestFit="1" customWidth="1"/>
    <col min="1438" max="1438" width="113.28515625" bestFit="1" customWidth="1"/>
    <col min="1439" max="1439" width="109.5703125" bestFit="1" customWidth="1"/>
    <col min="1440" max="1440" width="111" bestFit="1" customWidth="1"/>
    <col min="1441" max="1441" width="104" bestFit="1" customWidth="1"/>
    <col min="1442" max="1442" width="64.42578125" bestFit="1" customWidth="1"/>
    <col min="1443" max="1443" width="80.7109375" bestFit="1" customWidth="1"/>
    <col min="1444" max="1444" width="73.42578125" bestFit="1" customWidth="1"/>
    <col min="1445" max="1445" width="114.5703125" bestFit="1" customWidth="1"/>
    <col min="1446" max="1446" width="118.85546875" bestFit="1" customWidth="1"/>
    <col min="1447" max="1447" width="87.85546875" bestFit="1" customWidth="1"/>
    <col min="1448" max="1448" width="115.7109375" bestFit="1" customWidth="1"/>
    <col min="1449" max="1449" width="118.140625" bestFit="1" customWidth="1"/>
    <col min="1450" max="1450" width="113.140625" bestFit="1" customWidth="1"/>
    <col min="1451" max="1451" width="112" bestFit="1" customWidth="1"/>
    <col min="1452" max="1452" width="115.140625" bestFit="1" customWidth="1"/>
    <col min="1453" max="1453" width="113.28515625" bestFit="1" customWidth="1"/>
    <col min="1454" max="1454" width="79.85546875" bestFit="1" customWidth="1"/>
    <col min="1455" max="1455" width="90" bestFit="1" customWidth="1"/>
    <col min="1456" max="1456" width="56.7109375" bestFit="1" customWidth="1"/>
    <col min="1457" max="1457" width="115" bestFit="1" customWidth="1"/>
    <col min="1458" max="1458" width="66.42578125" bestFit="1" customWidth="1"/>
    <col min="1459" max="1459" width="30.42578125" bestFit="1" customWidth="1"/>
    <col min="1460" max="1460" width="49" bestFit="1" customWidth="1"/>
    <col min="1461" max="1461" width="78.140625" bestFit="1" customWidth="1"/>
    <col min="1462" max="1462" width="72.140625" bestFit="1" customWidth="1"/>
    <col min="1463" max="1463" width="33.140625" bestFit="1" customWidth="1"/>
    <col min="1464" max="1464" width="31.140625" bestFit="1" customWidth="1"/>
    <col min="1465" max="1465" width="35.42578125" bestFit="1" customWidth="1"/>
    <col min="1466" max="1466" width="88" bestFit="1" customWidth="1"/>
    <col min="1467" max="1467" width="37" bestFit="1" customWidth="1"/>
    <col min="1468" max="1468" width="47" bestFit="1" customWidth="1"/>
    <col min="1469" max="1469" width="52.28515625" bestFit="1" customWidth="1"/>
    <col min="1470" max="1470" width="37.5703125" bestFit="1" customWidth="1"/>
    <col min="1471" max="1471" width="49.140625" bestFit="1" customWidth="1"/>
    <col min="1472" max="1472" width="41.140625" bestFit="1" customWidth="1"/>
    <col min="1473" max="1473" width="45.28515625" bestFit="1" customWidth="1"/>
    <col min="1474" max="1474" width="30.5703125" bestFit="1" customWidth="1"/>
    <col min="1475" max="1475" width="32.7109375" bestFit="1" customWidth="1"/>
    <col min="1476" max="1476" width="121.85546875" bestFit="1" customWidth="1"/>
    <col min="1477" max="1477" width="80.42578125" bestFit="1" customWidth="1"/>
    <col min="1478" max="1478" width="58.140625" bestFit="1" customWidth="1"/>
    <col min="1479" max="1479" width="44" bestFit="1" customWidth="1"/>
    <col min="1480" max="1480" width="72.28515625" bestFit="1" customWidth="1"/>
    <col min="1481" max="1481" width="67.7109375" bestFit="1" customWidth="1"/>
    <col min="1482" max="1482" width="78.28515625" bestFit="1" customWidth="1"/>
    <col min="1483" max="1483" width="65.28515625" bestFit="1" customWidth="1"/>
    <col min="1484" max="1484" width="35.7109375" bestFit="1" customWidth="1"/>
    <col min="1485" max="1485" width="45.140625" bestFit="1" customWidth="1"/>
    <col min="1486" max="1486" width="69.85546875" bestFit="1" customWidth="1"/>
    <col min="1487" max="1487" width="28" bestFit="1" customWidth="1"/>
    <col min="1488" max="1488" width="56.85546875" bestFit="1" customWidth="1"/>
    <col min="1489" max="1489" width="34.5703125" bestFit="1" customWidth="1"/>
    <col min="1490" max="1490" width="24.5703125" bestFit="1" customWidth="1"/>
    <col min="1491" max="1491" width="23.5703125" bestFit="1" customWidth="1"/>
    <col min="1492" max="1492" width="37" bestFit="1" customWidth="1"/>
    <col min="1493" max="1493" width="57.42578125" bestFit="1" customWidth="1"/>
    <col min="1494" max="1494" width="34" bestFit="1" customWidth="1"/>
    <col min="1495" max="1495" width="37.28515625" bestFit="1" customWidth="1"/>
    <col min="1496" max="1496" width="74" bestFit="1" customWidth="1"/>
    <col min="1497" max="1497" width="90.85546875" bestFit="1" customWidth="1"/>
    <col min="1498" max="1498" width="89.140625" bestFit="1" customWidth="1"/>
    <col min="1499" max="1499" width="96.7109375" bestFit="1" customWidth="1"/>
    <col min="1500" max="1500" width="106.42578125" bestFit="1" customWidth="1"/>
    <col min="1501" max="1501" width="20.140625" bestFit="1" customWidth="1"/>
    <col min="1502" max="1502" width="113.7109375" bestFit="1" customWidth="1"/>
    <col min="1503" max="1503" width="111.42578125" bestFit="1" customWidth="1"/>
    <col min="1504" max="1504" width="113" bestFit="1" customWidth="1"/>
    <col min="1505" max="1505" width="91.85546875" bestFit="1" customWidth="1"/>
    <col min="1506" max="1506" width="111" bestFit="1" customWidth="1"/>
    <col min="1507" max="1507" width="95.28515625" bestFit="1" customWidth="1"/>
    <col min="1508" max="1508" width="50.140625" bestFit="1" customWidth="1"/>
    <col min="1509" max="1509" width="112.85546875" bestFit="1" customWidth="1"/>
    <col min="1510" max="1511" width="117.140625" bestFit="1" customWidth="1"/>
    <col min="1512" max="1512" width="117.5703125" bestFit="1" customWidth="1"/>
    <col min="1513" max="1513" width="117.28515625" bestFit="1" customWidth="1"/>
    <col min="1514" max="1514" width="115" bestFit="1" customWidth="1"/>
    <col min="1515" max="1515" width="120.42578125" bestFit="1" customWidth="1"/>
    <col min="1516" max="1516" width="111.7109375" bestFit="1" customWidth="1"/>
    <col min="1517" max="1517" width="119.140625" bestFit="1" customWidth="1"/>
    <col min="1518" max="1518" width="53.140625" bestFit="1" customWidth="1"/>
    <col min="1519" max="1519" width="77.85546875" bestFit="1" customWidth="1"/>
    <col min="1520" max="1520" width="112.140625" bestFit="1" customWidth="1"/>
    <col min="1521" max="1521" width="104.28515625" bestFit="1" customWidth="1"/>
    <col min="1522" max="1522" width="72.5703125" bestFit="1" customWidth="1"/>
    <col min="1523" max="1523" width="108.42578125" bestFit="1" customWidth="1"/>
    <col min="1524" max="1524" width="113.85546875" bestFit="1" customWidth="1"/>
    <col min="1525" max="1525" width="85.7109375" bestFit="1" customWidth="1"/>
    <col min="1526" max="1526" width="69.85546875" bestFit="1" customWidth="1"/>
    <col min="1527" max="1527" width="105.85546875" bestFit="1" customWidth="1"/>
    <col min="1528" max="1528" width="84.7109375" bestFit="1" customWidth="1"/>
    <col min="1529" max="1529" width="97.5703125" bestFit="1" customWidth="1"/>
    <col min="1530" max="1530" width="117.5703125" bestFit="1" customWidth="1"/>
    <col min="1531" max="1531" width="75" bestFit="1" customWidth="1"/>
    <col min="1532" max="1532" width="40.7109375" bestFit="1" customWidth="1"/>
    <col min="1533" max="1533" width="112.85546875" bestFit="1" customWidth="1"/>
    <col min="1534" max="1534" width="93.85546875" bestFit="1" customWidth="1"/>
    <col min="1535" max="1535" width="84.28515625" bestFit="1" customWidth="1"/>
    <col min="1536" max="1536" width="81.85546875" bestFit="1" customWidth="1"/>
    <col min="1537" max="1537" width="62" bestFit="1" customWidth="1"/>
    <col min="1538" max="1538" width="58" bestFit="1" customWidth="1"/>
    <col min="1539" max="1539" width="120" bestFit="1" customWidth="1"/>
    <col min="1540" max="1540" width="120.42578125" bestFit="1" customWidth="1"/>
    <col min="1541" max="1541" width="89.5703125" bestFit="1" customWidth="1"/>
    <col min="1542" max="1542" width="70.7109375" bestFit="1" customWidth="1"/>
    <col min="1543" max="1543" width="110" bestFit="1" customWidth="1"/>
    <col min="1544" max="1544" width="121.85546875" bestFit="1" customWidth="1"/>
    <col min="1545" max="1545" width="119.28515625" bestFit="1" customWidth="1"/>
    <col min="1546" max="1546" width="115.28515625" bestFit="1" customWidth="1"/>
    <col min="1547" max="1547" width="70.42578125" bestFit="1" customWidth="1"/>
    <col min="1548" max="1548" width="50.5703125" bestFit="1" customWidth="1"/>
    <col min="1549" max="1549" width="49.5703125" bestFit="1" customWidth="1"/>
    <col min="1550" max="1550" width="68.5703125" bestFit="1" customWidth="1"/>
    <col min="1551" max="1551" width="47.7109375" bestFit="1" customWidth="1"/>
    <col min="1552" max="1552" width="48.7109375" bestFit="1" customWidth="1"/>
    <col min="1553" max="1553" width="119.7109375" bestFit="1" customWidth="1"/>
    <col min="1554" max="1554" width="104" bestFit="1" customWidth="1"/>
    <col min="1555" max="1555" width="112.140625" bestFit="1" customWidth="1"/>
    <col min="1556" max="1556" width="84.28515625" bestFit="1" customWidth="1"/>
    <col min="1557" max="1557" width="117.5703125" bestFit="1" customWidth="1"/>
    <col min="1558" max="1558" width="118.28515625" bestFit="1" customWidth="1"/>
    <col min="1559" max="1559" width="118.85546875" bestFit="1" customWidth="1"/>
    <col min="1560" max="1560" width="121.140625" bestFit="1" customWidth="1"/>
    <col min="1561" max="1561" width="118.85546875" bestFit="1" customWidth="1"/>
    <col min="1562" max="1562" width="86.42578125" bestFit="1" customWidth="1"/>
    <col min="1563" max="1563" width="93.5703125" bestFit="1" customWidth="1"/>
    <col min="1564" max="1564" width="116.42578125" bestFit="1" customWidth="1"/>
    <col min="1565" max="1565" width="114.7109375" bestFit="1" customWidth="1"/>
    <col min="1566" max="1566" width="86.28515625" bestFit="1" customWidth="1"/>
    <col min="1567" max="1567" width="45.140625" bestFit="1" customWidth="1"/>
    <col min="1568" max="1568" width="52.140625" bestFit="1" customWidth="1"/>
    <col min="1569" max="1569" width="115" bestFit="1" customWidth="1"/>
    <col min="1570" max="1570" width="67.7109375" bestFit="1" customWidth="1"/>
    <col min="1571" max="1571" width="35" bestFit="1" customWidth="1"/>
    <col min="1572" max="1572" width="38.85546875" bestFit="1" customWidth="1"/>
    <col min="1573" max="1573" width="113.85546875" bestFit="1" customWidth="1"/>
    <col min="1574" max="1574" width="66" bestFit="1" customWidth="1"/>
    <col min="1575" max="1575" width="112.7109375" bestFit="1" customWidth="1"/>
    <col min="1576" max="1576" width="49.28515625" bestFit="1" customWidth="1"/>
    <col min="1577" max="1577" width="93.28515625" bestFit="1" customWidth="1"/>
    <col min="1578" max="1578" width="55.7109375" bestFit="1" customWidth="1"/>
    <col min="1579" max="1579" width="76.28515625" bestFit="1" customWidth="1"/>
    <col min="1580" max="1580" width="76.7109375" bestFit="1" customWidth="1"/>
    <col min="1581" max="1581" width="103.5703125" bestFit="1" customWidth="1"/>
    <col min="1582" max="1582" width="103.42578125" bestFit="1" customWidth="1"/>
    <col min="1583" max="1583" width="104.28515625" bestFit="1" customWidth="1"/>
    <col min="1584" max="1584" width="102.85546875" bestFit="1" customWidth="1"/>
    <col min="1585" max="1585" width="68" bestFit="1" customWidth="1"/>
    <col min="1586" max="1586" width="120.5703125" bestFit="1" customWidth="1"/>
    <col min="1587" max="1587" width="88.28515625" bestFit="1" customWidth="1"/>
    <col min="1588" max="1588" width="74.85546875" bestFit="1" customWidth="1"/>
    <col min="1589" max="1589" width="33.140625" bestFit="1" customWidth="1"/>
    <col min="1590" max="1590" width="117" bestFit="1" customWidth="1"/>
    <col min="1591" max="1591" width="117.28515625" bestFit="1" customWidth="1"/>
    <col min="1592" max="1592" width="114.5703125" bestFit="1" customWidth="1"/>
    <col min="1593" max="1593" width="117" bestFit="1" customWidth="1"/>
    <col min="1594" max="1594" width="116.28515625" bestFit="1" customWidth="1"/>
    <col min="1595" max="1595" width="116.85546875" bestFit="1" customWidth="1"/>
    <col min="1596" max="1596" width="104" bestFit="1" customWidth="1"/>
    <col min="1597" max="1597" width="68.140625" bestFit="1" customWidth="1"/>
    <col min="1598" max="1598" width="80" bestFit="1" customWidth="1"/>
    <col min="1599" max="1599" width="86.28515625" bestFit="1" customWidth="1"/>
    <col min="1600" max="1600" width="82.42578125" bestFit="1" customWidth="1"/>
    <col min="1601" max="1601" width="78.5703125" bestFit="1" customWidth="1"/>
    <col min="1602" max="1602" width="85.140625" bestFit="1" customWidth="1"/>
    <col min="1603" max="1603" width="63.5703125" bestFit="1" customWidth="1"/>
    <col min="1604" max="1604" width="113.7109375" bestFit="1" customWidth="1"/>
    <col min="1605" max="1605" width="72.28515625" bestFit="1" customWidth="1"/>
    <col min="1606" max="1606" width="79.5703125" bestFit="1" customWidth="1"/>
    <col min="1607" max="1607" width="78.28515625" bestFit="1" customWidth="1"/>
    <col min="1608" max="1608" width="93.140625" bestFit="1" customWidth="1"/>
    <col min="1609" max="1609" width="76.5703125" bestFit="1" customWidth="1"/>
    <col min="1610" max="1610" width="98.28515625" bestFit="1" customWidth="1"/>
    <col min="1611" max="1611" width="115.28515625" bestFit="1" customWidth="1"/>
    <col min="1612" max="1612" width="104.7109375" bestFit="1" customWidth="1"/>
    <col min="1613" max="1613" width="10.7109375" bestFit="1" customWidth="1"/>
    <col min="1614" max="1614" width="61" bestFit="1" customWidth="1"/>
    <col min="1615" max="1615" width="41.42578125" bestFit="1" customWidth="1"/>
    <col min="1616" max="1616" width="101.5703125" bestFit="1" customWidth="1"/>
    <col min="1617" max="1617" width="109" bestFit="1" customWidth="1"/>
    <col min="1618" max="1618" width="79.140625" bestFit="1" customWidth="1"/>
    <col min="1619" max="1619" width="117.7109375" bestFit="1" customWidth="1"/>
    <col min="1620" max="1620" width="81.42578125" bestFit="1" customWidth="1"/>
    <col min="1621" max="1621" width="53.7109375" bestFit="1" customWidth="1"/>
    <col min="1622" max="1622" width="55.85546875" bestFit="1" customWidth="1"/>
    <col min="1623" max="1623" width="120.85546875" bestFit="1" customWidth="1"/>
    <col min="1624" max="1624" width="115.28515625" bestFit="1" customWidth="1"/>
    <col min="1625" max="1625" width="97.5703125" bestFit="1" customWidth="1"/>
    <col min="1626" max="1626" width="101.42578125" bestFit="1" customWidth="1"/>
    <col min="1627" max="1627" width="91.85546875" bestFit="1" customWidth="1"/>
    <col min="1628" max="1628" width="102.85546875" bestFit="1" customWidth="1"/>
    <col min="1629" max="1629" width="70.140625" bestFit="1" customWidth="1"/>
    <col min="1630" max="1630" width="115.140625" bestFit="1" customWidth="1"/>
    <col min="1631" max="1631" width="118.5703125" bestFit="1" customWidth="1"/>
    <col min="1632" max="1632" width="115.85546875" bestFit="1" customWidth="1"/>
    <col min="1633" max="1633" width="110.42578125" bestFit="1" customWidth="1"/>
    <col min="1634" max="1634" width="28.42578125" bestFit="1" customWidth="1"/>
    <col min="1635" max="1635" width="28.7109375" bestFit="1" customWidth="1"/>
    <col min="1636" max="1636" width="28" bestFit="1" customWidth="1"/>
    <col min="1637" max="1637" width="43.5703125" bestFit="1" customWidth="1"/>
    <col min="1638" max="1638" width="52.7109375" bestFit="1" customWidth="1"/>
    <col min="1639" max="1639" width="45.140625" bestFit="1" customWidth="1"/>
    <col min="1640" max="1640" width="40" bestFit="1" customWidth="1"/>
    <col min="1641" max="1641" width="43.7109375" bestFit="1" customWidth="1"/>
    <col min="1642" max="1642" width="50.85546875" bestFit="1" customWidth="1"/>
    <col min="1643" max="1643" width="47.28515625" bestFit="1" customWidth="1"/>
    <col min="1644" max="1644" width="82.42578125" bestFit="1" customWidth="1"/>
    <col min="1645" max="1646" width="74.7109375" bestFit="1" customWidth="1"/>
    <col min="1647" max="1647" width="86" bestFit="1" customWidth="1"/>
    <col min="1648" max="1648" width="106.7109375" bestFit="1" customWidth="1"/>
    <col min="1649" max="1649" width="116.7109375" bestFit="1" customWidth="1"/>
    <col min="1650" max="1650" width="118.85546875" bestFit="1" customWidth="1"/>
    <col min="1651" max="1651" width="121" bestFit="1" customWidth="1"/>
    <col min="1652" max="1652" width="106.85546875" bestFit="1" customWidth="1"/>
    <col min="1653" max="1653" width="101.85546875" bestFit="1" customWidth="1"/>
    <col min="1654" max="1654" width="91.28515625" bestFit="1" customWidth="1"/>
    <col min="1655" max="1655" width="86.7109375" bestFit="1" customWidth="1"/>
    <col min="1656" max="1657" width="124.140625" bestFit="1" customWidth="1"/>
    <col min="1658" max="1658" width="125.42578125" bestFit="1" customWidth="1"/>
    <col min="1659" max="1659" width="97.7109375" bestFit="1" customWidth="1"/>
    <col min="1660" max="1660" width="118.42578125" bestFit="1" customWidth="1"/>
    <col min="1661" max="1661" width="91" bestFit="1" customWidth="1"/>
    <col min="1662" max="1662" width="86.42578125" bestFit="1" customWidth="1"/>
    <col min="1663" max="1663" width="80.28515625" bestFit="1" customWidth="1"/>
    <col min="1664" max="1664" width="81.7109375" bestFit="1" customWidth="1"/>
    <col min="1665" max="1665" width="75.42578125" bestFit="1" customWidth="1"/>
    <col min="1666" max="1666" width="94" bestFit="1" customWidth="1"/>
    <col min="1667" max="1667" width="88.7109375" bestFit="1" customWidth="1"/>
    <col min="1668" max="1668" width="98.7109375" bestFit="1" customWidth="1"/>
    <col min="1669" max="1669" width="50.7109375" bestFit="1" customWidth="1"/>
    <col min="1670" max="1670" width="74.28515625" bestFit="1" customWidth="1"/>
    <col min="1671" max="1671" width="114" bestFit="1" customWidth="1"/>
    <col min="1672" max="1672" width="112.85546875" bestFit="1" customWidth="1"/>
    <col min="1673" max="1673" width="119.85546875" bestFit="1" customWidth="1"/>
    <col min="1674" max="1674" width="116.7109375" bestFit="1" customWidth="1"/>
    <col min="1675" max="1675" width="85.85546875" bestFit="1" customWidth="1"/>
    <col min="1676" max="1676" width="85" bestFit="1" customWidth="1"/>
    <col min="1677" max="1677" width="84.85546875" bestFit="1" customWidth="1"/>
    <col min="1678" max="1678" width="116" bestFit="1" customWidth="1"/>
    <col min="1679" max="1679" width="58.140625" bestFit="1" customWidth="1"/>
    <col min="1680" max="1680" width="98.28515625" bestFit="1" customWidth="1"/>
    <col min="1681" max="1681" width="87.28515625" bestFit="1" customWidth="1"/>
    <col min="1682" max="1682" width="54.7109375" bestFit="1" customWidth="1"/>
    <col min="1683" max="1683" width="108" bestFit="1" customWidth="1"/>
    <col min="1684" max="1684" width="77.85546875" bestFit="1" customWidth="1"/>
    <col min="1685" max="1685" width="112.85546875" bestFit="1" customWidth="1"/>
    <col min="1686" max="1686" width="68.7109375" bestFit="1" customWidth="1"/>
    <col min="1687" max="1687" width="52" bestFit="1" customWidth="1"/>
    <col min="1688" max="1688" width="118.140625" bestFit="1" customWidth="1"/>
    <col min="1689" max="1689" width="115.28515625" bestFit="1" customWidth="1"/>
    <col min="1690" max="1690" width="58.85546875" bestFit="1" customWidth="1"/>
    <col min="1691" max="1691" width="80.5703125" bestFit="1" customWidth="1"/>
    <col min="1692" max="1692" width="32.5703125" bestFit="1" customWidth="1"/>
    <col min="1693" max="1693" width="80.28515625" bestFit="1" customWidth="1"/>
    <col min="1694" max="1694" width="108.7109375" bestFit="1" customWidth="1"/>
    <col min="1695" max="1695" width="105.5703125" bestFit="1" customWidth="1"/>
    <col min="1696" max="1696" width="120" bestFit="1" customWidth="1"/>
    <col min="1697" max="1697" width="103.85546875" bestFit="1" customWidth="1"/>
    <col min="1698" max="1698" width="70.140625" bestFit="1" customWidth="1"/>
    <col min="1699" max="1699" width="81.140625" bestFit="1" customWidth="1"/>
    <col min="1700" max="1700" width="93.42578125" bestFit="1" customWidth="1"/>
    <col min="1701" max="1701" width="96" bestFit="1" customWidth="1"/>
    <col min="1702" max="1702" width="83.7109375" bestFit="1" customWidth="1"/>
    <col min="1703" max="1703" width="75.42578125" bestFit="1" customWidth="1"/>
    <col min="1704" max="1704" width="117.42578125" bestFit="1" customWidth="1"/>
    <col min="1705" max="1705" width="115.5703125" bestFit="1" customWidth="1"/>
    <col min="1706" max="1706" width="118" bestFit="1" customWidth="1"/>
    <col min="1707" max="1707" width="113.5703125" bestFit="1" customWidth="1"/>
    <col min="1708" max="1708" width="116.140625" bestFit="1" customWidth="1"/>
    <col min="1709" max="1709" width="114.85546875" bestFit="1" customWidth="1"/>
    <col min="1710" max="1710" width="117.42578125" bestFit="1" customWidth="1"/>
    <col min="1711" max="1711" width="102.85546875" bestFit="1" customWidth="1"/>
    <col min="1712" max="1712" width="103.5703125" bestFit="1" customWidth="1"/>
    <col min="1713" max="1713" width="58.28515625" bestFit="1" customWidth="1"/>
    <col min="1714" max="1714" width="101.5703125" bestFit="1" customWidth="1"/>
    <col min="1715" max="1715" width="110" bestFit="1" customWidth="1"/>
    <col min="1716" max="1716" width="102.5703125" bestFit="1" customWidth="1"/>
    <col min="1717" max="1717" width="103.7109375" bestFit="1" customWidth="1"/>
    <col min="1718" max="1718" width="112.7109375" bestFit="1" customWidth="1"/>
    <col min="1719" max="1719" width="113.42578125" bestFit="1" customWidth="1"/>
    <col min="1720" max="1720" width="112.28515625" bestFit="1" customWidth="1"/>
    <col min="1721" max="1721" width="112.85546875" bestFit="1" customWidth="1"/>
    <col min="1722" max="1723" width="27.28515625" bestFit="1" customWidth="1"/>
    <col min="1724" max="1724" width="98.85546875" bestFit="1" customWidth="1"/>
    <col min="1725" max="1725" width="75.7109375" bestFit="1" customWidth="1"/>
    <col min="1726" max="1726" width="33" bestFit="1" customWidth="1"/>
    <col min="1727" max="1727" width="35.5703125" bestFit="1" customWidth="1"/>
    <col min="1728" max="1728" width="44" bestFit="1" customWidth="1"/>
    <col min="1729" max="1729" width="116.85546875" bestFit="1" customWidth="1"/>
    <col min="1730" max="1730" width="107.140625" bestFit="1" customWidth="1"/>
    <col min="1731" max="1731" width="62.5703125" bestFit="1" customWidth="1"/>
    <col min="1732" max="1732" width="61.5703125" bestFit="1" customWidth="1"/>
    <col min="1733" max="1733" width="96.42578125" bestFit="1" customWidth="1"/>
    <col min="1734" max="1734" width="79.140625" bestFit="1" customWidth="1"/>
    <col min="1735" max="1735" width="51.140625" bestFit="1" customWidth="1"/>
    <col min="1736" max="1736" width="90.85546875" bestFit="1" customWidth="1"/>
    <col min="1737" max="1737" width="114.42578125" bestFit="1" customWidth="1"/>
    <col min="1738" max="1738" width="86.42578125" bestFit="1" customWidth="1"/>
    <col min="1739" max="1739" width="72.42578125" bestFit="1" customWidth="1"/>
    <col min="1740" max="1740" width="107.5703125" bestFit="1" customWidth="1"/>
    <col min="1741" max="1741" width="66.7109375" bestFit="1" customWidth="1"/>
    <col min="1742" max="1742" width="29.28515625" bestFit="1" customWidth="1"/>
    <col min="1743" max="1743" width="117.28515625" bestFit="1" customWidth="1"/>
    <col min="1744" max="1744" width="108.42578125" bestFit="1" customWidth="1"/>
    <col min="1745" max="1745" width="40.140625" bestFit="1" customWidth="1"/>
    <col min="1746" max="1746" width="94.7109375" bestFit="1" customWidth="1"/>
    <col min="1747" max="1747" width="98.28515625" bestFit="1" customWidth="1"/>
    <col min="1748" max="1748" width="117.140625" bestFit="1" customWidth="1"/>
    <col min="1749" max="1749" width="120" bestFit="1" customWidth="1"/>
    <col min="1750" max="1750" width="116.140625" bestFit="1" customWidth="1"/>
    <col min="1751" max="1751" width="115.7109375" bestFit="1" customWidth="1"/>
    <col min="1752" max="1752" width="82.5703125" bestFit="1" customWidth="1"/>
    <col min="1753" max="1753" width="117.5703125" bestFit="1" customWidth="1"/>
    <col min="1754" max="1754" width="109.5703125" bestFit="1" customWidth="1"/>
    <col min="1755" max="1755" width="51.7109375" bestFit="1" customWidth="1"/>
    <col min="1756" max="1756" width="117.85546875" bestFit="1" customWidth="1"/>
    <col min="1757" max="1757" width="117.140625" bestFit="1" customWidth="1"/>
    <col min="1758" max="1758" width="120.85546875" bestFit="1" customWidth="1"/>
    <col min="1759" max="1759" width="112.7109375" bestFit="1" customWidth="1"/>
    <col min="1760" max="1760" width="70.42578125" bestFit="1" customWidth="1"/>
    <col min="1761" max="1761" width="41.5703125" bestFit="1" customWidth="1"/>
    <col min="1762" max="1762" width="40.140625" bestFit="1" customWidth="1"/>
    <col min="1763" max="1763" width="39.28515625" bestFit="1" customWidth="1"/>
    <col min="1764" max="1764" width="114.85546875" bestFit="1" customWidth="1"/>
    <col min="1765" max="1765" width="112.5703125" bestFit="1" customWidth="1"/>
    <col min="1766" max="1766" width="59.7109375" bestFit="1" customWidth="1"/>
    <col min="1767" max="1767" width="113.5703125" bestFit="1" customWidth="1"/>
    <col min="1768" max="1768" width="64.7109375" bestFit="1" customWidth="1"/>
    <col min="1769" max="1769" width="68.7109375" bestFit="1" customWidth="1"/>
    <col min="1770" max="1770" width="68" bestFit="1" customWidth="1"/>
    <col min="1771" max="1771" width="63.140625" bestFit="1" customWidth="1"/>
    <col min="1772" max="1772" width="98.28515625" bestFit="1" customWidth="1"/>
    <col min="1773" max="1773" width="81.7109375" bestFit="1" customWidth="1"/>
    <col min="1774" max="1774" width="52.85546875" bestFit="1" customWidth="1"/>
    <col min="1775" max="1775" width="90.85546875" bestFit="1" customWidth="1"/>
    <col min="1776" max="1777" width="93.7109375" bestFit="1" customWidth="1"/>
    <col min="1778" max="1778" width="112.85546875" bestFit="1" customWidth="1"/>
    <col min="1779" max="1779" width="115.42578125" bestFit="1" customWidth="1"/>
    <col min="1780" max="1780" width="119.140625" bestFit="1" customWidth="1"/>
    <col min="1781" max="1781" width="85.85546875" bestFit="1" customWidth="1"/>
    <col min="1782" max="1782" width="92" bestFit="1" customWidth="1"/>
    <col min="1783" max="1783" width="86.42578125" bestFit="1" customWidth="1"/>
    <col min="1784" max="1784" width="114.7109375" bestFit="1" customWidth="1"/>
    <col min="1785" max="1785" width="113.140625" bestFit="1" customWidth="1"/>
    <col min="1786" max="1786" width="89.28515625" bestFit="1" customWidth="1"/>
    <col min="1787" max="1787" width="112.7109375" bestFit="1" customWidth="1"/>
    <col min="1788" max="1788" width="52.140625" bestFit="1" customWidth="1"/>
    <col min="1789" max="1789" width="53.5703125" bestFit="1" customWidth="1"/>
    <col min="1790" max="1790" width="63.5703125" bestFit="1" customWidth="1"/>
    <col min="1791" max="1791" width="73.140625" bestFit="1" customWidth="1"/>
    <col min="1792" max="1792" width="115.28515625" bestFit="1" customWidth="1"/>
    <col min="1793" max="1793" width="41" bestFit="1" customWidth="1"/>
    <col min="1794" max="1794" width="115.7109375" bestFit="1" customWidth="1"/>
    <col min="1795" max="1795" width="113.140625" bestFit="1" customWidth="1"/>
    <col min="1796" max="1796" width="110.7109375" bestFit="1" customWidth="1"/>
    <col min="1797" max="1797" width="117.140625" bestFit="1" customWidth="1"/>
    <col min="1798" max="1798" width="55.5703125" bestFit="1" customWidth="1"/>
    <col min="1799" max="1799" width="119.5703125" bestFit="1" customWidth="1"/>
    <col min="1800" max="1800" width="106.28515625" bestFit="1" customWidth="1"/>
    <col min="1801" max="1801" width="89.28515625" bestFit="1" customWidth="1"/>
    <col min="1802" max="1802" width="56.7109375" bestFit="1" customWidth="1"/>
    <col min="1803" max="1803" width="89.7109375" bestFit="1" customWidth="1"/>
    <col min="1804" max="1804" width="63.140625" bestFit="1" customWidth="1"/>
    <col min="1805" max="1805" width="65.140625" bestFit="1" customWidth="1"/>
    <col min="1806" max="1806" width="108" bestFit="1" customWidth="1"/>
    <col min="1807" max="1807" width="30.140625" bestFit="1" customWidth="1"/>
    <col min="1808" max="1808" width="53.140625" bestFit="1" customWidth="1"/>
    <col min="1809" max="1809" width="59" bestFit="1" customWidth="1"/>
    <col min="1810" max="1810" width="71.28515625" bestFit="1" customWidth="1"/>
    <col min="1811" max="1811" width="61.85546875" bestFit="1" customWidth="1"/>
    <col min="1812" max="1812" width="86.42578125" bestFit="1" customWidth="1"/>
    <col min="1813" max="1813" width="71.7109375" bestFit="1" customWidth="1"/>
    <col min="1814" max="1814" width="90.42578125" bestFit="1" customWidth="1"/>
    <col min="1815" max="1815" width="44.140625" bestFit="1" customWidth="1"/>
    <col min="1816" max="1816" width="65" bestFit="1" customWidth="1"/>
    <col min="1817" max="1817" width="59.140625" bestFit="1" customWidth="1"/>
    <col min="1818" max="1818" width="46.28515625" bestFit="1" customWidth="1"/>
    <col min="1819" max="1819" width="115.28515625" bestFit="1" customWidth="1"/>
    <col min="1820" max="1820" width="51" bestFit="1" customWidth="1"/>
    <col min="1821" max="1821" width="112.7109375" bestFit="1" customWidth="1"/>
    <col min="1822" max="1822" width="95" bestFit="1" customWidth="1"/>
    <col min="1823" max="1823" width="116.85546875" bestFit="1" customWidth="1"/>
    <col min="1824" max="1824" width="116.140625" bestFit="1" customWidth="1"/>
    <col min="1825" max="1825" width="114.42578125" bestFit="1" customWidth="1"/>
    <col min="1826" max="1826" width="115.85546875" bestFit="1" customWidth="1"/>
    <col min="1827" max="1827" width="91.85546875" bestFit="1" customWidth="1"/>
    <col min="1828" max="1828" width="110.140625" bestFit="1" customWidth="1"/>
    <col min="1829" max="1829" width="106.28515625" bestFit="1" customWidth="1"/>
    <col min="1830" max="1830" width="74.85546875" bestFit="1" customWidth="1"/>
    <col min="1831" max="1831" width="116" bestFit="1" customWidth="1"/>
    <col min="1832" max="1832" width="88.7109375" bestFit="1" customWidth="1"/>
    <col min="1833" max="1833" width="115.140625" bestFit="1" customWidth="1"/>
    <col min="1834" max="1834" width="112.5703125" bestFit="1" customWidth="1"/>
    <col min="1835" max="1835" width="112.85546875" bestFit="1" customWidth="1"/>
    <col min="1836" max="1836" width="111.7109375" bestFit="1" customWidth="1"/>
    <col min="1837" max="1837" width="118.7109375" bestFit="1" customWidth="1"/>
    <col min="1838" max="1838" width="121.140625" bestFit="1" customWidth="1"/>
    <col min="1839" max="1839" width="116.42578125" bestFit="1" customWidth="1"/>
    <col min="1840" max="1840" width="114.42578125" bestFit="1" customWidth="1"/>
    <col min="1841" max="1841" width="115.28515625" bestFit="1" customWidth="1"/>
    <col min="1842" max="1842" width="114" bestFit="1" customWidth="1"/>
    <col min="1843" max="1843" width="111.5703125" bestFit="1" customWidth="1"/>
    <col min="1844" max="1844" width="98" bestFit="1" customWidth="1"/>
    <col min="1845" max="1845" width="118.7109375" bestFit="1" customWidth="1"/>
    <col min="1846" max="1846" width="116" bestFit="1" customWidth="1"/>
    <col min="1847" max="1847" width="99.5703125" bestFit="1" customWidth="1"/>
    <col min="1848" max="1848" width="46.28515625" bestFit="1" customWidth="1"/>
    <col min="1849" max="1849" width="121.42578125" bestFit="1" customWidth="1"/>
    <col min="1850" max="1850" width="119.7109375" bestFit="1" customWidth="1"/>
    <col min="1851" max="1851" width="66.28515625" bestFit="1" customWidth="1"/>
    <col min="1852" max="1852" width="58.140625" bestFit="1" customWidth="1"/>
    <col min="1853" max="1853" width="77" bestFit="1" customWidth="1"/>
    <col min="1854" max="1854" width="118.140625" bestFit="1" customWidth="1"/>
    <col min="1855" max="1855" width="112.85546875" bestFit="1" customWidth="1"/>
    <col min="1856" max="1856" width="104" bestFit="1" customWidth="1"/>
    <col min="1857" max="1857" width="114.5703125" bestFit="1" customWidth="1"/>
    <col min="1858" max="1858" width="117.7109375" bestFit="1" customWidth="1"/>
    <col min="1859" max="1859" width="76.85546875" bestFit="1" customWidth="1"/>
    <col min="1860" max="1860" width="111.140625" bestFit="1" customWidth="1"/>
    <col min="1861" max="1861" width="102.28515625" bestFit="1" customWidth="1"/>
    <col min="1862" max="1862" width="86.42578125" bestFit="1" customWidth="1"/>
    <col min="1863" max="1863" width="70.85546875" bestFit="1" customWidth="1"/>
    <col min="1864" max="1864" width="120.28515625" bestFit="1" customWidth="1"/>
    <col min="1865" max="1865" width="120.140625" bestFit="1" customWidth="1"/>
    <col min="1866" max="1866" width="118.5703125" bestFit="1" customWidth="1"/>
    <col min="1867" max="1867" width="119.7109375" bestFit="1" customWidth="1"/>
    <col min="1868" max="1868" width="67.7109375" bestFit="1" customWidth="1"/>
    <col min="1869" max="1869" width="113.42578125" bestFit="1" customWidth="1"/>
    <col min="1870" max="1870" width="88.85546875" bestFit="1" customWidth="1"/>
    <col min="1871" max="1871" width="118.140625" bestFit="1" customWidth="1"/>
    <col min="1872" max="1872" width="99.85546875" bestFit="1" customWidth="1"/>
    <col min="1873" max="1873" width="98" bestFit="1" customWidth="1"/>
    <col min="1874" max="1874" width="97.5703125" bestFit="1" customWidth="1"/>
    <col min="1875" max="1875" width="115.140625" bestFit="1" customWidth="1"/>
    <col min="1876" max="1876" width="115.28515625" bestFit="1" customWidth="1"/>
    <col min="1877" max="1877" width="120" bestFit="1" customWidth="1"/>
    <col min="1878" max="1878" width="116.28515625" bestFit="1" customWidth="1"/>
    <col min="1879" max="1879" width="116.140625" bestFit="1" customWidth="1"/>
    <col min="1880" max="1880" width="119.5703125" bestFit="1" customWidth="1"/>
    <col min="1881" max="1881" width="76.7109375" bestFit="1" customWidth="1"/>
    <col min="1882" max="1882" width="117.7109375" bestFit="1" customWidth="1"/>
    <col min="1883" max="1883" width="106.85546875" bestFit="1" customWidth="1"/>
    <col min="1884" max="1884" width="117.28515625" bestFit="1" customWidth="1"/>
    <col min="1885" max="1885" width="117.42578125" bestFit="1" customWidth="1"/>
    <col min="1886" max="1886" width="120" bestFit="1" customWidth="1"/>
    <col min="1887" max="1887" width="119.7109375" bestFit="1" customWidth="1"/>
    <col min="1888" max="1888" width="118.42578125" bestFit="1" customWidth="1"/>
    <col min="1889" max="1889" width="98.5703125" bestFit="1" customWidth="1"/>
    <col min="1890" max="1890" width="120.42578125" bestFit="1" customWidth="1"/>
    <col min="1891" max="1891" width="123.28515625" bestFit="1" customWidth="1"/>
    <col min="1892" max="1892" width="121.7109375" bestFit="1" customWidth="1"/>
    <col min="1893" max="1893" width="124.140625" bestFit="1" customWidth="1"/>
    <col min="1894" max="1894" width="116.7109375" bestFit="1" customWidth="1"/>
    <col min="1895" max="1895" width="122.42578125" bestFit="1" customWidth="1"/>
    <col min="1896" max="1896" width="121.5703125" bestFit="1" customWidth="1"/>
    <col min="1897" max="1897" width="53.85546875" bestFit="1" customWidth="1"/>
    <col min="1898" max="1898" width="124" bestFit="1" customWidth="1"/>
    <col min="1899" max="1899" width="122.7109375" bestFit="1" customWidth="1"/>
    <col min="1900" max="1900" width="120.140625" bestFit="1" customWidth="1"/>
    <col min="1901" max="1901" width="122.140625" bestFit="1" customWidth="1"/>
    <col min="1902" max="1902" width="119.42578125" bestFit="1" customWidth="1"/>
    <col min="1903" max="1903" width="120.42578125" bestFit="1" customWidth="1"/>
    <col min="1904" max="1904" width="117.7109375" bestFit="1" customWidth="1"/>
    <col min="1905" max="1905" width="120.42578125" bestFit="1" customWidth="1"/>
    <col min="1906" max="1906" width="119.28515625" bestFit="1" customWidth="1"/>
    <col min="1907" max="1907" width="78.85546875" bestFit="1" customWidth="1"/>
    <col min="1908" max="1909" width="119.140625" bestFit="1" customWidth="1"/>
    <col min="1910" max="1910" width="121" bestFit="1" customWidth="1"/>
    <col min="1911" max="1911" width="117.140625" bestFit="1" customWidth="1"/>
    <col min="1912" max="1912" width="120.140625" bestFit="1" customWidth="1"/>
    <col min="1913" max="1913" width="118" bestFit="1" customWidth="1"/>
    <col min="1914" max="1914" width="106" bestFit="1" customWidth="1"/>
    <col min="1915" max="1915" width="116.7109375" bestFit="1" customWidth="1"/>
    <col min="1916" max="1916" width="117.42578125" bestFit="1" customWidth="1"/>
    <col min="1917" max="1917" width="116.85546875" bestFit="1" customWidth="1"/>
    <col min="1918" max="1918" width="115.85546875" bestFit="1" customWidth="1"/>
    <col min="1919" max="1919" width="120.42578125" bestFit="1" customWidth="1"/>
    <col min="1920" max="1920" width="97.140625" bestFit="1" customWidth="1"/>
    <col min="1921" max="1921" width="86.7109375" bestFit="1" customWidth="1"/>
    <col min="1922" max="1922" width="61.140625" bestFit="1" customWidth="1"/>
    <col min="1923" max="1923" width="122.85546875" bestFit="1" customWidth="1"/>
    <col min="1924" max="1924" width="122.140625" bestFit="1" customWidth="1"/>
    <col min="1925" max="1925" width="117.42578125" bestFit="1" customWidth="1"/>
    <col min="1926" max="1926" width="121.140625" bestFit="1" customWidth="1"/>
    <col min="1927" max="1927" width="120.140625" bestFit="1" customWidth="1"/>
    <col min="1928" max="1928" width="120.28515625" bestFit="1" customWidth="1"/>
    <col min="1929" max="1929" width="103.140625" bestFit="1" customWidth="1"/>
    <col min="1930" max="1930" width="120.85546875" bestFit="1" customWidth="1"/>
    <col min="1931" max="1931" width="111" bestFit="1" customWidth="1"/>
    <col min="1932" max="1932" width="108.5703125" bestFit="1" customWidth="1"/>
    <col min="1933" max="1933" width="33.140625" bestFit="1" customWidth="1"/>
    <col min="1934" max="1934" width="116.28515625" bestFit="1" customWidth="1"/>
    <col min="1935" max="1935" width="103.85546875" bestFit="1" customWidth="1"/>
    <col min="1936" max="1936" width="71.140625" bestFit="1" customWidth="1"/>
    <col min="1937" max="1937" width="115.7109375" bestFit="1" customWidth="1"/>
    <col min="1938" max="1938" width="41.42578125" bestFit="1" customWidth="1"/>
    <col min="1939" max="1939" width="119" bestFit="1" customWidth="1"/>
    <col min="1940" max="1940" width="59.85546875" bestFit="1" customWidth="1"/>
    <col min="1941" max="1941" width="45.7109375" bestFit="1" customWidth="1"/>
    <col min="1942" max="1942" width="113.42578125" bestFit="1" customWidth="1"/>
    <col min="1943" max="1943" width="117.7109375" bestFit="1" customWidth="1"/>
    <col min="1944" max="1944" width="38.42578125" bestFit="1" customWidth="1"/>
    <col min="1945" max="1945" width="119.140625" bestFit="1" customWidth="1"/>
    <col min="1946" max="1946" width="90.42578125" bestFit="1" customWidth="1"/>
    <col min="1947" max="1947" width="31" bestFit="1" customWidth="1"/>
    <col min="1948" max="1948" width="19.28515625" bestFit="1" customWidth="1"/>
    <col min="1949" max="1949" width="19.85546875" bestFit="1" customWidth="1"/>
    <col min="1950" max="1950" width="20.140625" bestFit="1" customWidth="1"/>
    <col min="1951" max="1951" width="21" bestFit="1" customWidth="1"/>
    <col min="1952" max="1952" width="58.85546875" bestFit="1" customWidth="1"/>
    <col min="1953" max="1953" width="20.140625" bestFit="1" customWidth="1"/>
    <col min="1954" max="1954" width="43.28515625" bestFit="1" customWidth="1"/>
    <col min="1955" max="1955" width="39.7109375" bestFit="1" customWidth="1"/>
    <col min="1956" max="1956" width="39.85546875" bestFit="1" customWidth="1"/>
    <col min="1957" max="1957" width="29.28515625" bestFit="1" customWidth="1"/>
    <col min="1958" max="1958" width="38.5703125" bestFit="1" customWidth="1"/>
    <col min="1959" max="1959" width="15.42578125" bestFit="1" customWidth="1"/>
    <col min="1960" max="1960" width="33.28515625" bestFit="1" customWidth="1"/>
    <col min="1961" max="1961" width="43" bestFit="1" customWidth="1"/>
    <col min="1962" max="1962" width="31.5703125" bestFit="1" customWidth="1"/>
    <col min="1963" max="1963" width="35" bestFit="1" customWidth="1"/>
    <col min="1964" max="1964" width="43.42578125" bestFit="1" customWidth="1"/>
    <col min="1965" max="1965" width="42.5703125" bestFit="1" customWidth="1"/>
    <col min="1966" max="1966" width="40.140625" bestFit="1" customWidth="1"/>
    <col min="1967" max="1967" width="45.140625" bestFit="1" customWidth="1"/>
    <col min="1968" max="1968" width="39.140625" bestFit="1" customWidth="1"/>
    <col min="1969" max="1969" width="40.85546875" bestFit="1" customWidth="1"/>
    <col min="1970" max="1971" width="34.5703125" bestFit="1" customWidth="1"/>
    <col min="1972" max="1972" width="39.85546875" bestFit="1" customWidth="1"/>
    <col min="1973" max="1973" width="31.85546875" bestFit="1" customWidth="1"/>
    <col min="1974" max="1974" width="34.5703125" bestFit="1" customWidth="1"/>
    <col min="1975" max="1975" width="22.7109375" bestFit="1" customWidth="1"/>
    <col min="1976" max="1976" width="32.42578125" bestFit="1" customWidth="1"/>
    <col min="1977" max="1977" width="45.7109375" bestFit="1" customWidth="1"/>
    <col min="1978" max="1978" width="35" bestFit="1" customWidth="1"/>
    <col min="1979" max="1979" width="114.85546875" bestFit="1" customWidth="1"/>
    <col min="1980" max="1980" width="115.5703125" bestFit="1" customWidth="1"/>
    <col min="1981" max="1981" width="115" bestFit="1" customWidth="1"/>
    <col min="1982" max="1982" width="118.140625" bestFit="1" customWidth="1"/>
    <col min="1983" max="1983" width="123.140625" bestFit="1" customWidth="1"/>
    <col min="1984" max="1984" width="86.7109375" bestFit="1" customWidth="1"/>
    <col min="1985" max="1985" width="78.42578125" bestFit="1" customWidth="1"/>
    <col min="1986" max="1986" width="104.85546875" bestFit="1" customWidth="1"/>
    <col min="1987" max="1987" width="92.140625" bestFit="1" customWidth="1"/>
    <col min="1988" max="1988" width="108.140625" bestFit="1" customWidth="1"/>
    <col min="1989" max="1989" width="122.140625" bestFit="1" customWidth="1"/>
    <col min="1990" max="1990" width="121.85546875" bestFit="1" customWidth="1"/>
    <col min="1991" max="1991" width="97" bestFit="1" customWidth="1"/>
    <col min="1992" max="1992" width="116" bestFit="1" customWidth="1"/>
    <col min="1993" max="1993" width="116.28515625" bestFit="1" customWidth="1"/>
    <col min="1994" max="1994" width="120" bestFit="1" customWidth="1"/>
    <col min="1995" max="1995" width="66.5703125" bestFit="1" customWidth="1"/>
    <col min="1996" max="1996" width="66" bestFit="1" customWidth="1"/>
    <col min="1997" max="1997" width="54.5703125" bestFit="1" customWidth="1"/>
    <col min="1998" max="1998" width="114.28515625" bestFit="1" customWidth="1"/>
    <col min="1999" max="1999" width="117" bestFit="1" customWidth="1"/>
    <col min="2000" max="2000" width="65.42578125" bestFit="1" customWidth="1"/>
    <col min="2001" max="2001" width="24.5703125" bestFit="1" customWidth="1"/>
    <col min="2002" max="2002" width="46.28515625" bestFit="1" customWidth="1"/>
    <col min="2003" max="2003" width="43.85546875" bestFit="1" customWidth="1"/>
    <col min="2004" max="2004" width="35.28515625" bestFit="1" customWidth="1"/>
    <col min="2005" max="2005" width="69.42578125" bestFit="1" customWidth="1"/>
    <col min="2006" max="2006" width="106.5703125" bestFit="1" customWidth="1"/>
    <col min="2007" max="2007" width="40" bestFit="1" customWidth="1"/>
    <col min="2008" max="2008" width="95.140625" bestFit="1" customWidth="1"/>
    <col min="2009" max="2009" width="72.140625" bestFit="1" customWidth="1"/>
    <col min="2010" max="2010" width="118.5703125" bestFit="1" customWidth="1"/>
    <col min="2011" max="2011" width="118" bestFit="1" customWidth="1"/>
    <col min="2012" max="2012" width="97.28515625" bestFit="1" customWidth="1"/>
    <col min="2013" max="2013" width="49.42578125" bestFit="1" customWidth="1"/>
    <col min="2014" max="2014" width="119.28515625" bestFit="1" customWidth="1"/>
    <col min="2015" max="2015" width="115.7109375" bestFit="1" customWidth="1"/>
    <col min="2016" max="2016" width="117.7109375" bestFit="1" customWidth="1"/>
    <col min="2017" max="2017" width="93.85546875" bestFit="1" customWidth="1"/>
    <col min="2018" max="2018" width="96.28515625" bestFit="1" customWidth="1"/>
    <col min="2019" max="2019" width="116.85546875" bestFit="1" customWidth="1"/>
    <col min="2020" max="2020" width="56.140625" bestFit="1" customWidth="1"/>
    <col min="2021" max="2021" width="117.140625" bestFit="1" customWidth="1"/>
    <col min="2022" max="2022" width="113.42578125" bestFit="1" customWidth="1"/>
    <col min="2023" max="2024" width="63" bestFit="1" customWidth="1"/>
    <col min="2025" max="2025" width="64.42578125" bestFit="1" customWidth="1"/>
    <col min="2026" max="2026" width="76.5703125" bestFit="1" customWidth="1"/>
    <col min="2027" max="2027" width="83.5703125" bestFit="1" customWidth="1"/>
    <col min="2028" max="2028" width="108.140625" bestFit="1" customWidth="1"/>
    <col min="2029" max="2029" width="61.28515625" bestFit="1" customWidth="1"/>
    <col min="2030" max="2031" width="116.42578125" bestFit="1" customWidth="1"/>
    <col min="2032" max="2032" width="114.42578125" bestFit="1" customWidth="1"/>
    <col min="2033" max="2033" width="62.42578125" bestFit="1" customWidth="1"/>
    <col min="2034" max="2034" width="101.42578125" bestFit="1" customWidth="1"/>
    <col min="2035" max="2035" width="74" bestFit="1" customWidth="1"/>
    <col min="2036" max="2036" width="81" bestFit="1" customWidth="1"/>
    <col min="2037" max="2037" width="53.85546875" bestFit="1" customWidth="1"/>
    <col min="2038" max="2038" width="63.42578125" bestFit="1" customWidth="1"/>
    <col min="2039" max="2039" width="100.85546875" bestFit="1" customWidth="1"/>
    <col min="2040" max="2040" width="46.5703125" bestFit="1" customWidth="1"/>
    <col min="2041" max="2041" width="35" bestFit="1" customWidth="1"/>
    <col min="2042" max="2042" width="36.42578125" bestFit="1" customWidth="1"/>
    <col min="2043" max="2043" width="69" bestFit="1" customWidth="1"/>
    <col min="2044" max="2044" width="83.5703125" bestFit="1" customWidth="1"/>
    <col min="2045" max="2045" width="80" bestFit="1" customWidth="1"/>
    <col min="2046" max="2046" width="103" bestFit="1" customWidth="1"/>
    <col min="2047" max="2047" width="81" bestFit="1" customWidth="1"/>
    <col min="2048" max="2048" width="49.28515625" bestFit="1" customWidth="1"/>
    <col min="2049" max="2049" width="74.140625" bestFit="1" customWidth="1"/>
    <col min="2050" max="2050" width="99.140625" bestFit="1" customWidth="1"/>
    <col min="2051" max="2051" width="39.140625" bestFit="1" customWidth="1"/>
    <col min="2052" max="2052" width="57.28515625" bestFit="1" customWidth="1"/>
    <col min="2053" max="2053" width="73.42578125" bestFit="1" customWidth="1"/>
    <col min="2054" max="2054" width="56" bestFit="1" customWidth="1"/>
    <col min="2055" max="2055" width="104.7109375" bestFit="1" customWidth="1"/>
    <col min="2056" max="2056" width="49.42578125" bestFit="1" customWidth="1"/>
    <col min="2057" max="2057" width="74.85546875" bestFit="1" customWidth="1"/>
    <col min="2058" max="2058" width="92.28515625" bestFit="1" customWidth="1"/>
    <col min="2059" max="2059" width="29.140625" bestFit="1" customWidth="1"/>
    <col min="2060" max="2060" width="119.5703125" bestFit="1" customWidth="1"/>
    <col min="2061" max="2061" width="86.140625" bestFit="1" customWidth="1"/>
    <col min="2062" max="2062" width="121.7109375" bestFit="1" customWidth="1"/>
    <col min="2063" max="2063" width="112.5703125" bestFit="1" customWidth="1"/>
    <col min="2064" max="2064" width="103.85546875" bestFit="1" customWidth="1"/>
    <col min="2065" max="2065" width="63.7109375" bestFit="1" customWidth="1"/>
    <col min="2066" max="2066" width="44.7109375" bestFit="1" customWidth="1"/>
    <col min="2067" max="2067" width="59.5703125" bestFit="1" customWidth="1"/>
    <col min="2068" max="2068" width="68.28515625" bestFit="1" customWidth="1"/>
    <col min="2069" max="2069" width="49.7109375" bestFit="1" customWidth="1"/>
    <col min="2070" max="2070" width="103.140625" bestFit="1" customWidth="1"/>
    <col min="2071" max="2071" width="62.5703125" bestFit="1" customWidth="1"/>
    <col min="2072" max="2072" width="93.7109375" bestFit="1" customWidth="1"/>
    <col min="2073" max="2074" width="77.28515625" bestFit="1" customWidth="1"/>
    <col min="2075" max="2075" width="26.85546875" bestFit="1" customWidth="1"/>
    <col min="2076" max="2076" width="63" bestFit="1" customWidth="1"/>
    <col min="2077" max="2077" width="32.7109375" bestFit="1" customWidth="1"/>
    <col min="2078" max="2078" width="31.85546875" bestFit="1" customWidth="1"/>
    <col min="2079" max="2079" width="33" bestFit="1" customWidth="1"/>
    <col min="2080" max="2080" width="26.42578125" bestFit="1" customWidth="1"/>
    <col min="2081" max="2081" width="39.42578125" bestFit="1" customWidth="1"/>
    <col min="2082" max="2082" width="31.140625" bestFit="1" customWidth="1"/>
    <col min="2083" max="2083" width="63.28515625" bestFit="1" customWidth="1"/>
    <col min="2084" max="2084" width="37.5703125" bestFit="1" customWidth="1"/>
    <col min="2085" max="2085" width="34.7109375" bestFit="1" customWidth="1"/>
    <col min="2086" max="2086" width="28" bestFit="1" customWidth="1"/>
    <col min="2087" max="2087" width="26.85546875" bestFit="1" customWidth="1"/>
    <col min="2088" max="2088" width="45" bestFit="1" customWidth="1"/>
    <col min="2089" max="2089" width="28.7109375" bestFit="1" customWidth="1"/>
    <col min="2090" max="2090" width="31.42578125" bestFit="1" customWidth="1"/>
    <col min="2091" max="2091" width="45.140625" bestFit="1" customWidth="1"/>
    <col min="2092" max="2092" width="27.28515625" bestFit="1" customWidth="1"/>
    <col min="2093" max="2093" width="31.140625" bestFit="1" customWidth="1"/>
    <col min="2094" max="2094" width="37.5703125" bestFit="1" customWidth="1"/>
    <col min="2095" max="2095" width="31.5703125" bestFit="1" customWidth="1"/>
    <col min="2096" max="2096" width="30" bestFit="1" customWidth="1"/>
    <col min="2097" max="2097" width="38.5703125" bestFit="1" customWidth="1"/>
    <col min="2098" max="2098" width="33" bestFit="1" customWidth="1"/>
    <col min="2099" max="2099" width="32.42578125" bestFit="1" customWidth="1"/>
    <col min="2100" max="2100" width="34.5703125" bestFit="1" customWidth="1"/>
    <col min="2101" max="2101" width="43.140625" bestFit="1" customWidth="1"/>
    <col min="2102" max="2102" width="35.7109375" bestFit="1" customWidth="1"/>
    <col min="2103" max="2103" width="32.42578125" bestFit="1" customWidth="1"/>
    <col min="2104" max="2104" width="53.7109375" bestFit="1" customWidth="1"/>
    <col min="2105" max="2105" width="21.7109375" bestFit="1" customWidth="1"/>
    <col min="2106" max="2106" width="43.42578125" bestFit="1" customWidth="1"/>
    <col min="2107" max="2107" width="37.140625" bestFit="1" customWidth="1"/>
    <col min="2108" max="2108" width="28.42578125" bestFit="1" customWidth="1"/>
    <col min="2109" max="2109" width="115" bestFit="1" customWidth="1"/>
    <col min="2110" max="2110" width="101" bestFit="1" customWidth="1"/>
    <col min="2111" max="2111" width="25.5703125" bestFit="1" customWidth="1"/>
    <col min="2112" max="2112" width="82.28515625" bestFit="1" customWidth="1"/>
    <col min="2113" max="2113" width="41.42578125" bestFit="1" customWidth="1"/>
    <col min="2114" max="2114" width="102.42578125" bestFit="1" customWidth="1"/>
    <col min="2115" max="2115" width="39.28515625" bestFit="1" customWidth="1"/>
    <col min="2116" max="2116" width="39.5703125" bestFit="1" customWidth="1"/>
    <col min="2117" max="2117" width="60.140625" bestFit="1" customWidth="1"/>
    <col min="2118" max="2118" width="100.42578125" bestFit="1" customWidth="1"/>
    <col min="2119" max="2119" width="56.28515625" bestFit="1" customWidth="1"/>
    <col min="2120" max="2120" width="95" bestFit="1" customWidth="1"/>
    <col min="2121" max="2121" width="114" bestFit="1" customWidth="1"/>
    <col min="2122" max="2122" width="101" bestFit="1" customWidth="1"/>
    <col min="2123" max="2123" width="109.28515625" bestFit="1" customWidth="1"/>
    <col min="2124" max="2124" width="53.7109375" bestFit="1" customWidth="1"/>
    <col min="2125" max="2125" width="93.85546875" bestFit="1" customWidth="1"/>
    <col min="2126" max="2126" width="81.85546875" bestFit="1" customWidth="1"/>
    <col min="2127" max="2127" width="82.7109375" bestFit="1" customWidth="1"/>
    <col min="2128" max="2128" width="85.85546875" bestFit="1" customWidth="1"/>
    <col min="2129" max="2129" width="104.7109375" bestFit="1" customWidth="1"/>
    <col min="2130" max="2130" width="118.85546875" bestFit="1" customWidth="1"/>
    <col min="2131" max="2131" width="119.42578125" bestFit="1" customWidth="1"/>
    <col min="2132" max="2132" width="103.5703125" bestFit="1" customWidth="1"/>
    <col min="2133" max="2133" width="118.28515625" bestFit="1" customWidth="1"/>
    <col min="2134" max="2135" width="119.28515625" bestFit="1" customWidth="1"/>
    <col min="2136" max="2136" width="110.85546875" bestFit="1" customWidth="1"/>
    <col min="2137" max="2137" width="114.140625" bestFit="1" customWidth="1"/>
    <col min="2138" max="2138" width="119.28515625" bestFit="1" customWidth="1"/>
    <col min="2139" max="2139" width="58.140625" bestFit="1" customWidth="1"/>
    <col min="2140" max="2140" width="92.42578125" bestFit="1" customWidth="1"/>
    <col min="2141" max="2141" width="82.7109375" bestFit="1" customWidth="1"/>
    <col min="2142" max="2142" width="121.140625" bestFit="1" customWidth="1"/>
    <col min="2143" max="2143" width="124.28515625" bestFit="1" customWidth="1"/>
    <col min="2144" max="2144" width="117.5703125" bestFit="1" customWidth="1"/>
    <col min="2145" max="2145" width="122.85546875" bestFit="1" customWidth="1"/>
    <col min="2146" max="2146" width="79.42578125" bestFit="1" customWidth="1"/>
    <col min="2147" max="2147" width="121.42578125" bestFit="1" customWidth="1"/>
    <col min="2148" max="2148" width="121.5703125" bestFit="1" customWidth="1"/>
    <col min="2149" max="2149" width="118.28515625" bestFit="1" customWidth="1"/>
    <col min="2150" max="2150" width="117.28515625" bestFit="1" customWidth="1"/>
    <col min="2151" max="2151" width="81.7109375" bestFit="1" customWidth="1"/>
    <col min="2152" max="2152" width="117.140625" bestFit="1" customWidth="1"/>
    <col min="2153" max="2153" width="117.5703125" bestFit="1" customWidth="1"/>
    <col min="2154" max="2154" width="46.42578125" bestFit="1" customWidth="1"/>
    <col min="2155" max="2155" width="45.85546875" bestFit="1" customWidth="1"/>
    <col min="2156" max="2156" width="49.42578125" bestFit="1" customWidth="1"/>
    <col min="2157" max="2157" width="30.5703125" bestFit="1" customWidth="1"/>
    <col min="2158" max="2158" width="48.140625" bestFit="1" customWidth="1"/>
    <col min="2159" max="2159" width="117.140625" bestFit="1" customWidth="1"/>
    <col min="2160" max="2160" width="121" bestFit="1" customWidth="1"/>
    <col min="2161" max="2161" width="50.7109375" bestFit="1" customWidth="1"/>
    <col min="2162" max="2162" width="76.28515625" bestFit="1" customWidth="1"/>
    <col min="2163" max="2163" width="80" bestFit="1" customWidth="1"/>
    <col min="2164" max="2164" width="113.42578125" bestFit="1" customWidth="1"/>
    <col min="2165" max="2165" width="104.7109375" bestFit="1" customWidth="1"/>
    <col min="2166" max="2166" width="64.140625" bestFit="1" customWidth="1"/>
    <col min="2167" max="2167" width="63.5703125" bestFit="1" customWidth="1"/>
    <col min="2168" max="2168" width="54.85546875" bestFit="1" customWidth="1"/>
    <col min="2169" max="2169" width="87.85546875" bestFit="1" customWidth="1"/>
    <col min="2170" max="2170" width="81.42578125" bestFit="1" customWidth="1"/>
    <col min="2171" max="2171" width="116.7109375" bestFit="1" customWidth="1"/>
    <col min="2172" max="2172" width="116" bestFit="1" customWidth="1"/>
    <col min="2173" max="2173" width="114.140625" bestFit="1" customWidth="1"/>
    <col min="2174" max="2174" width="61.5703125" bestFit="1" customWidth="1"/>
    <col min="2175" max="2175" width="117.85546875" bestFit="1" customWidth="1"/>
    <col min="2176" max="2176" width="89" bestFit="1" customWidth="1"/>
    <col min="2177" max="2177" width="72" bestFit="1" customWidth="1"/>
    <col min="2178" max="2178" width="58.7109375" bestFit="1" customWidth="1"/>
    <col min="2179" max="2179" width="46.7109375" bestFit="1" customWidth="1"/>
    <col min="2180" max="2180" width="40.7109375" bestFit="1" customWidth="1"/>
    <col min="2181" max="2181" width="50.5703125" bestFit="1" customWidth="1"/>
    <col min="2182" max="2182" width="34.85546875" bestFit="1" customWidth="1"/>
    <col min="2183" max="2184" width="31" bestFit="1" customWidth="1"/>
    <col min="2185" max="2185" width="53.7109375" bestFit="1" customWidth="1"/>
    <col min="2186" max="2186" width="44.42578125" bestFit="1" customWidth="1"/>
    <col min="2187" max="2187" width="30.140625" bestFit="1" customWidth="1"/>
    <col min="2188" max="2188" width="46" bestFit="1" customWidth="1"/>
    <col min="2189" max="2189" width="28.85546875" bestFit="1" customWidth="1"/>
    <col min="2190" max="2190" width="38.7109375" bestFit="1" customWidth="1"/>
    <col min="2191" max="2191" width="26.7109375" bestFit="1" customWidth="1"/>
    <col min="2192" max="2192" width="32" bestFit="1" customWidth="1"/>
    <col min="2193" max="2193" width="27.28515625" bestFit="1" customWidth="1"/>
    <col min="2194" max="2194" width="27.140625" bestFit="1" customWidth="1"/>
    <col min="2195" max="2195" width="27.28515625" bestFit="1" customWidth="1"/>
    <col min="2196" max="2196" width="29.28515625" bestFit="1" customWidth="1"/>
    <col min="2197" max="2197" width="32.42578125" bestFit="1" customWidth="1"/>
    <col min="2198" max="2198" width="26.85546875" bestFit="1" customWidth="1"/>
    <col min="2199" max="2199" width="29.7109375" bestFit="1" customWidth="1"/>
    <col min="2200" max="2200" width="27.5703125" bestFit="1" customWidth="1"/>
    <col min="2201" max="2201" width="27.28515625" bestFit="1" customWidth="1"/>
    <col min="2202" max="2202" width="35.5703125" bestFit="1" customWidth="1"/>
    <col min="2203" max="2203" width="47.85546875" bestFit="1" customWidth="1"/>
    <col min="2204" max="2204" width="22.5703125" bestFit="1" customWidth="1"/>
    <col min="2205" max="2205" width="28.42578125" bestFit="1" customWidth="1"/>
    <col min="2206" max="2206" width="38.140625" bestFit="1" customWidth="1"/>
    <col min="2207" max="2207" width="38" bestFit="1" customWidth="1"/>
    <col min="2208" max="2208" width="49.85546875" bestFit="1" customWidth="1"/>
    <col min="2209" max="2209" width="35.28515625" bestFit="1" customWidth="1"/>
    <col min="2210" max="2210" width="63.140625" bestFit="1" customWidth="1"/>
    <col min="2211" max="2211" width="53" bestFit="1" customWidth="1"/>
    <col min="2212" max="2212" width="55" bestFit="1" customWidth="1"/>
    <col min="2213" max="2213" width="57.85546875" bestFit="1" customWidth="1"/>
    <col min="2214" max="2214" width="58.85546875" bestFit="1" customWidth="1"/>
    <col min="2215" max="2215" width="55.7109375" bestFit="1" customWidth="1"/>
    <col min="2216" max="2216" width="29" bestFit="1" customWidth="1"/>
    <col min="2217" max="2217" width="45.28515625" bestFit="1" customWidth="1"/>
    <col min="2218" max="2218" width="37.28515625" bestFit="1" customWidth="1"/>
    <col min="2219" max="2219" width="73.28515625" bestFit="1" customWidth="1"/>
    <col min="2220" max="2220" width="105.5703125" bestFit="1" customWidth="1"/>
    <col min="2221" max="2221" width="37.5703125" bestFit="1" customWidth="1"/>
    <col min="2222" max="2222" width="66.5703125" bestFit="1" customWidth="1"/>
    <col min="2223" max="2223" width="32.140625" bestFit="1" customWidth="1"/>
    <col min="2224" max="2224" width="28.140625" bestFit="1" customWidth="1"/>
    <col min="2225" max="2225" width="115.85546875" bestFit="1" customWidth="1"/>
    <col min="2226" max="2226" width="50.42578125" bestFit="1" customWidth="1"/>
    <col min="2227" max="2227" width="86.42578125" bestFit="1" customWidth="1"/>
    <col min="2228" max="2228" width="108.42578125" bestFit="1" customWidth="1"/>
    <col min="2229" max="2229" width="62.85546875" bestFit="1" customWidth="1"/>
    <col min="2230" max="2230" width="114.28515625" bestFit="1" customWidth="1"/>
    <col min="2231" max="2231" width="117.140625" bestFit="1" customWidth="1"/>
    <col min="2232" max="2232" width="24.5703125" bestFit="1" customWidth="1"/>
    <col min="2233" max="2233" width="44" bestFit="1" customWidth="1"/>
    <col min="2234" max="2234" width="44.7109375" bestFit="1" customWidth="1"/>
    <col min="2235" max="2235" width="76.7109375" bestFit="1" customWidth="1"/>
    <col min="2236" max="2236" width="120.28515625" bestFit="1" customWidth="1"/>
    <col min="2237" max="2237" width="71.140625" bestFit="1" customWidth="1"/>
    <col min="2238" max="2238" width="53" bestFit="1" customWidth="1"/>
    <col min="2239" max="2239" width="120.140625" bestFit="1" customWidth="1"/>
    <col min="2240" max="2240" width="89" bestFit="1" customWidth="1"/>
    <col min="2241" max="2241" width="77.7109375" bestFit="1" customWidth="1"/>
    <col min="2242" max="2242" width="110" bestFit="1" customWidth="1"/>
    <col min="2243" max="2243" width="99.85546875" bestFit="1" customWidth="1"/>
    <col min="2244" max="2244" width="95.28515625" bestFit="1" customWidth="1"/>
    <col min="2245" max="2245" width="80.7109375" bestFit="1" customWidth="1"/>
    <col min="2246" max="2246" width="60.7109375" bestFit="1" customWidth="1"/>
    <col min="2247" max="2247" width="73.5703125" bestFit="1" customWidth="1"/>
    <col min="2248" max="2248" width="115.85546875" bestFit="1" customWidth="1"/>
    <col min="2249" max="2249" width="123.7109375" bestFit="1" customWidth="1"/>
    <col min="2250" max="2250" width="116.28515625" bestFit="1" customWidth="1"/>
    <col min="2251" max="2251" width="120" bestFit="1" customWidth="1"/>
    <col min="2252" max="2252" width="56.85546875" bestFit="1" customWidth="1"/>
    <col min="2253" max="2253" width="115" bestFit="1" customWidth="1"/>
    <col min="2254" max="2254" width="120.140625" bestFit="1" customWidth="1"/>
    <col min="2255" max="2256" width="118.28515625" bestFit="1" customWidth="1"/>
    <col min="2257" max="2257" width="69" bestFit="1" customWidth="1"/>
    <col min="2258" max="2258" width="69.140625" bestFit="1" customWidth="1"/>
    <col min="2259" max="2259" width="86.5703125" bestFit="1" customWidth="1"/>
    <col min="2260" max="2260" width="121.28515625" bestFit="1" customWidth="1"/>
    <col min="2261" max="2261" width="98.5703125" bestFit="1" customWidth="1"/>
    <col min="2262" max="2262" width="69.5703125" bestFit="1" customWidth="1"/>
    <col min="2263" max="2263" width="109.28515625" bestFit="1" customWidth="1"/>
    <col min="2264" max="2264" width="114.85546875" bestFit="1" customWidth="1"/>
    <col min="2265" max="2265" width="90.28515625" bestFit="1" customWidth="1"/>
    <col min="2266" max="2266" width="90.140625" bestFit="1" customWidth="1"/>
    <col min="2267" max="2267" width="60.28515625" bestFit="1" customWidth="1"/>
    <col min="2268" max="2268" width="43" bestFit="1" customWidth="1"/>
    <col min="2269" max="2269" width="105.7109375" bestFit="1" customWidth="1"/>
    <col min="2270" max="2270" width="115.28515625" bestFit="1" customWidth="1"/>
    <col min="2271" max="2271" width="116.85546875" bestFit="1" customWidth="1"/>
    <col min="2272" max="2272" width="100.7109375" bestFit="1" customWidth="1"/>
    <col min="2273" max="2273" width="33.42578125" bestFit="1" customWidth="1"/>
    <col min="2274" max="2274" width="101" bestFit="1" customWidth="1"/>
    <col min="2275" max="2275" width="111.140625" bestFit="1" customWidth="1"/>
    <col min="2276" max="2276" width="62.85546875" bestFit="1" customWidth="1"/>
    <col min="2277" max="2277" width="116.140625" bestFit="1" customWidth="1"/>
    <col min="2278" max="2278" width="115.7109375" bestFit="1" customWidth="1"/>
    <col min="2279" max="2279" width="117.28515625" bestFit="1" customWidth="1"/>
    <col min="2280" max="2280" width="118.7109375" bestFit="1" customWidth="1"/>
    <col min="2281" max="2281" width="118.140625" bestFit="1" customWidth="1"/>
    <col min="2282" max="2282" width="120.140625" bestFit="1" customWidth="1"/>
    <col min="2283" max="2283" width="119" bestFit="1" customWidth="1"/>
    <col min="2284" max="2284" width="38.85546875" bestFit="1" customWidth="1"/>
    <col min="2285" max="2285" width="118.7109375" bestFit="1" customWidth="1"/>
    <col min="2286" max="2286" width="97.5703125" bestFit="1" customWidth="1"/>
    <col min="2287" max="2287" width="89.28515625" bestFit="1" customWidth="1"/>
    <col min="2288" max="2288" width="86.7109375" bestFit="1" customWidth="1"/>
    <col min="2289" max="2289" width="123.28515625" bestFit="1" customWidth="1"/>
    <col min="2290" max="2290" width="26" bestFit="1" customWidth="1"/>
    <col min="2291" max="2291" width="19.5703125" bestFit="1" customWidth="1"/>
    <col min="2292" max="2292" width="84.42578125" bestFit="1" customWidth="1"/>
    <col min="2293" max="2293" width="112.7109375" bestFit="1" customWidth="1"/>
    <col min="2294" max="2294" width="89.85546875" bestFit="1" customWidth="1"/>
    <col min="2295" max="2295" width="69.85546875" bestFit="1" customWidth="1"/>
    <col min="2296" max="2296" width="119.5703125" bestFit="1" customWidth="1"/>
    <col min="2297" max="2297" width="63.5703125" bestFit="1" customWidth="1"/>
    <col min="2298" max="2298" width="32" bestFit="1" customWidth="1"/>
    <col min="2299" max="2299" width="82.85546875" bestFit="1" customWidth="1"/>
    <col min="2300" max="2300" width="113.7109375" bestFit="1" customWidth="1"/>
    <col min="2301" max="2301" width="89.85546875" bestFit="1" customWidth="1"/>
    <col min="2302" max="2302" width="58.42578125" bestFit="1" customWidth="1"/>
    <col min="2303" max="2303" width="58.7109375" bestFit="1" customWidth="1"/>
    <col min="2304" max="2304" width="34.42578125" bestFit="1" customWidth="1"/>
    <col min="2305" max="2305" width="34.7109375" bestFit="1" customWidth="1"/>
    <col min="2306" max="2306" width="101.28515625" bestFit="1" customWidth="1"/>
    <col min="2307" max="2307" width="78.7109375" bestFit="1" customWidth="1"/>
    <col min="2308" max="2308" width="92.7109375" bestFit="1" customWidth="1"/>
    <col min="2309" max="2310" width="98.85546875" bestFit="1" customWidth="1"/>
    <col min="2311" max="2311" width="98.7109375" bestFit="1" customWidth="1"/>
    <col min="2312" max="2312" width="102.5703125" bestFit="1" customWidth="1"/>
    <col min="2313" max="2313" width="101" bestFit="1" customWidth="1"/>
    <col min="2314" max="2314" width="102.28515625" bestFit="1" customWidth="1"/>
    <col min="2315" max="2315" width="104.28515625" bestFit="1" customWidth="1"/>
    <col min="2316" max="2316" width="97.7109375" bestFit="1" customWidth="1"/>
    <col min="2317" max="2317" width="100.140625" bestFit="1" customWidth="1"/>
    <col min="2318" max="2319" width="96.28515625" bestFit="1" customWidth="1"/>
    <col min="2320" max="2320" width="92.7109375" bestFit="1" customWidth="1"/>
    <col min="2321" max="2321" width="96.5703125" bestFit="1" customWidth="1"/>
    <col min="2322" max="2322" width="95.42578125" bestFit="1" customWidth="1"/>
    <col min="2323" max="2323" width="94.85546875" bestFit="1" customWidth="1"/>
    <col min="2324" max="2324" width="97.140625" bestFit="1" customWidth="1"/>
    <col min="2325" max="2325" width="93" bestFit="1" customWidth="1"/>
    <col min="2326" max="2326" width="95.5703125" bestFit="1" customWidth="1"/>
    <col min="2327" max="2328" width="116.28515625" bestFit="1" customWidth="1"/>
    <col min="2329" max="2329" width="114.28515625" bestFit="1" customWidth="1"/>
    <col min="2330" max="2330" width="116.85546875" bestFit="1" customWidth="1"/>
    <col min="2331" max="2331" width="116.7109375" bestFit="1" customWidth="1"/>
    <col min="2332" max="2332" width="116" bestFit="1" customWidth="1"/>
    <col min="2333" max="2333" width="117" bestFit="1" customWidth="1"/>
    <col min="2334" max="2334" width="117.28515625" bestFit="1" customWidth="1"/>
    <col min="2335" max="2335" width="115.28515625" bestFit="1" customWidth="1"/>
    <col min="2336" max="2336" width="115.85546875" bestFit="1" customWidth="1"/>
    <col min="2337" max="2337" width="116.7109375" bestFit="1" customWidth="1"/>
    <col min="2338" max="2338" width="85" bestFit="1" customWidth="1"/>
    <col min="2339" max="2339" width="88.42578125" bestFit="1" customWidth="1"/>
    <col min="2340" max="2340" width="87.7109375" bestFit="1" customWidth="1"/>
    <col min="2341" max="2341" width="90.140625" bestFit="1" customWidth="1"/>
    <col min="2342" max="2342" width="84.85546875" bestFit="1" customWidth="1"/>
    <col min="2343" max="2343" width="85.85546875" bestFit="1" customWidth="1"/>
    <col min="2344" max="2344" width="85.42578125" bestFit="1" customWidth="1"/>
    <col min="2345" max="2345" width="86.7109375" bestFit="1" customWidth="1"/>
    <col min="2346" max="2346" width="93.85546875" bestFit="1" customWidth="1"/>
    <col min="2347" max="2347" width="92.7109375" bestFit="1" customWidth="1"/>
    <col min="2348" max="2348" width="96.5703125" bestFit="1" customWidth="1"/>
    <col min="2349" max="2349" width="91.5703125" bestFit="1" customWidth="1"/>
    <col min="2350" max="2350" width="88.5703125" bestFit="1" customWidth="1"/>
    <col min="2351" max="2351" width="93.5703125" bestFit="1" customWidth="1"/>
    <col min="2352" max="2352" width="88.85546875" bestFit="1" customWidth="1"/>
    <col min="2353" max="2353" width="107.5703125" bestFit="1" customWidth="1"/>
    <col min="2354" max="2354" width="105" bestFit="1" customWidth="1"/>
    <col min="2355" max="2355" width="105.7109375" bestFit="1" customWidth="1"/>
    <col min="2356" max="2356" width="102" bestFit="1" customWidth="1"/>
    <col min="2357" max="2357" width="106.28515625" bestFit="1" customWidth="1"/>
    <col min="2358" max="2358" width="104" bestFit="1" customWidth="1"/>
    <col min="2359" max="2359" width="97.7109375" bestFit="1" customWidth="1"/>
    <col min="2360" max="2360" width="99.5703125" bestFit="1" customWidth="1"/>
    <col min="2361" max="2361" width="96.5703125" bestFit="1" customWidth="1"/>
    <col min="2362" max="2363" width="99.28515625" bestFit="1" customWidth="1"/>
    <col min="2364" max="2364" width="100.28515625" bestFit="1" customWidth="1"/>
    <col min="2365" max="2365" width="102.42578125" bestFit="1" customWidth="1"/>
    <col min="2366" max="2366" width="97.28515625" bestFit="1" customWidth="1"/>
    <col min="2367" max="2367" width="99.5703125" bestFit="1" customWidth="1"/>
    <col min="2368" max="2368" width="101.85546875" bestFit="1" customWidth="1"/>
    <col min="2369" max="2369" width="96.42578125" bestFit="1" customWidth="1"/>
    <col min="2370" max="2370" width="97.140625" bestFit="1" customWidth="1"/>
    <col min="2371" max="2371" width="115.7109375" bestFit="1" customWidth="1"/>
    <col min="2372" max="2372" width="118.28515625" bestFit="1" customWidth="1"/>
    <col min="2373" max="2373" width="115" bestFit="1" customWidth="1"/>
    <col min="2374" max="2374" width="115.85546875" bestFit="1" customWidth="1"/>
    <col min="2375" max="2375" width="116.28515625" bestFit="1" customWidth="1"/>
    <col min="2376" max="2376" width="117.140625" bestFit="1" customWidth="1"/>
    <col min="2377" max="2377" width="114" bestFit="1" customWidth="1"/>
    <col min="2378" max="2378" width="116.140625" bestFit="1" customWidth="1"/>
    <col min="2379" max="2380" width="117.85546875" bestFit="1" customWidth="1"/>
    <col min="2381" max="2381" width="117.5703125" bestFit="1" customWidth="1"/>
    <col min="2382" max="2382" width="114.5703125" bestFit="1" customWidth="1"/>
    <col min="2383" max="2383" width="94" bestFit="1" customWidth="1"/>
    <col min="2384" max="2384" width="87.7109375" bestFit="1" customWidth="1"/>
    <col min="2385" max="2385" width="88" bestFit="1" customWidth="1"/>
    <col min="2386" max="2386" width="90.140625" bestFit="1" customWidth="1"/>
    <col min="2387" max="2387" width="87.42578125" bestFit="1" customWidth="1"/>
    <col min="2388" max="2388" width="86.85546875" bestFit="1" customWidth="1"/>
    <col min="2389" max="2389" width="87.7109375" bestFit="1" customWidth="1"/>
    <col min="2390" max="2390" width="87" bestFit="1" customWidth="1"/>
    <col min="2391" max="2391" width="89.5703125" bestFit="1" customWidth="1"/>
    <col min="2392" max="2392" width="90.42578125" bestFit="1" customWidth="1"/>
    <col min="2393" max="2393" width="97" bestFit="1" customWidth="1"/>
    <col min="2394" max="2394" width="98.85546875" bestFit="1" customWidth="1"/>
    <col min="2395" max="2395" width="94.5703125" bestFit="1" customWidth="1"/>
    <col min="2396" max="2397" width="97" bestFit="1" customWidth="1"/>
    <col min="2398" max="2398" width="92" bestFit="1" customWidth="1"/>
    <col min="2399" max="2399" width="93.7109375" bestFit="1" customWidth="1"/>
    <col min="2400" max="2400" width="91" bestFit="1" customWidth="1"/>
    <col min="2401" max="2402" width="93.28515625" bestFit="1" customWidth="1"/>
    <col min="2403" max="2403" width="104.42578125" bestFit="1" customWidth="1"/>
    <col min="2404" max="2404" width="115.7109375" bestFit="1" customWidth="1"/>
    <col min="2405" max="2405" width="116.85546875" bestFit="1" customWidth="1"/>
    <col min="2406" max="2406" width="88.140625" bestFit="1" customWidth="1"/>
    <col min="2407" max="2407" width="101" bestFit="1" customWidth="1"/>
    <col min="2408" max="2408" width="99" bestFit="1" customWidth="1"/>
    <col min="2409" max="2409" width="102.7109375" bestFit="1" customWidth="1"/>
    <col min="2410" max="2410" width="99.85546875" bestFit="1" customWidth="1"/>
    <col min="2411" max="2411" width="100.42578125" bestFit="1" customWidth="1"/>
    <col min="2412" max="2412" width="103.140625" bestFit="1" customWidth="1"/>
    <col min="2413" max="2413" width="100.85546875" bestFit="1" customWidth="1"/>
    <col min="2414" max="2414" width="97.85546875" bestFit="1" customWidth="1"/>
    <col min="2415" max="2415" width="93.42578125" bestFit="1" customWidth="1"/>
    <col min="2416" max="2416" width="96" bestFit="1" customWidth="1"/>
    <col min="2417" max="2417" width="95.7109375" bestFit="1" customWidth="1"/>
    <col min="2418" max="2418" width="97.140625" bestFit="1" customWidth="1"/>
    <col min="2419" max="2419" width="95.7109375" bestFit="1" customWidth="1"/>
    <col min="2420" max="2420" width="98.5703125" bestFit="1" customWidth="1"/>
    <col min="2421" max="2421" width="94.42578125" bestFit="1" customWidth="1"/>
    <col min="2422" max="2422" width="96.140625" bestFit="1" customWidth="1"/>
    <col min="2423" max="2423" width="113" bestFit="1" customWidth="1"/>
    <col min="2424" max="2424" width="113.7109375" bestFit="1" customWidth="1"/>
    <col min="2425" max="2425" width="109.5703125" bestFit="1" customWidth="1"/>
    <col min="2426" max="2426" width="115.5703125" bestFit="1" customWidth="1"/>
    <col min="2427" max="2427" width="110.85546875" bestFit="1" customWidth="1"/>
    <col min="2428" max="2428" width="114.85546875" bestFit="1" customWidth="1"/>
    <col min="2429" max="2429" width="115.5703125" bestFit="1" customWidth="1"/>
    <col min="2430" max="2431" width="115" bestFit="1" customWidth="1"/>
    <col min="2432" max="2432" width="115.5703125" bestFit="1" customWidth="1"/>
    <col min="2433" max="2433" width="117.5703125" bestFit="1" customWidth="1"/>
    <col min="2434" max="2434" width="94" bestFit="1" customWidth="1"/>
    <col min="2435" max="2435" width="90.28515625" bestFit="1" customWidth="1"/>
    <col min="2436" max="2436" width="117.42578125" bestFit="1" customWidth="1"/>
    <col min="2437" max="2437" width="87" bestFit="1" customWidth="1"/>
    <col min="2438" max="2438" width="86.5703125" bestFit="1" customWidth="1"/>
    <col min="2439" max="2439" width="91.42578125" bestFit="1" customWidth="1"/>
    <col min="2440" max="2440" width="84.5703125" bestFit="1" customWidth="1"/>
    <col min="2441" max="2441" width="81.7109375" bestFit="1" customWidth="1"/>
    <col min="2442" max="2442" width="85" bestFit="1" customWidth="1"/>
    <col min="2443" max="2443" width="91.28515625" bestFit="1" customWidth="1"/>
    <col min="2444" max="2444" width="89.140625" bestFit="1" customWidth="1"/>
    <col min="2445" max="2445" width="83.140625" bestFit="1" customWidth="1"/>
    <col min="2446" max="2446" width="85.5703125" bestFit="1" customWidth="1"/>
    <col min="2447" max="2447" width="87" bestFit="1" customWidth="1"/>
    <col min="2448" max="2448" width="84.140625" bestFit="1" customWidth="1"/>
    <col min="2449" max="2449" width="85.28515625" bestFit="1" customWidth="1"/>
    <col min="2450" max="2451" width="84.5703125" bestFit="1" customWidth="1"/>
    <col min="2452" max="2452" width="92.28515625" bestFit="1" customWidth="1"/>
    <col min="2453" max="2453" width="88" bestFit="1" customWidth="1"/>
    <col min="2454" max="2454" width="87.42578125" bestFit="1" customWidth="1"/>
    <col min="2455" max="2456" width="90.28515625" bestFit="1" customWidth="1"/>
    <col min="2457" max="2457" width="92.85546875" bestFit="1" customWidth="1"/>
    <col min="2458" max="2458" width="90.28515625" bestFit="1" customWidth="1"/>
    <col min="2459" max="2459" width="90" bestFit="1" customWidth="1"/>
    <col min="2460" max="2460" width="89.85546875" bestFit="1" customWidth="1"/>
    <col min="2461" max="2461" width="74.42578125" bestFit="1" customWidth="1"/>
    <col min="2462" max="2462" width="102.85546875" bestFit="1" customWidth="1"/>
    <col min="2463" max="2463" width="109" bestFit="1" customWidth="1"/>
    <col min="2464" max="2464" width="105.5703125" bestFit="1" customWidth="1"/>
    <col min="2465" max="2465" width="87.7109375" bestFit="1" customWidth="1"/>
    <col min="2466" max="2466" width="94.7109375" bestFit="1" customWidth="1"/>
    <col min="2467" max="2467" width="97.42578125" bestFit="1" customWidth="1"/>
    <col min="2468" max="2468" width="102.28515625" bestFit="1" customWidth="1"/>
    <col min="2469" max="2469" width="78.42578125" bestFit="1" customWidth="1"/>
    <col min="2470" max="2470" width="78.140625" bestFit="1" customWidth="1"/>
    <col min="2471" max="2471" width="94.85546875" bestFit="1" customWidth="1"/>
    <col min="2472" max="2472" width="74.5703125" bestFit="1" customWidth="1"/>
    <col min="2473" max="2473" width="90" bestFit="1" customWidth="1"/>
    <col min="2474" max="2474" width="100.85546875" bestFit="1" customWidth="1"/>
    <col min="2475" max="2475" width="70.85546875" bestFit="1" customWidth="1"/>
    <col min="2476" max="2476" width="84.7109375" bestFit="1" customWidth="1"/>
    <col min="2477" max="2477" width="91.28515625" bestFit="1" customWidth="1"/>
    <col min="2478" max="2478" width="95.42578125" bestFit="1" customWidth="1"/>
    <col min="2479" max="2479" width="51.5703125" bestFit="1" customWidth="1"/>
    <col min="2480" max="2480" width="100.7109375" bestFit="1" customWidth="1"/>
    <col min="2481" max="2481" width="70.7109375" bestFit="1" customWidth="1"/>
    <col min="2482" max="2482" width="86.5703125" bestFit="1" customWidth="1"/>
    <col min="2483" max="2483" width="64.140625" bestFit="1" customWidth="1"/>
    <col min="2484" max="2484" width="65.5703125" bestFit="1" customWidth="1"/>
    <col min="2485" max="2485" width="101.140625" bestFit="1" customWidth="1"/>
    <col min="2486" max="2486" width="116.140625" bestFit="1" customWidth="1"/>
    <col min="2487" max="2487" width="69.85546875" bestFit="1" customWidth="1"/>
    <col min="2488" max="2488" width="31.140625" bestFit="1" customWidth="1"/>
    <col min="2489" max="2489" width="43.85546875" bestFit="1" customWidth="1"/>
    <col min="2490" max="2490" width="64.140625" bestFit="1" customWidth="1"/>
    <col min="2491" max="2491" width="56" bestFit="1" customWidth="1"/>
    <col min="2492" max="2492" width="55.42578125" bestFit="1" customWidth="1"/>
    <col min="2493" max="2493" width="61" bestFit="1" customWidth="1"/>
    <col min="2494" max="2494" width="60.140625" bestFit="1" customWidth="1"/>
    <col min="2495" max="2495" width="60.7109375" bestFit="1" customWidth="1"/>
    <col min="2496" max="2496" width="61.140625" bestFit="1" customWidth="1"/>
    <col min="2497" max="2497" width="65" bestFit="1" customWidth="1"/>
    <col min="2498" max="2498" width="68.5703125" bestFit="1" customWidth="1"/>
    <col min="2499" max="2499" width="83.140625" bestFit="1" customWidth="1"/>
    <col min="2500" max="2500" width="59" bestFit="1" customWidth="1"/>
    <col min="2501" max="2501" width="62.85546875" bestFit="1" customWidth="1"/>
    <col min="2502" max="2502" width="79.5703125" bestFit="1" customWidth="1"/>
    <col min="2503" max="2503" width="70.140625" bestFit="1" customWidth="1"/>
    <col min="2504" max="2504" width="74" bestFit="1" customWidth="1"/>
    <col min="2505" max="2505" width="60.140625" bestFit="1" customWidth="1"/>
    <col min="2506" max="2506" width="86.140625" bestFit="1" customWidth="1"/>
    <col min="2507" max="2507" width="119.140625" bestFit="1" customWidth="1"/>
    <col min="2508" max="2508" width="114.5703125" bestFit="1" customWidth="1"/>
    <col min="2509" max="2509" width="98.85546875" bestFit="1" customWidth="1"/>
    <col min="2510" max="2510" width="115.140625" bestFit="1" customWidth="1"/>
    <col min="2511" max="2511" width="103.28515625" bestFit="1" customWidth="1"/>
    <col min="2512" max="2512" width="61.85546875" bestFit="1" customWidth="1"/>
    <col min="2513" max="2513" width="63.28515625" bestFit="1" customWidth="1"/>
    <col min="2514" max="2514" width="112.140625" bestFit="1" customWidth="1"/>
    <col min="2515" max="2515" width="99.42578125" bestFit="1" customWidth="1"/>
    <col min="2516" max="2517" width="71.140625" bestFit="1" customWidth="1"/>
    <col min="2518" max="2518" width="113.7109375" bestFit="1" customWidth="1"/>
    <col min="2519" max="2519" width="77.5703125" bestFit="1" customWidth="1"/>
    <col min="2520" max="2520" width="116.28515625" bestFit="1" customWidth="1"/>
    <col min="2521" max="2521" width="40.85546875" bestFit="1" customWidth="1"/>
    <col min="2522" max="2522" width="63" bestFit="1" customWidth="1"/>
    <col min="2523" max="2523" width="47.7109375" bestFit="1" customWidth="1"/>
    <col min="2524" max="2524" width="40.85546875" bestFit="1" customWidth="1"/>
    <col min="2525" max="2525" width="118.28515625" bestFit="1" customWidth="1"/>
    <col min="2526" max="2526" width="78.5703125" bestFit="1" customWidth="1"/>
    <col min="2527" max="2527" width="80.42578125" bestFit="1" customWidth="1"/>
    <col min="2528" max="2528" width="116" bestFit="1" customWidth="1"/>
    <col min="2529" max="2529" width="122.140625" bestFit="1" customWidth="1"/>
    <col min="2530" max="2530" width="92" bestFit="1" customWidth="1"/>
    <col min="2531" max="2531" width="119.5703125" bestFit="1" customWidth="1"/>
    <col min="2532" max="2532" width="76.7109375" bestFit="1" customWidth="1"/>
    <col min="2533" max="2533" width="66.42578125" bestFit="1" customWidth="1"/>
    <col min="2534" max="2534" width="109.28515625" bestFit="1" customWidth="1"/>
    <col min="2535" max="2535" width="122.140625" bestFit="1" customWidth="1"/>
    <col min="2536" max="2536" width="29.85546875" bestFit="1" customWidth="1"/>
    <col min="2537" max="2537" width="40.42578125" bestFit="1" customWidth="1"/>
    <col min="2538" max="2538" width="122.28515625" bestFit="1" customWidth="1"/>
    <col min="2539" max="2539" width="115.42578125" bestFit="1" customWidth="1"/>
    <col min="2540" max="2540" width="115.7109375" bestFit="1" customWidth="1"/>
    <col min="2541" max="2541" width="112.85546875" bestFit="1" customWidth="1"/>
    <col min="2542" max="2542" width="115.42578125" bestFit="1" customWidth="1"/>
    <col min="2543" max="2543" width="115.28515625" bestFit="1" customWidth="1"/>
    <col min="2544" max="2544" width="117.5703125" bestFit="1" customWidth="1"/>
    <col min="2545" max="2545" width="88.5703125" bestFit="1" customWidth="1"/>
    <col min="2546" max="2546" width="74.140625" bestFit="1" customWidth="1"/>
    <col min="2547" max="2547" width="78.140625" bestFit="1" customWidth="1"/>
    <col min="2548" max="2548" width="54.140625" bestFit="1" customWidth="1"/>
    <col min="2549" max="2549" width="101.85546875" bestFit="1" customWidth="1"/>
    <col min="2550" max="2550" width="40.42578125" bestFit="1" customWidth="1"/>
    <col min="2551" max="2551" width="57.140625" bestFit="1" customWidth="1"/>
    <col min="2552" max="2552" width="65.42578125" bestFit="1" customWidth="1"/>
    <col min="2553" max="2553" width="118.85546875" bestFit="1" customWidth="1"/>
    <col min="2554" max="2554" width="115.85546875" bestFit="1" customWidth="1"/>
    <col min="2555" max="2555" width="112.140625" bestFit="1" customWidth="1"/>
    <col min="2556" max="2556" width="112.5703125" bestFit="1" customWidth="1"/>
    <col min="2557" max="2557" width="100.42578125" bestFit="1" customWidth="1"/>
    <col min="2558" max="2558" width="120.28515625" bestFit="1" customWidth="1"/>
    <col min="2559" max="2559" width="114" bestFit="1" customWidth="1"/>
    <col min="2560" max="2560" width="91.5703125" bestFit="1" customWidth="1"/>
    <col min="2561" max="2561" width="100.85546875" bestFit="1" customWidth="1"/>
    <col min="2562" max="2562" width="54.85546875" bestFit="1" customWidth="1"/>
    <col min="2563" max="2563" width="48.140625" bestFit="1" customWidth="1"/>
    <col min="2564" max="2564" width="115.5703125" bestFit="1" customWidth="1"/>
    <col min="2565" max="2565" width="46.42578125" bestFit="1" customWidth="1"/>
    <col min="2566" max="2566" width="83.7109375" bestFit="1" customWidth="1"/>
    <col min="2567" max="2567" width="83.28515625" bestFit="1" customWidth="1"/>
    <col min="2568" max="2568" width="76.7109375" bestFit="1" customWidth="1"/>
    <col min="2569" max="2569" width="29.42578125" bestFit="1" customWidth="1"/>
    <col min="2570" max="2570" width="39.85546875" bestFit="1" customWidth="1"/>
    <col min="2571" max="2571" width="25.28515625" bestFit="1" customWidth="1"/>
    <col min="2572" max="2572" width="42.7109375" bestFit="1" customWidth="1"/>
    <col min="2573" max="2573" width="116.28515625" bestFit="1" customWidth="1"/>
    <col min="2574" max="2574" width="118.42578125" bestFit="1" customWidth="1"/>
    <col min="2575" max="2575" width="80.85546875" bestFit="1" customWidth="1"/>
    <col min="2576" max="2576" width="58.42578125" bestFit="1" customWidth="1"/>
    <col min="2577" max="2577" width="79.7109375" bestFit="1" customWidth="1"/>
    <col min="2578" max="2578" width="86.7109375" bestFit="1" customWidth="1"/>
    <col min="2579" max="2579" width="119.28515625" bestFit="1" customWidth="1"/>
    <col min="2580" max="2580" width="86" bestFit="1" customWidth="1"/>
    <col min="2581" max="2581" width="117.7109375" bestFit="1" customWidth="1"/>
    <col min="2582" max="2582" width="73.140625" bestFit="1" customWidth="1"/>
    <col min="2583" max="2583" width="94.5703125" bestFit="1" customWidth="1"/>
    <col min="2584" max="2584" width="43.85546875" bestFit="1" customWidth="1"/>
    <col min="2585" max="2585" width="68" bestFit="1" customWidth="1"/>
    <col min="2586" max="2586" width="114.5703125" bestFit="1" customWidth="1"/>
    <col min="2587" max="2587" width="91.28515625" bestFit="1" customWidth="1"/>
    <col min="2588" max="2588" width="117.85546875" bestFit="1" customWidth="1"/>
    <col min="2589" max="2589" width="111" bestFit="1" customWidth="1"/>
    <col min="2590" max="2590" width="113.5703125" bestFit="1" customWidth="1"/>
    <col min="2591" max="2591" width="107.140625" bestFit="1" customWidth="1"/>
    <col min="2592" max="2592" width="121" bestFit="1" customWidth="1"/>
    <col min="2593" max="2593" width="58.7109375" bestFit="1" customWidth="1"/>
    <col min="2594" max="2594" width="33.28515625" bestFit="1" customWidth="1"/>
    <col min="2595" max="2595" width="116" bestFit="1" customWidth="1"/>
    <col min="2596" max="2596" width="59.140625" bestFit="1" customWidth="1"/>
    <col min="2597" max="2597" width="121.7109375" bestFit="1" customWidth="1"/>
    <col min="2598" max="2598" width="117.140625" bestFit="1" customWidth="1"/>
    <col min="2599" max="2599" width="106.28515625" bestFit="1" customWidth="1"/>
    <col min="2600" max="2600" width="61.42578125" bestFit="1" customWidth="1"/>
    <col min="2601" max="2601" width="123" bestFit="1" customWidth="1"/>
    <col min="2602" max="2602" width="115.140625" bestFit="1" customWidth="1"/>
    <col min="2603" max="2603" width="116.28515625" bestFit="1" customWidth="1"/>
    <col min="2604" max="2604" width="118.85546875" bestFit="1" customWidth="1"/>
    <col min="2605" max="2605" width="114.28515625" bestFit="1" customWidth="1"/>
    <col min="2606" max="2606" width="105.140625" bestFit="1" customWidth="1"/>
    <col min="2607" max="2607" width="114.28515625" bestFit="1" customWidth="1"/>
    <col min="2608" max="2608" width="102.28515625" bestFit="1" customWidth="1"/>
    <col min="2609" max="2609" width="117.5703125" bestFit="1" customWidth="1"/>
    <col min="2610" max="2610" width="117" bestFit="1" customWidth="1"/>
    <col min="2611" max="2611" width="101" bestFit="1" customWidth="1"/>
    <col min="2612" max="2612" width="123" bestFit="1" customWidth="1"/>
    <col min="2613" max="2613" width="70.42578125" bestFit="1" customWidth="1"/>
    <col min="2614" max="2614" width="81.28515625" bestFit="1" customWidth="1"/>
    <col min="2615" max="2615" width="114.85546875" bestFit="1" customWidth="1"/>
    <col min="2616" max="2616" width="94.7109375" bestFit="1" customWidth="1"/>
    <col min="2617" max="2617" width="52" bestFit="1" customWidth="1"/>
    <col min="2618" max="2618" width="98.140625" bestFit="1" customWidth="1"/>
    <col min="2619" max="2619" width="100.140625" bestFit="1" customWidth="1"/>
    <col min="2620" max="2620" width="52.5703125" bestFit="1" customWidth="1"/>
    <col min="2621" max="2621" width="121.7109375" bestFit="1" customWidth="1"/>
    <col min="2622" max="2622" width="118.7109375" bestFit="1" customWidth="1"/>
    <col min="2623" max="2623" width="71.7109375" bestFit="1" customWidth="1"/>
    <col min="2624" max="2624" width="61" bestFit="1" customWidth="1"/>
    <col min="2625" max="2625" width="82.5703125" bestFit="1" customWidth="1"/>
    <col min="2626" max="2627" width="118.5703125" bestFit="1" customWidth="1"/>
    <col min="2628" max="2628" width="47.42578125" bestFit="1" customWidth="1"/>
    <col min="2629" max="2629" width="114.5703125" bestFit="1" customWidth="1"/>
    <col min="2630" max="2630" width="115.85546875" bestFit="1" customWidth="1"/>
    <col min="2631" max="2631" width="35.42578125" bestFit="1" customWidth="1"/>
    <col min="2632" max="2632" width="118.28515625" bestFit="1" customWidth="1"/>
    <col min="2633" max="2633" width="79.85546875" bestFit="1" customWidth="1"/>
    <col min="2634" max="2634" width="112.28515625" bestFit="1" customWidth="1"/>
    <col min="2635" max="2635" width="111.85546875" bestFit="1" customWidth="1"/>
    <col min="2636" max="2636" width="86.28515625" bestFit="1" customWidth="1"/>
    <col min="2637" max="2637" width="69.5703125" bestFit="1" customWidth="1"/>
    <col min="2638" max="2638" width="86.42578125" bestFit="1" customWidth="1"/>
    <col min="2639" max="2639" width="114.5703125" bestFit="1" customWidth="1"/>
    <col min="2640" max="2640" width="112.28515625" bestFit="1" customWidth="1"/>
    <col min="2641" max="2641" width="121" bestFit="1" customWidth="1"/>
    <col min="2642" max="2642" width="79.5703125" bestFit="1" customWidth="1"/>
    <col min="2643" max="2643" width="117.5703125" bestFit="1" customWidth="1"/>
    <col min="2644" max="2644" width="116.42578125" bestFit="1" customWidth="1"/>
    <col min="2645" max="2645" width="37.28515625" bestFit="1" customWidth="1"/>
    <col min="2646" max="2646" width="77.140625" bestFit="1" customWidth="1"/>
    <col min="2647" max="2647" width="110.28515625" bestFit="1" customWidth="1"/>
    <col min="2648" max="2648" width="93.42578125" bestFit="1" customWidth="1"/>
    <col min="2649" max="2649" width="45.7109375" bestFit="1" customWidth="1"/>
    <col min="2650" max="2650" width="43.85546875" bestFit="1" customWidth="1"/>
    <col min="2651" max="2651" width="41.42578125" bestFit="1" customWidth="1"/>
    <col min="2652" max="2652" width="113.85546875" bestFit="1" customWidth="1"/>
    <col min="2653" max="2653" width="77.42578125" bestFit="1" customWidth="1"/>
    <col min="2654" max="2654" width="40.28515625" bestFit="1" customWidth="1"/>
    <col min="2655" max="2655" width="79.85546875" bestFit="1" customWidth="1"/>
    <col min="2656" max="2656" width="43.7109375" bestFit="1" customWidth="1"/>
    <col min="2657" max="2657" width="90.85546875" bestFit="1" customWidth="1"/>
    <col min="2658" max="2658" width="114.85546875" bestFit="1" customWidth="1"/>
    <col min="2659" max="2659" width="46.42578125" bestFit="1" customWidth="1"/>
    <col min="2660" max="2660" width="122.5703125" bestFit="1" customWidth="1"/>
    <col min="2661" max="2661" width="114.85546875" bestFit="1" customWidth="1"/>
    <col min="2662" max="2662" width="118.42578125" bestFit="1" customWidth="1"/>
    <col min="2663" max="2663" width="114.140625" bestFit="1" customWidth="1"/>
    <col min="2664" max="2664" width="114.85546875" bestFit="1" customWidth="1"/>
    <col min="2665" max="2665" width="78.28515625" bestFit="1" customWidth="1"/>
    <col min="2666" max="2666" width="114.7109375" bestFit="1" customWidth="1"/>
    <col min="2667" max="2667" width="119.85546875" bestFit="1" customWidth="1"/>
    <col min="2668" max="2668" width="120" bestFit="1" customWidth="1"/>
    <col min="2669" max="2669" width="99.28515625" bestFit="1" customWidth="1"/>
    <col min="2670" max="2670" width="98.42578125" bestFit="1" customWidth="1"/>
    <col min="2671" max="2671" width="57.5703125" bestFit="1" customWidth="1"/>
    <col min="2672" max="2672" width="110.28515625" bestFit="1" customWidth="1"/>
    <col min="2673" max="2673" width="107.85546875" bestFit="1" customWidth="1"/>
    <col min="2674" max="2674" width="112.7109375" bestFit="1" customWidth="1"/>
    <col min="2675" max="2675" width="76.140625" bestFit="1" customWidth="1"/>
    <col min="2676" max="2676" width="104.28515625" bestFit="1" customWidth="1"/>
    <col min="2677" max="2677" width="103.28515625" bestFit="1" customWidth="1"/>
    <col min="2678" max="2678" width="47.7109375" bestFit="1" customWidth="1"/>
    <col min="2679" max="2679" width="74.7109375" bestFit="1" customWidth="1"/>
    <col min="2680" max="2680" width="105.7109375" bestFit="1" customWidth="1"/>
    <col min="2681" max="2681" width="61.85546875" bestFit="1" customWidth="1"/>
    <col min="2682" max="2682" width="44.140625" bestFit="1" customWidth="1"/>
    <col min="2683" max="2683" width="105.28515625" bestFit="1" customWidth="1"/>
    <col min="2684" max="2684" width="74.7109375" bestFit="1" customWidth="1"/>
    <col min="2685" max="2685" width="32.85546875" bestFit="1" customWidth="1"/>
    <col min="2686" max="2686" width="72.5703125" bestFit="1" customWidth="1"/>
    <col min="2687" max="2687" width="28.140625" bestFit="1" customWidth="1"/>
    <col min="2688" max="2688" width="63.42578125" bestFit="1" customWidth="1"/>
    <col min="2689" max="2689" width="37.7109375" bestFit="1" customWidth="1"/>
    <col min="2690" max="2690" width="42.28515625" bestFit="1" customWidth="1"/>
    <col min="2691" max="2691" width="71.28515625" bestFit="1" customWidth="1"/>
    <col min="2692" max="2692" width="68.42578125" bestFit="1" customWidth="1"/>
    <col min="2693" max="2693" width="69.5703125" bestFit="1" customWidth="1"/>
    <col min="2694" max="2694" width="57.140625" bestFit="1" customWidth="1"/>
    <col min="2695" max="2695" width="78.140625" bestFit="1" customWidth="1"/>
    <col min="2696" max="2696" width="73" bestFit="1" customWidth="1"/>
    <col min="2697" max="2697" width="65.5703125" bestFit="1" customWidth="1"/>
    <col min="2698" max="2698" width="24.85546875" bestFit="1" customWidth="1"/>
    <col min="2699" max="2699" width="40.42578125" bestFit="1" customWidth="1"/>
    <col min="2700" max="2700" width="42.140625" bestFit="1" customWidth="1"/>
    <col min="2701" max="2701" width="46.5703125" bestFit="1" customWidth="1"/>
    <col min="2702" max="2702" width="30.42578125" bestFit="1" customWidth="1"/>
    <col min="2703" max="2703" width="88.140625" bestFit="1" customWidth="1"/>
    <col min="2704" max="2704" width="21.85546875" bestFit="1" customWidth="1"/>
    <col min="2705" max="2705" width="119.140625" bestFit="1" customWidth="1"/>
    <col min="2706" max="2706" width="68.42578125" bestFit="1" customWidth="1"/>
    <col min="2707" max="2707" width="47" bestFit="1" customWidth="1"/>
    <col min="2708" max="2708" width="90.42578125" bestFit="1" customWidth="1"/>
    <col min="2709" max="2709" width="80.42578125" bestFit="1" customWidth="1"/>
    <col min="2710" max="2710" width="79.7109375" bestFit="1" customWidth="1"/>
    <col min="2711" max="2711" width="103.28515625" bestFit="1" customWidth="1"/>
    <col min="2712" max="2712" width="113.42578125" bestFit="1" customWidth="1"/>
    <col min="2713" max="2713" width="112.28515625" bestFit="1" customWidth="1"/>
    <col min="2714" max="2714" width="116.140625" bestFit="1" customWidth="1"/>
    <col min="2715" max="2715" width="114.7109375" bestFit="1" customWidth="1"/>
    <col min="2716" max="2716" width="78.5703125" bestFit="1" customWidth="1"/>
    <col min="2717" max="2717" width="69" bestFit="1" customWidth="1"/>
    <col min="2718" max="2718" width="118.28515625" bestFit="1" customWidth="1"/>
    <col min="2719" max="2719" width="37.42578125" bestFit="1" customWidth="1"/>
    <col min="2720" max="2720" width="31.140625" bestFit="1" customWidth="1"/>
    <col min="2721" max="2721" width="57.28515625" bestFit="1" customWidth="1"/>
    <col min="2722" max="2722" width="71.85546875" bestFit="1" customWidth="1"/>
    <col min="2723" max="2723" width="75.28515625" bestFit="1" customWidth="1"/>
    <col min="2724" max="2724" width="74.5703125" bestFit="1" customWidth="1"/>
    <col min="2725" max="2725" width="55.140625" bestFit="1" customWidth="1"/>
    <col min="2726" max="2726" width="90.28515625" bestFit="1" customWidth="1"/>
    <col min="2727" max="2727" width="117.140625" bestFit="1" customWidth="1"/>
    <col min="2728" max="2728" width="118.140625" bestFit="1" customWidth="1"/>
    <col min="2729" max="2729" width="82.7109375" bestFit="1" customWidth="1"/>
    <col min="2730" max="2730" width="116.7109375" bestFit="1" customWidth="1"/>
    <col min="2731" max="2731" width="118.42578125" bestFit="1" customWidth="1"/>
    <col min="2732" max="2732" width="100.28515625" bestFit="1" customWidth="1"/>
    <col min="2733" max="2733" width="66" bestFit="1" customWidth="1"/>
    <col min="2734" max="2734" width="120" bestFit="1" customWidth="1"/>
    <col min="2735" max="2735" width="115.140625" bestFit="1" customWidth="1"/>
    <col min="2736" max="2736" width="62.5703125" bestFit="1" customWidth="1"/>
    <col min="2737" max="2737" width="40.7109375" bestFit="1" customWidth="1"/>
    <col min="2738" max="2738" width="114.42578125" bestFit="1" customWidth="1"/>
    <col min="2739" max="2739" width="83.7109375" bestFit="1" customWidth="1"/>
    <col min="2740" max="2740" width="107.7109375" bestFit="1" customWidth="1"/>
    <col min="2741" max="2741" width="76.28515625" bestFit="1" customWidth="1"/>
    <col min="2742" max="2742" width="88.140625" bestFit="1" customWidth="1"/>
    <col min="2743" max="2743" width="76.140625" bestFit="1" customWidth="1"/>
    <col min="2744" max="2744" width="93.85546875" bestFit="1" customWidth="1"/>
    <col min="2745" max="2745" width="107.42578125" bestFit="1" customWidth="1"/>
    <col min="2746" max="2746" width="73.7109375" bestFit="1" customWidth="1"/>
    <col min="2747" max="2747" width="34.42578125" bestFit="1" customWidth="1"/>
    <col min="2748" max="2748" width="34.140625" bestFit="1" customWidth="1"/>
    <col min="2749" max="2749" width="39.7109375" bestFit="1" customWidth="1"/>
    <col min="2750" max="2750" width="124.140625" bestFit="1" customWidth="1"/>
    <col min="2751" max="2751" width="116" bestFit="1" customWidth="1"/>
    <col min="2752" max="2752" width="99.28515625" bestFit="1" customWidth="1"/>
    <col min="2753" max="2753" width="113" bestFit="1" customWidth="1"/>
    <col min="2754" max="2754" width="22.140625" bestFit="1" customWidth="1"/>
    <col min="2755" max="2755" width="92.42578125" bestFit="1" customWidth="1"/>
    <col min="2756" max="2756" width="114.140625" bestFit="1" customWidth="1"/>
    <col min="2757" max="2757" width="49.28515625" bestFit="1" customWidth="1"/>
    <col min="2758" max="2758" width="67.140625" bestFit="1" customWidth="1"/>
    <col min="2759" max="2759" width="63.28515625" bestFit="1" customWidth="1"/>
    <col min="2760" max="2760" width="117.28515625" bestFit="1" customWidth="1"/>
    <col min="2761" max="2761" width="77" bestFit="1" customWidth="1"/>
    <col min="2762" max="2762" width="107.42578125" bestFit="1" customWidth="1"/>
    <col min="2763" max="2763" width="129.7109375" bestFit="1" customWidth="1"/>
    <col min="2764" max="2764" width="115.7109375" bestFit="1" customWidth="1"/>
    <col min="2765" max="2765" width="70.140625" bestFit="1" customWidth="1"/>
    <col min="2766" max="2766" width="91.85546875" bestFit="1" customWidth="1"/>
    <col min="2767" max="2767" width="94.5703125" bestFit="1" customWidth="1"/>
    <col min="2768" max="2768" width="64.140625" bestFit="1" customWidth="1"/>
    <col min="2769" max="2770" width="58.42578125" bestFit="1" customWidth="1"/>
    <col min="2771" max="2771" width="80.5703125" bestFit="1" customWidth="1"/>
    <col min="2772" max="2773" width="70.85546875" bestFit="1" customWidth="1"/>
    <col min="2774" max="2774" width="73.140625" bestFit="1" customWidth="1"/>
    <col min="2775" max="2775" width="89.140625" bestFit="1" customWidth="1"/>
    <col min="2776" max="2777" width="71.7109375" bestFit="1" customWidth="1"/>
    <col min="2778" max="2778" width="71.5703125" bestFit="1" customWidth="1"/>
    <col min="2779" max="2779" width="70.5703125" bestFit="1" customWidth="1"/>
    <col min="2780" max="2780" width="113.7109375" bestFit="1" customWidth="1"/>
    <col min="2781" max="2781" width="69.85546875" bestFit="1" customWidth="1"/>
    <col min="2782" max="2782" width="96.7109375" bestFit="1" customWidth="1"/>
    <col min="2783" max="2783" width="114.5703125" bestFit="1" customWidth="1"/>
    <col min="2784" max="2784" width="98.42578125" bestFit="1" customWidth="1"/>
    <col min="2785" max="2785" width="67.85546875" bestFit="1" customWidth="1"/>
    <col min="2786" max="2786" width="87.140625" bestFit="1" customWidth="1"/>
    <col min="2787" max="2787" width="95.28515625" bestFit="1" customWidth="1"/>
    <col min="2788" max="2788" width="114" bestFit="1" customWidth="1"/>
    <col min="2789" max="2789" width="118.5703125" bestFit="1" customWidth="1"/>
    <col min="2790" max="2790" width="112.7109375" bestFit="1" customWidth="1"/>
    <col min="2791" max="2791" width="40.42578125" bestFit="1" customWidth="1"/>
    <col min="2792" max="2792" width="48.7109375" bestFit="1" customWidth="1"/>
    <col min="2793" max="2793" width="32.28515625" bestFit="1" customWidth="1"/>
    <col min="2794" max="2794" width="62.140625" bestFit="1" customWidth="1"/>
    <col min="2795" max="2795" width="115.140625" bestFit="1" customWidth="1"/>
    <col min="2796" max="2796" width="114.42578125" bestFit="1" customWidth="1"/>
    <col min="2797" max="2797" width="111.85546875" bestFit="1" customWidth="1"/>
    <col min="2798" max="2798" width="76.5703125" bestFit="1" customWidth="1"/>
    <col min="2799" max="2799" width="111" bestFit="1" customWidth="1"/>
    <col min="2800" max="2800" width="110.28515625" bestFit="1" customWidth="1"/>
    <col min="2801" max="2801" width="116.28515625" bestFit="1" customWidth="1"/>
    <col min="2802" max="2802" width="111.28515625" bestFit="1" customWidth="1"/>
    <col min="2803" max="2803" width="102.85546875" bestFit="1" customWidth="1"/>
    <col min="2804" max="2804" width="110.28515625" bestFit="1" customWidth="1"/>
    <col min="2805" max="2805" width="117.140625" bestFit="1" customWidth="1"/>
    <col min="2806" max="2806" width="113.42578125" bestFit="1" customWidth="1"/>
    <col min="2807" max="2807" width="108.7109375" bestFit="1" customWidth="1"/>
    <col min="2808" max="2808" width="93.7109375" bestFit="1" customWidth="1"/>
    <col min="2809" max="2809" width="97.140625" bestFit="1" customWidth="1"/>
    <col min="2810" max="2810" width="92.28515625" bestFit="1" customWidth="1"/>
    <col min="2811" max="2811" width="91" bestFit="1" customWidth="1"/>
    <col min="2812" max="2812" width="90.85546875" bestFit="1" customWidth="1"/>
    <col min="2813" max="2813" width="80" bestFit="1" customWidth="1"/>
    <col min="2814" max="2814" width="118.5703125" bestFit="1" customWidth="1"/>
    <col min="2815" max="2816" width="113.42578125" bestFit="1" customWidth="1"/>
    <col min="2817" max="2817" width="114.7109375" bestFit="1" customWidth="1"/>
    <col min="2818" max="2818" width="115.28515625" bestFit="1" customWidth="1"/>
    <col min="2819" max="2819" width="114" bestFit="1" customWidth="1"/>
    <col min="2820" max="2820" width="97.42578125" bestFit="1" customWidth="1"/>
    <col min="2821" max="2821" width="60.7109375" bestFit="1" customWidth="1"/>
    <col min="2822" max="2822" width="120.28515625" bestFit="1" customWidth="1"/>
    <col min="2823" max="2823" width="65.42578125" bestFit="1" customWidth="1"/>
    <col min="2824" max="2824" width="75" bestFit="1" customWidth="1"/>
    <col min="2825" max="2825" width="87.85546875" bestFit="1" customWidth="1"/>
    <col min="2826" max="2826" width="113" bestFit="1" customWidth="1"/>
    <col min="2827" max="2827" width="77" bestFit="1" customWidth="1"/>
    <col min="2828" max="2828" width="114.5703125" bestFit="1" customWidth="1"/>
    <col min="2829" max="2829" width="120.5703125" bestFit="1" customWidth="1"/>
    <col min="2830" max="2830" width="82.85546875" bestFit="1" customWidth="1"/>
    <col min="2831" max="2831" width="119.140625" bestFit="1" customWidth="1"/>
    <col min="2832" max="2832" width="78.42578125" bestFit="1" customWidth="1"/>
    <col min="2833" max="2833" width="40.140625" bestFit="1" customWidth="1"/>
    <col min="2834" max="2834" width="95.42578125" bestFit="1" customWidth="1"/>
    <col min="2835" max="2835" width="98.85546875" bestFit="1" customWidth="1"/>
    <col min="2836" max="2836" width="53.28515625" bestFit="1" customWidth="1"/>
    <col min="2837" max="2837" width="74.7109375" bestFit="1" customWidth="1"/>
    <col min="2838" max="2838" width="74.5703125" bestFit="1" customWidth="1"/>
    <col min="2839" max="2839" width="68.42578125" bestFit="1" customWidth="1"/>
    <col min="2840" max="2840" width="32.28515625" bestFit="1" customWidth="1"/>
    <col min="2841" max="2841" width="67.7109375" bestFit="1" customWidth="1"/>
    <col min="2842" max="2842" width="50.7109375" bestFit="1" customWidth="1"/>
    <col min="2843" max="2843" width="35.7109375" bestFit="1" customWidth="1"/>
    <col min="2844" max="2844" width="45.5703125" bestFit="1" customWidth="1"/>
    <col min="2845" max="2845" width="36.28515625" bestFit="1" customWidth="1"/>
    <col min="2846" max="2846" width="57.5703125" bestFit="1" customWidth="1"/>
    <col min="2847" max="2847" width="78.28515625" bestFit="1" customWidth="1"/>
    <col min="2848" max="2848" width="68.140625" bestFit="1" customWidth="1"/>
    <col min="2849" max="2849" width="65.7109375" bestFit="1" customWidth="1"/>
    <col min="2850" max="2850" width="37.28515625" bestFit="1" customWidth="1"/>
    <col min="2851" max="2851" width="67" bestFit="1" customWidth="1"/>
    <col min="2852" max="2852" width="66.28515625" bestFit="1" customWidth="1"/>
    <col min="2853" max="2853" width="49.140625" bestFit="1" customWidth="1"/>
    <col min="2854" max="2854" width="46.85546875" bestFit="1" customWidth="1"/>
    <col min="2855" max="2855" width="54.5703125" bestFit="1" customWidth="1"/>
    <col min="2856" max="2856" width="23.85546875" bestFit="1" customWidth="1"/>
    <col min="2857" max="2857" width="110.85546875" bestFit="1" customWidth="1"/>
    <col min="2858" max="2858" width="121" bestFit="1" customWidth="1"/>
    <col min="2859" max="2859" width="28.28515625" bestFit="1" customWidth="1"/>
    <col min="2860" max="2860" width="95.7109375" bestFit="1" customWidth="1"/>
    <col min="2861" max="2861" width="73.85546875" bestFit="1" customWidth="1"/>
    <col min="2862" max="2862" width="59.7109375" bestFit="1" customWidth="1"/>
    <col min="2863" max="2863" width="67.28515625" bestFit="1" customWidth="1"/>
    <col min="2864" max="2864" width="45.140625" bestFit="1" customWidth="1"/>
    <col min="2865" max="2865" width="57.42578125" bestFit="1" customWidth="1"/>
    <col min="2866" max="2866" width="53" bestFit="1" customWidth="1"/>
    <col min="2867" max="2867" width="62.28515625" bestFit="1" customWidth="1"/>
    <col min="2868" max="2868" width="73.42578125" bestFit="1" customWidth="1"/>
    <col min="2869" max="2869" width="121" bestFit="1" customWidth="1"/>
    <col min="2870" max="2870" width="62.85546875" bestFit="1" customWidth="1"/>
    <col min="2871" max="2871" width="121.28515625" bestFit="1" customWidth="1"/>
    <col min="2872" max="2872" width="34" bestFit="1" customWidth="1"/>
    <col min="2873" max="2873" width="66.140625" bestFit="1" customWidth="1"/>
    <col min="2874" max="2874" width="87" bestFit="1" customWidth="1"/>
    <col min="2875" max="2875" width="66.42578125" bestFit="1" customWidth="1"/>
    <col min="2876" max="2876" width="84.7109375" bestFit="1" customWidth="1"/>
    <col min="2877" max="2877" width="63.5703125" bestFit="1" customWidth="1"/>
    <col min="2878" max="2878" width="59" bestFit="1" customWidth="1"/>
    <col min="2879" max="2879" width="56.5703125" bestFit="1" customWidth="1"/>
    <col min="2880" max="2880" width="75.42578125" bestFit="1" customWidth="1"/>
    <col min="2881" max="2881" width="68.28515625" bestFit="1" customWidth="1"/>
    <col min="2882" max="2882" width="63.85546875" bestFit="1" customWidth="1"/>
    <col min="2883" max="2883" width="71.28515625" bestFit="1" customWidth="1"/>
    <col min="2884" max="2884" width="72" bestFit="1" customWidth="1"/>
    <col min="2885" max="2885" width="70.5703125" bestFit="1" customWidth="1"/>
    <col min="2886" max="2886" width="43.7109375" bestFit="1" customWidth="1"/>
    <col min="2887" max="2887" width="114.42578125" bestFit="1" customWidth="1"/>
    <col min="2888" max="2888" width="68.140625" bestFit="1" customWidth="1"/>
    <col min="2889" max="2889" width="115.28515625" bestFit="1" customWidth="1"/>
    <col min="2890" max="2890" width="90.85546875" bestFit="1" customWidth="1"/>
    <col min="2891" max="2891" width="91.85546875" bestFit="1" customWidth="1"/>
    <col min="2892" max="2892" width="76" bestFit="1" customWidth="1"/>
    <col min="2893" max="2893" width="34.85546875" bestFit="1" customWidth="1"/>
    <col min="2894" max="2894" width="87.28515625" bestFit="1" customWidth="1"/>
    <col min="2895" max="2895" width="123.140625" bestFit="1" customWidth="1"/>
    <col min="2896" max="2896" width="62.85546875" bestFit="1" customWidth="1"/>
    <col min="2897" max="2897" width="24.7109375" bestFit="1" customWidth="1"/>
    <col min="2898" max="2898" width="117.28515625" bestFit="1" customWidth="1"/>
    <col min="2899" max="2899" width="120.5703125" bestFit="1" customWidth="1"/>
    <col min="2900" max="2900" width="120.28515625" bestFit="1" customWidth="1"/>
    <col min="2901" max="2901" width="30.5703125" bestFit="1" customWidth="1"/>
    <col min="2902" max="2902" width="57.42578125" bestFit="1" customWidth="1"/>
    <col min="2903" max="2903" width="29" bestFit="1" customWidth="1"/>
    <col min="2904" max="2904" width="73.140625" bestFit="1" customWidth="1"/>
    <col min="2905" max="2905" width="46" bestFit="1" customWidth="1"/>
    <col min="2906" max="2906" width="117.5703125" bestFit="1" customWidth="1"/>
    <col min="2907" max="2907" width="72.42578125" bestFit="1" customWidth="1"/>
    <col min="2908" max="2908" width="56.7109375" bestFit="1" customWidth="1"/>
    <col min="2909" max="2909" width="26.5703125" bestFit="1" customWidth="1"/>
    <col min="2910" max="2910" width="79" bestFit="1" customWidth="1"/>
    <col min="2911" max="2911" width="120" bestFit="1" customWidth="1"/>
    <col min="2912" max="2912" width="77.42578125" bestFit="1" customWidth="1"/>
    <col min="2913" max="2913" width="118.140625" bestFit="1" customWidth="1"/>
    <col min="2914" max="2914" width="118" bestFit="1" customWidth="1"/>
    <col min="2915" max="2915" width="65.85546875" bestFit="1" customWidth="1"/>
    <col min="2916" max="2916" width="116.85546875" bestFit="1" customWidth="1"/>
    <col min="2917" max="2917" width="117" bestFit="1" customWidth="1"/>
    <col min="2918" max="2918" width="41.42578125" bestFit="1" customWidth="1"/>
    <col min="2919" max="2919" width="106.140625" bestFit="1" customWidth="1"/>
    <col min="2920" max="2920" width="74" bestFit="1" customWidth="1"/>
    <col min="2921" max="2921" width="90.7109375" bestFit="1" customWidth="1"/>
    <col min="2922" max="2922" width="89.140625" bestFit="1" customWidth="1"/>
    <col min="2923" max="2923" width="96" bestFit="1" customWidth="1"/>
    <col min="2924" max="2924" width="33" bestFit="1" customWidth="1"/>
    <col min="2925" max="2925" width="116" bestFit="1" customWidth="1"/>
    <col min="2926" max="2926" width="113.28515625" bestFit="1" customWidth="1"/>
    <col min="2927" max="2927" width="112.5703125" bestFit="1" customWidth="1"/>
    <col min="2928" max="2928" width="96" bestFit="1" customWidth="1"/>
    <col min="2929" max="2929" width="115.28515625" bestFit="1" customWidth="1"/>
    <col min="2930" max="2930" width="117" bestFit="1" customWidth="1"/>
    <col min="2931" max="2931" width="76.85546875" bestFit="1" customWidth="1"/>
    <col min="2932" max="2932" width="110.5703125" bestFit="1" customWidth="1"/>
    <col min="2933" max="2933" width="39.28515625" bestFit="1" customWidth="1"/>
    <col min="2934" max="2934" width="45" bestFit="1" customWidth="1"/>
    <col min="2935" max="2935" width="68.28515625" bestFit="1" customWidth="1"/>
    <col min="2936" max="2936" width="112" bestFit="1" customWidth="1"/>
    <col min="2937" max="2937" width="106.7109375" bestFit="1" customWidth="1"/>
    <col min="2938" max="2938" width="49.42578125" bestFit="1" customWidth="1"/>
    <col min="2939" max="2939" width="117.140625" bestFit="1" customWidth="1"/>
    <col min="2940" max="2940" width="39.28515625" bestFit="1" customWidth="1"/>
    <col min="2941" max="2941" width="74.85546875" bestFit="1" customWidth="1"/>
    <col min="2942" max="2942" width="88.85546875" bestFit="1" customWidth="1"/>
    <col min="2943" max="2943" width="63.28515625" bestFit="1" customWidth="1"/>
    <col min="2944" max="2944" width="79.42578125" bestFit="1" customWidth="1"/>
    <col min="2945" max="2945" width="39.42578125" bestFit="1" customWidth="1"/>
    <col min="2946" max="2946" width="116" bestFit="1" customWidth="1"/>
    <col min="2947" max="2947" width="61.7109375" bestFit="1" customWidth="1"/>
    <col min="2948" max="2948" width="65.85546875" bestFit="1" customWidth="1"/>
    <col min="2949" max="2949" width="63.28515625" bestFit="1" customWidth="1"/>
    <col min="2950" max="2950" width="76.28515625" bestFit="1" customWidth="1"/>
    <col min="2951" max="2951" width="104.5703125" bestFit="1" customWidth="1"/>
    <col min="2952" max="2952" width="104" bestFit="1" customWidth="1"/>
    <col min="2953" max="2953" width="33.42578125" bestFit="1" customWidth="1"/>
    <col min="2954" max="2954" width="117.140625" bestFit="1" customWidth="1"/>
    <col min="2955" max="2955" width="56.28515625" bestFit="1" customWidth="1"/>
    <col min="2956" max="2956" width="89.85546875" bestFit="1" customWidth="1"/>
    <col min="2957" max="2957" width="102.28515625" bestFit="1" customWidth="1"/>
    <col min="2958" max="2958" width="115" bestFit="1" customWidth="1"/>
    <col min="2959" max="2959" width="32.7109375" bestFit="1" customWidth="1"/>
    <col min="2960" max="2960" width="71.28515625" bestFit="1" customWidth="1"/>
    <col min="2961" max="2961" width="26.42578125" bestFit="1" customWidth="1"/>
    <col min="2962" max="2962" width="74.42578125" bestFit="1" customWidth="1"/>
    <col min="2963" max="2963" width="66.5703125" bestFit="1" customWidth="1"/>
    <col min="2964" max="2964" width="99.140625" bestFit="1" customWidth="1"/>
    <col min="2965" max="2965" width="76" bestFit="1" customWidth="1"/>
    <col min="2966" max="2966" width="76.140625" bestFit="1" customWidth="1"/>
    <col min="2967" max="2967" width="120.28515625" bestFit="1" customWidth="1"/>
    <col min="2968" max="2968" width="121" bestFit="1" customWidth="1"/>
    <col min="2969" max="2969" width="118.140625" bestFit="1" customWidth="1"/>
    <col min="2970" max="2970" width="96.28515625" bestFit="1" customWidth="1"/>
    <col min="2971" max="2971" width="98.28515625" bestFit="1" customWidth="1"/>
    <col min="2972" max="2972" width="53.5703125" bestFit="1" customWidth="1"/>
    <col min="2973" max="2973" width="27.85546875" bestFit="1" customWidth="1"/>
    <col min="2974" max="2974" width="64.7109375" bestFit="1" customWidth="1"/>
    <col min="2975" max="2975" width="115.7109375" bestFit="1" customWidth="1"/>
    <col min="2976" max="2976" width="117.85546875" bestFit="1" customWidth="1"/>
    <col min="2977" max="2977" width="42.28515625" bestFit="1" customWidth="1"/>
    <col min="2978" max="2978" width="32.85546875" bestFit="1" customWidth="1"/>
    <col min="2979" max="2979" width="44.28515625" bestFit="1" customWidth="1"/>
    <col min="2980" max="2980" width="80.7109375" bestFit="1" customWidth="1"/>
    <col min="2981" max="2981" width="91.5703125" bestFit="1" customWidth="1"/>
    <col min="2982" max="2982" width="56.5703125" bestFit="1" customWidth="1"/>
    <col min="2983" max="2983" width="118.28515625" bestFit="1" customWidth="1"/>
    <col min="2984" max="2984" width="77" bestFit="1" customWidth="1"/>
    <col min="2985" max="2985" width="88.7109375" bestFit="1" customWidth="1"/>
    <col min="2986" max="2987" width="82.85546875" bestFit="1" customWidth="1"/>
    <col min="2988" max="2988" width="64.7109375" bestFit="1" customWidth="1"/>
    <col min="2989" max="2989" width="79" bestFit="1" customWidth="1"/>
    <col min="2990" max="2990" width="92.5703125" bestFit="1" customWidth="1"/>
    <col min="2991" max="2991" width="81.140625" bestFit="1" customWidth="1"/>
    <col min="2992" max="2992" width="120.28515625" bestFit="1" customWidth="1"/>
    <col min="2993" max="2993" width="118.7109375" bestFit="1" customWidth="1"/>
    <col min="2994" max="2994" width="118.140625" bestFit="1" customWidth="1"/>
    <col min="2995" max="2995" width="119.85546875" bestFit="1" customWidth="1"/>
    <col min="2996" max="2996" width="113.42578125" bestFit="1" customWidth="1"/>
    <col min="2997" max="2997" width="108.140625" bestFit="1" customWidth="1"/>
    <col min="2998" max="2998" width="114.28515625" bestFit="1" customWidth="1"/>
    <col min="2999" max="2999" width="110.7109375" bestFit="1" customWidth="1"/>
    <col min="3000" max="3000" width="115.140625" bestFit="1" customWidth="1"/>
    <col min="3001" max="3001" width="114.28515625" bestFit="1" customWidth="1"/>
    <col min="3002" max="3002" width="100.5703125" bestFit="1" customWidth="1"/>
    <col min="3003" max="3003" width="114.28515625" bestFit="1" customWidth="1"/>
    <col min="3004" max="3004" width="115.28515625" bestFit="1" customWidth="1"/>
    <col min="3005" max="3005" width="70.140625" bestFit="1" customWidth="1"/>
    <col min="3006" max="3006" width="44.85546875" bestFit="1" customWidth="1"/>
    <col min="3007" max="3007" width="85.140625" bestFit="1" customWidth="1"/>
    <col min="3008" max="3008" width="82.7109375" bestFit="1" customWidth="1"/>
    <col min="3009" max="3009" width="65.5703125" bestFit="1" customWidth="1"/>
    <col min="3010" max="3010" width="55.42578125" bestFit="1" customWidth="1"/>
    <col min="3011" max="3011" width="47.28515625" bestFit="1" customWidth="1"/>
    <col min="3012" max="3012" width="67.140625" bestFit="1" customWidth="1"/>
    <col min="3013" max="3013" width="52" bestFit="1" customWidth="1"/>
    <col min="3014" max="3014" width="104.5703125" bestFit="1" customWidth="1"/>
    <col min="3015" max="3015" width="34.85546875" bestFit="1" customWidth="1"/>
    <col min="3016" max="3016" width="107.85546875" bestFit="1" customWidth="1"/>
    <col min="3017" max="3017" width="38.42578125" bestFit="1" customWidth="1"/>
    <col min="3018" max="3018" width="99.28515625" bestFit="1" customWidth="1"/>
    <col min="3019" max="3019" width="41.85546875" bestFit="1" customWidth="1"/>
    <col min="3020" max="3020" width="67.42578125" bestFit="1" customWidth="1"/>
    <col min="3021" max="3021" width="75.42578125" bestFit="1" customWidth="1"/>
    <col min="3022" max="3022" width="73.42578125" bestFit="1" customWidth="1"/>
    <col min="3023" max="3023" width="86.28515625" bestFit="1" customWidth="1"/>
    <col min="3024" max="3024" width="39.7109375" bestFit="1" customWidth="1"/>
    <col min="3025" max="3025" width="39.5703125" bestFit="1" customWidth="1"/>
    <col min="3026" max="3026" width="77.140625" bestFit="1" customWidth="1"/>
    <col min="3027" max="3027" width="83" bestFit="1" customWidth="1"/>
    <col min="3028" max="3028" width="93.5703125" bestFit="1" customWidth="1"/>
    <col min="3029" max="3029" width="82" bestFit="1" customWidth="1"/>
    <col min="3030" max="3030" width="113.85546875" bestFit="1" customWidth="1"/>
    <col min="3031" max="3031" width="30" bestFit="1" customWidth="1"/>
    <col min="3032" max="3032" width="116.28515625" bestFit="1" customWidth="1"/>
    <col min="3033" max="3033" width="116.140625" bestFit="1" customWidth="1"/>
    <col min="3034" max="3034" width="40.7109375" bestFit="1" customWidth="1"/>
    <col min="3035" max="3035" width="36" bestFit="1" customWidth="1"/>
    <col min="3036" max="3036" width="48.85546875" bestFit="1" customWidth="1"/>
    <col min="3037" max="3037" width="79.7109375" bestFit="1" customWidth="1"/>
    <col min="3038" max="3038" width="112.28515625" bestFit="1" customWidth="1"/>
    <col min="3039" max="3039" width="69.85546875" bestFit="1" customWidth="1"/>
    <col min="3040" max="3040" width="95.42578125" bestFit="1" customWidth="1"/>
    <col min="3041" max="3041" width="59.28515625" bestFit="1" customWidth="1"/>
    <col min="3042" max="3042" width="65.28515625" bestFit="1" customWidth="1"/>
    <col min="3043" max="3043" width="68.7109375" bestFit="1" customWidth="1"/>
    <col min="3044" max="3044" width="31.85546875" bestFit="1" customWidth="1"/>
    <col min="3045" max="3045" width="117.5703125" bestFit="1" customWidth="1"/>
    <col min="3046" max="3046" width="114.7109375" bestFit="1" customWidth="1"/>
    <col min="3047" max="3047" width="108.140625" bestFit="1" customWidth="1"/>
    <col min="3048" max="3048" width="105" bestFit="1" customWidth="1"/>
    <col min="3049" max="3049" width="108.140625" bestFit="1" customWidth="1"/>
    <col min="3050" max="3050" width="118.5703125" bestFit="1" customWidth="1"/>
    <col min="3051" max="3051" width="56" bestFit="1" customWidth="1"/>
    <col min="3052" max="3052" width="117.5703125" bestFit="1" customWidth="1"/>
    <col min="3053" max="3053" width="69.7109375" bestFit="1" customWidth="1"/>
    <col min="3054" max="3054" width="86.7109375" bestFit="1" customWidth="1"/>
    <col min="3055" max="3055" width="113.140625" bestFit="1" customWidth="1"/>
    <col min="3056" max="3056" width="116.140625" bestFit="1" customWidth="1"/>
    <col min="3057" max="3057" width="115.140625" bestFit="1" customWidth="1"/>
    <col min="3058" max="3058" width="117.5703125" bestFit="1" customWidth="1"/>
    <col min="3059" max="3059" width="118.140625" bestFit="1" customWidth="1"/>
    <col min="3060" max="3060" width="118.7109375" bestFit="1" customWidth="1"/>
    <col min="3061" max="3061" width="113.42578125" bestFit="1" customWidth="1"/>
    <col min="3062" max="3062" width="75" bestFit="1" customWidth="1"/>
    <col min="3063" max="3063" width="118.7109375" bestFit="1" customWidth="1"/>
    <col min="3064" max="3064" width="64.28515625" bestFit="1" customWidth="1"/>
    <col min="3065" max="3065" width="114.42578125" bestFit="1" customWidth="1"/>
    <col min="3066" max="3066" width="100.85546875" bestFit="1" customWidth="1"/>
    <col min="3067" max="3067" width="116.7109375" bestFit="1" customWidth="1"/>
    <col min="3068" max="3068" width="31" bestFit="1" customWidth="1"/>
    <col min="3069" max="3069" width="106.42578125" bestFit="1" customWidth="1"/>
    <col min="3070" max="3070" width="125.140625" bestFit="1" customWidth="1"/>
    <col min="3071" max="3071" width="60" bestFit="1" customWidth="1"/>
    <col min="3072" max="3072" width="44.7109375" bestFit="1" customWidth="1"/>
    <col min="3073" max="3073" width="111" bestFit="1" customWidth="1"/>
    <col min="3074" max="3074" width="118" bestFit="1" customWidth="1"/>
    <col min="3075" max="3075" width="115.140625" bestFit="1" customWidth="1"/>
    <col min="3076" max="3076" width="100.42578125" bestFit="1" customWidth="1"/>
    <col min="3077" max="3077" width="118.85546875" bestFit="1" customWidth="1"/>
    <col min="3078" max="3078" width="120.28515625" bestFit="1" customWidth="1"/>
    <col min="3079" max="3079" width="120.140625" bestFit="1" customWidth="1"/>
    <col min="3080" max="3080" width="119.140625" bestFit="1" customWidth="1"/>
    <col min="3081" max="3081" width="118" bestFit="1" customWidth="1"/>
    <col min="3082" max="3082" width="120" bestFit="1" customWidth="1"/>
    <col min="3083" max="3083" width="119.42578125" bestFit="1" customWidth="1"/>
    <col min="3084" max="3084" width="94.5703125" bestFit="1" customWidth="1"/>
    <col min="3085" max="3085" width="64.7109375" bestFit="1" customWidth="1"/>
    <col min="3086" max="3086" width="60.5703125" bestFit="1" customWidth="1"/>
    <col min="3087" max="3087" width="108" bestFit="1" customWidth="1"/>
    <col min="3088" max="3088" width="90.140625" bestFit="1" customWidth="1"/>
    <col min="3089" max="3089" width="107.140625" bestFit="1" customWidth="1"/>
    <col min="3090" max="3090" width="76.28515625" bestFit="1" customWidth="1"/>
    <col min="3091" max="3091" width="106" bestFit="1" customWidth="1"/>
    <col min="3092" max="3092" width="114.7109375" bestFit="1" customWidth="1"/>
    <col min="3093" max="3093" width="40.5703125" bestFit="1" customWidth="1"/>
    <col min="3094" max="3094" width="106.28515625" bestFit="1" customWidth="1"/>
    <col min="3095" max="3095" width="121.42578125" bestFit="1" customWidth="1"/>
    <col min="3096" max="3096" width="119.140625" bestFit="1" customWidth="1"/>
    <col min="3097" max="3097" width="120.85546875" bestFit="1" customWidth="1"/>
    <col min="3098" max="3098" width="118.7109375" bestFit="1" customWidth="1"/>
    <col min="3099" max="3099" width="118" bestFit="1" customWidth="1"/>
    <col min="3100" max="3100" width="52.42578125" bestFit="1" customWidth="1"/>
    <col min="3101" max="3101" width="114.42578125" bestFit="1" customWidth="1"/>
    <col min="3102" max="3102" width="22.28515625" bestFit="1" customWidth="1"/>
    <col min="3103" max="3103" width="81.85546875" bestFit="1" customWidth="1"/>
    <col min="3104" max="3104" width="115.42578125" bestFit="1" customWidth="1"/>
    <col min="3105" max="3105" width="119.140625" bestFit="1" customWidth="1"/>
    <col min="3106" max="3106" width="115.42578125" bestFit="1" customWidth="1"/>
    <col min="3107" max="3107" width="117" bestFit="1" customWidth="1"/>
    <col min="3108" max="3108" width="112.5703125" bestFit="1" customWidth="1"/>
    <col min="3109" max="3109" width="67.85546875" bestFit="1" customWidth="1"/>
    <col min="3110" max="3110" width="78.140625" bestFit="1" customWidth="1"/>
    <col min="3111" max="3111" width="117" bestFit="1" customWidth="1"/>
    <col min="3112" max="3112" width="79.85546875" bestFit="1" customWidth="1"/>
    <col min="3113" max="3113" width="109" bestFit="1" customWidth="1"/>
    <col min="3114" max="3114" width="119.85546875" bestFit="1" customWidth="1"/>
    <col min="3115" max="3115" width="77.85546875" bestFit="1" customWidth="1"/>
    <col min="3116" max="3116" width="82.140625" bestFit="1" customWidth="1"/>
    <col min="3117" max="3117" width="116.85546875" bestFit="1" customWidth="1"/>
    <col min="3118" max="3118" width="117.42578125" bestFit="1" customWidth="1"/>
    <col min="3119" max="3119" width="117.140625" bestFit="1" customWidth="1"/>
    <col min="3120" max="3120" width="102.42578125" bestFit="1" customWidth="1"/>
    <col min="3121" max="3121" width="48.42578125" bestFit="1" customWidth="1"/>
    <col min="3122" max="3122" width="61.5703125" bestFit="1" customWidth="1"/>
    <col min="3123" max="3123" width="71.5703125" bestFit="1" customWidth="1"/>
    <col min="3124" max="3124" width="101.7109375" bestFit="1" customWidth="1"/>
    <col min="3125" max="3125" width="108.42578125" bestFit="1" customWidth="1"/>
    <col min="3126" max="3126" width="96.140625" bestFit="1" customWidth="1"/>
    <col min="3127" max="3127" width="94.5703125" bestFit="1" customWidth="1"/>
    <col min="3128" max="3128" width="93.28515625" bestFit="1" customWidth="1"/>
    <col min="3129" max="3129" width="51.7109375" bestFit="1" customWidth="1"/>
    <col min="3130" max="3130" width="110.140625" bestFit="1" customWidth="1"/>
    <col min="3131" max="3131" width="112" bestFit="1" customWidth="1"/>
    <col min="3132" max="3132" width="118.140625" bestFit="1" customWidth="1"/>
    <col min="3133" max="3133" width="117.85546875" bestFit="1" customWidth="1"/>
    <col min="3134" max="3134" width="112.5703125" bestFit="1" customWidth="1"/>
    <col min="3135" max="3135" width="117.85546875" bestFit="1" customWidth="1"/>
    <col min="3136" max="3136" width="118.5703125" bestFit="1" customWidth="1"/>
    <col min="3137" max="3137" width="119.7109375" bestFit="1" customWidth="1"/>
    <col min="3138" max="3138" width="122" bestFit="1" customWidth="1"/>
    <col min="3139" max="3139" width="121.85546875" bestFit="1" customWidth="1"/>
    <col min="3140" max="3140" width="108" bestFit="1" customWidth="1"/>
    <col min="3141" max="3141" width="119.5703125" bestFit="1" customWidth="1"/>
    <col min="3142" max="3142" width="120.42578125" bestFit="1" customWidth="1"/>
    <col min="3143" max="3143" width="69.7109375" bestFit="1" customWidth="1"/>
    <col min="3144" max="3144" width="121" bestFit="1" customWidth="1"/>
    <col min="3145" max="3145" width="114.5703125" bestFit="1" customWidth="1"/>
    <col min="3146" max="3146" width="118.7109375" bestFit="1" customWidth="1"/>
    <col min="3147" max="3147" width="118.28515625" bestFit="1" customWidth="1"/>
    <col min="3148" max="3148" width="114" bestFit="1" customWidth="1"/>
    <col min="3149" max="3149" width="119.28515625" bestFit="1" customWidth="1"/>
    <col min="3150" max="3150" width="115.7109375" bestFit="1" customWidth="1"/>
    <col min="3151" max="3151" width="79.7109375" bestFit="1" customWidth="1"/>
    <col min="3152" max="3152" width="96.28515625" bestFit="1" customWidth="1"/>
    <col min="3153" max="3153" width="87.28515625" bestFit="1" customWidth="1"/>
    <col min="3154" max="3154" width="116.85546875" bestFit="1" customWidth="1"/>
    <col min="3155" max="3155" width="78.42578125" bestFit="1" customWidth="1"/>
    <col min="3156" max="3156" width="60.7109375" bestFit="1" customWidth="1"/>
    <col min="3157" max="3157" width="107.5703125" bestFit="1" customWidth="1"/>
    <col min="3158" max="3158" width="117.85546875" bestFit="1" customWidth="1"/>
    <col min="3159" max="3159" width="109.140625" bestFit="1" customWidth="1"/>
    <col min="3160" max="3160" width="73.42578125" bestFit="1" customWidth="1"/>
    <col min="3161" max="3161" width="119.42578125" bestFit="1" customWidth="1"/>
    <col min="3162" max="3162" width="73.140625" bestFit="1" customWidth="1"/>
    <col min="3163" max="3163" width="112" bestFit="1" customWidth="1"/>
    <col min="3164" max="3164" width="93.28515625" bestFit="1" customWidth="1"/>
    <col min="3165" max="3165" width="118.85546875" bestFit="1" customWidth="1"/>
    <col min="3166" max="3166" width="56.7109375" bestFit="1" customWidth="1"/>
    <col min="3167" max="3167" width="115.28515625" bestFit="1" customWidth="1"/>
    <col min="3168" max="3168" width="44" bestFit="1" customWidth="1"/>
    <col min="3169" max="3169" width="91.140625" bestFit="1" customWidth="1"/>
    <col min="3170" max="3170" width="89.85546875" bestFit="1" customWidth="1"/>
    <col min="3171" max="3171" width="91.140625" bestFit="1" customWidth="1"/>
    <col min="3172" max="3172" width="114.28515625" bestFit="1" customWidth="1"/>
    <col min="3173" max="3173" width="38.5703125" bestFit="1" customWidth="1"/>
    <col min="3174" max="3174" width="50.140625" bestFit="1" customWidth="1"/>
    <col min="3175" max="3175" width="112.7109375" bestFit="1" customWidth="1"/>
    <col min="3176" max="3176" width="85.28515625" bestFit="1" customWidth="1"/>
    <col min="3177" max="3177" width="102.5703125" bestFit="1" customWidth="1"/>
    <col min="3178" max="3178" width="97.28515625" bestFit="1" customWidth="1"/>
    <col min="3179" max="3179" width="27.7109375" bestFit="1" customWidth="1"/>
    <col min="3180" max="3180" width="46" bestFit="1" customWidth="1"/>
    <col min="3181" max="3181" width="54" bestFit="1" customWidth="1"/>
    <col min="3182" max="3182" width="68" bestFit="1" customWidth="1"/>
    <col min="3183" max="3183" width="117.85546875" bestFit="1" customWidth="1"/>
    <col min="3184" max="3184" width="96.42578125" bestFit="1" customWidth="1"/>
    <col min="3185" max="3185" width="115.140625" bestFit="1" customWidth="1"/>
    <col min="3186" max="3186" width="114.7109375" bestFit="1" customWidth="1"/>
    <col min="3187" max="3187" width="39" bestFit="1" customWidth="1"/>
    <col min="3188" max="3188" width="38.140625" bestFit="1" customWidth="1"/>
    <col min="3189" max="3189" width="59.140625" bestFit="1" customWidth="1"/>
    <col min="3190" max="3190" width="121.28515625" bestFit="1" customWidth="1"/>
    <col min="3191" max="3191" width="56.85546875" bestFit="1" customWidth="1"/>
    <col min="3192" max="3192" width="86" bestFit="1" customWidth="1"/>
    <col min="3193" max="3193" width="80.28515625" bestFit="1" customWidth="1"/>
    <col min="3194" max="3194" width="83.140625" bestFit="1" customWidth="1"/>
    <col min="3195" max="3195" width="78.140625" bestFit="1" customWidth="1"/>
    <col min="3196" max="3196" width="77" bestFit="1" customWidth="1"/>
    <col min="3197" max="3197" width="78.28515625" bestFit="1" customWidth="1"/>
    <col min="3198" max="3198" width="73.5703125" bestFit="1" customWidth="1"/>
    <col min="3199" max="3199" width="79.5703125" bestFit="1" customWidth="1"/>
    <col min="3200" max="3200" width="101.85546875" bestFit="1" customWidth="1"/>
    <col min="3201" max="3201" width="81.140625" bestFit="1" customWidth="1"/>
    <col min="3202" max="3202" width="73" bestFit="1" customWidth="1"/>
    <col min="3203" max="3203" width="79" bestFit="1" customWidth="1"/>
    <col min="3204" max="3204" width="80.28515625" bestFit="1" customWidth="1"/>
    <col min="3205" max="3205" width="83.28515625" bestFit="1" customWidth="1"/>
    <col min="3206" max="3206" width="75.42578125" bestFit="1" customWidth="1"/>
    <col min="3207" max="3207" width="116.42578125" bestFit="1" customWidth="1"/>
    <col min="3208" max="3208" width="52.5703125" bestFit="1" customWidth="1"/>
    <col min="3209" max="3209" width="49.7109375" bestFit="1" customWidth="1"/>
    <col min="3210" max="3210" width="95.7109375" bestFit="1" customWidth="1"/>
    <col min="3211" max="3211" width="114.7109375" bestFit="1" customWidth="1"/>
    <col min="3212" max="3212" width="106.85546875" bestFit="1" customWidth="1"/>
    <col min="3213" max="3213" width="80.140625" bestFit="1" customWidth="1"/>
    <col min="3214" max="3214" width="84.28515625" bestFit="1" customWidth="1"/>
    <col min="3215" max="3215" width="65.140625" bestFit="1" customWidth="1"/>
    <col min="3216" max="3216" width="82.140625" bestFit="1" customWidth="1"/>
    <col min="3217" max="3217" width="20.85546875" bestFit="1" customWidth="1"/>
    <col min="3218" max="3218" width="48" bestFit="1" customWidth="1"/>
    <col min="3219" max="3219" width="25.7109375" bestFit="1" customWidth="1"/>
    <col min="3220" max="3220" width="117.7109375" bestFit="1" customWidth="1"/>
    <col min="3221" max="3221" width="106.85546875" bestFit="1" customWidth="1"/>
    <col min="3222" max="3222" width="119.140625" bestFit="1" customWidth="1"/>
    <col min="3223" max="3223" width="109.7109375" bestFit="1" customWidth="1"/>
    <col min="3224" max="3224" width="114.140625" bestFit="1" customWidth="1"/>
    <col min="3225" max="3225" width="48.140625" bestFit="1" customWidth="1"/>
    <col min="3226" max="3226" width="54.7109375" bestFit="1" customWidth="1"/>
    <col min="3227" max="3227" width="117.42578125" bestFit="1" customWidth="1"/>
    <col min="3228" max="3228" width="90.28515625" bestFit="1" customWidth="1"/>
    <col min="3229" max="3229" width="60.28515625" bestFit="1" customWidth="1"/>
    <col min="3230" max="3230" width="112.28515625" bestFit="1" customWidth="1"/>
    <col min="3231" max="3231" width="122.28515625" bestFit="1" customWidth="1"/>
    <col min="3232" max="3232" width="114.28515625" bestFit="1" customWidth="1"/>
    <col min="3233" max="3233" width="114.42578125" bestFit="1" customWidth="1"/>
    <col min="3234" max="3234" width="41.5703125" bestFit="1" customWidth="1"/>
    <col min="3235" max="3235" width="123.7109375" bestFit="1" customWidth="1"/>
    <col min="3236" max="3236" width="111.42578125" bestFit="1" customWidth="1"/>
    <col min="3237" max="3237" width="82.140625" bestFit="1" customWidth="1"/>
    <col min="3238" max="3238" width="89.28515625" bestFit="1" customWidth="1"/>
    <col min="3239" max="3239" width="66.140625" bestFit="1" customWidth="1"/>
    <col min="3240" max="3240" width="106.140625" bestFit="1" customWidth="1"/>
    <col min="3241" max="3241" width="55.42578125" bestFit="1" customWidth="1"/>
    <col min="3242" max="3242" width="84" bestFit="1" customWidth="1"/>
    <col min="3243" max="3243" width="119.85546875" bestFit="1" customWidth="1"/>
    <col min="3244" max="3244" width="8.5703125" bestFit="1" customWidth="1"/>
    <col min="3245" max="3245" width="31.7109375" bestFit="1" customWidth="1"/>
    <col min="3246" max="3246" width="82.5703125" bestFit="1" customWidth="1"/>
    <col min="3247" max="3247" width="72.42578125" bestFit="1" customWidth="1"/>
    <col min="3248" max="3248" width="55.5703125" bestFit="1" customWidth="1"/>
    <col min="3249" max="3249" width="72.7109375" bestFit="1" customWidth="1"/>
    <col min="3250" max="3250" width="81.85546875" bestFit="1" customWidth="1"/>
    <col min="3251" max="3251" width="82.28515625" bestFit="1" customWidth="1"/>
    <col min="3252" max="3252" width="83.7109375" bestFit="1" customWidth="1"/>
    <col min="3253" max="3253" width="76.140625" bestFit="1" customWidth="1"/>
    <col min="3254" max="3254" width="85.28515625" bestFit="1" customWidth="1"/>
    <col min="3255" max="3255" width="76" bestFit="1" customWidth="1"/>
    <col min="3256" max="3256" width="67.85546875" bestFit="1" customWidth="1"/>
    <col min="3257" max="3257" width="77.85546875" bestFit="1" customWidth="1"/>
    <col min="3258" max="3258" width="94.5703125" bestFit="1" customWidth="1"/>
    <col min="3259" max="3259" width="51.28515625" bestFit="1" customWidth="1"/>
    <col min="3260" max="3260" width="58.28515625" bestFit="1" customWidth="1"/>
    <col min="3261" max="3261" width="60.85546875" bestFit="1" customWidth="1"/>
    <col min="3262" max="3262" width="63.140625" bestFit="1" customWidth="1"/>
    <col min="3263" max="3263" width="49" bestFit="1" customWidth="1"/>
    <col min="3264" max="3264" width="59.5703125" bestFit="1" customWidth="1"/>
    <col min="3265" max="3265" width="40.42578125" bestFit="1" customWidth="1"/>
    <col min="3266" max="3266" width="51.85546875" bestFit="1" customWidth="1"/>
    <col min="3267" max="3267" width="34.7109375" bestFit="1" customWidth="1"/>
    <col min="3268" max="3268" width="51.7109375" bestFit="1" customWidth="1"/>
    <col min="3269" max="3269" width="36.42578125" bestFit="1" customWidth="1"/>
    <col min="3270" max="3270" width="98.85546875" bestFit="1" customWidth="1"/>
    <col min="3271" max="3271" width="64" bestFit="1" customWidth="1"/>
    <col min="3272" max="3272" width="30.85546875" bestFit="1" customWidth="1"/>
    <col min="3273" max="3273" width="114.5703125" bestFit="1" customWidth="1"/>
    <col min="3274" max="3274" width="65" bestFit="1" customWidth="1"/>
    <col min="3275" max="3275" width="32.85546875" bestFit="1" customWidth="1"/>
    <col min="3276" max="3276" width="57.28515625" bestFit="1" customWidth="1"/>
    <col min="3277" max="3277" width="17.7109375" bestFit="1" customWidth="1"/>
    <col min="3278" max="3278" width="27.85546875" bestFit="1" customWidth="1"/>
    <col min="3279" max="3279" width="118.5703125" bestFit="1" customWidth="1"/>
    <col min="3280" max="3280" width="117.140625" bestFit="1" customWidth="1"/>
    <col min="3281" max="3281" width="115.42578125" bestFit="1" customWidth="1"/>
    <col min="3282" max="3282" width="118.42578125" bestFit="1" customWidth="1"/>
    <col min="3283" max="3283" width="112" bestFit="1" customWidth="1"/>
    <col min="3284" max="3284" width="118" bestFit="1" customWidth="1"/>
    <col min="3285" max="3285" width="117.28515625" bestFit="1" customWidth="1"/>
    <col min="3286" max="3286" width="59.7109375" bestFit="1" customWidth="1"/>
    <col min="3287" max="3287" width="113.5703125" bestFit="1" customWidth="1"/>
    <col min="3288" max="3288" width="116.42578125" bestFit="1" customWidth="1"/>
    <col min="3289" max="3289" width="118.7109375" bestFit="1" customWidth="1"/>
    <col min="3290" max="3290" width="115.140625" bestFit="1" customWidth="1"/>
    <col min="3291" max="3291" width="122.5703125" bestFit="1" customWidth="1"/>
    <col min="3292" max="3292" width="53.140625" bestFit="1" customWidth="1"/>
    <col min="3293" max="3293" width="57.28515625" bestFit="1" customWidth="1"/>
    <col min="3294" max="3294" width="119.7109375" bestFit="1" customWidth="1"/>
    <col min="3295" max="3295" width="92.85546875" bestFit="1" customWidth="1"/>
    <col min="3296" max="3296" width="60.42578125" bestFit="1" customWidth="1"/>
    <col min="3297" max="3297" width="55.5703125" bestFit="1" customWidth="1"/>
    <col min="3298" max="3298" width="33.85546875" bestFit="1" customWidth="1"/>
    <col min="3299" max="3299" width="112.140625" bestFit="1" customWidth="1"/>
    <col min="3300" max="3300" width="43.85546875" bestFit="1" customWidth="1"/>
    <col min="3301" max="3301" width="114.7109375" bestFit="1" customWidth="1"/>
    <col min="3302" max="3302" width="116.28515625" bestFit="1" customWidth="1"/>
    <col min="3303" max="3303" width="115.42578125" bestFit="1" customWidth="1"/>
    <col min="3304" max="3304" width="79.5703125" bestFit="1" customWidth="1"/>
    <col min="3305" max="3305" width="117.28515625" bestFit="1" customWidth="1"/>
    <col min="3306" max="3306" width="78.28515625" bestFit="1" customWidth="1"/>
    <col min="3307" max="3307" width="116.28515625" bestFit="1" customWidth="1"/>
    <col min="3308" max="3308" width="76.7109375" bestFit="1" customWidth="1"/>
    <col min="3309" max="3309" width="117" bestFit="1" customWidth="1"/>
    <col min="3310" max="3310" width="116.42578125" bestFit="1" customWidth="1"/>
    <col min="3311" max="3311" width="77" bestFit="1" customWidth="1"/>
    <col min="3312" max="3312" width="73.5703125" bestFit="1" customWidth="1"/>
    <col min="3313" max="3313" width="38.42578125" bestFit="1" customWidth="1"/>
    <col min="3314" max="3314" width="101.42578125" bestFit="1" customWidth="1"/>
    <col min="3315" max="3315" width="115.5703125" bestFit="1" customWidth="1"/>
    <col min="3316" max="3316" width="73.42578125" bestFit="1" customWidth="1"/>
    <col min="3317" max="3317" width="112" bestFit="1" customWidth="1"/>
    <col min="3318" max="3318" width="55.7109375" bestFit="1" customWidth="1"/>
    <col min="3319" max="3319" width="119.5703125" bestFit="1" customWidth="1"/>
    <col min="3320" max="3320" width="54.85546875" bestFit="1" customWidth="1"/>
    <col min="3321" max="3321" width="51" bestFit="1" customWidth="1"/>
    <col min="3322" max="3322" width="58.7109375" bestFit="1" customWidth="1"/>
    <col min="3323" max="3324" width="110" bestFit="1" customWidth="1"/>
    <col min="3325" max="3325" width="110.140625" bestFit="1" customWidth="1"/>
    <col min="3326" max="3326" width="109.140625" bestFit="1" customWidth="1"/>
    <col min="3327" max="3327" width="113.5703125" bestFit="1" customWidth="1"/>
    <col min="3328" max="3328" width="121.42578125" bestFit="1" customWidth="1"/>
    <col min="3329" max="3329" width="77.5703125" bestFit="1" customWidth="1"/>
    <col min="3330" max="3330" width="18" bestFit="1" customWidth="1"/>
    <col min="3331" max="3331" width="77.140625" bestFit="1" customWidth="1"/>
    <col min="3332" max="3332" width="76.28515625" bestFit="1" customWidth="1"/>
    <col min="3333" max="3333" width="51.7109375" bestFit="1" customWidth="1"/>
    <col min="3334" max="3334" width="116.28515625" bestFit="1" customWidth="1"/>
    <col min="3335" max="3335" width="85.7109375" bestFit="1" customWidth="1"/>
    <col min="3336" max="3336" width="87.140625" bestFit="1" customWidth="1"/>
    <col min="3337" max="3337" width="119.7109375" bestFit="1" customWidth="1"/>
    <col min="3338" max="3338" width="91.85546875" bestFit="1" customWidth="1"/>
    <col min="3339" max="3339" width="119.42578125" bestFit="1" customWidth="1"/>
    <col min="3340" max="3340" width="61" bestFit="1" customWidth="1"/>
    <col min="3341" max="3341" width="29.28515625" bestFit="1" customWidth="1"/>
    <col min="3342" max="3342" width="118.85546875" bestFit="1" customWidth="1"/>
    <col min="3343" max="3343" width="69.85546875" bestFit="1" customWidth="1"/>
    <col min="3344" max="3344" width="90.28515625" bestFit="1" customWidth="1"/>
    <col min="3345" max="3345" width="84.42578125" bestFit="1" customWidth="1"/>
    <col min="3346" max="3346" width="116" bestFit="1" customWidth="1"/>
    <col min="3347" max="3347" width="35.7109375" bestFit="1" customWidth="1"/>
    <col min="3348" max="3348" width="121.28515625" bestFit="1" customWidth="1"/>
    <col min="3349" max="3349" width="92.42578125" bestFit="1" customWidth="1"/>
    <col min="3350" max="3350" width="87" bestFit="1" customWidth="1"/>
    <col min="3351" max="3351" width="78.28515625" bestFit="1" customWidth="1"/>
    <col min="3352" max="3352" width="84.5703125" bestFit="1" customWidth="1"/>
    <col min="3353" max="3353" width="118.140625" bestFit="1" customWidth="1"/>
    <col min="3354" max="3354" width="105" bestFit="1" customWidth="1"/>
    <col min="3355" max="3355" width="43.85546875" bestFit="1" customWidth="1"/>
    <col min="3356" max="3356" width="53.85546875" bestFit="1" customWidth="1"/>
    <col min="3357" max="3357" width="55" bestFit="1" customWidth="1"/>
    <col min="3358" max="3358" width="112.85546875" bestFit="1" customWidth="1"/>
    <col min="3359" max="3359" width="94.28515625" bestFit="1" customWidth="1"/>
    <col min="3360" max="3360" width="121.7109375" bestFit="1" customWidth="1"/>
    <col min="3361" max="3361" width="73" bestFit="1" customWidth="1"/>
    <col min="3362" max="3362" width="116.42578125" bestFit="1" customWidth="1"/>
    <col min="3363" max="3363" width="121.85546875" bestFit="1" customWidth="1"/>
    <col min="3364" max="3364" width="88.42578125" bestFit="1" customWidth="1"/>
    <col min="3365" max="3365" width="81" bestFit="1" customWidth="1"/>
    <col min="3366" max="3366" width="58" bestFit="1" customWidth="1"/>
    <col min="3367" max="3367" width="97.28515625" bestFit="1" customWidth="1"/>
    <col min="3368" max="3368" width="98.7109375" bestFit="1" customWidth="1"/>
    <col min="3369" max="3369" width="99.85546875" bestFit="1" customWidth="1"/>
    <col min="3370" max="3370" width="96.5703125" bestFit="1" customWidth="1"/>
    <col min="3371" max="3371" width="93.140625" bestFit="1" customWidth="1"/>
    <col min="3372" max="3372" width="93" bestFit="1" customWidth="1"/>
    <col min="3373" max="3373" width="96" bestFit="1" customWidth="1"/>
    <col min="3374" max="3374" width="98.42578125" bestFit="1" customWidth="1"/>
    <col min="3375" max="3375" width="97.28515625" bestFit="1" customWidth="1"/>
    <col min="3376" max="3376" width="97.42578125" bestFit="1" customWidth="1"/>
    <col min="3377" max="3377" width="95" bestFit="1" customWidth="1"/>
    <col min="3378" max="3378" width="102" bestFit="1" customWidth="1"/>
    <col min="3379" max="3379" width="45.28515625" bestFit="1" customWidth="1"/>
    <col min="3380" max="3380" width="70.28515625" bestFit="1" customWidth="1"/>
    <col min="3381" max="3381" width="115.5703125" bestFit="1" customWidth="1"/>
    <col min="3382" max="3382" width="118" bestFit="1" customWidth="1"/>
    <col min="3383" max="3383" width="114.5703125" bestFit="1" customWidth="1"/>
    <col min="3384" max="3384" width="56.140625" bestFit="1" customWidth="1"/>
    <col min="3385" max="3385" width="51.5703125" bestFit="1" customWidth="1"/>
    <col min="3386" max="3386" width="60.140625" bestFit="1" customWidth="1"/>
    <col min="3387" max="3387" width="104.28515625" bestFit="1" customWidth="1"/>
    <col min="3388" max="3388" width="114.42578125" bestFit="1" customWidth="1"/>
    <col min="3389" max="3390" width="54.28515625" bestFit="1" customWidth="1"/>
    <col min="3391" max="3391" width="56.7109375" bestFit="1" customWidth="1"/>
    <col min="3392" max="3392" width="114.85546875" bestFit="1" customWidth="1"/>
    <col min="3393" max="3393" width="112.140625" bestFit="1" customWidth="1"/>
    <col min="3394" max="3394" width="66.42578125" bestFit="1" customWidth="1"/>
    <col min="3395" max="3395" width="101" bestFit="1" customWidth="1"/>
    <col min="3396" max="3396" width="113.85546875" bestFit="1" customWidth="1"/>
    <col min="3397" max="3397" width="23.140625" bestFit="1" customWidth="1"/>
    <col min="3398" max="3398" width="75.42578125" bestFit="1" customWidth="1"/>
    <col min="3399" max="3399" width="62.28515625" bestFit="1" customWidth="1"/>
    <col min="3400" max="3400" width="53.5703125" bestFit="1" customWidth="1"/>
    <col min="3401" max="3401" width="57.42578125" bestFit="1" customWidth="1"/>
    <col min="3402" max="3402" width="107.28515625" bestFit="1" customWidth="1"/>
    <col min="3403" max="3403" width="117.42578125" bestFit="1" customWidth="1"/>
    <col min="3404" max="3404" width="96.5703125" bestFit="1" customWidth="1"/>
    <col min="3405" max="3405" width="111.42578125" bestFit="1" customWidth="1"/>
    <col min="3406" max="3406" width="69.28515625" bestFit="1" customWidth="1"/>
    <col min="3407" max="3407" width="69.140625" bestFit="1" customWidth="1"/>
    <col min="3408" max="3408" width="75" bestFit="1" customWidth="1"/>
    <col min="3409" max="3409" width="93.140625" bestFit="1" customWidth="1"/>
    <col min="3410" max="3410" width="112.7109375" bestFit="1" customWidth="1"/>
    <col min="3411" max="3411" width="111.85546875" bestFit="1" customWidth="1"/>
    <col min="3412" max="3412" width="86.85546875" bestFit="1" customWidth="1"/>
    <col min="3413" max="3413" width="116.42578125" bestFit="1" customWidth="1"/>
    <col min="3414" max="3414" width="115.28515625" bestFit="1" customWidth="1"/>
    <col min="3415" max="3415" width="68.85546875" bestFit="1" customWidth="1"/>
    <col min="3416" max="3416" width="57.85546875" bestFit="1" customWidth="1"/>
    <col min="3417" max="3417" width="101.5703125" bestFit="1" customWidth="1"/>
    <col min="3418" max="3418" width="118.42578125" bestFit="1" customWidth="1"/>
    <col min="3419" max="3419" width="30.140625" bestFit="1" customWidth="1"/>
    <col min="3420" max="3420" width="82" bestFit="1" customWidth="1"/>
    <col min="3421" max="3421" width="113.7109375" bestFit="1" customWidth="1"/>
    <col min="3422" max="3422" width="117.28515625" bestFit="1" customWidth="1"/>
    <col min="3423" max="3423" width="119.85546875" bestFit="1" customWidth="1"/>
    <col min="3424" max="3424" width="138.42578125" bestFit="1" customWidth="1"/>
    <col min="3425" max="3425" width="61.42578125" bestFit="1" customWidth="1"/>
    <col min="3426" max="3426" width="51.140625" bestFit="1" customWidth="1"/>
    <col min="3427" max="3427" width="42.140625" bestFit="1" customWidth="1"/>
    <col min="3428" max="3428" width="60.85546875" bestFit="1" customWidth="1"/>
    <col min="3429" max="3429" width="67.85546875" bestFit="1" customWidth="1"/>
    <col min="3430" max="3430" width="101.28515625" bestFit="1" customWidth="1"/>
    <col min="3431" max="3431" width="106.28515625" bestFit="1" customWidth="1"/>
    <col min="3432" max="3432" width="119" bestFit="1" customWidth="1"/>
    <col min="3433" max="3433" width="119.28515625" bestFit="1" customWidth="1"/>
    <col min="3434" max="3434" width="118.85546875" bestFit="1" customWidth="1"/>
    <col min="3435" max="3435" width="123.28515625" bestFit="1" customWidth="1"/>
    <col min="3436" max="3436" width="115.140625" bestFit="1" customWidth="1"/>
    <col min="3437" max="3437" width="39" bestFit="1" customWidth="1"/>
    <col min="3438" max="3438" width="51" bestFit="1" customWidth="1"/>
    <col min="3439" max="3439" width="65.140625" bestFit="1" customWidth="1"/>
    <col min="3440" max="3440" width="75.5703125" bestFit="1" customWidth="1"/>
    <col min="3441" max="3441" width="112.140625" bestFit="1" customWidth="1"/>
    <col min="3442" max="3442" width="111.85546875" bestFit="1" customWidth="1"/>
    <col min="3443" max="3443" width="117.140625" bestFit="1" customWidth="1"/>
    <col min="3444" max="3444" width="65.85546875" bestFit="1" customWidth="1"/>
    <col min="3445" max="3445" width="96.5703125" bestFit="1" customWidth="1"/>
    <col min="3446" max="3446" width="54.85546875" bestFit="1" customWidth="1"/>
    <col min="3447" max="3447" width="58.140625" bestFit="1" customWidth="1"/>
    <col min="3448" max="3448" width="83" bestFit="1" customWidth="1"/>
    <col min="3449" max="3449" width="73.140625" bestFit="1" customWidth="1"/>
    <col min="3450" max="3450" width="112.140625" bestFit="1" customWidth="1"/>
    <col min="3451" max="3451" width="116.7109375" bestFit="1" customWidth="1"/>
    <col min="3452" max="3452" width="116.85546875" bestFit="1" customWidth="1"/>
    <col min="3453" max="3454" width="92.140625" bestFit="1" customWidth="1"/>
    <col min="3455" max="3455" width="90.85546875" bestFit="1" customWidth="1"/>
    <col min="3456" max="3456" width="70.7109375" bestFit="1" customWidth="1"/>
    <col min="3457" max="3457" width="98" bestFit="1" customWidth="1"/>
    <col min="3458" max="3458" width="80" bestFit="1" customWidth="1"/>
    <col min="3459" max="3459" width="92.7109375" bestFit="1" customWidth="1"/>
    <col min="3460" max="3460" width="111" bestFit="1" customWidth="1"/>
    <col min="3461" max="3461" width="70.5703125" bestFit="1" customWidth="1"/>
    <col min="3462" max="3462" width="111.5703125" bestFit="1" customWidth="1"/>
    <col min="3463" max="3463" width="57.5703125" bestFit="1" customWidth="1"/>
    <col min="3464" max="3464" width="49" bestFit="1" customWidth="1"/>
    <col min="3465" max="3465" width="36.28515625" bestFit="1" customWidth="1"/>
    <col min="3466" max="3466" width="64.42578125" bestFit="1" customWidth="1"/>
    <col min="3467" max="3467" width="105.7109375" bestFit="1" customWidth="1"/>
    <col min="3468" max="3468" width="45.140625" bestFit="1" customWidth="1"/>
    <col min="3469" max="3469" width="93.28515625" bestFit="1" customWidth="1"/>
    <col min="3470" max="3470" width="109.5703125" bestFit="1" customWidth="1"/>
    <col min="3471" max="3471" width="81.85546875" bestFit="1" customWidth="1"/>
    <col min="3472" max="3472" width="106.85546875" bestFit="1" customWidth="1"/>
    <col min="3473" max="3473" width="69.140625" bestFit="1" customWidth="1"/>
    <col min="3474" max="3474" width="61.140625" bestFit="1" customWidth="1"/>
    <col min="3475" max="3475" width="95.28515625" bestFit="1" customWidth="1"/>
    <col min="3476" max="3476" width="115.7109375" bestFit="1" customWidth="1"/>
    <col min="3477" max="3477" width="114.7109375" bestFit="1" customWidth="1"/>
    <col min="3478" max="3478" width="82.5703125" bestFit="1" customWidth="1"/>
    <col min="3479" max="3479" width="87" bestFit="1" customWidth="1"/>
    <col min="3480" max="3480" width="31.42578125" bestFit="1" customWidth="1"/>
    <col min="3481" max="3481" width="45.5703125" bestFit="1" customWidth="1"/>
    <col min="3482" max="3482" width="49.85546875" bestFit="1" customWidth="1"/>
    <col min="3483" max="3483" width="79.5703125" bestFit="1" customWidth="1"/>
    <col min="3484" max="3484" width="116.85546875" bestFit="1" customWidth="1"/>
    <col min="3485" max="3485" width="106.7109375" bestFit="1" customWidth="1"/>
    <col min="3486" max="3486" width="67.28515625" bestFit="1" customWidth="1"/>
    <col min="3487" max="3487" width="45.85546875" bestFit="1" customWidth="1"/>
    <col min="3488" max="3488" width="38.140625" bestFit="1" customWidth="1"/>
    <col min="3489" max="3489" width="58" bestFit="1" customWidth="1"/>
    <col min="3490" max="3490" width="49.42578125" bestFit="1" customWidth="1"/>
    <col min="3491" max="3491" width="49.5703125" bestFit="1" customWidth="1"/>
    <col min="3492" max="3492" width="98.42578125" bestFit="1" customWidth="1"/>
    <col min="3493" max="3493" width="86.5703125" bestFit="1" customWidth="1"/>
    <col min="3494" max="3494" width="66.140625" bestFit="1" customWidth="1"/>
    <col min="3495" max="3495" width="120.42578125" bestFit="1" customWidth="1"/>
    <col min="3496" max="3496" width="71.28515625" bestFit="1" customWidth="1"/>
    <col min="3497" max="3497" width="60.28515625" bestFit="1" customWidth="1"/>
    <col min="3498" max="3498" width="75.28515625" bestFit="1" customWidth="1"/>
    <col min="3499" max="3499" width="115.140625" bestFit="1" customWidth="1"/>
    <col min="3500" max="3500" width="85.85546875" bestFit="1" customWidth="1"/>
    <col min="3501" max="3501" width="64.42578125" bestFit="1" customWidth="1"/>
    <col min="3502" max="3502" width="102.7109375" bestFit="1" customWidth="1"/>
    <col min="3503" max="3503" width="97.85546875" bestFit="1" customWidth="1"/>
    <col min="3504" max="3504" width="105.140625" bestFit="1" customWidth="1"/>
    <col min="3505" max="3505" width="72.140625" bestFit="1" customWidth="1"/>
    <col min="3506" max="3506" width="114.140625" bestFit="1" customWidth="1"/>
    <col min="3507" max="3507" width="84.5703125" bestFit="1" customWidth="1"/>
    <col min="3508" max="3508" width="73.42578125" bestFit="1" customWidth="1"/>
    <col min="3509" max="3509" width="48.42578125" bestFit="1" customWidth="1"/>
    <col min="3510" max="3510" width="88.140625" bestFit="1" customWidth="1"/>
    <col min="3511" max="3511" width="101.5703125" bestFit="1" customWidth="1"/>
    <col min="3512" max="3512" width="80.42578125" bestFit="1" customWidth="1"/>
    <col min="3513" max="3513" width="110" bestFit="1" customWidth="1"/>
    <col min="3514" max="3514" width="117.140625" bestFit="1" customWidth="1"/>
    <col min="3515" max="3515" width="111.28515625" bestFit="1" customWidth="1"/>
    <col min="3516" max="3516" width="112.28515625" bestFit="1" customWidth="1"/>
    <col min="3517" max="3517" width="68.42578125" bestFit="1" customWidth="1"/>
    <col min="3518" max="3518" width="39.140625" bestFit="1" customWidth="1"/>
    <col min="3519" max="3519" width="23.7109375" bestFit="1" customWidth="1"/>
    <col min="3520" max="3520" width="72.140625" bestFit="1" customWidth="1"/>
    <col min="3521" max="3521" width="114.28515625" bestFit="1" customWidth="1"/>
    <col min="3522" max="3522" width="118.7109375" bestFit="1" customWidth="1"/>
    <col min="3523" max="3523" width="40.7109375" bestFit="1" customWidth="1"/>
    <col min="3524" max="3524" width="116.28515625" bestFit="1" customWidth="1"/>
    <col min="3525" max="3525" width="118.28515625" bestFit="1" customWidth="1"/>
    <col min="3526" max="3526" width="52.140625" bestFit="1" customWidth="1"/>
    <col min="3527" max="3527" width="48.7109375" bestFit="1" customWidth="1"/>
    <col min="3528" max="3528" width="45.28515625" bestFit="1" customWidth="1"/>
    <col min="3529" max="3529" width="95.42578125" bestFit="1" customWidth="1"/>
    <col min="3530" max="3530" width="43.5703125" bestFit="1" customWidth="1"/>
    <col min="3531" max="3531" width="102.7109375" bestFit="1" customWidth="1"/>
    <col min="3532" max="3532" width="93.7109375" bestFit="1" customWidth="1"/>
    <col min="3533" max="3533" width="101.5703125" bestFit="1" customWidth="1"/>
    <col min="3534" max="3534" width="114.5703125" bestFit="1" customWidth="1"/>
    <col min="3535" max="3535" width="95.42578125" bestFit="1" customWidth="1"/>
    <col min="3536" max="3536" width="58.85546875" bestFit="1" customWidth="1"/>
    <col min="3537" max="3537" width="96.5703125" bestFit="1" customWidth="1"/>
    <col min="3538" max="3538" width="119.85546875" bestFit="1" customWidth="1"/>
    <col min="3539" max="3539" width="77.28515625" bestFit="1" customWidth="1"/>
    <col min="3540" max="3540" width="115.5703125" bestFit="1" customWidth="1"/>
    <col min="3541" max="3541" width="119" bestFit="1" customWidth="1"/>
    <col min="3542" max="3542" width="86" bestFit="1" customWidth="1"/>
    <col min="3543" max="3543" width="84.28515625" bestFit="1" customWidth="1"/>
    <col min="3544" max="3544" width="70" bestFit="1" customWidth="1"/>
    <col min="3545" max="3545" width="117.7109375" bestFit="1" customWidth="1"/>
    <col min="3546" max="3546" width="119.7109375" bestFit="1" customWidth="1"/>
    <col min="3547" max="3547" width="95.7109375" bestFit="1" customWidth="1"/>
    <col min="3548" max="3549" width="119.140625" bestFit="1" customWidth="1"/>
    <col min="3550" max="3550" width="112.7109375" bestFit="1" customWidth="1"/>
    <col min="3551" max="3551" width="99.42578125" bestFit="1" customWidth="1"/>
    <col min="3552" max="3552" width="27.5703125" bestFit="1" customWidth="1"/>
    <col min="3553" max="3553" width="84.5703125" bestFit="1" customWidth="1"/>
    <col min="3554" max="3554" width="64.7109375" bestFit="1" customWidth="1"/>
    <col min="3555" max="3555" width="120.85546875" bestFit="1" customWidth="1"/>
    <col min="3556" max="3557" width="105.7109375" bestFit="1" customWidth="1"/>
    <col min="3558" max="3558" width="117.28515625" bestFit="1" customWidth="1"/>
    <col min="3559" max="3559" width="86.7109375" bestFit="1" customWidth="1"/>
    <col min="3560" max="3560" width="50.85546875" bestFit="1" customWidth="1"/>
    <col min="3561" max="3561" width="112.7109375" bestFit="1" customWidth="1"/>
    <col min="3562" max="3562" width="118.140625" bestFit="1" customWidth="1"/>
    <col min="3563" max="3563" width="75.28515625" bestFit="1" customWidth="1"/>
    <col min="3564" max="3564" width="118.5703125" bestFit="1" customWidth="1"/>
    <col min="3565" max="3565" width="96" bestFit="1" customWidth="1"/>
    <col min="3566" max="3566" width="52.7109375" bestFit="1" customWidth="1"/>
    <col min="3567" max="3567" width="76.28515625" bestFit="1" customWidth="1"/>
    <col min="3568" max="3568" width="100.85546875" bestFit="1" customWidth="1"/>
    <col min="3569" max="3569" width="92.85546875" bestFit="1" customWidth="1"/>
    <col min="3570" max="3570" width="102.85546875" bestFit="1" customWidth="1"/>
    <col min="3571" max="3571" width="113.140625" bestFit="1" customWidth="1"/>
    <col min="3572" max="3572" width="79.42578125" bestFit="1" customWidth="1"/>
    <col min="3573" max="3573" width="52.28515625" bestFit="1" customWidth="1"/>
    <col min="3574" max="3574" width="99.7109375" bestFit="1" customWidth="1"/>
    <col min="3575" max="3575" width="113.5703125" bestFit="1" customWidth="1"/>
    <col min="3576" max="3576" width="111.5703125" bestFit="1" customWidth="1"/>
    <col min="3577" max="3577" width="117.42578125" bestFit="1" customWidth="1"/>
    <col min="3578" max="3578" width="112.28515625" bestFit="1" customWidth="1"/>
    <col min="3579" max="3579" width="105.5703125" bestFit="1" customWidth="1"/>
    <col min="3580" max="3580" width="98.7109375" bestFit="1" customWidth="1"/>
    <col min="3581" max="3581" width="82.5703125" bestFit="1" customWidth="1"/>
    <col min="3582" max="3582" width="83.7109375" bestFit="1" customWidth="1"/>
    <col min="3583" max="3583" width="71.85546875" bestFit="1" customWidth="1"/>
    <col min="3584" max="3584" width="117.28515625" bestFit="1" customWidth="1"/>
    <col min="3585" max="3585" width="63.85546875" bestFit="1" customWidth="1"/>
    <col min="3586" max="3586" width="118.42578125" bestFit="1" customWidth="1"/>
    <col min="3587" max="3587" width="98" bestFit="1" customWidth="1"/>
    <col min="3588" max="3588" width="112.7109375" bestFit="1" customWidth="1"/>
    <col min="3589" max="3589" width="108.85546875" bestFit="1" customWidth="1"/>
    <col min="3590" max="3590" width="73.5703125" bestFit="1" customWidth="1"/>
    <col min="3591" max="3591" width="72.5703125" bestFit="1" customWidth="1"/>
    <col min="3592" max="3593" width="73.5703125" bestFit="1" customWidth="1"/>
    <col min="3594" max="3594" width="51.140625" bestFit="1" customWidth="1"/>
    <col min="3595" max="3595" width="73.140625" bestFit="1" customWidth="1"/>
    <col min="3596" max="3596" width="73" bestFit="1" customWidth="1"/>
    <col min="3597" max="3597" width="114.7109375" bestFit="1" customWidth="1"/>
    <col min="3598" max="3598" width="59.5703125" bestFit="1" customWidth="1"/>
    <col min="3599" max="3599" width="108.42578125" bestFit="1" customWidth="1"/>
    <col min="3600" max="3600" width="51.5703125" bestFit="1" customWidth="1"/>
    <col min="3601" max="3601" width="41" bestFit="1" customWidth="1"/>
    <col min="3602" max="3602" width="90.140625" bestFit="1" customWidth="1"/>
    <col min="3603" max="3603" width="49.7109375" bestFit="1" customWidth="1"/>
    <col min="3604" max="3604" width="43.140625" bestFit="1" customWidth="1"/>
    <col min="3605" max="3605" width="36.28515625" bestFit="1" customWidth="1"/>
    <col min="3606" max="3606" width="17.28515625" bestFit="1" customWidth="1"/>
    <col min="3607" max="3607" width="117.85546875" bestFit="1" customWidth="1"/>
    <col min="3608" max="3608" width="89" bestFit="1" customWidth="1"/>
    <col min="3609" max="3609" width="80" bestFit="1" customWidth="1"/>
    <col min="3610" max="3610" width="98.5703125" bestFit="1" customWidth="1"/>
    <col min="3611" max="3611" width="116.85546875" bestFit="1" customWidth="1"/>
    <col min="3612" max="3612" width="113" bestFit="1" customWidth="1"/>
    <col min="3613" max="3613" width="63.42578125" bestFit="1" customWidth="1"/>
    <col min="3614" max="3614" width="73.85546875" bestFit="1" customWidth="1"/>
    <col min="3615" max="3615" width="119.42578125" bestFit="1" customWidth="1"/>
    <col min="3616" max="3616" width="60.28515625" bestFit="1" customWidth="1"/>
    <col min="3617" max="3617" width="49.7109375" bestFit="1" customWidth="1"/>
    <col min="3618" max="3618" width="25.28515625" bestFit="1" customWidth="1"/>
    <col min="3619" max="3619" width="49" bestFit="1" customWidth="1"/>
    <col min="3620" max="3620" width="68.42578125" bestFit="1" customWidth="1"/>
    <col min="3621" max="3621" width="51.7109375" bestFit="1" customWidth="1"/>
    <col min="3622" max="3622" width="47.28515625" bestFit="1" customWidth="1"/>
    <col min="3623" max="3623" width="67" bestFit="1" customWidth="1"/>
    <col min="3624" max="3624" width="115.5703125" bestFit="1" customWidth="1"/>
    <col min="3625" max="3625" width="109.5703125" bestFit="1" customWidth="1"/>
    <col min="3626" max="3626" width="117.42578125" bestFit="1" customWidth="1"/>
    <col min="3627" max="3627" width="117.28515625" bestFit="1" customWidth="1"/>
    <col min="3628" max="3628" width="117.140625" bestFit="1" customWidth="1"/>
    <col min="3629" max="3629" width="42.140625" bestFit="1" customWidth="1"/>
    <col min="3630" max="3630" width="28.42578125" bestFit="1" customWidth="1"/>
    <col min="3631" max="3631" width="50.85546875" bestFit="1" customWidth="1"/>
    <col min="3632" max="3632" width="121" bestFit="1" customWidth="1"/>
    <col min="3633" max="3633" width="113.42578125" bestFit="1" customWidth="1"/>
    <col min="3634" max="3634" width="50" bestFit="1" customWidth="1"/>
    <col min="3635" max="3635" width="52.85546875" bestFit="1" customWidth="1"/>
    <col min="3636" max="3636" width="117.5703125" bestFit="1" customWidth="1"/>
    <col min="3637" max="3637" width="117.85546875" bestFit="1" customWidth="1"/>
    <col min="3638" max="3638" width="120.85546875" bestFit="1" customWidth="1"/>
    <col min="3639" max="3639" width="111.5703125" bestFit="1" customWidth="1"/>
    <col min="3640" max="3640" width="58.28515625" bestFit="1" customWidth="1"/>
    <col min="3641" max="3641" width="64.5703125" bestFit="1" customWidth="1"/>
    <col min="3642" max="3642" width="93.42578125" bestFit="1" customWidth="1"/>
    <col min="3643" max="3643" width="104.28515625" bestFit="1" customWidth="1"/>
    <col min="3644" max="3644" width="70.7109375" bestFit="1" customWidth="1"/>
    <col min="3645" max="3645" width="48.85546875" bestFit="1" customWidth="1"/>
    <col min="3646" max="3646" width="113.7109375" bestFit="1" customWidth="1"/>
    <col min="3647" max="3647" width="56.42578125" bestFit="1" customWidth="1"/>
    <col min="3648" max="3648" width="85.7109375" bestFit="1" customWidth="1"/>
    <col min="3649" max="3649" width="119" bestFit="1" customWidth="1"/>
    <col min="3650" max="3650" width="119.140625" bestFit="1" customWidth="1"/>
    <col min="3651" max="3651" width="113.28515625" bestFit="1" customWidth="1"/>
    <col min="3652" max="3652" width="105.28515625" bestFit="1" customWidth="1"/>
    <col min="3653" max="3653" width="100.28515625" bestFit="1" customWidth="1"/>
    <col min="3654" max="3654" width="98.42578125" bestFit="1" customWidth="1"/>
    <col min="3655" max="3655" width="52.85546875" bestFit="1" customWidth="1"/>
    <col min="3656" max="3656" width="100.85546875" bestFit="1" customWidth="1"/>
    <col min="3657" max="3657" width="97.7109375" bestFit="1" customWidth="1"/>
    <col min="3658" max="3658" width="15.5703125" bestFit="1" customWidth="1"/>
    <col min="3659" max="3659" width="115.85546875" bestFit="1" customWidth="1"/>
    <col min="3660" max="3660" width="101.5703125" bestFit="1" customWidth="1"/>
    <col min="3661" max="3661" width="64.28515625" bestFit="1" customWidth="1"/>
    <col min="3662" max="3662" width="62.85546875" bestFit="1" customWidth="1"/>
    <col min="3663" max="3663" width="111.85546875" bestFit="1" customWidth="1"/>
    <col min="3664" max="3664" width="100.7109375" bestFit="1" customWidth="1"/>
    <col min="3665" max="3665" width="86" bestFit="1" customWidth="1"/>
    <col min="3666" max="3666" width="38.42578125" bestFit="1" customWidth="1"/>
    <col min="3667" max="3667" width="82.5703125" bestFit="1" customWidth="1"/>
    <col min="3668" max="3668" width="29.7109375" bestFit="1" customWidth="1"/>
    <col min="3669" max="3669" width="49.42578125" bestFit="1" customWidth="1"/>
    <col min="3670" max="3670" width="111.7109375" bestFit="1" customWidth="1"/>
    <col min="3671" max="3671" width="112.5703125" bestFit="1" customWidth="1"/>
    <col min="3672" max="3672" width="68" bestFit="1" customWidth="1"/>
    <col min="3673" max="3673" width="85.28515625" bestFit="1" customWidth="1"/>
    <col min="3674" max="3674" width="114.85546875" bestFit="1" customWidth="1"/>
    <col min="3675" max="3675" width="115.42578125" bestFit="1" customWidth="1"/>
    <col min="3676" max="3676" width="117.85546875" bestFit="1" customWidth="1"/>
    <col min="3677" max="3677" width="121" bestFit="1" customWidth="1"/>
    <col min="3678" max="3678" width="115.140625" bestFit="1" customWidth="1"/>
    <col min="3679" max="3679" width="43.7109375" bestFit="1" customWidth="1"/>
    <col min="3680" max="3680" width="89.140625" bestFit="1" customWidth="1"/>
    <col min="3681" max="3681" width="61.140625" bestFit="1" customWidth="1"/>
    <col min="3682" max="3682" width="14.42578125" bestFit="1" customWidth="1"/>
    <col min="3683" max="3683" width="36.5703125" bestFit="1" customWidth="1"/>
    <col min="3684" max="3684" width="91.85546875" bestFit="1" customWidth="1"/>
    <col min="3685" max="3685" width="94.7109375" bestFit="1" customWidth="1"/>
    <col min="3686" max="3686" width="81" bestFit="1" customWidth="1"/>
    <col min="3687" max="3687" width="64.42578125" bestFit="1" customWidth="1"/>
    <col min="3688" max="3688" width="78.42578125" bestFit="1" customWidth="1"/>
    <col min="3689" max="3689" width="68.140625" bestFit="1" customWidth="1"/>
    <col min="3690" max="3690" width="59" bestFit="1" customWidth="1"/>
    <col min="3691" max="3691" width="67.140625" bestFit="1" customWidth="1"/>
    <col min="3692" max="3692" width="111.42578125" bestFit="1" customWidth="1"/>
    <col min="3693" max="3693" width="111.7109375" bestFit="1" customWidth="1"/>
    <col min="3694" max="3694" width="119.140625" bestFit="1" customWidth="1"/>
    <col min="3695" max="3695" width="115.42578125" bestFit="1" customWidth="1"/>
    <col min="3696" max="3696" width="58.85546875" bestFit="1" customWidth="1"/>
    <col min="3697" max="3697" width="54.140625" bestFit="1" customWidth="1"/>
    <col min="3698" max="3698" width="119" bestFit="1" customWidth="1"/>
    <col min="3699" max="3699" width="111.42578125" bestFit="1" customWidth="1"/>
    <col min="3700" max="3700" width="113" bestFit="1" customWidth="1"/>
    <col min="3701" max="3701" width="67" bestFit="1" customWidth="1"/>
    <col min="3702" max="3702" width="57.28515625" bestFit="1" customWidth="1"/>
    <col min="3703" max="3703" width="49.140625" bestFit="1" customWidth="1"/>
    <col min="3704" max="3704" width="44.7109375" bestFit="1" customWidth="1"/>
    <col min="3705" max="3708" width="84.85546875" bestFit="1" customWidth="1"/>
    <col min="3709" max="3709" width="83.85546875" bestFit="1" customWidth="1"/>
    <col min="3710" max="3712" width="91.42578125" bestFit="1" customWidth="1"/>
    <col min="3713" max="3713" width="84.7109375" bestFit="1" customWidth="1"/>
    <col min="3714" max="3714" width="47.85546875" bestFit="1" customWidth="1"/>
    <col min="3715" max="3715" width="81.28515625" bestFit="1" customWidth="1"/>
    <col min="3716" max="3716" width="80.28515625" bestFit="1" customWidth="1"/>
    <col min="3717" max="3717" width="79.140625" bestFit="1" customWidth="1"/>
    <col min="3718" max="3719" width="80.140625" bestFit="1" customWidth="1"/>
    <col min="3720" max="3723" width="85.5703125" bestFit="1" customWidth="1"/>
    <col min="3724" max="3724" width="84.5703125" bestFit="1" customWidth="1"/>
    <col min="3725" max="3727" width="74" bestFit="1" customWidth="1"/>
    <col min="3728" max="3728" width="73" bestFit="1" customWidth="1"/>
    <col min="3729" max="3730" width="73.85546875" bestFit="1" customWidth="1"/>
    <col min="3731" max="3731" width="88.140625" bestFit="1" customWidth="1"/>
    <col min="3732" max="3732" width="114.5703125" bestFit="1" customWidth="1"/>
    <col min="3733" max="3733" width="114" bestFit="1" customWidth="1"/>
    <col min="3734" max="3734" width="116.28515625" bestFit="1" customWidth="1"/>
    <col min="3735" max="3735" width="112.28515625" bestFit="1" customWidth="1"/>
    <col min="3736" max="3736" width="69.7109375" bestFit="1" customWidth="1"/>
    <col min="3737" max="3737" width="116.140625" bestFit="1" customWidth="1"/>
    <col min="3738" max="3738" width="116.28515625" bestFit="1" customWidth="1"/>
    <col min="3739" max="3739" width="122.28515625" bestFit="1" customWidth="1"/>
    <col min="3740" max="3740" width="91.85546875" bestFit="1" customWidth="1"/>
    <col min="3741" max="3741" width="119.140625" bestFit="1" customWidth="1"/>
    <col min="3742" max="3742" width="107.5703125" bestFit="1" customWidth="1"/>
    <col min="3743" max="3743" width="115.28515625" bestFit="1" customWidth="1"/>
    <col min="3744" max="3744" width="117.85546875" bestFit="1" customWidth="1"/>
    <col min="3745" max="3745" width="118.85546875" bestFit="1" customWidth="1"/>
    <col min="3746" max="3746" width="117.7109375" bestFit="1" customWidth="1"/>
    <col min="3747" max="3747" width="119.7109375" bestFit="1" customWidth="1"/>
    <col min="3748" max="3748" width="116.85546875" bestFit="1" customWidth="1"/>
    <col min="3749" max="3749" width="117.5703125" bestFit="1" customWidth="1"/>
    <col min="3750" max="3750" width="119.42578125" bestFit="1" customWidth="1"/>
    <col min="3751" max="3751" width="117.7109375" bestFit="1" customWidth="1"/>
    <col min="3752" max="3752" width="119.5703125" bestFit="1" customWidth="1"/>
    <col min="3753" max="3753" width="121.5703125" bestFit="1" customWidth="1"/>
    <col min="3754" max="3754" width="106.7109375" bestFit="1" customWidth="1"/>
    <col min="3755" max="3755" width="108.7109375" bestFit="1" customWidth="1"/>
    <col min="3756" max="3756" width="97" bestFit="1" customWidth="1"/>
    <col min="3757" max="3757" width="97.140625" bestFit="1" customWidth="1"/>
    <col min="3758" max="3758" width="117.42578125" bestFit="1" customWidth="1"/>
    <col min="3759" max="3759" width="117" bestFit="1" customWidth="1"/>
    <col min="3760" max="3760" width="120.5703125" bestFit="1" customWidth="1"/>
    <col min="3761" max="3761" width="122.7109375" bestFit="1" customWidth="1"/>
    <col min="3762" max="3762" width="109.140625" bestFit="1" customWidth="1"/>
    <col min="3763" max="3763" width="119.85546875" bestFit="1" customWidth="1"/>
    <col min="3764" max="3764" width="36.5703125" bestFit="1" customWidth="1"/>
    <col min="3765" max="3765" width="117.140625" bestFit="1" customWidth="1"/>
    <col min="3766" max="3766" width="80.85546875" bestFit="1" customWidth="1"/>
    <col min="3767" max="3767" width="117.42578125" bestFit="1" customWidth="1"/>
    <col min="3768" max="3768" width="116.85546875" bestFit="1" customWidth="1"/>
    <col min="3769" max="3769" width="71.28515625" bestFit="1" customWidth="1"/>
    <col min="3770" max="3770" width="63.42578125" bestFit="1" customWidth="1"/>
    <col min="3771" max="3771" width="110" bestFit="1" customWidth="1"/>
    <col min="3772" max="3772" width="112" bestFit="1" customWidth="1"/>
    <col min="3773" max="3773" width="36.5703125" bestFit="1" customWidth="1"/>
    <col min="3774" max="3774" width="78.42578125" bestFit="1" customWidth="1"/>
    <col min="3775" max="3775" width="85.28515625" bestFit="1" customWidth="1"/>
    <col min="3776" max="3776" width="103" bestFit="1" customWidth="1"/>
    <col min="3777" max="3777" width="67" bestFit="1" customWidth="1"/>
    <col min="3778" max="3778" width="97.85546875" bestFit="1" customWidth="1"/>
    <col min="3779" max="3779" width="115.7109375" bestFit="1" customWidth="1"/>
    <col min="3780" max="3780" width="86.42578125" bestFit="1" customWidth="1"/>
    <col min="3781" max="3781" width="73.42578125" bestFit="1" customWidth="1"/>
    <col min="3782" max="3782" width="54.140625" bestFit="1" customWidth="1"/>
    <col min="3783" max="3783" width="34" bestFit="1" customWidth="1"/>
    <col min="3784" max="3784" width="113.5703125" bestFit="1" customWidth="1"/>
    <col min="3785" max="3785" width="97" bestFit="1" customWidth="1"/>
    <col min="3786" max="3786" width="112.28515625" bestFit="1" customWidth="1"/>
    <col min="3787" max="3787" width="113.85546875" bestFit="1" customWidth="1"/>
    <col min="3788" max="3788" width="111.5703125" bestFit="1" customWidth="1"/>
    <col min="3789" max="3789" width="52.85546875" bestFit="1" customWidth="1"/>
    <col min="3790" max="3790" width="77" bestFit="1" customWidth="1"/>
    <col min="3791" max="3791" width="86.42578125" bestFit="1" customWidth="1"/>
    <col min="3792" max="3792" width="37.140625" bestFit="1" customWidth="1"/>
    <col min="3793" max="3793" width="112.140625" bestFit="1" customWidth="1"/>
    <col min="3794" max="3794" width="65.42578125" bestFit="1" customWidth="1"/>
    <col min="3795" max="3795" width="42.28515625" bestFit="1" customWidth="1"/>
    <col min="3796" max="3796" width="117.5703125" bestFit="1" customWidth="1"/>
    <col min="3797" max="3797" width="32.7109375" bestFit="1" customWidth="1"/>
    <col min="3798" max="3798" width="111.28515625" bestFit="1" customWidth="1"/>
    <col min="3799" max="3799" width="116" bestFit="1" customWidth="1"/>
    <col min="3800" max="3800" width="113.85546875" bestFit="1" customWidth="1"/>
    <col min="3801" max="3801" width="116.42578125" bestFit="1" customWidth="1"/>
    <col min="3802" max="3802" width="117" bestFit="1" customWidth="1"/>
    <col min="3803" max="3803" width="117.5703125" bestFit="1" customWidth="1"/>
    <col min="3804" max="3804" width="81.7109375" bestFit="1" customWidth="1"/>
    <col min="3805" max="3805" width="80.140625" bestFit="1" customWidth="1"/>
    <col min="3806" max="3806" width="49.42578125" bestFit="1" customWidth="1"/>
    <col min="3807" max="3807" width="53.42578125" bestFit="1" customWidth="1"/>
    <col min="3808" max="3808" width="59.28515625" bestFit="1" customWidth="1"/>
    <col min="3809" max="3809" width="60.7109375" bestFit="1" customWidth="1"/>
    <col min="3810" max="3810" width="108.85546875" bestFit="1" customWidth="1"/>
    <col min="3811" max="3811" width="76" bestFit="1" customWidth="1"/>
    <col min="3812" max="3812" width="61.28515625" bestFit="1" customWidth="1"/>
    <col min="3813" max="3813" width="104.7109375" bestFit="1" customWidth="1"/>
    <col min="3814" max="3814" width="94" bestFit="1" customWidth="1"/>
    <col min="3815" max="3815" width="97" bestFit="1" customWidth="1"/>
    <col min="3816" max="3816" width="88.28515625" bestFit="1" customWidth="1"/>
    <col min="3817" max="3817" width="82.140625" bestFit="1" customWidth="1"/>
    <col min="3818" max="3818" width="110.5703125" bestFit="1" customWidth="1"/>
    <col min="3819" max="3819" width="61.42578125" bestFit="1" customWidth="1"/>
    <col min="3820" max="3820" width="74.5703125" bestFit="1" customWidth="1"/>
    <col min="3821" max="3821" width="49.85546875" bestFit="1" customWidth="1"/>
    <col min="3822" max="3822" width="55.42578125" bestFit="1" customWidth="1"/>
    <col min="3823" max="3823" width="64" bestFit="1" customWidth="1"/>
    <col min="3824" max="3824" width="30.5703125" bestFit="1" customWidth="1"/>
    <col min="3825" max="3825" width="42.5703125" bestFit="1" customWidth="1"/>
    <col min="3826" max="3826" width="67.5703125" bestFit="1" customWidth="1"/>
    <col min="3827" max="3827" width="91" bestFit="1" customWidth="1"/>
    <col min="3828" max="3828" width="83.28515625" bestFit="1" customWidth="1"/>
    <col min="3829" max="3829" width="115.7109375" bestFit="1" customWidth="1"/>
    <col min="3830" max="3830" width="98.7109375" bestFit="1" customWidth="1"/>
    <col min="3831" max="3831" width="114.85546875" bestFit="1" customWidth="1"/>
    <col min="3832" max="3832" width="116.140625" bestFit="1" customWidth="1"/>
    <col min="3833" max="3833" width="92.140625" bestFit="1" customWidth="1"/>
    <col min="3834" max="3834" width="115.28515625" bestFit="1" customWidth="1"/>
    <col min="3835" max="3835" width="55.5703125" bestFit="1" customWidth="1"/>
    <col min="3836" max="3836" width="41" bestFit="1" customWidth="1"/>
    <col min="3837" max="3837" width="119.140625" bestFit="1" customWidth="1"/>
    <col min="3838" max="3838" width="27.140625" bestFit="1" customWidth="1"/>
    <col min="3839" max="3839" width="96.7109375" bestFit="1" customWidth="1"/>
    <col min="3840" max="3840" width="25" bestFit="1" customWidth="1"/>
    <col min="3841" max="3841" width="94.5703125" bestFit="1" customWidth="1"/>
    <col min="3842" max="3842" width="116.85546875" bestFit="1" customWidth="1"/>
    <col min="3843" max="3843" width="82.140625" bestFit="1" customWidth="1"/>
    <col min="3844" max="3845" width="100.85546875" bestFit="1" customWidth="1"/>
    <col min="3846" max="3846" width="39.140625" bestFit="1" customWidth="1"/>
    <col min="3847" max="3847" width="41.5703125" bestFit="1" customWidth="1"/>
    <col min="3848" max="3848" width="117" bestFit="1" customWidth="1"/>
    <col min="3849" max="3849" width="60.5703125" bestFit="1" customWidth="1"/>
    <col min="3850" max="3850" width="76" bestFit="1" customWidth="1"/>
    <col min="3851" max="3851" width="70.85546875" bestFit="1" customWidth="1"/>
    <col min="3852" max="3852" width="86.140625" bestFit="1" customWidth="1"/>
    <col min="3853" max="3853" width="62.28515625" bestFit="1" customWidth="1"/>
    <col min="3854" max="3854" width="63.7109375" bestFit="1" customWidth="1"/>
    <col min="3855" max="3855" width="96.140625" bestFit="1" customWidth="1"/>
    <col min="3856" max="3856" width="115.140625" bestFit="1" customWidth="1"/>
    <col min="3857" max="3857" width="108" bestFit="1" customWidth="1"/>
    <col min="3858" max="3858" width="112.28515625" bestFit="1" customWidth="1"/>
    <col min="3859" max="3859" width="114" bestFit="1" customWidth="1"/>
    <col min="3860" max="3860" width="109.7109375" bestFit="1" customWidth="1"/>
    <col min="3861" max="3861" width="111.5703125" bestFit="1" customWidth="1"/>
    <col min="3862" max="3862" width="112.7109375" bestFit="1" customWidth="1"/>
    <col min="3863" max="3863" width="107.85546875" bestFit="1" customWidth="1"/>
    <col min="3864" max="3864" width="120.42578125" bestFit="1" customWidth="1"/>
    <col min="3865" max="3865" width="108.5703125" bestFit="1" customWidth="1"/>
    <col min="3866" max="3866" width="115.7109375" bestFit="1" customWidth="1"/>
    <col min="3867" max="3867" width="112" bestFit="1" customWidth="1"/>
    <col min="3868" max="3868" width="107.7109375" bestFit="1" customWidth="1"/>
    <col min="3869" max="3869" width="114" bestFit="1" customWidth="1"/>
    <col min="3870" max="3870" width="102.85546875" bestFit="1" customWidth="1"/>
    <col min="3871" max="3871" width="112" bestFit="1" customWidth="1"/>
    <col min="3872" max="3872" width="97.140625" bestFit="1" customWidth="1"/>
    <col min="3873" max="3873" width="111.5703125" bestFit="1" customWidth="1"/>
    <col min="3874" max="3874" width="113.140625" bestFit="1" customWidth="1"/>
    <col min="3875" max="3875" width="101.85546875" bestFit="1" customWidth="1"/>
    <col min="3876" max="3876" width="86.5703125" bestFit="1" customWidth="1"/>
    <col min="3877" max="3877" width="118" bestFit="1" customWidth="1"/>
    <col min="3878" max="3878" width="106" bestFit="1" customWidth="1"/>
    <col min="3879" max="3879" width="105" bestFit="1" customWidth="1"/>
    <col min="3880" max="3880" width="86.42578125" bestFit="1" customWidth="1"/>
    <col min="3881" max="3881" width="116.42578125" bestFit="1" customWidth="1"/>
    <col min="3882" max="3882" width="116.7109375" bestFit="1" customWidth="1"/>
    <col min="3883" max="3883" width="121.28515625" bestFit="1" customWidth="1"/>
    <col min="3884" max="3884" width="114.85546875" bestFit="1" customWidth="1"/>
    <col min="3885" max="3885" width="33.140625" bestFit="1" customWidth="1"/>
    <col min="3886" max="3886" width="38.28515625" bestFit="1" customWidth="1"/>
    <col min="3887" max="3887" width="83.5703125" bestFit="1" customWidth="1"/>
    <col min="3888" max="3888" width="74.140625" bestFit="1" customWidth="1"/>
    <col min="3889" max="3889" width="118.140625" bestFit="1" customWidth="1"/>
    <col min="3890" max="3890" width="76.85546875" bestFit="1" customWidth="1"/>
    <col min="3891" max="3891" width="119.85546875" bestFit="1" customWidth="1"/>
    <col min="3892" max="3892" width="120" bestFit="1" customWidth="1"/>
    <col min="3893" max="3893" width="117.5703125" bestFit="1" customWidth="1"/>
    <col min="3894" max="3894" width="36" bestFit="1" customWidth="1"/>
    <col min="3895" max="3895" width="121" bestFit="1" customWidth="1"/>
    <col min="3896" max="3896" width="59.5703125" bestFit="1" customWidth="1"/>
    <col min="3897" max="3897" width="74.140625" bestFit="1" customWidth="1"/>
    <col min="3898" max="3898" width="67" bestFit="1" customWidth="1"/>
    <col min="3899" max="3899" width="58.7109375" bestFit="1" customWidth="1"/>
    <col min="3900" max="3900" width="117.85546875" bestFit="1" customWidth="1"/>
    <col min="3901" max="3901" width="73.5703125" bestFit="1" customWidth="1"/>
    <col min="3902" max="3902" width="101.5703125" bestFit="1" customWidth="1"/>
    <col min="3903" max="3903" width="97" bestFit="1" customWidth="1"/>
    <col min="3904" max="3904" width="116.7109375" bestFit="1" customWidth="1"/>
    <col min="3905" max="3905" width="91.140625" bestFit="1" customWidth="1"/>
    <col min="3906" max="3906" width="111.140625" bestFit="1" customWidth="1"/>
    <col min="3907" max="3907" width="101.140625" bestFit="1" customWidth="1"/>
    <col min="3908" max="3908" width="112.140625" bestFit="1" customWidth="1"/>
    <col min="3909" max="3909" width="67.140625" bestFit="1" customWidth="1"/>
    <col min="3910" max="3910" width="117" bestFit="1" customWidth="1"/>
    <col min="3911" max="3911" width="106" bestFit="1" customWidth="1"/>
    <col min="3912" max="3912" width="122.42578125" bestFit="1" customWidth="1"/>
    <col min="3913" max="3913" width="103.42578125" bestFit="1" customWidth="1"/>
    <col min="3914" max="3914" width="122.42578125" bestFit="1" customWidth="1"/>
    <col min="3915" max="3915" width="48.28515625" bestFit="1" customWidth="1"/>
    <col min="3916" max="3916" width="96.85546875" bestFit="1" customWidth="1"/>
    <col min="3917" max="3917" width="114.85546875" bestFit="1" customWidth="1"/>
    <col min="3918" max="3918" width="115.5703125" bestFit="1" customWidth="1"/>
    <col min="3919" max="3919" width="55.7109375" bestFit="1" customWidth="1"/>
    <col min="3920" max="3920" width="119.140625" bestFit="1" customWidth="1"/>
    <col min="3921" max="3921" width="115.85546875" bestFit="1" customWidth="1"/>
    <col min="3922" max="3922" width="107" bestFit="1" customWidth="1"/>
    <col min="3923" max="3923" width="98.28515625" bestFit="1" customWidth="1"/>
    <col min="3924" max="3924" width="56.42578125" bestFit="1" customWidth="1"/>
    <col min="3925" max="3925" width="46.28515625" bestFit="1" customWidth="1"/>
    <col min="3926" max="3926" width="90.85546875" bestFit="1" customWidth="1"/>
    <col min="3927" max="3927" width="61.42578125" bestFit="1" customWidth="1"/>
    <col min="3928" max="3928" width="93.28515625" bestFit="1" customWidth="1"/>
    <col min="3929" max="3929" width="91.85546875" bestFit="1" customWidth="1"/>
    <col min="3930" max="3930" width="73.85546875" bestFit="1" customWidth="1"/>
    <col min="3931" max="3931" width="88.42578125" bestFit="1" customWidth="1"/>
    <col min="3932" max="3932" width="94.85546875" bestFit="1" customWidth="1"/>
    <col min="3933" max="3933" width="87.42578125" bestFit="1" customWidth="1"/>
    <col min="3934" max="3934" width="87.28515625" bestFit="1" customWidth="1"/>
    <col min="3935" max="3935" width="69.42578125" bestFit="1" customWidth="1"/>
    <col min="3936" max="3936" width="72" bestFit="1" customWidth="1"/>
    <col min="3937" max="3937" width="31.7109375" bestFit="1" customWidth="1"/>
    <col min="3938" max="3938" width="51.85546875" bestFit="1" customWidth="1"/>
    <col min="3939" max="3939" width="34" bestFit="1" customWidth="1"/>
    <col min="3940" max="3940" width="40.85546875" bestFit="1" customWidth="1"/>
    <col min="3941" max="3941" width="117.7109375" bestFit="1" customWidth="1"/>
    <col min="3942" max="3942" width="96" bestFit="1" customWidth="1"/>
    <col min="3943" max="3943" width="45.5703125" bestFit="1" customWidth="1"/>
    <col min="3944" max="3944" width="22.85546875" bestFit="1" customWidth="1"/>
    <col min="3945" max="3945" width="43" bestFit="1" customWidth="1"/>
    <col min="3946" max="3946" width="54" bestFit="1" customWidth="1"/>
    <col min="3947" max="3947" width="48.5703125" bestFit="1" customWidth="1"/>
    <col min="3948" max="3948" width="55.85546875" bestFit="1" customWidth="1"/>
    <col min="3949" max="3949" width="58.85546875" bestFit="1" customWidth="1"/>
    <col min="3950" max="3950" width="47.140625" bestFit="1" customWidth="1"/>
    <col min="3951" max="3951" width="43.5703125" bestFit="1" customWidth="1"/>
    <col min="3952" max="3952" width="54.28515625" bestFit="1" customWidth="1"/>
    <col min="3953" max="3953" width="51.85546875" bestFit="1" customWidth="1"/>
    <col min="3954" max="3954" width="85" bestFit="1" customWidth="1"/>
    <col min="3955" max="3955" width="56.5703125" bestFit="1" customWidth="1"/>
    <col min="3956" max="3956" width="90" bestFit="1" customWidth="1"/>
    <col min="3957" max="3957" width="53" bestFit="1" customWidth="1"/>
    <col min="3958" max="3958" width="85.42578125" bestFit="1" customWidth="1"/>
    <col min="3959" max="3959" width="88.7109375" bestFit="1" customWidth="1"/>
    <col min="3960" max="3960" width="21.7109375" bestFit="1" customWidth="1"/>
    <col min="3961" max="3961" width="24.85546875" bestFit="1" customWidth="1"/>
    <col min="3962" max="3962" width="29.7109375" bestFit="1" customWidth="1"/>
    <col min="3963" max="3963" width="90" bestFit="1" customWidth="1"/>
    <col min="3964" max="3964" width="85.85546875" bestFit="1" customWidth="1"/>
    <col min="3965" max="3965" width="86.42578125" bestFit="1" customWidth="1"/>
    <col min="3966" max="3966" width="54.140625" bestFit="1" customWidth="1"/>
    <col min="3967" max="3967" width="55.85546875" bestFit="1" customWidth="1"/>
    <col min="3968" max="3968" width="34.28515625" bestFit="1" customWidth="1"/>
    <col min="3969" max="3969" width="44.5703125" bestFit="1" customWidth="1"/>
    <col min="3970" max="3970" width="60.140625" bestFit="1" customWidth="1"/>
    <col min="3971" max="3971" width="55" bestFit="1" customWidth="1"/>
    <col min="3972" max="3972" width="48.7109375" bestFit="1" customWidth="1"/>
    <col min="3973" max="3973" width="74.7109375" bestFit="1" customWidth="1"/>
    <col min="3974" max="3974" width="92.28515625" bestFit="1" customWidth="1"/>
    <col min="3975" max="3975" width="93.28515625" bestFit="1" customWidth="1"/>
    <col min="3976" max="3976" width="94.42578125" bestFit="1" customWidth="1"/>
    <col min="3977" max="3977" width="113.5703125" bestFit="1" customWidth="1"/>
    <col min="3978" max="3978" width="115.85546875" bestFit="1" customWidth="1"/>
    <col min="3979" max="3979" width="122" bestFit="1" customWidth="1"/>
    <col min="3980" max="3980" width="119.5703125" bestFit="1" customWidth="1"/>
    <col min="3981" max="3981" width="62.85546875" bestFit="1" customWidth="1"/>
    <col min="3982" max="3982" width="116.42578125" bestFit="1" customWidth="1"/>
    <col min="3983" max="3983" width="71.140625" bestFit="1" customWidth="1"/>
    <col min="3984" max="3984" width="110.28515625" bestFit="1" customWidth="1"/>
    <col min="3985" max="3985" width="111.140625" bestFit="1" customWidth="1"/>
    <col min="3986" max="3986" width="41.5703125" bestFit="1" customWidth="1"/>
    <col min="3987" max="3987" width="73.42578125" bestFit="1" customWidth="1"/>
    <col min="3988" max="3988" width="75.28515625" bestFit="1" customWidth="1"/>
    <col min="3989" max="3989" width="41" bestFit="1" customWidth="1"/>
    <col min="3990" max="3990" width="40.7109375" bestFit="1" customWidth="1"/>
    <col min="3991" max="3991" width="116.140625" bestFit="1" customWidth="1"/>
    <col min="3992" max="3992" width="51.85546875" bestFit="1" customWidth="1"/>
    <col min="3993" max="3993" width="69.42578125" bestFit="1" customWidth="1"/>
    <col min="3994" max="3994" width="99.42578125" bestFit="1" customWidth="1"/>
    <col min="3995" max="3995" width="59.85546875" bestFit="1" customWidth="1"/>
    <col min="3996" max="3996" width="101" bestFit="1" customWidth="1"/>
    <col min="3997" max="3997" width="73.42578125" bestFit="1" customWidth="1"/>
    <col min="3998" max="3998" width="49.85546875" bestFit="1" customWidth="1"/>
    <col min="3999" max="3999" width="121.42578125" bestFit="1" customWidth="1"/>
    <col min="4000" max="4000" width="85" bestFit="1" customWidth="1"/>
    <col min="4001" max="4001" width="56.5703125" bestFit="1" customWidth="1"/>
    <col min="4002" max="4002" width="83.28515625" bestFit="1" customWidth="1"/>
    <col min="4003" max="4003" width="103.7109375" bestFit="1" customWidth="1"/>
    <col min="4004" max="4004" width="23.7109375" bestFit="1" customWidth="1"/>
    <col min="4005" max="4005" width="94" bestFit="1" customWidth="1"/>
    <col min="4006" max="4006" width="37.140625" bestFit="1" customWidth="1"/>
    <col min="4007" max="4007" width="115" bestFit="1" customWidth="1"/>
    <col min="4008" max="4008" width="121.140625" bestFit="1" customWidth="1"/>
    <col min="4009" max="4009" width="115.85546875" bestFit="1" customWidth="1"/>
    <col min="4010" max="4010" width="116.42578125" bestFit="1" customWidth="1"/>
    <col min="4011" max="4011" width="116.140625" bestFit="1" customWidth="1"/>
    <col min="4012" max="4012" width="58.42578125" bestFit="1" customWidth="1"/>
    <col min="4013" max="4013" width="81" bestFit="1" customWidth="1"/>
    <col min="4014" max="4014" width="121.5703125" bestFit="1" customWidth="1"/>
    <col min="4015" max="4015" width="35.42578125" bestFit="1" customWidth="1"/>
    <col min="4016" max="4016" width="121.85546875" bestFit="1" customWidth="1"/>
    <col min="4017" max="4017" width="122.85546875" bestFit="1" customWidth="1"/>
    <col min="4018" max="4018" width="121.85546875" bestFit="1" customWidth="1"/>
    <col min="4019" max="4019" width="39.42578125" bestFit="1" customWidth="1"/>
    <col min="4020" max="4020" width="117.28515625" bestFit="1" customWidth="1"/>
    <col min="4021" max="4021" width="52.28515625" bestFit="1" customWidth="1"/>
    <col min="4022" max="4022" width="51.140625" bestFit="1" customWidth="1"/>
    <col min="4023" max="4023" width="30.85546875" bestFit="1" customWidth="1"/>
    <col min="4024" max="4024" width="121.7109375" bestFit="1" customWidth="1"/>
    <col min="4025" max="4025" width="41.5703125" bestFit="1" customWidth="1"/>
    <col min="4026" max="4026" width="46.5703125" bestFit="1" customWidth="1"/>
    <col min="4027" max="4027" width="28.28515625" bestFit="1" customWidth="1"/>
    <col min="4028" max="4028" width="69.7109375" bestFit="1" customWidth="1"/>
    <col min="4029" max="4029" width="28.28515625" bestFit="1" customWidth="1"/>
    <col min="4030" max="4030" width="74.42578125" bestFit="1" customWidth="1"/>
    <col min="4031" max="4031" width="23.140625" bestFit="1" customWidth="1"/>
    <col min="4032" max="4032" width="35.5703125" bestFit="1" customWidth="1"/>
    <col min="4033" max="4033" width="25" bestFit="1" customWidth="1"/>
    <col min="4034" max="4034" width="45.85546875" bestFit="1" customWidth="1"/>
    <col min="4035" max="4035" width="65.28515625" bestFit="1" customWidth="1"/>
    <col min="4036" max="4036" width="115.42578125" bestFit="1" customWidth="1"/>
    <col min="4037" max="4037" width="24.85546875" bestFit="1" customWidth="1"/>
    <col min="4038" max="4038" width="45.5703125" bestFit="1" customWidth="1"/>
    <col min="4039" max="4039" width="59.28515625" bestFit="1" customWidth="1"/>
    <col min="4040" max="4040" width="51" bestFit="1" customWidth="1"/>
    <col min="4041" max="4041" width="33" bestFit="1" customWidth="1"/>
    <col min="4042" max="4042" width="63.42578125" bestFit="1" customWidth="1"/>
    <col min="4043" max="4043" width="45.140625" bestFit="1" customWidth="1"/>
    <col min="4044" max="4044" width="76.85546875" bestFit="1" customWidth="1"/>
    <col min="4045" max="4045" width="103.42578125" bestFit="1" customWidth="1"/>
    <col min="4046" max="4046" width="85.140625" bestFit="1" customWidth="1"/>
    <col min="4047" max="4047" width="117" bestFit="1" customWidth="1"/>
    <col min="4048" max="4048" width="111.85546875" bestFit="1" customWidth="1"/>
    <col min="4049" max="4049" width="115.5703125" bestFit="1" customWidth="1"/>
    <col min="4050" max="4050" width="117.7109375" bestFit="1" customWidth="1"/>
    <col min="4051" max="4051" width="100.7109375" bestFit="1" customWidth="1"/>
    <col min="4052" max="4052" width="32.42578125" bestFit="1" customWidth="1"/>
    <col min="4053" max="4053" width="74.85546875" bestFit="1" customWidth="1"/>
    <col min="4054" max="4054" width="65.85546875" bestFit="1" customWidth="1"/>
    <col min="4055" max="4055" width="117.140625" bestFit="1" customWidth="1"/>
    <col min="4056" max="4056" width="71.7109375" bestFit="1" customWidth="1"/>
    <col min="4057" max="4057" width="61.85546875" bestFit="1" customWidth="1"/>
    <col min="4058" max="4058" width="64.7109375" bestFit="1" customWidth="1"/>
    <col min="4059" max="4059" width="57.42578125" bestFit="1" customWidth="1"/>
    <col min="4060" max="4060" width="63.28515625" bestFit="1" customWidth="1"/>
    <col min="4061" max="4061" width="66.140625" bestFit="1" customWidth="1"/>
    <col min="4062" max="4062" width="18" bestFit="1" customWidth="1"/>
    <col min="4063" max="4063" width="83.7109375" bestFit="1" customWidth="1"/>
    <col min="4064" max="4064" width="138.5703125" bestFit="1" customWidth="1"/>
    <col min="4065" max="4065" width="35.140625" bestFit="1" customWidth="1"/>
    <col min="4066" max="4066" width="119.140625" bestFit="1" customWidth="1"/>
    <col min="4067" max="4067" width="117.42578125" bestFit="1" customWidth="1"/>
    <col min="4068" max="4068" width="68.140625" bestFit="1" customWidth="1"/>
    <col min="4069" max="4069" width="119.85546875" bestFit="1" customWidth="1"/>
    <col min="4070" max="4070" width="116.42578125" bestFit="1" customWidth="1"/>
    <col min="4071" max="4071" width="71.140625" bestFit="1" customWidth="1"/>
    <col min="4072" max="4072" width="55.5703125" bestFit="1" customWidth="1"/>
    <col min="4073" max="4073" width="69.140625" bestFit="1" customWidth="1"/>
    <col min="4074" max="4074" width="90.7109375" bestFit="1" customWidth="1"/>
    <col min="4075" max="4075" width="33.42578125" bestFit="1" customWidth="1"/>
    <col min="4076" max="4076" width="29.85546875" bestFit="1" customWidth="1"/>
    <col min="4077" max="4077" width="22.42578125" bestFit="1" customWidth="1"/>
    <col min="4078" max="4078" width="119.42578125" bestFit="1" customWidth="1"/>
    <col min="4079" max="4079" width="119.140625" bestFit="1" customWidth="1"/>
    <col min="4080" max="4080" width="106.5703125" bestFit="1" customWidth="1"/>
    <col min="4081" max="4081" width="95.5703125" bestFit="1" customWidth="1"/>
    <col min="4082" max="4082" width="118.140625" bestFit="1" customWidth="1"/>
    <col min="4083" max="4083" width="116.28515625" bestFit="1" customWidth="1"/>
    <col min="4084" max="4084" width="95.5703125" bestFit="1" customWidth="1"/>
    <col min="4085" max="4085" width="85.5703125" bestFit="1" customWidth="1"/>
    <col min="4086" max="4086" width="116.85546875" bestFit="1" customWidth="1"/>
    <col min="4087" max="4087" width="115.42578125" bestFit="1" customWidth="1"/>
    <col min="4088" max="4088" width="33" bestFit="1" customWidth="1"/>
    <col min="4089" max="4089" width="122.140625" bestFit="1" customWidth="1"/>
    <col min="4090" max="4090" width="112.5703125" bestFit="1" customWidth="1"/>
    <col min="4091" max="4091" width="73.28515625" bestFit="1" customWidth="1"/>
    <col min="4092" max="4092" width="115.5703125" bestFit="1" customWidth="1"/>
    <col min="4093" max="4093" width="104.28515625" bestFit="1" customWidth="1"/>
    <col min="4094" max="4094" width="119.7109375" bestFit="1" customWidth="1"/>
    <col min="4095" max="4095" width="106" bestFit="1" customWidth="1"/>
    <col min="4096" max="4096" width="100.7109375" bestFit="1" customWidth="1"/>
    <col min="4097" max="4097" width="99.28515625" bestFit="1" customWidth="1"/>
    <col min="4098" max="4098" width="99.5703125" bestFit="1" customWidth="1"/>
    <col min="4099" max="4099" width="75.5703125" bestFit="1" customWidth="1"/>
    <col min="4100" max="4100" width="92.7109375" bestFit="1" customWidth="1"/>
    <col min="4101" max="4101" width="60.28515625" bestFit="1" customWidth="1"/>
    <col min="4102" max="4102" width="118.5703125" bestFit="1" customWidth="1"/>
    <col min="4103" max="4103" width="95.42578125" bestFit="1" customWidth="1"/>
    <col min="4104" max="4104" width="88" bestFit="1" customWidth="1"/>
    <col min="4105" max="4105" width="31" bestFit="1" customWidth="1"/>
    <col min="4106" max="4106" width="70.5703125" bestFit="1" customWidth="1"/>
    <col min="4107" max="4107" width="40.28515625" bestFit="1" customWidth="1"/>
    <col min="4108" max="4108" width="115.5703125" bestFit="1" customWidth="1"/>
    <col min="4109" max="4109" width="101" bestFit="1" customWidth="1"/>
    <col min="4110" max="4110" width="113.7109375" bestFit="1" customWidth="1"/>
    <col min="4111" max="4111" width="113.42578125" bestFit="1" customWidth="1"/>
    <col min="4112" max="4112" width="77.5703125" bestFit="1" customWidth="1"/>
    <col min="4113" max="4113" width="71.28515625" bestFit="1" customWidth="1"/>
    <col min="4114" max="4114" width="91.42578125" bestFit="1" customWidth="1"/>
    <col min="4115" max="4115" width="69.140625" bestFit="1" customWidth="1"/>
    <col min="4116" max="4116" width="65.28515625" bestFit="1" customWidth="1"/>
    <col min="4117" max="4117" width="117.5703125" bestFit="1" customWidth="1"/>
    <col min="4118" max="4118" width="114.5703125" bestFit="1" customWidth="1"/>
    <col min="4119" max="4119" width="120.42578125" bestFit="1" customWidth="1"/>
    <col min="4120" max="4120" width="99" bestFit="1" customWidth="1"/>
    <col min="4121" max="4121" width="103.7109375" bestFit="1" customWidth="1"/>
    <col min="4122" max="4122" width="42.42578125" bestFit="1" customWidth="1"/>
    <col min="4123" max="4123" width="39.28515625" bestFit="1" customWidth="1"/>
    <col min="4124" max="4124" width="111.85546875" bestFit="1" customWidth="1"/>
    <col min="4125" max="4125" width="36.7109375" bestFit="1" customWidth="1"/>
    <col min="4126" max="4126" width="52.7109375" bestFit="1" customWidth="1"/>
    <col min="4127" max="4127" width="50.85546875" bestFit="1" customWidth="1"/>
    <col min="4128" max="4129" width="109.5703125" bestFit="1" customWidth="1"/>
    <col min="4130" max="4130" width="100.7109375" bestFit="1" customWidth="1"/>
    <col min="4131" max="4131" width="72.7109375" bestFit="1" customWidth="1"/>
    <col min="4132" max="4132" width="118" bestFit="1" customWidth="1"/>
    <col min="4133" max="4133" width="94" bestFit="1" customWidth="1"/>
    <col min="4134" max="4134" width="123" bestFit="1" customWidth="1"/>
    <col min="4135" max="4135" width="101.42578125" bestFit="1" customWidth="1"/>
    <col min="4136" max="4136" width="121.140625" bestFit="1" customWidth="1"/>
    <col min="4137" max="4137" width="125.140625" bestFit="1" customWidth="1"/>
    <col min="4138" max="4138" width="81.85546875" bestFit="1" customWidth="1"/>
    <col min="4139" max="4139" width="83.5703125" bestFit="1" customWidth="1"/>
    <col min="4140" max="4140" width="107.140625" bestFit="1" customWidth="1"/>
    <col min="4141" max="4141" width="65.28515625" bestFit="1" customWidth="1"/>
    <col min="4142" max="4142" width="44.140625" bestFit="1" customWidth="1"/>
    <col min="4143" max="4143" width="73.7109375" bestFit="1" customWidth="1"/>
    <col min="4144" max="4144" width="116.7109375" bestFit="1" customWidth="1"/>
    <col min="4145" max="4145" width="121.42578125" bestFit="1" customWidth="1"/>
    <col min="4146" max="4146" width="36.7109375" bestFit="1" customWidth="1"/>
    <col min="4147" max="4147" width="122.7109375" bestFit="1" customWidth="1"/>
    <col min="4148" max="4148" width="65.28515625" bestFit="1" customWidth="1"/>
    <col min="4149" max="4149" width="101.28515625" bestFit="1" customWidth="1"/>
    <col min="4150" max="4150" width="69.5703125" bestFit="1" customWidth="1"/>
    <col min="4151" max="4151" width="119.42578125" bestFit="1" customWidth="1"/>
    <col min="4152" max="4152" width="111.42578125" bestFit="1" customWidth="1"/>
    <col min="4153" max="4153" width="115.5703125" bestFit="1" customWidth="1"/>
    <col min="4154" max="4154" width="114.42578125" bestFit="1" customWidth="1"/>
    <col min="4155" max="4155" width="114" bestFit="1" customWidth="1"/>
    <col min="4156" max="4156" width="114.5703125" bestFit="1" customWidth="1"/>
    <col min="4157" max="4157" width="114.7109375" bestFit="1" customWidth="1"/>
    <col min="4158" max="4158" width="117.140625" bestFit="1" customWidth="1"/>
    <col min="4159" max="4159" width="111.7109375" bestFit="1" customWidth="1"/>
    <col min="4160" max="4160" width="114.7109375" bestFit="1" customWidth="1"/>
    <col min="4161" max="4161" width="114.28515625" bestFit="1" customWidth="1"/>
    <col min="4162" max="4162" width="30.85546875" bestFit="1" customWidth="1"/>
    <col min="4163" max="4163" width="22" bestFit="1" customWidth="1"/>
    <col min="4164" max="4164" width="50.7109375" bestFit="1" customWidth="1"/>
    <col min="4165" max="4165" width="52.7109375" bestFit="1" customWidth="1"/>
    <col min="4166" max="4166" width="97.42578125" bestFit="1" customWidth="1"/>
    <col min="4167" max="4167" width="99.7109375" bestFit="1" customWidth="1"/>
    <col min="4168" max="4168" width="70.85546875" bestFit="1" customWidth="1"/>
    <col min="4169" max="4169" width="77.7109375" bestFit="1" customWidth="1"/>
    <col min="4170" max="4170" width="34.7109375" bestFit="1" customWidth="1"/>
    <col min="4171" max="4171" width="30.42578125" bestFit="1" customWidth="1"/>
    <col min="4172" max="4172" width="101.28515625" bestFit="1" customWidth="1"/>
    <col min="4173" max="4173" width="11.7109375" bestFit="1" customWidth="1"/>
    <col min="4174" max="4174" width="115.85546875" bestFit="1" customWidth="1"/>
    <col min="4175" max="4175" width="115" bestFit="1" customWidth="1"/>
    <col min="4176" max="4176" width="37" bestFit="1" customWidth="1"/>
    <col min="4177" max="4177" width="35.5703125" bestFit="1" customWidth="1"/>
    <col min="4178" max="4178" width="36.5703125" bestFit="1" customWidth="1"/>
    <col min="4179" max="4180" width="115.140625" bestFit="1" customWidth="1"/>
    <col min="4181" max="4181" width="73.7109375" bestFit="1" customWidth="1"/>
    <col min="4182" max="4182" width="35.42578125" bestFit="1" customWidth="1"/>
    <col min="4183" max="4183" width="44.5703125" bestFit="1" customWidth="1"/>
    <col min="4184" max="4184" width="57.7109375" bestFit="1" customWidth="1"/>
    <col min="4185" max="4185" width="84" bestFit="1" customWidth="1"/>
    <col min="4186" max="4186" width="80.7109375" bestFit="1" customWidth="1"/>
    <col min="4187" max="4187" width="68.7109375" bestFit="1" customWidth="1"/>
    <col min="4188" max="4188" width="117.7109375" bestFit="1" customWidth="1"/>
    <col min="4189" max="4189" width="107.28515625" bestFit="1" customWidth="1"/>
    <col min="4190" max="4190" width="96.5703125" bestFit="1" customWidth="1"/>
    <col min="4191" max="4191" width="118" bestFit="1" customWidth="1"/>
    <col min="4192" max="4192" width="115" bestFit="1" customWidth="1"/>
    <col min="4193" max="4193" width="96.85546875" bestFit="1" customWidth="1"/>
    <col min="4194" max="4194" width="115.7109375" bestFit="1" customWidth="1"/>
    <col min="4195" max="4195" width="117" bestFit="1" customWidth="1"/>
    <col min="4196" max="4196" width="115.5703125" bestFit="1" customWidth="1"/>
    <col min="4197" max="4197" width="118" bestFit="1" customWidth="1"/>
    <col min="4198" max="4198" width="72" bestFit="1" customWidth="1"/>
    <col min="4199" max="4199" width="115.42578125" bestFit="1" customWidth="1"/>
    <col min="4200" max="4200" width="116.85546875" bestFit="1" customWidth="1"/>
    <col min="4201" max="4201" width="86" bestFit="1" customWidth="1"/>
    <col min="4202" max="4202" width="60.5703125" bestFit="1" customWidth="1"/>
    <col min="4203" max="4203" width="67.42578125" bestFit="1" customWidth="1"/>
    <col min="4204" max="4204" width="77.140625" bestFit="1" customWidth="1"/>
    <col min="4205" max="4205" width="69.140625" bestFit="1" customWidth="1"/>
    <col min="4206" max="4206" width="84.7109375" bestFit="1" customWidth="1"/>
    <col min="4207" max="4207" width="89" bestFit="1" customWidth="1"/>
    <col min="4208" max="4208" width="88.42578125" bestFit="1" customWidth="1"/>
    <col min="4209" max="4209" width="89.140625" bestFit="1" customWidth="1"/>
    <col min="4210" max="4210" width="89.5703125" bestFit="1" customWidth="1"/>
    <col min="4211" max="4211" width="90" bestFit="1" customWidth="1"/>
    <col min="4212" max="4212" width="83.140625" bestFit="1" customWidth="1"/>
    <col min="4213" max="4213" width="89.5703125" bestFit="1" customWidth="1"/>
    <col min="4214" max="4214" width="98.140625" bestFit="1" customWidth="1"/>
    <col min="4215" max="4215" width="88" bestFit="1" customWidth="1"/>
    <col min="4216" max="4216" width="44.42578125" bestFit="1" customWidth="1"/>
    <col min="4217" max="4217" width="92.28515625" bestFit="1" customWidth="1"/>
    <col min="4218" max="4218" width="103.42578125" bestFit="1" customWidth="1"/>
    <col min="4219" max="4219" width="51.85546875" bestFit="1" customWidth="1"/>
    <col min="4220" max="4220" width="103.140625" bestFit="1" customWidth="1"/>
    <col min="4221" max="4221" width="91.28515625" bestFit="1" customWidth="1"/>
    <col min="4222" max="4222" width="94.5703125" bestFit="1" customWidth="1"/>
    <col min="4223" max="4223" width="62.42578125" bestFit="1" customWidth="1"/>
    <col min="4224" max="4224" width="67.140625" bestFit="1" customWidth="1"/>
    <col min="4225" max="4226" width="57" bestFit="1" customWidth="1"/>
    <col min="4227" max="4227" width="25.140625" bestFit="1" customWidth="1"/>
    <col min="4228" max="4228" width="115.7109375" bestFit="1" customWidth="1"/>
    <col min="4229" max="4229" width="90.85546875" bestFit="1" customWidth="1"/>
    <col min="4230" max="4230" width="110.85546875" bestFit="1" customWidth="1"/>
    <col min="4231" max="4231" width="57.7109375" bestFit="1" customWidth="1"/>
    <col min="4232" max="4232" width="123.28515625" bestFit="1" customWidth="1"/>
    <col min="4233" max="4233" width="124" bestFit="1" customWidth="1"/>
    <col min="4234" max="4234" width="63.5703125" bestFit="1" customWidth="1"/>
    <col min="4235" max="4235" width="70.5703125" bestFit="1" customWidth="1"/>
    <col min="4236" max="4236" width="67" bestFit="1" customWidth="1"/>
    <col min="4237" max="4237" width="101.85546875" bestFit="1" customWidth="1"/>
    <col min="4238" max="4238" width="117.42578125" bestFit="1" customWidth="1"/>
    <col min="4239" max="4239" width="83.28515625" bestFit="1" customWidth="1"/>
    <col min="4240" max="4240" width="119.5703125" bestFit="1" customWidth="1"/>
    <col min="4241" max="4241" width="115.7109375" bestFit="1" customWidth="1"/>
    <col min="4242" max="4242" width="115.140625" bestFit="1" customWidth="1"/>
    <col min="4243" max="4243" width="99.28515625" bestFit="1" customWidth="1"/>
    <col min="4244" max="4244" width="59.140625" bestFit="1" customWidth="1"/>
    <col min="4245" max="4245" width="113.5703125" bestFit="1" customWidth="1"/>
    <col min="4246" max="4246" width="53" bestFit="1" customWidth="1"/>
    <col min="4247" max="4247" width="38" bestFit="1" customWidth="1"/>
    <col min="4248" max="4248" width="46.5703125" bestFit="1" customWidth="1"/>
    <col min="4249" max="4249" width="42.85546875" bestFit="1" customWidth="1"/>
    <col min="4250" max="4250" width="30.140625" bestFit="1" customWidth="1"/>
    <col min="4251" max="4251" width="121.28515625" bestFit="1" customWidth="1"/>
    <col min="4252" max="4252" width="122" bestFit="1" customWidth="1"/>
    <col min="4253" max="4253" width="117.28515625" bestFit="1" customWidth="1"/>
    <col min="4254" max="4254" width="61" bestFit="1" customWidth="1"/>
    <col min="4255" max="4255" width="115.140625" bestFit="1" customWidth="1"/>
    <col min="4256" max="4256" width="116.28515625" bestFit="1" customWidth="1"/>
    <col min="4257" max="4257" width="117.28515625" bestFit="1" customWidth="1"/>
    <col min="4258" max="4258" width="121.7109375" bestFit="1" customWidth="1"/>
    <col min="4259" max="4259" width="98.28515625" bestFit="1" customWidth="1"/>
    <col min="4260" max="4260" width="80.42578125" bestFit="1" customWidth="1"/>
    <col min="4261" max="4261" width="30" bestFit="1" customWidth="1"/>
    <col min="4262" max="4262" width="24.42578125" bestFit="1" customWidth="1"/>
    <col min="4263" max="4263" width="101.140625" bestFit="1" customWidth="1"/>
    <col min="4264" max="4264" width="109.7109375" bestFit="1" customWidth="1"/>
    <col min="4265" max="4265" width="37.140625" bestFit="1" customWidth="1"/>
    <col min="4266" max="4266" width="66.42578125" bestFit="1" customWidth="1"/>
    <col min="4267" max="4267" width="68.5703125" bestFit="1" customWidth="1"/>
    <col min="4268" max="4268" width="33.5703125" bestFit="1" customWidth="1"/>
    <col min="4269" max="4269" width="51.85546875" bestFit="1" customWidth="1"/>
    <col min="4270" max="4270" width="62.85546875" bestFit="1" customWidth="1"/>
    <col min="4271" max="4271" width="51.140625" bestFit="1" customWidth="1"/>
    <col min="4272" max="4272" width="44.5703125" bestFit="1" customWidth="1"/>
    <col min="4273" max="4273" width="41.85546875" bestFit="1" customWidth="1"/>
    <col min="4274" max="4274" width="73.5703125" bestFit="1" customWidth="1"/>
    <col min="4275" max="4275" width="94" bestFit="1" customWidth="1"/>
    <col min="4276" max="4276" width="73.7109375" bestFit="1" customWidth="1"/>
    <col min="4277" max="4277" width="111.5703125" bestFit="1" customWidth="1"/>
    <col min="4278" max="4278" width="98" bestFit="1" customWidth="1"/>
    <col min="4279" max="4279" width="111.7109375" bestFit="1" customWidth="1"/>
    <col min="4280" max="4280" width="73.28515625" bestFit="1" customWidth="1"/>
    <col min="4281" max="4281" width="111.7109375" bestFit="1" customWidth="1"/>
    <col min="4282" max="4282" width="120.28515625" bestFit="1" customWidth="1"/>
    <col min="4283" max="4283" width="109.140625" bestFit="1" customWidth="1"/>
    <col min="4284" max="4284" width="64.42578125" bestFit="1" customWidth="1"/>
    <col min="4285" max="4285" width="117" bestFit="1" customWidth="1"/>
    <col min="4286" max="4286" width="58.140625" bestFit="1" customWidth="1"/>
    <col min="4287" max="4287" width="118.140625" bestFit="1" customWidth="1"/>
    <col min="4288" max="4288" width="84.5703125" bestFit="1" customWidth="1"/>
    <col min="4289" max="4289" width="115" bestFit="1" customWidth="1"/>
    <col min="4290" max="4290" width="91.5703125" bestFit="1" customWidth="1"/>
    <col min="4291" max="4291" width="114.85546875" bestFit="1" customWidth="1"/>
    <col min="4292" max="4292" width="53.140625" bestFit="1" customWidth="1"/>
    <col min="4293" max="4293" width="75.42578125" bestFit="1" customWidth="1"/>
    <col min="4294" max="4294" width="49" bestFit="1" customWidth="1"/>
    <col min="4295" max="4295" width="116.85546875" bestFit="1" customWidth="1"/>
    <col min="4296" max="4296" width="120.42578125" bestFit="1" customWidth="1"/>
    <col min="4297" max="4297" width="112.5703125" bestFit="1" customWidth="1"/>
    <col min="4298" max="4298" width="75.85546875" bestFit="1" customWidth="1"/>
    <col min="4299" max="4299" width="115.7109375" bestFit="1" customWidth="1"/>
    <col min="4300" max="4300" width="73.140625" bestFit="1" customWidth="1"/>
    <col min="4301" max="4301" width="104" bestFit="1" customWidth="1"/>
    <col min="4302" max="4302" width="93.5703125" bestFit="1" customWidth="1"/>
    <col min="4303" max="4303" width="110.7109375" bestFit="1" customWidth="1"/>
    <col min="4304" max="4304" width="102.28515625" bestFit="1" customWidth="1"/>
    <col min="4305" max="4305" width="45.5703125" bestFit="1" customWidth="1"/>
    <col min="4306" max="4306" width="117.42578125" bestFit="1" customWidth="1"/>
    <col min="4307" max="4307" width="59.140625" bestFit="1" customWidth="1"/>
    <col min="4308" max="4308" width="53.28515625" bestFit="1" customWidth="1"/>
    <col min="4309" max="4309" width="121.28515625" bestFit="1" customWidth="1"/>
    <col min="4310" max="4310" width="115.5703125" bestFit="1" customWidth="1"/>
    <col min="4311" max="4311" width="68.28515625" bestFit="1" customWidth="1"/>
    <col min="4312" max="4312" width="52.28515625" bestFit="1" customWidth="1"/>
    <col min="4313" max="4313" width="72.5703125" bestFit="1" customWidth="1"/>
    <col min="4314" max="4314" width="35.28515625" bestFit="1" customWidth="1"/>
    <col min="4315" max="4315" width="68.140625" bestFit="1" customWidth="1"/>
    <col min="4316" max="4316" width="116.7109375" bestFit="1" customWidth="1"/>
    <col min="4317" max="4317" width="105.28515625" bestFit="1" customWidth="1"/>
    <col min="4318" max="4318" width="116.85546875" bestFit="1" customWidth="1"/>
    <col min="4319" max="4319" width="62.42578125" bestFit="1" customWidth="1"/>
    <col min="4320" max="4320" width="94" bestFit="1" customWidth="1"/>
    <col min="4321" max="4321" width="119.7109375" bestFit="1" customWidth="1"/>
    <col min="4322" max="4322" width="115.85546875" bestFit="1" customWidth="1"/>
    <col min="4323" max="4323" width="69.5703125" bestFit="1" customWidth="1"/>
    <col min="4324" max="4324" width="119.140625" bestFit="1" customWidth="1"/>
    <col min="4325" max="4325" width="117" bestFit="1" customWidth="1"/>
    <col min="4326" max="4326" width="31.5703125" bestFit="1" customWidth="1"/>
    <col min="4327" max="4327" width="112.85546875" bestFit="1" customWidth="1"/>
    <col min="4328" max="4328" width="38.140625" bestFit="1" customWidth="1"/>
    <col min="4329" max="4329" width="116" bestFit="1" customWidth="1"/>
    <col min="4330" max="4330" width="74.5703125" bestFit="1" customWidth="1"/>
    <col min="4331" max="4331" width="53.7109375" bestFit="1" customWidth="1"/>
    <col min="4332" max="4332" width="114" bestFit="1" customWidth="1"/>
    <col min="4333" max="4333" width="113.5703125" bestFit="1" customWidth="1"/>
    <col min="4334" max="4334" width="116" bestFit="1" customWidth="1"/>
    <col min="4335" max="4335" width="87" bestFit="1" customWidth="1"/>
    <col min="4336" max="4336" width="82" bestFit="1" customWidth="1"/>
    <col min="4337" max="4337" width="119.5703125" bestFit="1" customWidth="1"/>
    <col min="4338" max="4338" width="119.140625" bestFit="1" customWidth="1"/>
    <col min="4339" max="4339" width="118.5703125" bestFit="1" customWidth="1"/>
    <col min="4340" max="4340" width="115.28515625" bestFit="1" customWidth="1"/>
    <col min="4341" max="4341" width="120" bestFit="1" customWidth="1"/>
    <col min="4342" max="4342" width="118.5703125" bestFit="1" customWidth="1"/>
    <col min="4343" max="4343" width="119.42578125" bestFit="1" customWidth="1"/>
    <col min="4344" max="4344" width="118.28515625" bestFit="1" customWidth="1"/>
    <col min="4345" max="4346" width="101.28515625" bestFit="1" customWidth="1"/>
    <col min="4347" max="4347" width="119.85546875" bestFit="1" customWidth="1"/>
    <col min="4348" max="4348" width="115.7109375" bestFit="1" customWidth="1"/>
    <col min="4349" max="4349" width="99.42578125" bestFit="1" customWidth="1"/>
    <col min="4350" max="4350" width="116.42578125" bestFit="1" customWidth="1"/>
    <col min="4351" max="4351" width="119.7109375" bestFit="1" customWidth="1"/>
    <col min="4352" max="4352" width="115.85546875" bestFit="1" customWidth="1"/>
    <col min="4353" max="4353" width="113.85546875" bestFit="1" customWidth="1"/>
    <col min="4354" max="4354" width="116.85546875" bestFit="1" customWidth="1"/>
    <col min="4355" max="4355" width="81.140625" bestFit="1" customWidth="1"/>
    <col min="4356" max="4356" width="76.7109375" bestFit="1" customWidth="1"/>
    <col min="4357" max="4357" width="80.140625" bestFit="1" customWidth="1"/>
    <col min="4358" max="4358" width="76.7109375" bestFit="1" customWidth="1"/>
    <col min="4359" max="4360" width="80.140625" bestFit="1" customWidth="1"/>
    <col min="4361" max="4361" width="32.85546875" bestFit="1" customWidth="1"/>
    <col min="4362" max="4362" width="81.28515625" bestFit="1" customWidth="1"/>
    <col min="4363" max="4363" width="63.85546875" bestFit="1" customWidth="1"/>
    <col min="4364" max="4364" width="113.42578125" bestFit="1" customWidth="1"/>
    <col min="4365" max="4365" width="78.5703125" bestFit="1" customWidth="1"/>
    <col min="4366" max="4366" width="76" bestFit="1" customWidth="1"/>
    <col min="4367" max="4367" width="29.85546875" bestFit="1" customWidth="1"/>
    <col min="4368" max="4368" width="46.5703125" bestFit="1" customWidth="1"/>
    <col min="4369" max="4369" width="80.42578125" bestFit="1" customWidth="1"/>
    <col min="4370" max="4370" width="86.7109375" bestFit="1" customWidth="1"/>
    <col min="4371" max="4371" width="22.28515625" bestFit="1" customWidth="1"/>
    <col min="4372" max="4372" width="111.7109375" bestFit="1" customWidth="1"/>
    <col min="4373" max="4373" width="107.28515625" bestFit="1" customWidth="1"/>
    <col min="4374" max="4374" width="51.140625" bestFit="1" customWidth="1"/>
    <col min="4375" max="4375" width="82.85546875" bestFit="1" customWidth="1"/>
    <col min="4376" max="4376" width="118.140625" bestFit="1" customWidth="1"/>
    <col min="4377" max="4377" width="116" bestFit="1" customWidth="1"/>
    <col min="4378" max="4378" width="99.5703125" bestFit="1" customWidth="1"/>
    <col min="4379" max="4379" width="97" bestFit="1" customWidth="1"/>
    <col min="4380" max="4380" width="35.42578125" bestFit="1" customWidth="1"/>
    <col min="4381" max="4381" width="75" bestFit="1" customWidth="1"/>
    <col min="4382" max="4382" width="16" bestFit="1" customWidth="1"/>
    <col min="4383" max="4383" width="80.140625" bestFit="1" customWidth="1"/>
    <col min="4384" max="4384" width="116.42578125" bestFit="1" customWidth="1"/>
    <col min="4385" max="4385" width="79" bestFit="1" customWidth="1"/>
    <col min="4386" max="4386" width="114.28515625" bestFit="1" customWidth="1"/>
    <col min="4387" max="4387" width="113.5703125" bestFit="1" customWidth="1"/>
    <col min="4388" max="4388" width="116.42578125" bestFit="1" customWidth="1"/>
    <col min="4389" max="4389" width="72.85546875" bestFit="1" customWidth="1"/>
    <col min="4390" max="4390" width="52.42578125" bestFit="1" customWidth="1"/>
    <col min="4391" max="4391" width="113.7109375" bestFit="1" customWidth="1"/>
    <col min="4392" max="4392" width="116.28515625" bestFit="1" customWidth="1"/>
    <col min="4393" max="4393" width="46.28515625" bestFit="1" customWidth="1"/>
    <col min="4394" max="4394" width="119.140625" bestFit="1" customWidth="1"/>
    <col min="4395" max="4395" width="40.42578125" bestFit="1" customWidth="1"/>
    <col min="4396" max="4396" width="61" bestFit="1" customWidth="1"/>
    <col min="4397" max="4397" width="95.42578125" bestFit="1" customWidth="1"/>
    <col min="4398" max="4398" width="59" bestFit="1" customWidth="1"/>
    <col min="4399" max="4399" width="118" bestFit="1" customWidth="1"/>
    <col min="4400" max="4400" width="116.85546875" bestFit="1" customWidth="1"/>
    <col min="4401" max="4401" width="115" bestFit="1" customWidth="1"/>
    <col min="4402" max="4402" width="111.140625" bestFit="1" customWidth="1"/>
    <col min="4403" max="4403" width="110.140625" bestFit="1" customWidth="1"/>
    <col min="4404" max="4404" width="73.28515625" bestFit="1" customWidth="1"/>
    <col min="4405" max="4405" width="43.28515625" bestFit="1" customWidth="1"/>
    <col min="4406" max="4406" width="121.42578125" bestFit="1" customWidth="1"/>
    <col min="4407" max="4407" width="98.42578125" bestFit="1" customWidth="1"/>
    <col min="4408" max="4408" width="117.28515625" bestFit="1" customWidth="1"/>
    <col min="4409" max="4409" width="41" bestFit="1" customWidth="1"/>
    <col min="4410" max="4410" width="51.5703125" bestFit="1" customWidth="1"/>
    <col min="4411" max="4411" width="126" bestFit="1" customWidth="1"/>
    <col min="4412" max="4412" width="70.140625" bestFit="1" customWidth="1"/>
    <col min="4413" max="4413" width="49.140625" bestFit="1" customWidth="1"/>
    <col min="4414" max="4414" width="84.85546875" bestFit="1" customWidth="1"/>
    <col min="4415" max="4415" width="119.140625" bestFit="1" customWidth="1"/>
    <col min="4416" max="4416" width="113.28515625" bestFit="1" customWidth="1"/>
    <col min="4417" max="4417" width="47.5703125" bestFit="1" customWidth="1"/>
    <col min="4418" max="4418" width="86.5703125" bestFit="1" customWidth="1"/>
    <col min="4419" max="4419" width="117.140625" bestFit="1" customWidth="1"/>
    <col min="4420" max="4420" width="50.42578125" bestFit="1" customWidth="1"/>
    <col min="4421" max="4421" width="113.42578125" bestFit="1" customWidth="1"/>
    <col min="4422" max="4422" width="111" bestFit="1" customWidth="1"/>
    <col min="4423" max="4423" width="94.140625" bestFit="1" customWidth="1"/>
    <col min="4424" max="4424" width="71.85546875" bestFit="1" customWidth="1"/>
    <col min="4425" max="4425" width="81.42578125" bestFit="1" customWidth="1"/>
    <col min="4426" max="4426" width="81.140625" bestFit="1" customWidth="1"/>
    <col min="4427" max="4427" width="78.7109375" bestFit="1" customWidth="1"/>
    <col min="4428" max="4428" width="59.5703125" bestFit="1" customWidth="1"/>
    <col min="4429" max="4429" width="110.140625" bestFit="1" customWidth="1"/>
    <col min="4430" max="4430" width="98.42578125" bestFit="1" customWidth="1"/>
    <col min="4431" max="4431" width="64.7109375" bestFit="1" customWidth="1"/>
    <col min="4432" max="4432" width="106.5703125" bestFit="1" customWidth="1"/>
    <col min="4433" max="4433" width="115.85546875" bestFit="1" customWidth="1"/>
    <col min="4434" max="4434" width="75.5703125" bestFit="1" customWidth="1"/>
    <col min="4435" max="4435" width="71.42578125" bestFit="1" customWidth="1"/>
    <col min="4436" max="4436" width="27.85546875" bestFit="1" customWidth="1"/>
    <col min="4437" max="4437" width="60.85546875" bestFit="1" customWidth="1"/>
    <col min="4438" max="4438" width="25.85546875" bestFit="1" customWidth="1"/>
    <col min="4439" max="4439" width="27.5703125" bestFit="1" customWidth="1"/>
    <col min="4440" max="4440" width="33.42578125" bestFit="1" customWidth="1"/>
    <col min="4441" max="4441" width="67.85546875" bestFit="1" customWidth="1"/>
    <col min="4442" max="4442" width="30.5703125" bestFit="1" customWidth="1"/>
    <col min="4443" max="4443" width="38.42578125" bestFit="1" customWidth="1"/>
    <col min="4444" max="4444" width="101.5703125" bestFit="1" customWidth="1"/>
    <col min="4445" max="4445" width="96.140625" bestFit="1" customWidth="1"/>
    <col min="4446" max="4446" width="116.140625" bestFit="1" customWidth="1"/>
    <col min="4447" max="4447" width="115.7109375" bestFit="1" customWidth="1"/>
    <col min="4448" max="4448" width="117.140625" bestFit="1" customWidth="1"/>
    <col min="4449" max="4449" width="119.140625" bestFit="1" customWidth="1"/>
    <col min="4450" max="4450" width="55.42578125" bestFit="1" customWidth="1"/>
    <col min="4451" max="4451" width="37.5703125" bestFit="1" customWidth="1"/>
    <col min="4452" max="4452" width="46" bestFit="1" customWidth="1"/>
    <col min="4453" max="4454" width="111.85546875" bestFit="1" customWidth="1"/>
    <col min="4455" max="4455" width="34.28515625" bestFit="1" customWidth="1"/>
    <col min="4456" max="4456" width="33.140625" bestFit="1" customWidth="1"/>
    <col min="4457" max="4457" width="36.42578125" bestFit="1" customWidth="1"/>
    <col min="4458" max="4458" width="26" bestFit="1" customWidth="1"/>
    <col min="4459" max="4459" width="77.7109375" bestFit="1" customWidth="1"/>
    <col min="4460" max="4460" width="102.85546875" bestFit="1" customWidth="1"/>
    <col min="4461" max="4461" width="91.5703125" bestFit="1" customWidth="1"/>
    <col min="4462" max="4462" width="114.85546875" bestFit="1" customWidth="1"/>
    <col min="4463" max="4463" width="115.140625" bestFit="1" customWidth="1"/>
    <col min="4464" max="4464" width="73.28515625" bestFit="1" customWidth="1"/>
    <col min="4465" max="4465" width="90.42578125" bestFit="1" customWidth="1"/>
    <col min="4466" max="4466" width="82.7109375" bestFit="1" customWidth="1"/>
    <col min="4467" max="4467" width="99.85546875" bestFit="1" customWidth="1"/>
    <col min="4468" max="4468" width="121.42578125" bestFit="1" customWidth="1"/>
    <col min="4469" max="4469" width="118" bestFit="1" customWidth="1"/>
    <col min="4470" max="4470" width="114.5703125" bestFit="1" customWidth="1"/>
    <col min="4471" max="4471" width="51.7109375" bestFit="1" customWidth="1"/>
    <col min="4472" max="4472" width="50.42578125" bestFit="1" customWidth="1"/>
    <col min="4473" max="4473" width="69.5703125" bestFit="1" customWidth="1"/>
    <col min="4474" max="4474" width="28.28515625" bestFit="1" customWidth="1"/>
    <col min="4475" max="4475" width="112.28515625" bestFit="1" customWidth="1"/>
    <col min="4476" max="4476" width="118.85546875" bestFit="1" customWidth="1"/>
    <col min="4477" max="4477" width="43.5703125" bestFit="1" customWidth="1"/>
    <col min="4478" max="4478" width="106.85546875" bestFit="1" customWidth="1"/>
    <col min="4479" max="4479" width="67.28515625" bestFit="1" customWidth="1"/>
    <col min="4480" max="4480" width="59" bestFit="1" customWidth="1"/>
    <col min="4481" max="4481" width="69.7109375" bestFit="1" customWidth="1"/>
    <col min="4482" max="4482" width="107" bestFit="1" customWidth="1"/>
    <col min="4483" max="4483" width="86.42578125" bestFit="1" customWidth="1"/>
    <col min="4484" max="4484" width="78.5703125" bestFit="1" customWidth="1"/>
    <col min="4485" max="4485" width="72.5703125" bestFit="1" customWidth="1"/>
    <col min="4486" max="4486" width="112" bestFit="1" customWidth="1"/>
    <col min="4487" max="4487" width="87.28515625" bestFit="1" customWidth="1"/>
    <col min="4488" max="4488" width="114.42578125" bestFit="1" customWidth="1"/>
    <col min="4489" max="4489" width="108.42578125" bestFit="1" customWidth="1"/>
    <col min="4490" max="4490" width="26.140625" bestFit="1" customWidth="1"/>
    <col min="4491" max="4491" width="39.28515625" bestFit="1" customWidth="1"/>
    <col min="4492" max="4492" width="121.85546875" bestFit="1" customWidth="1"/>
    <col min="4493" max="4493" width="117.28515625" bestFit="1" customWidth="1"/>
    <col min="4494" max="4494" width="115.7109375" bestFit="1" customWidth="1"/>
    <col min="4495" max="4495" width="119.140625" bestFit="1" customWidth="1"/>
    <col min="4496" max="4496" width="40.85546875" bestFit="1" customWidth="1"/>
    <col min="4497" max="4497" width="118.28515625" bestFit="1" customWidth="1"/>
    <col min="4498" max="4498" width="90.28515625" bestFit="1" customWidth="1"/>
    <col min="4499" max="4499" width="106" bestFit="1" customWidth="1"/>
    <col min="4500" max="4500" width="117.140625" bestFit="1" customWidth="1"/>
    <col min="4501" max="4501" width="28.7109375" bestFit="1" customWidth="1"/>
    <col min="4502" max="4502" width="116" bestFit="1" customWidth="1"/>
    <col min="4503" max="4503" width="118" bestFit="1" customWidth="1"/>
    <col min="4504" max="4504" width="115.5703125" bestFit="1" customWidth="1"/>
    <col min="4505" max="4505" width="83.85546875" bestFit="1" customWidth="1"/>
    <col min="4506" max="4506" width="121.5703125" bestFit="1" customWidth="1"/>
    <col min="4507" max="4507" width="118.42578125" bestFit="1" customWidth="1"/>
    <col min="4508" max="4508" width="119.85546875" bestFit="1" customWidth="1"/>
    <col min="4509" max="4509" width="91.140625" bestFit="1" customWidth="1"/>
    <col min="4510" max="4510" width="119.140625" bestFit="1" customWidth="1"/>
    <col min="4511" max="4511" width="119.85546875" bestFit="1" customWidth="1"/>
    <col min="4512" max="4512" width="120" bestFit="1" customWidth="1"/>
    <col min="4513" max="4513" width="121.7109375" bestFit="1" customWidth="1"/>
    <col min="4514" max="4514" width="122.42578125" bestFit="1" customWidth="1"/>
    <col min="4515" max="4515" width="101.42578125" bestFit="1" customWidth="1"/>
    <col min="4516" max="4516" width="98.140625" bestFit="1" customWidth="1"/>
    <col min="4517" max="4517" width="117.85546875" bestFit="1" customWidth="1"/>
    <col min="4518" max="4518" width="112.5703125" bestFit="1" customWidth="1"/>
    <col min="4519" max="4519" width="111.7109375" bestFit="1" customWidth="1"/>
    <col min="4520" max="4520" width="43.42578125" bestFit="1" customWidth="1"/>
    <col min="4521" max="4521" width="41.5703125" bestFit="1" customWidth="1"/>
    <col min="4522" max="4522" width="119" bestFit="1" customWidth="1"/>
    <col min="4523" max="4523" width="123" bestFit="1" customWidth="1"/>
    <col min="4524" max="4524" width="35.5703125" bestFit="1" customWidth="1"/>
    <col min="4525" max="4525" width="44.140625" bestFit="1" customWidth="1"/>
    <col min="4526" max="4526" width="45.28515625" bestFit="1" customWidth="1"/>
    <col min="4527" max="4527" width="44.7109375" bestFit="1" customWidth="1"/>
    <col min="4528" max="4528" width="44.5703125" bestFit="1" customWidth="1"/>
    <col min="4529" max="4529" width="52" bestFit="1" customWidth="1"/>
    <col min="4530" max="4531" width="44.85546875" bestFit="1" customWidth="1"/>
    <col min="4532" max="4532" width="46" bestFit="1" customWidth="1"/>
    <col min="4533" max="4534" width="44.140625" bestFit="1" customWidth="1"/>
    <col min="4535" max="4535" width="45.42578125" bestFit="1" customWidth="1"/>
    <col min="4536" max="4536" width="22.85546875" bestFit="1" customWidth="1"/>
    <col min="4537" max="4537" width="116.85546875" bestFit="1" customWidth="1"/>
    <col min="4538" max="4538" width="118.7109375" bestFit="1" customWidth="1"/>
    <col min="4539" max="4539" width="115" bestFit="1" customWidth="1"/>
    <col min="4540" max="4540" width="112.140625" bestFit="1" customWidth="1"/>
    <col min="4541" max="4541" width="84.5703125" bestFit="1" customWidth="1"/>
    <col min="4542" max="4542" width="115.28515625" bestFit="1" customWidth="1"/>
    <col min="4543" max="4543" width="116.42578125" bestFit="1" customWidth="1"/>
    <col min="4544" max="4544" width="117.7109375" bestFit="1" customWidth="1"/>
    <col min="4545" max="4545" width="108.7109375" bestFit="1" customWidth="1"/>
    <col min="4546" max="4546" width="90" bestFit="1" customWidth="1"/>
    <col min="4547" max="4547" width="102.5703125" bestFit="1" customWidth="1"/>
    <col min="4548" max="4548" width="36.28515625" bestFit="1" customWidth="1"/>
    <col min="4549" max="4549" width="92.85546875" bestFit="1" customWidth="1"/>
    <col min="4550" max="4550" width="120.5703125" bestFit="1" customWidth="1"/>
    <col min="4551" max="4551" width="121.42578125" bestFit="1" customWidth="1"/>
    <col min="4552" max="4552" width="57.7109375" bestFit="1" customWidth="1"/>
    <col min="4553" max="4553" width="92.85546875" bestFit="1" customWidth="1"/>
    <col min="4554" max="4554" width="59.42578125" bestFit="1" customWidth="1"/>
    <col min="4555" max="4555" width="53" bestFit="1" customWidth="1"/>
    <col min="4556" max="4556" width="72" bestFit="1" customWidth="1"/>
    <col min="4557" max="4557" width="66.140625" bestFit="1" customWidth="1"/>
    <col min="4558" max="4558" width="59.85546875" bestFit="1" customWidth="1"/>
    <col min="4559" max="4559" width="121.85546875" bestFit="1" customWidth="1"/>
    <col min="4560" max="4560" width="116.42578125" bestFit="1" customWidth="1"/>
    <col min="4561" max="4561" width="74.42578125" bestFit="1" customWidth="1"/>
    <col min="4562" max="4562" width="116.28515625" bestFit="1" customWidth="1"/>
    <col min="4563" max="4563" width="67.42578125" bestFit="1" customWidth="1"/>
    <col min="4564" max="4564" width="111.42578125" bestFit="1" customWidth="1"/>
    <col min="4565" max="4565" width="99.140625" bestFit="1" customWidth="1"/>
    <col min="4566" max="4566" width="111.42578125" bestFit="1" customWidth="1"/>
    <col min="4567" max="4567" width="109.28515625" bestFit="1" customWidth="1"/>
    <col min="4568" max="4568" width="49.28515625" bestFit="1" customWidth="1"/>
    <col min="4569" max="4569" width="48.28515625" bestFit="1" customWidth="1"/>
    <col min="4570" max="4570" width="72.42578125" bestFit="1" customWidth="1"/>
    <col min="4571" max="4571" width="30.140625" bestFit="1" customWidth="1"/>
    <col min="4572" max="4572" width="59.85546875" bestFit="1" customWidth="1"/>
    <col min="4573" max="4573" width="52.5703125" bestFit="1" customWidth="1"/>
    <col min="4574" max="4574" width="66.28515625" bestFit="1" customWidth="1"/>
    <col min="4575" max="4575" width="53.5703125" bestFit="1" customWidth="1"/>
    <col min="4576" max="4576" width="56.5703125" bestFit="1" customWidth="1"/>
    <col min="4577" max="4577" width="78" bestFit="1" customWidth="1"/>
    <col min="4578" max="4578" width="114.42578125" bestFit="1" customWidth="1"/>
    <col min="4579" max="4579" width="104.28515625" bestFit="1" customWidth="1"/>
    <col min="4580" max="4580" width="38.7109375" bestFit="1" customWidth="1"/>
    <col min="4581" max="4581" width="77.7109375" bestFit="1" customWidth="1"/>
    <col min="4582" max="4582" width="27.5703125" bestFit="1" customWidth="1"/>
    <col min="4583" max="4583" width="86.140625" bestFit="1" customWidth="1"/>
    <col min="4584" max="4584" width="47.140625" bestFit="1" customWidth="1"/>
    <col min="4585" max="4585" width="82.28515625" bestFit="1" customWidth="1"/>
    <col min="4586" max="4586" width="76.85546875" bestFit="1" customWidth="1"/>
    <col min="4587" max="4587" width="42.5703125" bestFit="1" customWidth="1"/>
    <col min="4588" max="4588" width="52.42578125" bestFit="1" customWidth="1"/>
    <col min="4589" max="4589" width="41.7109375" bestFit="1" customWidth="1"/>
    <col min="4590" max="4590" width="59.85546875" bestFit="1" customWidth="1"/>
    <col min="4591" max="4591" width="55.5703125" bestFit="1" customWidth="1"/>
    <col min="4592" max="4592" width="37.42578125" bestFit="1" customWidth="1"/>
    <col min="4593" max="4593" width="30.42578125" bestFit="1" customWidth="1"/>
    <col min="4594" max="4594" width="51.7109375" bestFit="1" customWidth="1"/>
    <col min="4595" max="4595" width="26.7109375" bestFit="1" customWidth="1"/>
    <col min="4596" max="4596" width="66" bestFit="1" customWidth="1"/>
    <col min="4597" max="4597" width="60.85546875" bestFit="1" customWidth="1"/>
    <col min="4598" max="4598" width="54.7109375" bestFit="1" customWidth="1"/>
    <col min="4599" max="4599" width="61.7109375" bestFit="1" customWidth="1"/>
    <col min="4600" max="4600" width="65.140625" bestFit="1" customWidth="1"/>
    <col min="4601" max="4601" width="46.28515625" bestFit="1" customWidth="1"/>
    <col min="4602" max="4602" width="58.42578125" bestFit="1" customWidth="1"/>
    <col min="4603" max="4603" width="61.28515625" bestFit="1" customWidth="1"/>
    <col min="4604" max="4604" width="44.85546875" bestFit="1" customWidth="1"/>
    <col min="4605" max="4605" width="65.85546875" bestFit="1" customWidth="1"/>
    <col min="4606" max="4606" width="67" bestFit="1" customWidth="1"/>
    <col min="4607" max="4607" width="54.5703125" bestFit="1" customWidth="1"/>
    <col min="4608" max="4608" width="98.5703125" bestFit="1" customWidth="1"/>
    <col min="4609" max="4609" width="106.42578125" bestFit="1" customWidth="1"/>
    <col min="4610" max="4610" width="27.85546875" bestFit="1" customWidth="1"/>
    <col min="4611" max="4611" width="80.42578125" bestFit="1" customWidth="1"/>
    <col min="4612" max="4612" width="52" bestFit="1" customWidth="1"/>
    <col min="4613" max="4614" width="30.85546875" bestFit="1" customWidth="1"/>
    <col min="4615" max="4615" width="107.140625" bestFit="1" customWidth="1"/>
    <col min="4616" max="4616" width="80.7109375" bestFit="1" customWidth="1"/>
    <col min="4617" max="4617" width="63.42578125" bestFit="1" customWidth="1"/>
    <col min="4618" max="4618" width="116" bestFit="1" customWidth="1"/>
    <col min="4619" max="4619" width="86.28515625" bestFit="1" customWidth="1"/>
    <col min="4620" max="4620" width="41.5703125" bestFit="1" customWidth="1"/>
    <col min="4621" max="4621" width="75" bestFit="1" customWidth="1"/>
    <col min="4622" max="4622" width="91" bestFit="1" customWidth="1"/>
    <col min="4623" max="4623" width="37" bestFit="1" customWidth="1"/>
    <col min="4624" max="4624" width="67" bestFit="1" customWidth="1"/>
    <col min="4625" max="4625" width="87.42578125" bestFit="1" customWidth="1"/>
    <col min="4626" max="4626" width="79.85546875" bestFit="1" customWidth="1"/>
    <col min="4627" max="4627" width="85.5703125" bestFit="1" customWidth="1"/>
    <col min="4628" max="4628" width="87.42578125" bestFit="1" customWidth="1"/>
    <col min="4629" max="4629" width="107.7109375" bestFit="1" customWidth="1"/>
    <col min="4630" max="4630" width="52.85546875" bestFit="1" customWidth="1"/>
    <col min="4631" max="4632" width="47.140625" bestFit="1" customWidth="1"/>
    <col min="4633" max="4633" width="73.85546875" bestFit="1" customWidth="1"/>
    <col min="4634" max="4634" width="66.140625" bestFit="1" customWidth="1"/>
    <col min="4635" max="4635" width="40" bestFit="1" customWidth="1"/>
    <col min="4636" max="4636" width="80.140625" bestFit="1" customWidth="1"/>
    <col min="4637" max="4637" width="47.7109375" bestFit="1" customWidth="1"/>
    <col min="4638" max="4638" width="92.42578125" bestFit="1" customWidth="1"/>
    <col min="4639" max="4639" width="59.85546875" bestFit="1" customWidth="1"/>
    <col min="4640" max="4640" width="39.28515625" bestFit="1" customWidth="1"/>
    <col min="4641" max="4641" width="52.7109375" bestFit="1" customWidth="1"/>
    <col min="4642" max="4642" width="65.42578125" bestFit="1" customWidth="1"/>
    <col min="4643" max="4643" width="43.28515625" bestFit="1" customWidth="1"/>
    <col min="4644" max="4644" width="43.140625" bestFit="1" customWidth="1"/>
    <col min="4645" max="4645" width="44" bestFit="1" customWidth="1"/>
    <col min="4646" max="4646" width="75.42578125" bestFit="1" customWidth="1"/>
    <col min="4647" max="4647" width="110.42578125" bestFit="1" customWidth="1"/>
    <col min="4648" max="4648" width="72.85546875" bestFit="1" customWidth="1"/>
    <col min="4649" max="4649" width="70.7109375" bestFit="1" customWidth="1"/>
    <col min="4650" max="4650" width="49.85546875" bestFit="1" customWidth="1"/>
    <col min="4651" max="4651" width="94.42578125" bestFit="1" customWidth="1"/>
    <col min="4652" max="4652" width="94.28515625" bestFit="1" customWidth="1"/>
    <col min="4653" max="4653" width="68.42578125" bestFit="1" customWidth="1"/>
    <col min="4654" max="4654" width="113.42578125" bestFit="1" customWidth="1"/>
    <col min="4655" max="4655" width="103.7109375" bestFit="1" customWidth="1"/>
    <col min="4656" max="4656" width="109.7109375" bestFit="1" customWidth="1"/>
    <col min="4657" max="4657" width="115.42578125" bestFit="1" customWidth="1"/>
    <col min="4658" max="4658" width="118.5703125" bestFit="1" customWidth="1"/>
    <col min="4659" max="4659" width="84.85546875" bestFit="1" customWidth="1"/>
    <col min="4660" max="4660" width="118.42578125" bestFit="1" customWidth="1"/>
    <col min="4661" max="4661" width="89" bestFit="1" customWidth="1"/>
    <col min="4662" max="4662" width="53.28515625" bestFit="1" customWidth="1"/>
    <col min="4663" max="4663" width="101.5703125" bestFit="1" customWidth="1"/>
    <col min="4664" max="4664" width="102" bestFit="1" customWidth="1"/>
    <col min="4665" max="4665" width="100.5703125" bestFit="1" customWidth="1"/>
    <col min="4666" max="4666" width="113.28515625" bestFit="1" customWidth="1"/>
    <col min="4667" max="4667" width="68.85546875" bestFit="1" customWidth="1"/>
    <col min="4668" max="4668" width="122.28515625" bestFit="1" customWidth="1"/>
    <col min="4669" max="4669" width="66" bestFit="1" customWidth="1"/>
    <col min="4670" max="4670" width="91.42578125" bestFit="1" customWidth="1"/>
    <col min="4671" max="4671" width="119.28515625" bestFit="1" customWidth="1"/>
    <col min="4672" max="4672" width="42.140625" bestFit="1" customWidth="1"/>
    <col min="4673" max="4673" width="91.85546875" bestFit="1" customWidth="1"/>
    <col min="4674" max="4674" width="68.28515625" bestFit="1" customWidth="1"/>
    <col min="4675" max="4675" width="81" bestFit="1" customWidth="1"/>
    <col min="4676" max="4676" width="88.85546875" bestFit="1" customWidth="1"/>
    <col min="4677" max="4677" width="110.85546875" bestFit="1" customWidth="1"/>
    <col min="4678" max="4678" width="88.42578125" bestFit="1" customWidth="1"/>
    <col min="4679" max="4679" width="118.5703125" bestFit="1" customWidth="1"/>
    <col min="4680" max="4680" width="82.5703125" bestFit="1" customWidth="1"/>
    <col min="4681" max="4681" width="104.28515625" bestFit="1" customWidth="1"/>
    <col min="4682" max="4682" width="78.85546875" bestFit="1" customWidth="1"/>
    <col min="4683" max="4683" width="101" bestFit="1" customWidth="1"/>
    <col min="4684" max="4684" width="110.7109375" bestFit="1" customWidth="1"/>
    <col min="4685" max="4685" width="74.85546875" bestFit="1" customWidth="1"/>
    <col min="4686" max="4686" width="105.7109375" bestFit="1" customWidth="1"/>
    <col min="4687" max="4687" width="101.28515625" bestFit="1" customWidth="1"/>
    <col min="4688" max="4688" width="66.28515625" bestFit="1" customWidth="1"/>
    <col min="4689" max="4689" width="68.28515625" bestFit="1" customWidth="1"/>
    <col min="4690" max="4690" width="34" bestFit="1" customWidth="1"/>
    <col min="4691" max="4691" width="82.7109375" bestFit="1" customWidth="1"/>
    <col min="4692" max="4692" width="98.85546875" bestFit="1" customWidth="1"/>
    <col min="4693" max="4693" width="77.140625" bestFit="1" customWidth="1"/>
    <col min="4694" max="4694" width="56.140625" bestFit="1" customWidth="1"/>
    <col min="4695" max="4695" width="72.28515625" bestFit="1" customWidth="1"/>
    <col min="4696" max="4696" width="27.7109375" bestFit="1" customWidth="1"/>
    <col min="4697" max="4697" width="104.42578125" bestFit="1" customWidth="1"/>
    <col min="4698" max="4698" width="74.140625" bestFit="1" customWidth="1"/>
    <col min="4699" max="4699" width="65.42578125" bestFit="1" customWidth="1"/>
    <col min="4700" max="4700" width="63.7109375" bestFit="1" customWidth="1"/>
    <col min="4701" max="4701" width="67.28515625" bestFit="1" customWidth="1"/>
    <col min="4702" max="4702" width="68.7109375" bestFit="1" customWidth="1"/>
    <col min="4703" max="4703" width="67.85546875" bestFit="1" customWidth="1"/>
    <col min="4704" max="4704" width="60.7109375" bestFit="1" customWidth="1"/>
    <col min="4705" max="4705" width="83.28515625" bestFit="1" customWidth="1"/>
    <col min="4706" max="4706" width="68.7109375" bestFit="1" customWidth="1"/>
    <col min="4707" max="4707" width="50.7109375" bestFit="1" customWidth="1"/>
    <col min="4708" max="4708" width="60" bestFit="1" customWidth="1"/>
    <col min="4709" max="4709" width="57.28515625" bestFit="1" customWidth="1"/>
    <col min="4710" max="4710" width="56.140625" bestFit="1" customWidth="1"/>
    <col min="4711" max="4711" width="59.28515625" bestFit="1" customWidth="1"/>
    <col min="4712" max="4712" width="87.140625" bestFit="1" customWidth="1"/>
    <col min="4713" max="4713" width="85.5703125" bestFit="1" customWidth="1"/>
    <col min="4714" max="4714" width="67.5703125" bestFit="1" customWidth="1"/>
    <col min="4715" max="4715" width="65.42578125" bestFit="1" customWidth="1"/>
    <col min="4716" max="4716" width="73.42578125" bestFit="1" customWidth="1"/>
    <col min="4717" max="4717" width="72.7109375" bestFit="1" customWidth="1"/>
    <col min="4718" max="4718" width="72.28515625" bestFit="1" customWidth="1"/>
    <col min="4719" max="4719" width="68.140625" bestFit="1" customWidth="1"/>
    <col min="4720" max="4720" width="70.42578125" bestFit="1" customWidth="1"/>
    <col min="4721" max="4721" width="70.5703125" bestFit="1" customWidth="1"/>
    <col min="4722" max="4722" width="71.5703125" bestFit="1" customWidth="1"/>
    <col min="4723" max="4723" width="47.85546875" bestFit="1" customWidth="1"/>
    <col min="4724" max="4724" width="71.28515625" bestFit="1" customWidth="1"/>
    <col min="4725" max="4725" width="86.28515625" bestFit="1" customWidth="1"/>
    <col min="4726" max="4726" width="95.28515625" bestFit="1" customWidth="1"/>
    <col min="4727" max="4727" width="55.140625" bestFit="1" customWidth="1"/>
    <col min="4728" max="4728" width="69.5703125" bestFit="1" customWidth="1"/>
    <col min="4729" max="4729" width="72.7109375" bestFit="1" customWidth="1"/>
    <col min="4730" max="4730" width="52.7109375" bestFit="1" customWidth="1"/>
    <col min="4731" max="4731" width="74.7109375" bestFit="1" customWidth="1"/>
    <col min="4732" max="4732" width="54.5703125" bestFit="1" customWidth="1"/>
    <col min="4733" max="4733" width="51.7109375" bestFit="1" customWidth="1"/>
    <col min="4734" max="4734" width="44.5703125" bestFit="1" customWidth="1"/>
    <col min="4735" max="4735" width="51.5703125" bestFit="1" customWidth="1"/>
    <col min="4736" max="4736" width="72" bestFit="1" customWidth="1"/>
    <col min="4737" max="4737" width="48.85546875" bestFit="1" customWidth="1"/>
    <col min="4738" max="4738" width="48.7109375" bestFit="1" customWidth="1"/>
    <col min="4739" max="4739" width="64.140625" bestFit="1" customWidth="1"/>
    <col min="4740" max="4740" width="25" bestFit="1" customWidth="1"/>
    <col min="4741" max="4741" width="59" bestFit="1" customWidth="1"/>
    <col min="4742" max="4742" width="67.28515625" bestFit="1" customWidth="1"/>
    <col min="4743" max="4743" width="26" bestFit="1" customWidth="1"/>
    <col min="4744" max="4744" width="69" bestFit="1" customWidth="1"/>
    <col min="4745" max="4745" width="54.7109375" bestFit="1" customWidth="1"/>
    <col min="4746" max="4746" width="53.42578125" bestFit="1" customWidth="1"/>
    <col min="4747" max="4747" width="23.5703125" bestFit="1" customWidth="1"/>
    <col min="4748" max="4748" width="77.42578125" bestFit="1" customWidth="1"/>
    <col min="4749" max="4749" width="28.7109375" bestFit="1" customWidth="1"/>
    <col min="4750" max="4750" width="45.140625" bestFit="1" customWidth="1"/>
    <col min="4751" max="4751" width="58.42578125" bestFit="1" customWidth="1"/>
    <col min="4752" max="4752" width="68.7109375" bestFit="1" customWidth="1"/>
    <col min="4753" max="4753" width="84.42578125" bestFit="1" customWidth="1"/>
    <col min="4754" max="4754" width="82.7109375" bestFit="1" customWidth="1"/>
    <col min="4755" max="4755" width="57.140625" bestFit="1" customWidth="1"/>
    <col min="4756" max="4756" width="58.140625" bestFit="1" customWidth="1"/>
    <col min="4757" max="4757" width="67.7109375" bestFit="1" customWidth="1"/>
    <col min="4758" max="4758" width="67.140625" bestFit="1" customWidth="1"/>
    <col min="4759" max="4759" width="54.28515625" bestFit="1" customWidth="1"/>
    <col min="4760" max="4760" width="65.140625" bestFit="1" customWidth="1"/>
    <col min="4761" max="4761" width="77.5703125" bestFit="1" customWidth="1"/>
    <col min="4762" max="4762" width="65" bestFit="1" customWidth="1"/>
    <col min="4763" max="4763" width="67.85546875" bestFit="1" customWidth="1"/>
    <col min="4764" max="4764" width="70.7109375" bestFit="1" customWidth="1"/>
    <col min="4765" max="4765" width="69.85546875" bestFit="1" customWidth="1"/>
    <col min="4766" max="4766" width="20.7109375" bestFit="1" customWidth="1"/>
    <col min="4767" max="4767" width="39.7109375" bestFit="1" customWidth="1"/>
    <col min="4768" max="4768" width="59.5703125" bestFit="1" customWidth="1"/>
    <col min="4769" max="4769" width="59.140625" bestFit="1" customWidth="1"/>
    <col min="4770" max="4770" width="58.85546875" bestFit="1" customWidth="1"/>
    <col min="4771" max="4771" width="60.5703125" bestFit="1" customWidth="1"/>
    <col min="4772" max="4772" width="47.7109375" bestFit="1" customWidth="1"/>
    <col min="4773" max="4773" width="55.140625" bestFit="1" customWidth="1"/>
    <col min="4774" max="4774" width="91.85546875" bestFit="1" customWidth="1"/>
    <col min="4775" max="4775" width="25.5703125" bestFit="1" customWidth="1"/>
    <col min="4776" max="4776" width="76.7109375" bestFit="1" customWidth="1"/>
    <col min="4777" max="4777" width="59.42578125" bestFit="1" customWidth="1"/>
    <col min="4778" max="4778" width="84" bestFit="1" customWidth="1"/>
    <col min="4779" max="4779" width="86.7109375" bestFit="1" customWidth="1"/>
    <col min="4780" max="4780" width="50.7109375" bestFit="1" customWidth="1"/>
    <col min="4781" max="4781" width="53.140625" bestFit="1" customWidth="1"/>
    <col min="4782" max="4782" width="22.85546875" bestFit="1" customWidth="1"/>
    <col min="4783" max="4783" width="66.7109375" bestFit="1" customWidth="1"/>
    <col min="4784" max="4784" width="60.42578125" bestFit="1" customWidth="1"/>
    <col min="4785" max="4785" width="65.7109375" bestFit="1" customWidth="1"/>
    <col min="4786" max="4786" width="76" bestFit="1" customWidth="1"/>
    <col min="4787" max="4787" width="59.7109375" bestFit="1" customWidth="1"/>
    <col min="4788" max="4788" width="51.140625" bestFit="1" customWidth="1"/>
    <col min="4789" max="4789" width="50.85546875" bestFit="1" customWidth="1"/>
    <col min="4790" max="4790" width="50.140625" bestFit="1" customWidth="1"/>
    <col min="4791" max="4791" width="58" bestFit="1" customWidth="1"/>
    <col min="4792" max="4792" width="67.7109375" bestFit="1" customWidth="1"/>
    <col min="4793" max="4793" width="60.85546875" bestFit="1" customWidth="1"/>
    <col min="4794" max="4794" width="65.42578125" bestFit="1" customWidth="1"/>
    <col min="4795" max="4795" width="67.42578125" bestFit="1" customWidth="1"/>
    <col min="4796" max="4796" width="60.140625" bestFit="1" customWidth="1"/>
    <col min="4797" max="4797" width="51.5703125" bestFit="1" customWidth="1"/>
    <col min="4798" max="4798" width="52.42578125" bestFit="1" customWidth="1"/>
    <col min="4799" max="4799" width="59.28515625" bestFit="1" customWidth="1"/>
    <col min="4800" max="4800" width="55.7109375" bestFit="1" customWidth="1"/>
    <col min="4801" max="4801" width="50.85546875" bestFit="1" customWidth="1"/>
    <col min="4802" max="4802" width="76.140625" bestFit="1" customWidth="1"/>
    <col min="4803" max="4803" width="60.85546875" bestFit="1" customWidth="1"/>
    <col min="4804" max="4804" width="75.28515625" bestFit="1" customWidth="1"/>
    <col min="4805" max="4805" width="75.42578125" bestFit="1" customWidth="1"/>
    <col min="4806" max="4806" width="64.42578125" bestFit="1" customWidth="1"/>
    <col min="4807" max="4807" width="63.85546875" bestFit="1" customWidth="1"/>
    <col min="4808" max="4808" width="63.42578125" bestFit="1" customWidth="1"/>
    <col min="4809" max="4809" width="82.7109375" bestFit="1" customWidth="1"/>
    <col min="4810" max="4810" width="120.28515625" bestFit="1" customWidth="1"/>
    <col min="4811" max="4811" width="69.28515625" bestFit="1" customWidth="1"/>
    <col min="4812" max="4812" width="118.85546875" bestFit="1" customWidth="1"/>
    <col min="4813" max="4813" width="72.42578125" bestFit="1" customWidth="1"/>
    <col min="4814" max="4814" width="78.85546875" bestFit="1" customWidth="1"/>
    <col min="4815" max="4815" width="103.85546875" bestFit="1" customWidth="1"/>
    <col min="4816" max="4816" width="51.42578125" bestFit="1" customWidth="1"/>
    <col min="4817" max="4817" width="122.42578125" bestFit="1" customWidth="1"/>
    <col min="4818" max="4818" width="115.140625" bestFit="1" customWidth="1"/>
    <col min="4819" max="4819" width="117.7109375" bestFit="1" customWidth="1"/>
    <col min="4820" max="4820" width="74.140625" bestFit="1" customWidth="1"/>
    <col min="4821" max="4821" width="80.28515625" bestFit="1" customWidth="1"/>
    <col min="4822" max="4822" width="22.140625" bestFit="1" customWidth="1"/>
    <col min="4823" max="4823" width="53.42578125" bestFit="1" customWidth="1"/>
    <col min="4824" max="4824" width="51.28515625" bestFit="1" customWidth="1"/>
    <col min="4825" max="4825" width="63.140625" bestFit="1" customWidth="1"/>
    <col min="4826" max="4826" width="65.7109375" bestFit="1" customWidth="1"/>
    <col min="4827" max="4827" width="107" bestFit="1" customWidth="1"/>
    <col min="4828" max="4828" width="121.42578125" bestFit="1" customWidth="1"/>
    <col min="4829" max="4829" width="118.85546875" bestFit="1" customWidth="1"/>
    <col min="4830" max="4830" width="91" bestFit="1" customWidth="1"/>
    <col min="4831" max="4831" width="106.28515625" bestFit="1" customWidth="1"/>
    <col min="4832" max="4832" width="113.42578125" bestFit="1" customWidth="1"/>
    <col min="4833" max="4833" width="100.7109375" bestFit="1" customWidth="1"/>
    <col min="4834" max="4834" width="63.5703125" bestFit="1" customWidth="1"/>
    <col min="4835" max="4835" width="69.7109375" bestFit="1" customWidth="1"/>
    <col min="4836" max="4836" width="76.85546875" bestFit="1" customWidth="1"/>
    <col min="4837" max="4837" width="69.7109375" bestFit="1" customWidth="1"/>
    <col min="4838" max="4838" width="93.7109375" bestFit="1" customWidth="1"/>
    <col min="4839" max="4839" width="41.42578125" bestFit="1" customWidth="1"/>
    <col min="4840" max="4840" width="117.28515625" bestFit="1" customWidth="1"/>
    <col min="4841" max="4841" width="91.5703125" bestFit="1" customWidth="1"/>
    <col min="4842" max="4842" width="85.85546875" bestFit="1" customWidth="1"/>
    <col min="4843" max="4843" width="114.28515625" bestFit="1" customWidth="1"/>
    <col min="4844" max="4844" width="51.5703125" bestFit="1" customWidth="1"/>
    <col min="4845" max="4845" width="101.85546875" bestFit="1" customWidth="1"/>
    <col min="4846" max="4846" width="100.42578125" bestFit="1" customWidth="1"/>
    <col min="4847" max="4847" width="89.5703125" bestFit="1" customWidth="1"/>
    <col min="4848" max="4848" width="115" bestFit="1" customWidth="1"/>
    <col min="4849" max="4849" width="115.140625" bestFit="1" customWidth="1"/>
    <col min="4850" max="4850" width="49.5703125" bestFit="1" customWidth="1"/>
    <col min="4851" max="4851" width="57.140625" bestFit="1" customWidth="1"/>
    <col min="4852" max="4852" width="121.85546875" bestFit="1" customWidth="1"/>
    <col min="4853" max="4853" width="121.140625" bestFit="1" customWidth="1"/>
    <col min="4854" max="4854" width="118.85546875" bestFit="1" customWidth="1"/>
    <col min="4855" max="4855" width="109.7109375" bestFit="1" customWidth="1"/>
    <col min="4856" max="4856" width="109.5703125" bestFit="1" customWidth="1"/>
    <col min="4857" max="4857" width="110.5703125" bestFit="1" customWidth="1"/>
    <col min="4858" max="4858" width="104.85546875" bestFit="1" customWidth="1"/>
    <col min="4859" max="4859" width="83.140625" bestFit="1" customWidth="1"/>
    <col min="4860" max="4860" width="101.42578125" bestFit="1" customWidth="1"/>
    <col min="4861" max="4861" width="93.42578125" bestFit="1" customWidth="1"/>
    <col min="4862" max="4862" width="118.5703125" bestFit="1" customWidth="1"/>
    <col min="4863" max="4863" width="113.28515625" bestFit="1" customWidth="1"/>
    <col min="4864" max="4864" width="109.5703125" bestFit="1" customWidth="1"/>
    <col min="4865" max="4865" width="111" bestFit="1" customWidth="1"/>
    <col min="4866" max="4866" width="104" bestFit="1" customWidth="1"/>
    <col min="4867" max="4867" width="64.42578125" bestFit="1" customWidth="1"/>
    <col min="4868" max="4868" width="80.7109375" bestFit="1" customWidth="1"/>
    <col min="4869" max="4869" width="73.42578125" bestFit="1" customWidth="1"/>
    <col min="4870" max="4870" width="114.5703125" bestFit="1" customWidth="1"/>
    <col min="4871" max="4871" width="118.85546875" bestFit="1" customWidth="1"/>
    <col min="4872" max="4872" width="87.85546875" bestFit="1" customWidth="1"/>
    <col min="4873" max="4873" width="115.7109375" bestFit="1" customWidth="1"/>
    <col min="4874" max="4874" width="118.140625" bestFit="1" customWidth="1"/>
    <col min="4875" max="4875" width="113.140625" bestFit="1" customWidth="1"/>
    <col min="4876" max="4876" width="112" bestFit="1" customWidth="1"/>
    <col min="4877" max="4877" width="115.140625" bestFit="1" customWidth="1"/>
    <col min="4878" max="4878" width="113.28515625" bestFit="1" customWidth="1"/>
    <col min="4879" max="4879" width="79.85546875" bestFit="1" customWidth="1"/>
    <col min="4880" max="4880" width="90" bestFit="1" customWidth="1"/>
    <col min="4881" max="4881" width="56.7109375" bestFit="1" customWidth="1"/>
    <col min="4882" max="4882" width="115" bestFit="1" customWidth="1"/>
    <col min="4883" max="4883" width="66.42578125" bestFit="1" customWidth="1"/>
    <col min="4884" max="4884" width="30.42578125" bestFit="1" customWidth="1"/>
    <col min="4885" max="4885" width="49" bestFit="1" customWidth="1"/>
    <col min="4886" max="4886" width="78.140625" bestFit="1" customWidth="1"/>
    <col min="4887" max="4887" width="72.140625" bestFit="1" customWidth="1"/>
    <col min="4888" max="4888" width="33.140625" bestFit="1" customWidth="1"/>
    <col min="4889" max="4889" width="31.140625" bestFit="1" customWidth="1"/>
    <col min="4890" max="4890" width="35.42578125" bestFit="1" customWidth="1"/>
    <col min="4891" max="4891" width="88" bestFit="1" customWidth="1"/>
    <col min="4892" max="4892" width="37" bestFit="1" customWidth="1"/>
    <col min="4893" max="4893" width="47" bestFit="1" customWidth="1"/>
    <col min="4894" max="4894" width="52.28515625" bestFit="1" customWidth="1"/>
    <col min="4895" max="4895" width="37.5703125" bestFit="1" customWidth="1"/>
    <col min="4896" max="4896" width="49.140625" bestFit="1" customWidth="1"/>
    <col min="4897" max="4897" width="41.140625" bestFit="1" customWidth="1"/>
    <col min="4898" max="4898" width="45.28515625" bestFit="1" customWidth="1"/>
    <col min="4899" max="4899" width="30.5703125" bestFit="1" customWidth="1"/>
    <col min="4900" max="4900" width="32.7109375" bestFit="1" customWidth="1"/>
    <col min="4901" max="4901" width="121.85546875" bestFit="1" customWidth="1"/>
    <col min="4902" max="4902" width="80.42578125" bestFit="1" customWidth="1"/>
    <col min="4903" max="4903" width="58.140625" bestFit="1" customWidth="1"/>
    <col min="4904" max="4904" width="44" bestFit="1" customWidth="1"/>
    <col min="4905" max="4905" width="72.28515625" bestFit="1" customWidth="1"/>
    <col min="4906" max="4906" width="67.7109375" bestFit="1" customWidth="1"/>
    <col min="4907" max="4907" width="78.28515625" bestFit="1" customWidth="1"/>
    <col min="4908" max="4908" width="65.28515625" bestFit="1" customWidth="1"/>
    <col min="4909" max="4909" width="35.7109375" bestFit="1" customWidth="1"/>
    <col min="4910" max="4910" width="45.140625" bestFit="1" customWidth="1"/>
    <col min="4911" max="4911" width="69.85546875" bestFit="1" customWidth="1"/>
    <col min="4912" max="4912" width="28" bestFit="1" customWidth="1"/>
    <col min="4913" max="4913" width="56.85546875" bestFit="1" customWidth="1"/>
    <col min="4914" max="4914" width="34.5703125" bestFit="1" customWidth="1"/>
    <col min="4915" max="4915" width="24.5703125" bestFit="1" customWidth="1"/>
    <col min="4916" max="4916" width="23.5703125" bestFit="1" customWidth="1"/>
    <col min="4917" max="4917" width="37" bestFit="1" customWidth="1"/>
    <col min="4918" max="4918" width="57.42578125" bestFit="1" customWidth="1"/>
    <col min="4919" max="4919" width="34" bestFit="1" customWidth="1"/>
    <col min="4920" max="4920" width="37.28515625" bestFit="1" customWidth="1"/>
    <col min="4921" max="4921" width="74" bestFit="1" customWidth="1"/>
    <col min="4922" max="4922" width="90.85546875" bestFit="1" customWidth="1"/>
    <col min="4923" max="4923" width="89.140625" bestFit="1" customWidth="1"/>
    <col min="4924" max="4924" width="96.7109375" bestFit="1" customWidth="1"/>
    <col min="4925" max="4925" width="106.42578125" bestFit="1" customWidth="1"/>
    <col min="4926" max="4926" width="20.140625" bestFit="1" customWidth="1"/>
    <col min="4927" max="4927" width="113.7109375" bestFit="1" customWidth="1"/>
    <col min="4928" max="4928" width="111.42578125" bestFit="1" customWidth="1"/>
    <col min="4929" max="4929" width="113" bestFit="1" customWidth="1"/>
    <col min="4930" max="4930" width="91.85546875" bestFit="1" customWidth="1"/>
    <col min="4931" max="4931" width="111" bestFit="1" customWidth="1"/>
    <col min="4932" max="4932" width="95.28515625" bestFit="1" customWidth="1"/>
    <col min="4933" max="4933" width="50.140625" bestFit="1" customWidth="1"/>
    <col min="4934" max="4934" width="112.85546875" bestFit="1" customWidth="1"/>
    <col min="4935" max="4936" width="117.140625" bestFit="1" customWidth="1"/>
    <col min="4937" max="4937" width="117.5703125" bestFit="1" customWidth="1"/>
    <col min="4938" max="4938" width="117.28515625" bestFit="1" customWidth="1"/>
    <col min="4939" max="4939" width="115" bestFit="1" customWidth="1"/>
    <col min="4940" max="4940" width="120.42578125" bestFit="1" customWidth="1"/>
    <col min="4941" max="4941" width="111.7109375" bestFit="1" customWidth="1"/>
    <col min="4942" max="4942" width="119.140625" bestFit="1" customWidth="1"/>
    <col min="4943" max="4943" width="53.140625" bestFit="1" customWidth="1"/>
    <col min="4944" max="4944" width="77.85546875" bestFit="1" customWidth="1"/>
    <col min="4945" max="4945" width="112.140625" bestFit="1" customWidth="1"/>
    <col min="4946" max="4946" width="104.28515625" bestFit="1" customWidth="1"/>
    <col min="4947" max="4947" width="72.5703125" bestFit="1" customWidth="1"/>
    <col min="4948" max="4948" width="108.42578125" bestFit="1" customWidth="1"/>
    <col min="4949" max="4949" width="113.85546875" bestFit="1" customWidth="1"/>
    <col min="4950" max="4950" width="85.7109375" bestFit="1" customWidth="1"/>
    <col min="4951" max="4951" width="69.85546875" bestFit="1" customWidth="1"/>
    <col min="4952" max="4952" width="105.85546875" bestFit="1" customWidth="1"/>
    <col min="4953" max="4953" width="84.7109375" bestFit="1" customWidth="1"/>
    <col min="4954" max="4954" width="97.5703125" bestFit="1" customWidth="1"/>
    <col min="4955" max="4955" width="117.5703125" bestFit="1" customWidth="1"/>
    <col min="4956" max="4956" width="75" bestFit="1" customWidth="1"/>
    <col min="4957" max="4957" width="40.7109375" bestFit="1" customWidth="1"/>
    <col min="4958" max="4958" width="112.85546875" bestFit="1" customWidth="1"/>
    <col min="4959" max="4959" width="93.85546875" bestFit="1" customWidth="1"/>
    <col min="4960" max="4960" width="84.28515625" bestFit="1" customWidth="1"/>
    <col min="4961" max="4961" width="81.85546875" bestFit="1" customWidth="1"/>
    <col min="4962" max="4962" width="62" bestFit="1" customWidth="1"/>
    <col min="4963" max="4963" width="58" bestFit="1" customWidth="1"/>
    <col min="4964" max="4964" width="120" bestFit="1" customWidth="1"/>
    <col min="4965" max="4965" width="120.42578125" bestFit="1" customWidth="1"/>
    <col min="4966" max="4966" width="89.5703125" bestFit="1" customWidth="1"/>
    <col min="4967" max="4967" width="70.7109375" bestFit="1" customWidth="1"/>
    <col min="4968" max="4968" width="110" bestFit="1" customWidth="1"/>
    <col min="4969" max="4969" width="121.85546875" bestFit="1" customWidth="1"/>
    <col min="4970" max="4970" width="119.28515625" bestFit="1" customWidth="1"/>
    <col min="4971" max="4971" width="115.28515625" bestFit="1" customWidth="1"/>
    <col min="4972" max="4972" width="70.42578125" bestFit="1" customWidth="1"/>
    <col min="4973" max="4973" width="50.5703125" bestFit="1" customWidth="1"/>
    <col min="4974" max="4974" width="49.5703125" bestFit="1" customWidth="1"/>
    <col min="4975" max="4975" width="68.5703125" bestFit="1" customWidth="1"/>
    <col min="4976" max="4976" width="47.7109375" bestFit="1" customWidth="1"/>
    <col min="4977" max="4977" width="48.7109375" bestFit="1" customWidth="1"/>
    <col min="4978" max="4978" width="119.7109375" bestFit="1" customWidth="1"/>
    <col min="4979" max="4979" width="104" bestFit="1" customWidth="1"/>
    <col min="4980" max="4980" width="112.140625" bestFit="1" customWidth="1"/>
    <col min="4981" max="4981" width="84.28515625" bestFit="1" customWidth="1"/>
    <col min="4982" max="4982" width="117.5703125" bestFit="1" customWidth="1"/>
    <col min="4983" max="4983" width="118.28515625" bestFit="1" customWidth="1"/>
    <col min="4984" max="4984" width="118.85546875" bestFit="1" customWidth="1"/>
    <col min="4985" max="4985" width="121.140625" bestFit="1" customWidth="1"/>
    <col min="4986" max="4986" width="118.85546875" bestFit="1" customWidth="1"/>
    <col min="4987" max="4987" width="86.42578125" bestFit="1" customWidth="1"/>
    <col min="4988" max="4988" width="93.5703125" bestFit="1" customWidth="1"/>
    <col min="4989" max="4989" width="116.42578125" bestFit="1" customWidth="1"/>
    <col min="4990" max="4990" width="114.7109375" bestFit="1" customWidth="1"/>
    <col min="4991" max="4991" width="86.28515625" bestFit="1" customWidth="1"/>
    <col min="4992" max="4992" width="45.140625" bestFit="1" customWidth="1"/>
    <col min="4993" max="4993" width="52.140625" bestFit="1" customWidth="1"/>
    <col min="4994" max="4994" width="115" bestFit="1" customWidth="1"/>
    <col min="4995" max="4995" width="67.7109375" bestFit="1" customWidth="1"/>
    <col min="4996" max="4996" width="35" bestFit="1" customWidth="1"/>
    <col min="4997" max="4997" width="38.85546875" bestFit="1" customWidth="1"/>
    <col min="4998" max="4998" width="113.85546875" bestFit="1" customWidth="1"/>
    <col min="4999" max="4999" width="66" bestFit="1" customWidth="1"/>
    <col min="5000" max="5000" width="112.7109375" bestFit="1" customWidth="1"/>
    <col min="5001" max="5001" width="49.28515625" bestFit="1" customWidth="1"/>
    <col min="5002" max="5002" width="93.28515625" bestFit="1" customWidth="1"/>
    <col min="5003" max="5003" width="55.7109375" bestFit="1" customWidth="1"/>
    <col min="5004" max="5004" width="76.28515625" bestFit="1" customWidth="1"/>
    <col min="5005" max="5005" width="76.7109375" bestFit="1" customWidth="1"/>
    <col min="5006" max="5006" width="103.5703125" bestFit="1" customWidth="1"/>
    <col min="5007" max="5007" width="103.42578125" bestFit="1" customWidth="1"/>
    <col min="5008" max="5008" width="104.28515625" bestFit="1" customWidth="1"/>
    <col min="5009" max="5009" width="102.85546875" bestFit="1" customWidth="1"/>
    <col min="5010" max="5010" width="68" bestFit="1" customWidth="1"/>
    <col min="5011" max="5011" width="120.5703125" bestFit="1" customWidth="1"/>
    <col min="5012" max="5012" width="88.28515625" bestFit="1" customWidth="1"/>
    <col min="5013" max="5013" width="74.85546875" bestFit="1" customWidth="1"/>
    <col min="5014" max="5014" width="33.140625" bestFit="1" customWidth="1"/>
    <col min="5015" max="5015" width="117" bestFit="1" customWidth="1"/>
    <col min="5016" max="5016" width="117.28515625" bestFit="1" customWidth="1"/>
    <col min="5017" max="5017" width="114.5703125" bestFit="1" customWidth="1"/>
    <col min="5018" max="5018" width="117" bestFit="1" customWidth="1"/>
    <col min="5019" max="5019" width="116.28515625" bestFit="1" customWidth="1"/>
    <col min="5020" max="5020" width="116.85546875" bestFit="1" customWidth="1"/>
    <col min="5021" max="5021" width="104" bestFit="1" customWidth="1"/>
    <col min="5022" max="5022" width="68.140625" bestFit="1" customWidth="1"/>
    <col min="5023" max="5023" width="80" bestFit="1" customWidth="1"/>
    <col min="5024" max="5024" width="86.28515625" bestFit="1" customWidth="1"/>
    <col min="5025" max="5025" width="82.42578125" bestFit="1" customWidth="1"/>
    <col min="5026" max="5026" width="78.5703125" bestFit="1" customWidth="1"/>
    <col min="5027" max="5027" width="85.140625" bestFit="1" customWidth="1"/>
    <col min="5028" max="5028" width="63.5703125" bestFit="1" customWidth="1"/>
    <col min="5029" max="5029" width="113.7109375" bestFit="1" customWidth="1"/>
    <col min="5030" max="5030" width="72.28515625" bestFit="1" customWidth="1"/>
    <col min="5031" max="5031" width="79.5703125" bestFit="1" customWidth="1"/>
    <col min="5032" max="5032" width="78.28515625" bestFit="1" customWidth="1"/>
    <col min="5033" max="5033" width="93.140625" bestFit="1" customWidth="1"/>
    <col min="5034" max="5034" width="76.5703125" bestFit="1" customWidth="1"/>
    <col min="5035" max="5035" width="98.28515625" bestFit="1" customWidth="1"/>
    <col min="5036" max="5036" width="115.28515625" bestFit="1" customWidth="1"/>
    <col min="5037" max="5037" width="104.7109375" bestFit="1" customWidth="1"/>
    <col min="5038" max="5038" width="10.7109375" bestFit="1" customWidth="1"/>
    <col min="5039" max="5039" width="61" bestFit="1" customWidth="1"/>
    <col min="5040" max="5040" width="41.42578125" bestFit="1" customWidth="1"/>
    <col min="5041" max="5041" width="101.5703125" bestFit="1" customWidth="1"/>
    <col min="5042" max="5042" width="109" bestFit="1" customWidth="1"/>
    <col min="5043" max="5043" width="79.140625" bestFit="1" customWidth="1"/>
    <col min="5044" max="5044" width="117.7109375" bestFit="1" customWidth="1"/>
    <col min="5045" max="5045" width="81.42578125" bestFit="1" customWidth="1"/>
    <col min="5046" max="5046" width="53.7109375" bestFit="1" customWidth="1"/>
    <col min="5047" max="5047" width="55.85546875" bestFit="1" customWidth="1"/>
    <col min="5048" max="5048" width="120.85546875" bestFit="1" customWidth="1"/>
    <col min="5049" max="5049" width="115.28515625" bestFit="1" customWidth="1"/>
    <col min="5050" max="5050" width="97.5703125" bestFit="1" customWidth="1"/>
    <col min="5051" max="5051" width="101.42578125" bestFit="1" customWidth="1"/>
    <col min="5052" max="5052" width="91.85546875" bestFit="1" customWidth="1"/>
    <col min="5053" max="5053" width="102.85546875" bestFit="1" customWidth="1"/>
    <col min="5054" max="5054" width="70.140625" bestFit="1" customWidth="1"/>
    <col min="5055" max="5055" width="115.140625" bestFit="1" customWidth="1"/>
    <col min="5056" max="5056" width="118.5703125" bestFit="1" customWidth="1"/>
    <col min="5057" max="5057" width="115.85546875" bestFit="1" customWidth="1"/>
    <col min="5058" max="5058" width="110.42578125" bestFit="1" customWidth="1"/>
    <col min="5059" max="5059" width="28.42578125" bestFit="1" customWidth="1"/>
    <col min="5060" max="5060" width="28.7109375" bestFit="1" customWidth="1"/>
    <col min="5061" max="5061" width="28" bestFit="1" customWidth="1"/>
    <col min="5062" max="5062" width="43.5703125" bestFit="1" customWidth="1"/>
    <col min="5063" max="5063" width="52.7109375" bestFit="1" customWidth="1"/>
    <col min="5064" max="5064" width="45.140625" bestFit="1" customWidth="1"/>
    <col min="5065" max="5065" width="40" bestFit="1" customWidth="1"/>
    <col min="5066" max="5066" width="43.7109375" bestFit="1" customWidth="1"/>
    <col min="5067" max="5067" width="50.85546875" bestFit="1" customWidth="1"/>
    <col min="5068" max="5068" width="47.28515625" bestFit="1" customWidth="1"/>
    <col min="5069" max="5069" width="82.42578125" bestFit="1" customWidth="1"/>
    <col min="5070" max="5071" width="74.7109375" bestFit="1" customWidth="1"/>
    <col min="5072" max="5072" width="86" bestFit="1" customWidth="1"/>
    <col min="5073" max="5073" width="106.7109375" bestFit="1" customWidth="1"/>
    <col min="5074" max="5074" width="116.7109375" bestFit="1" customWidth="1"/>
    <col min="5075" max="5075" width="118.85546875" bestFit="1" customWidth="1"/>
    <col min="5076" max="5076" width="121" bestFit="1" customWidth="1"/>
    <col min="5077" max="5077" width="106.85546875" bestFit="1" customWidth="1"/>
    <col min="5078" max="5078" width="101.85546875" bestFit="1" customWidth="1"/>
    <col min="5079" max="5079" width="91.28515625" bestFit="1" customWidth="1"/>
    <col min="5080" max="5080" width="86.7109375" bestFit="1" customWidth="1"/>
    <col min="5081" max="5082" width="124.140625" bestFit="1" customWidth="1"/>
    <col min="5083" max="5083" width="125.42578125" bestFit="1" customWidth="1"/>
    <col min="5084" max="5084" width="97.7109375" bestFit="1" customWidth="1"/>
    <col min="5085" max="5085" width="118.42578125" bestFit="1" customWidth="1"/>
    <col min="5086" max="5086" width="91" bestFit="1" customWidth="1"/>
    <col min="5087" max="5087" width="86.42578125" bestFit="1" customWidth="1"/>
    <col min="5088" max="5088" width="80.28515625" bestFit="1" customWidth="1"/>
    <col min="5089" max="5089" width="81.7109375" bestFit="1" customWidth="1"/>
    <col min="5090" max="5090" width="75.42578125" bestFit="1" customWidth="1"/>
    <col min="5091" max="5091" width="94" bestFit="1" customWidth="1"/>
    <col min="5092" max="5092" width="88.7109375" bestFit="1" customWidth="1"/>
    <col min="5093" max="5093" width="98.7109375" bestFit="1" customWidth="1"/>
    <col min="5094" max="5094" width="50.7109375" bestFit="1" customWidth="1"/>
    <col min="5095" max="5095" width="74.28515625" bestFit="1" customWidth="1"/>
    <col min="5096" max="5096" width="114" bestFit="1" customWidth="1"/>
    <col min="5097" max="5097" width="112.85546875" bestFit="1" customWidth="1"/>
    <col min="5098" max="5098" width="119.85546875" bestFit="1" customWidth="1"/>
    <col min="5099" max="5099" width="116.7109375" bestFit="1" customWidth="1"/>
    <col min="5100" max="5100" width="85.85546875" bestFit="1" customWidth="1"/>
    <col min="5101" max="5101" width="85" bestFit="1" customWidth="1"/>
    <col min="5102" max="5102" width="84.85546875" bestFit="1" customWidth="1"/>
    <col min="5103" max="5103" width="116" bestFit="1" customWidth="1"/>
    <col min="5104" max="5104" width="58.140625" bestFit="1" customWidth="1"/>
    <col min="5105" max="5105" width="98.28515625" bestFit="1" customWidth="1"/>
    <col min="5106" max="5106" width="87.28515625" bestFit="1" customWidth="1"/>
    <col min="5107" max="5107" width="54.7109375" bestFit="1" customWidth="1"/>
    <col min="5108" max="5108" width="108" bestFit="1" customWidth="1"/>
    <col min="5109" max="5109" width="77.85546875" bestFit="1" customWidth="1"/>
    <col min="5110" max="5110" width="112.85546875" bestFit="1" customWidth="1"/>
    <col min="5111" max="5111" width="68.7109375" bestFit="1" customWidth="1"/>
    <col min="5112" max="5112" width="52" bestFit="1" customWidth="1"/>
    <col min="5113" max="5113" width="118.140625" bestFit="1" customWidth="1"/>
    <col min="5114" max="5114" width="115.28515625" bestFit="1" customWidth="1"/>
    <col min="5115" max="5115" width="58.85546875" bestFit="1" customWidth="1"/>
    <col min="5116" max="5116" width="80.5703125" bestFit="1" customWidth="1"/>
    <col min="5117" max="5117" width="32.5703125" bestFit="1" customWidth="1"/>
    <col min="5118" max="5118" width="80.28515625" bestFit="1" customWidth="1"/>
    <col min="5119" max="5119" width="108.7109375" bestFit="1" customWidth="1"/>
    <col min="5120" max="5120" width="105.5703125" bestFit="1" customWidth="1"/>
    <col min="5121" max="5121" width="120" bestFit="1" customWidth="1"/>
    <col min="5122" max="5122" width="103.85546875" bestFit="1" customWidth="1"/>
    <col min="5123" max="5123" width="70.140625" bestFit="1" customWidth="1"/>
    <col min="5124" max="5124" width="81.140625" bestFit="1" customWidth="1"/>
    <col min="5125" max="5125" width="93.42578125" bestFit="1" customWidth="1"/>
    <col min="5126" max="5126" width="96" bestFit="1" customWidth="1"/>
    <col min="5127" max="5127" width="83.7109375" bestFit="1" customWidth="1"/>
    <col min="5128" max="5128" width="75.42578125" bestFit="1" customWidth="1"/>
    <col min="5129" max="5129" width="117.42578125" bestFit="1" customWidth="1"/>
    <col min="5130" max="5130" width="115.5703125" bestFit="1" customWidth="1"/>
    <col min="5131" max="5131" width="118" bestFit="1" customWidth="1"/>
    <col min="5132" max="5132" width="113.5703125" bestFit="1" customWidth="1"/>
    <col min="5133" max="5133" width="116.140625" bestFit="1" customWidth="1"/>
    <col min="5134" max="5134" width="114.85546875" bestFit="1" customWidth="1"/>
    <col min="5135" max="5135" width="117.42578125" bestFit="1" customWidth="1"/>
    <col min="5136" max="5136" width="102.85546875" bestFit="1" customWidth="1"/>
    <col min="5137" max="5137" width="103.5703125" bestFit="1" customWidth="1"/>
    <col min="5138" max="5138" width="58.28515625" bestFit="1" customWidth="1"/>
    <col min="5139" max="5139" width="101.5703125" bestFit="1" customWidth="1"/>
    <col min="5140" max="5140" width="110" bestFit="1" customWidth="1"/>
    <col min="5141" max="5141" width="102.5703125" bestFit="1" customWidth="1"/>
    <col min="5142" max="5142" width="103.7109375" bestFit="1" customWidth="1"/>
    <col min="5143" max="5143" width="112.7109375" bestFit="1" customWidth="1"/>
    <col min="5144" max="5144" width="113.42578125" bestFit="1" customWidth="1"/>
    <col min="5145" max="5145" width="112.28515625" bestFit="1" customWidth="1"/>
    <col min="5146" max="5146" width="112.85546875" bestFit="1" customWidth="1"/>
    <col min="5147" max="5148" width="27.28515625" bestFit="1" customWidth="1"/>
    <col min="5149" max="5149" width="98.85546875" bestFit="1" customWidth="1"/>
    <col min="5150" max="5150" width="75.7109375" bestFit="1" customWidth="1"/>
    <col min="5151" max="5151" width="33" bestFit="1" customWidth="1"/>
    <col min="5152" max="5152" width="35.5703125" bestFit="1" customWidth="1"/>
    <col min="5153" max="5153" width="44" bestFit="1" customWidth="1"/>
    <col min="5154" max="5154" width="116.85546875" bestFit="1" customWidth="1"/>
    <col min="5155" max="5155" width="107.140625" bestFit="1" customWidth="1"/>
    <col min="5156" max="5156" width="62.5703125" bestFit="1" customWidth="1"/>
    <col min="5157" max="5157" width="61.5703125" bestFit="1" customWidth="1"/>
    <col min="5158" max="5158" width="96.42578125" bestFit="1" customWidth="1"/>
    <col min="5159" max="5159" width="79.140625" bestFit="1" customWidth="1"/>
    <col min="5160" max="5160" width="51.140625" bestFit="1" customWidth="1"/>
    <col min="5161" max="5161" width="90.85546875" bestFit="1" customWidth="1"/>
    <col min="5162" max="5162" width="114.42578125" bestFit="1" customWidth="1"/>
    <col min="5163" max="5163" width="86.42578125" bestFit="1" customWidth="1"/>
    <col min="5164" max="5164" width="72.42578125" bestFit="1" customWidth="1"/>
    <col min="5165" max="5165" width="107.5703125" bestFit="1" customWidth="1"/>
    <col min="5166" max="5166" width="66.7109375" bestFit="1" customWidth="1"/>
    <col min="5167" max="5167" width="29.28515625" bestFit="1" customWidth="1"/>
    <col min="5168" max="5168" width="117.28515625" bestFit="1" customWidth="1"/>
    <col min="5169" max="5169" width="108.42578125" bestFit="1" customWidth="1"/>
    <col min="5170" max="5170" width="40.140625" bestFit="1" customWidth="1"/>
    <col min="5171" max="5171" width="94.7109375" bestFit="1" customWidth="1"/>
    <col min="5172" max="5172" width="98.28515625" bestFit="1" customWidth="1"/>
    <col min="5173" max="5173" width="117.140625" bestFit="1" customWidth="1"/>
    <col min="5174" max="5174" width="120" bestFit="1" customWidth="1"/>
    <col min="5175" max="5175" width="116.140625" bestFit="1" customWidth="1"/>
    <col min="5176" max="5176" width="115.7109375" bestFit="1" customWidth="1"/>
    <col min="5177" max="5177" width="82.5703125" bestFit="1" customWidth="1"/>
    <col min="5178" max="5178" width="117.5703125" bestFit="1" customWidth="1"/>
    <col min="5179" max="5179" width="109.5703125" bestFit="1" customWidth="1"/>
    <col min="5180" max="5180" width="51.7109375" bestFit="1" customWidth="1"/>
    <col min="5181" max="5181" width="117.85546875" bestFit="1" customWidth="1"/>
    <col min="5182" max="5182" width="117.140625" bestFit="1" customWidth="1"/>
    <col min="5183" max="5183" width="120.85546875" bestFit="1" customWidth="1"/>
    <col min="5184" max="5184" width="112.7109375" bestFit="1" customWidth="1"/>
    <col min="5185" max="5185" width="70.42578125" bestFit="1" customWidth="1"/>
    <col min="5186" max="5186" width="41.5703125" bestFit="1" customWidth="1"/>
    <col min="5187" max="5187" width="40.140625" bestFit="1" customWidth="1"/>
    <col min="5188" max="5188" width="39.28515625" bestFit="1" customWidth="1"/>
    <col min="5189" max="5189" width="114.85546875" bestFit="1" customWidth="1"/>
    <col min="5190" max="5190" width="112.5703125" bestFit="1" customWidth="1"/>
    <col min="5191" max="5191" width="59.7109375" bestFit="1" customWidth="1"/>
    <col min="5192" max="5192" width="113.5703125" bestFit="1" customWidth="1"/>
    <col min="5193" max="5193" width="64.7109375" bestFit="1" customWidth="1"/>
    <col min="5194" max="5194" width="68.7109375" bestFit="1" customWidth="1"/>
    <col min="5195" max="5195" width="68" bestFit="1" customWidth="1"/>
    <col min="5196" max="5196" width="63.140625" bestFit="1" customWidth="1"/>
    <col min="5197" max="5197" width="98.28515625" bestFit="1" customWidth="1"/>
    <col min="5198" max="5198" width="81.7109375" bestFit="1" customWidth="1"/>
    <col min="5199" max="5199" width="52.85546875" bestFit="1" customWidth="1"/>
    <col min="5200" max="5200" width="90.85546875" bestFit="1" customWidth="1"/>
    <col min="5201" max="5202" width="93.7109375" bestFit="1" customWidth="1"/>
    <col min="5203" max="5203" width="112.85546875" bestFit="1" customWidth="1"/>
    <col min="5204" max="5204" width="115.42578125" bestFit="1" customWidth="1"/>
    <col min="5205" max="5205" width="119.140625" bestFit="1" customWidth="1"/>
    <col min="5206" max="5206" width="85.85546875" bestFit="1" customWidth="1"/>
    <col min="5207" max="5207" width="92" bestFit="1" customWidth="1"/>
    <col min="5208" max="5208" width="86.42578125" bestFit="1" customWidth="1"/>
    <col min="5209" max="5209" width="114.7109375" bestFit="1" customWidth="1"/>
    <col min="5210" max="5210" width="113.140625" bestFit="1" customWidth="1"/>
    <col min="5211" max="5211" width="89.28515625" bestFit="1" customWidth="1"/>
    <col min="5212" max="5212" width="112.7109375" bestFit="1" customWidth="1"/>
    <col min="5213" max="5213" width="52.140625" bestFit="1" customWidth="1"/>
    <col min="5214" max="5214" width="53.5703125" bestFit="1" customWidth="1"/>
    <col min="5215" max="5215" width="63.5703125" bestFit="1" customWidth="1"/>
    <col min="5216" max="5216" width="73.140625" bestFit="1" customWidth="1"/>
    <col min="5217" max="5217" width="115.28515625" bestFit="1" customWidth="1"/>
    <col min="5218" max="5218" width="41" bestFit="1" customWidth="1"/>
    <col min="5219" max="5219" width="115.7109375" bestFit="1" customWidth="1"/>
    <col min="5220" max="5220" width="113.140625" bestFit="1" customWidth="1"/>
    <col min="5221" max="5221" width="110.7109375" bestFit="1" customWidth="1"/>
    <col min="5222" max="5222" width="117.140625" bestFit="1" customWidth="1"/>
    <col min="5223" max="5223" width="55.5703125" bestFit="1" customWidth="1"/>
    <col min="5224" max="5224" width="119.5703125" bestFit="1" customWidth="1"/>
    <col min="5225" max="5225" width="106.28515625" bestFit="1" customWidth="1"/>
    <col min="5226" max="5226" width="89.28515625" bestFit="1" customWidth="1"/>
    <col min="5227" max="5227" width="56.7109375" bestFit="1" customWidth="1"/>
    <col min="5228" max="5228" width="89.7109375" bestFit="1" customWidth="1"/>
    <col min="5229" max="5229" width="63.140625" bestFit="1" customWidth="1"/>
    <col min="5230" max="5230" width="65.140625" bestFit="1" customWidth="1"/>
    <col min="5231" max="5231" width="108" bestFit="1" customWidth="1"/>
    <col min="5232" max="5232" width="30.140625" bestFit="1" customWidth="1"/>
    <col min="5233" max="5233" width="53.140625" bestFit="1" customWidth="1"/>
    <col min="5234" max="5234" width="59" bestFit="1" customWidth="1"/>
    <col min="5235" max="5235" width="71.28515625" bestFit="1" customWidth="1"/>
    <col min="5236" max="5236" width="61.85546875" bestFit="1" customWidth="1"/>
    <col min="5237" max="5237" width="86.42578125" bestFit="1" customWidth="1"/>
    <col min="5238" max="5238" width="71.7109375" bestFit="1" customWidth="1"/>
    <col min="5239" max="5239" width="90.42578125" bestFit="1" customWidth="1"/>
    <col min="5240" max="5240" width="44.140625" bestFit="1" customWidth="1"/>
    <col min="5241" max="5241" width="65" bestFit="1" customWidth="1"/>
    <col min="5242" max="5242" width="59.140625" bestFit="1" customWidth="1"/>
    <col min="5243" max="5243" width="46.28515625" bestFit="1" customWidth="1"/>
    <col min="5244" max="5244" width="115.28515625" bestFit="1" customWidth="1"/>
    <col min="5245" max="5245" width="51" bestFit="1" customWidth="1"/>
    <col min="5246" max="5246" width="112.7109375" bestFit="1" customWidth="1"/>
    <col min="5247" max="5247" width="95" bestFit="1" customWidth="1"/>
    <col min="5248" max="5248" width="116.85546875" bestFit="1" customWidth="1"/>
    <col min="5249" max="5249" width="116.140625" bestFit="1" customWidth="1"/>
    <col min="5250" max="5250" width="114.42578125" bestFit="1" customWidth="1"/>
    <col min="5251" max="5251" width="115.85546875" bestFit="1" customWidth="1"/>
    <col min="5252" max="5252" width="91.85546875" bestFit="1" customWidth="1"/>
    <col min="5253" max="5253" width="110.140625" bestFit="1" customWidth="1"/>
    <col min="5254" max="5254" width="106.28515625" bestFit="1" customWidth="1"/>
    <col min="5255" max="5255" width="74.85546875" bestFit="1" customWidth="1"/>
    <col min="5256" max="5256" width="116" bestFit="1" customWidth="1"/>
    <col min="5257" max="5257" width="88.7109375" bestFit="1" customWidth="1"/>
    <col min="5258" max="5258" width="115.140625" bestFit="1" customWidth="1"/>
    <col min="5259" max="5259" width="112.5703125" bestFit="1" customWidth="1"/>
    <col min="5260" max="5260" width="112.85546875" bestFit="1" customWidth="1"/>
    <col min="5261" max="5261" width="111.7109375" bestFit="1" customWidth="1"/>
    <col min="5262" max="5262" width="118.7109375" bestFit="1" customWidth="1"/>
    <col min="5263" max="5263" width="121.140625" bestFit="1" customWidth="1"/>
    <col min="5264" max="5264" width="116.42578125" bestFit="1" customWidth="1"/>
    <col min="5265" max="5265" width="114.42578125" bestFit="1" customWidth="1"/>
    <col min="5266" max="5266" width="115.28515625" bestFit="1" customWidth="1"/>
    <col min="5267" max="5267" width="114" bestFit="1" customWidth="1"/>
    <col min="5268" max="5268" width="111.5703125" bestFit="1" customWidth="1"/>
    <col min="5269" max="5269" width="98" bestFit="1" customWidth="1"/>
    <col min="5270" max="5270" width="118.7109375" bestFit="1" customWidth="1"/>
    <col min="5271" max="5271" width="116" bestFit="1" customWidth="1"/>
    <col min="5272" max="5272" width="99.5703125" bestFit="1" customWidth="1"/>
    <col min="5273" max="5273" width="46.28515625" bestFit="1" customWidth="1"/>
    <col min="5274" max="5274" width="121.42578125" bestFit="1" customWidth="1"/>
    <col min="5275" max="5275" width="119.7109375" bestFit="1" customWidth="1"/>
    <col min="5276" max="5276" width="66.28515625" bestFit="1" customWidth="1"/>
    <col min="5277" max="5277" width="58.140625" bestFit="1" customWidth="1"/>
    <col min="5278" max="5278" width="77" bestFit="1" customWidth="1"/>
    <col min="5279" max="5279" width="118.140625" bestFit="1" customWidth="1"/>
    <col min="5280" max="5280" width="112.85546875" bestFit="1" customWidth="1"/>
    <col min="5281" max="5281" width="104" bestFit="1" customWidth="1"/>
    <col min="5282" max="5282" width="114.5703125" bestFit="1" customWidth="1"/>
    <col min="5283" max="5283" width="117.7109375" bestFit="1" customWidth="1"/>
    <col min="5284" max="5284" width="76.85546875" bestFit="1" customWidth="1"/>
    <col min="5285" max="5285" width="111.140625" bestFit="1" customWidth="1"/>
    <col min="5286" max="5286" width="102.28515625" bestFit="1" customWidth="1"/>
    <col min="5287" max="5287" width="86.42578125" bestFit="1" customWidth="1"/>
    <col min="5288" max="5288" width="70.85546875" bestFit="1" customWidth="1"/>
    <col min="5289" max="5289" width="120.28515625" bestFit="1" customWidth="1"/>
    <col min="5290" max="5290" width="120.140625" bestFit="1" customWidth="1"/>
    <col min="5291" max="5291" width="118.5703125" bestFit="1" customWidth="1"/>
    <col min="5292" max="5292" width="119.7109375" bestFit="1" customWidth="1"/>
    <col min="5293" max="5293" width="67.7109375" bestFit="1" customWidth="1"/>
    <col min="5294" max="5294" width="113.42578125" bestFit="1" customWidth="1"/>
    <col min="5295" max="5295" width="88.85546875" bestFit="1" customWidth="1"/>
    <col min="5296" max="5296" width="118.140625" bestFit="1" customWidth="1"/>
    <col min="5297" max="5297" width="99.85546875" bestFit="1" customWidth="1"/>
    <col min="5298" max="5298" width="98" bestFit="1" customWidth="1"/>
    <col min="5299" max="5299" width="97.5703125" bestFit="1" customWidth="1"/>
    <col min="5300" max="5300" width="115.140625" bestFit="1" customWidth="1"/>
    <col min="5301" max="5301" width="115.28515625" bestFit="1" customWidth="1"/>
    <col min="5302" max="5302" width="120" bestFit="1" customWidth="1"/>
    <col min="5303" max="5303" width="116.28515625" bestFit="1" customWidth="1"/>
    <col min="5304" max="5304" width="116.140625" bestFit="1" customWidth="1"/>
    <col min="5305" max="5305" width="119.5703125" bestFit="1" customWidth="1"/>
    <col min="5306" max="5306" width="76.7109375" bestFit="1" customWidth="1"/>
    <col min="5307" max="5307" width="117.7109375" bestFit="1" customWidth="1"/>
    <col min="5308" max="5308" width="106.85546875" bestFit="1" customWidth="1"/>
    <col min="5309" max="5309" width="117.28515625" bestFit="1" customWidth="1"/>
    <col min="5310" max="5310" width="117.42578125" bestFit="1" customWidth="1"/>
    <col min="5311" max="5311" width="120" bestFit="1" customWidth="1"/>
    <col min="5312" max="5312" width="119.7109375" bestFit="1" customWidth="1"/>
    <col min="5313" max="5313" width="118.42578125" bestFit="1" customWidth="1"/>
    <col min="5314" max="5314" width="98.5703125" bestFit="1" customWidth="1"/>
    <col min="5315" max="5315" width="120.42578125" bestFit="1" customWidth="1"/>
    <col min="5316" max="5316" width="123.28515625" bestFit="1" customWidth="1"/>
    <col min="5317" max="5317" width="121.7109375" bestFit="1" customWidth="1"/>
    <col min="5318" max="5318" width="124.140625" bestFit="1" customWidth="1"/>
    <col min="5319" max="5319" width="116.7109375" bestFit="1" customWidth="1"/>
    <col min="5320" max="5320" width="122.42578125" bestFit="1" customWidth="1"/>
    <col min="5321" max="5321" width="121.5703125" bestFit="1" customWidth="1"/>
    <col min="5322" max="5322" width="53.85546875" bestFit="1" customWidth="1"/>
    <col min="5323" max="5323" width="124" bestFit="1" customWidth="1"/>
    <col min="5324" max="5324" width="122.7109375" bestFit="1" customWidth="1"/>
    <col min="5325" max="5325" width="120.140625" bestFit="1" customWidth="1"/>
    <col min="5326" max="5326" width="122.140625" bestFit="1" customWidth="1"/>
    <col min="5327" max="5327" width="119.42578125" bestFit="1" customWidth="1"/>
    <col min="5328" max="5328" width="120.42578125" bestFit="1" customWidth="1"/>
    <col min="5329" max="5329" width="117.7109375" bestFit="1" customWidth="1"/>
    <col min="5330" max="5330" width="120.42578125" bestFit="1" customWidth="1"/>
    <col min="5331" max="5331" width="119.28515625" bestFit="1" customWidth="1"/>
    <col min="5332" max="5332" width="78.85546875" bestFit="1" customWidth="1"/>
    <col min="5333" max="5334" width="119.140625" bestFit="1" customWidth="1"/>
    <col min="5335" max="5335" width="121" bestFit="1" customWidth="1"/>
    <col min="5336" max="5336" width="117.140625" bestFit="1" customWidth="1"/>
    <col min="5337" max="5337" width="120.140625" bestFit="1" customWidth="1"/>
    <col min="5338" max="5338" width="118" bestFit="1" customWidth="1"/>
    <col min="5339" max="5339" width="106" bestFit="1" customWidth="1"/>
    <col min="5340" max="5340" width="116.7109375" bestFit="1" customWidth="1"/>
    <col min="5341" max="5341" width="117.42578125" bestFit="1" customWidth="1"/>
    <col min="5342" max="5342" width="116.85546875" bestFit="1" customWidth="1"/>
    <col min="5343" max="5343" width="115.85546875" bestFit="1" customWidth="1"/>
    <col min="5344" max="5344" width="120.42578125" bestFit="1" customWidth="1"/>
    <col min="5345" max="5345" width="97.140625" bestFit="1" customWidth="1"/>
    <col min="5346" max="5346" width="86.7109375" bestFit="1" customWidth="1"/>
    <col min="5347" max="5347" width="61.140625" bestFit="1" customWidth="1"/>
    <col min="5348" max="5348" width="122.85546875" bestFit="1" customWidth="1"/>
    <col min="5349" max="5349" width="122.140625" bestFit="1" customWidth="1"/>
    <col min="5350" max="5350" width="117.42578125" bestFit="1" customWidth="1"/>
    <col min="5351" max="5351" width="121.140625" bestFit="1" customWidth="1"/>
    <col min="5352" max="5352" width="120.140625" bestFit="1" customWidth="1"/>
    <col min="5353" max="5353" width="120.28515625" bestFit="1" customWidth="1"/>
    <col min="5354" max="5354" width="103.140625" bestFit="1" customWidth="1"/>
    <col min="5355" max="5355" width="120.85546875" bestFit="1" customWidth="1"/>
    <col min="5356" max="5356" width="111" bestFit="1" customWidth="1"/>
    <col min="5357" max="5357" width="108.5703125" bestFit="1" customWidth="1"/>
    <col min="5358" max="5358" width="33.140625" bestFit="1" customWidth="1"/>
    <col min="5359" max="5359" width="116.28515625" bestFit="1" customWidth="1"/>
    <col min="5360" max="5360" width="103.85546875" bestFit="1" customWidth="1"/>
    <col min="5361" max="5361" width="71.140625" bestFit="1" customWidth="1"/>
    <col min="5362" max="5362" width="115.7109375" bestFit="1" customWidth="1"/>
    <col min="5363" max="5363" width="41.42578125" bestFit="1" customWidth="1"/>
    <col min="5364" max="5364" width="119" bestFit="1" customWidth="1"/>
    <col min="5365" max="5365" width="59.85546875" bestFit="1" customWidth="1"/>
    <col min="5366" max="5366" width="45.7109375" bestFit="1" customWidth="1"/>
    <col min="5367" max="5367" width="113.42578125" bestFit="1" customWidth="1"/>
    <col min="5368" max="5368" width="117.7109375" bestFit="1" customWidth="1"/>
    <col min="5369" max="5369" width="38.42578125" bestFit="1" customWidth="1"/>
    <col min="5370" max="5370" width="119.140625" bestFit="1" customWidth="1"/>
    <col min="5371" max="5371" width="90.42578125" bestFit="1" customWidth="1"/>
    <col min="5372" max="5372" width="31" bestFit="1" customWidth="1"/>
    <col min="5373" max="5373" width="19.28515625" bestFit="1" customWidth="1"/>
    <col min="5374" max="5374" width="19.85546875" bestFit="1" customWidth="1"/>
    <col min="5375" max="5375" width="20.140625" bestFit="1" customWidth="1"/>
    <col min="5376" max="5376" width="21" bestFit="1" customWidth="1"/>
    <col min="5377" max="5377" width="58.85546875" bestFit="1" customWidth="1"/>
    <col min="5378" max="5378" width="20.140625" bestFit="1" customWidth="1"/>
    <col min="5379" max="5379" width="43.28515625" bestFit="1" customWidth="1"/>
    <col min="5380" max="5380" width="39.7109375" bestFit="1" customWidth="1"/>
    <col min="5381" max="5381" width="39.85546875" bestFit="1" customWidth="1"/>
    <col min="5382" max="5382" width="29.28515625" bestFit="1" customWidth="1"/>
    <col min="5383" max="5383" width="38.5703125" bestFit="1" customWidth="1"/>
    <col min="5384" max="5384" width="15.42578125" bestFit="1" customWidth="1"/>
    <col min="5385" max="5385" width="33.28515625" bestFit="1" customWidth="1"/>
    <col min="5386" max="5386" width="43" bestFit="1" customWidth="1"/>
    <col min="5387" max="5387" width="31.5703125" bestFit="1" customWidth="1"/>
    <col min="5388" max="5388" width="35" bestFit="1" customWidth="1"/>
    <col min="5389" max="5389" width="43.42578125" bestFit="1" customWidth="1"/>
    <col min="5390" max="5390" width="42.5703125" bestFit="1" customWidth="1"/>
    <col min="5391" max="5391" width="40.140625" bestFit="1" customWidth="1"/>
    <col min="5392" max="5392" width="45.140625" bestFit="1" customWidth="1"/>
    <col min="5393" max="5393" width="39.140625" bestFit="1" customWidth="1"/>
    <col min="5394" max="5394" width="40.85546875" bestFit="1" customWidth="1"/>
    <col min="5395" max="5396" width="34.5703125" bestFit="1" customWidth="1"/>
    <col min="5397" max="5397" width="39.85546875" bestFit="1" customWidth="1"/>
    <col min="5398" max="5398" width="31.85546875" bestFit="1" customWidth="1"/>
    <col min="5399" max="5399" width="34.5703125" bestFit="1" customWidth="1"/>
    <col min="5400" max="5400" width="22.7109375" bestFit="1" customWidth="1"/>
    <col min="5401" max="5401" width="32.42578125" bestFit="1" customWidth="1"/>
    <col min="5402" max="5402" width="45.7109375" bestFit="1" customWidth="1"/>
    <col min="5403" max="5403" width="35" bestFit="1" customWidth="1"/>
    <col min="5404" max="5404" width="114.85546875" bestFit="1" customWidth="1"/>
    <col min="5405" max="5405" width="115.5703125" bestFit="1" customWidth="1"/>
    <col min="5406" max="5406" width="115" bestFit="1" customWidth="1"/>
    <col min="5407" max="5407" width="118.140625" bestFit="1" customWidth="1"/>
    <col min="5408" max="5408" width="123.140625" bestFit="1" customWidth="1"/>
    <col min="5409" max="5409" width="86.7109375" bestFit="1" customWidth="1"/>
    <col min="5410" max="5410" width="78.42578125" bestFit="1" customWidth="1"/>
    <col min="5411" max="5411" width="104.85546875" bestFit="1" customWidth="1"/>
    <col min="5412" max="5412" width="92.140625" bestFit="1" customWidth="1"/>
    <col min="5413" max="5413" width="108.140625" bestFit="1" customWidth="1"/>
    <col min="5414" max="5414" width="122.140625" bestFit="1" customWidth="1"/>
    <col min="5415" max="5415" width="121.85546875" bestFit="1" customWidth="1"/>
    <col min="5416" max="5416" width="97" bestFit="1" customWidth="1"/>
    <col min="5417" max="5417" width="116" bestFit="1" customWidth="1"/>
    <col min="5418" max="5418" width="116.28515625" bestFit="1" customWidth="1"/>
    <col min="5419" max="5419" width="120" bestFit="1" customWidth="1"/>
    <col min="5420" max="5420" width="66.5703125" bestFit="1" customWidth="1"/>
    <col min="5421" max="5421" width="66" bestFit="1" customWidth="1"/>
    <col min="5422" max="5422" width="54.5703125" bestFit="1" customWidth="1"/>
    <col min="5423" max="5423" width="114.28515625" bestFit="1" customWidth="1"/>
    <col min="5424" max="5424" width="117" bestFit="1" customWidth="1"/>
    <col min="5425" max="5425" width="65.42578125" bestFit="1" customWidth="1"/>
    <col min="5426" max="5426" width="24.5703125" bestFit="1" customWidth="1"/>
    <col min="5427" max="5427" width="46.28515625" bestFit="1" customWidth="1"/>
    <col min="5428" max="5428" width="43.85546875" bestFit="1" customWidth="1"/>
    <col min="5429" max="5429" width="35.28515625" bestFit="1" customWidth="1"/>
    <col min="5430" max="5430" width="69.42578125" bestFit="1" customWidth="1"/>
    <col min="5431" max="5431" width="106.5703125" bestFit="1" customWidth="1"/>
    <col min="5432" max="5432" width="40" bestFit="1" customWidth="1"/>
    <col min="5433" max="5433" width="95.140625" bestFit="1" customWidth="1"/>
    <col min="5434" max="5434" width="72.140625" bestFit="1" customWidth="1"/>
    <col min="5435" max="5435" width="118.5703125" bestFit="1" customWidth="1"/>
    <col min="5436" max="5436" width="118" bestFit="1" customWidth="1"/>
    <col min="5437" max="5437" width="97.28515625" bestFit="1" customWidth="1"/>
    <col min="5438" max="5438" width="49.42578125" bestFit="1" customWidth="1"/>
    <col min="5439" max="5439" width="119.28515625" bestFit="1" customWidth="1"/>
    <col min="5440" max="5440" width="115.7109375" bestFit="1" customWidth="1"/>
    <col min="5441" max="5441" width="117.7109375" bestFit="1" customWidth="1"/>
    <col min="5442" max="5442" width="93.85546875" bestFit="1" customWidth="1"/>
    <col min="5443" max="5443" width="96.28515625" bestFit="1" customWidth="1"/>
    <col min="5444" max="5444" width="116.85546875" bestFit="1" customWidth="1"/>
    <col min="5445" max="5445" width="56.140625" bestFit="1" customWidth="1"/>
    <col min="5446" max="5446" width="117.140625" bestFit="1" customWidth="1"/>
    <col min="5447" max="5447" width="113.42578125" bestFit="1" customWidth="1"/>
    <col min="5448" max="5449" width="63" bestFit="1" customWidth="1"/>
    <col min="5450" max="5450" width="64.42578125" bestFit="1" customWidth="1"/>
    <col min="5451" max="5451" width="76.5703125" bestFit="1" customWidth="1"/>
    <col min="5452" max="5452" width="83.5703125" bestFit="1" customWidth="1"/>
    <col min="5453" max="5453" width="108.140625" bestFit="1" customWidth="1"/>
    <col min="5454" max="5454" width="61.28515625" bestFit="1" customWidth="1"/>
    <col min="5455" max="5456" width="116.42578125" bestFit="1" customWidth="1"/>
    <col min="5457" max="5457" width="114.42578125" bestFit="1" customWidth="1"/>
    <col min="5458" max="5458" width="62.42578125" bestFit="1" customWidth="1"/>
    <col min="5459" max="5459" width="101.42578125" bestFit="1" customWidth="1"/>
    <col min="5460" max="5460" width="74" bestFit="1" customWidth="1"/>
    <col min="5461" max="5461" width="81" bestFit="1" customWidth="1"/>
    <col min="5462" max="5462" width="53.85546875" bestFit="1" customWidth="1"/>
    <col min="5463" max="5463" width="63.42578125" bestFit="1" customWidth="1"/>
    <col min="5464" max="5464" width="100.85546875" bestFit="1" customWidth="1"/>
    <col min="5465" max="5465" width="46.5703125" bestFit="1" customWidth="1"/>
    <col min="5466" max="5466" width="35" bestFit="1" customWidth="1"/>
    <col min="5467" max="5467" width="36.42578125" bestFit="1" customWidth="1"/>
    <col min="5468" max="5468" width="69" bestFit="1" customWidth="1"/>
    <col min="5469" max="5469" width="83.5703125" bestFit="1" customWidth="1"/>
    <col min="5470" max="5470" width="80" bestFit="1" customWidth="1"/>
    <col min="5471" max="5471" width="103" bestFit="1" customWidth="1"/>
    <col min="5472" max="5472" width="81" bestFit="1" customWidth="1"/>
    <col min="5473" max="5473" width="49.28515625" bestFit="1" customWidth="1"/>
    <col min="5474" max="5474" width="74.140625" bestFit="1" customWidth="1"/>
    <col min="5475" max="5475" width="99.140625" bestFit="1" customWidth="1"/>
    <col min="5476" max="5476" width="39.140625" bestFit="1" customWidth="1"/>
    <col min="5477" max="5477" width="57.28515625" bestFit="1" customWidth="1"/>
    <col min="5478" max="5478" width="73.42578125" bestFit="1" customWidth="1"/>
    <col min="5479" max="5479" width="56" bestFit="1" customWidth="1"/>
    <col min="5480" max="5480" width="104.7109375" bestFit="1" customWidth="1"/>
    <col min="5481" max="5481" width="49.42578125" bestFit="1" customWidth="1"/>
    <col min="5482" max="5482" width="74.85546875" bestFit="1" customWidth="1"/>
    <col min="5483" max="5483" width="92.28515625" bestFit="1" customWidth="1"/>
    <col min="5484" max="5484" width="29.140625" bestFit="1" customWidth="1"/>
    <col min="5485" max="5485" width="119.5703125" bestFit="1" customWidth="1"/>
    <col min="5486" max="5486" width="86.140625" bestFit="1" customWidth="1"/>
    <col min="5487" max="5487" width="121.7109375" bestFit="1" customWidth="1"/>
    <col min="5488" max="5488" width="112.5703125" bestFit="1" customWidth="1"/>
    <col min="5489" max="5489" width="103.85546875" bestFit="1" customWidth="1"/>
    <col min="5490" max="5490" width="63.7109375" bestFit="1" customWidth="1"/>
    <col min="5491" max="5491" width="44.7109375" bestFit="1" customWidth="1"/>
    <col min="5492" max="5492" width="59.5703125" bestFit="1" customWidth="1"/>
    <col min="5493" max="5493" width="68.28515625" bestFit="1" customWidth="1"/>
    <col min="5494" max="5494" width="49.7109375" bestFit="1" customWidth="1"/>
    <col min="5495" max="5495" width="103.140625" bestFit="1" customWidth="1"/>
    <col min="5496" max="5496" width="62.5703125" bestFit="1" customWidth="1"/>
    <col min="5497" max="5497" width="93.7109375" bestFit="1" customWidth="1"/>
    <col min="5498" max="5499" width="77.28515625" bestFit="1" customWidth="1"/>
    <col min="5500" max="5500" width="26.85546875" bestFit="1" customWidth="1"/>
    <col min="5501" max="5501" width="63" bestFit="1" customWidth="1"/>
    <col min="5502" max="5502" width="32.7109375" bestFit="1" customWidth="1"/>
    <col min="5503" max="5503" width="31.85546875" bestFit="1" customWidth="1"/>
    <col min="5504" max="5504" width="33" bestFit="1" customWidth="1"/>
    <col min="5505" max="5505" width="26.42578125" bestFit="1" customWidth="1"/>
    <col min="5506" max="5506" width="39.42578125" bestFit="1" customWidth="1"/>
    <col min="5507" max="5507" width="31.140625" bestFit="1" customWidth="1"/>
    <col min="5508" max="5508" width="63.28515625" bestFit="1" customWidth="1"/>
    <col min="5509" max="5509" width="37.5703125" bestFit="1" customWidth="1"/>
    <col min="5510" max="5510" width="34.7109375" bestFit="1" customWidth="1"/>
    <col min="5511" max="5511" width="28" bestFit="1" customWidth="1"/>
    <col min="5512" max="5512" width="26.85546875" bestFit="1" customWidth="1"/>
    <col min="5513" max="5513" width="45" bestFit="1" customWidth="1"/>
    <col min="5514" max="5514" width="28.7109375" bestFit="1" customWidth="1"/>
    <col min="5515" max="5515" width="31.42578125" bestFit="1" customWidth="1"/>
    <col min="5516" max="5516" width="45.140625" bestFit="1" customWidth="1"/>
    <col min="5517" max="5517" width="27.28515625" bestFit="1" customWidth="1"/>
    <col min="5518" max="5518" width="31.140625" bestFit="1" customWidth="1"/>
    <col min="5519" max="5519" width="37.5703125" bestFit="1" customWidth="1"/>
    <col min="5520" max="5520" width="31.5703125" bestFit="1" customWidth="1"/>
    <col min="5521" max="5521" width="30" bestFit="1" customWidth="1"/>
    <col min="5522" max="5522" width="38.5703125" bestFit="1" customWidth="1"/>
    <col min="5523" max="5523" width="33" bestFit="1" customWidth="1"/>
    <col min="5524" max="5524" width="32.42578125" bestFit="1" customWidth="1"/>
    <col min="5525" max="5525" width="34.5703125" bestFit="1" customWidth="1"/>
    <col min="5526" max="5526" width="43.140625" bestFit="1" customWidth="1"/>
    <col min="5527" max="5527" width="35.7109375" bestFit="1" customWidth="1"/>
    <col min="5528" max="5528" width="32.42578125" bestFit="1" customWidth="1"/>
    <col min="5529" max="5529" width="53.7109375" bestFit="1" customWidth="1"/>
    <col min="5530" max="5530" width="21.7109375" bestFit="1" customWidth="1"/>
    <col min="5531" max="5531" width="43.42578125" bestFit="1" customWidth="1"/>
    <col min="5532" max="5532" width="37.140625" bestFit="1" customWidth="1"/>
    <col min="5533" max="5533" width="28.42578125" bestFit="1" customWidth="1"/>
    <col min="5534" max="5534" width="115" bestFit="1" customWidth="1"/>
    <col min="5535" max="5535" width="101" bestFit="1" customWidth="1"/>
    <col min="5536" max="5536" width="25.5703125" bestFit="1" customWidth="1"/>
    <col min="5537" max="5537" width="82.28515625" bestFit="1" customWidth="1"/>
    <col min="5538" max="5538" width="41.42578125" bestFit="1" customWidth="1"/>
    <col min="5539" max="5539" width="102.42578125" bestFit="1" customWidth="1"/>
    <col min="5540" max="5540" width="39.28515625" bestFit="1" customWidth="1"/>
    <col min="5541" max="5541" width="39.5703125" bestFit="1" customWidth="1"/>
    <col min="5542" max="5542" width="60.140625" bestFit="1" customWidth="1"/>
    <col min="5543" max="5543" width="100.42578125" bestFit="1" customWidth="1"/>
    <col min="5544" max="5544" width="56.28515625" bestFit="1" customWidth="1"/>
    <col min="5545" max="5545" width="95" bestFit="1" customWidth="1"/>
    <col min="5546" max="5546" width="114" bestFit="1" customWidth="1"/>
    <col min="5547" max="5547" width="101" bestFit="1" customWidth="1"/>
    <col min="5548" max="5548" width="109.28515625" bestFit="1" customWidth="1"/>
    <col min="5549" max="5549" width="53.7109375" bestFit="1" customWidth="1"/>
    <col min="5550" max="5550" width="93.85546875" bestFit="1" customWidth="1"/>
    <col min="5551" max="5551" width="81.85546875" bestFit="1" customWidth="1"/>
    <col min="5552" max="5552" width="82.7109375" bestFit="1" customWidth="1"/>
    <col min="5553" max="5553" width="85.85546875" bestFit="1" customWidth="1"/>
    <col min="5554" max="5554" width="104.7109375" bestFit="1" customWidth="1"/>
    <col min="5555" max="5555" width="118.85546875" bestFit="1" customWidth="1"/>
    <col min="5556" max="5556" width="119.42578125" bestFit="1" customWidth="1"/>
    <col min="5557" max="5557" width="103.5703125" bestFit="1" customWidth="1"/>
    <col min="5558" max="5558" width="118.28515625" bestFit="1" customWidth="1"/>
    <col min="5559" max="5560" width="119.28515625" bestFit="1" customWidth="1"/>
    <col min="5561" max="5561" width="110.85546875" bestFit="1" customWidth="1"/>
    <col min="5562" max="5562" width="114.140625" bestFit="1" customWidth="1"/>
    <col min="5563" max="5563" width="119.28515625" bestFit="1" customWidth="1"/>
    <col min="5564" max="5564" width="58.140625" bestFit="1" customWidth="1"/>
    <col min="5565" max="5565" width="92.42578125" bestFit="1" customWidth="1"/>
    <col min="5566" max="5566" width="82.7109375" bestFit="1" customWidth="1"/>
    <col min="5567" max="5567" width="121.140625" bestFit="1" customWidth="1"/>
    <col min="5568" max="5568" width="124.28515625" bestFit="1" customWidth="1"/>
    <col min="5569" max="5569" width="117.5703125" bestFit="1" customWidth="1"/>
    <col min="5570" max="5570" width="122.85546875" bestFit="1" customWidth="1"/>
    <col min="5571" max="5571" width="79.42578125" bestFit="1" customWidth="1"/>
    <col min="5572" max="5572" width="121.42578125" bestFit="1" customWidth="1"/>
    <col min="5573" max="5573" width="121.5703125" bestFit="1" customWidth="1"/>
    <col min="5574" max="5574" width="118.28515625" bestFit="1" customWidth="1"/>
    <col min="5575" max="5575" width="117.28515625" bestFit="1" customWidth="1"/>
    <col min="5576" max="5576" width="81.7109375" bestFit="1" customWidth="1"/>
    <col min="5577" max="5577" width="117.140625" bestFit="1" customWidth="1"/>
    <col min="5578" max="5578" width="117.5703125" bestFit="1" customWidth="1"/>
    <col min="5579" max="5579" width="46.42578125" bestFit="1" customWidth="1"/>
    <col min="5580" max="5580" width="45.85546875" bestFit="1" customWidth="1"/>
    <col min="5581" max="5581" width="49.42578125" bestFit="1" customWidth="1"/>
    <col min="5582" max="5582" width="30.5703125" bestFit="1" customWidth="1"/>
    <col min="5583" max="5583" width="48.140625" bestFit="1" customWidth="1"/>
    <col min="5584" max="5584" width="117.140625" bestFit="1" customWidth="1"/>
    <col min="5585" max="5585" width="121" bestFit="1" customWidth="1"/>
    <col min="5586" max="5586" width="50.7109375" bestFit="1" customWidth="1"/>
    <col min="5587" max="5587" width="76.28515625" bestFit="1" customWidth="1"/>
    <col min="5588" max="5588" width="80" bestFit="1" customWidth="1"/>
    <col min="5589" max="5589" width="113.42578125" bestFit="1" customWidth="1"/>
    <col min="5590" max="5590" width="104.7109375" bestFit="1" customWidth="1"/>
    <col min="5591" max="5591" width="64.140625" bestFit="1" customWidth="1"/>
    <col min="5592" max="5592" width="63.5703125" bestFit="1" customWidth="1"/>
    <col min="5593" max="5593" width="54.85546875" bestFit="1" customWidth="1"/>
    <col min="5594" max="5594" width="87.85546875" bestFit="1" customWidth="1"/>
    <col min="5595" max="5595" width="81.42578125" bestFit="1" customWidth="1"/>
    <col min="5596" max="5596" width="116.7109375" bestFit="1" customWidth="1"/>
    <col min="5597" max="5597" width="116" bestFit="1" customWidth="1"/>
    <col min="5598" max="5598" width="114.140625" bestFit="1" customWidth="1"/>
    <col min="5599" max="5599" width="61.5703125" bestFit="1" customWidth="1"/>
    <col min="5600" max="5600" width="117.85546875" bestFit="1" customWidth="1"/>
    <col min="5601" max="5601" width="89" bestFit="1" customWidth="1"/>
    <col min="5602" max="5602" width="72" bestFit="1" customWidth="1"/>
    <col min="5603" max="5603" width="58.7109375" bestFit="1" customWidth="1"/>
    <col min="5604" max="5604" width="46.7109375" bestFit="1" customWidth="1"/>
    <col min="5605" max="5605" width="40.7109375" bestFit="1" customWidth="1"/>
    <col min="5606" max="5606" width="50.5703125" bestFit="1" customWidth="1"/>
    <col min="5607" max="5607" width="34.85546875" bestFit="1" customWidth="1"/>
    <col min="5608" max="5609" width="31" bestFit="1" customWidth="1"/>
    <col min="5610" max="5610" width="53.7109375" bestFit="1" customWidth="1"/>
    <col min="5611" max="5611" width="44.42578125" bestFit="1" customWidth="1"/>
    <col min="5612" max="5612" width="30.140625" bestFit="1" customWidth="1"/>
    <col min="5613" max="5613" width="46" bestFit="1" customWidth="1"/>
    <col min="5614" max="5614" width="28.85546875" bestFit="1" customWidth="1"/>
    <col min="5615" max="5615" width="38.7109375" bestFit="1" customWidth="1"/>
    <col min="5616" max="5616" width="26.7109375" bestFit="1" customWidth="1"/>
    <col min="5617" max="5617" width="32" bestFit="1" customWidth="1"/>
    <col min="5618" max="5618" width="27.28515625" bestFit="1" customWidth="1"/>
    <col min="5619" max="5619" width="27.140625" bestFit="1" customWidth="1"/>
    <col min="5620" max="5620" width="27.28515625" bestFit="1" customWidth="1"/>
    <col min="5621" max="5621" width="29.28515625" bestFit="1" customWidth="1"/>
    <col min="5622" max="5622" width="32.42578125" bestFit="1" customWidth="1"/>
    <col min="5623" max="5623" width="26.85546875" bestFit="1" customWidth="1"/>
    <col min="5624" max="5624" width="29.7109375" bestFit="1" customWidth="1"/>
    <col min="5625" max="5625" width="27.5703125" bestFit="1" customWidth="1"/>
    <col min="5626" max="5626" width="27.28515625" bestFit="1" customWidth="1"/>
    <col min="5627" max="5627" width="35.5703125" bestFit="1" customWidth="1"/>
    <col min="5628" max="5628" width="47.85546875" bestFit="1" customWidth="1"/>
    <col min="5629" max="5629" width="22.5703125" bestFit="1" customWidth="1"/>
    <col min="5630" max="5630" width="28.42578125" bestFit="1" customWidth="1"/>
    <col min="5631" max="5631" width="38.140625" bestFit="1" customWidth="1"/>
    <col min="5632" max="5632" width="38" bestFit="1" customWidth="1"/>
    <col min="5633" max="5633" width="49.85546875" bestFit="1" customWidth="1"/>
    <col min="5634" max="5634" width="35.28515625" bestFit="1" customWidth="1"/>
    <col min="5635" max="5635" width="63.140625" bestFit="1" customWidth="1"/>
    <col min="5636" max="5636" width="53" bestFit="1" customWidth="1"/>
    <col min="5637" max="5637" width="55" bestFit="1" customWidth="1"/>
    <col min="5638" max="5638" width="57.85546875" bestFit="1" customWidth="1"/>
    <col min="5639" max="5639" width="58.85546875" bestFit="1" customWidth="1"/>
    <col min="5640" max="5640" width="55.7109375" bestFit="1" customWidth="1"/>
    <col min="5641" max="5641" width="29" bestFit="1" customWidth="1"/>
    <col min="5642" max="5642" width="45.28515625" bestFit="1" customWidth="1"/>
    <col min="5643" max="5643" width="37.28515625" bestFit="1" customWidth="1"/>
    <col min="5644" max="5644" width="73.28515625" bestFit="1" customWidth="1"/>
    <col min="5645" max="5645" width="105.5703125" bestFit="1" customWidth="1"/>
    <col min="5646" max="5646" width="37.5703125" bestFit="1" customWidth="1"/>
    <col min="5647" max="5647" width="66.5703125" bestFit="1" customWidth="1"/>
    <col min="5648" max="5648" width="32.140625" bestFit="1" customWidth="1"/>
    <col min="5649" max="5649" width="28.140625" bestFit="1" customWidth="1"/>
    <col min="5650" max="5650" width="115.85546875" bestFit="1" customWidth="1"/>
    <col min="5651" max="5651" width="50.42578125" bestFit="1" customWidth="1"/>
    <col min="5652" max="5652" width="86.42578125" bestFit="1" customWidth="1"/>
    <col min="5653" max="5653" width="108.42578125" bestFit="1" customWidth="1"/>
    <col min="5654" max="5654" width="62.85546875" bestFit="1" customWidth="1"/>
    <col min="5655" max="5655" width="114.28515625" bestFit="1" customWidth="1"/>
    <col min="5656" max="5656" width="117.140625" bestFit="1" customWidth="1"/>
    <col min="5657" max="5657" width="24.5703125" bestFit="1" customWidth="1"/>
    <col min="5658" max="5658" width="44" bestFit="1" customWidth="1"/>
    <col min="5659" max="5659" width="44.7109375" bestFit="1" customWidth="1"/>
    <col min="5660" max="5660" width="76.7109375" bestFit="1" customWidth="1"/>
    <col min="5661" max="5661" width="120.28515625" bestFit="1" customWidth="1"/>
    <col min="5662" max="5662" width="71.140625" bestFit="1" customWidth="1"/>
    <col min="5663" max="5663" width="53" bestFit="1" customWidth="1"/>
    <col min="5664" max="5664" width="120.140625" bestFit="1" customWidth="1"/>
    <col min="5665" max="5665" width="89" bestFit="1" customWidth="1"/>
    <col min="5666" max="5666" width="77.7109375" bestFit="1" customWidth="1"/>
    <col min="5667" max="5667" width="110" bestFit="1" customWidth="1"/>
    <col min="5668" max="5668" width="99.85546875" bestFit="1" customWidth="1"/>
    <col min="5669" max="5669" width="95.28515625" bestFit="1" customWidth="1"/>
    <col min="5670" max="5670" width="80.7109375" bestFit="1" customWidth="1"/>
    <col min="5671" max="5671" width="60.7109375" bestFit="1" customWidth="1"/>
    <col min="5672" max="5672" width="73.5703125" bestFit="1" customWidth="1"/>
    <col min="5673" max="5673" width="115.85546875" bestFit="1" customWidth="1"/>
    <col min="5674" max="5674" width="123.7109375" bestFit="1" customWidth="1"/>
    <col min="5675" max="5675" width="116.28515625" bestFit="1" customWidth="1"/>
    <col min="5676" max="5676" width="120" bestFit="1" customWidth="1"/>
    <col min="5677" max="5677" width="56.85546875" bestFit="1" customWidth="1"/>
    <col min="5678" max="5678" width="115" bestFit="1" customWidth="1"/>
    <col min="5679" max="5679" width="120.140625" bestFit="1" customWidth="1"/>
    <col min="5680" max="5681" width="118.28515625" bestFit="1" customWidth="1"/>
    <col min="5682" max="5682" width="69" bestFit="1" customWidth="1"/>
    <col min="5683" max="5683" width="69.140625" bestFit="1" customWidth="1"/>
    <col min="5684" max="5684" width="86.5703125" bestFit="1" customWidth="1"/>
    <col min="5685" max="5685" width="121.28515625" bestFit="1" customWidth="1"/>
    <col min="5686" max="5686" width="98.5703125" bestFit="1" customWidth="1"/>
    <col min="5687" max="5687" width="69.5703125" bestFit="1" customWidth="1"/>
    <col min="5688" max="5688" width="109.28515625" bestFit="1" customWidth="1"/>
    <col min="5689" max="5689" width="114.85546875" bestFit="1" customWidth="1"/>
    <col min="5690" max="5690" width="90.28515625" bestFit="1" customWidth="1"/>
    <col min="5691" max="5691" width="90.140625" bestFit="1" customWidth="1"/>
    <col min="5692" max="5692" width="60.28515625" bestFit="1" customWidth="1"/>
    <col min="5693" max="5693" width="43" bestFit="1" customWidth="1"/>
    <col min="5694" max="5694" width="105.7109375" bestFit="1" customWidth="1"/>
    <col min="5695" max="5695" width="115.28515625" bestFit="1" customWidth="1"/>
    <col min="5696" max="5696" width="116.85546875" bestFit="1" customWidth="1"/>
    <col min="5697" max="5697" width="100.7109375" bestFit="1" customWidth="1"/>
    <col min="5698" max="5698" width="33.42578125" bestFit="1" customWidth="1"/>
    <col min="5699" max="5699" width="101" bestFit="1" customWidth="1"/>
    <col min="5700" max="5700" width="111.140625" bestFit="1" customWidth="1"/>
    <col min="5701" max="5701" width="62.85546875" bestFit="1" customWidth="1"/>
    <col min="5702" max="5702" width="116.140625" bestFit="1" customWidth="1"/>
    <col min="5703" max="5703" width="115.7109375" bestFit="1" customWidth="1"/>
    <col min="5704" max="5704" width="117.28515625" bestFit="1" customWidth="1"/>
    <col min="5705" max="5705" width="118.7109375" bestFit="1" customWidth="1"/>
    <col min="5706" max="5706" width="118.140625" bestFit="1" customWidth="1"/>
    <col min="5707" max="5707" width="120.140625" bestFit="1" customWidth="1"/>
    <col min="5708" max="5708" width="119" bestFit="1" customWidth="1"/>
    <col min="5709" max="5709" width="38.85546875" bestFit="1" customWidth="1"/>
    <col min="5710" max="5710" width="118.7109375" bestFit="1" customWidth="1"/>
    <col min="5711" max="5711" width="97.5703125" bestFit="1" customWidth="1"/>
    <col min="5712" max="5712" width="89.28515625" bestFit="1" customWidth="1"/>
    <col min="5713" max="5713" width="86.7109375" bestFit="1" customWidth="1"/>
    <col min="5714" max="5714" width="123.28515625" bestFit="1" customWidth="1"/>
    <col min="5715" max="5715" width="26" bestFit="1" customWidth="1"/>
    <col min="5716" max="5716" width="19.5703125" bestFit="1" customWidth="1"/>
    <col min="5717" max="5717" width="84.42578125" bestFit="1" customWidth="1"/>
    <col min="5718" max="5718" width="112.7109375" bestFit="1" customWidth="1"/>
    <col min="5719" max="5719" width="89.85546875" bestFit="1" customWidth="1"/>
    <col min="5720" max="5720" width="69.85546875" bestFit="1" customWidth="1"/>
    <col min="5721" max="5721" width="119.5703125" bestFit="1" customWidth="1"/>
    <col min="5722" max="5722" width="63.5703125" bestFit="1" customWidth="1"/>
    <col min="5723" max="5723" width="32" bestFit="1" customWidth="1"/>
    <col min="5724" max="5724" width="82.85546875" bestFit="1" customWidth="1"/>
    <col min="5725" max="5725" width="113.7109375" bestFit="1" customWidth="1"/>
    <col min="5726" max="5726" width="89.85546875" bestFit="1" customWidth="1"/>
    <col min="5727" max="5727" width="58.42578125" bestFit="1" customWidth="1"/>
    <col min="5728" max="5728" width="58.7109375" bestFit="1" customWidth="1"/>
    <col min="5729" max="5729" width="34.42578125" bestFit="1" customWidth="1"/>
    <col min="5730" max="5730" width="34.7109375" bestFit="1" customWidth="1"/>
    <col min="5731" max="5731" width="101.28515625" bestFit="1" customWidth="1"/>
    <col min="5732" max="5732" width="78.7109375" bestFit="1" customWidth="1"/>
    <col min="5733" max="5733" width="92.7109375" bestFit="1" customWidth="1"/>
    <col min="5734" max="5735" width="98.85546875" bestFit="1" customWidth="1"/>
    <col min="5736" max="5736" width="98.7109375" bestFit="1" customWidth="1"/>
    <col min="5737" max="5737" width="102.5703125" bestFit="1" customWidth="1"/>
    <col min="5738" max="5738" width="101" bestFit="1" customWidth="1"/>
    <col min="5739" max="5739" width="102.28515625" bestFit="1" customWidth="1"/>
    <col min="5740" max="5740" width="104.28515625" bestFit="1" customWidth="1"/>
    <col min="5741" max="5741" width="97.7109375" bestFit="1" customWidth="1"/>
    <col min="5742" max="5742" width="100.140625" bestFit="1" customWidth="1"/>
    <col min="5743" max="5744" width="96.28515625" bestFit="1" customWidth="1"/>
    <col min="5745" max="5745" width="92.7109375" bestFit="1" customWidth="1"/>
    <col min="5746" max="5746" width="96.5703125" bestFit="1" customWidth="1"/>
    <col min="5747" max="5747" width="95.42578125" bestFit="1" customWidth="1"/>
    <col min="5748" max="5748" width="94.85546875" bestFit="1" customWidth="1"/>
    <col min="5749" max="5749" width="97.140625" bestFit="1" customWidth="1"/>
    <col min="5750" max="5750" width="93" bestFit="1" customWidth="1"/>
    <col min="5751" max="5751" width="95.5703125" bestFit="1" customWidth="1"/>
    <col min="5752" max="5753" width="116.28515625" bestFit="1" customWidth="1"/>
    <col min="5754" max="5754" width="114.28515625" bestFit="1" customWidth="1"/>
    <col min="5755" max="5755" width="116.85546875" bestFit="1" customWidth="1"/>
    <col min="5756" max="5756" width="116.7109375" bestFit="1" customWidth="1"/>
    <col min="5757" max="5757" width="116" bestFit="1" customWidth="1"/>
    <col min="5758" max="5758" width="117" bestFit="1" customWidth="1"/>
    <col min="5759" max="5759" width="117.28515625" bestFit="1" customWidth="1"/>
    <col min="5760" max="5760" width="115.28515625" bestFit="1" customWidth="1"/>
    <col min="5761" max="5761" width="115.85546875" bestFit="1" customWidth="1"/>
    <col min="5762" max="5762" width="116.7109375" bestFit="1" customWidth="1"/>
    <col min="5763" max="5763" width="85" bestFit="1" customWidth="1"/>
    <col min="5764" max="5764" width="88.42578125" bestFit="1" customWidth="1"/>
    <col min="5765" max="5765" width="87.7109375" bestFit="1" customWidth="1"/>
    <col min="5766" max="5766" width="90.140625" bestFit="1" customWidth="1"/>
    <col min="5767" max="5767" width="84.85546875" bestFit="1" customWidth="1"/>
    <col min="5768" max="5768" width="85.85546875" bestFit="1" customWidth="1"/>
    <col min="5769" max="5769" width="85.42578125" bestFit="1" customWidth="1"/>
    <col min="5770" max="5770" width="86.7109375" bestFit="1" customWidth="1"/>
    <col min="5771" max="5771" width="93.85546875" bestFit="1" customWidth="1"/>
    <col min="5772" max="5772" width="92.7109375" bestFit="1" customWidth="1"/>
    <col min="5773" max="5773" width="96.5703125" bestFit="1" customWidth="1"/>
    <col min="5774" max="5774" width="91.5703125" bestFit="1" customWidth="1"/>
    <col min="5775" max="5775" width="88.5703125" bestFit="1" customWidth="1"/>
    <col min="5776" max="5776" width="93.5703125" bestFit="1" customWidth="1"/>
    <col min="5777" max="5777" width="88.85546875" bestFit="1" customWidth="1"/>
    <col min="5778" max="5778" width="107.5703125" bestFit="1" customWidth="1"/>
    <col min="5779" max="5779" width="105" bestFit="1" customWidth="1"/>
    <col min="5780" max="5780" width="105.7109375" bestFit="1" customWidth="1"/>
    <col min="5781" max="5781" width="102" bestFit="1" customWidth="1"/>
    <col min="5782" max="5782" width="106.28515625" bestFit="1" customWidth="1"/>
    <col min="5783" max="5783" width="104" bestFit="1" customWidth="1"/>
    <col min="5784" max="5784" width="97.7109375" bestFit="1" customWidth="1"/>
    <col min="5785" max="5785" width="99.5703125" bestFit="1" customWidth="1"/>
    <col min="5786" max="5786" width="96.5703125" bestFit="1" customWidth="1"/>
    <col min="5787" max="5788" width="99.28515625" bestFit="1" customWidth="1"/>
    <col min="5789" max="5789" width="100.28515625" bestFit="1" customWidth="1"/>
    <col min="5790" max="5790" width="102.42578125" bestFit="1" customWidth="1"/>
    <col min="5791" max="5791" width="97.28515625" bestFit="1" customWidth="1"/>
    <col min="5792" max="5792" width="99.5703125" bestFit="1" customWidth="1"/>
    <col min="5793" max="5793" width="101.85546875" bestFit="1" customWidth="1"/>
    <col min="5794" max="5794" width="96.42578125" bestFit="1" customWidth="1"/>
    <col min="5795" max="5795" width="97.140625" bestFit="1" customWidth="1"/>
    <col min="5796" max="5796" width="115.7109375" bestFit="1" customWidth="1"/>
    <col min="5797" max="5797" width="118.28515625" bestFit="1" customWidth="1"/>
    <col min="5798" max="5798" width="115" bestFit="1" customWidth="1"/>
    <col min="5799" max="5799" width="115.85546875" bestFit="1" customWidth="1"/>
    <col min="5800" max="5800" width="116.28515625" bestFit="1" customWidth="1"/>
    <col min="5801" max="5801" width="117.140625" bestFit="1" customWidth="1"/>
    <col min="5802" max="5802" width="114" bestFit="1" customWidth="1"/>
    <col min="5803" max="5803" width="116.140625" bestFit="1" customWidth="1"/>
    <col min="5804" max="5805" width="117.85546875" bestFit="1" customWidth="1"/>
    <col min="5806" max="5806" width="117.5703125" bestFit="1" customWidth="1"/>
    <col min="5807" max="5807" width="114.5703125" bestFit="1" customWidth="1"/>
    <col min="5808" max="5808" width="94" bestFit="1" customWidth="1"/>
    <col min="5809" max="5809" width="87.7109375" bestFit="1" customWidth="1"/>
    <col min="5810" max="5810" width="88" bestFit="1" customWidth="1"/>
    <col min="5811" max="5811" width="90.140625" bestFit="1" customWidth="1"/>
    <col min="5812" max="5812" width="87.42578125" bestFit="1" customWidth="1"/>
    <col min="5813" max="5813" width="86.85546875" bestFit="1" customWidth="1"/>
    <col min="5814" max="5814" width="87.7109375" bestFit="1" customWidth="1"/>
    <col min="5815" max="5815" width="87" bestFit="1" customWidth="1"/>
    <col min="5816" max="5816" width="89.5703125" bestFit="1" customWidth="1"/>
    <col min="5817" max="5817" width="90.42578125" bestFit="1" customWidth="1"/>
    <col min="5818" max="5818" width="97" bestFit="1" customWidth="1"/>
    <col min="5819" max="5819" width="98.85546875" bestFit="1" customWidth="1"/>
    <col min="5820" max="5820" width="94.5703125" bestFit="1" customWidth="1"/>
    <col min="5821" max="5822" width="97" bestFit="1" customWidth="1"/>
    <col min="5823" max="5823" width="92" bestFit="1" customWidth="1"/>
    <col min="5824" max="5824" width="93.7109375" bestFit="1" customWidth="1"/>
    <col min="5825" max="5825" width="91" bestFit="1" customWidth="1"/>
    <col min="5826" max="5827" width="93.28515625" bestFit="1" customWidth="1"/>
    <col min="5828" max="5828" width="104.42578125" bestFit="1" customWidth="1"/>
    <col min="5829" max="5829" width="115.7109375" bestFit="1" customWidth="1"/>
    <col min="5830" max="5830" width="116.85546875" bestFit="1" customWidth="1"/>
    <col min="5831" max="5831" width="88.140625" bestFit="1" customWidth="1"/>
    <col min="5832" max="5832" width="101" bestFit="1" customWidth="1"/>
    <col min="5833" max="5833" width="99" bestFit="1" customWidth="1"/>
    <col min="5834" max="5834" width="102.7109375" bestFit="1" customWidth="1"/>
    <col min="5835" max="5835" width="99.85546875" bestFit="1" customWidth="1"/>
    <col min="5836" max="5836" width="100.42578125" bestFit="1" customWidth="1"/>
    <col min="5837" max="5837" width="103.140625" bestFit="1" customWidth="1"/>
    <col min="5838" max="5838" width="100.85546875" bestFit="1" customWidth="1"/>
    <col min="5839" max="5839" width="97.85546875" bestFit="1" customWidth="1"/>
    <col min="5840" max="5840" width="93.42578125" bestFit="1" customWidth="1"/>
    <col min="5841" max="5841" width="96" bestFit="1" customWidth="1"/>
    <col min="5842" max="5842" width="95.7109375" bestFit="1" customWidth="1"/>
    <col min="5843" max="5843" width="97.140625" bestFit="1" customWidth="1"/>
    <col min="5844" max="5844" width="95.7109375" bestFit="1" customWidth="1"/>
    <col min="5845" max="5845" width="98.5703125" bestFit="1" customWidth="1"/>
    <col min="5846" max="5846" width="94.42578125" bestFit="1" customWidth="1"/>
    <col min="5847" max="5847" width="96.140625" bestFit="1" customWidth="1"/>
    <col min="5848" max="5848" width="113" bestFit="1" customWidth="1"/>
    <col min="5849" max="5849" width="113.7109375" bestFit="1" customWidth="1"/>
    <col min="5850" max="5850" width="109.5703125" bestFit="1" customWidth="1"/>
    <col min="5851" max="5851" width="115.5703125" bestFit="1" customWidth="1"/>
    <col min="5852" max="5852" width="110.85546875" bestFit="1" customWidth="1"/>
    <col min="5853" max="5853" width="114.85546875" bestFit="1" customWidth="1"/>
    <col min="5854" max="5854" width="115.5703125" bestFit="1" customWidth="1"/>
    <col min="5855" max="5856" width="115" bestFit="1" customWidth="1"/>
    <col min="5857" max="5857" width="115.5703125" bestFit="1" customWidth="1"/>
    <col min="5858" max="5858" width="117.5703125" bestFit="1" customWidth="1"/>
    <col min="5859" max="5859" width="94" bestFit="1" customWidth="1"/>
    <col min="5860" max="5860" width="90.28515625" bestFit="1" customWidth="1"/>
    <col min="5861" max="5861" width="117.42578125" bestFit="1" customWidth="1"/>
    <col min="5862" max="5862" width="87" bestFit="1" customWidth="1"/>
    <col min="5863" max="5863" width="86.5703125" bestFit="1" customWidth="1"/>
    <col min="5864" max="5864" width="91.42578125" bestFit="1" customWidth="1"/>
    <col min="5865" max="5865" width="84.5703125" bestFit="1" customWidth="1"/>
    <col min="5866" max="5866" width="81.7109375" bestFit="1" customWidth="1"/>
    <col min="5867" max="5867" width="85" bestFit="1" customWidth="1"/>
    <col min="5868" max="5868" width="91.28515625" bestFit="1" customWidth="1"/>
    <col min="5869" max="5869" width="89.140625" bestFit="1" customWidth="1"/>
    <col min="5870" max="5870" width="83.140625" bestFit="1" customWidth="1"/>
    <col min="5871" max="5871" width="85.5703125" bestFit="1" customWidth="1"/>
    <col min="5872" max="5872" width="87" bestFit="1" customWidth="1"/>
    <col min="5873" max="5873" width="84.140625" bestFit="1" customWidth="1"/>
    <col min="5874" max="5874" width="85.28515625" bestFit="1" customWidth="1"/>
    <col min="5875" max="5876" width="84.5703125" bestFit="1" customWidth="1"/>
    <col min="5877" max="5877" width="92.28515625" bestFit="1" customWidth="1"/>
    <col min="5878" max="5878" width="88" bestFit="1" customWidth="1"/>
    <col min="5879" max="5879" width="87.42578125" bestFit="1" customWidth="1"/>
    <col min="5880" max="5881" width="90.28515625" bestFit="1" customWidth="1"/>
    <col min="5882" max="5882" width="92.85546875" bestFit="1" customWidth="1"/>
    <col min="5883" max="5883" width="90.28515625" bestFit="1" customWidth="1"/>
    <col min="5884" max="5884" width="90" bestFit="1" customWidth="1"/>
    <col min="5885" max="5885" width="89.85546875" bestFit="1" customWidth="1"/>
    <col min="5886" max="5886" width="74.42578125" bestFit="1" customWidth="1"/>
    <col min="5887" max="5887" width="102.85546875" bestFit="1" customWidth="1"/>
    <col min="5888" max="5888" width="109" bestFit="1" customWidth="1"/>
    <col min="5889" max="5889" width="105.5703125" bestFit="1" customWidth="1"/>
    <col min="5890" max="5890" width="87.7109375" bestFit="1" customWidth="1"/>
    <col min="5891" max="5891" width="94.7109375" bestFit="1" customWidth="1"/>
    <col min="5892" max="5892" width="97.42578125" bestFit="1" customWidth="1"/>
    <col min="5893" max="5893" width="102.28515625" bestFit="1" customWidth="1"/>
    <col min="5894" max="5894" width="78.42578125" bestFit="1" customWidth="1"/>
    <col min="5895" max="5895" width="78.140625" bestFit="1" customWidth="1"/>
    <col min="5896" max="5896" width="94.85546875" bestFit="1" customWidth="1"/>
    <col min="5897" max="5897" width="74.5703125" bestFit="1" customWidth="1"/>
    <col min="5898" max="5898" width="90" bestFit="1" customWidth="1"/>
    <col min="5899" max="5899" width="100.85546875" bestFit="1" customWidth="1"/>
    <col min="5900" max="5900" width="70.85546875" bestFit="1" customWidth="1"/>
    <col min="5901" max="5901" width="84.7109375" bestFit="1" customWidth="1"/>
    <col min="5902" max="5902" width="91.28515625" bestFit="1" customWidth="1"/>
    <col min="5903" max="5903" width="95.42578125" bestFit="1" customWidth="1"/>
    <col min="5904" max="5904" width="51.5703125" bestFit="1" customWidth="1"/>
    <col min="5905" max="5905" width="100.7109375" bestFit="1" customWidth="1"/>
    <col min="5906" max="5906" width="70.7109375" bestFit="1" customWidth="1"/>
    <col min="5907" max="5907" width="86.5703125" bestFit="1" customWidth="1"/>
    <col min="5908" max="5908" width="64.140625" bestFit="1" customWidth="1"/>
    <col min="5909" max="5909" width="65.5703125" bestFit="1" customWidth="1"/>
    <col min="5910" max="5910" width="101.140625" bestFit="1" customWidth="1"/>
    <col min="5911" max="5911" width="116.140625" bestFit="1" customWidth="1"/>
    <col min="5912" max="5912" width="69.85546875" bestFit="1" customWidth="1"/>
    <col min="5913" max="5913" width="31.140625" bestFit="1" customWidth="1"/>
    <col min="5914" max="5914" width="43.85546875" bestFit="1" customWidth="1"/>
    <col min="5915" max="5915" width="64.140625" bestFit="1" customWidth="1"/>
    <col min="5916" max="5916" width="56" bestFit="1" customWidth="1"/>
    <col min="5917" max="5917" width="55.42578125" bestFit="1" customWidth="1"/>
    <col min="5918" max="5918" width="61" bestFit="1" customWidth="1"/>
    <col min="5919" max="5919" width="60.140625" bestFit="1" customWidth="1"/>
    <col min="5920" max="5920" width="60.7109375" bestFit="1" customWidth="1"/>
    <col min="5921" max="5921" width="61.140625" bestFit="1" customWidth="1"/>
    <col min="5922" max="5922" width="65" bestFit="1" customWidth="1"/>
    <col min="5923" max="5923" width="68.5703125" bestFit="1" customWidth="1"/>
    <col min="5924" max="5924" width="83.140625" bestFit="1" customWidth="1"/>
    <col min="5925" max="5925" width="59" bestFit="1" customWidth="1"/>
    <col min="5926" max="5926" width="62.85546875" bestFit="1" customWidth="1"/>
    <col min="5927" max="5927" width="79.5703125" bestFit="1" customWidth="1"/>
    <col min="5928" max="5928" width="70.140625" bestFit="1" customWidth="1"/>
    <col min="5929" max="5929" width="74" bestFit="1" customWidth="1"/>
    <col min="5930" max="5930" width="60.140625" bestFit="1" customWidth="1"/>
    <col min="5931" max="5931" width="86.140625" bestFit="1" customWidth="1"/>
    <col min="5932" max="5932" width="119.140625" bestFit="1" customWidth="1"/>
    <col min="5933" max="5933" width="114.5703125" bestFit="1" customWidth="1"/>
    <col min="5934" max="5934" width="98.85546875" bestFit="1" customWidth="1"/>
    <col min="5935" max="5935" width="115.140625" bestFit="1" customWidth="1"/>
    <col min="5936" max="5936" width="103.28515625" bestFit="1" customWidth="1"/>
    <col min="5937" max="5937" width="61.85546875" bestFit="1" customWidth="1"/>
    <col min="5938" max="5938" width="63.28515625" bestFit="1" customWidth="1"/>
    <col min="5939" max="5939" width="112.140625" bestFit="1" customWidth="1"/>
    <col min="5940" max="5940" width="99.42578125" bestFit="1" customWidth="1"/>
    <col min="5941" max="5942" width="71.140625" bestFit="1" customWidth="1"/>
    <col min="5943" max="5943" width="113.7109375" bestFit="1" customWidth="1"/>
    <col min="5944" max="5944" width="77.5703125" bestFit="1" customWidth="1"/>
    <col min="5945" max="5945" width="116.28515625" bestFit="1" customWidth="1"/>
    <col min="5946" max="5946" width="40.85546875" bestFit="1" customWidth="1"/>
    <col min="5947" max="5947" width="63" bestFit="1" customWidth="1"/>
    <col min="5948" max="5948" width="47.7109375" bestFit="1" customWidth="1"/>
    <col min="5949" max="5949" width="40.85546875" bestFit="1" customWidth="1"/>
    <col min="5950" max="5950" width="118.28515625" bestFit="1" customWidth="1"/>
    <col min="5951" max="5951" width="78.5703125" bestFit="1" customWidth="1"/>
    <col min="5952" max="5952" width="80.42578125" bestFit="1" customWidth="1"/>
    <col min="5953" max="5953" width="116" bestFit="1" customWidth="1"/>
    <col min="5954" max="5954" width="122.140625" bestFit="1" customWidth="1"/>
    <col min="5955" max="5955" width="92" bestFit="1" customWidth="1"/>
    <col min="5956" max="5956" width="119.5703125" bestFit="1" customWidth="1"/>
    <col min="5957" max="5957" width="76.7109375" bestFit="1" customWidth="1"/>
    <col min="5958" max="5958" width="66.42578125" bestFit="1" customWidth="1"/>
    <col min="5959" max="5959" width="109.28515625" bestFit="1" customWidth="1"/>
    <col min="5960" max="5960" width="122.140625" bestFit="1" customWidth="1"/>
    <col min="5961" max="5961" width="29.85546875" bestFit="1" customWidth="1"/>
    <col min="5962" max="5962" width="40.42578125" bestFit="1" customWidth="1"/>
    <col min="5963" max="5963" width="122.28515625" bestFit="1" customWidth="1"/>
    <col min="5964" max="5964" width="115.42578125" bestFit="1" customWidth="1"/>
    <col min="5965" max="5965" width="115.7109375" bestFit="1" customWidth="1"/>
    <col min="5966" max="5966" width="112.85546875" bestFit="1" customWidth="1"/>
    <col min="5967" max="5967" width="115.42578125" bestFit="1" customWidth="1"/>
    <col min="5968" max="5968" width="115.28515625" bestFit="1" customWidth="1"/>
    <col min="5969" max="5969" width="117.5703125" bestFit="1" customWidth="1"/>
    <col min="5970" max="5970" width="88.5703125" bestFit="1" customWidth="1"/>
    <col min="5971" max="5971" width="74.140625" bestFit="1" customWidth="1"/>
    <col min="5972" max="5972" width="78.140625" bestFit="1" customWidth="1"/>
    <col min="5973" max="5973" width="54.140625" bestFit="1" customWidth="1"/>
    <col min="5974" max="5974" width="101.85546875" bestFit="1" customWidth="1"/>
    <col min="5975" max="5975" width="40.42578125" bestFit="1" customWidth="1"/>
    <col min="5976" max="5976" width="57.140625" bestFit="1" customWidth="1"/>
    <col min="5977" max="5977" width="65.42578125" bestFit="1" customWidth="1"/>
    <col min="5978" max="5978" width="118.85546875" bestFit="1" customWidth="1"/>
    <col min="5979" max="5979" width="115.85546875" bestFit="1" customWidth="1"/>
    <col min="5980" max="5980" width="112.140625" bestFit="1" customWidth="1"/>
    <col min="5981" max="5981" width="112.5703125" bestFit="1" customWidth="1"/>
    <col min="5982" max="5982" width="100.42578125" bestFit="1" customWidth="1"/>
    <col min="5983" max="5983" width="120.28515625" bestFit="1" customWidth="1"/>
    <col min="5984" max="5984" width="114" bestFit="1" customWidth="1"/>
    <col min="5985" max="5985" width="91.5703125" bestFit="1" customWidth="1"/>
    <col min="5986" max="5986" width="100.85546875" bestFit="1" customWidth="1"/>
    <col min="5987" max="5987" width="54.85546875" bestFit="1" customWidth="1"/>
    <col min="5988" max="5988" width="48.140625" bestFit="1" customWidth="1"/>
    <col min="5989" max="5989" width="115.5703125" bestFit="1" customWidth="1"/>
    <col min="5990" max="5990" width="46.42578125" bestFit="1" customWidth="1"/>
    <col min="5991" max="5991" width="83.7109375" bestFit="1" customWidth="1"/>
    <col min="5992" max="5992" width="83.28515625" bestFit="1" customWidth="1"/>
    <col min="5993" max="5993" width="76.7109375" bestFit="1" customWidth="1"/>
    <col min="5994" max="5994" width="29.42578125" bestFit="1" customWidth="1"/>
    <col min="5995" max="5995" width="39.85546875" bestFit="1" customWidth="1"/>
    <col min="5996" max="5996" width="25.28515625" bestFit="1" customWidth="1"/>
    <col min="5997" max="5997" width="42.7109375" bestFit="1" customWidth="1"/>
    <col min="5998" max="5998" width="116.28515625" bestFit="1" customWidth="1"/>
    <col min="5999" max="5999" width="118.42578125" bestFit="1" customWidth="1"/>
    <col min="6000" max="6000" width="80.85546875" bestFit="1" customWidth="1"/>
    <col min="6001" max="6001" width="58.42578125" bestFit="1" customWidth="1"/>
    <col min="6002" max="6002" width="79.7109375" bestFit="1" customWidth="1"/>
    <col min="6003" max="6003" width="86.7109375" bestFit="1" customWidth="1"/>
    <col min="6004" max="6004" width="119.28515625" bestFit="1" customWidth="1"/>
    <col min="6005" max="6005" width="86" bestFit="1" customWidth="1"/>
    <col min="6006" max="6006" width="117.7109375" bestFit="1" customWidth="1"/>
    <col min="6007" max="6007" width="73.140625" bestFit="1" customWidth="1"/>
    <col min="6008" max="6008" width="94.5703125" bestFit="1" customWidth="1"/>
    <col min="6009" max="6009" width="43.85546875" bestFit="1" customWidth="1"/>
    <col min="6010" max="6010" width="68" bestFit="1" customWidth="1"/>
    <col min="6011" max="6011" width="114.5703125" bestFit="1" customWidth="1"/>
    <col min="6012" max="6012" width="91.28515625" bestFit="1" customWidth="1"/>
    <col min="6013" max="6013" width="117.85546875" bestFit="1" customWidth="1"/>
    <col min="6014" max="6014" width="111" bestFit="1" customWidth="1"/>
    <col min="6015" max="6015" width="113.5703125" bestFit="1" customWidth="1"/>
    <col min="6016" max="6016" width="107.140625" bestFit="1" customWidth="1"/>
    <col min="6017" max="6017" width="121" bestFit="1" customWidth="1"/>
    <col min="6018" max="6018" width="58.7109375" bestFit="1" customWidth="1"/>
    <col min="6019" max="6019" width="33.28515625" bestFit="1" customWidth="1"/>
    <col min="6020" max="6020" width="116" bestFit="1" customWidth="1"/>
    <col min="6021" max="6021" width="59.140625" bestFit="1" customWidth="1"/>
    <col min="6022" max="6022" width="121.7109375" bestFit="1" customWidth="1"/>
    <col min="6023" max="6023" width="117.140625" bestFit="1" customWidth="1"/>
    <col min="6024" max="6024" width="106.28515625" bestFit="1" customWidth="1"/>
    <col min="6025" max="6025" width="61.42578125" bestFit="1" customWidth="1"/>
    <col min="6026" max="6026" width="123" bestFit="1" customWidth="1"/>
    <col min="6027" max="6027" width="115.140625" bestFit="1" customWidth="1"/>
    <col min="6028" max="6028" width="116.28515625" bestFit="1" customWidth="1"/>
    <col min="6029" max="6029" width="118.85546875" bestFit="1" customWidth="1"/>
    <col min="6030" max="6030" width="114.28515625" bestFit="1" customWidth="1"/>
    <col min="6031" max="6031" width="105.140625" bestFit="1" customWidth="1"/>
    <col min="6032" max="6032" width="114.28515625" bestFit="1" customWidth="1"/>
    <col min="6033" max="6033" width="102.28515625" bestFit="1" customWidth="1"/>
    <col min="6034" max="6034" width="117.5703125" bestFit="1" customWidth="1"/>
    <col min="6035" max="6035" width="117" bestFit="1" customWidth="1"/>
    <col min="6036" max="6036" width="101" bestFit="1" customWidth="1"/>
    <col min="6037" max="6037" width="123" bestFit="1" customWidth="1"/>
    <col min="6038" max="6038" width="70.42578125" bestFit="1" customWidth="1"/>
    <col min="6039" max="6039" width="81.28515625" bestFit="1" customWidth="1"/>
    <col min="6040" max="6040" width="114.85546875" bestFit="1" customWidth="1"/>
    <col min="6041" max="6041" width="94.7109375" bestFit="1" customWidth="1"/>
    <col min="6042" max="6042" width="52" bestFit="1" customWidth="1"/>
    <col min="6043" max="6043" width="98.140625" bestFit="1" customWidth="1"/>
    <col min="6044" max="6044" width="100.140625" bestFit="1" customWidth="1"/>
    <col min="6045" max="6045" width="52.5703125" bestFit="1" customWidth="1"/>
    <col min="6046" max="6046" width="121.7109375" bestFit="1" customWidth="1"/>
    <col min="6047" max="6047" width="118.7109375" bestFit="1" customWidth="1"/>
    <col min="6048" max="6048" width="71.7109375" bestFit="1" customWidth="1"/>
    <col min="6049" max="6049" width="61" bestFit="1" customWidth="1"/>
    <col min="6050" max="6050" width="82.5703125" bestFit="1" customWidth="1"/>
    <col min="6051" max="6052" width="118.5703125" bestFit="1" customWidth="1"/>
    <col min="6053" max="6053" width="47.42578125" bestFit="1" customWidth="1"/>
    <col min="6054" max="6054" width="114.5703125" bestFit="1" customWidth="1"/>
    <col min="6055" max="6055" width="115.85546875" bestFit="1" customWidth="1"/>
    <col min="6056" max="6056" width="35.42578125" bestFit="1" customWidth="1"/>
    <col min="6057" max="6057" width="118.28515625" bestFit="1" customWidth="1"/>
    <col min="6058" max="6058" width="79.85546875" bestFit="1" customWidth="1"/>
    <col min="6059" max="6059" width="112.28515625" bestFit="1" customWidth="1"/>
    <col min="6060" max="6060" width="111.85546875" bestFit="1" customWidth="1"/>
    <col min="6061" max="6061" width="86.28515625" bestFit="1" customWidth="1"/>
    <col min="6062" max="6062" width="69.5703125" bestFit="1" customWidth="1"/>
    <col min="6063" max="6063" width="86.42578125" bestFit="1" customWidth="1"/>
    <col min="6064" max="6064" width="114.5703125" bestFit="1" customWidth="1"/>
    <col min="6065" max="6065" width="112.28515625" bestFit="1" customWidth="1"/>
    <col min="6066" max="6066" width="121" bestFit="1" customWidth="1"/>
    <col min="6067" max="6067" width="79.5703125" bestFit="1" customWidth="1"/>
    <col min="6068" max="6068" width="117.5703125" bestFit="1" customWidth="1"/>
    <col min="6069" max="6069" width="116.42578125" bestFit="1" customWidth="1"/>
    <col min="6070" max="6070" width="37.28515625" bestFit="1" customWidth="1"/>
    <col min="6071" max="6071" width="77.140625" bestFit="1" customWidth="1"/>
    <col min="6072" max="6072" width="110.28515625" bestFit="1" customWidth="1"/>
    <col min="6073" max="6073" width="93.42578125" bestFit="1" customWidth="1"/>
    <col min="6074" max="6074" width="45.7109375" bestFit="1" customWidth="1"/>
    <col min="6075" max="6075" width="43.85546875" bestFit="1" customWidth="1"/>
    <col min="6076" max="6076" width="41.42578125" bestFit="1" customWidth="1"/>
    <col min="6077" max="6077" width="113.85546875" bestFit="1" customWidth="1"/>
    <col min="6078" max="6078" width="77.42578125" bestFit="1" customWidth="1"/>
    <col min="6079" max="6079" width="40.28515625" bestFit="1" customWidth="1"/>
    <col min="6080" max="6080" width="79.85546875" bestFit="1" customWidth="1"/>
    <col min="6081" max="6081" width="43.7109375" bestFit="1" customWidth="1"/>
    <col min="6082" max="6082" width="90.85546875" bestFit="1" customWidth="1"/>
    <col min="6083" max="6083" width="114.85546875" bestFit="1" customWidth="1"/>
    <col min="6084" max="6084" width="46.42578125" bestFit="1" customWidth="1"/>
    <col min="6085" max="6085" width="122.5703125" bestFit="1" customWidth="1"/>
    <col min="6086" max="6086" width="114.85546875" bestFit="1" customWidth="1"/>
    <col min="6087" max="6087" width="118.42578125" bestFit="1" customWidth="1"/>
    <col min="6088" max="6088" width="114.140625" bestFit="1" customWidth="1"/>
    <col min="6089" max="6089" width="114.85546875" bestFit="1" customWidth="1"/>
    <col min="6090" max="6090" width="78.28515625" bestFit="1" customWidth="1"/>
    <col min="6091" max="6091" width="114.7109375" bestFit="1" customWidth="1"/>
    <col min="6092" max="6092" width="119.85546875" bestFit="1" customWidth="1"/>
    <col min="6093" max="6093" width="120" bestFit="1" customWidth="1"/>
    <col min="6094" max="6094" width="99.28515625" bestFit="1" customWidth="1"/>
    <col min="6095" max="6095" width="98.42578125" bestFit="1" customWidth="1"/>
    <col min="6096" max="6096" width="57.5703125" bestFit="1" customWidth="1"/>
    <col min="6097" max="6097" width="110.28515625" bestFit="1" customWidth="1"/>
    <col min="6098" max="6098" width="107.85546875" bestFit="1" customWidth="1"/>
    <col min="6099" max="6099" width="112.7109375" bestFit="1" customWidth="1"/>
    <col min="6100" max="6100" width="76.140625" bestFit="1" customWidth="1"/>
    <col min="6101" max="6101" width="104.28515625" bestFit="1" customWidth="1"/>
    <col min="6102" max="6102" width="103.28515625" bestFit="1" customWidth="1"/>
    <col min="6103" max="6103" width="47.7109375" bestFit="1" customWidth="1"/>
    <col min="6104" max="6104" width="74.7109375" bestFit="1" customWidth="1"/>
    <col min="6105" max="6105" width="105.7109375" bestFit="1" customWidth="1"/>
    <col min="6106" max="6106" width="61.85546875" bestFit="1" customWidth="1"/>
    <col min="6107" max="6107" width="44.140625" bestFit="1" customWidth="1"/>
    <col min="6108" max="6108" width="105.28515625" bestFit="1" customWidth="1"/>
    <col min="6109" max="6109" width="74.7109375" bestFit="1" customWidth="1"/>
    <col min="6110" max="6110" width="32.85546875" bestFit="1" customWidth="1"/>
    <col min="6111" max="6111" width="72.5703125" bestFit="1" customWidth="1"/>
    <col min="6112" max="6112" width="28.140625" bestFit="1" customWidth="1"/>
    <col min="6113" max="6113" width="63.42578125" bestFit="1" customWidth="1"/>
    <col min="6114" max="6114" width="37.7109375" bestFit="1" customWidth="1"/>
    <col min="6115" max="6115" width="42.28515625" bestFit="1" customWidth="1"/>
    <col min="6116" max="6116" width="71.28515625" bestFit="1" customWidth="1"/>
    <col min="6117" max="6117" width="68.42578125" bestFit="1" customWidth="1"/>
    <col min="6118" max="6118" width="69.5703125" bestFit="1" customWidth="1"/>
    <col min="6119" max="6119" width="57.140625" bestFit="1" customWidth="1"/>
    <col min="6120" max="6120" width="78.140625" bestFit="1" customWidth="1"/>
    <col min="6121" max="6121" width="73" bestFit="1" customWidth="1"/>
    <col min="6122" max="6122" width="65.5703125" bestFit="1" customWidth="1"/>
    <col min="6123" max="6123" width="24.85546875" bestFit="1" customWidth="1"/>
    <col min="6124" max="6124" width="40.42578125" bestFit="1" customWidth="1"/>
    <col min="6125" max="6125" width="42.140625" bestFit="1" customWidth="1"/>
    <col min="6126" max="6126" width="46.5703125" bestFit="1" customWidth="1"/>
    <col min="6127" max="6127" width="30.42578125" bestFit="1" customWidth="1"/>
    <col min="6128" max="6128" width="88.140625" bestFit="1" customWidth="1"/>
    <col min="6129" max="6129" width="21.85546875" bestFit="1" customWidth="1"/>
    <col min="6130" max="6130" width="119.140625" bestFit="1" customWidth="1"/>
    <col min="6131" max="6131" width="68.42578125" bestFit="1" customWidth="1"/>
    <col min="6132" max="6132" width="47" bestFit="1" customWidth="1"/>
    <col min="6133" max="6133" width="90.42578125" bestFit="1" customWidth="1"/>
    <col min="6134" max="6134" width="80.42578125" bestFit="1" customWidth="1"/>
    <col min="6135" max="6135" width="79.7109375" bestFit="1" customWidth="1"/>
    <col min="6136" max="6136" width="103.28515625" bestFit="1" customWidth="1"/>
    <col min="6137" max="6137" width="113.42578125" bestFit="1" customWidth="1"/>
    <col min="6138" max="6138" width="112.28515625" bestFit="1" customWidth="1"/>
    <col min="6139" max="6139" width="116.140625" bestFit="1" customWidth="1"/>
    <col min="6140" max="6140" width="114.7109375" bestFit="1" customWidth="1"/>
    <col min="6141" max="6141" width="78.5703125" bestFit="1" customWidth="1"/>
    <col min="6142" max="6142" width="69" bestFit="1" customWidth="1"/>
    <col min="6143" max="6143" width="118.28515625" bestFit="1" customWidth="1"/>
    <col min="6144" max="6144" width="37.42578125" bestFit="1" customWidth="1"/>
    <col min="6145" max="6145" width="31.140625" bestFit="1" customWidth="1"/>
    <col min="6146" max="6146" width="57.28515625" bestFit="1" customWidth="1"/>
    <col min="6147" max="6147" width="71.85546875" bestFit="1" customWidth="1"/>
    <col min="6148" max="6148" width="75.28515625" bestFit="1" customWidth="1"/>
    <col min="6149" max="6149" width="74.5703125" bestFit="1" customWidth="1"/>
    <col min="6150" max="6150" width="55.140625" bestFit="1" customWidth="1"/>
    <col min="6151" max="6151" width="90.28515625" bestFit="1" customWidth="1"/>
    <col min="6152" max="6152" width="117.140625" bestFit="1" customWidth="1"/>
    <col min="6153" max="6153" width="118.140625" bestFit="1" customWidth="1"/>
    <col min="6154" max="6154" width="82.7109375" bestFit="1" customWidth="1"/>
    <col min="6155" max="6155" width="116.7109375" bestFit="1" customWidth="1"/>
    <col min="6156" max="6156" width="118.42578125" bestFit="1" customWidth="1"/>
    <col min="6157" max="6157" width="100.28515625" bestFit="1" customWidth="1"/>
    <col min="6158" max="6158" width="66" bestFit="1" customWidth="1"/>
    <col min="6159" max="6159" width="120" bestFit="1" customWidth="1"/>
    <col min="6160" max="6160" width="115.140625" bestFit="1" customWidth="1"/>
    <col min="6161" max="6161" width="62.5703125" bestFit="1" customWidth="1"/>
    <col min="6162" max="6162" width="40.7109375" bestFit="1" customWidth="1"/>
    <col min="6163" max="6163" width="114.42578125" bestFit="1" customWidth="1"/>
    <col min="6164" max="6164" width="83.7109375" bestFit="1" customWidth="1"/>
    <col min="6165" max="6165" width="107.7109375" bestFit="1" customWidth="1"/>
    <col min="6166" max="6166" width="76.28515625" bestFit="1" customWidth="1"/>
    <col min="6167" max="6167" width="88.140625" bestFit="1" customWidth="1"/>
    <col min="6168" max="6168" width="76.140625" bestFit="1" customWidth="1"/>
    <col min="6169" max="6169" width="93.85546875" bestFit="1" customWidth="1"/>
    <col min="6170" max="6170" width="107.42578125" bestFit="1" customWidth="1"/>
    <col min="6171" max="6171" width="73.7109375" bestFit="1" customWidth="1"/>
    <col min="6172" max="6172" width="34.42578125" bestFit="1" customWidth="1"/>
    <col min="6173" max="6173" width="34.140625" bestFit="1" customWidth="1"/>
    <col min="6174" max="6174" width="39.7109375" bestFit="1" customWidth="1"/>
    <col min="6175" max="6175" width="124.140625" bestFit="1" customWidth="1"/>
    <col min="6176" max="6176" width="116" bestFit="1" customWidth="1"/>
    <col min="6177" max="6177" width="99.28515625" bestFit="1" customWidth="1"/>
    <col min="6178" max="6178" width="113" bestFit="1" customWidth="1"/>
    <col min="6179" max="6179" width="22.140625" bestFit="1" customWidth="1"/>
    <col min="6180" max="6180" width="92.42578125" bestFit="1" customWidth="1"/>
    <col min="6181" max="6181" width="114.140625" bestFit="1" customWidth="1"/>
    <col min="6182" max="6182" width="49.28515625" bestFit="1" customWidth="1"/>
    <col min="6183" max="6183" width="67.140625" bestFit="1" customWidth="1"/>
    <col min="6184" max="6184" width="63.28515625" bestFit="1" customWidth="1"/>
    <col min="6185" max="6185" width="117.28515625" bestFit="1" customWidth="1"/>
    <col min="6186" max="6186" width="77" bestFit="1" customWidth="1"/>
    <col min="6187" max="6187" width="107.42578125" bestFit="1" customWidth="1"/>
    <col min="6188" max="6188" width="129.7109375" bestFit="1" customWidth="1"/>
    <col min="6189" max="6189" width="115.7109375" bestFit="1" customWidth="1"/>
    <col min="6190" max="6190" width="70.140625" bestFit="1" customWidth="1"/>
    <col min="6191" max="6191" width="91.85546875" bestFit="1" customWidth="1"/>
    <col min="6192" max="6192" width="94.5703125" bestFit="1" customWidth="1"/>
    <col min="6193" max="6193" width="64.140625" bestFit="1" customWidth="1"/>
    <col min="6194" max="6195" width="58.42578125" bestFit="1" customWidth="1"/>
    <col min="6196" max="6196" width="80.5703125" bestFit="1" customWidth="1"/>
    <col min="6197" max="6198" width="70.85546875" bestFit="1" customWidth="1"/>
    <col min="6199" max="6199" width="73.140625" bestFit="1" customWidth="1"/>
    <col min="6200" max="6200" width="89.140625" bestFit="1" customWidth="1"/>
    <col min="6201" max="6202" width="71.7109375" bestFit="1" customWidth="1"/>
    <col min="6203" max="6203" width="71.5703125" bestFit="1" customWidth="1"/>
    <col min="6204" max="6204" width="70.5703125" bestFit="1" customWidth="1"/>
    <col min="6205" max="6205" width="113.7109375" bestFit="1" customWidth="1"/>
    <col min="6206" max="6206" width="69.85546875" bestFit="1" customWidth="1"/>
    <col min="6207" max="6207" width="96.7109375" bestFit="1" customWidth="1"/>
    <col min="6208" max="6208" width="114.5703125" bestFit="1" customWidth="1"/>
    <col min="6209" max="6209" width="98.42578125" bestFit="1" customWidth="1"/>
    <col min="6210" max="6210" width="67.85546875" bestFit="1" customWidth="1"/>
    <col min="6211" max="6211" width="87.140625" bestFit="1" customWidth="1"/>
    <col min="6212" max="6212" width="95.28515625" bestFit="1" customWidth="1"/>
    <col min="6213" max="6213" width="114" bestFit="1" customWidth="1"/>
    <col min="6214" max="6214" width="118.5703125" bestFit="1" customWidth="1"/>
    <col min="6215" max="6215" width="112.7109375" bestFit="1" customWidth="1"/>
    <col min="6216" max="6216" width="40.42578125" bestFit="1" customWidth="1"/>
    <col min="6217" max="6217" width="48.7109375" bestFit="1" customWidth="1"/>
    <col min="6218" max="6218" width="32.28515625" bestFit="1" customWidth="1"/>
    <col min="6219" max="6219" width="62.140625" bestFit="1" customWidth="1"/>
    <col min="6220" max="6220" width="115.140625" bestFit="1" customWidth="1"/>
    <col min="6221" max="6221" width="114.42578125" bestFit="1" customWidth="1"/>
    <col min="6222" max="6222" width="111.85546875" bestFit="1" customWidth="1"/>
    <col min="6223" max="6223" width="76.5703125" bestFit="1" customWidth="1"/>
    <col min="6224" max="6224" width="111" bestFit="1" customWidth="1"/>
    <col min="6225" max="6225" width="110.28515625" bestFit="1" customWidth="1"/>
    <col min="6226" max="6226" width="116.28515625" bestFit="1" customWidth="1"/>
    <col min="6227" max="6227" width="111.28515625" bestFit="1" customWidth="1"/>
    <col min="6228" max="6228" width="102.85546875" bestFit="1" customWidth="1"/>
    <col min="6229" max="6229" width="110.28515625" bestFit="1" customWidth="1"/>
    <col min="6230" max="6230" width="117.140625" bestFit="1" customWidth="1"/>
    <col min="6231" max="6231" width="113.42578125" bestFit="1" customWidth="1"/>
    <col min="6232" max="6232" width="108.7109375" bestFit="1" customWidth="1"/>
    <col min="6233" max="6233" width="93.7109375" bestFit="1" customWidth="1"/>
    <col min="6234" max="6234" width="97.140625" bestFit="1" customWidth="1"/>
    <col min="6235" max="6235" width="92.28515625" bestFit="1" customWidth="1"/>
    <col min="6236" max="6236" width="91" bestFit="1" customWidth="1"/>
    <col min="6237" max="6237" width="90.85546875" bestFit="1" customWidth="1"/>
    <col min="6238" max="6238" width="80" bestFit="1" customWidth="1"/>
    <col min="6239" max="6239" width="118.5703125" bestFit="1" customWidth="1"/>
    <col min="6240" max="6241" width="113.42578125" bestFit="1" customWidth="1"/>
    <col min="6242" max="6242" width="114.7109375" bestFit="1" customWidth="1"/>
    <col min="6243" max="6243" width="115.28515625" bestFit="1" customWidth="1"/>
    <col min="6244" max="6244" width="114" bestFit="1" customWidth="1"/>
    <col min="6245" max="6245" width="97.42578125" bestFit="1" customWidth="1"/>
    <col min="6246" max="6246" width="60.7109375" bestFit="1" customWidth="1"/>
    <col min="6247" max="6247" width="120.28515625" bestFit="1" customWidth="1"/>
    <col min="6248" max="6248" width="65.42578125" bestFit="1" customWidth="1"/>
    <col min="6249" max="6249" width="75" bestFit="1" customWidth="1"/>
    <col min="6250" max="6250" width="87.85546875" bestFit="1" customWidth="1"/>
    <col min="6251" max="6251" width="113" bestFit="1" customWidth="1"/>
    <col min="6252" max="6252" width="77" bestFit="1" customWidth="1"/>
    <col min="6253" max="6253" width="114.5703125" bestFit="1" customWidth="1"/>
    <col min="6254" max="6254" width="120.5703125" bestFit="1" customWidth="1"/>
    <col min="6255" max="6255" width="82.85546875" bestFit="1" customWidth="1"/>
    <col min="6256" max="6256" width="119.140625" bestFit="1" customWidth="1"/>
    <col min="6257" max="6257" width="78.42578125" bestFit="1" customWidth="1"/>
    <col min="6258" max="6258" width="40.140625" bestFit="1" customWidth="1"/>
    <col min="6259" max="6259" width="95.42578125" bestFit="1" customWidth="1"/>
    <col min="6260" max="6260" width="98.85546875" bestFit="1" customWidth="1"/>
    <col min="6261" max="6261" width="53.28515625" bestFit="1" customWidth="1"/>
    <col min="6262" max="6262" width="74.7109375" bestFit="1" customWidth="1"/>
    <col min="6263" max="6263" width="74.5703125" bestFit="1" customWidth="1"/>
    <col min="6264" max="6264" width="68.42578125" bestFit="1" customWidth="1"/>
    <col min="6265" max="6265" width="32.28515625" bestFit="1" customWidth="1"/>
    <col min="6266" max="6266" width="67.7109375" bestFit="1" customWidth="1"/>
    <col min="6267" max="6267" width="50.7109375" bestFit="1" customWidth="1"/>
    <col min="6268" max="6268" width="35.7109375" bestFit="1" customWidth="1"/>
    <col min="6269" max="6269" width="45.5703125" bestFit="1" customWidth="1"/>
    <col min="6270" max="6270" width="36.28515625" bestFit="1" customWidth="1"/>
    <col min="6271" max="6271" width="57.5703125" bestFit="1" customWidth="1"/>
    <col min="6272" max="6272" width="78.28515625" bestFit="1" customWidth="1"/>
    <col min="6273" max="6273" width="68.140625" bestFit="1" customWidth="1"/>
    <col min="6274" max="6274" width="65.7109375" bestFit="1" customWidth="1"/>
    <col min="6275" max="6275" width="37.28515625" bestFit="1" customWidth="1"/>
    <col min="6276" max="6276" width="67" bestFit="1" customWidth="1"/>
    <col min="6277" max="6277" width="66.28515625" bestFit="1" customWidth="1"/>
    <col min="6278" max="6278" width="49.140625" bestFit="1" customWidth="1"/>
    <col min="6279" max="6279" width="46.85546875" bestFit="1" customWidth="1"/>
    <col min="6280" max="6280" width="54.5703125" bestFit="1" customWidth="1"/>
    <col min="6281" max="6281" width="23.85546875" bestFit="1" customWidth="1"/>
    <col min="6282" max="6282" width="110.85546875" bestFit="1" customWidth="1"/>
    <col min="6283" max="6283" width="121" bestFit="1" customWidth="1"/>
    <col min="6284" max="6284" width="28.28515625" bestFit="1" customWidth="1"/>
    <col min="6285" max="6285" width="95.7109375" bestFit="1" customWidth="1"/>
    <col min="6286" max="6286" width="73.85546875" bestFit="1" customWidth="1"/>
    <col min="6287" max="6287" width="59.7109375" bestFit="1" customWidth="1"/>
    <col min="6288" max="6288" width="67.28515625" bestFit="1" customWidth="1"/>
    <col min="6289" max="6289" width="45.140625" bestFit="1" customWidth="1"/>
    <col min="6290" max="6290" width="57.42578125" bestFit="1" customWidth="1"/>
    <col min="6291" max="6291" width="53" bestFit="1" customWidth="1"/>
    <col min="6292" max="6292" width="62.28515625" bestFit="1" customWidth="1"/>
    <col min="6293" max="6293" width="73.42578125" bestFit="1" customWidth="1"/>
    <col min="6294" max="6294" width="121" bestFit="1" customWidth="1"/>
    <col min="6295" max="6295" width="62.85546875" bestFit="1" customWidth="1"/>
    <col min="6296" max="6296" width="121.28515625" bestFit="1" customWidth="1"/>
    <col min="6297" max="6297" width="34" bestFit="1" customWidth="1"/>
    <col min="6298" max="6298" width="66.140625" bestFit="1" customWidth="1"/>
    <col min="6299" max="6299" width="87" bestFit="1" customWidth="1"/>
    <col min="6300" max="6300" width="66.42578125" bestFit="1" customWidth="1"/>
    <col min="6301" max="6301" width="84.7109375" bestFit="1" customWidth="1"/>
    <col min="6302" max="6302" width="63.5703125" bestFit="1" customWidth="1"/>
    <col min="6303" max="6303" width="59" bestFit="1" customWidth="1"/>
    <col min="6304" max="6304" width="56.5703125" bestFit="1" customWidth="1"/>
    <col min="6305" max="6305" width="75.42578125" bestFit="1" customWidth="1"/>
    <col min="6306" max="6306" width="68.28515625" bestFit="1" customWidth="1"/>
    <col min="6307" max="6307" width="63.85546875" bestFit="1" customWidth="1"/>
    <col min="6308" max="6308" width="71.28515625" bestFit="1" customWidth="1"/>
    <col min="6309" max="6309" width="72" bestFit="1" customWidth="1"/>
    <col min="6310" max="6310" width="70.5703125" bestFit="1" customWidth="1"/>
    <col min="6311" max="6311" width="43.7109375" bestFit="1" customWidth="1"/>
    <col min="6312" max="6312" width="114.42578125" bestFit="1" customWidth="1"/>
    <col min="6313" max="6313" width="68.140625" bestFit="1" customWidth="1"/>
    <col min="6314" max="6314" width="115.28515625" bestFit="1" customWidth="1"/>
    <col min="6315" max="6315" width="90.85546875" bestFit="1" customWidth="1"/>
    <col min="6316" max="6316" width="91.85546875" bestFit="1" customWidth="1"/>
    <col min="6317" max="6317" width="76" bestFit="1" customWidth="1"/>
    <col min="6318" max="6318" width="34.85546875" bestFit="1" customWidth="1"/>
    <col min="6319" max="6319" width="87.28515625" bestFit="1" customWidth="1"/>
    <col min="6320" max="6320" width="123.140625" bestFit="1" customWidth="1"/>
    <col min="6321" max="6321" width="62.85546875" bestFit="1" customWidth="1"/>
    <col min="6322" max="6322" width="24.7109375" bestFit="1" customWidth="1"/>
    <col min="6323" max="6323" width="117.28515625" bestFit="1" customWidth="1"/>
    <col min="6324" max="6324" width="120.5703125" bestFit="1" customWidth="1"/>
    <col min="6325" max="6325" width="120.28515625" bestFit="1" customWidth="1"/>
    <col min="6326" max="6326" width="30.5703125" bestFit="1" customWidth="1"/>
    <col min="6327" max="6327" width="57.42578125" bestFit="1" customWidth="1"/>
    <col min="6328" max="6328" width="29" bestFit="1" customWidth="1"/>
    <col min="6329" max="6329" width="73.140625" bestFit="1" customWidth="1"/>
    <col min="6330" max="6330" width="46" bestFit="1" customWidth="1"/>
    <col min="6331" max="6331" width="117.5703125" bestFit="1" customWidth="1"/>
    <col min="6332" max="6332" width="72.42578125" bestFit="1" customWidth="1"/>
    <col min="6333" max="6333" width="56.7109375" bestFit="1" customWidth="1"/>
    <col min="6334" max="6334" width="26.5703125" bestFit="1" customWidth="1"/>
    <col min="6335" max="6335" width="79" bestFit="1" customWidth="1"/>
    <col min="6336" max="6336" width="120" bestFit="1" customWidth="1"/>
    <col min="6337" max="6337" width="77.42578125" bestFit="1" customWidth="1"/>
    <col min="6338" max="6338" width="118.140625" bestFit="1" customWidth="1"/>
    <col min="6339" max="6339" width="118" bestFit="1" customWidth="1"/>
    <col min="6340" max="6340" width="65.85546875" bestFit="1" customWidth="1"/>
    <col min="6341" max="6341" width="116.85546875" bestFit="1" customWidth="1"/>
    <col min="6342" max="6342" width="117" bestFit="1" customWidth="1"/>
    <col min="6343" max="6343" width="41.42578125" bestFit="1" customWidth="1"/>
    <col min="6344" max="6344" width="106.140625" bestFit="1" customWidth="1"/>
    <col min="6345" max="6345" width="74" bestFit="1" customWidth="1"/>
    <col min="6346" max="6346" width="90.7109375" bestFit="1" customWidth="1"/>
    <col min="6347" max="6347" width="89.140625" bestFit="1" customWidth="1"/>
    <col min="6348" max="6348" width="96" bestFit="1" customWidth="1"/>
    <col min="6349" max="6349" width="33" bestFit="1" customWidth="1"/>
    <col min="6350" max="6350" width="116" bestFit="1" customWidth="1"/>
    <col min="6351" max="6351" width="113.28515625" bestFit="1" customWidth="1"/>
    <col min="6352" max="6352" width="112.5703125" bestFit="1" customWidth="1"/>
    <col min="6353" max="6353" width="96" bestFit="1" customWidth="1"/>
    <col min="6354" max="6354" width="115.28515625" bestFit="1" customWidth="1"/>
    <col min="6355" max="6355" width="117" bestFit="1" customWidth="1"/>
    <col min="6356" max="6356" width="76.85546875" bestFit="1" customWidth="1"/>
    <col min="6357" max="6357" width="110.5703125" bestFit="1" customWidth="1"/>
    <col min="6358" max="6358" width="39.28515625" bestFit="1" customWidth="1"/>
    <col min="6359" max="6359" width="45" bestFit="1" customWidth="1"/>
    <col min="6360" max="6360" width="68.28515625" bestFit="1" customWidth="1"/>
    <col min="6361" max="6361" width="112" bestFit="1" customWidth="1"/>
    <col min="6362" max="6362" width="106.7109375" bestFit="1" customWidth="1"/>
    <col min="6363" max="6363" width="49.42578125" bestFit="1" customWidth="1"/>
    <col min="6364" max="6364" width="117.140625" bestFit="1" customWidth="1"/>
    <col min="6365" max="6365" width="39.28515625" bestFit="1" customWidth="1"/>
    <col min="6366" max="6366" width="74.85546875" bestFit="1" customWidth="1"/>
    <col min="6367" max="6367" width="88.85546875" bestFit="1" customWidth="1"/>
    <col min="6368" max="6368" width="63.28515625" bestFit="1" customWidth="1"/>
    <col min="6369" max="6369" width="79.42578125" bestFit="1" customWidth="1"/>
    <col min="6370" max="6370" width="39.42578125" bestFit="1" customWidth="1"/>
    <col min="6371" max="6371" width="116" bestFit="1" customWidth="1"/>
    <col min="6372" max="6372" width="61.7109375" bestFit="1" customWidth="1"/>
    <col min="6373" max="6373" width="65.85546875" bestFit="1" customWidth="1"/>
    <col min="6374" max="6374" width="63.28515625" bestFit="1" customWidth="1"/>
    <col min="6375" max="6375" width="76.28515625" bestFit="1" customWidth="1"/>
    <col min="6376" max="6376" width="104.5703125" bestFit="1" customWidth="1"/>
    <col min="6377" max="6377" width="104" bestFit="1" customWidth="1"/>
    <col min="6378" max="6378" width="33.42578125" bestFit="1" customWidth="1"/>
    <col min="6379" max="6379" width="117.140625" bestFit="1" customWidth="1"/>
    <col min="6380" max="6380" width="56.28515625" bestFit="1" customWidth="1"/>
    <col min="6381" max="6381" width="89.85546875" bestFit="1" customWidth="1"/>
    <col min="6382" max="6382" width="102.28515625" bestFit="1" customWidth="1"/>
    <col min="6383" max="6383" width="115" bestFit="1" customWidth="1"/>
    <col min="6384" max="6384" width="32.7109375" bestFit="1" customWidth="1"/>
    <col min="6385" max="6385" width="71.28515625" bestFit="1" customWidth="1"/>
    <col min="6386" max="6386" width="26.42578125" bestFit="1" customWidth="1"/>
    <col min="6387" max="6387" width="74.42578125" bestFit="1" customWidth="1"/>
    <col min="6388" max="6388" width="66.5703125" bestFit="1" customWidth="1"/>
    <col min="6389" max="6389" width="99.140625" bestFit="1" customWidth="1"/>
    <col min="6390" max="6390" width="76" bestFit="1" customWidth="1"/>
    <col min="6391" max="6391" width="76.140625" bestFit="1" customWidth="1"/>
    <col min="6392" max="6392" width="120.28515625" bestFit="1" customWidth="1"/>
    <col min="6393" max="6393" width="121" bestFit="1" customWidth="1"/>
    <col min="6394" max="6394" width="118.140625" bestFit="1" customWidth="1"/>
    <col min="6395" max="6395" width="96.28515625" bestFit="1" customWidth="1"/>
    <col min="6396" max="6396" width="98.28515625" bestFit="1" customWidth="1"/>
    <col min="6397" max="6397" width="53.5703125" bestFit="1" customWidth="1"/>
    <col min="6398" max="6398" width="27.85546875" bestFit="1" customWidth="1"/>
    <col min="6399" max="6399" width="64.7109375" bestFit="1" customWidth="1"/>
    <col min="6400" max="6400" width="115.7109375" bestFit="1" customWidth="1"/>
    <col min="6401" max="6401" width="117.85546875" bestFit="1" customWidth="1"/>
    <col min="6402" max="6402" width="42.28515625" bestFit="1" customWidth="1"/>
    <col min="6403" max="6403" width="32.85546875" bestFit="1" customWidth="1"/>
    <col min="6404" max="6404" width="44.28515625" bestFit="1" customWidth="1"/>
    <col min="6405" max="6405" width="80.7109375" bestFit="1" customWidth="1"/>
    <col min="6406" max="6406" width="91.5703125" bestFit="1" customWidth="1"/>
    <col min="6407" max="6407" width="56.5703125" bestFit="1" customWidth="1"/>
    <col min="6408" max="6408" width="118.28515625" bestFit="1" customWidth="1"/>
    <col min="6409" max="6409" width="77" bestFit="1" customWidth="1"/>
    <col min="6410" max="6410" width="88.7109375" bestFit="1" customWidth="1"/>
    <col min="6411" max="6412" width="82.85546875" bestFit="1" customWidth="1"/>
    <col min="6413" max="6413" width="64.7109375" bestFit="1" customWidth="1"/>
    <col min="6414" max="6414" width="79" bestFit="1" customWidth="1"/>
    <col min="6415" max="6415" width="92.5703125" bestFit="1" customWidth="1"/>
    <col min="6416" max="6416" width="81.140625" bestFit="1" customWidth="1"/>
    <col min="6417" max="6417" width="120.28515625" bestFit="1" customWidth="1"/>
    <col min="6418" max="6418" width="118.7109375" bestFit="1" customWidth="1"/>
    <col min="6419" max="6419" width="118.140625" bestFit="1" customWidth="1"/>
    <col min="6420" max="6420" width="119.85546875" bestFit="1" customWidth="1"/>
    <col min="6421" max="6421" width="113.42578125" bestFit="1" customWidth="1"/>
    <col min="6422" max="6422" width="108.140625" bestFit="1" customWidth="1"/>
    <col min="6423" max="6423" width="114.28515625" bestFit="1" customWidth="1"/>
    <col min="6424" max="6424" width="110.7109375" bestFit="1" customWidth="1"/>
    <col min="6425" max="6425" width="115.140625" bestFit="1" customWidth="1"/>
    <col min="6426" max="6426" width="114.28515625" bestFit="1" customWidth="1"/>
    <col min="6427" max="6427" width="100.5703125" bestFit="1" customWidth="1"/>
    <col min="6428" max="6428" width="114.28515625" bestFit="1" customWidth="1"/>
    <col min="6429" max="6429" width="115.28515625" bestFit="1" customWidth="1"/>
    <col min="6430" max="6430" width="70.140625" bestFit="1" customWidth="1"/>
    <col min="6431" max="6431" width="44.85546875" bestFit="1" customWidth="1"/>
    <col min="6432" max="6432" width="85.140625" bestFit="1" customWidth="1"/>
    <col min="6433" max="6433" width="82.7109375" bestFit="1" customWidth="1"/>
    <col min="6434" max="6434" width="65.5703125" bestFit="1" customWidth="1"/>
    <col min="6435" max="6435" width="55.42578125" bestFit="1" customWidth="1"/>
    <col min="6436" max="6436" width="47.28515625" bestFit="1" customWidth="1"/>
    <col min="6437" max="6437" width="67.140625" bestFit="1" customWidth="1"/>
    <col min="6438" max="6438" width="52" bestFit="1" customWidth="1"/>
    <col min="6439" max="6439" width="104.5703125" bestFit="1" customWidth="1"/>
    <col min="6440" max="6440" width="34.85546875" bestFit="1" customWidth="1"/>
    <col min="6441" max="6441" width="107.85546875" bestFit="1" customWidth="1"/>
    <col min="6442" max="6442" width="38.42578125" bestFit="1" customWidth="1"/>
    <col min="6443" max="6443" width="99.28515625" bestFit="1" customWidth="1"/>
    <col min="6444" max="6444" width="41.85546875" bestFit="1" customWidth="1"/>
    <col min="6445" max="6445" width="67.42578125" bestFit="1" customWidth="1"/>
    <col min="6446" max="6446" width="75.42578125" bestFit="1" customWidth="1"/>
    <col min="6447" max="6447" width="73.42578125" bestFit="1" customWidth="1"/>
    <col min="6448" max="6448" width="86.28515625" bestFit="1" customWidth="1"/>
    <col min="6449" max="6449" width="39.7109375" bestFit="1" customWidth="1"/>
    <col min="6450" max="6450" width="39.5703125" bestFit="1" customWidth="1"/>
    <col min="6451" max="6451" width="77.140625" bestFit="1" customWidth="1"/>
    <col min="6452" max="6452" width="83" bestFit="1" customWidth="1"/>
    <col min="6453" max="6453" width="93.5703125" bestFit="1" customWidth="1"/>
    <col min="6454" max="6454" width="82" bestFit="1" customWidth="1"/>
    <col min="6455" max="6455" width="113.85546875" bestFit="1" customWidth="1"/>
    <col min="6456" max="6456" width="30" bestFit="1" customWidth="1"/>
    <col min="6457" max="6457" width="116.28515625" bestFit="1" customWidth="1"/>
    <col min="6458" max="6458" width="116.140625" bestFit="1" customWidth="1"/>
    <col min="6459" max="6459" width="40.7109375" bestFit="1" customWidth="1"/>
    <col min="6460" max="6460" width="36" bestFit="1" customWidth="1"/>
    <col min="6461" max="6461" width="48.85546875" bestFit="1" customWidth="1"/>
    <col min="6462" max="6462" width="79.7109375" bestFit="1" customWidth="1"/>
    <col min="6463" max="6463" width="112.28515625" bestFit="1" customWidth="1"/>
    <col min="6464" max="6464" width="69.85546875" bestFit="1" customWidth="1"/>
    <col min="6465" max="6465" width="95.42578125" bestFit="1" customWidth="1"/>
    <col min="6466" max="6466" width="59.28515625" bestFit="1" customWidth="1"/>
    <col min="6467" max="6467" width="65.28515625" bestFit="1" customWidth="1"/>
    <col min="6468" max="6468" width="68.7109375" bestFit="1" customWidth="1"/>
    <col min="6469" max="6469" width="31.85546875" bestFit="1" customWidth="1"/>
    <col min="6470" max="6470" width="117.5703125" bestFit="1" customWidth="1"/>
    <col min="6471" max="6471" width="114.7109375" bestFit="1" customWidth="1"/>
    <col min="6472" max="6472" width="108.140625" bestFit="1" customWidth="1"/>
    <col min="6473" max="6473" width="105" bestFit="1" customWidth="1"/>
    <col min="6474" max="6474" width="108.140625" bestFit="1" customWidth="1"/>
    <col min="6475" max="6475" width="118.5703125" bestFit="1" customWidth="1"/>
    <col min="6476" max="6476" width="56" bestFit="1" customWidth="1"/>
    <col min="6477" max="6477" width="117.5703125" bestFit="1" customWidth="1"/>
    <col min="6478" max="6478" width="69.7109375" bestFit="1" customWidth="1"/>
    <col min="6479" max="6479" width="86.7109375" bestFit="1" customWidth="1"/>
    <col min="6480" max="6480" width="113.140625" bestFit="1" customWidth="1"/>
    <col min="6481" max="6481" width="116.140625" bestFit="1" customWidth="1"/>
    <col min="6482" max="6482" width="115.140625" bestFit="1" customWidth="1"/>
    <col min="6483" max="6483" width="117.5703125" bestFit="1" customWidth="1"/>
    <col min="6484" max="6484" width="118.140625" bestFit="1" customWidth="1"/>
    <col min="6485" max="6485" width="118.7109375" bestFit="1" customWidth="1"/>
    <col min="6486" max="6486" width="113.42578125" bestFit="1" customWidth="1"/>
    <col min="6487" max="6487" width="75" bestFit="1" customWidth="1"/>
    <col min="6488" max="6488" width="118.7109375" bestFit="1" customWidth="1"/>
    <col min="6489" max="6489" width="64.28515625" bestFit="1" customWidth="1"/>
    <col min="6490" max="6490" width="114.42578125" bestFit="1" customWidth="1"/>
    <col min="6491" max="6491" width="100.85546875" bestFit="1" customWidth="1"/>
    <col min="6492" max="6492" width="116.7109375" bestFit="1" customWidth="1"/>
    <col min="6493" max="6493" width="31" bestFit="1" customWidth="1"/>
    <col min="6494" max="6494" width="106.42578125" bestFit="1" customWidth="1"/>
    <col min="6495" max="6495" width="125.140625" bestFit="1" customWidth="1"/>
    <col min="6496" max="6496" width="60" bestFit="1" customWidth="1"/>
    <col min="6497" max="6497" width="44.7109375" bestFit="1" customWidth="1"/>
    <col min="6498" max="6498" width="111" bestFit="1" customWidth="1"/>
    <col min="6499" max="6499" width="118" bestFit="1" customWidth="1"/>
    <col min="6500" max="6500" width="115.140625" bestFit="1" customWidth="1"/>
    <col min="6501" max="6501" width="100.42578125" bestFit="1" customWidth="1"/>
    <col min="6502" max="6502" width="118.85546875" bestFit="1" customWidth="1"/>
    <col min="6503" max="6503" width="120.28515625" bestFit="1" customWidth="1"/>
    <col min="6504" max="6504" width="120.140625" bestFit="1" customWidth="1"/>
    <col min="6505" max="6505" width="119.140625" bestFit="1" customWidth="1"/>
    <col min="6506" max="6506" width="118" bestFit="1" customWidth="1"/>
    <col min="6507" max="6507" width="120" bestFit="1" customWidth="1"/>
    <col min="6508" max="6508" width="119.42578125" bestFit="1" customWidth="1"/>
    <col min="6509" max="6509" width="94.5703125" bestFit="1" customWidth="1"/>
    <col min="6510" max="6510" width="64.7109375" bestFit="1" customWidth="1"/>
    <col min="6511" max="6511" width="60.5703125" bestFit="1" customWidth="1"/>
    <col min="6512" max="6512" width="108" bestFit="1" customWidth="1"/>
    <col min="6513" max="6513" width="90.140625" bestFit="1" customWidth="1"/>
    <col min="6514" max="6514" width="107.140625" bestFit="1" customWidth="1"/>
    <col min="6515" max="6515" width="76.28515625" bestFit="1" customWidth="1"/>
    <col min="6516" max="6516" width="106" bestFit="1" customWidth="1"/>
    <col min="6517" max="6517" width="114.7109375" bestFit="1" customWidth="1"/>
    <col min="6518" max="6518" width="40.5703125" bestFit="1" customWidth="1"/>
    <col min="6519" max="6519" width="106.28515625" bestFit="1" customWidth="1"/>
    <col min="6520" max="6520" width="121.42578125" bestFit="1" customWidth="1"/>
    <col min="6521" max="6521" width="119.140625" bestFit="1" customWidth="1"/>
    <col min="6522" max="6522" width="120.85546875" bestFit="1" customWidth="1"/>
    <col min="6523" max="6523" width="118.7109375" bestFit="1" customWidth="1"/>
    <col min="6524" max="6524" width="118" bestFit="1" customWidth="1"/>
    <col min="6525" max="6525" width="52.42578125" bestFit="1" customWidth="1"/>
    <col min="6526" max="6526" width="114.42578125" bestFit="1" customWidth="1"/>
    <col min="6527" max="6527" width="22.28515625" bestFit="1" customWidth="1"/>
    <col min="6528" max="6528" width="81.85546875" bestFit="1" customWidth="1"/>
    <col min="6529" max="6529" width="115.42578125" bestFit="1" customWidth="1"/>
    <col min="6530" max="6530" width="119.140625" bestFit="1" customWidth="1"/>
    <col min="6531" max="6531" width="115.42578125" bestFit="1" customWidth="1"/>
    <col min="6532" max="6532" width="117" bestFit="1" customWidth="1"/>
    <col min="6533" max="6533" width="112.5703125" bestFit="1" customWidth="1"/>
    <col min="6534" max="6534" width="67.85546875" bestFit="1" customWidth="1"/>
    <col min="6535" max="6535" width="78.140625" bestFit="1" customWidth="1"/>
    <col min="6536" max="6536" width="117" bestFit="1" customWidth="1"/>
    <col min="6537" max="6537" width="79.85546875" bestFit="1" customWidth="1"/>
    <col min="6538" max="6538" width="109" bestFit="1" customWidth="1"/>
    <col min="6539" max="6539" width="119.85546875" bestFit="1" customWidth="1"/>
    <col min="6540" max="6540" width="77.85546875" bestFit="1" customWidth="1"/>
    <col min="6541" max="6541" width="82.140625" bestFit="1" customWidth="1"/>
    <col min="6542" max="6542" width="116.85546875" bestFit="1" customWidth="1"/>
    <col min="6543" max="6543" width="117.42578125" bestFit="1" customWidth="1"/>
    <col min="6544" max="6544" width="117.140625" bestFit="1" customWidth="1"/>
    <col min="6545" max="6545" width="102.42578125" bestFit="1" customWidth="1"/>
    <col min="6546" max="6546" width="48.42578125" bestFit="1" customWidth="1"/>
    <col min="6547" max="6547" width="61.5703125" bestFit="1" customWidth="1"/>
    <col min="6548" max="6548" width="71.5703125" bestFit="1" customWidth="1"/>
    <col min="6549" max="6549" width="101.7109375" bestFit="1" customWidth="1"/>
    <col min="6550" max="6550" width="108.42578125" bestFit="1" customWidth="1"/>
    <col min="6551" max="6551" width="96.140625" bestFit="1" customWidth="1"/>
    <col min="6552" max="6552" width="94.5703125" bestFit="1" customWidth="1"/>
    <col min="6553" max="6553" width="93.28515625" bestFit="1" customWidth="1"/>
    <col min="6554" max="6554" width="51.7109375" bestFit="1" customWidth="1"/>
    <col min="6555" max="6555" width="110.140625" bestFit="1" customWidth="1"/>
    <col min="6556" max="6556" width="112" bestFit="1" customWidth="1"/>
    <col min="6557" max="6557" width="118.140625" bestFit="1" customWidth="1"/>
    <col min="6558" max="6558" width="117.85546875" bestFit="1" customWidth="1"/>
    <col min="6559" max="6559" width="112.5703125" bestFit="1" customWidth="1"/>
    <col min="6560" max="6560" width="117.85546875" bestFit="1" customWidth="1"/>
    <col min="6561" max="6561" width="118.5703125" bestFit="1" customWidth="1"/>
    <col min="6562" max="6562" width="119.7109375" bestFit="1" customWidth="1"/>
    <col min="6563" max="6563" width="122" bestFit="1" customWidth="1"/>
    <col min="6564" max="6564" width="121.85546875" bestFit="1" customWidth="1"/>
    <col min="6565" max="6565" width="108" bestFit="1" customWidth="1"/>
    <col min="6566" max="6566" width="119.5703125" bestFit="1" customWidth="1"/>
    <col min="6567" max="6567" width="120.42578125" bestFit="1" customWidth="1"/>
    <col min="6568" max="6568" width="69.7109375" bestFit="1" customWidth="1"/>
    <col min="6569" max="6569" width="121" bestFit="1" customWidth="1"/>
    <col min="6570" max="6570" width="114.5703125" bestFit="1" customWidth="1"/>
    <col min="6571" max="6571" width="118.7109375" bestFit="1" customWidth="1"/>
    <col min="6572" max="6572" width="118.28515625" bestFit="1" customWidth="1"/>
    <col min="6573" max="6573" width="114" bestFit="1" customWidth="1"/>
    <col min="6574" max="6574" width="119.28515625" bestFit="1" customWidth="1"/>
    <col min="6575" max="6575" width="115.7109375" bestFit="1" customWidth="1"/>
    <col min="6576" max="6576" width="79.7109375" bestFit="1" customWidth="1"/>
    <col min="6577" max="6577" width="96.28515625" bestFit="1" customWidth="1"/>
    <col min="6578" max="6578" width="87.28515625" bestFit="1" customWidth="1"/>
    <col min="6579" max="6579" width="116.85546875" bestFit="1" customWidth="1"/>
    <col min="6580" max="6580" width="78.42578125" bestFit="1" customWidth="1"/>
    <col min="6581" max="6581" width="60.7109375" bestFit="1" customWidth="1"/>
    <col min="6582" max="6582" width="107.5703125" bestFit="1" customWidth="1"/>
    <col min="6583" max="6583" width="117.85546875" bestFit="1" customWidth="1"/>
    <col min="6584" max="6584" width="109.140625" bestFit="1" customWidth="1"/>
    <col min="6585" max="6585" width="73.42578125" bestFit="1" customWidth="1"/>
    <col min="6586" max="6586" width="119.42578125" bestFit="1" customWidth="1"/>
    <col min="6587" max="6587" width="73.140625" bestFit="1" customWidth="1"/>
    <col min="6588" max="6588" width="112" bestFit="1" customWidth="1"/>
    <col min="6589" max="6589" width="93.28515625" bestFit="1" customWidth="1"/>
    <col min="6590" max="6590" width="118.85546875" bestFit="1" customWidth="1"/>
    <col min="6591" max="6591" width="56.7109375" bestFit="1" customWidth="1"/>
    <col min="6592" max="6592" width="115.28515625" bestFit="1" customWidth="1"/>
    <col min="6593" max="6593" width="44" bestFit="1" customWidth="1"/>
    <col min="6594" max="6594" width="91.140625" bestFit="1" customWidth="1"/>
    <col min="6595" max="6595" width="89.85546875" bestFit="1" customWidth="1"/>
    <col min="6596" max="6596" width="91.140625" bestFit="1" customWidth="1"/>
    <col min="6597" max="6597" width="114.28515625" bestFit="1" customWidth="1"/>
    <col min="6598" max="6598" width="38.5703125" bestFit="1" customWidth="1"/>
    <col min="6599" max="6599" width="50.140625" bestFit="1" customWidth="1"/>
    <col min="6600" max="6600" width="112.7109375" bestFit="1" customWidth="1"/>
    <col min="6601" max="6601" width="85.28515625" bestFit="1" customWidth="1"/>
    <col min="6602" max="6602" width="102.5703125" bestFit="1" customWidth="1"/>
    <col min="6603" max="6603" width="97.28515625" bestFit="1" customWidth="1"/>
    <col min="6604" max="6604" width="27.7109375" bestFit="1" customWidth="1"/>
    <col min="6605" max="6605" width="46" bestFit="1" customWidth="1"/>
    <col min="6606" max="6606" width="54" bestFit="1" customWidth="1"/>
    <col min="6607" max="6607" width="68" bestFit="1" customWidth="1"/>
    <col min="6608" max="6608" width="117.85546875" bestFit="1" customWidth="1"/>
    <col min="6609" max="6609" width="96.42578125" bestFit="1" customWidth="1"/>
    <col min="6610" max="6610" width="115.140625" bestFit="1" customWidth="1"/>
    <col min="6611" max="6611" width="114.7109375" bestFit="1" customWidth="1"/>
    <col min="6612" max="6612" width="39" bestFit="1" customWidth="1"/>
    <col min="6613" max="6613" width="38.140625" bestFit="1" customWidth="1"/>
    <col min="6614" max="6614" width="59.140625" bestFit="1" customWidth="1"/>
    <col min="6615" max="6615" width="121.28515625" bestFit="1" customWidth="1"/>
    <col min="6616" max="6616" width="56.85546875" bestFit="1" customWidth="1"/>
    <col min="6617" max="6617" width="86" bestFit="1" customWidth="1"/>
    <col min="6618" max="6618" width="80.28515625" bestFit="1" customWidth="1"/>
    <col min="6619" max="6619" width="83.140625" bestFit="1" customWidth="1"/>
    <col min="6620" max="6620" width="78.140625" bestFit="1" customWidth="1"/>
    <col min="6621" max="6621" width="77" bestFit="1" customWidth="1"/>
    <col min="6622" max="6622" width="78.28515625" bestFit="1" customWidth="1"/>
    <col min="6623" max="6623" width="73.5703125" bestFit="1" customWidth="1"/>
    <col min="6624" max="6624" width="79.5703125" bestFit="1" customWidth="1"/>
    <col min="6625" max="6625" width="101.85546875" bestFit="1" customWidth="1"/>
    <col min="6626" max="6626" width="81.140625" bestFit="1" customWidth="1"/>
    <col min="6627" max="6627" width="73" bestFit="1" customWidth="1"/>
    <col min="6628" max="6628" width="79" bestFit="1" customWidth="1"/>
    <col min="6629" max="6629" width="80.28515625" bestFit="1" customWidth="1"/>
    <col min="6630" max="6630" width="83.28515625" bestFit="1" customWidth="1"/>
    <col min="6631" max="6631" width="75.42578125" bestFit="1" customWidth="1"/>
    <col min="6632" max="6632" width="116.42578125" bestFit="1" customWidth="1"/>
    <col min="6633" max="6633" width="52.5703125" bestFit="1" customWidth="1"/>
    <col min="6634" max="6634" width="49.7109375" bestFit="1" customWidth="1"/>
    <col min="6635" max="6635" width="95.7109375" bestFit="1" customWidth="1"/>
    <col min="6636" max="6636" width="114.7109375" bestFit="1" customWidth="1"/>
    <col min="6637" max="6637" width="106.85546875" bestFit="1" customWidth="1"/>
    <col min="6638" max="6638" width="80.140625" bestFit="1" customWidth="1"/>
    <col min="6639" max="6639" width="84.28515625" bestFit="1" customWidth="1"/>
    <col min="6640" max="6640" width="65.140625" bestFit="1" customWidth="1"/>
    <col min="6641" max="6641" width="82.140625" bestFit="1" customWidth="1"/>
    <col min="6642" max="6642" width="20.85546875" bestFit="1" customWidth="1"/>
    <col min="6643" max="6643" width="48" bestFit="1" customWidth="1"/>
    <col min="6644" max="6644" width="25.7109375" bestFit="1" customWidth="1"/>
    <col min="6645" max="6645" width="117.7109375" bestFit="1" customWidth="1"/>
    <col min="6646" max="6646" width="106.85546875" bestFit="1" customWidth="1"/>
    <col min="6647" max="6647" width="119.140625" bestFit="1" customWidth="1"/>
    <col min="6648" max="6648" width="109.7109375" bestFit="1" customWidth="1"/>
    <col min="6649" max="6649" width="114.140625" bestFit="1" customWidth="1"/>
    <col min="6650" max="6650" width="48.140625" bestFit="1" customWidth="1"/>
    <col min="6651" max="6651" width="54.7109375" bestFit="1" customWidth="1"/>
    <col min="6652" max="6652" width="117.42578125" bestFit="1" customWidth="1"/>
    <col min="6653" max="6653" width="90.28515625" bestFit="1" customWidth="1"/>
    <col min="6654" max="6654" width="60.28515625" bestFit="1" customWidth="1"/>
    <col min="6655" max="6655" width="112.28515625" bestFit="1" customWidth="1"/>
    <col min="6656" max="6656" width="122.28515625" bestFit="1" customWidth="1"/>
    <col min="6657" max="6657" width="114.28515625" bestFit="1" customWidth="1"/>
    <col min="6658" max="6658" width="114.42578125" bestFit="1" customWidth="1"/>
    <col min="6659" max="6659" width="41.5703125" bestFit="1" customWidth="1"/>
    <col min="6660" max="6660" width="123.7109375" bestFit="1" customWidth="1"/>
    <col min="6661" max="6661" width="111.42578125" bestFit="1" customWidth="1"/>
    <col min="6662" max="6662" width="82.140625" bestFit="1" customWidth="1"/>
    <col min="6663" max="6663" width="89.28515625" bestFit="1" customWidth="1"/>
    <col min="6664" max="6664" width="66.140625" bestFit="1" customWidth="1"/>
    <col min="6665" max="6665" width="106.140625" bestFit="1" customWidth="1"/>
    <col min="6666" max="6666" width="55.42578125" bestFit="1" customWidth="1"/>
    <col min="6667" max="6667" width="84" bestFit="1" customWidth="1"/>
    <col min="6668" max="6668" width="119.85546875" bestFit="1" customWidth="1"/>
    <col min="6669" max="6669" width="8.5703125" bestFit="1" customWidth="1"/>
    <col min="6670" max="6670" width="31.7109375" bestFit="1" customWidth="1"/>
    <col min="6671" max="6671" width="82.5703125" bestFit="1" customWidth="1"/>
    <col min="6672" max="6672" width="72.42578125" bestFit="1" customWidth="1"/>
    <col min="6673" max="6673" width="55.5703125" bestFit="1" customWidth="1"/>
    <col min="6674" max="6674" width="72.7109375" bestFit="1" customWidth="1"/>
    <col min="6675" max="6675" width="81.85546875" bestFit="1" customWidth="1"/>
    <col min="6676" max="6676" width="82.28515625" bestFit="1" customWidth="1"/>
    <col min="6677" max="6677" width="83.7109375" bestFit="1" customWidth="1"/>
    <col min="6678" max="6678" width="76.140625" bestFit="1" customWidth="1"/>
    <col min="6679" max="6679" width="85.28515625" bestFit="1" customWidth="1"/>
    <col min="6680" max="6680" width="76" bestFit="1" customWidth="1"/>
    <col min="6681" max="6681" width="67.85546875" bestFit="1" customWidth="1"/>
    <col min="6682" max="6682" width="77.85546875" bestFit="1" customWidth="1"/>
    <col min="6683" max="6683" width="94.5703125" bestFit="1" customWidth="1"/>
    <col min="6684" max="6684" width="51.28515625" bestFit="1" customWidth="1"/>
    <col min="6685" max="6685" width="58.28515625" bestFit="1" customWidth="1"/>
    <col min="6686" max="6686" width="60.85546875" bestFit="1" customWidth="1"/>
    <col min="6687" max="6687" width="63.140625" bestFit="1" customWidth="1"/>
    <col min="6688" max="6688" width="49" bestFit="1" customWidth="1"/>
    <col min="6689" max="6689" width="59.5703125" bestFit="1" customWidth="1"/>
    <col min="6690" max="6690" width="40.42578125" bestFit="1" customWidth="1"/>
    <col min="6691" max="6691" width="51.85546875" bestFit="1" customWidth="1"/>
    <col min="6692" max="6692" width="34.7109375" bestFit="1" customWidth="1"/>
    <col min="6693" max="6693" width="51.7109375" bestFit="1" customWidth="1"/>
    <col min="6694" max="6694" width="36.42578125" bestFit="1" customWidth="1"/>
    <col min="6695" max="6695" width="98.85546875" bestFit="1" customWidth="1"/>
    <col min="6696" max="6696" width="64" bestFit="1" customWidth="1"/>
    <col min="6697" max="6697" width="30.85546875" bestFit="1" customWidth="1"/>
    <col min="6698" max="6698" width="114.5703125" bestFit="1" customWidth="1"/>
    <col min="6699" max="6699" width="65" bestFit="1" customWidth="1"/>
    <col min="6700" max="6700" width="32.85546875" bestFit="1" customWidth="1"/>
    <col min="6701" max="6701" width="57.28515625" bestFit="1" customWidth="1"/>
    <col min="6702" max="6702" width="17.7109375" bestFit="1" customWidth="1"/>
    <col min="6703" max="6703" width="27.85546875" bestFit="1" customWidth="1"/>
    <col min="6704" max="6704" width="118.5703125" bestFit="1" customWidth="1"/>
    <col min="6705" max="6705" width="117.140625" bestFit="1" customWidth="1"/>
    <col min="6706" max="6706" width="115.42578125" bestFit="1" customWidth="1"/>
    <col min="6707" max="6707" width="118.42578125" bestFit="1" customWidth="1"/>
    <col min="6708" max="6708" width="112" bestFit="1" customWidth="1"/>
    <col min="6709" max="6709" width="118" bestFit="1" customWidth="1"/>
    <col min="6710" max="6710" width="117.28515625" bestFit="1" customWidth="1"/>
    <col min="6711" max="6711" width="59.7109375" bestFit="1" customWidth="1"/>
    <col min="6712" max="6712" width="113.5703125" bestFit="1" customWidth="1"/>
    <col min="6713" max="6713" width="116.42578125" bestFit="1" customWidth="1"/>
    <col min="6714" max="6714" width="118.7109375" bestFit="1" customWidth="1"/>
    <col min="6715" max="6715" width="115.140625" bestFit="1" customWidth="1"/>
    <col min="6716" max="6716" width="122.5703125" bestFit="1" customWidth="1"/>
    <col min="6717" max="6717" width="53.140625" bestFit="1" customWidth="1"/>
    <col min="6718" max="6718" width="57.28515625" bestFit="1" customWidth="1"/>
    <col min="6719" max="6719" width="119.7109375" bestFit="1" customWidth="1"/>
    <col min="6720" max="6720" width="92.85546875" bestFit="1" customWidth="1"/>
    <col min="6721" max="6721" width="60.42578125" bestFit="1" customWidth="1"/>
    <col min="6722" max="6722" width="55.5703125" bestFit="1" customWidth="1"/>
    <col min="6723" max="6723" width="33.85546875" bestFit="1" customWidth="1"/>
    <col min="6724" max="6724" width="112.140625" bestFit="1" customWidth="1"/>
    <col min="6725" max="6725" width="43.85546875" bestFit="1" customWidth="1"/>
    <col min="6726" max="6726" width="114.7109375" bestFit="1" customWidth="1"/>
    <col min="6727" max="6727" width="116.28515625" bestFit="1" customWidth="1"/>
    <col min="6728" max="6728" width="115.42578125" bestFit="1" customWidth="1"/>
    <col min="6729" max="6729" width="79.5703125" bestFit="1" customWidth="1"/>
    <col min="6730" max="6730" width="117.28515625" bestFit="1" customWidth="1"/>
    <col min="6731" max="6731" width="78.28515625" bestFit="1" customWidth="1"/>
    <col min="6732" max="6732" width="116.28515625" bestFit="1" customWidth="1"/>
    <col min="6733" max="6733" width="76.7109375" bestFit="1" customWidth="1"/>
    <col min="6734" max="6734" width="117" bestFit="1" customWidth="1"/>
    <col min="6735" max="6735" width="116.42578125" bestFit="1" customWidth="1"/>
    <col min="6736" max="6736" width="77" bestFit="1" customWidth="1"/>
    <col min="6737" max="6737" width="73.5703125" bestFit="1" customWidth="1"/>
    <col min="6738" max="6738" width="38.42578125" bestFit="1" customWidth="1"/>
    <col min="6739" max="6739" width="101.42578125" bestFit="1" customWidth="1"/>
    <col min="6740" max="6740" width="115.5703125" bestFit="1" customWidth="1"/>
    <col min="6741" max="6741" width="73.42578125" bestFit="1" customWidth="1"/>
    <col min="6742" max="6742" width="112" bestFit="1" customWidth="1"/>
    <col min="6743" max="6743" width="55.7109375" bestFit="1" customWidth="1"/>
    <col min="6744" max="6744" width="119.5703125" bestFit="1" customWidth="1"/>
    <col min="6745" max="6745" width="54.85546875" bestFit="1" customWidth="1"/>
    <col min="6746" max="6746" width="51" bestFit="1" customWidth="1"/>
    <col min="6747" max="6747" width="58.7109375" bestFit="1" customWidth="1"/>
    <col min="6748" max="6749" width="110" bestFit="1" customWidth="1"/>
    <col min="6750" max="6750" width="110.140625" bestFit="1" customWidth="1"/>
    <col min="6751" max="6751" width="109.140625" bestFit="1" customWidth="1"/>
    <col min="6752" max="6752" width="113.5703125" bestFit="1" customWidth="1"/>
    <col min="6753" max="6753" width="121.42578125" bestFit="1" customWidth="1"/>
    <col min="6754" max="6754" width="77.5703125" bestFit="1" customWidth="1"/>
    <col min="6755" max="6755" width="18" bestFit="1" customWidth="1"/>
    <col min="6756" max="6756" width="77.140625" bestFit="1" customWidth="1"/>
    <col min="6757" max="6757" width="76.28515625" bestFit="1" customWidth="1"/>
    <col min="6758" max="6758" width="51.7109375" bestFit="1" customWidth="1"/>
    <col min="6759" max="6759" width="116.28515625" bestFit="1" customWidth="1"/>
    <col min="6760" max="6760" width="85.7109375" bestFit="1" customWidth="1"/>
    <col min="6761" max="6761" width="87.140625" bestFit="1" customWidth="1"/>
    <col min="6762" max="6762" width="119.7109375" bestFit="1" customWidth="1"/>
    <col min="6763" max="6763" width="91.85546875" bestFit="1" customWidth="1"/>
    <col min="6764" max="6764" width="119.42578125" bestFit="1" customWidth="1"/>
    <col min="6765" max="6765" width="61" bestFit="1" customWidth="1"/>
    <col min="6766" max="6766" width="29.28515625" bestFit="1" customWidth="1"/>
    <col min="6767" max="6767" width="118.85546875" bestFit="1" customWidth="1"/>
    <col min="6768" max="6768" width="69.85546875" bestFit="1" customWidth="1"/>
    <col min="6769" max="6769" width="90.28515625" bestFit="1" customWidth="1"/>
    <col min="6770" max="6770" width="84.42578125" bestFit="1" customWidth="1"/>
    <col min="6771" max="6771" width="116" bestFit="1" customWidth="1"/>
    <col min="6772" max="6772" width="35.7109375" bestFit="1" customWidth="1"/>
    <col min="6773" max="6773" width="121.28515625" bestFit="1" customWidth="1"/>
    <col min="6774" max="6774" width="92.42578125" bestFit="1" customWidth="1"/>
    <col min="6775" max="6775" width="87" bestFit="1" customWidth="1"/>
    <col min="6776" max="6776" width="78.28515625" bestFit="1" customWidth="1"/>
    <col min="6777" max="6777" width="84.5703125" bestFit="1" customWidth="1"/>
    <col min="6778" max="6778" width="118.140625" bestFit="1" customWidth="1"/>
    <col min="6779" max="6779" width="105" bestFit="1" customWidth="1"/>
    <col min="6780" max="6780" width="43.85546875" bestFit="1" customWidth="1"/>
    <col min="6781" max="6781" width="53.85546875" bestFit="1" customWidth="1"/>
    <col min="6782" max="6782" width="55" bestFit="1" customWidth="1"/>
    <col min="6783" max="6783" width="112.85546875" bestFit="1" customWidth="1"/>
    <col min="6784" max="6784" width="94.28515625" bestFit="1" customWidth="1"/>
    <col min="6785" max="6785" width="121.7109375" bestFit="1" customWidth="1"/>
    <col min="6786" max="6786" width="73" bestFit="1" customWidth="1"/>
    <col min="6787" max="6787" width="116.42578125" bestFit="1" customWidth="1"/>
    <col min="6788" max="6788" width="121.85546875" bestFit="1" customWidth="1"/>
    <col min="6789" max="6789" width="88.42578125" bestFit="1" customWidth="1"/>
    <col min="6790" max="6790" width="81" bestFit="1" customWidth="1"/>
    <col min="6791" max="6791" width="58" bestFit="1" customWidth="1"/>
    <col min="6792" max="6792" width="97.28515625" bestFit="1" customWidth="1"/>
    <col min="6793" max="6793" width="98.7109375" bestFit="1" customWidth="1"/>
    <col min="6794" max="6794" width="99.85546875" bestFit="1" customWidth="1"/>
    <col min="6795" max="6795" width="96.5703125" bestFit="1" customWidth="1"/>
    <col min="6796" max="6796" width="93.140625" bestFit="1" customWidth="1"/>
    <col min="6797" max="6797" width="93" bestFit="1" customWidth="1"/>
    <col min="6798" max="6798" width="96" bestFit="1" customWidth="1"/>
    <col min="6799" max="6799" width="98.42578125" bestFit="1" customWidth="1"/>
    <col min="6800" max="6800" width="97.28515625" bestFit="1" customWidth="1"/>
    <col min="6801" max="6801" width="97.42578125" bestFit="1" customWidth="1"/>
    <col min="6802" max="6802" width="95" bestFit="1" customWidth="1"/>
    <col min="6803" max="6803" width="102" bestFit="1" customWidth="1"/>
    <col min="6804" max="6804" width="45.28515625" bestFit="1" customWidth="1"/>
    <col min="6805" max="6805" width="70.28515625" bestFit="1" customWidth="1"/>
    <col min="6806" max="6806" width="115.5703125" bestFit="1" customWidth="1"/>
    <col min="6807" max="6807" width="118" bestFit="1" customWidth="1"/>
    <col min="6808" max="6808" width="114.5703125" bestFit="1" customWidth="1"/>
    <col min="6809" max="6809" width="56.140625" bestFit="1" customWidth="1"/>
    <col min="6810" max="6810" width="51.5703125" bestFit="1" customWidth="1"/>
    <col min="6811" max="6811" width="60.140625" bestFit="1" customWidth="1"/>
    <col min="6812" max="6812" width="104.28515625" bestFit="1" customWidth="1"/>
    <col min="6813" max="6813" width="114.42578125" bestFit="1" customWidth="1"/>
    <col min="6814" max="6815" width="54.28515625" bestFit="1" customWidth="1"/>
    <col min="6816" max="6816" width="56.7109375" bestFit="1" customWidth="1"/>
    <col min="6817" max="6817" width="114.85546875" bestFit="1" customWidth="1"/>
    <col min="6818" max="6818" width="112.140625" bestFit="1" customWidth="1"/>
    <col min="6819" max="6819" width="66.42578125" bestFit="1" customWidth="1"/>
    <col min="6820" max="6820" width="101" bestFit="1" customWidth="1"/>
    <col min="6821" max="6821" width="113.85546875" bestFit="1" customWidth="1"/>
    <col min="6822" max="6822" width="23.140625" bestFit="1" customWidth="1"/>
    <col min="6823" max="6823" width="75.42578125" bestFit="1" customWidth="1"/>
    <col min="6824" max="6824" width="62.28515625" bestFit="1" customWidth="1"/>
    <col min="6825" max="6825" width="53.5703125" bestFit="1" customWidth="1"/>
    <col min="6826" max="6826" width="57.42578125" bestFit="1" customWidth="1"/>
    <col min="6827" max="6827" width="107.28515625" bestFit="1" customWidth="1"/>
    <col min="6828" max="6828" width="117.42578125" bestFit="1" customWidth="1"/>
    <col min="6829" max="6829" width="96.5703125" bestFit="1" customWidth="1"/>
    <col min="6830" max="6830" width="111.42578125" bestFit="1" customWidth="1"/>
    <col min="6831" max="6831" width="69.28515625" bestFit="1" customWidth="1"/>
    <col min="6832" max="6832" width="69.140625" bestFit="1" customWidth="1"/>
    <col min="6833" max="6833" width="75" bestFit="1" customWidth="1"/>
    <col min="6834" max="6834" width="93.140625" bestFit="1" customWidth="1"/>
    <col min="6835" max="6835" width="112.7109375" bestFit="1" customWidth="1"/>
    <col min="6836" max="6836" width="111.85546875" bestFit="1" customWidth="1"/>
    <col min="6837" max="6837" width="86.85546875" bestFit="1" customWidth="1"/>
    <col min="6838" max="6838" width="116.42578125" bestFit="1" customWidth="1"/>
    <col min="6839" max="6839" width="115.28515625" bestFit="1" customWidth="1"/>
    <col min="6840" max="6840" width="68.85546875" bestFit="1" customWidth="1"/>
    <col min="6841" max="6841" width="57.85546875" bestFit="1" customWidth="1"/>
    <col min="6842" max="6842" width="101.5703125" bestFit="1" customWidth="1"/>
    <col min="6843" max="6843" width="118.42578125" bestFit="1" customWidth="1"/>
    <col min="6844" max="6844" width="30.140625" bestFit="1" customWidth="1"/>
    <col min="6845" max="6845" width="82" bestFit="1" customWidth="1"/>
    <col min="6846" max="6846" width="113.7109375" bestFit="1" customWidth="1"/>
    <col min="6847" max="6847" width="117.28515625" bestFit="1" customWidth="1"/>
    <col min="6848" max="6848" width="119.85546875" bestFit="1" customWidth="1"/>
    <col min="6849" max="6849" width="138.42578125" bestFit="1" customWidth="1"/>
    <col min="6850" max="6850" width="61.42578125" bestFit="1" customWidth="1"/>
    <col min="6851" max="6851" width="51.140625" bestFit="1" customWidth="1"/>
    <col min="6852" max="6852" width="42.140625" bestFit="1" customWidth="1"/>
    <col min="6853" max="6853" width="60.85546875" bestFit="1" customWidth="1"/>
    <col min="6854" max="6854" width="67.85546875" bestFit="1" customWidth="1"/>
    <col min="6855" max="6855" width="101.28515625" bestFit="1" customWidth="1"/>
    <col min="6856" max="6856" width="106.28515625" bestFit="1" customWidth="1"/>
    <col min="6857" max="6857" width="119" bestFit="1" customWidth="1"/>
    <col min="6858" max="6858" width="119.28515625" bestFit="1" customWidth="1"/>
    <col min="6859" max="6859" width="118.85546875" bestFit="1" customWidth="1"/>
    <col min="6860" max="6860" width="123.28515625" bestFit="1" customWidth="1"/>
    <col min="6861" max="6861" width="115.140625" bestFit="1" customWidth="1"/>
    <col min="6862" max="6862" width="39" bestFit="1" customWidth="1"/>
    <col min="6863" max="6863" width="51" bestFit="1" customWidth="1"/>
    <col min="6864" max="6864" width="65.140625" bestFit="1" customWidth="1"/>
    <col min="6865" max="6865" width="75.5703125" bestFit="1" customWidth="1"/>
    <col min="6866" max="6866" width="112.140625" bestFit="1" customWidth="1"/>
    <col min="6867" max="6867" width="111.85546875" bestFit="1" customWidth="1"/>
    <col min="6868" max="6868" width="117.140625" bestFit="1" customWidth="1"/>
    <col min="6869" max="6869" width="65.85546875" bestFit="1" customWidth="1"/>
    <col min="6870" max="6870" width="96.5703125" bestFit="1" customWidth="1"/>
    <col min="6871" max="6871" width="54.85546875" bestFit="1" customWidth="1"/>
    <col min="6872" max="6872" width="58.140625" bestFit="1" customWidth="1"/>
    <col min="6873" max="6873" width="83" bestFit="1" customWidth="1"/>
    <col min="6874" max="6874" width="73.140625" bestFit="1" customWidth="1"/>
    <col min="6875" max="6875" width="112.140625" bestFit="1" customWidth="1"/>
    <col min="6876" max="6876" width="116.7109375" bestFit="1" customWidth="1"/>
    <col min="6877" max="6877" width="116.85546875" bestFit="1" customWidth="1"/>
    <col min="6878" max="6879" width="92.140625" bestFit="1" customWidth="1"/>
    <col min="6880" max="6880" width="90.85546875" bestFit="1" customWidth="1"/>
    <col min="6881" max="6881" width="70.7109375" bestFit="1" customWidth="1"/>
    <col min="6882" max="6882" width="98" bestFit="1" customWidth="1"/>
    <col min="6883" max="6883" width="80" bestFit="1" customWidth="1"/>
    <col min="6884" max="6884" width="92.7109375" bestFit="1" customWidth="1"/>
    <col min="6885" max="6885" width="111" bestFit="1" customWidth="1"/>
    <col min="6886" max="6886" width="70.5703125" bestFit="1" customWidth="1"/>
    <col min="6887" max="6887" width="111.5703125" bestFit="1" customWidth="1"/>
    <col min="6888" max="6888" width="57.5703125" bestFit="1" customWidth="1"/>
    <col min="6889" max="6889" width="49" bestFit="1" customWidth="1"/>
    <col min="6890" max="6890" width="36.28515625" bestFit="1" customWidth="1"/>
    <col min="6891" max="6891" width="64.42578125" bestFit="1" customWidth="1"/>
    <col min="6892" max="6892" width="105.7109375" bestFit="1" customWidth="1"/>
    <col min="6893" max="6893" width="45.140625" bestFit="1" customWidth="1"/>
    <col min="6894" max="6894" width="93.28515625" bestFit="1" customWidth="1"/>
    <col min="6895" max="6895" width="109.5703125" bestFit="1" customWidth="1"/>
    <col min="6896" max="6896" width="81.85546875" bestFit="1" customWidth="1"/>
    <col min="6897" max="6897" width="106.85546875" bestFit="1" customWidth="1"/>
    <col min="6898" max="6898" width="69.140625" bestFit="1" customWidth="1"/>
    <col min="6899" max="6899" width="61.140625" bestFit="1" customWidth="1"/>
    <col min="6900" max="6900" width="95.28515625" bestFit="1" customWidth="1"/>
    <col min="6901" max="6901" width="115.7109375" bestFit="1" customWidth="1"/>
    <col min="6902" max="6902" width="114.7109375" bestFit="1" customWidth="1"/>
    <col min="6903" max="6903" width="82.5703125" bestFit="1" customWidth="1"/>
    <col min="6904" max="6904" width="87" bestFit="1" customWidth="1"/>
    <col min="6905" max="6905" width="31.42578125" bestFit="1" customWidth="1"/>
    <col min="6906" max="6906" width="45.5703125" bestFit="1" customWidth="1"/>
    <col min="6907" max="6907" width="49.85546875" bestFit="1" customWidth="1"/>
    <col min="6908" max="6908" width="79.5703125" bestFit="1" customWidth="1"/>
    <col min="6909" max="6909" width="116.85546875" bestFit="1" customWidth="1"/>
    <col min="6910" max="6910" width="106.7109375" bestFit="1" customWidth="1"/>
    <col min="6911" max="6911" width="67.28515625" bestFit="1" customWidth="1"/>
    <col min="6912" max="6912" width="45.85546875" bestFit="1" customWidth="1"/>
    <col min="6913" max="6913" width="38.140625" bestFit="1" customWidth="1"/>
    <col min="6914" max="6914" width="58" bestFit="1" customWidth="1"/>
    <col min="6915" max="6915" width="49.42578125" bestFit="1" customWidth="1"/>
    <col min="6916" max="6916" width="49.5703125" bestFit="1" customWidth="1"/>
    <col min="6917" max="6917" width="98.42578125" bestFit="1" customWidth="1"/>
    <col min="6918" max="6918" width="86.5703125" bestFit="1" customWidth="1"/>
    <col min="6919" max="6919" width="66.140625" bestFit="1" customWidth="1"/>
    <col min="6920" max="6920" width="120.42578125" bestFit="1" customWidth="1"/>
    <col min="6921" max="6921" width="71.28515625" bestFit="1" customWidth="1"/>
    <col min="6922" max="6922" width="60.28515625" bestFit="1" customWidth="1"/>
    <col min="6923" max="6923" width="75.28515625" bestFit="1" customWidth="1"/>
    <col min="6924" max="6924" width="115.140625" bestFit="1" customWidth="1"/>
    <col min="6925" max="6925" width="85.85546875" bestFit="1" customWidth="1"/>
    <col min="6926" max="6926" width="64.42578125" bestFit="1" customWidth="1"/>
    <col min="6927" max="6927" width="102.7109375" bestFit="1" customWidth="1"/>
    <col min="6928" max="6928" width="97.85546875" bestFit="1" customWidth="1"/>
    <col min="6929" max="6929" width="105.140625" bestFit="1" customWidth="1"/>
    <col min="6930" max="6930" width="72.140625" bestFit="1" customWidth="1"/>
    <col min="6931" max="6931" width="114.140625" bestFit="1" customWidth="1"/>
    <col min="6932" max="6932" width="84.5703125" bestFit="1" customWidth="1"/>
    <col min="6933" max="6933" width="73.42578125" bestFit="1" customWidth="1"/>
    <col min="6934" max="6934" width="48.42578125" bestFit="1" customWidth="1"/>
    <col min="6935" max="6935" width="88.140625" bestFit="1" customWidth="1"/>
    <col min="6936" max="6936" width="101.5703125" bestFit="1" customWidth="1"/>
    <col min="6937" max="6937" width="80.42578125" bestFit="1" customWidth="1"/>
    <col min="6938" max="6938" width="110" bestFit="1" customWidth="1"/>
    <col min="6939" max="6939" width="117.140625" bestFit="1" customWidth="1"/>
    <col min="6940" max="6940" width="111.28515625" bestFit="1" customWidth="1"/>
    <col min="6941" max="6941" width="112.28515625" bestFit="1" customWidth="1"/>
    <col min="6942" max="6942" width="68.42578125" bestFit="1" customWidth="1"/>
    <col min="6943" max="6943" width="39.140625" bestFit="1" customWidth="1"/>
    <col min="6944" max="6944" width="23.7109375" bestFit="1" customWidth="1"/>
    <col min="6945" max="6945" width="72.140625" bestFit="1" customWidth="1"/>
    <col min="6946" max="6946" width="114.28515625" bestFit="1" customWidth="1"/>
    <col min="6947" max="6947" width="118.7109375" bestFit="1" customWidth="1"/>
    <col min="6948" max="6948" width="40.7109375" bestFit="1" customWidth="1"/>
    <col min="6949" max="6949" width="116.28515625" bestFit="1" customWidth="1"/>
    <col min="6950" max="6950" width="118.28515625" bestFit="1" customWidth="1"/>
    <col min="6951" max="6951" width="52.140625" bestFit="1" customWidth="1"/>
    <col min="6952" max="6952" width="48.7109375" bestFit="1" customWidth="1"/>
    <col min="6953" max="6953" width="45.28515625" bestFit="1" customWidth="1"/>
    <col min="6954" max="6954" width="95.42578125" bestFit="1" customWidth="1"/>
    <col min="6955" max="6955" width="43.5703125" bestFit="1" customWidth="1"/>
    <col min="6956" max="6956" width="102.7109375" bestFit="1" customWidth="1"/>
    <col min="6957" max="6957" width="93.7109375" bestFit="1" customWidth="1"/>
    <col min="6958" max="6958" width="101.5703125" bestFit="1" customWidth="1"/>
    <col min="6959" max="6959" width="114.5703125" bestFit="1" customWidth="1"/>
    <col min="6960" max="6960" width="95.42578125" bestFit="1" customWidth="1"/>
    <col min="6961" max="6961" width="58.85546875" bestFit="1" customWidth="1"/>
    <col min="6962" max="6962" width="96.5703125" bestFit="1" customWidth="1"/>
    <col min="6963" max="6963" width="119.85546875" bestFit="1" customWidth="1"/>
    <col min="6964" max="6964" width="77.28515625" bestFit="1" customWidth="1"/>
    <col min="6965" max="6965" width="115.5703125" bestFit="1" customWidth="1"/>
    <col min="6966" max="6966" width="119" bestFit="1" customWidth="1"/>
    <col min="6967" max="6967" width="86" bestFit="1" customWidth="1"/>
    <col min="6968" max="6968" width="84.28515625" bestFit="1" customWidth="1"/>
    <col min="6969" max="6969" width="70" bestFit="1" customWidth="1"/>
    <col min="6970" max="6970" width="117.7109375" bestFit="1" customWidth="1"/>
    <col min="6971" max="6971" width="119.7109375" bestFit="1" customWidth="1"/>
    <col min="6972" max="6972" width="95.7109375" bestFit="1" customWidth="1"/>
    <col min="6973" max="6974" width="119.140625" bestFit="1" customWidth="1"/>
    <col min="6975" max="6975" width="112.7109375" bestFit="1" customWidth="1"/>
    <col min="6976" max="6976" width="99.42578125" bestFit="1" customWidth="1"/>
    <col min="6977" max="6977" width="27.5703125" bestFit="1" customWidth="1"/>
    <col min="6978" max="6978" width="84.5703125" bestFit="1" customWidth="1"/>
    <col min="6979" max="6979" width="64.7109375" bestFit="1" customWidth="1"/>
    <col min="6980" max="6980" width="120.85546875" bestFit="1" customWidth="1"/>
    <col min="6981" max="6982" width="105.7109375" bestFit="1" customWidth="1"/>
    <col min="6983" max="6983" width="117.28515625" bestFit="1" customWidth="1"/>
    <col min="6984" max="6984" width="86.7109375" bestFit="1" customWidth="1"/>
    <col min="6985" max="6985" width="50.85546875" bestFit="1" customWidth="1"/>
    <col min="6986" max="6986" width="112.7109375" bestFit="1" customWidth="1"/>
    <col min="6987" max="6987" width="118.140625" bestFit="1" customWidth="1"/>
    <col min="6988" max="6988" width="75.28515625" bestFit="1" customWidth="1"/>
    <col min="6989" max="6989" width="118.5703125" bestFit="1" customWidth="1"/>
    <col min="6990" max="6990" width="96" bestFit="1" customWidth="1"/>
    <col min="6991" max="6991" width="52.7109375" bestFit="1" customWidth="1"/>
    <col min="6992" max="6992" width="76.28515625" bestFit="1" customWidth="1"/>
    <col min="6993" max="6993" width="100.85546875" bestFit="1" customWidth="1"/>
    <col min="6994" max="6994" width="92.85546875" bestFit="1" customWidth="1"/>
    <col min="6995" max="6995" width="102.85546875" bestFit="1" customWidth="1"/>
    <col min="6996" max="6996" width="113.140625" bestFit="1" customWidth="1"/>
    <col min="6997" max="6997" width="79.42578125" bestFit="1" customWidth="1"/>
    <col min="6998" max="6998" width="52.28515625" bestFit="1" customWidth="1"/>
    <col min="6999" max="6999" width="99.7109375" bestFit="1" customWidth="1"/>
    <col min="7000" max="7000" width="113.5703125" bestFit="1" customWidth="1"/>
    <col min="7001" max="7001" width="111.5703125" bestFit="1" customWidth="1"/>
    <col min="7002" max="7002" width="117.42578125" bestFit="1" customWidth="1"/>
    <col min="7003" max="7003" width="112.28515625" bestFit="1" customWidth="1"/>
    <col min="7004" max="7004" width="105.5703125" bestFit="1" customWidth="1"/>
    <col min="7005" max="7005" width="98.7109375" bestFit="1" customWidth="1"/>
    <col min="7006" max="7006" width="82.5703125" bestFit="1" customWidth="1"/>
    <col min="7007" max="7007" width="83.7109375" bestFit="1" customWidth="1"/>
    <col min="7008" max="7008" width="71.85546875" bestFit="1" customWidth="1"/>
    <col min="7009" max="7009" width="117.28515625" bestFit="1" customWidth="1"/>
    <col min="7010" max="7010" width="63.85546875" bestFit="1" customWidth="1"/>
    <col min="7011" max="7011" width="118.42578125" bestFit="1" customWidth="1"/>
    <col min="7012" max="7012" width="98" bestFit="1" customWidth="1"/>
    <col min="7013" max="7013" width="112.7109375" bestFit="1" customWidth="1"/>
    <col min="7014" max="7014" width="108.85546875" bestFit="1" customWidth="1"/>
    <col min="7015" max="7015" width="73.5703125" bestFit="1" customWidth="1"/>
    <col min="7016" max="7016" width="72.5703125" bestFit="1" customWidth="1"/>
    <col min="7017" max="7018" width="73.5703125" bestFit="1" customWidth="1"/>
    <col min="7019" max="7019" width="51.140625" bestFit="1" customWidth="1"/>
    <col min="7020" max="7020" width="73.140625" bestFit="1" customWidth="1"/>
    <col min="7021" max="7021" width="73" bestFit="1" customWidth="1"/>
    <col min="7022" max="7022" width="114.7109375" bestFit="1" customWidth="1"/>
    <col min="7023" max="7023" width="59.5703125" bestFit="1" customWidth="1"/>
    <col min="7024" max="7024" width="108.42578125" bestFit="1" customWidth="1"/>
    <col min="7025" max="7025" width="51.5703125" bestFit="1" customWidth="1"/>
    <col min="7026" max="7026" width="41" bestFit="1" customWidth="1"/>
    <col min="7027" max="7027" width="90.140625" bestFit="1" customWidth="1"/>
    <col min="7028" max="7028" width="49.7109375" bestFit="1" customWidth="1"/>
    <col min="7029" max="7029" width="43.140625" bestFit="1" customWidth="1"/>
    <col min="7030" max="7030" width="36.28515625" bestFit="1" customWidth="1"/>
    <col min="7031" max="7031" width="17.28515625" bestFit="1" customWidth="1"/>
    <col min="7032" max="7032" width="117.85546875" bestFit="1" customWidth="1"/>
    <col min="7033" max="7033" width="89" bestFit="1" customWidth="1"/>
    <col min="7034" max="7034" width="80" bestFit="1" customWidth="1"/>
    <col min="7035" max="7035" width="98.5703125" bestFit="1" customWidth="1"/>
    <col min="7036" max="7036" width="116.85546875" bestFit="1" customWidth="1"/>
    <col min="7037" max="7037" width="113" bestFit="1" customWidth="1"/>
    <col min="7038" max="7038" width="63.42578125" bestFit="1" customWidth="1"/>
    <col min="7039" max="7039" width="73.85546875" bestFit="1" customWidth="1"/>
    <col min="7040" max="7040" width="119.42578125" bestFit="1" customWidth="1"/>
    <col min="7041" max="7041" width="60.28515625" bestFit="1" customWidth="1"/>
    <col min="7042" max="7042" width="49.7109375" bestFit="1" customWidth="1"/>
    <col min="7043" max="7043" width="25.28515625" bestFit="1" customWidth="1"/>
    <col min="7044" max="7044" width="49" bestFit="1" customWidth="1"/>
    <col min="7045" max="7045" width="68.42578125" bestFit="1" customWidth="1"/>
    <col min="7046" max="7046" width="51.7109375" bestFit="1" customWidth="1"/>
    <col min="7047" max="7047" width="47.28515625" bestFit="1" customWidth="1"/>
    <col min="7048" max="7048" width="67" bestFit="1" customWidth="1"/>
    <col min="7049" max="7049" width="115.5703125" bestFit="1" customWidth="1"/>
    <col min="7050" max="7050" width="109.5703125" bestFit="1" customWidth="1"/>
    <col min="7051" max="7051" width="117.42578125" bestFit="1" customWidth="1"/>
    <col min="7052" max="7052" width="117.28515625" bestFit="1" customWidth="1"/>
    <col min="7053" max="7053" width="117.140625" bestFit="1" customWidth="1"/>
    <col min="7054" max="7054" width="42.140625" bestFit="1" customWidth="1"/>
    <col min="7055" max="7055" width="28.42578125" bestFit="1" customWidth="1"/>
    <col min="7056" max="7056" width="50.85546875" bestFit="1" customWidth="1"/>
    <col min="7057" max="7057" width="121" bestFit="1" customWidth="1"/>
    <col min="7058" max="7058" width="113.42578125" bestFit="1" customWidth="1"/>
    <col min="7059" max="7059" width="50" bestFit="1" customWidth="1"/>
    <col min="7060" max="7060" width="52.85546875" bestFit="1" customWidth="1"/>
    <col min="7061" max="7061" width="117.5703125" bestFit="1" customWidth="1"/>
    <col min="7062" max="7062" width="117.85546875" bestFit="1" customWidth="1"/>
    <col min="7063" max="7063" width="120.85546875" bestFit="1" customWidth="1"/>
    <col min="7064" max="7064" width="111.5703125" bestFit="1" customWidth="1"/>
    <col min="7065" max="7065" width="58.28515625" bestFit="1" customWidth="1"/>
    <col min="7066" max="7066" width="64.5703125" bestFit="1" customWidth="1"/>
    <col min="7067" max="7067" width="93.42578125" bestFit="1" customWidth="1"/>
    <col min="7068" max="7068" width="104.28515625" bestFit="1" customWidth="1"/>
    <col min="7069" max="7069" width="70.7109375" bestFit="1" customWidth="1"/>
    <col min="7070" max="7070" width="48.85546875" bestFit="1" customWidth="1"/>
    <col min="7071" max="7071" width="113.7109375" bestFit="1" customWidth="1"/>
    <col min="7072" max="7072" width="56.42578125" bestFit="1" customWidth="1"/>
    <col min="7073" max="7073" width="85.7109375" bestFit="1" customWidth="1"/>
    <col min="7074" max="7074" width="119" bestFit="1" customWidth="1"/>
    <col min="7075" max="7075" width="119.140625" bestFit="1" customWidth="1"/>
    <col min="7076" max="7076" width="113.28515625" bestFit="1" customWidth="1"/>
    <col min="7077" max="7077" width="105.28515625" bestFit="1" customWidth="1"/>
    <col min="7078" max="7078" width="100.28515625" bestFit="1" customWidth="1"/>
    <col min="7079" max="7079" width="98.42578125" bestFit="1" customWidth="1"/>
    <col min="7080" max="7080" width="52.85546875" bestFit="1" customWidth="1"/>
    <col min="7081" max="7081" width="100.85546875" bestFit="1" customWidth="1"/>
    <col min="7082" max="7082" width="97.7109375" bestFit="1" customWidth="1"/>
    <col min="7083" max="7083" width="15.5703125" bestFit="1" customWidth="1"/>
    <col min="7084" max="7084" width="115.85546875" bestFit="1" customWidth="1"/>
    <col min="7085" max="7085" width="101.5703125" bestFit="1" customWidth="1"/>
    <col min="7086" max="7086" width="64.28515625" bestFit="1" customWidth="1"/>
    <col min="7087" max="7087" width="62.85546875" bestFit="1" customWidth="1"/>
    <col min="7088" max="7088" width="111.85546875" bestFit="1" customWidth="1"/>
    <col min="7089" max="7089" width="100.7109375" bestFit="1" customWidth="1"/>
    <col min="7090" max="7090" width="86" bestFit="1" customWidth="1"/>
    <col min="7091" max="7091" width="38.42578125" bestFit="1" customWidth="1"/>
    <col min="7092" max="7092" width="82.5703125" bestFit="1" customWidth="1"/>
    <col min="7093" max="7093" width="29.7109375" bestFit="1" customWidth="1"/>
    <col min="7094" max="7094" width="49.42578125" bestFit="1" customWidth="1"/>
    <col min="7095" max="7095" width="111.7109375" bestFit="1" customWidth="1"/>
    <col min="7096" max="7096" width="112.5703125" bestFit="1" customWidth="1"/>
    <col min="7097" max="7097" width="68" bestFit="1" customWidth="1"/>
    <col min="7098" max="7098" width="85.28515625" bestFit="1" customWidth="1"/>
    <col min="7099" max="7099" width="114.85546875" bestFit="1" customWidth="1"/>
    <col min="7100" max="7100" width="115.42578125" bestFit="1" customWidth="1"/>
    <col min="7101" max="7101" width="117.85546875" bestFit="1" customWidth="1"/>
    <col min="7102" max="7102" width="121" bestFit="1" customWidth="1"/>
    <col min="7103" max="7103" width="115.140625" bestFit="1" customWidth="1"/>
    <col min="7104" max="7104" width="43.7109375" bestFit="1" customWidth="1"/>
    <col min="7105" max="7105" width="89.140625" bestFit="1" customWidth="1"/>
    <col min="7106" max="7106" width="61.140625" bestFit="1" customWidth="1"/>
    <col min="7107" max="7107" width="14.42578125" bestFit="1" customWidth="1"/>
    <col min="7108" max="7108" width="36.5703125" bestFit="1" customWidth="1"/>
    <col min="7109" max="7109" width="91.85546875" bestFit="1" customWidth="1"/>
    <col min="7110" max="7110" width="94.7109375" bestFit="1" customWidth="1"/>
    <col min="7111" max="7111" width="81" bestFit="1" customWidth="1"/>
    <col min="7112" max="7112" width="64.42578125" bestFit="1" customWidth="1"/>
    <col min="7113" max="7113" width="78.42578125" bestFit="1" customWidth="1"/>
    <col min="7114" max="7114" width="68.140625" bestFit="1" customWidth="1"/>
    <col min="7115" max="7115" width="59" bestFit="1" customWidth="1"/>
    <col min="7116" max="7116" width="67.140625" bestFit="1" customWidth="1"/>
    <col min="7117" max="7117" width="111.42578125" bestFit="1" customWidth="1"/>
    <col min="7118" max="7118" width="111.7109375" bestFit="1" customWidth="1"/>
    <col min="7119" max="7119" width="119.140625" bestFit="1" customWidth="1"/>
    <col min="7120" max="7120" width="115.42578125" bestFit="1" customWidth="1"/>
    <col min="7121" max="7121" width="58.85546875" bestFit="1" customWidth="1"/>
    <col min="7122" max="7122" width="54.140625" bestFit="1" customWidth="1"/>
    <col min="7123" max="7123" width="119" bestFit="1" customWidth="1"/>
    <col min="7124" max="7124" width="111.42578125" bestFit="1" customWidth="1"/>
    <col min="7125" max="7125" width="113" bestFit="1" customWidth="1"/>
    <col min="7126" max="7126" width="67" bestFit="1" customWidth="1"/>
    <col min="7127" max="7127" width="57.28515625" bestFit="1" customWidth="1"/>
    <col min="7128" max="7128" width="49.140625" bestFit="1" customWidth="1"/>
    <col min="7129" max="7129" width="44.7109375" bestFit="1" customWidth="1"/>
    <col min="7130" max="7133" width="84.85546875" bestFit="1" customWidth="1"/>
    <col min="7134" max="7134" width="83.85546875" bestFit="1" customWidth="1"/>
    <col min="7135" max="7137" width="91.42578125" bestFit="1" customWidth="1"/>
    <col min="7138" max="7138" width="84.7109375" bestFit="1" customWidth="1"/>
    <col min="7139" max="7139" width="47.85546875" bestFit="1" customWidth="1"/>
    <col min="7140" max="7140" width="81.28515625" bestFit="1" customWidth="1"/>
    <col min="7141" max="7141" width="80.28515625" bestFit="1" customWidth="1"/>
    <col min="7142" max="7142" width="79.140625" bestFit="1" customWidth="1"/>
    <col min="7143" max="7144" width="80.140625" bestFit="1" customWidth="1"/>
    <col min="7145" max="7148" width="85.5703125" bestFit="1" customWidth="1"/>
    <col min="7149" max="7149" width="84.5703125" bestFit="1" customWidth="1"/>
    <col min="7150" max="7152" width="74" bestFit="1" customWidth="1"/>
    <col min="7153" max="7153" width="73" bestFit="1" customWidth="1"/>
    <col min="7154" max="7155" width="73.85546875" bestFit="1" customWidth="1"/>
    <col min="7156" max="7156" width="88.140625" bestFit="1" customWidth="1"/>
    <col min="7157" max="7157" width="114.5703125" bestFit="1" customWidth="1"/>
    <col min="7158" max="7158" width="114" bestFit="1" customWidth="1"/>
    <col min="7159" max="7159" width="116.28515625" bestFit="1" customWidth="1"/>
    <col min="7160" max="7160" width="112.28515625" bestFit="1" customWidth="1"/>
    <col min="7161" max="7161" width="69.7109375" bestFit="1" customWidth="1"/>
    <col min="7162" max="7162" width="116.140625" bestFit="1" customWidth="1"/>
    <col min="7163" max="7163" width="116.28515625" bestFit="1" customWidth="1"/>
    <col min="7164" max="7164" width="122.28515625" bestFit="1" customWidth="1"/>
    <col min="7165" max="7165" width="91.85546875" bestFit="1" customWidth="1"/>
    <col min="7166" max="7166" width="119.140625" bestFit="1" customWidth="1"/>
    <col min="7167" max="7167" width="107.5703125" bestFit="1" customWidth="1"/>
    <col min="7168" max="7168" width="115.28515625" bestFit="1" customWidth="1"/>
    <col min="7169" max="7169" width="117.85546875" bestFit="1" customWidth="1"/>
    <col min="7170" max="7170" width="118.85546875" bestFit="1" customWidth="1"/>
    <col min="7171" max="7171" width="117.7109375" bestFit="1" customWidth="1"/>
    <col min="7172" max="7172" width="119.7109375" bestFit="1" customWidth="1"/>
    <col min="7173" max="7173" width="116.85546875" bestFit="1" customWidth="1"/>
    <col min="7174" max="7174" width="117.5703125" bestFit="1" customWidth="1"/>
    <col min="7175" max="7175" width="119.42578125" bestFit="1" customWidth="1"/>
    <col min="7176" max="7176" width="117.7109375" bestFit="1" customWidth="1"/>
    <col min="7177" max="7177" width="119.5703125" bestFit="1" customWidth="1"/>
    <col min="7178" max="7178" width="121.5703125" bestFit="1" customWidth="1"/>
    <col min="7179" max="7179" width="106.7109375" bestFit="1" customWidth="1"/>
    <col min="7180" max="7180" width="108.7109375" bestFit="1" customWidth="1"/>
    <col min="7181" max="7181" width="97" bestFit="1" customWidth="1"/>
    <col min="7182" max="7182" width="97.140625" bestFit="1" customWidth="1"/>
    <col min="7183" max="7183" width="117.42578125" bestFit="1" customWidth="1"/>
    <col min="7184" max="7184" width="117" bestFit="1" customWidth="1"/>
    <col min="7185" max="7185" width="120.5703125" bestFit="1" customWidth="1"/>
    <col min="7186" max="7186" width="122.7109375" bestFit="1" customWidth="1"/>
    <col min="7187" max="7187" width="109.140625" bestFit="1" customWidth="1"/>
    <col min="7188" max="7188" width="119.85546875" bestFit="1" customWidth="1"/>
    <col min="7189" max="7189" width="36.5703125" bestFit="1" customWidth="1"/>
    <col min="7190" max="7190" width="117.140625" bestFit="1" customWidth="1"/>
    <col min="7191" max="7191" width="80.85546875" bestFit="1" customWidth="1"/>
    <col min="7192" max="7192" width="117.42578125" bestFit="1" customWidth="1"/>
    <col min="7193" max="7193" width="116.85546875" bestFit="1" customWidth="1"/>
    <col min="7194" max="7194" width="71.28515625" bestFit="1" customWidth="1"/>
    <col min="7195" max="7195" width="63.42578125" bestFit="1" customWidth="1"/>
    <col min="7196" max="7196" width="110" bestFit="1" customWidth="1"/>
    <col min="7197" max="7197" width="112" bestFit="1" customWidth="1"/>
    <col min="7198" max="7198" width="36.5703125" bestFit="1" customWidth="1"/>
    <col min="7199" max="7199" width="78.42578125" bestFit="1" customWidth="1"/>
    <col min="7200" max="7200" width="85.28515625" bestFit="1" customWidth="1"/>
    <col min="7201" max="7201" width="103" bestFit="1" customWidth="1"/>
    <col min="7202" max="7202" width="67" bestFit="1" customWidth="1"/>
    <col min="7203" max="7203" width="97.85546875" bestFit="1" customWidth="1"/>
    <col min="7204" max="7204" width="115.7109375" bestFit="1" customWidth="1"/>
    <col min="7205" max="7205" width="86.42578125" bestFit="1" customWidth="1"/>
    <col min="7206" max="7206" width="73.42578125" bestFit="1" customWidth="1"/>
    <col min="7207" max="7207" width="54.140625" bestFit="1" customWidth="1"/>
    <col min="7208" max="7208" width="34" bestFit="1" customWidth="1"/>
    <col min="7209" max="7209" width="113.5703125" bestFit="1" customWidth="1"/>
    <col min="7210" max="7210" width="97" bestFit="1" customWidth="1"/>
    <col min="7211" max="7211" width="112.28515625" bestFit="1" customWidth="1"/>
    <col min="7212" max="7212" width="113.85546875" bestFit="1" customWidth="1"/>
    <col min="7213" max="7213" width="111.5703125" bestFit="1" customWidth="1"/>
    <col min="7214" max="7214" width="52.85546875" bestFit="1" customWidth="1"/>
    <col min="7215" max="7215" width="77" bestFit="1" customWidth="1"/>
    <col min="7216" max="7216" width="86.42578125" bestFit="1" customWidth="1"/>
    <col min="7217" max="7217" width="37.140625" bestFit="1" customWidth="1"/>
    <col min="7218" max="7218" width="112.140625" bestFit="1" customWidth="1"/>
    <col min="7219" max="7219" width="65.42578125" bestFit="1" customWidth="1"/>
    <col min="7220" max="7220" width="42.28515625" bestFit="1" customWidth="1"/>
    <col min="7221" max="7221" width="117.5703125" bestFit="1" customWidth="1"/>
    <col min="7222" max="7222" width="32.7109375" bestFit="1" customWidth="1"/>
    <col min="7223" max="7223" width="111.28515625" bestFit="1" customWidth="1"/>
    <col min="7224" max="7224" width="116" bestFit="1" customWidth="1"/>
    <col min="7225" max="7225" width="113.85546875" bestFit="1" customWidth="1"/>
    <col min="7226" max="7226" width="116.42578125" bestFit="1" customWidth="1"/>
    <col min="7227" max="7227" width="117" bestFit="1" customWidth="1"/>
    <col min="7228" max="7228" width="117.5703125" bestFit="1" customWidth="1"/>
    <col min="7229" max="7229" width="81.7109375" bestFit="1" customWidth="1"/>
    <col min="7230" max="7230" width="80.140625" bestFit="1" customWidth="1"/>
    <col min="7231" max="7231" width="49.42578125" bestFit="1" customWidth="1"/>
    <col min="7232" max="7232" width="53.42578125" bestFit="1" customWidth="1"/>
    <col min="7233" max="7233" width="59.28515625" bestFit="1" customWidth="1"/>
    <col min="7234" max="7234" width="60.7109375" bestFit="1" customWidth="1"/>
    <col min="7235" max="7235" width="108.85546875" bestFit="1" customWidth="1"/>
    <col min="7236" max="7236" width="76" bestFit="1" customWidth="1"/>
    <col min="7237" max="7237" width="61.28515625" bestFit="1" customWidth="1"/>
    <col min="7238" max="7238" width="104.7109375" bestFit="1" customWidth="1"/>
    <col min="7239" max="7239" width="94" bestFit="1" customWidth="1"/>
    <col min="7240" max="7240" width="97" bestFit="1" customWidth="1"/>
    <col min="7241" max="7241" width="88.28515625" bestFit="1" customWidth="1"/>
    <col min="7242" max="7242" width="82.140625" bestFit="1" customWidth="1"/>
    <col min="7243" max="7243" width="110.5703125" bestFit="1" customWidth="1"/>
    <col min="7244" max="7244" width="61.42578125" bestFit="1" customWidth="1"/>
    <col min="7245" max="7245" width="74.5703125" bestFit="1" customWidth="1"/>
    <col min="7246" max="7246" width="49.85546875" bestFit="1" customWidth="1"/>
    <col min="7247" max="7247" width="55.42578125" bestFit="1" customWidth="1"/>
    <col min="7248" max="7248" width="64" bestFit="1" customWidth="1"/>
    <col min="7249" max="7249" width="30.5703125" bestFit="1" customWidth="1"/>
    <col min="7250" max="7250" width="42.5703125" bestFit="1" customWidth="1"/>
    <col min="7251" max="7251" width="67.5703125" bestFit="1" customWidth="1"/>
    <col min="7252" max="7252" width="91" bestFit="1" customWidth="1"/>
    <col min="7253" max="7253" width="83.28515625" bestFit="1" customWidth="1"/>
    <col min="7254" max="7254" width="115.7109375" bestFit="1" customWidth="1"/>
    <col min="7255" max="7255" width="98.7109375" bestFit="1" customWidth="1"/>
    <col min="7256" max="7256" width="114.85546875" bestFit="1" customWidth="1"/>
    <col min="7257" max="7257" width="116.140625" bestFit="1" customWidth="1"/>
    <col min="7258" max="7258" width="92.140625" bestFit="1" customWidth="1"/>
    <col min="7259" max="7259" width="115.28515625" bestFit="1" customWidth="1"/>
    <col min="7260" max="7260" width="55.5703125" bestFit="1" customWidth="1"/>
    <col min="7261" max="7261" width="41" bestFit="1" customWidth="1"/>
    <col min="7262" max="7262" width="119.140625" bestFit="1" customWidth="1"/>
    <col min="7263" max="7263" width="27.140625" bestFit="1" customWidth="1"/>
    <col min="7264" max="7264" width="96.7109375" bestFit="1" customWidth="1"/>
    <col min="7265" max="7265" width="25" bestFit="1" customWidth="1"/>
    <col min="7266" max="7266" width="94.5703125" bestFit="1" customWidth="1"/>
    <col min="7267" max="7267" width="116.85546875" bestFit="1" customWidth="1"/>
    <col min="7268" max="7268" width="82.140625" bestFit="1" customWidth="1"/>
    <col min="7269" max="7270" width="100.85546875" bestFit="1" customWidth="1"/>
    <col min="7271" max="7271" width="39.140625" bestFit="1" customWidth="1"/>
    <col min="7272" max="7272" width="41.5703125" bestFit="1" customWidth="1"/>
    <col min="7273" max="7273" width="117" bestFit="1" customWidth="1"/>
    <col min="7274" max="7274" width="60.5703125" bestFit="1" customWidth="1"/>
    <col min="7275" max="7275" width="76" bestFit="1" customWidth="1"/>
    <col min="7276" max="7276" width="70.85546875" bestFit="1" customWidth="1"/>
    <col min="7277" max="7277" width="86.140625" bestFit="1" customWidth="1"/>
    <col min="7278" max="7278" width="62.28515625" bestFit="1" customWidth="1"/>
    <col min="7279" max="7279" width="63.7109375" bestFit="1" customWidth="1"/>
    <col min="7280" max="7280" width="96.140625" bestFit="1" customWidth="1"/>
    <col min="7281" max="7281" width="115.140625" bestFit="1" customWidth="1"/>
    <col min="7282" max="7282" width="108" bestFit="1" customWidth="1"/>
    <col min="7283" max="7283" width="112.28515625" bestFit="1" customWidth="1"/>
    <col min="7284" max="7284" width="114" bestFit="1" customWidth="1"/>
    <col min="7285" max="7285" width="109.7109375" bestFit="1" customWidth="1"/>
    <col min="7286" max="7286" width="111.5703125" bestFit="1" customWidth="1"/>
    <col min="7287" max="7287" width="112.7109375" bestFit="1" customWidth="1"/>
    <col min="7288" max="7288" width="107.85546875" bestFit="1" customWidth="1"/>
    <col min="7289" max="7289" width="120.42578125" bestFit="1" customWidth="1"/>
    <col min="7290" max="7290" width="108.5703125" bestFit="1" customWidth="1"/>
    <col min="7291" max="7291" width="115.7109375" bestFit="1" customWidth="1"/>
    <col min="7292" max="7292" width="112" bestFit="1" customWidth="1"/>
    <col min="7293" max="7293" width="107.7109375" bestFit="1" customWidth="1"/>
    <col min="7294" max="7294" width="114" bestFit="1" customWidth="1"/>
    <col min="7295" max="7295" width="102.85546875" bestFit="1" customWidth="1"/>
    <col min="7296" max="7296" width="112" bestFit="1" customWidth="1"/>
    <col min="7297" max="7297" width="97.140625" bestFit="1" customWidth="1"/>
    <col min="7298" max="7298" width="111.5703125" bestFit="1" customWidth="1"/>
    <col min="7299" max="7299" width="113.140625" bestFit="1" customWidth="1"/>
    <col min="7300" max="7300" width="101.85546875" bestFit="1" customWidth="1"/>
    <col min="7301" max="7301" width="86.5703125" bestFit="1" customWidth="1"/>
    <col min="7302" max="7302" width="118" bestFit="1" customWidth="1"/>
    <col min="7303" max="7303" width="106" bestFit="1" customWidth="1"/>
    <col min="7304" max="7304" width="105" bestFit="1" customWidth="1"/>
    <col min="7305" max="7305" width="86.42578125" bestFit="1" customWidth="1"/>
    <col min="7306" max="7306" width="116.42578125" bestFit="1" customWidth="1"/>
    <col min="7307" max="7307" width="116.7109375" bestFit="1" customWidth="1"/>
    <col min="7308" max="7308" width="121.28515625" bestFit="1" customWidth="1"/>
    <col min="7309" max="7309" width="114.85546875" bestFit="1" customWidth="1"/>
    <col min="7310" max="7310" width="33.140625" bestFit="1" customWidth="1"/>
    <col min="7311" max="7311" width="38.28515625" bestFit="1" customWidth="1"/>
    <col min="7312" max="7312" width="83.5703125" bestFit="1" customWidth="1"/>
    <col min="7313" max="7313" width="74.140625" bestFit="1" customWidth="1"/>
    <col min="7314" max="7314" width="118.140625" bestFit="1" customWidth="1"/>
    <col min="7315" max="7315" width="76.85546875" bestFit="1" customWidth="1"/>
    <col min="7316" max="7316" width="119.85546875" bestFit="1" customWidth="1"/>
    <col min="7317" max="7317" width="120" bestFit="1" customWidth="1"/>
    <col min="7318" max="7318" width="117.5703125" bestFit="1" customWidth="1"/>
    <col min="7319" max="7319" width="36" bestFit="1" customWidth="1"/>
    <col min="7320" max="7320" width="121" bestFit="1" customWidth="1"/>
    <col min="7321" max="7321" width="59.5703125" bestFit="1" customWidth="1"/>
    <col min="7322" max="7322" width="74.140625" bestFit="1" customWidth="1"/>
    <col min="7323" max="7323" width="67" bestFit="1" customWidth="1"/>
    <col min="7324" max="7324" width="58.7109375" bestFit="1" customWidth="1"/>
    <col min="7325" max="7325" width="117.85546875" bestFit="1" customWidth="1"/>
    <col min="7326" max="7326" width="73.5703125" bestFit="1" customWidth="1"/>
    <col min="7327" max="7327" width="101.5703125" bestFit="1" customWidth="1"/>
    <col min="7328" max="7328" width="97" bestFit="1" customWidth="1"/>
    <col min="7329" max="7329" width="116.7109375" bestFit="1" customWidth="1"/>
    <col min="7330" max="7330" width="91.140625" bestFit="1" customWidth="1"/>
    <col min="7331" max="7331" width="111.140625" bestFit="1" customWidth="1"/>
    <col min="7332" max="7332" width="101.140625" bestFit="1" customWidth="1"/>
    <col min="7333" max="7333" width="112.140625" bestFit="1" customWidth="1"/>
    <col min="7334" max="7334" width="67.140625" bestFit="1" customWidth="1"/>
    <col min="7335" max="7335" width="117" bestFit="1" customWidth="1"/>
    <col min="7336" max="7336" width="106" bestFit="1" customWidth="1"/>
    <col min="7337" max="7337" width="122.42578125" bestFit="1" customWidth="1"/>
    <col min="7338" max="7338" width="103.42578125" bestFit="1" customWidth="1"/>
    <col min="7339" max="7339" width="122.42578125" bestFit="1" customWidth="1"/>
    <col min="7340" max="7340" width="48.28515625" bestFit="1" customWidth="1"/>
    <col min="7341" max="7341" width="96.85546875" bestFit="1" customWidth="1"/>
    <col min="7342" max="7342" width="114.85546875" bestFit="1" customWidth="1"/>
    <col min="7343" max="7343" width="115.5703125" bestFit="1" customWidth="1"/>
    <col min="7344" max="7344" width="55.7109375" bestFit="1" customWidth="1"/>
    <col min="7345" max="7345" width="119.140625" bestFit="1" customWidth="1"/>
    <col min="7346" max="7346" width="115.85546875" bestFit="1" customWidth="1"/>
    <col min="7347" max="7347" width="107" bestFit="1" customWidth="1"/>
    <col min="7348" max="7348" width="98.28515625" bestFit="1" customWidth="1"/>
    <col min="7349" max="7349" width="56.42578125" bestFit="1" customWidth="1"/>
    <col min="7350" max="7350" width="46.28515625" bestFit="1" customWidth="1"/>
    <col min="7351" max="7351" width="90.85546875" bestFit="1" customWidth="1"/>
    <col min="7352" max="7352" width="61.42578125" bestFit="1" customWidth="1"/>
    <col min="7353" max="7353" width="93.28515625" bestFit="1" customWidth="1"/>
    <col min="7354" max="7354" width="91.85546875" bestFit="1" customWidth="1"/>
    <col min="7355" max="7355" width="73.85546875" bestFit="1" customWidth="1"/>
    <col min="7356" max="7356" width="88.42578125" bestFit="1" customWidth="1"/>
    <col min="7357" max="7357" width="94.85546875" bestFit="1" customWidth="1"/>
    <col min="7358" max="7358" width="87.42578125" bestFit="1" customWidth="1"/>
    <col min="7359" max="7359" width="87.28515625" bestFit="1" customWidth="1"/>
    <col min="7360" max="7360" width="69.42578125" bestFit="1" customWidth="1"/>
    <col min="7361" max="7361" width="72" bestFit="1" customWidth="1"/>
    <col min="7362" max="7362" width="31.7109375" bestFit="1" customWidth="1"/>
    <col min="7363" max="7363" width="51.85546875" bestFit="1" customWidth="1"/>
    <col min="7364" max="7364" width="34" bestFit="1" customWidth="1"/>
    <col min="7365" max="7365" width="40.85546875" bestFit="1" customWidth="1"/>
    <col min="7366" max="7366" width="117.7109375" bestFit="1" customWidth="1"/>
    <col min="7367" max="7367" width="96" bestFit="1" customWidth="1"/>
    <col min="7368" max="7368" width="45.5703125" bestFit="1" customWidth="1"/>
    <col min="7369" max="7369" width="22.85546875" bestFit="1" customWidth="1"/>
    <col min="7370" max="7370" width="43" bestFit="1" customWidth="1"/>
    <col min="7371" max="7371" width="54" bestFit="1" customWidth="1"/>
    <col min="7372" max="7372" width="48.5703125" bestFit="1" customWidth="1"/>
    <col min="7373" max="7373" width="55.85546875" bestFit="1" customWidth="1"/>
    <col min="7374" max="7374" width="58.85546875" bestFit="1" customWidth="1"/>
    <col min="7375" max="7375" width="47.140625" bestFit="1" customWidth="1"/>
    <col min="7376" max="7376" width="43.5703125" bestFit="1" customWidth="1"/>
    <col min="7377" max="7377" width="54.28515625" bestFit="1" customWidth="1"/>
    <col min="7378" max="7378" width="51.85546875" bestFit="1" customWidth="1"/>
    <col min="7379" max="7379" width="85" bestFit="1" customWidth="1"/>
    <col min="7380" max="7380" width="56.5703125" bestFit="1" customWidth="1"/>
    <col min="7381" max="7381" width="90" bestFit="1" customWidth="1"/>
    <col min="7382" max="7382" width="53" bestFit="1" customWidth="1"/>
    <col min="7383" max="7383" width="85.42578125" bestFit="1" customWidth="1"/>
    <col min="7384" max="7384" width="88.7109375" bestFit="1" customWidth="1"/>
    <col min="7385" max="7385" width="21.7109375" bestFit="1" customWidth="1"/>
    <col min="7386" max="7386" width="24.85546875" bestFit="1" customWidth="1"/>
    <col min="7387" max="7387" width="29.7109375" bestFit="1" customWidth="1"/>
    <col min="7388" max="7388" width="90" bestFit="1" customWidth="1"/>
    <col min="7389" max="7389" width="85.85546875" bestFit="1" customWidth="1"/>
    <col min="7390" max="7390" width="86.42578125" bestFit="1" customWidth="1"/>
    <col min="7391" max="7391" width="54.140625" bestFit="1" customWidth="1"/>
    <col min="7392" max="7392" width="55.85546875" bestFit="1" customWidth="1"/>
    <col min="7393" max="7393" width="34.28515625" bestFit="1" customWidth="1"/>
    <col min="7394" max="7394" width="44.5703125" bestFit="1" customWidth="1"/>
    <col min="7395" max="7395" width="60.140625" bestFit="1" customWidth="1"/>
    <col min="7396" max="7396" width="55" bestFit="1" customWidth="1"/>
    <col min="7397" max="7397" width="48.7109375" bestFit="1" customWidth="1"/>
    <col min="7398" max="7398" width="74.7109375" bestFit="1" customWidth="1"/>
    <col min="7399" max="7399" width="92.28515625" bestFit="1" customWidth="1"/>
    <col min="7400" max="7400" width="93.28515625" bestFit="1" customWidth="1"/>
    <col min="7401" max="7401" width="94.42578125" bestFit="1" customWidth="1"/>
    <col min="7402" max="7402" width="113.5703125" bestFit="1" customWidth="1"/>
    <col min="7403" max="7403" width="115.85546875" bestFit="1" customWidth="1"/>
    <col min="7404" max="7404" width="122" bestFit="1" customWidth="1"/>
    <col min="7405" max="7405" width="119.5703125" bestFit="1" customWidth="1"/>
    <col min="7406" max="7406" width="62.85546875" bestFit="1" customWidth="1"/>
    <col min="7407" max="7407" width="116.42578125" bestFit="1" customWidth="1"/>
    <col min="7408" max="7408" width="71.140625" bestFit="1" customWidth="1"/>
    <col min="7409" max="7409" width="110.28515625" bestFit="1" customWidth="1"/>
    <col min="7410" max="7410" width="111.140625" bestFit="1" customWidth="1"/>
    <col min="7411" max="7411" width="41.5703125" bestFit="1" customWidth="1"/>
    <col min="7412" max="7412" width="73.42578125" bestFit="1" customWidth="1"/>
    <col min="7413" max="7413" width="75.28515625" bestFit="1" customWidth="1"/>
    <col min="7414" max="7414" width="41" bestFit="1" customWidth="1"/>
    <col min="7415" max="7415" width="40.7109375" bestFit="1" customWidth="1"/>
    <col min="7416" max="7416" width="116.140625" bestFit="1" customWidth="1"/>
    <col min="7417" max="7417" width="51.85546875" bestFit="1" customWidth="1"/>
    <col min="7418" max="7418" width="69.42578125" bestFit="1" customWidth="1"/>
    <col min="7419" max="7419" width="99.42578125" bestFit="1" customWidth="1"/>
    <col min="7420" max="7420" width="59.85546875" bestFit="1" customWidth="1"/>
    <col min="7421" max="7421" width="101" bestFit="1" customWidth="1"/>
    <col min="7422" max="7422" width="73.42578125" bestFit="1" customWidth="1"/>
    <col min="7423" max="7423" width="49.85546875" bestFit="1" customWidth="1"/>
    <col min="7424" max="7424" width="121.42578125" bestFit="1" customWidth="1"/>
    <col min="7425" max="7425" width="85" bestFit="1" customWidth="1"/>
    <col min="7426" max="7426" width="56.5703125" bestFit="1" customWidth="1"/>
    <col min="7427" max="7427" width="83.28515625" bestFit="1" customWidth="1"/>
    <col min="7428" max="7428" width="103.7109375" bestFit="1" customWidth="1"/>
    <col min="7429" max="7429" width="23.7109375" bestFit="1" customWidth="1"/>
    <col min="7430" max="7430" width="94" bestFit="1" customWidth="1"/>
    <col min="7431" max="7431" width="37.140625" bestFit="1" customWidth="1"/>
    <col min="7432" max="7432" width="115" bestFit="1" customWidth="1"/>
    <col min="7433" max="7433" width="121.140625" bestFit="1" customWidth="1"/>
    <col min="7434" max="7434" width="115.85546875" bestFit="1" customWidth="1"/>
    <col min="7435" max="7435" width="116.42578125" bestFit="1" customWidth="1"/>
    <col min="7436" max="7436" width="116.140625" bestFit="1" customWidth="1"/>
    <col min="7437" max="7437" width="58.42578125" bestFit="1" customWidth="1"/>
    <col min="7438" max="7438" width="81" bestFit="1" customWidth="1"/>
    <col min="7439" max="7439" width="121.5703125" bestFit="1" customWidth="1"/>
    <col min="7440" max="7440" width="35.42578125" bestFit="1" customWidth="1"/>
    <col min="7441" max="7441" width="121.85546875" bestFit="1" customWidth="1"/>
    <col min="7442" max="7442" width="122.85546875" bestFit="1" customWidth="1"/>
    <col min="7443" max="7443" width="121.85546875" bestFit="1" customWidth="1"/>
    <col min="7444" max="7444" width="39.42578125" bestFit="1" customWidth="1"/>
    <col min="7445" max="7445" width="117.28515625" bestFit="1" customWidth="1"/>
    <col min="7446" max="7446" width="52.28515625" bestFit="1" customWidth="1"/>
    <col min="7447" max="7447" width="51.140625" bestFit="1" customWidth="1"/>
    <col min="7448" max="7448" width="30.85546875" bestFit="1" customWidth="1"/>
    <col min="7449" max="7449" width="121.7109375" bestFit="1" customWidth="1"/>
    <col min="7450" max="7450" width="41.5703125" bestFit="1" customWidth="1"/>
    <col min="7451" max="7451" width="46.5703125" bestFit="1" customWidth="1"/>
    <col min="7452" max="7452" width="28.28515625" bestFit="1" customWidth="1"/>
    <col min="7453" max="7453" width="69.7109375" bestFit="1" customWidth="1"/>
    <col min="7454" max="7454" width="28.28515625" bestFit="1" customWidth="1"/>
    <col min="7455" max="7455" width="74.42578125" bestFit="1" customWidth="1"/>
    <col min="7456" max="7456" width="23.140625" bestFit="1" customWidth="1"/>
    <col min="7457" max="7457" width="35.5703125" bestFit="1" customWidth="1"/>
    <col min="7458" max="7458" width="25" bestFit="1" customWidth="1"/>
    <col min="7459" max="7459" width="45.85546875" bestFit="1" customWidth="1"/>
    <col min="7460" max="7460" width="65.28515625" bestFit="1" customWidth="1"/>
    <col min="7461" max="7461" width="115.42578125" bestFit="1" customWidth="1"/>
    <col min="7462" max="7462" width="24.85546875" bestFit="1" customWidth="1"/>
    <col min="7463" max="7463" width="45.5703125" bestFit="1" customWidth="1"/>
    <col min="7464" max="7464" width="59.28515625" bestFit="1" customWidth="1"/>
    <col min="7465" max="7465" width="51" bestFit="1" customWidth="1"/>
    <col min="7466" max="7466" width="33" bestFit="1" customWidth="1"/>
    <col min="7467" max="7467" width="63.42578125" bestFit="1" customWidth="1"/>
    <col min="7468" max="7468" width="45.140625" bestFit="1" customWidth="1"/>
    <col min="7469" max="7469" width="76.85546875" bestFit="1" customWidth="1"/>
    <col min="7470" max="7470" width="103.42578125" bestFit="1" customWidth="1"/>
    <col min="7471" max="7471" width="85.140625" bestFit="1" customWidth="1"/>
    <col min="7472" max="7472" width="117" bestFit="1" customWidth="1"/>
    <col min="7473" max="7473" width="111.85546875" bestFit="1" customWidth="1"/>
    <col min="7474" max="7474" width="115.5703125" bestFit="1" customWidth="1"/>
    <col min="7475" max="7475" width="117.7109375" bestFit="1" customWidth="1"/>
    <col min="7476" max="7476" width="100.7109375" bestFit="1" customWidth="1"/>
    <col min="7477" max="7477" width="32.42578125" bestFit="1" customWidth="1"/>
    <col min="7478" max="7478" width="74.85546875" bestFit="1" customWidth="1"/>
    <col min="7479" max="7479" width="65.85546875" bestFit="1" customWidth="1"/>
    <col min="7480" max="7480" width="117.140625" bestFit="1" customWidth="1"/>
    <col min="7481" max="7481" width="71.7109375" bestFit="1" customWidth="1"/>
    <col min="7482" max="7482" width="61.85546875" bestFit="1" customWidth="1"/>
    <col min="7483" max="7483" width="64.7109375" bestFit="1" customWidth="1"/>
    <col min="7484" max="7484" width="57.42578125" bestFit="1" customWidth="1"/>
    <col min="7485" max="7485" width="63.28515625" bestFit="1" customWidth="1"/>
    <col min="7486" max="7486" width="66.140625" bestFit="1" customWidth="1"/>
    <col min="7487" max="7487" width="18" bestFit="1" customWidth="1"/>
    <col min="7488" max="7488" width="83.7109375" bestFit="1" customWidth="1"/>
    <col min="7489" max="7489" width="138.5703125" bestFit="1" customWidth="1"/>
    <col min="7490" max="7490" width="35.140625" bestFit="1" customWidth="1"/>
    <col min="7491" max="7491" width="119.140625" bestFit="1" customWidth="1"/>
    <col min="7492" max="7492" width="117.42578125" bestFit="1" customWidth="1"/>
    <col min="7493" max="7493" width="68.140625" bestFit="1" customWidth="1"/>
    <col min="7494" max="7494" width="119.85546875" bestFit="1" customWidth="1"/>
    <col min="7495" max="7495" width="116.42578125" bestFit="1" customWidth="1"/>
    <col min="7496" max="7496" width="71.140625" bestFit="1" customWidth="1"/>
    <col min="7497" max="7497" width="55.5703125" bestFit="1" customWidth="1"/>
    <col min="7498" max="7498" width="69.140625" bestFit="1" customWidth="1"/>
    <col min="7499" max="7499" width="90.7109375" bestFit="1" customWidth="1"/>
    <col min="7500" max="7500" width="33.42578125" bestFit="1" customWidth="1"/>
    <col min="7501" max="7501" width="29.85546875" bestFit="1" customWidth="1"/>
    <col min="7502" max="7502" width="22.42578125" bestFit="1" customWidth="1"/>
    <col min="7503" max="7503" width="119.42578125" bestFit="1" customWidth="1"/>
    <col min="7504" max="7504" width="119.140625" bestFit="1" customWidth="1"/>
    <col min="7505" max="7505" width="106.5703125" bestFit="1" customWidth="1"/>
    <col min="7506" max="7506" width="95.5703125" bestFit="1" customWidth="1"/>
    <col min="7507" max="7507" width="118.140625" bestFit="1" customWidth="1"/>
    <col min="7508" max="7508" width="116.28515625" bestFit="1" customWidth="1"/>
    <col min="7509" max="7509" width="95.5703125" bestFit="1" customWidth="1"/>
    <col min="7510" max="7510" width="85.5703125" bestFit="1" customWidth="1"/>
    <col min="7511" max="7511" width="116.85546875" bestFit="1" customWidth="1"/>
    <col min="7512" max="7512" width="115.42578125" bestFit="1" customWidth="1"/>
    <col min="7513" max="7513" width="33" bestFit="1" customWidth="1"/>
    <col min="7514" max="7514" width="122.140625" bestFit="1" customWidth="1"/>
    <col min="7515" max="7515" width="112.5703125" bestFit="1" customWidth="1"/>
    <col min="7516" max="7516" width="73.28515625" bestFit="1" customWidth="1"/>
    <col min="7517" max="7517" width="115.5703125" bestFit="1" customWidth="1"/>
    <col min="7518" max="7518" width="104.28515625" bestFit="1" customWidth="1"/>
    <col min="7519" max="7519" width="119.7109375" bestFit="1" customWidth="1"/>
    <col min="7520" max="7520" width="106" bestFit="1" customWidth="1"/>
    <col min="7521" max="7521" width="100.7109375" bestFit="1" customWidth="1"/>
    <col min="7522" max="7522" width="99.28515625" bestFit="1" customWidth="1"/>
    <col min="7523" max="7523" width="99.5703125" bestFit="1" customWidth="1"/>
    <col min="7524" max="7524" width="75.5703125" bestFit="1" customWidth="1"/>
    <col min="7525" max="7525" width="92.7109375" bestFit="1" customWidth="1"/>
    <col min="7526" max="7526" width="60.28515625" bestFit="1" customWidth="1"/>
    <col min="7527" max="7527" width="118.5703125" bestFit="1" customWidth="1"/>
    <col min="7528" max="7528" width="95.42578125" bestFit="1" customWidth="1"/>
    <col min="7529" max="7529" width="88" bestFit="1" customWidth="1"/>
    <col min="7530" max="7530" width="31" bestFit="1" customWidth="1"/>
    <col min="7531" max="7531" width="70.5703125" bestFit="1" customWidth="1"/>
    <col min="7532" max="7532" width="40.28515625" bestFit="1" customWidth="1"/>
    <col min="7533" max="7533" width="115.5703125" bestFit="1" customWidth="1"/>
    <col min="7534" max="7534" width="101" bestFit="1" customWidth="1"/>
    <col min="7535" max="7535" width="113.7109375" bestFit="1" customWidth="1"/>
    <col min="7536" max="7536" width="113.42578125" bestFit="1" customWidth="1"/>
    <col min="7537" max="7537" width="77.5703125" bestFit="1" customWidth="1"/>
    <col min="7538" max="7538" width="71.28515625" bestFit="1" customWidth="1"/>
    <col min="7539" max="7539" width="91.42578125" bestFit="1" customWidth="1"/>
    <col min="7540" max="7540" width="69.140625" bestFit="1" customWidth="1"/>
    <col min="7541" max="7541" width="65.28515625" bestFit="1" customWidth="1"/>
    <col min="7542" max="7542" width="117.5703125" bestFit="1" customWidth="1"/>
    <col min="7543" max="7543" width="114.5703125" bestFit="1" customWidth="1"/>
    <col min="7544" max="7544" width="120.42578125" bestFit="1" customWidth="1"/>
    <col min="7545" max="7545" width="99" bestFit="1" customWidth="1"/>
    <col min="7546" max="7546" width="103.7109375" bestFit="1" customWidth="1"/>
    <col min="7547" max="7547" width="42.42578125" bestFit="1" customWidth="1"/>
    <col min="7548" max="7548" width="39.28515625" bestFit="1" customWidth="1"/>
    <col min="7549" max="7549" width="111.85546875" bestFit="1" customWidth="1"/>
    <col min="7550" max="7550" width="36.7109375" bestFit="1" customWidth="1"/>
    <col min="7551" max="7551" width="52.7109375" bestFit="1" customWidth="1"/>
    <col min="7552" max="7552" width="50.85546875" bestFit="1" customWidth="1"/>
    <col min="7553" max="7554" width="109.5703125" bestFit="1" customWidth="1"/>
    <col min="7555" max="7555" width="100.7109375" bestFit="1" customWidth="1"/>
    <col min="7556" max="7556" width="72.7109375" bestFit="1" customWidth="1"/>
    <col min="7557" max="7557" width="118" bestFit="1" customWidth="1"/>
    <col min="7558" max="7558" width="94" bestFit="1" customWidth="1"/>
    <col min="7559" max="7559" width="123" bestFit="1" customWidth="1"/>
    <col min="7560" max="7560" width="101.42578125" bestFit="1" customWidth="1"/>
    <col min="7561" max="7561" width="121.140625" bestFit="1" customWidth="1"/>
    <col min="7562" max="7562" width="125.140625" bestFit="1" customWidth="1"/>
    <col min="7563" max="7563" width="81.85546875" bestFit="1" customWidth="1"/>
    <col min="7564" max="7564" width="83.5703125" bestFit="1" customWidth="1"/>
    <col min="7565" max="7565" width="107.140625" bestFit="1" customWidth="1"/>
    <col min="7566" max="7566" width="65.28515625" bestFit="1" customWidth="1"/>
    <col min="7567" max="7567" width="44.140625" bestFit="1" customWidth="1"/>
    <col min="7568" max="7568" width="73.7109375" bestFit="1" customWidth="1"/>
    <col min="7569" max="7569" width="116.7109375" bestFit="1" customWidth="1"/>
    <col min="7570" max="7570" width="121.42578125" bestFit="1" customWidth="1"/>
    <col min="7571" max="7571" width="36.7109375" bestFit="1" customWidth="1"/>
    <col min="7572" max="7572" width="122.7109375" bestFit="1" customWidth="1"/>
    <col min="7573" max="7573" width="65.28515625" bestFit="1" customWidth="1"/>
    <col min="7574" max="7574" width="101.28515625" bestFit="1" customWidth="1"/>
    <col min="7575" max="7575" width="69.5703125" bestFit="1" customWidth="1"/>
    <col min="7576" max="7576" width="119.42578125" bestFit="1" customWidth="1"/>
    <col min="7577" max="7577" width="111.42578125" bestFit="1" customWidth="1"/>
    <col min="7578" max="7578" width="115.5703125" bestFit="1" customWidth="1"/>
    <col min="7579" max="7579" width="114.42578125" bestFit="1" customWidth="1"/>
    <col min="7580" max="7580" width="114" bestFit="1" customWidth="1"/>
    <col min="7581" max="7581" width="114.5703125" bestFit="1" customWidth="1"/>
    <col min="7582" max="7582" width="114.7109375" bestFit="1" customWidth="1"/>
    <col min="7583" max="7583" width="117.140625" bestFit="1" customWidth="1"/>
    <col min="7584" max="7584" width="111.7109375" bestFit="1" customWidth="1"/>
    <col min="7585" max="7585" width="114.7109375" bestFit="1" customWidth="1"/>
    <col min="7586" max="7586" width="114.28515625" bestFit="1" customWidth="1"/>
    <col min="7587" max="7587" width="30.85546875" bestFit="1" customWidth="1"/>
    <col min="7588" max="7588" width="22" bestFit="1" customWidth="1"/>
    <col min="7589" max="7589" width="50.7109375" bestFit="1" customWidth="1"/>
    <col min="7590" max="7590" width="52.7109375" bestFit="1" customWidth="1"/>
    <col min="7591" max="7591" width="97.42578125" bestFit="1" customWidth="1"/>
    <col min="7592" max="7592" width="99.7109375" bestFit="1" customWidth="1"/>
    <col min="7593" max="7593" width="70.85546875" bestFit="1" customWidth="1"/>
    <col min="7594" max="7594" width="77.7109375" bestFit="1" customWidth="1"/>
    <col min="7595" max="7595" width="34.7109375" bestFit="1" customWidth="1"/>
    <col min="7596" max="7596" width="30.42578125" bestFit="1" customWidth="1"/>
    <col min="7597" max="7597" width="101.28515625" bestFit="1" customWidth="1"/>
    <col min="7598" max="7598" width="11.7109375" bestFit="1" customWidth="1"/>
    <col min="7599" max="7599" width="115.85546875" bestFit="1" customWidth="1"/>
    <col min="7600" max="7600" width="115" bestFit="1" customWidth="1"/>
    <col min="7601" max="7601" width="37" bestFit="1" customWidth="1"/>
    <col min="7602" max="7602" width="35.5703125" bestFit="1" customWidth="1"/>
    <col min="7603" max="7603" width="36.5703125" bestFit="1" customWidth="1"/>
    <col min="7604" max="7605" width="115.140625" bestFit="1" customWidth="1"/>
    <col min="7606" max="7606" width="73.7109375" bestFit="1" customWidth="1"/>
    <col min="7607" max="7607" width="35.42578125" bestFit="1" customWidth="1"/>
    <col min="7608" max="7608" width="44.5703125" bestFit="1" customWidth="1"/>
    <col min="7609" max="7609" width="57.7109375" bestFit="1" customWidth="1"/>
    <col min="7610" max="7610" width="84" bestFit="1" customWidth="1"/>
    <col min="7611" max="7611" width="80.7109375" bestFit="1" customWidth="1"/>
    <col min="7612" max="7612" width="68.7109375" bestFit="1" customWidth="1"/>
    <col min="7613" max="7613" width="117.7109375" bestFit="1" customWidth="1"/>
    <col min="7614" max="7614" width="107.28515625" bestFit="1" customWidth="1"/>
    <col min="7615" max="7615" width="96.5703125" bestFit="1" customWidth="1"/>
    <col min="7616" max="7616" width="118" bestFit="1" customWidth="1"/>
    <col min="7617" max="7617" width="115" bestFit="1" customWidth="1"/>
    <col min="7618" max="7618" width="96.85546875" bestFit="1" customWidth="1"/>
    <col min="7619" max="7619" width="115.7109375" bestFit="1" customWidth="1"/>
    <col min="7620" max="7620" width="117" bestFit="1" customWidth="1"/>
    <col min="7621" max="7621" width="115.5703125" bestFit="1" customWidth="1"/>
    <col min="7622" max="7622" width="118" bestFit="1" customWidth="1"/>
    <col min="7623" max="7623" width="72" bestFit="1" customWidth="1"/>
    <col min="7624" max="7624" width="115.42578125" bestFit="1" customWidth="1"/>
    <col min="7625" max="7625" width="116.85546875" bestFit="1" customWidth="1"/>
    <col min="7626" max="7626" width="86" bestFit="1" customWidth="1"/>
    <col min="7627" max="7627" width="60.5703125" bestFit="1" customWidth="1"/>
    <col min="7628" max="7628" width="67.42578125" bestFit="1" customWidth="1"/>
    <col min="7629" max="7629" width="77.140625" bestFit="1" customWidth="1"/>
    <col min="7630" max="7630" width="69.140625" bestFit="1" customWidth="1"/>
    <col min="7631" max="7631" width="84.7109375" bestFit="1" customWidth="1"/>
    <col min="7632" max="7632" width="89" bestFit="1" customWidth="1"/>
    <col min="7633" max="7633" width="88.42578125" bestFit="1" customWidth="1"/>
    <col min="7634" max="7634" width="89.140625" bestFit="1" customWidth="1"/>
    <col min="7635" max="7635" width="89.5703125" bestFit="1" customWidth="1"/>
    <col min="7636" max="7636" width="90" bestFit="1" customWidth="1"/>
    <col min="7637" max="7637" width="83.140625" bestFit="1" customWidth="1"/>
    <col min="7638" max="7638" width="89.5703125" bestFit="1" customWidth="1"/>
    <col min="7639" max="7639" width="98.140625" bestFit="1" customWidth="1"/>
    <col min="7640" max="7640" width="88" bestFit="1" customWidth="1"/>
    <col min="7641" max="7641" width="44.42578125" bestFit="1" customWidth="1"/>
    <col min="7642" max="7642" width="92.28515625" bestFit="1" customWidth="1"/>
    <col min="7643" max="7643" width="103.42578125" bestFit="1" customWidth="1"/>
    <col min="7644" max="7644" width="51.85546875" bestFit="1" customWidth="1"/>
    <col min="7645" max="7645" width="103.140625" bestFit="1" customWidth="1"/>
    <col min="7646" max="7646" width="91.28515625" bestFit="1" customWidth="1"/>
    <col min="7647" max="7647" width="94.5703125" bestFit="1" customWidth="1"/>
    <col min="7648" max="7648" width="62.42578125" bestFit="1" customWidth="1"/>
    <col min="7649" max="7649" width="67.140625" bestFit="1" customWidth="1"/>
    <col min="7650" max="7651" width="57" bestFit="1" customWidth="1"/>
    <col min="7652" max="7652" width="25.140625" bestFit="1" customWidth="1"/>
    <col min="7653" max="7653" width="115.7109375" bestFit="1" customWidth="1"/>
    <col min="7654" max="7654" width="90.85546875" bestFit="1" customWidth="1"/>
    <col min="7655" max="7655" width="110.85546875" bestFit="1" customWidth="1"/>
    <col min="7656" max="7656" width="57.7109375" bestFit="1" customWidth="1"/>
    <col min="7657" max="7657" width="123.28515625" bestFit="1" customWidth="1"/>
    <col min="7658" max="7658" width="124" bestFit="1" customWidth="1"/>
    <col min="7659" max="7659" width="63.5703125" bestFit="1" customWidth="1"/>
    <col min="7660" max="7660" width="70.5703125" bestFit="1" customWidth="1"/>
    <col min="7661" max="7661" width="67" bestFit="1" customWidth="1"/>
    <col min="7662" max="7662" width="101.85546875" bestFit="1" customWidth="1"/>
    <col min="7663" max="7663" width="117.42578125" bestFit="1" customWidth="1"/>
    <col min="7664" max="7664" width="83.28515625" bestFit="1" customWidth="1"/>
    <col min="7665" max="7665" width="119.5703125" bestFit="1" customWidth="1"/>
    <col min="7666" max="7666" width="115.7109375" bestFit="1" customWidth="1"/>
    <col min="7667" max="7667" width="115.140625" bestFit="1" customWidth="1"/>
    <col min="7668" max="7668" width="99.28515625" bestFit="1" customWidth="1"/>
    <col min="7669" max="7669" width="59.140625" bestFit="1" customWidth="1"/>
    <col min="7670" max="7670" width="113.5703125" bestFit="1" customWidth="1"/>
    <col min="7671" max="7671" width="53" bestFit="1" customWidth="1"/>
    <col min="7672" max="7672" width="38" bestFit="1" customWidth="1"/>
    <col min="7673" max="7673" width="46.5703125" bestFit="1" customWidth="1"/>
    <col min="7674" max="7674" width="42.85546875" bestFit="1" customWidth="1"/>
    <col min="7675" max="7675" width="30.140625" bestFit="1" customWidth="1"/>
    <col min="7676" max="7676" width="121.28515625" bestFit="1" customWidth="1"/>
    <col min="7677" max="7677" width="122" bestFit="1" customWidth="1"/>
    <col min="7678" max="7678" width="117.28515625" bestFit="1" customWidth="1"/>
    <col min="7679" max="7679" width="61" bestFit="1" customWidth="1"/>
    <col min="7680" max="7680" width="115.140625" bestFit="1" customWidth="1"/>
    <col min="7681" max="7681" width="116.28515625" bestFit="1" customWidth="1"/>
    <col min="7682" max="7682" width="117.28515625" bestFit="1" customWidth="1"/>
    <col min="7683" max="7683" width="121.7109375" bestFit="1" customWidth="1"/>
    <col min="7684" max="7684" width="98.28515625" bestFit="1" customWidth="1"/>
    <col min="7685" max="7685" width="80.42578125" bestFit="1" customWidth="1"/>
    <col min="7686" max="7686" width="30" bestFit="1" customWidth="1"/>
    <col min="7687" max="7687" width="24.42578125" bestFit="1" customWidth="1"/>
    <col min="7688" max="7688" width="101.140625" bestFit="1" customWidth="1"/>
    <col min="7689" max="7689" width="109.7109375" bestFit="1" customWidth="1"/>
    <col min="7690" max="7690" width="37.140625" bestFit="1" customWidth="1"/>
    <col min="7691" max="7691" width="66.42578125" bestFit="1" customWidth="1"/>
    <col min="7692" max="7692" width="68.5703125" bestFit="1" customWidth="1"/>
    <col min="7693" max="7693" width="33.5703125" bestFit="1" customWidth="1"/>
    <col min="7694" max="7694" width="51.85546875" bestFit="1" customWidth="1"/>
    <col min="7695" max="7695" width="62.85546875" bestFit="1" customWidth="1"/>
    <col min="7696" max="7696" width="51.140625" bestFit="1" customWidth="1"/>
    <col min="7697" max="7697" width="44.5703125" bestFit="1" customWidth="1"/>
    <col min="7698" max="7698" width="41.85546875" bestFit="1" customWidth="1"/>
    <col min="7699" max="7699" width="73.5703125" bestFit="1" customWidth="1"/>
    <col min="7700" max="7700" width="94" bestFit="1" customWidth="1"/>
    <col min="7701" max="7701" width="73.7109375" bestFit="1" customWidth="1"/>
    <col min="7702" max="7702" width="111.5703125" bestFit="1" customWidth="1"/>
    <col min="7703" max="7703" width="98" bestFit="1" customWidth="1"/>
    <col min="7704" max="7704" width="111.7109375" bestFit="1" customWidth="1"/>
    <col min="7705" max="7705" width="73.28515625" bestFit="1" customWidth="1"/>
    <col min="7706" max="7706" width="111.7109375" bestFit="1" customWidth="1"/>
    <col min="7707" max="7707" width="120.28515625" bestFit="1" customWidth="1"/>
    <col min="7708" max="7708" width="109.140625" bestFit="1" customWidth="1"/>
    <col min="7709" max="7709" width="64.42578125" bestFit="1" customWidth="1"/>
    <col min="7710" max="7710" width="117" bestFit="1" customWidth="1"/>
    <col min="7711" max="7711" width="58.140625" bestFit="1" customWidth="1"/>
    <col min="7712" max="7712" width="118.140625" bestFit="1" customWidth="1"/>
    <col min="7713" max="7713" width="84.5703125" bestFit="1" customWidth="1"/>
    <col min="7714" max="7714" width="115" bestFit="1" customWidth="1"/>
    <col min="7715" max="7715" width="91.5703125" bestFit="1" customWidth="1"/>
    <col min="7716" max="7716" width="114.85546875" bestFit="1" customWidth="1"/>
    <col min="7717" max="7717" width="53.140625" bestFit="1" customWidth="1"/>
    <col min="7718" max="7718" width="75.42578125" bestFit="1" customWidth="1"/>
    <col min="7719" max="7719" width="49" bestFit="1" customWidth="1"/>
    <col min="7720" max="7720" width="116.85546875" bestFit="1" customWidth="1"/>
    <col min="7721" max="7721" width="120.42578125" bestFit="1" customWidth="1"/>
    <col min="7722" max="7722" width="112.5703125" bestFit="1" customWidth="1"/>
    <col min="7723" max="7723" width="75.85546875" bestFit="1" customWidth="1"/>
    <col min="7724" max="7724" width="115.7109375" bestFit="1" customWidth="1"/>
    <col min="7725" max="7725" width="73.140625" bestFit="1" customWidth="1"/>
    <col min="7726" max="7726" width="104" bestFit="1" customWidth="1"/>
    <col min="7727" max="7727" width="93.5703125" bestFit="1" customWidth="1"/>
    <col min="7728" max="7728" width="110.7109375" bestFit="1" customWidth="1"/>
    <col min="7729" max="7729" width="102.28515625" bestFit="1" customWidth="1"/>
    <col min="7730" max="7730" width="45.5703125" bestFit="1" customWidth="1"/>
    <col min="7731" max="7731" width="117.42578125" bestFit="1" customWidth="1"/>
    <col min="7732" max="7732" width="59.140625" bestFit="1" customWidth="1"/>
    <col min="7733" max="7733" width="53.28515625" bestFit="1" customWidth="1"/>
    <col min="7734" max="7734" width="121.28515625" bestFit="1" customWidth="1"/>
    <col min="7735" max="7735" width="115.5703125" bestFit="1" customWidth="1"/>
    <col min="7736" max="7736" width="68.28515625" bestFit="1" customWidth="1"/>
    <col min="7737" max="7737" width="52.28515625" bestFit="1" customWidth="1"/>
    <col min="7738" max="7738" width="72.5703125" bestFit="1" customWidth="1"/>
    <col min="7739" max="7739" width="35.28515625" bestFit="1" customWidth="1"/>
    <col min="7740" max="7740" width="68.140625" bestFit="1" customWidth="1"/>
    <col min="7741" max="7741" width="116.7109375" bestFit="1" customWidth="1"/>
    <col min="7742" max="7742" width="105.28515625" bestFit="1" customWidth="1"/>
    <col min="7743" max="7743" width="116.85546875" bestFit="1" customWidth="1"/>
    <col min="7744" max="7744" width="62.42578125" bestFit="1" customWidth="1"/>
    <col min="7745" max="7745" width="94" bestFit="1" customWidth="1"/>
    <col min="7746" max="7746" width="119.7109375" bestFit="1" customWidth="1"/>
    <col min="7747" max="7747" width="115.85546875" bestFit="1" customWidth="1"/>
    <col min="7748" max="7748" width="69.5703125" bestFit="1" customWidth="1"/>
    <col min="7749" max="7749" width="119.140625" bestFit="1" customWidth="1"/>
    <col min="7750" max="7750" width="117" bestFit="1" customWidth="1"/>
    <col min="7751" max="7751" width="31.5703125" bestFit="1" customWidth="1"/>
    <col min="7752" max="7752" width="112.85546875" bestFit="1" customWidth="1"/>
    <col min="7753" max="7753" width="38.140625" bestFit="1" customWidth="1"/>
    <col min="7754" max="7754" width="116" bestFit="1" customWidth="1"/>
    <col min="7755" max="7755" width="74.5703125" bestFit="1" customWidth="1"/>
    <col min="7756" max="7756" width="53.7109375" bestFit="1" customWidth="1"/>
    <col min="7757" max="7757" width="114" bestFit="1" customWidth="1"/>
    <col min="7758" max="7758" width="113.5703125" bestFit="1" customWidth="1"/>
    <col min="7759" max="7759" width="116" bestFit="1" customWidth="1"/>
    <col min="7760" max="7760" width="87" bestFit="1" customWidth="1"/>
    <col min="7761" max="7761" width="82" bestFit="1" customWidth="1"/>
    <col min="7762" max="7762" width="119.5703125" bestFit="1" customWidth="1"/>
    <col min="7763" max="7763" width="119.140625" bestFit="1" customWidth="1"/>
    <col min="7764" max="7764" width="118.5703125" bestFit="1" customWidth="1"/>
    <col min="7765" max="7765" width="115.28515625" bestFit="1" customWidth="1"/>
    <col min="7766" max="7766" width="120" bestFit="1" customWidth="1"/>
    <col min="7767" max="7767" width="118.5703125" bestFit="1" customWidth="1"/>
    <col min="7768" max="7768" width="119.42578125" bestFit="1" customWidth="1"/>
    <col min="7769" max="7769" width="118.28515625" bestFit="1" customWidth="1"/>
    <col min="7770" max="7771" width="101.28515625" bestFit="1" customWidth="1"/>
    <col min="7772" max="7772" width="119.85546875" bestFit="1" customWidth="1"/>
    <col min="7773" max="7773" width="115.7109375" bestFit="1" customWidth="1"/>
    <col min="7774" max="7774" width="99.42578125" bestFit="1" customWidth="1"/>
    <col min="7775" max="7775" width="116.42578125" bestFit="1" customWidth="1"/>
    <col min="7776" max="7776" width="119.7109375" bestFit="1" customWidth="1"/>
    <col min="7777" max="7777" width="115.85546875" bestFit="1" customWidth="1"/>
    <col min="7778" max="7778" width="113.85546875" bestFit="1" customWidth="1"/>
    <col min="7779" max="7779" width="116.85546875" bestFit="1" customWidth="1"/>
    <col min="7780" max="7780" width="81.140625" bestFit="1" customWidth="1"/>
    <col min="7781" max="7781" width="76.7109375" bestFit="1" customWidth="1"/>
    <col min="7782" max="7782" width="80.140625" bestFit="1" customWidth="1"/>
    <col min="7783" max="7783" width="76.7109375" bestFit="1" customWidth="1"/>
    <col min="7784" max="7785" width="80.140625" bestFit="1" customWidth="1"/>
    <col min="7786" max="7786" width="32.85546875" bestFit="1" customWidth="1"/>
    <col min="7787" max="7787" width="81.28515625" bestFit="1" customWidth="1"/>
    <col min="7788" max="7788" width="63.85546875" bestFit="1" customWidth="1"/>
    <col min="7789" max="7789" width="113.42578125" bestFit="1" customWidth="1"/>
    <col min="7790" max="7790" width="78.5703125" bestFit="1" customWidth="1"/>
    <col min="7791" max="7791" width="76" bestFit="1" customWidth="1"/>
    <col min="7792" max="7792" width="29.85546875" bestFit="1" customWidth="1"/>
    <col min="7793" max="7793" width="46.5703125" bestFit="1" customWidth="1"/>
    <col min="7794" max="7794" width="80.42578125" bestFit="1" customWidth="1"/>
    <col min="7795" max="7795" width="86.7109375" bestFit="1" customWidth="1"/>
    <col min="7796" max="7796" width="22.28515625" bestFit="1" customWidth="1"/>
    <col min="7797" max="7797" width="111.7109375" bestFit="1" customWidth="1"/>
    <col min="7798" max="7798" width="107.28515625" bestFit="1" customWidth="1"/>
    <col min="7799" max="7799" width="51.140625" bestFit="1" customWidth="1"/>
    <col min="7800" max="7800" width="82.85546875" bestFit="1" customWidth="1"/>
    <col min="7801" max="7801" width="118.140625" bestFit="1" customWidth="1"/>
    <col min="7802" max="7802" width="116" bestFit="1" customWidth="1"/>
    <col min="7803" max="7803" width="99.5703125" bestFit="1" customWidth="1"/>
    <col min="7804" max="7804" width="97" bestFit="1" customWidth="1"/>
    <col min="7805" max="7805" width="35.42578125" bestFit="1" customWidth="1"/>
    <col min="7806" max="7806" width="75" bestFit="1" customWidth="1"/>
    <col min="7807" max="7807" width="16" bestFit="1" customWidth="1"/>
    <col min="7808" max="7808" width="80.140625" bestFit="1" customWidth="1"/>
    <col min="7809" max="7809" width="116.42578125" bestFit="1" customWidth="1"/>
    <col min="7810" max="7810" width="79" bestFit="1" customWidth="1"/>
    <col min="7811" max="7811" width="114.28515625" bestFit="1" customWidth="1"/>
    <col min="7812" max="7812" width="113.5703125" bestFit="1" customWidth="1"/>
    <col min="7813" max="7813" width="116.42578125" bestFit="1" customWidth="1"/>
    <col min="7814" max="7814" width="72.85546875" bestFit="1" customWidth="1"/>
    <col min="7815" max="7815" width="52.42578125" bestFit="1" customWidth="1"/>
    <col min="7816" max="7816" width="113.7109375" bestFit="1" customWidth="1"/>
    <col min="7817" max="7817" width="116.28515625" bestFit="1" customWidth="1"/>
    <col min="7818" max="7818" width="46.28515625" bestFit="1" customWidth="1"/>
    <col min="7819" max="7819" width="119.140625" bestFit="1" customWidth="1"/>
    <col min="7820" max="7820" width="40.42578125" bestFit="1" customWidth="1"/>
    <col min="7821" max="7821" width="61" bestFit="1" customWidth="1"/>
    <col min="7822" max="7822" width="95.42578125" bestFit="1" customWidth="1"/>
    <col min="7823" max="7823" width="59" bestFit="1" customWidth="1"/>
    <col min="7824" max="7824" width="118" bestFit="1" customWidth="1"/>
    <col min="7825" max="7825" width="116.85546875" bestFit="1" customWidth="1"/>
    <col min="7826" max="7826" width="115" bestFit="1" customWidth="1"/>
    <col min="7827" max="7827" width="111.140625" bestFit="1" customWidth="1"/>
    <col min="7828" max="7828" width="110.140625" bestFit="1" customWidth="1"/>
    <col min="7829" max="7829" width="73.28515625" bestFit="1" customWidth="1"/>
    <col min="7830" max="7830" width="43.28515625" bestFit="1" customWidth="1"/>
    <col min="7831" max="7831" width="121.42578125" bestFit="1" customWidth="1"/>
    <col min="7832" max="7832" width="98.42578125" bestFit="1" customWidth="1"/>
    <col min="7833" max="7833" width="117.28515625" bestFit="1" customWidth="1"/>
    <col min="7834" max="7834" width="41" bestFit="1" customWidth="1"/>
    <col min="7835" max="7835" width="51.5703125" bestFit="1" customWidth="1"/>
    <col min="7836" max="7836" width="126" bestFit="1" customWidth="1"/>
    <col min="7837" max="7837" width="70.140625" bestFit="1" customWidth="1"/>
    <col min="7838" max="7838" width="49.140625" bestFit="1" customWidth="1"/>
    <col min="7839" max="7839" width="84.85546875" bestFit="1" customWidth="1"/>
    <col min="7840" max="7840" width="119.140625" bestFit="1" customWidth="1"/>
    <col min="7841" max="7841" width="113.28515625" bestFit="1" customWidth="1"/>
    <col min="7842" max="7842" width="47.5703125" bestFit="1" customWidth="1"/>
    <col min="7843" max="7843" width="86.5703125" bestFit="1" customWidth="1"/>
    <col min="7844" max="7844" width="117.140625" bestFit="1" customWidth="1"/>
    <col min="7845" max="7845" width="50.42578125" bestFit="1" customWidth="1"/>
    <col min="7846" max="7846" width="113.42578125" bestFit="1" customWidth="1"/>
    <col min="7847" max="7847" width="111" bestFit="1" customWidth="1"/>
    <col min="7848" max="7848" width="94.140625" bestFit="1" customWidth="1"/>
    <col min="7849" max="7849" width="71.85546875" bestFit="1" customWidth="1"/>
    <col min="7850" max="7850" width="81.42578125" bestFit="1" customWidth="1"/>
    <col min="7851" max="7851" width="81.140625" bestFit="1" customWidth="1"/>
    <col min="7852" max="7852" width="78.7109375" bestFit="1" customWidth="1"/>
    <col min="7853" max="7853" width="59.5703125" bestFit="1" customWidth="1"/>
    <col min="7854" max="7854" width="110.140625" bestFit="1" customWidth="1"/>
    <col min="7855" max="7855" width="98.42578125" bestFit="1" customWidth="1"/>
    <col min="7856" max="7856" width="64.7109375" bestFit="1" customWidth="1"/>
    <col min="7857" max="7857" width="106.5703125" bestFit="1" customWidth="1"/>
    <col min="7858" max="7858" width="115.85546875" bestFit="1" customWidth="1"/>
    <col min="7859" max="7859" width="75.5703125" bestFit="1" customWidth="1"/>
    <col min="7860" max="7860" width="71.42578125" bestFit="1" customWidth="1"/>
    <col min="7861" max="7861" width="27.85546875" bestFit="1" customWidth="1"/>
    <col min="7862" max="7862" width="60.85546875" bestFit="1" customWidth="1"/>
    <col min="7863" max="7863" width="25.85546875" bestFit="1" customWidth="1"/>
    <col min="7864" max="7864" width="27.5703125" bestFit="1" customWidth="1"/>
    <col min="7865" max="7865" width="33.42578125" bestFit="1" customWidth="1"/>
    <col min="7866" max="7866" width="67.85546875" bestFit="1" customWidth="1"/>
    <col min="7867" max="7867" width="30.5703125" bestFit="1" customWidth="1"/>
    <col min="7868" max="7868" width="38.42578125" bestFit="1" customWidth="1"/>
    <col min="7869" max="7869" width="101.5703125" bestFit="1" customWidth="1"/>
    <col min="7870" max="7870" width="96.140625" bestFit="1" customWidth="1"/>
    <col min="7871" max="7871" width="116.140625" bestFit="1" customWidth="1"/>
    <col min="7872" max="7872" width="115.7109375" bestFit="1" customWidth="1"/>
    <col min="7873" max="7873" width="117.140625" bestFit="1" customWidth="1"/>
    <col min="7874" max="7874" width="119.140625" bestFit="1" customWidth="1"/>
    <col min="7875" max="7875" width="55.42578125" bestFit="1" customWidth="1"/>
    <col min="7876" max="7876" width="37.5703125" bestFit="1" customWidth="1"/>
    <col min="7877" max="7877" width="46" bestFit="1" customWidth="1"/>
    <col min="7878" max="7879" width="111.85546875" bestFit="1" customWidth="1"/>
    <col min="7880" max="7880" width="34.28515625" bestFit="1" customWidth="1"/>
    <col min="7881" max="7881" width="33.140625" bestFit="1" customWidth="1"/>
    <col min="7882" max="7882" width="36.42578125" bestFit="1" customWidth="1"/>
    <col min="7883" max="7883" width="26" bestFit="1" customWidth="1"/>
    <col min="7884" max="7884" width="77.7109375" bestFit="1" customWidth="1"/>
    <col min="7885" max="7885" width="102.85546875" bestFit="1" customWidth="1"/>
    <col min="7886" max="7886" width="91.5703125" bestFit="1" customWidth="1"/>
    <col min="7887" max="7887" width="114.85546875" bestFit="1" customWidth="1"/>
    <col min="7888" max="7888" width="115.140625" bestFit="1" customWidth="1"/>
    <col min="7889" max="7889" width="73.28515625" bestFit="1" customWidth="1"/>
    <col min="7890" max="7890" width="90.42578125" bestFit="1" customWidth="1"/>
    <col min="7891" max="7891" width="82.7109375" bestFit="1" customWidth="1"/>
    <col min="7892" max="7892" width="99.85546875" bestFit="1" customWidth="1"/>
    <col min="7893" max="7893" width="121.42578125" bestFit="1" customWidth="1"/>
    <col min="7894" max="7894" width="118" bestFit="1" customWidth="1"/>
    <col min="7895" max="7895" width="114.5703125" bestFit="1" customWidth="1"/>
    <col min="7896" max="7896" width="51.7109375" bestFit="1" customWidth="1"/>
    <col min="7897" max="7897" width="50.42578125" bestFit="1" customWidth="1"/>
    <col min="7898" max="7898" width="69.5703125" bestFit="1" customWidth="1"/>
    <col min="7899" max="7899" width="28.28515625" bestFit="1" customWidth="1"/>
    <col min="7900" max="7900" width="112.28515625" bestFit="1" customWidth="1"/>
    <col min="7901" max="7901" width="118.85546875" bestFit="1" customWidth="1"/>
    <col min="7902" max="7902" width="43.5703125" bestFit="1" customWidth="1"/>
    <col min="7903" max="7903" width="106.85546875" bestFit="1" customWidth="1"/>
    <col min="7904" max="7904" width="67.28515625" bestFit="1" customWidth="1"/>
    <col min="7905" max="7905" width="59" bestFit="1" customWidth="1"/>
    <col min="7906" max="7906" width="69.7109375" bestFit="1" customWidth="1"/>
    <col min="7907" max="7907" width="107" bestFit="1" customWidth="1"/>
    <col min="7908" max="7908" width="86.42578125" bestFit="1" customWidth="1"/>
    <col min="7909" max="7909" width="78.5703125" bestFit="1" customWidth="1"/>
    <col min="7910" max="7910" width="72.5703125" bestFit="1" customWidth="1"/>
    <col min="7911" max="7911" width="112" bestFit="1" customWidth="1"/>
    <col min="7912" max="7912" width="87.28515625" bestFit="1" customWidth="1"/>
    <col min="7913" max="7913" width="114.42578125" bestFit="1" customWidth="1"/>
    <col min="7914" max="7914" width="108.42578125" bestFit="1" customWidth="1"/>
    <col min="7915" max="7915" width="26.140625" bestFit="1" customWidth="1"/>
    <col min="7916" max="7916" width="39.28515625" bestFit="1" customWidth="1"/>
    <col min="7917" max="7917" width="121.85546875" bestFit="1" customWidth="1"/>
    <col min="7918" max="7918" width="117.28515625" bestFit="1" customWidth="1"/>
    <col min="7919" max="7919" width="115.7109375" bestFit="1" customWidth="1"/>
    <col min="7920" max="7920" width="119.140625" bestFit="1" customWidth="1"/>
    <col min="7921" max="7921" width="40.85546875" bestFit="1" customWidth="1"/>
    <col min="7922" max="7922" width="118.28515625" bestFit="1" customWidth="1"/>
    <col min="7923" max="7923" width="90.28515625" bestFit="1" customWidth="1"/>
    <col min="7924" max="7924" width="106" bestFit="1" customWidth="1"/>
    <col min="7925" max="7925" width="117.140625" bestFit="1" customWidth="1"/>
    <col min="7926" max="7926" width="28.7109375" bestFit="1" customWidth="1"/>
    <col min="7927" max="7927" width="116" bestFit="1" customWidth="1"/>
    <col min="7928" max="7928" width="118" bestFit="1" customWidth="1"/>
    <col min="7929" max="7929" width="115.5703125" bestFit="1" customWidth="1"/>
    <col min="7930" max="7930" width="83.85546875" bestFit="1" customWidth="1"/>
    <col min="7931" max="7931" width="121.5703125" bestFit="1" customWidth="1"/>
    <col min="7932" max="7932" width="118.42578125" bestFit="1" customWidth="1"/>
    <col min="7933" max="7933" width="119.85546875" bestFit="1" customWidth="1"/>
    <col min="7934" max="7934" width="91.140625" bestFit="1" customWidth="1"/>
    <col min="7935" max="7935" width="119.140625" bestFit="1" customWidth="1"/>
    <col min="7936" max="7936" width="119.85546875" bestFit="1" customWidth="1"/>
    <col min="7937" max="7937" width="120" bestFit="1" customWidth="1"/>
    <col min="7938" max="7938" width="121.7109375" bestFit="1" customWidth="1"/>
    <col min="7939" max="7939" width="122.42578125" bestFit="1" customWidth="1"/>
    <col min="7940" max="7940" width="101.42578125" bestFit="1" customWidth="1"/>
    <col min="7941" max="7941" width="98.140625" bestFit="1" customWidth="1"/>
    <col min="7942" max="7942" width="117.85546875" bestFit="1" customWidth="1"/>
    <col min="7943" max="7943" width="112.5703125" bestFit="1" customWidth="1"/>
    <col min="7944" max="7944" width="111.7109375" bestFit="1" customWidth="1"/>
    <col min="7945" max="7945" width="43.42578125" bestFit="1" customWidth="1"/>
    <col min="7946" max="7946" width="41.5703125" bestFit="1" customWidth="1"/>
    <col min="7947" max="7947" width="119" bestFit="1" customWidth="1"/>
    <col min="7948" max="7948" width="123" bestFit="1" customWidth="1"/>
    <col min="7949" max="7949" width="35.5703125" bestFit="1" customWidth="1"/>
    <col min="7950" max="7950" width="44.140625" bestFit="1" customWidth="1"/>
    <col min="7951" max="7951" width="45.28515625" bestFit="1" customWidth="1"/>
    <col min="7952" max="7952" width="44.7109375" bestFit="1" customWidth="1"/>
    <col min="7953" max="7953" width="44.5703125" bestFit="1" customWidth="1"/>
    <col min="7954" max="7954" width="52" bestFit="1" customWidth="1"/>
    <col min="7955" max="7956" width="44.85546875" bestFit="1" customWidth="1"/>
    <col min="7957" max="7957" width="46" bestFit="1" customWidth="1"/>
    <col min="7958" max="7959" width="44.140625" bestFit="1" customWidth="1"/>
    <col min="7960" max="7960" width="45.42578125" bestFit="1" customWidth="1"/>
    <col min="7961" max="7961" width="22.85546875" bestFit="1" customWidth="1"/>
    <col min="7962" max="7962" width="116.85546875" bestFit="1" customWidth="1"/>
    <col min="7963" max="7963" width="118.7109375" bestFit="1" customWidth="1"/>
    <col min="7964" max="7964" width="115" bestFit="1" customWidth="1"/>
    <col min="7965" max="7965" width="112.140625" bestFit="1" customWidth="1"/>
    <col min="7966" max="7966" width="84.5703125" bestFit="1" customWidth="1"/>
    <col min="7967" max="7967" width="115.28515625" bestFit="1" customWidth="1"/>
    <col min="7968" max="7968" width="116.42578125" bestFit="1" customWidth="1"/>
    <col min="7969" max="7969" width="117.7109375" bestFit="1" customWidth="1"/>
    <col min="7970" max="7970" width="108.7109375" bestFit="1" customWidth="1"/>
    <col min="7971" max="7971" width="90" bestFit="1" customWidth="1"/>
    <col min="7972" max="7972" width="102.5703125" bestFit="1" customWidth="1"/>
    <col min="7973" max="7973" width="36.28515625" bestFit="1" customWidth="1"/>
    <col min="7974" max="7974" width="92.85546875" bestFit="1" customWidth="1"/>
    <col min="7975" max="7975" width="120.5703125" bestFit="1" customWidth="1"/>
    <col min="7976" max="7976" width="121.42578125" bestFit="1" customWidth="1"/>
    <col min="7977" max="7977" width="57.7109375" bestFit="1" customWidth="1"/>
    <col min="7978" max="7978" width="92.85546875" bestFit="1" customWidth="1"/>
    <col min="7979" max="7979" width="59.42578125" bestFit="1" customWidth="1"/>
    <col min="7980" max="7980" width="53" bestFit="1" customWidth="1"/>
    <col min="7981" max="7981" width="72" bestFit="1" customWidth="1"/>
    <col min="7982" max="7982" width="66.140625" bestFit="1" customWidth="1"/>
    <col min="7983" max="7983" width="59.85546875" bestFit="1" customWidth="1"/>
    <col min="7984" max="7984" width="121.85546875" bestFit="1" customWidth="1"/>
    <col min="7985" max="7985" width="116.42578125" bestFit="1" customWidth="1"/>
    <col min="7986" max="7986" width="74.42578125" bestFit="1" customWidth="1"/>
    <col min="7987" max="7987" width="116.28515625" bestFit="1" customWidth="1"/>
    <col min="7988" max="7988" width="67.42578125" bestFit="1" customWidth="1"/>
    <col min="7989" max="7989" width="111.42578125" bestFit="1" customWidth="1"/>
    <col min="7990" max="7990" width="99.140625" bestFit="1" customWidth="1"/>
    <col min="7991" max="7991" width="111.42578125" bestFit="1" customWidth="1"/>
    <col min="7992" max="7992" width="109.28515625" bestFit="1" customWidth="1"/>
    <col min="7993" max="7993" width="49.28515625" bestFit="1" customWidth="1"/>
    <col min="7994" max="7994" width="48.28515625" bestFit="1" customWidth="1"/>
    <col min="7995" max="7995" width="72.42578125" bestFit="1" customWidth="1"/>
    <col min="7996" max="7996" width="30.140625" bestFit="1" customWidth="1"/>
    <col min="7997" max="7997" width="59.85546875" bestFit="1" customWidth="1"/>
    <col min="7998" max="7998" width="52.5703125" bestFit="1" customWidth="1"/>
    <col min="7999" max="7999" width="66.28515625" bestFit="1" customWidth="1"/>
    <col min="8000" max="8000" width="53.5703125" bestFit="1" customWidth="1"/>
    <col min="8001" max="8001" width="56.5703125" bestFit="1" customWidth="1"/>
    <col min="8002" max="8002" width="78" bestFit="1" customWidth="1"/>
    <col min="8003" max="8003" width="114.42578125" bestFit="1" customWidth="1"/>
    <col min="8004" max="8004" width="104.28515625" bestFit="1" customWidth="1"/>
    <col min="8005" max="8005" width="38.7109375" bestFit="1" customWidth="1"/>
    <col min="8006" max="8006" width="77.7109375" bestFit="1" customWidth="1"/>
    <col min="8007" max="8007" width="27.5703125" bestFit="1" customWidth="1"/>
    <col min="8008" max="8008" width="86.140625" bestFit="1" customWidth="1"/>
    <col min="8009" max="8009" width="47.140625" bestFit="1" customWidth="1"/>
    <col min="8010" max="8010" width="82.28515625" bestFit="1" customWidth="1"/>
    <col min="8011" max="8011" width="76.85546875" bestFit="1" customWidth="1"/>
    <col min="8012" max="8012" width="42.5703125" bestFit="1" customWidth="1"/>
    <col min="8013" max="8013" width="52.42578125" bestFit="1" customWidth="1"/>
    <col min="8014" max="8014" width="41.7109375" bestFit="1" customWidth="1"/>
    <col min="8015" max="8015" width="59.85546875" bestFit="1" customWidth="1"/>
    <col min="8016" max="8016" width="55.5703125" bestFit="1" customWidth="1"/>
    <col min="8017" max="8017" width="37.42578125" bestFit="1" customWidth="1"/>
    <col min="8018" max="8018" width="30.42578125" bestFit="1" customWidth="1"/>
    <col min="8019" max="8019" width="51.7109375" bestFit="1" customWidth="1"/>
    <col min="8020" max="8020" width="26.7109375" bestFit="1" customWidth="1"/>
    <col min="8021" max="8021" width="66" bestFit="1" customWidth="1"/>
    <col min="8022" max="8022" width="60.85546875" bestFit="1" customWidth="1"/>
    <col min="8023" max="8023" width="54.7109375" bestFit="1" customWidth="1"/>
    <col min="8024" max="8024" width="61.7109375" bestFit="1" customWidth="1"/>
    <col min="8025" max="8025" width="65.140625" bestFit="1" customWidth="1"/>
    <col min="8026" max="8026" width="46.28515625" bestFit="1" customWidth="1"/>
    <col min="8027" max="8027" width="58.42578125" bestFit="1" customWidth="1"/>
    <col min="8028" max="8028" width="61.28515625" bestFit="1" customWidth="1"/>
    <col min="8029" max="8029" width="44.85546875" bestFit="1" customWidth="1"/>
    <col min="8030" max="8030" width="65.85546875" bestFit="1" customWidth="1"/>
    <col min="8031" max="8031" width="67" bestFit="1" customWidth="1"/>
    <col min="8032" max="8032" width="54.5703125" bestFit="1" customWidth="1"/>
    <col min="8033" max="8033" width="98.5703125" bestFit="1" customWidth="1"/>
    <col min="8034" max="8034" width="106.42578125" bestFit="1" customWidth="1"/>
    <col min="8035" max="8035" width="27.85546875" bestFit="1" customWidth="1"/>
    <col min="8036" max="8036" width="80.42578125" bestFit="1" customWidth="1"/>
    <col min="8037" max="8037" width="52" bestFit="1" customWidth="1"/>
    <col min="8038" max="8039" width="30.85546875" bestFit="1" customWidth="1"/>
    <col min="8040" max="8040" width="107.140625" bestFit="1" customWidth="1"/>
    <col min="8041" max="8041" width="80.7109375" bestFit="1" customWidth="1"/>
    <col min="8042" max="8042" width="63.42578125" bestFit="1" customWidth="1"/>
    <col min="8043" max="8043" width="116" bestFit="1" customWidth="1"/>
    <col min="8044" max="8044" width="86.28515625" bestFit="1" customWidth="1"/>
    <col min="8045" max="8045" width="41.5703125" bestFit="1" customWidth="1"/>
    <col min="8046" max="8046" width="75" bestFit="1" customWidth="1"/>
    <col min="8047" max="8047" width="91" bestFit="1" customWidth="1"/>
    <col min="8048" max="8048" width="37" bestFit="1" customWidth="1"/>
    <col min="8049" max="8049" width="67" bestFit="1" customWidth="1"/>
    <col min="8050" max="8050" width="87.42578125" bestFit="1" customWidth="1"/>
    <col min="8051" max="8051" width="79.85546875" bestFit="1" customWidth="1"/>
    <col min="8052" max="8052" width="85.5703125" bestFit="1" customWidth="1"/>
    <col min="8053" max="8053" width="87.42578125" bestFit="1" customWidth="1"/>
    <col min="8054" max="8054" width="107.7109375" bestFit="1" customWidth="1"/>
    <col min="8055" max="8055" width="52.85546875" bestFit="1" customWidth="1"/>
    <col min="8056" max="8057" width="47.140625" bestFit="1" customWidth="1"/>
    <col min="8058" max="8058" width="73.85546875" bestFit="1" customWidth="1"/>
    <col min="8059" max="8059" width="66.140625" bestFit="1" customWidth="1"/>
    <col min="8060" max="8060" width="40" bestFit="1" customWidth="1"/>
    <col min="8061" max="8061" width="80.140625" bestFit="1" customWidth="1"/>
    <col min="8062" max="8062" width="47.7109375" bestFit="1" customWidth="1"/>
    <col min="8063" max="8063" width="92.42578125" bestFit="1" customWidth="1"/>
    <col min="8064" max="8064" width="59.85546875" bestFit="1" customWidth="1"/>
    <col min="8065" max="8065" width="39.28515625" bestFit="1" customWidth="1"/>
    <col min="8066" max="8066" width="52.7109375" bestFit="1" customWidth="1"/>
    <col min="8067" max="8067" width="65.42578125" bestFit="1" customWidth="1"/>
    <col min="8068" max="8068" width="43.28515625" bestFit="1" customWidth="1"/>
    <col min="8069" max="8069" width="43.140625" bestFit="1" customWidth="1"/>
    <col min="8070" max="8070" width="44" bestFit="1" customWidth="1"/>
    <col min="8071" max="8071" width="75.42578125" bestFit="1" customWidth="1"/>
    <col min="8072" max="8072" width="110.42578125" bestFit="1" customWidth="1"/>
    <col min="8073" max="8073" width="72.85546875" bestFit="1" customWidth="1"/>
    <col min="8074" max="8074" width="70.7109375" bestFit="1" customWidth="1"/>
    <col min="8075" max="8075" width="49.85546875" bestFit="1" customWidth="1"/>
    <col min="8076" max="8076" width="94.42578125" bestFit="1" customWidth="1"/>
    <col min="8077" max="8077" width="94.28515625" bestFit="1" customWidth="1"/>
    <col min="8078" max="8078" width="68.42578125" bestFit="1" customWidth="1"/>
    <col min="8079" max="8079" width="113.42578125" bestFit="1" customWidth="1"/>
    <col min="8080" max="8080" width="103.7109375" bestFit="1" customWidth="1"/>
    <col min="8081" max="8081" width="109.7109375" bestFit="1" customWidth="1"/>
    <col min="8082" max="8082" width="115.42578125" bestFit="1" customWidth="1"/>
    <col min="8083" max="8083" width="118.5703125" bestFit="1" customWidth="1"/>
    <col min="8084" max="8084" width="84.85546875" bestFit="1" customWidth="1"/>
    <col min="8085" max="8085" width="118.42578125" bestFit="1" customWidth="1"/>
    <col min="8086" max="8086" width="89" bestFit="1" customWidth="1"/>
    <col min="8087" max="8087" width="53.28515625" bestFit="1" customWidth="1"/>
    <col min="8088" max="8088" width="101.5703125" bestFit="1" customWidth="1"/>
    <col min="8089" max="8089" width="102" bestFit="1" customWidth="1"/>
    <col min="8090" max="8090" width="100.5703125" bestFit="1" customWidth="1"/>
    <col min="8091" max="8091" width="113.28515625" bestFit="1" customWidth="1"/>
    <col min="8092" max="8092" width="68.85546875" bestFit="1" customWidth="1"/>
    <col min="8093" max="8093" width="122.28515625" bestFit="1" customWidth="1"/>
    <col min="8094" max="8094" width="66" bestFit="1" customWidth="1"/>
    <col min="8095" max="8095" width="91.42578125" bestFit="1" customWidth="1"/>
    <col min="8096" max="8096" width="119.28515625" bestFit="1" customWidth="1"/>
    <col min="8097" max="8097" width="42.140625" bestFit="1" customWidth="1"/>
    <col min="8098" max="8098" width="91.85546875" bestFit="1" customWidth="1"/>
    <col min="8099" max="8099" width="68.28515625" bestFit="1" customWidth="1"/>
    <col min="8100" max="8100" width="81" bestFit="1" customWidth="1"/>
    <col min="8101" max="8101" width="88.85546875" bestFit="1" customWidth="1"/>
    <col min="8102" max="8102" width="110.85546875" bestFit="1" customWidth="1"/>
    <col min="8103" max="8103" width="88.42578125" bestFit="1" customWidth="1"/>
    <col min="8104" max="8104" width="118.5703125" bestFit="1" customWidth="1"/>
    <col min="8105" max="8105" width="82.5703125" bestFit="1" customWidth="1"/>
    <col min="8106" max="8106" width="104.28515625" bestFit="1" customWidth="1"/>
    <col min="8107" max="8107" width="78.85546875" bestFit="1" customWidth="1"/>
    <col min="8108" max="8108" width="101" bestFit="1" customWidth="1"/>
    <col min="8109" max="8109" width="110.7109375" bestFit="1" customWidth="1"/>
    <col min="8110" max="8110" width="74.85546875" bestFit="1" customWidth="1"/>
    <col min="8111" max="8111" width="105.7109375" bestFit="1" customWidth="1"/>
    <col min="8112" max="8112" width="101.28515625" bestFit="1" customWidth="1"/>
    <col min="8113" max="8113" width="66.28515625" bestFit="1" customWidth="1"/>
    <col min="8114" max="8114" width="68.28515625" bestFit="1" customWidth="1"/>
    <col min="8115" max="8115" width="34" bestFit="1" customWidth="1"/>
    <col min="8116" max="8116" width="82.7109375" bestFit="1" customWidth="1"/>
    <col min="8117" max="8117" width="98.85546875" bestFit="1" customWidth="1"/>
    <col min="8118" max="8118" width="77.140625" bestFit="1" customWidth="1"/>
    <col min="8119" max="8119" width="56.140625" bestFit="1" customWidth="1"/>
    <col min="8120" max="8120" width="72.28515625" bestFit="1" customWidth="1"/>
    <col min="8121" max="8121" width="27.7109375" bestFit="1" customWidth="1"/>
    <col min="8122" max="8122" width="104.42578125" bestFit="1" customWidth="1"/>
    <col min="8123" max="8123" width="74.140625" bestFit="1" customWidth="1"/>
    <col min="8124" max="8124" width="65.42578125" bestFit="1" customWidth="1"/>
    <col min="8125" max="8125" width="63.7109375" bestFit="1" customWidth="1"/>
    <col min="8126" max="8126" width="67.28515625" bestFit="1" customWidth="1"/>
    <col min="8127" max="8127" width="68.7109375" bestFit="1" customWidth="1"/>
    <col min="8128" max="8128" width="67.85546875" bestFit="1" customWidth="1"/>
    <col min="8129" max="8129" width="60.7109375" bestFit="1" customWidth="1"/>
    <col min="8130" max="8130" width="83.28515625" bestFit="1" customWidth="1"/>
    <col min="8131" max="8131" width="68.7109375" bestFit="1" customWidth="1"/>
    <col min="8132" max="8132" width="50.7109375" bestFit="1" customWidth="1"/>
    <col min="8133" max="8133" width="60" bestFit="1" customWidth="1"/>
    <col min="8134" max="8134" width="57.28515625" bestFit="1" customWidth="1"/>
    <col min="8135" max="8135" width="56.140625" bestFit="1" customWidth="1"/>
    <col min="8136" max="8136" width="59.28515625" bestFit="1" customWidth="1"/>
    <col min="8137" max="8137" width="87.140625" bestFit="1" customWidth="1"/>
    <col min="8138" max="8138" width="85.5703125" bestFit="1" customWidth="1"/>
    <col min="8139" max="8139" width="67.5703125" bestFit="1" customWidth="1"/>
    <col min="8140" max="8140" width="65.42578125" bestFit="1" customWidth="1"/>
    <col min="8141" max="8141" width="73.42578125" bestFit="1" customWidth="1"/>
    <col min="8142" max="8142" width="72.7109375" bestFit="1" customWidth="1"/>
    <col min="8143" max="8143" width="72.28515625" bestFit="1" customWidth="1"/>
    <col min="8144" max="8144" width="68.140625" bestFit="1" customWidth="1"/>
    <col min="8145" max="8145" width="70.42578125" bestFit="1" customWidth="1"/>
    <col min="8146" max="8146" width="70.5703125" bestFit="1" customWidth="1"/>
    <col min="8147" max="8147" width="71.5703125" bestFit="1" customWidth="1"/>
    <col min="8148" max="8148" width="47.85546875" bestFit="1" customWidth="1"/>
    <col min="8149" max="8149" width="71.28515625" bestFit="1" customWidth="1"/>
    <col min="8150" max="8150" width="86.28515625" bestFit="1" customWidth="1"/>
    <col min="8151" max="8151" width="95.28515625" bestFit="1" customWidth="1"/>
    <col min="8152" max="8152" width="55.140625" bestFit="1" customWidth="1"/>
    <col min="8153" max="8153" width="69.5703125" bestFit="1" customWidth="1"/>
    <col min="8154" max="8154" width="72.7109375" bestFit="1" customWidth="1"/>
    <col min="8155" max="8155" width="52.7109375" bestFit="1" customWidth="1"/>
    <col min="8156" max="8156" width="74.7109375" bestFit="1" customWidth="1"/>
    <col min="8157" max="8157" width="54.5703125" bestFit="1" customWidth="1"/>
    <col min="8158" max="8158" width="51.7109375" bestFit="1" customWidth="1"/>
    <col min="8159" max="8159" width="44.5703125" bestFit="1" customWidth="1"/>
    <col min="8160" max="8160" width="51.5703125" bestFit="1" customWidth="1"/>
    <col min="8161" max="8161" width="72" bestFit="1" customWidth="1"/>
    <col min="8162" max="8162" width="48.85546875" bestFit="1" customWidth="1"/>
    <col min="8163" max="8163" width="48.7109375" bestFit="1" customWidth="1"/>
    <col min="8164" max="8164" width="64.140625" bestFit="1" customWidth="1"/>
    <col min="8165" max="8165" width="25" bestFit="1" customWidth="1"/>
    <col min="8166" max="8166" width="59" bestFit="1" customWidth="1"/>
    <col min="8167" max="8167" width="67.28515625" bestFit="1" customWidth="1"/>
    <col min="8168" max="8168" width="26" bestFit="1" customWidth="1"/>
    <col min="8169" max="8169" width="69" bestFit="1" customWidth="1"/>
    <col min="8170" max="8170" width="54.7109375" bestFit="1" customWidth="1"/>
    <col min="8171" max="8171" width="53.42578125" bestFit="1" customWidth="1"/>
    <col min="8172" max="8172" width="23.5703125" bestFit="1" customWidth="1"/>
    <col min="8173" max="8173" width="77.42578125" bestFit="1" customWidth="1"/>
    <col min="8174" max="8174" width="28.7109375" bestFit="1" customWidth="1"/>
    <col min="8175" max="8175" width="45.140625" bestFit="1" customWidth="1"/>
    <col min="8176" max="8176" width="58.42578125" bestFit="1" customWidth="1"/>
    <col min="8177" max="8177" width="68.7109375" bestFit="1" customWidth="1"/>
    <col min="8178" max="8178" width="84.42578125" bestFit="1" customWidth="1"/>
    <col min="8179" max="8179" width="82.7109375" bestFit="1" customWidth="1"/>
    <col min="8180" max="8180" width="57.140625" bestFit="1" customWidth="1"/>
    <col min="8181" max="8181" width="58.140625" bestFit="1" customWidth="1"/>
    <col min="8182" max="8182" width="67.7109375" bestFit="1" customWidth="1"/>
    <col min="8183" max="8183" width="67.140625" bestFit="1" customWidth="1"/>
    <col min="8184" max="8184" width="54.28515625" bestFit="1" customWidth="1"/>
    <col min="8185" max="8185" width="65.140625" bestFit="1" customWidth="1"/>
    <col min="8186" max="8186" width="77.5703125" bestFit="1" customWidth="1"/>
    <col min="8187" max="8187" width="65" bestFit="1" customWidth="1"/>
    <col min="8188" max="8188" width="67.85546875" bestFit="1" customWidth="1"/>
    <col min="8189" max="8189" width="70.7109375" bestFit="1" customWidth="1"/>
    <col min="8190" max="8190" width="69.85546875" bestFit="1" customWidth="1"/>
    <col min="8191" max="8191" width="20.7109375" bestFit="1" customWidth="1"/>
    <col min="8192" max="8192" width="39.7109375" bestFit="1" customWidth="1"/>
    <col min="8193" max="8193" width="59.5703125" bestFit="1" customWidth="1"/>
    <col min="8194" max="8194" width="59.140625" bestFit="1" customWidth="1"/>
    <col min="8195" max="8195" width="58.85546875" bestFit="1" customWidth="1"/>
    <col min="8196" max="8196" width="60.5703125" bestFit="1" customWidth="1"/>
    <col min="8197" max="8197" width="47.7109375" bestFit="1" customWidth="1"/>
    <col min="8198" max="8198" width="55.140625" bestFit="1" customWidth="1"/>
    <col min="8199" max="8199" width="91.85546875" bestFit="1" customWidth="1"/>
    <col min="8200" max="8200" width="25.5703125" bestFit="1" customWidth="1"/>
    <col min="8201" max="8201" width="76.7109375" bestFit="1" customWidth="1"/>
    <col min="8202" max="8202" width="59.42578125" bestFit="1" customWidth="1"/>
    <col min="8203" max="8203" width="84" bestFit="1" customWidth="1"/>
    <col min="8204" max="8204" width="86.7109375" bestFit="1" customWidth="1"/>
    <col min="8205" max="8205" width="50.7109375" bestFit="1" customWidth="1"/>
    <col min="8206" max="8206" width="53.140625" bestFit="1" customWidth="1"/>
    <col min="8207" max="8207" width="22.85546875" bestFit="1" customWidth="1"/>
    <col min="8208" max="8208" width="66.7109375" bestFit="1" customWidth="1"/>
    <col min="8209" max="8209" width="60.42578125" bestFit="1" customWidth="1"/>
    <col min="8210" max="8210" width="65.7109375" bestFit="1" customWidth="1"/>
    <col min="8211" max="8211" width="76" bestFit="1" customWidth="1"/>
    <col min="8212" max="8212" width="59.7109375" bestFit="1" customWidth="1"/>
    <col min="8213" max="8213" width="51.140625" bestFit="1" customWidth="1"/>
    <col min="8214" max="8214" width="50.85546875" bestFit="1" customWidth="1"/>
    <col min="8215" max="8215" width="50.140625" bestFit="1" customWidth="1"/>
    <col min="8216" max="8216" width="58" bestFit="1" customWidth="1"/>
    <col min="8217" max="8217" width="67.7109375" bestFit="1" customWidth="1"/>
    <col min="8218" max="8218" width="60.85546875" bestFit="1" customWidth="1"/>
    <col min="8219" max="8219" width="65.42578125" bestFit="1" customWidth="1"/>
    <col min="8220" max="8220" width="67.42578125" bestFit="1" customWidth="1"/>
    <col min="8221" max="8221" width="60.140625" bestFit="1" customWidth="1"/>
    <col min="8222" max="8222" width="51.5703125" bestFit="1" customWidth="1"/>
    <col min="8223" max="8223" width="52.42578125" bestFit="1" customWidth="1"/>
    <col min="8224" max="8224" width="59.28515625" bestFit="1" customWidth="1"/>
    <col min="8225" max="8225" width="55.7109375" bestFit="1" customWidth="1"/>
    <col min="8226" max="8226" width="50.85546875" bestFit="1" customWidth="1"/>
    <col min="8227" max="8227" width="76.140625" bestFit="1" customWidth="1"/>
    <col min="8228" max="8228" width="60.85546875" bestFit="1" customWidth="1"/>
    <col min="8229" max="8229" width="75.28515625" bestFit="1" customWidth="1"/>
    <col min="8230" max="8230" width="75.42578125" bestFit="1" customWidth="1"/>
    <col min="8231" max="8231" width="64.42578125" bestFit="1" customWidth="1"/>
    <col min="8232" max="8232" width="63.85546875" bestFit="1" customWidth="1"/>
    <col min="8233" max="8233" width="63.42578125" bestFit="1" customWidth="1"/>
    <col min="8234" max="8234" width="82.7109375" bestFit="1" customWidth="1"/>
    <col min="8235" max="8235" width="120.28515625" bestFit="1" customWidth="1"/>
    <col min="8236" max="8236" width="69.28515625" bestFit="1" customWidth="1"/>
    <col min="8237" max="8237" width="118.85546875" bestFit="1" customWidth="1"/>
    <col min="8238" max="8238" width="72.42578125" bestFit="1" customWidth="1"/>
    <col min="8239" max="8239" width="78.85546875" bestFit="1" customWidth="1"/>
    <col min="8240" max="8240" width="103.85546875" bestFit="1" customWidth="1"/>
    <col min="8241" max="8241" width="51.42578125" bestFit="1" customWidth="1"/>
    <col min="8242" max="8242" width="122.42578125" bestFit="1" customWidth="1"/>
    <col min="8243" max="8243" width="115.140625" bestFit="1" customWidth="1"/>
    <col min="8244" max="8244" width="117.7109375" bestFit="1" customWidth="1"/>
    <col min="8245" max="8245" width="74.140625" bestFit="1" customWidth="1"/>
    <col min="8246" max="8246" width="80.28515625" bestFit="1" customWidth="1"/>
    <col min="8247" max="8247" width="22.140625" bestFit="1" customWidth="1"/>
    <col min="8248" max="8248" width="53.42578125" bestFit="1" customWidth="1"/>
    <col min="8249" max="8249" width="51.28515625" bestFit="1" customWidth="1"/>
    <col min="8250" max="8250" width="63.140625" bestFit="1" customWidth="1"/>
    <col min="8251" max="8251" width="65.7109375" bestFit="1" customWidth="1"/>
    <col min="8252" max="8252" width="107" bestFit="1" customWidth="1"/>
    <col min="8253" max="8253" width="121.42578125" bestFit="1" customWidth="1"/>
    <col min="8254" max="8254" width="118.85546875" bestFit="1" customWidth="1"/>
    <col min="8255" max="8255" width="91" bestFit="1" customWidth="1"/>
    <col min="8256" max="8256" width="106.28515625" bestFit="1" customWidth="1"/>
    <col min="8257" max="8257" width="113.42578125" bestFit="1" customWidth="1"/>
    <col min="8258" max="8258" width="100.7109375" bestFit="1" customWidth="1"/>
    <col min="8259" max="8259" width="63.5703125" bestFit="1" customWidth="1"/>
    <col min="8260" max="8260" width="69.7109375" bestFit="1" customWidth="1"/>
    <col min="8261" max="8261" width="76.85546875" bestFit="1" customWidth="1"/>
    <col min="8262" max="8262" width="69.7109375" bestFit="1" customWidth="1"/>
    <col min="8263" max="8263" width="93.7109375" bestFit="1" customWidth="1"/>
    <col min="8264" max="8264" width="41.42578125" bestFit="1" customWidth="1"/>
    <col min="8265" max="8265" width="117.28515625" bestFit="1" customWidth="1"/>
    <col min="8266" max="8266" width="91.5703125" bestFit="1" customWidth="1"/>
    <col min="8267" max="8267" width="85.85546875" bestFit="1" customWidth="1"/>
    <col min="8268" max="8268" width="114.28515625" bestFit="1" customWidth="1"/>
    <col min="8269" max="8269" width="51.5703125" bestFit="1" customWidth="1"/>
    <col min="8270" max="8270" width="101.85546875" bestFit="1" customWidth="1"/>
    <col min="8271" max="8271" width="100.42578125" bestFit="1" customWidth="1"/>
    <col min="8272" max="8272" width="89.5703125" bestFit="1" customWidth="1"/>
    <col min="8273" max="8273" width="115" bestFit="1" customWidth="1"/>
    <col min="8274" max="8274" width="115.140625" bestFit="1" customWidth="1"/>
    <col min="8275" max="8275" width="49.5703125" bestFit="1" customWidth="1"/>
    <col min="8276" max="8276" width="57.140625" bestFit="1" customWidth="1"/>
    <col min="8277" max="8277" width="121.85546875" bestFit="1" customWidth="1"/>
    <col min="8278" max="8278" width="121.140625" bestFit="1" customWidth="1"/>
    <col min="8279" max="8279" width="118.85546875" bestFit="1" customWidth="1"/>
    <col min="8280" max="8280" width="109.7109375" bestFit="1" customWidth="1"/>
    <col min="8281" max="8281" width="109.5703125" bestFit="1" customWidth="1"/>
    <col min="8282" max="8282" width="110.5703125" bestFit="1" customWidth="1"/>
    <col min="8283" max="8283" width="104.85546875" bestFit="1" customWidth="1"/>
    <col min="8284" max="8284" width="83.140625" bestFit="1" customWidth="1"/>
    <col min="8285" max="8285" width="101.42578125" bestFit="1" customWidth="1"/>
    <col min="8286" max="8286" width="93.42578125" bestFit="1" customWidth="1"/>
    <col min="8287" max="8287" width="118.5703125" bestFit="1" customWidth="1"/>
    <col min="8288" max="8288" width="113.28515625" bestFit="1" customWidth="1"/>
    <col min="8289" max="8289" width="109.5703125" bestFit="1" customWidth="1"/>
    <col min="8290" max="8290" width="111" bestFit="1" customWidth="1"/>
    <col min="8291" max="8291" width="104" bestFit="1" customWidth="1"/>
    <col min="8292" max="8292" width="64.42578125" bestFit="1" customWidth="1"/>
    <col min="8293" max="8293" width="80.7109375" bestFit="1" customWidth="1"/>
    <col min="8294" max="8294" width="73.42578125" bestFit="1" customWidth="1"/>
    <col min="8295" max="8295" width="114.5703125" bestFit="1" customWidth="1"/>
    <col min="8296" max="8296" width="118.85546875" bestFit="1" customWidth="1"/>
    <col min="8297" max="8297" width="87.85546875" bestFit="1" customWidth="1"/>
    <col min="8298" max="8298" width="115.7109375" bestFit="1" customWidth="1"/>
    <col min="8299" max="8299" width="118.140625" bestFit="1" customWidth="1"/>
    <col min="8300" max="8300" width="113.140625" bestFit="1" customWidth="1"/>
    <col min="8301" max="8301" width="112" bestFit="1" customWidth="1"/>
    <col min="8302" max="8302" width="115.140625" bestFit="1" customWidth="1"/>
    <col min="8303" max="8303" width="113.28515625" bestFit="1" customWidth="1"/>
    <col min="8304" max="8304" width="79.85546875" bestFit="1" customWidth="1"/>
    <col min="8305" max="8305" width="90" bestFit="1" customWidth="1"/>
    <col min="8306" max="8306" width="56.7109375" bestFit="1" customWidth="1"/>
    <col min="8307" max="8307" width="115" bestFit="1" customWidth="1"/>
    <col min="8308" max="8308" width="66.42578125" bestFit="1" customWidth="1"/>
    <col min="8309" max="8309" width="30.42578125" bestFit="1" customWidth="1"/>
    <col min="8310" max="8310" width="49" bestFit="1" customWidth="1"/>
    <col min="8311" max="8311" width="78.140625" bestFit="1" customWidth="1"/>
    <col min="8312" max="8312" width="72.140625" bestFit="1" customWidth="1"/>
    <col min="8313" max="8313" width="33.140625" bestFit="1" customWidth="1"/>
    <col min="8314" max="8314" width="31.140625" bestFit="1" customWidth="1"/>
    <col min="8315" max="8315" width="35.42578125" bestFit="1" customWidth="1"/>
    <col min="8316" max="8316" width="88" bestFit="1" customWidth="1"/>
    <col min="8317" max="8317" width="37" bestFit="1" customWidth="1"/>
    <col min="8318" max="8318" width="47" bestFit="1" customWidth="1"/>
    <col min="8319" max="8319" width="52.28515625" bestFit="1" customWidth="1"/>
    <col min="8320" max="8320" width="37.5703125" bestFit="1" customWidth="1"/>
    <col min="8321" max="8321" width="49.140625" bestFit="1" customWidth="1"/>
    <col min="8322" max="8322" width="41.140625" bestFit="1" customWidth="1"/>
    <col min="8323" max="8323" width="45.28515625" bestFit="1" customWidth="1"/>
    <col min="8324" max="8324" width="30.5703125" bestFit="1" customWidth="1"/>
    <col min="8325" max="8325" width="32.7109375" bestFit="1" customWidth="1"/>
    <col min="8326" max="8326" width="121.85546875" bestFit="1" customWidth="1"/>
    <col min="8327" max="8327" width="80.42578125" bestFit="1" customWidth="1"/>
    <col min="8328" max="8328" width="58.140625" bestFit="1" customWidth="1"/>
    <col min="8329" max="8329" width="44" bestFit="1" customWidth="1"/>
    <col min="8330" max="8330" width="72.28515625" bestFit="1" customWidth="1"/>
    <col min="8331" max="8331" width="67.7109375" bestFit="1" customWidth="1"/>
    <col min="8332" max="8332" width="78.28515625" bestFit="1" customWidth="1"/>
    <col min="8333" max="8333" width="65.28515625" bestFit="1" customWidth="1"/>
    <col min="8334" max="8334" width="35.7109375" bestFit="1" customWidth="1"/>
    <col min="8335" max="8335" width="45.140625" bestFit="1" customWidth="1"/>
    <col min="8336" max="8336" width="69.85546875" bestFit="1" customWidth="1"/>
    <col min="8337" max="8337" width="28" bestFit="1" customWidth="1"/>
    <col min="8338" max="8338" width="56.85546875" bestFit="1" customWidth="1"/>
    <col min="8339" max="8339" width="34.5703125" bestFit="1" customWidth="1"/>
    <col min="8340" max="8340" width="24.5703125" bestFit="1" customWidth="1"/>
    <col min="8341" max="8341" width="23.5703125" bestFit="1" customWidth="1"/>
    <col min="8342" max="8342" width="37" bestFit="1" customWidth="1"/>
    <col min="8343" max="8343" width="57.42578125" bestFit="1" customWidth="1"/>
    <col min="8344" max="8344" width="34" bestFit="1" customWidth="1"/>
    <col min="8345" max="8345" width="37.28515625" bestFit="1" customWidth="1"/>
    <col min="8346" max="8346" width="74" bestFit="1" customWidth="1"/>
    <col min="8347" max="8347" width="90.85546875" bestFit="1" customWidth="1"/>
    <col min="8348" max="8348" width="89.140625" bestFit="1" customWidth="1"/>
    <col min="8349" max="8349" width="96.7109375" bestFit="1" customWidth="1"/>
    <col min="8350" max="8350" width="106.42578125" bestFit="1" customWidth="1"/>
    <col min="8351" max="8351" width="20.140625" bestFit="1" customWidth="1"/>
    <col min="8352" max="8352" width="113.7109375" bestFit="1" customWidth="1"/>
    <col min="8353" max="8353" width="111.42578125" bestFit="1" customWidth="1"/>
    <col min="8354" max="8354" width="113" bestFit="1" customWidth="1"/>
    <col min="8355" max="8355" width="91.85546875" bestFit="1" customWidth="1"/>
    <col min="8356" max="8356" width="111" bestFit="1" customWidth="1"/>
    <col min="8357" max="8357" width="95.28515625" bestFit="1" customWidth="1"/>
    <col min="8358" max="8358" width="50.140625" bestFit="1" customWidth="1"/>
    <col min="8359" max="8359" width="112.85546875" bestFit="1" customWidth="1"/>
    <col min="8360" max="8361" width="117.140625" bestFit="1" customWidth="1"/>
    <col min="8362" max="8362" width="117.5703125" bestFit="1" customWidth="1"/>
    <col min="8363" max="8363" width="117.28515625" bestFit="1" customWidth="1"/>
    <col min="8364" max="8364" width="115" bestFit="1" customWidth="1"/>
    <col min="8365" max="8365" width="120.42578125" bestFit="1" customWidth="1"/>
    <col min="8366" max="8366" width="111.7109375" bestFit="1" customWidth="1"/>
    <col min="8367" max="8367" width="119.140625" bestFit="1" customWidth="1"/>
    <col min="8368" max="8368" width="53.140625" bestFit="1" customWidth="1"/>
    <col min="8369" max="8369" width="77.85546875" bestFit="1" customWidth="1"/>
    <col min="8370" max="8370" width="112.140625" bestFit="1" customWidth="1"/>
    <col min="8371" max="8371" width="104.28515625" bestFit="1" customWidth="1"/>
    <col min="8372" max="8372" width="72.5703125" bestFit="1" customWidth="1"/>
    <col min="8373" max="8373" width="108.42578125" bestFit="1" customWidth="1"/>
    <col min="8374" max="8374" width="113.85546875" bestFit="1" customWidth="1"/>
    <col min="8375" max="8375" width="85.7109375" bestFit="1" customWidth="1"/>
    <col min="8376" max="8376" width="69.85546875" bestFit="1" customWidth="1"/>
    <col min="8377" max="8377" width="105.85546875" bestFit="1" customWidth="1"/>
    <col min="8378" max="8378" width="84.7109375" bestFit="1" customWidth="1"/>
    <col min="8379" max="8379" width="97.5703125" bestFit="1" customWidth="1"/>
    <col min="8380" max="8380" width="117.5703125" bestFit="1" customWidth="1"/>
    <col min="8381" max="8381" width="75" bestFit="1" customWidth="1"/>
    <col min="8382" max="8382" width="40.7109375" bestFit="1" customWidth="1"/>
    <col min="8383" max="8383" width="112.85546875" bestFit="1" customWidth="1"/>
    <col min="8384" max="8384" width="93.85546875" bestFit="1" customWidth="1"/>
    <col min="8385" max="8385" width="84.28515625" bestFit="1" customWidth="1"/>
    <col min="8386" max="8386" width="81.85546875" bestFit="1" customWidth="1"/>
    <col min="8387" max="8387" width="62" bestFit="1" customWidth="1"/>
    <col min="8388" max="8388" width="58" bestFit="1" customWidth="1"/>
    <col min="8389" max="8389" width="120" bestFit="1" customWidth="1"/>
    <col min="8390" max="8390" width="120.42578125" bestFit="1" customWidth="1"/>
    <col min="8391" max="8391" width="89.5703125" bestFit="1" customWidth="1"/>
    <col min="8392" max="8392" width="70.7109375" bestFit="1" customWidth="1"/>
    <col min="8393" max="8393" width="110" bestFit="1" customWidth="1"/>
    <col min="8394" max="8394" width="121.85546875" bestFit="1" customWidth="1"/>
    <col min="8395" max="8395" width="119.28515625" bestFit="1" customWidth="1"/>
    <col min="8396" max="8396" width="115.28515625" bestFit="1" customWidth="1"/>
    <col min="8397" max="8397" width="70.42578125" bestFit="1" customWidth="1"/>
    <col min="8398" max="8398" width="50.5703125" bestFit="1" customWidth="1"/>
    <col min="8399" max="8399" width="49.5703125" bestFit="1" customWidth="1"/>
    <col min="8400" max="8400" width="68.5703125" bestFit="1" customWidth="1"/>
    <col min="8401" max="8401" width="47.7109375" bestFit="1" customWidth="1"/>
    <col min="8402" max="8402" width="48.7109375" bestFit="1" customWidth="1"/>
    <col min="8403" max="8403" width="119.7109375" bestFit="1" customWidth="1"/>
    <col min="8404" max="8404" width="104" bestFit="1" customWidth="1"/>
    <col min="8405" max="8405" width="112.140625" bestFit="1" customWidth="1"/>
    <col min="8406" max="8406" width="84.28515625" bestFit="1" customWidth="1"/>
    <col min="8407" max="8407" width="117.5703125" bestFit="1" customWidth="1"/>
    <col min="8408" max="8408" width="118.28515625" bestFit="1" customWidth="1"/>
    <col min="8409" max="8409" width="118.85546875" bestFit="1" customWidth="1"/>
    <col min="8410" max="8410" width="121.140625" bestFit="1" customWidth="1"/>
    <col min="8411" max="8411" width="118.85546875" bestFit="1" customWidth="1"/>
    <col min="8412" max="8412" width="86.42578125" bestFit="1" customWidth="1"/>
    <col min="8413" max="8413" width="93.5703125" bestFit="1" customWidth="1"/>
    <col min="8414" max="8414" width="116.42578125" bestFit="1" customWidth="1"/>
    <col min="8415" max="8415" width="114.7109375" bestFit="1" customWidth="1"/>
    <col min="8416" max="8416" width="86.28515625" bestFit="1" customWidth="1"/>
    <col min="8417" max="8417" width="45.140625" bestFit="1" customWidth="1"/>
    <col min="8418" max="8418" width="52.140625" bestFit="1" customWidth="1"/>
    <col min="8419" max="8419" width="115" bestFit="1" customWidth="1"/>
    <col min="8420" max="8420" width="67.7109375" bestFit="1" customWidth="1"/>
    <col min="8421" max="8421" width="35" bestFit="1" customWidth="1"/>
    <col min="8422" max="8422" width="38.85546875" bestFit="1" customWidth="1"/>
    <col min="8423" max="8423" width="113.85546875" bestFit="1" customWidth="1"/>
    <col min="8424" max="8424" width="66" bestFit="1" customWidth="1"/>
    <col min="8425" max="8425" width="112.7109375" bestFit="1" customWidth="1"/>
    <col min="8426" max="8426" width="49.28515625" bestFit="1" customWidth="1"/>
    <col min="8427" max="8427" width="93.28515625" bestFit="1" customWidth="1"/>
    <col min="8428" max="8428" width="55.7109375" bestFit="1" customWidth="1"/>
    <col min="8429" max="8429" width="76.28515625" bestFit="1" customWidth="1"/>
    <col min="8430" max="8430" width="76.7109375" bestFit="1" customWidth="1"/>
    <col min="8431" max="8431" width="103.5703125" bestFit="1" customWidth="1"/>
    <col min="8432" max="8432" width="103.42578125" bestFit="1" customWidth="1"/>
    <col min="8433" max="8433" width="104.28515625" bestFit="1" customWidth="1"/>
    <col min="8434" max="8434" width="102.85546875" bestFit="1" customWidth="1"/>
    <col min="8435" max="8435" width="68" bestFit="1" customWidth="1"/>
    <col min="8436" max="8436" width="120.5703125" bestFit="1" customWidth="1"/>
    <col min="8437" max="8437" width="88.28515625" bestFit="1" customWidth="1"/>
    <col min="8438" max="8438" width="74.85546875" bestFit="1" customWidth="1"/>
    <col min="8439" max="8439" width="33.140625" bestFit="1" customWidth="1"/>
    <col min="8440" max="8440" width="117" bestFit="1" customWidth="1"/>
    <col min="8441" max="8441" width="117.28515625" bestFit="1" customWidth="1"/>
    <col min="8442" max="8442" width="114.5703125" bestFit="1" customWidth="1"/>
    <col min="8443" max="8443" width="117" bestFit="1" customWidth="1"/>
    <col min="8444" max="8444" width="116.28515625" bestFit="1" customWidth="1"/>
    <col min="8445" max="8445" width="116.85546875" bestFit="1" customWidth="1"/>
    <col min="8446" max="8446" width="104" bestFit="1" customWidth="1"/>
    <col min="8447" max="8447" width="68.140625" bestFit="1" customWidth="1"/>
    <col min="8448" max="8448" width="80" bestFit="1" customWidth="1"/>
    <col min="8449" max="8449" width="86.28515625" bestFit="1" customWidth="1"/>
    <col min="8450" max="8450" width="82.42578125" bestFit="1" customWidth="1"/>
    <col min="8451" max="8451" width="78.5703125" bestFit="1" customWidth="1"/>
    <col min="8452" max="8452" width="85.140625" bestFit="1" customWidth="1"/>
    <col min="8453" max="8453" width="63.5703125" bestFit="1" customWidth="1"/>
    <col min="8454" max="8454" width="113.7109375" bestFit="1" customWidth="1"/>
    <col min="8455" max="8455" width="72.28515625" bestFit="1" customWidth="1"/>
    <col min="8456" max="8456" width="79.5703125" bestFit="1" customWidth="1"/>
    <col min="8457" max="8457" width="78.28515625" bestFit="1" customWidth="1"/>
    <col min="8458" max="8458" width="93.140625" bestFit="1" customWidth="1"/>
    <col min="8459" max="8459" width="76.5703125" bestFit="1" customWidth="1"/>
    <col min="8460" max="8460" width="98.28515625" bestFit="1" customWidth="1"/>
    <col min="8461" max="8461" width="115.28515625" bestFit="1" customWidth="1"/>
    <col min="8462" max="8462" width="104.7109375" bestFit="1" customWidth="1"/>
    <col min="8463" max="8463" width="10.7109375" bestFit="1" customWidth="1"/>
    <col min="8464" max="8464" width="61" bestFit="1" customWidth="1"/>
    <col min="8465" max="8465" width="41.42578125" bestFit="1" customWidth="1"/>
    <col min="8466" max="8466" width="101.5703125" bestFit="1" customWidth="1"/>
    <col min="8467" max="8467" width="109" bestFit="1" customWidth="1"/>
    <col min="8468" max="8468" width="79.140625" bestFit="1" customWidth="1"/>
    <col min="8469" max="8469" width="117.7109375" bestFit="1" customWidth="1"/>
    <col min="8470" max="8470" width="81.42578125" bestFit="1" customWidth="1"/>
    <col min="8471" max="8471" width="53.7109375" bestFit="1" customWidth="1"/>
    <col min="8472" max="8472" width="55.85546875" bestFit="1" customWidth="1"/>
    <col min="8473" max="8473" width="120.85546875" bestFit="1" customWidth="1"/>
    <col min="8474" max="8474" width="115.28515625" bestFit="1" customWidth="1"/>
    <col min="8475" max="8475" width="97.5703125" bestFit="1" customWidth="1"/>
    <col min="8476" max="8476" width="101.42578125" bestFit="1" customWidth="1"/>
    <col min="8477" max="8477" width="91.85546875" bestFit="1" customWidth="1"/>
    <col min="8478" max="8478" width="102.85546875" bestFit="1" customWidth="1"/>
    <col min="8479" max="8479" width="70.140625" bestFit="1" customWidth="1"/>
    <col min="8480" max="8480" width="115.140625" bestFit="1" customWidth="1"/>
    <col min="8481" max="8481" width="118.5703125" bestFit="1" customWidth="1"/>
    <col min="8482" max="8482" width="115.85546875" bestFit="1" customWidth="1"/>
    <col min="8483" max="8483" width="110.42578125" bestFit="1" customWidth="1"/>
    <col min="8484" max="8484" width="28.42578125" bestFit="1" customWidth="1"/>
    <col min="8485" max="8485" width="28.7109375" bestFit="1" customWidth="1"/>
    <col min="8486" max="8486" width="28" bestFit="1" customWidth="1"/>
    <col min="8487" max="8487" width="43.5703125" bestFit="1" customWidth="1"/>
    <col min="8488" max="8488" width="52.7109375" bestFit="1" customWidth="1"/>
    <col min="8489" max="8489" width="45.140625" bestFit="1" customWidth="1"/>
    <col min="8490" max="8490" width="40" bestFit="1" customWidth="1"/>
    <col min="8491" max="8491" width="43.7109375" bestFit="1" customWidth="1"/>
    <col min="8492" max="8492" width="50.85546875" bestFit="1" customWidth="1"/>
    <col min="8493" max="8493" width="47.28515625" bestFit="1" customWidth="1"/>
    <col min="8494" max="8494" width="82.42578125" bestFit="1" customWidth="1"/>
    <col min="8495" max="8496" width="74.7109375" bestFit="1" customWidth="1"/>
    <col min="8497" max="8497" width="86" bestFit="1" customWidth="1"/>
    <col min="8498" max="8498" width="106.7109375" bestFit="1" customWidth="1"/>
    <col min="8499" max="8499" width="116.7109375" bestFit="1" customWidth="1"/>
    <col min="8500" max="8500" width="118.85546875" bestFit="1" customWidth="1"/>
    <col min="8501" max="8501" width="121" bestFit="1" customWidth="1"/>
    <col min="8502" max="8502" width="106.85546875" bestFit="1" customWidth="1"/>
    <col min="8503" max="8503" width="101.85546875" bestFit="1" customWidth="1"/>
    <col min="8504" max="8504" width="91.28515625" bestFit="1" customWidth="1"/>
    <col min="8505" max="8505" width="86.7109375" bestFit="1" customWidth="1"/>
    <col min="8506" max="8507" width="124.140625" bestFit="1" customWidth="1"/>
    <col min="8508" max="8508" width="125.42578125" bestFit="1" customWidth="1"/>
    <col min="8509" max="8509" width="97.7109375" bestFit="1" customWidth="1"/>
    <col min="8510" max="8510" width="118.42578125" bestFit="1" customWidth="1"/>
    <col min="8511" max="8511" width="91" bestFit="1" customWidth="1"/>
    <col min="8512" max="8512" width="86.42578125" bestFit="1" customWidth="1"/>
    <col min="8513" max="8513" width="80.28515625" bestFit="1" customWidth="1"/>
    <col min="8514" max="8514" width="81.7109375" bestFit="1" customWidth="1"/>
    <col min="8515" max="8515" width="75.42578125" bestFit="1" customWidth="1"/>
    <col min="8516" max="8516" width="94" bestFit="1" customWidth="1"/>
    <col min="8517" max="8517" width="88.7109375" bestFit="1" customWidth="1"/>
    <col min="8518" max="8518" width="98.7109375" bestFit="1" customWidth="1"/>
    <col min="8519" max="8519" width="50.7109375" bestFit="1" customWidth="1"/>
    <col min="8520" max="8520" width="74.28515625" bestFit="1" customWidth="1"/>
    <col min="8521" max="8521" width="114" bestFit="1" customWidth="1"/>
    <col min="8522" max="8522" width="112.85546875" bestFit="1" customWidth="1"/>
    <col min="8523" max="8523" width="119.85546875" bestFit="1" customWidth="1"/>
    <col min="8524" max="8524" width="116.7109375" bestFit="1" customWidth="1"/>
    <col min="8525" max="8525" width="85.85546875" bestFit="1" customWidth="1"/>
    <col min="8526" max="8526" width="85" bestFit="1" customWidth="1"/>
    <col min="8527" max="8527" width="84.85546875" bestFit="1" customWidth="1"/>
    <col min="8528" max="8528" width="116" bestFit="1" customWidth="1"/>
    <col min="8529" max="8529" width="58.140625" bestFit="1" customWidth="1"/>
    <col min="8530" max="8530" width="98.28515625" bestFit="1" customWidth="1"/>
    <col min="8531" max="8531" width="87.28515625" bestFit="1" customWidth="1"/>
    <col min="8532" max="8532" width="54.7109375" bestFit="1" customWidth="1"/>
    <col min="8533" max="8533" width="108" bestFit="1" customWidth="1"/>
    <col min="8534" max="8534" width="77.85546875" bestFit="1" customWidth="1"/>
    <col min="8535" max="8535" width="112.85546875" bestFit="1" customWidth="1"/>
    <col min="8536" max="8536" width="68.7109375" bestFit="1" customWidth="1"/>
    <col min="8537" max="8537" width="52" bestFit="1" customWidth="1"/>
    <col min="8538" max="8538" width="118.140625" bestFit="1" customWidth="1"/>
    <col min="8539" max="8539" width="115.28515625" bestFit="1" customWidth="1"/>
    <col min="8540" max="8540" width="58.85546875" bestFit="1" customWidth="1"/>
    <col min="8541" max="8541" width="80.5703125" bestFit="1" customWidth="1"/>
    <col min="8542" max="8542" width="32.5703125" bestFit="1" customWidth="1"/>
    <col min="8543" max="8543" width="80.28515625" bestFit="1" customWidth="1"/>
    <col min="8544" max="8544" width="108.7109375" bestFit="1" customWidth="1"/>
    <col min="8545" max="8545" width="105.5703125" bestFit="1" customWidth="1"/>
    <col min="8546" max="8546" width="120" bestFit="1" customWidth="1"/>
    <col min="8547" max="8547" width="103.85546875" bestFit="1" customWidth="1"/>
    <col min="8548" max="8548" width="70.140625" bestFit="1" customWidth="1"/>
    <col min="8549" max="8549" width="81.140625" bestFit="1" customWidth="1"/>
    <col min="8550" max="8550" width="93.42578125" bestFit="1" customWidth="1"/>
    <col min="8551" max="8551" width="96" bestFit="1" customWidth="1"/>
    <col min="8552" max="8552" width="83.7109375" bestFit="1" customWidth="1"/>
    <col min="8553" max="8553" width="75.42578125" bestFit="1" customWidth="1"/>
    <col min="8554" max="8554" width="117.42578125" bestFit="1" customWidth="1"/>
    <col min="8555" max="8555" width="115.5703125" bestFit="1" customWidth="1"/>
    <col min="8556" max="8556" width="118" bestFit="1" customWidth="1"/>
    <col min="8557" max="8557" width="113.5703125" bestFit="1" customWidth="1"/>
    <col min="8558" max="8558" width="116.140625" bestFit="1" customWidth="1"/>
    <col min="8559" max="8559" width="114.85546875" bestFit="1" customWidth="1"/>
    <col min="8560" max="8560" width="117.42578125" bestFit="1" customWidth="1"/>
    <col min="8561" max="8561" width="102.85546875" bestFit="1" customWidth="1"/>
    <col min="8562" max="8562" width="103.5703125" bestFit="1" customWidth="1"/>
    <col min="8563" max="8563" width="58.28515625" bestFit="1" customWidth="1"/>
    <col min="8564" max="8564" width="101.5703125" bestFit="1" customWidth="1"/>
    <col min="8565" max="8565" width="110" bestFit="1" customWidth="1"/>
    <col min="8566" max="8566" width="102.5703125" bestFit="1" customWidth="1"/>
    <col min="8567" max="8567" width="103.7109375" bestFit="1" customWidth="1"/>
    <col min="8568" max="8568" width="112.7109375" bestFit="1" customWidth="1"/>
    <col min="8569" max="8569" width="113.42578125" bestFit="1" customWidth="1"/>
    <col min="8570" max="8570" width="112.28515625" bestFit="1" customWidth="1"/>
    <col min="8571" max="8571" width="112.85546875" bestFit="1" customWidth="1"/>
    <col min="8572" max="8573" width="27.28515625" bestFit="1" customWidth="1"/>
    <col min="8574" max="8574" width="98.85546875" bestFit="1" customWidth="1"/>
    <col min="8575" max="8575" width="75.7109375" bestFit="1" customWidth="1"/>
    <col min="8576" max="8576" width="33" bestFit="1" customWidth="1"/>
    <col min="8577" max="8577" width="35.5703125" bestFit="1" customWidth="1"/>
    <col min="8578" max="8578" width="44" bestFit="1" customWidth="1"/>
    <col min="8579" max="8579" width="116.85546875" bestFit="1" customWidth="1"/>
    <col min="8580" max="8580" width="107.140625" bestFit="1" customWidth="1"/>
    <col min="8581" max="8581" width="62.5703125" bestFit="1" customWidth="1"/>
    <col min="8582" max="8582" width="61.5703125" bestFit="1" customWidth="1"/>
    <col min="8583" max="8583" width="96.42578125" bestFit="1" customWidth="1"/>
    <col min="8584" max="8584" width="79.140625" bestFit="1" customWidth="1"/>
    <col min="8585" max="8585" width="51.140625" bestFit="1" customWidth="1"/>
    <col min="8586" max="8586" width="90.85546875" bestFit="1" customWidth="1"/>
    <col min="8587" max="8587" width="114.42578125" bestFit="1" customWidth="1"/>
    <col min="8588" max="8588" width="86.42578125" bestFit="1" customWidth="1"/>
    <col min="8589" max="8589" width="72.42578125" bestFit="1" customWidth="1"/>
    <col min="8590" max="8590" width="107.5703125" bestFit="1" customWidth="1"/>
    <col min="8591" max="8591" width="66.7109375" bestFit="1" customWidth="1"/>
    <col min="8592" max="8592" width="29.28515625" bestFit="1" customWidth="1"/>
    <col min="8593" max="8593" width="117.28515625" bestFit="1" customWidth="1"/>
    <col min="8594" max="8594" width="108.42578125" bestFit="1" customWidth="1"/>
    <col min="8595" max="8595" width="40.140625" bestFit="1" customWidth="1"/>
    <col min="8596" max="8596" width="94.7109375" bestFit="1" customWidth="1"/>
    <col min="8597" max="8597" width="98.28515625" bestFit="1" customWidth="1"/>
    <col min="8598" max="8598" width="117.140625" bestFit="1" customWidth="1"/>
    <col min="8599" max="8599" width="120" bestFit="1" customWidth="1"/>
    <col min="8600" max="8600" width="116.140625" bestFit="1" customWidth="1"/>
    <col min="8601" max="8601" width="115.7109375" bestFit="1" customWidth="1"/>
    <col min="8602" max="8602" width="82.5703125" bestFit="1" customWidth="1"/>
    <col min="8603" max="8603" width="117.5703125" bestFit="1" customWidth="1"/>
    <col min="8604" max="8604" width="109.5703125" bestFit="1" customWidth="1"/>
    <col min="8605" max="8605" width="51.7109375" bestFit="1" customWidth="1"/>
    <col min="8606" max="8606" width="117.85546875" bestFit="1" customWidth="1"/>
    <col min="8607" max="8607" width="117.140625" bestFit="1" customWidth="1"/>
    <col min="8608" max="8608" width="120.85546875" bestFit="1" customWidth="1"/>
    <col min="8609" max="8609" width="112.7109375" bestFit="1" customWidth="1"/>
    <col min="8610" max="8610" width="70.42578125" bestFit="1" customWidth="1"/>
    <col min="8611" max="8611" width="41.5703125" bestFit="1" customWidth="1"/>
    <col min="8612" max="8612" width="40.140625" bestFit="1" customWidth="1"/>
    <col min="8613" max="8613" width="39.28515625" bestFit="1" customWidth="1"/>
    <col min="8614" max="8614" width="114.85546875" bestFit="1" customWidth="1"/>
    <col min="8615" max="8615" width="112.5703125" bestFit="1" customWidth="1"/>
    <col min="8616" max="8616" width="59.7109375" bestFit="1" customWidth="1"/>
    <col min="8617" max="8617" width="113.5703125" bestFit="1" customWidth="1"/>
    <col min="8618" max="8618" width="64.7109375" bestFit="1" customWidth="1"/>
    <col min="8619" max="8619" width="68.7109375" bestFit="1" customWidth="1"/>
    <col min="8620" max="8620" width="68" bestFit="1" customWidth="1"/>
    <col min="8621" max="8621" width="63.140625" bestFit="1" customWidth="1"/>
    <col min="8622" max="8622" width="98.28515625" bestFit="1" customWidth="1"/>
    <col min="8623" max="8623" width="81.7109375" bestFit="1" customWidth="1"/>
    <col min="8624" max="8624" width="52.85546875" bestFit="1" customWidth="1"/>
    <col min="8625" max="8625" width="90.85546875" bestFit="1" customWidth="1"/>
    <col min="8626" max="8627" width="93.7109375" bestFit="1" customWidth="1"/>
    <col min="8628" max="8628" width="112.85546875" bestFit="1" customWidth="1"/>
    <col min="8629" max="8629" width="115.42578125" bestFit="1" customWidth="1"/>
    <col min="8630" max="8630" width="119.140625" bestFit="1" customWidth="1"/>
    <col min="8631" max="8631" width="85.85546875" bestFit="1" customWidth="1"/>
    <col min="8632" max="8632" width="92" bestFit="1" customWidth="1"/>
    <col min="8633" max="8633" width="86.42578125" bestFit="1" customWidth="1"/>
    <col min="8634" max="8634" width="114.7109375" bestFit="1" customWidth="1"/>
    <col min="8635" max="8635" width="113.140625" bestFit="1" customWidth="1"/>
    <col min="8636" max="8636" width="89.28515625" bestFit="1" customWidth="1"/>
    <col min="8637" max="8637" width="112.7109375" bestFit="1" customWidth="1"/>
    <col min="8638" max="8638" width="52.140625" bestFit="1" customWidth="1"/>
    <col min="8639" max="8639" width="53.5703125" bestFit="1" customWidth="1"/>
    <col min="8640" max="8640" width="63.5703125" bestFit="1" customWidth="1"/>
    <col min="8641" max="8641" width="73.140625" bestFit="1" customWidth="1"/>
    <col min="8642" max="8642" width="115.28515625" bestFit="1" customWidth="1"/>
    <col min="8643" max="8643" width="41" bestFit="1" customWidth="1"/>
    <col min="8644" max="8644" width="115.7109375" bestFit="1" customWidth="1"/>
    <col min="8645" max="8645" width="113.140625" bestFit="1" customWidth="1"/>
    <col min="8646" max="8646" width="110.7109375" bestFit="1" customWidth="1"/>
    <col min="8647" max="8647" width="117.140625" bestFit="1" customWidth="1"/>
    <col min="8648" max="8648" width="55.5703125" bestFit="1" customWidth="1"/>
    <col min="8649" max="8649" width="119.5703125" bestFit="1" customWidth="1"/>
    <col min="8650" max="8650" width="106.28515625" bestFit="1" customWidth="1"/>
    <col min="8651" max="8651" width="89.28515625" bestFit="1" customWidth="1"/>
    <col min="8652" max="8652" width="56.7109375" bestFit="1" customWidth="1"/>
    <col min="8653" max="8653" width="89.7109375" bestFit="1" customWidth="1"/>
    <col min="8654" max="8654" width="63.140625" bestFit="1" customWidth="1"/>
    <col min="8655" max="8655" width="65.140625" bestFit="1" customWidth="1"/>
    <col min="8656" max="8656" width="108" bestFit="1" customWidth="1"/>
    <col min="8657" max="8657" width="30.140625" bestFit="1" customWidth="1"/>
    <col min="8658" max="8658" width="53.140625" bestFit="1" customWidth="1"/>
    <col min="8659" max="8659" width="59" bestFit="1" customWidth="1"/>
    <col min="8660" max="8660" width="71.28515625" bestFit="1" customWidth="1"/>
    <col min="8661" max="8661" width="61.85546875" bestFit="1" customWidth="1"/>
    <col min="8662" max="8662" width="86.42578125" bestFit="1" customWidth="1"/>
    <col min="8663" max="8663" width="71.7109375" bestFit="1" customWidth="1"/>
    <col min="8664" max="8664" width="90.42578125" bestFit="1" customWidth="1"/>
    <col min="8665" max="8665" width="44.140625" bestFit="1" customWidth="1"/>
    <col min="8666" max="8666" width="65" bestFit="1" customWidth="1"/>
    <col min="8667" max="8667" width="59.140625" bestFit="1" customWidth="1"/>
    <col min="8668" max="8668" width="46.28515625" bestFit="1" customWidth="1"/>
    <col min="8669" max="8669" width="115.28515625" bestFit="1" customWidth="1"/>
    <col min="8670" max="8670" width="51" bestFit="1" customWidth="1"/>
    <col min="8671" max="8671" width="112.7109375" bestFit="1" customWidth="1"/>
    <col min="8672" max="8672" width="95" bestFit="1" customWidth="1"/>
    <col min="8673" max="8673" width="116.85546875" bestFit="1" customWidth="1"/>
    <col min="8674" max="8674" width="116.140625" bestFit="1" customWidth="1"/>
    <col min="8675" max="8675" width="114.42578125" bestFit="1" customWidth="1"/>
    <col min="8676" max="8676" width="115.85546875" bestFit="1" customWidth="1"/>
    <col min="8677" max="8677" width="91.85546875" bestFit="1" customWidth="1"/>
    <col min="8678" max="8678" width="110.140625" bestFit="1" customWidth="1"/>
    <col min="8679" max="8679" width="106.28515625" bestFit="1" customWidth="1"/>
    <col min="8680" max="8680" width="74.85546875" bestFit="1" customWidth="1"/>
    <col min="8681" max="8681" width="116" bestFit="1" customWidth="1"/>
    <col min="8682" max="8682" width="88.7109375" bestFit="1" customWidth="1"/>
    <col min="8683" max="8683" width="115.140625" bestFit="1" customWidth="1"/>
    <col min="8684" max="8684" width="112.5703125" bestFit="1" customWidth="1"/>
    <col min="8685" max="8685" width="112.85546875" bestFit="1" customWidth="1"/>
    <col min="8686" max="8686" width="111.7109375" bestFit="1" customWidth="1"/>
    <col min="8687" max="8687" width="118.7109375" bestFit="1" customWidth="1"/>
    <col min="8688" max="8688" width="121.140625" bestFit="1" customWidth="1"/>
    <col min="8689" max="8689" width="116.42578125" bestFit="1" customWidth="1"/>
    <col min="8690" max="8690" width="114.42578125" bestFit="1" customWidth="1"/>
    <col min="8691" max="8691" width="115.28515625" bestFit="1" customWidth="1"/>
    <col min="8692" max="8692" width="114" bestFit="1" customWidth="1"/>
    <col min="8693" max="8693" width="111.5703125" bestFit="1" customWidth="1"/>
    <col min="8694" max="8694" width="98" bestFit="1" customWidth="1"/>
    <col min="8695" max="8695" width="118.7109375" bestFit="1" customWidth="1"/>
    <col min="8696" max="8696" width="116" bestFit="1" customWidth="1"/>
    <col min="8697" max="8697" width="99.5703125" bestFit="1" customWidth="1"/>
    <col min="8698" max="8698" width="46.28515625" bestFit="1" customWidth="1"/>
    <col min="8699" max="8699" width="121.42578125" bestFit="1" customWidth="1"/>
    <col min="8700" max="8700" width="119.7109375" bestFit="1" customWidth="1"/>
    <col min="8701" max="8701" width="66.28515625" bestFit="1" customWidth="1"/>
    <col min="8702" max="8702" width="58.140625" bestFit="1" customWidth="1"/>
    <col min="8703" max="8703" width="77" bestFit="1" customWidth="1"/>
    <col min="8704" max="8704" width="118.140625" bestFit="1" customWidth="1"/>
    <col min="8705" max="8705" width="112.85546875" bestFit="1" customWidth="1"/>
    <col min="8706" max="8706" width="104" bestFit="1" customWidth="1"/>
    <col min="8707" max="8707" width="114.5703125" bestFit="1" customWidth="1"/>
    <col min="8708" max="8708" width="117.7109375" bestFit="1" customWidth="1"/>
    <col min="8709" max="8709" width="76.85546875" bestFit="1" customWidth="1"/>
    <col min="8710" max="8710" width="111.140625" bestFit="1" customWidth="1"/>
    <col min="8711" max="8711" width="102.28515625" bestFit="1" customWidth="1"/>
    <col min="8712" max="8712" width="86.42578125" bestFit="1" customWidth="1"/>
    <col min="8713" max="8713" width="70.85546875" bestFit="1" customWidth="1"/>
    <col min="8714" max="8714" width="120.28515625" bestFit="1" customWidth="1"/>
    <col min="8715" max="8715" width="120.140625" bestFit="1" customWidth="1"/>
    <col min="8716" max="8716" width="118.5703125" bestFit="1" customWidth="1"/>
    <col min="8717" max="8717" width="119.7109375" bestFit="1" customWidth="1"/>
    <col min="8718" max="8718" width="67.7109375" bestFit="1" customWidth="1"/>
    <col min="8719" max="8719" width="113.42578125" bestFit="1" customWidth="1"/>
    <col min="8720" max="8720" width="88.85546875" bestFit="1" customWidth="1"/>
    <col min="8721" max="8721" width="118.140625" bestFit="1" customWidth="1"/>
    <col min="8722" max="8722" width="99.85546875" bestFit="1" customWidth="1"/>
    <col min="8723" max="8723" width="98" bestFit="1" customWidth="1"/>
    <col min="8724" max="8724" width="97.5703125" bestFit="1" customWidth="1"/>
    <col min="8725" max="8725" width="115.140625" bestFit="1" customWidth="1"/>
    <col min="8726" max="8726" width="115.28515625" bestFit="1" customWidth="1"/>
    <col min="8727" max="8727" width="120" bestFit="1" customWidth="1"/>
    <col min="8728" max="8728" width="116.28515625" bestFit="1" customWidth="1"/>
    <col min="8729" max="8729" width="116.140625" bestFit="1" customWidth="1"/>
    <col min="8730" max="8730" width="119.5703125" bestFit="1" customWidth="1"/>
    <col min="8731" max="8731" width="76.7109375" bestFit="1" customWidth="1"/>
    <col min="8732" max="8732" width="117.7109375" bestFit="1" customWidth="1"/>
    <col min="8733" max="8733" width="106.85546875" bestFit="1" customWidth="1"/>
    <col min="8734" max="8734" width="117.28515625" bestFit="1" customWidth="1"/>
    <col min="8735" max="8735" width="117.42578125" bestFit="1" customWidth="1"/>
    <col min="8736" max="8736" width="120" bestFit="1" customWidth="1"/>
    <col min="8737" max="8737" width="119.7109375" bestFit="1" customWidth="1"/>
    <col min="8738" max="8738" width="118.42578125" bestFit="1" customWidth="1"/>
    <col min="8739" max="8739" width="98.5703125" bestFit="1" customWidth="1"/>
    <col min="8740" max="8740" width="120.42578125" bestFit="1" customWidth="1"/>
    <col min="8741" max="8741" width="123.28515625" bestFit="1" customWidth="1"/>
    <col min="8742" max="8742" width="121.7109375" bestFit="1" customWidth="1"/>
    <col min="8743" max="8743" width="124.140625" bestFit="1" customWidth="1"/>
    <col min="8744" max="8744" width="116.7109375" bestFit="1" customWidth="1"/>
    <col min="8745" max="8745" width="122.42578125" bestFit="1" customWidth="1"/>
    <col min="8746" max="8746" width="121.5703125" bestFit="1" customWidth="1"/>
    <col min="8747" max="8747" width="53.85546875" bestFit="1" customWidth="1"/>
    <col min="8748" max="8748" width="124" bestFit="1" customWidth="1"/>
    <col min="8749" max="8749" width="122.7109375" bestFit="1" customWidth="1"/>
    <col min="8750" max="8750" width="120.140625" bestFit="1" customWidth="1"/>
    <col min="8751" max="8751" width="122.140625" bestFit="1" customWidth="1"/>
    <col min="8752" max="8752" width="119.42578125" bestFit="1" customWidth="1"/>
    <col min="8753" max="8753" width="120.42578125" bestFit="1" customWidth="1"/>
    <col min="8754" max="8754" width="117.7109375" bestFit="1" customWidth="1"/>
    <col min="8755" max="8755" width="120.42578125" bestFit="1" customWidth="1"/>
    <col min="8756" max="8756" width="119.28515625" bestFit="1" customWidth="1"/>
    <col min="8757" max="8757" width="78.85546875" bestFit="1" customWidth="1"/>
    <col min="8758" max="8759" width="119.140625" bestFit="1" customWidth="1"/>
    <col min="8760" max="8760" width="121" bestFit="1" customWidth="1"/>
    <col min="8761" max="8761" width="117.140625" bestFit="1" customWidth="1"/>
    <col min="8762" max="8762" width="120.140625" bestFit="1" customWidth="1"/>
    <col min="8763" max="8763" width="118" bestFit="1" customWidth="1"/>
    <col min="8764" max="8764" width="106" bestFit="1" customWidth="1"/>
    <col min="8765" max="8765" width="116.7109375" bestFit="1" customWidth="1"/>
    <col min="8766" max="8766" width="117.42578125" bestFit="1" customWidth="1"/>
    <col min="8767" max="8767" width="116.85546875" bestFit="1" customWidth="1"/>
    <col min="8768" max="8768" width="115.85546875" bestFit="1" customWidth="1"/>
    <col min="8769" max="8769" width="120.42578125" bestFit="1" customWidth="1"/>
    <col min="8770" max="8770" width="97.140625" bestFit="1" customWidth="1"/>
    <col min="8771" max="8771" width="86.7109375" bestFit="1" customWidth="1"/>
    <col min="8772" max="8772" width="61.140625" bestFit="1" customWidth="1"/>
    <col min="8773" max="8773" width="122.85546875" bestFit="1" customWidth="1"/>
    <col min="8774" max="8774" width="122.140625" bestFit="1" customWidth="1"/>
    <col min="8775" max="8775" width="117.42578125" bestFit="1" customWidth="1"/>
    <col min="8776" max="8776" width="121.140625" bestFit="1" customWidth="1"/>
    <col min="8777" max="8777" width="120.140625" bestFit="1" customWidth="1"/>
    <col min="8778" max="8778" width="120.28515625" bestFit="1" customWidth="1"/>
    <col min="8779" max="8779" width="103.140625" bestFit="1" customWidth="1"/>
    <col min="8780" max="8780" width="120.85546875" bestFit="1" customWidth="1"/>
    <col min="8781" max="8781" width="111" bestFit="1" customWidth="1"/>
    <col min="8782" max="8782" width="108.5703125" bestFit="1" customWidth="1"/>
    <col min="8783" max="8783" width="33.140625" bestFit="1" customWidth="1"/>
    <col min="8784" max="8784" width="116.28515625" bestFit="1" customWidth="1"/>
    <col min="8785" max="8785" width="103.85546875" bestFit="1" customWidth="1"/>
    <col min="8786" max="8786" width="71.140625" bestFit="1" customWidth="1"/>
    <col min="8787" max="8787" width="115.7109375" bestFit="1" customWidth="1"/>
    <col min="8788" max="8788" width="41.42578125" bestFit="1" customWidth="1"/>
    <col min="8789" max="8789" width="119" bestFit="1" customWidth="1"/>
    <col min="8790" max="8790" width="59.85546875" bestFit="1" customWidth="1"/>
    <col min="8791" max="8791" width="45.7109375" bestFit="1" customWidth="1"/>
    <col min="8792" max="8792" width="113.42578125" bestFit="1" customWidth="1"/>
    <col min="8793" max="8793" width="117.7109375" bestFit="1" customWidth="1"/>
    <col min="8794" max="8794" width="38.42578125" bestFit="1" customWidth="1"/>
    <col min="8795" max="8795" width="119.140625" bestFit="1" customWidth="1"/>
    <col min="8796" max="8796" width="90.42578125" bestFit="1" customWidth="1"/>
    <col min="8797" max="8797" width="31" bestFit="1" customWidth="1"/>
    <col min="8798" max="8798" width="19.28515625" bestFit="1" customWidth="1"/>
    <col min="8799" max="8799" width="19.85546875" bestFit="1" customWidth="1"/>
    <col min="8800" max="8800" width="20.140625" bestFit="1" customWidth="1"/>
    <col min="8801" max="8801" width="21" bestFit="1" customWidth="1"/>
    <col min="8802" max="8802" width="58.85546875" bestFit="1" customWidth="1"/>
    <col min="8803" max="8803" width="20.140625" bestFit="1" customWidth="1"/>
    <col min="8804" max="8804" width="43.28515625" bestFit="1" customWidth="1"/>
    <col min="8805" max="8805" width="39.7109375" bestFit="1" customWidth="1"/>
    <col min="8806" max="8806" width="39.85546875" bestFit="1" customWidth="1"/>
    <col min="8807" max="8807" width="29.28515625" bestFit="1" customWidth="1"/>
    <col min="8808" max="8808" width="38.5703125" bestFit="1" customWidth="1"/>
    <col min="8809" max="8809" width="15.42578125" bestFit="1" customWidth="1"/>
    <col min="8810" max="8810" width="33.28515625" bestFit="1" customWidth="1"/>
    <col min="8811" max="8811" width="43" bestFit="1" customWidth="1"/>
    <col min="8812" max="8812" width="31.5703125" bestFit="1" customWidth="1"/>
    <col min="8813" max="8813" width="35" bestFit="1" customWidth="1"/>
    <col min="8814" max="8814" width="43.42578125" bestFit="1" customWidth="1"/>
    <col min="8815" max="8815" width="42.5703125" bestFit="1" customWidth="1"/>
    <col min="8816" max="8816" width="40.140625" bestFit="1" customWidth="1"/>
    <col min="8817" max="8817" width="45.140625" bestFit="1" customWidth="1"/>
    <col min="8818" max="8818" width="39.140625" bestFit="1" customWidth="1"/>
    <col min="8819" max="8819" width="40.85546875" bestFit="1" customWidth="1"/>
    <col min="8820" max="8821" width="34.5703125" bestFit="1" customWidth="1"/>
    <col min="8822" max="8822" width="39.85546875" bestFit="1" customWidth="1"/>
    <col min="8823" max="8823" width="31.85546875" bestFit="1" customWidth="1"/>
    <col min="8824" max="8824" width="34.5703125" bestFit="1" customWidth="1"/>
    <col min="8825" max="8825" width="22.7109375" bestFit="1" customWidth="1"/>
    <col min="8826" max="8826" width="32.42578125" bestFit="1" customWidth="1"/>
    <col min="8827" max="8827" width="45.7109375" bestFit="1" customWidth="1"/>
    <col min="8828" max="8828" width="35" bestFit="1" customWidth="1"/>
    <col min="8829" max="8829" width="114.85546875" bestFit="1" customWidth="1"/>
    <col min="8830" max="8830" width="115.5703125" bestFit="1" customWidth="1"/>
    <col min="8831" max="8831" width="115" bestFit="1" customWidth="1"/>
    <col min="8832" max="8832" width="118.140625" bestFit="1" customWidth="1"/>
    <col min="8833" max="8833" width="123.140625" bestFit="1" customWidth="1"/>
    <col min="8834" max="8834" width="86.7109375" bestFit="1" customWidth="1"/>
    <col min="8835" max="8835" width="78.42578125" bestFit="1" customWidth="1"/>
    <col min="8836" max="8836" width="104.85546875" bestFit="1" customWidth="1"/>
    <col min="8837" max="8837" width="92.140625" bestFit="1" customWidth="1"/>
    <col min="8838" max="8838" width="108.140625" bestFit="1" customWidth="1"/>
    <col min="8839" max="8839" width="122.140625" bestFit="1" customWidth="1"/>
    <col min="8840" max="8840" width="121.85546875" bestFit="1" customWidth="1"/>
    <col min="8841" max="8841" width="97" bestFit="1" customWidth="1"/>
    <col min="8842" max="8842" width="116" bestFit="1" customWidth="1"/>
    <col min="8843" max="8843" width="116.28515625" bestFit="1" customWidth="1"/>
    <col min="8844" max="8844" width="120" bestFit="1" customWidth="1"/>
    <col min="8845" max="8845" width="66.5703125" bestFit="1" customWidth="1"/>
    <col min="8846" max="8846" width="66" bestFit="1" customWidth="1"/>
    <col min="8847" max="8847" width="54.5703125" bestFit="1" customWidth="1"/>
    <col min="8848" max="8848" width="114.28515625" bestFit="1" customWidth="1"/>
    <col min="8849" max="8849" width="117" bestFit="1" customWidth="1"/>
    <col min="8850" max="8850" width="65.42578125" bestFit="1" customWidth="1"/>
    <col min="8851" max="8851" width="24.5703125" bestFit="1" customWidth="1"/>
    <col min="8852" max="8852" width="46.28515625" bestFit="1" customWidth="1"/>
    <col min="8853" max="8853" width="43.85546875" bestFit="1" customWidth="1"/>
    <col min="8854" max="8854" width="35.28515625" bestFit="1" customWidth="1"/>
    <col min="8855" max="8855" width="69.42578125" bestFit="1" customWidth="1"/>
    <col min="8856" max="8856" width="106.5703125" bestFit="1" customWidth="1"/>
    <col min="8857" max="8857" width="40" bestFit="1" customWidth="1"/>
    <col min="8858" max="8858" width="95.140625" bestFit="1" customWidth="1"/>
    <col min="8859" max="8859" width="72.140625" bestFit="1" customWidth="1"/>
    <col min="8860" max="8860" width="118.5703125" bestFit="1" customWidth="1"/>
    <col min="8861" max="8861" width="118" bestFit="1" customWidth="1"/>
    <col min="8862" max="8862" width="97.28515625" bestFit="1" customWidth="1"/>
    <col min="8863" max="8863" width="49.42578125" bestFit="1" customWidth="1"/>
    <col min="8864" max="8864" width="119.28515625" bestFit="1" customWidth="1"/>
    <col min="8865" max="8865" width="115.7109375" bestFit="1" customWidth="1"/>
    <col min="8866" max="8866" width="117.7109375" bestFit="1" customWidth="1"/>
    <col min="8867" max="8867" width="93.85546875" bestFit="1" customWidth="1"/>
    <col min="8868" max="8868" width="96.28515625" bestFit="1" customWidth="1"/>
    <col min="8869" max="8869" width="116.85546875" bestFit="1" customWidth="1"/>
    <col min="8870" max="8870" width="56.140625" bestFit="1" customWidth="1"/>
    <col min="8871" max="8871" width="117.140625" bestFit="1" customWidth="1"/>
    <col min="8872" max="8872" width="113.42578125" bestFit="1" customWidth="1"/>
    <col min="8873" max="8874" width="63" bestFit="1" customWidth="1"/>
    <col min="8875" max="8875" width="64.42578125" bestFit="1" customWidth="1"/>
    <col min="8876" max="8876" width="76.5703125" bestFit="1" customWidth="1"/>
    <col min="8877" max="8877" width="83.5703125" bestFit="1" customWidth="1"/>
    <col min="8878" max="8878" width="108.140625" bestFit="1" customWidth="1"/>
    <col min="8879" max="8879" width="61.28515625" bestFit="1" customWidth="1"/>
    <col min="8880" max="8881" width="116.42578125" bestFit="1" customWidth="1"/>
    <col min="8882" max="8882" width="114.42578125" bestFit="1" customWidth="1"/>
    <col min="8883" max="8883" width="62.42578125" bestFit="1" customWidth="1"/>
    <col min="8884" max="8884" width="101.42578125" bestFit="1" customWidth="1"/>
    <col min="8885" max="8885" width="74" bestFit="1" customWidth="1"/>
    <col min="8886" max="8886" width="81" bestFit="1" customWidth="1"/>
    <col min="8887" max="8887" width="53.85546875" bestFit="1" customWidth="1"/>
    <col min="8888" max="8888" width="63.42578125" bestFit="1" customWidth="1"/>
    <col min="8889" max="8889" width="100.85546875" bestFit="1" customWidth="1"/>
    <col min="8890" max="8890" width="46.5703125" bestFit="1" customWidth="1"/>
    <col min="8891" max="8891" width="35" bestFit="1" customWidth="1"/>
    <col min="8892" max="8892" width="36.42578125" bestFit="1" customWidth="1"/>
    <col min="8893" max="8893" width="69" bestFit="1" customWidth="1"/>
    <col min="8894" max="8894" width="83.5703125" bestFit="1" customWidth="1"/>
    <col min="8895" max="8895" width="80" bestFit="1" customWidth="1"/>
    <col min="8896" max="8896" width="103" bestFit="1" customWidth="1"/>
    <col min="8897" max="8897" width="81" bestFit="1" customWidth="1"/>
    <col min="8898" max="8898" width="49.28515625" bestFit="1" customWidth="1"/>
    <col min="8899" max="8899" width="74.140625" bestFit="1" customWidth="1"/>
    <col min="8900" max="8900" width="99.140625" bestFit="1" customWidth="1"/>
    <col min="8901" max="8901" width="39.140625" bestFit="1" customWidth="1"/>
    <col min="8902" max="8902" width="57.28515625" bestFit="1" customWidth="1"/>
    <col min="8903" max="8903" width="73.42578125" bestFit="1" customWidth="1"/>
    <col min="8904" max="8904" width="56" bestFit="1" customWidth="1"/>
    <col min="8905" max="8905" width="104.7109375" bestFit="1" customWidth="1"/>
    <col min="8906" max="8906" width="49.42578125" bestFit="1" customWidth="1"/>
    <col min="8907" max="8907" width="74.85546875" bestFit="1" customWidth="1"/>
    <col min="8908" max="8908" width="92.28515625" bestFit="1" customWidth="1"/>
    <col min="8909" max="8909" width="29.140625" bestFit="1" customWidth="1"/>
    <col min="8910" max="8910" width="119.5703125" bestFit="1" customWidth="1"/>
    <col min="8911" max="8911" width="86.140625" bestFit="1" customWidth="1"/>
    <col min="8912" max="8912" width="121.7109375" bestFit="1" customWidth="1"/>
    <col min="8913" max="8913" width="112.5703125" bestFit="1" customWidth="1"/>
    <col min="8914" max="8914" width="103.85546875" bestFit="1" customWidth="1"/>
    <col min="8915" max="8915" width="63.7109375" bestFit="1" customWidth="1"/>
    <col min="8916" max="8916" width="44.7109375" bestFit="1" customWidth="1"/>
    <col min="8917" max="8917" width="59.5703125" bestFit="1" customWidth="1"/>
    <col min="8918" max="8918" width="68.28515625" bestFit="1" customWidth="1"/>
    <col min="8919" max="8919" width="49.7109375" bestFit="1" customWidth="1"/>
    <col min="8920" max="8920" width="103.140625" bestFit="1" customWidth="1"/>
    <col min="8921" max="8921" width="62.5703125" bestFit="1" customWidth="1"/>
    <col min="8922" max="8922" width="93.7109375" bestFit="1" customWidth="1"/>
    <col min="8923" max="8924" width="77.28515625" bestFit="1" customWidth="1"/>
    <col min="8925" max="8925" width="26.85546875" bestFit="1" customWidth="1"/>
    <col min="8926" max="8926" width="63" bestFit="1" customWidth="1"/>
    <col min="8927" max="8927" width="32.7109375" bestFit="1" customWidth="1"/>
    <col min="8928" max="8928" width="31.85546875" bestFit="1" customWidth="1"/>
    <col min="8929" max="8929" width="33" bestFit="1" customWidth="1"/>
    <col min="8930" max="8930" width="26.42578125" bestFit="1" customWidth="1"/>
    <col min="8931" max="8931" width="39.42578125" bestFit="1" customWidth="1"/>
    <col min="8932" max="8932" width="31.140625" bestFit="1" customWidth="1"/>
    <col min="8933" max="8933" width="63.28515625" bestFit="1" customWidth="1"/>
    <col min="8934" max="8934" width="37.5703125" bestFit="1" customWidth="1"/>
    <col min="8935" max="8935" width="34.7109375" bestFit="1" customWidth="1"/>
    <col min="8936" max="8936" width="28" bestFit="1" customWidth="1"/>
    <col min="8937" max="8937" width="26.85546875" bestFit="1" customWidth="1"/>
    <col min="8938" max="8938" width="45" bestFit="1" customWidth="1"/>
    <col min="8939" max="8939" width="28.7109375" bestFit="1" customWidth="1"/>
    <col min="8940" max="8940" width="31.42578125" bestFit="1" customWidth="1"/>
    <col min="8941" max="8941" width="45.140625" bestFit="1" customWidth="1"/>
    <col min="8942" max="8942" width="27.28515625" bestFit="1" customWidth="1"/>
    <col min="8943" max="8943" width="31.140625" bestFit="1" customWidth="1"/>
    <col min="8944" max="8944" width="37.5703125" bestFit="1" customWidth="1"/>
    <col min="8945" max="8945" width="31.5703125" bestFit="1" customWidth="1"/>
    <col min="8946" max="8946" width="30" bestFit="1" customWidth="1"/>
    <col min="8947" max="8947" width="38.5703125" bestFit="1" customWidth="1"/>
    <col min="8948" max="8948" width="33" bestFit="1" customWidth="1"/>
    <col min="8949" max="8949" width="32.42578125" bestFit="1" customWidth="1"/>
    <col min="8950" max="8950" width="34.5703125" bestFit="1" customWidth="1"/>
    <col min="8951" max="8951" width="43.140625" bestFit="1" customWidth="1"/>
    <col min="8952" max="8952" width="35.7109375" bestFit="1" customWidth="1"/>
    <col min="8953" max="8953" width="32.42578125" bestFit="1" customWidth="1"/>
    <col min="8954" max="8954" width="53.7109375" bestFit="1" customWidth="1"/>
    <col min="8955" max="8955" width="21.7109375" bestFit="1" customWidth="1"/>
    <col min="8956" max="8956" width="43.42578125" bestFit="1" customWidth="1"/>
    <col min="8957" max="8957" width="37.140625" bestFit="1" customWidth="1"/>
    <col min="8958" max="8958" width="28.42578125" bestFit="1" customWidth="1"/>
    <col min="8959" max="8959" width="115" bestFit="1" customWidth="1"/>
    <col min="8960" max="8960" width="101" bestFit="1" customWidth="1"/>
    <col min="8961" max="8961" width="25.5703125" bestFit="1" customWidth="1"/>
    <col min="8962" max="8962" width="82.28515625" bestFit="1" customWidth="1"/>
    <col min="8963" max="8963" width="41.42578125" bestFit="1" customWidth="1"/>
    <col min="8964" max="8964" width="102.42578125" bestFit="1" customWidth="1"/>
    <col min="8965" max="8965" width="39.28515625" bestFit="1" customWidth="1"/>
    <col min="8966" max="8966" width="39.5703125" bestFit="1" customWidth="1"/>
    <col min="8967" max="8967" width="60.140625" bestFit="1" customWidth="1"/>
    <col min="8968" max="8968" width="100.42578125" bestFit="1" customWidth="1"/>
    <col min="8969" max="8969" width="56.28515625" bestFit="1" customWidth="1"/>
    <col min="8970" max="8970" width="95" bestFit="1" customWidth="1"/>
    <col min="8971" max="8971" width="114" bestFit="1" customWidth="1"/>
    <col min="8972" max="8972" width="101" bestFit="1" customWidth="1"/>
    <col min="8973" max="8973" width="109.28515625" bestFit="1" customWidth="1"/>
    <col min="8974" max="8974" width="53.7109375" bestFit="1" customWidth="1"/>
    <col min="8975" max="8975" width="93.85546875" bestFit="1" customWidth="1"/>
    <col min="8976" max="8976" width="81.85546875" bestFit="1" customWidth="1"/>
    <col min="8977" max="8977" width="82.7109375" bestFit="1" customWidth="1"/>
    <col min="8978" max="8978" width="85.85546875" bestFit="1" customWidth="1"/>
    <col min="8979" max="8979" width="104.7109375" bestFit="1" customWidth="1"/>
    <col min="8980" max="8980" width="118.85546875" bestFit="1" customWidth="1"/>
    <col min="8981" max="8981" width="119.42578125" bestFit="1" customWidth="1"/>
    <col min="8982" max="8982" width="103.5703125" bestFit="1" customWidth="1"/>
    <col min="8983" max="8983" width="118.28515625" bestFit="1" customWidth="1"/>
    <col min="8984" max="8985" width="119.28515625" bestFit="1" customWidth="1"/>
    <col min="8986" max="8986" width="110.85546875" bestFit="1" customWidth="1"/>
    <col min="8987" max="8987" width="114.140625" bestFit="1" customWidth="1"/>
    <col min="8988" max="8988" width="119.28515625" bestFit="1" customWidth="1"/>
    <col min="8989" max="8989" width="58.140625" bestFit="1" customWidth="1"/>
    <col min="8990" max="8990" width="92.42578125" bestFit="1" customWidth="1"/>
    <col min="8991" max="8991" width="82.7109375" bestFit="1" customWidth="1"/>
    <col min="8992" max="8992" width="121.140625" bestFit="1" customWidth="1"/>
    <col min="8993" max="8993" width="124.28515625" bestFit="1" customWidth="1"/>
    <col min="8994" max="8994" width="117.5703125" bestFit="1" customWidth="1"/>
    <col min="8995" max="8995" width="122.85546875" bestFit="1" customWidth="1"/>
    <col min="8996" max="8996" width="79.42578125" bestFit="1" customWidth="1"/>
    <col min="8997" max="8997" width="121.42578125" bestFit="1" customWidth="1"/>
    <col min="8998" max="8998" width="121.5703125" bestFit="1" customWidth="1"/>
    <col min="8999" max="8999" width="118.28515625" bestFit="1" customWidth="1"/>
    <col min="9000" max="9000" width="117.28515625" bestFit="1" customWidth="1"/>
    <col min="9001" max="9001" width="81.7109375" bestFit="1" customWidth="1"/>
    <col min="9002" max="9002" width="117.140625" bestFit="1" customWidth="1"/>
    <col min="9003" max="9003" width="117.5703125" bestFit="1" customWidth="1"/>
    <col min="9004" max="9004" width="46.42578125" bestFit="1" customWidth="1"/>
    <col min="9005" max="9005" width="45.85546875" bestFit="1" customWidth="1"/>
    <col min="9006" max="9006" width="49.42578125" bestFit="1" customWidth="1"/>
    <col min="9007" max="9007" width="30.5703125" bestFit="1" customWidth="1"/>
    <col min="9008" max="9008" width="48.140625" bestFit="1" customWidth="1"/>
    <col min="9009" max="9009" width="117.140625" bestFit="1" customWidth="1"/>
    <col min="9010" max="9010" width="121" bestFit="1" customWidth="1"/>
    <col min="9011" max="9011" width="50.7109375" bestFit="1" customWidth="1"/>
    <col min="9012" max="9012" width="76.28515625" bestFit="1" customWidth="1"/>
    <col min="9013" max="9013" width="80" bestFit="1" customWidth="1"/>
    <col min="9014" max="9014" width="113.42578125" bestFit="1" customWidth="1"/>
    <col min="9015" max="9015" width="104.7109375" bestFit="1" customWidth="1"/>
    <col min="9016" max="9016" width="64.140625" bestFit="1" customWidth="1"/>
    <col min="9017" max="9017" width="63.5703125" bestFit="1" customWidth="1"/>
    <col min="9018" max="9018" width="54.85546875" bestFit="1" customWidth="1"/>
    <col min="9019" max="9019" width="87.85546875" bestFit="1" customWidth="1"/>
    <col min="9020" max="9020" width="81.42578125" bestFit="1" customWidth="1"/>
    <col min="9021" max="9021" width="116.7109375" bestFit="1" customWidth="1"/>
    <col min="9022" max="9022" width="116" bestFit="1" customWidth="1"/>
    <col min="9023" max="9023" width="114.140625" bestFit="1" customWidth="1"/>
    <col min="9024" max="9024" width="61.5703125" bestFit="1" customWidth="1"/>
    <col min="9025" max="9025" width="117.85546875" bestFit="1" customWidth="1"/>
    <col min="9026" max="9026" width="89" bestFit="1" customWidth="1"/>
    <col min="9027" max="9027" width="72" bestFit="1" customWidth="1"/>
    <col min="9028" max="9028" width="58.7109375" bestFit="1" customWidth="1"/>
    <col min="9029" max="9029" width="46.7109375" bestFit="1" customWidth="1"/>
    <col min="9030" max="9030" width="40.7109375" bestFit="1" customWidth="1"/>
    <col min="9031" max="9031" width="50.5703125" bestFit="1" customWidth="1"/>
    <col min="9032" max="9032" width="34.85546875" bestFit="1" customWidth="1"/>
    <col min="9033" max="9034" width="31" bestFit="1" customWidth="1"/>
    <col min="9035" max="9035" width="53.7109375" bestFit="1" customWidth="1"/>
    <col min="9036" max="9036" width="44.42578125" bestFit="1" customWidth="1"/>
    <col min="9037" max="9037" width="30.140625" bestFit="1" customWidth="1"/>
    <col min="9038" max="9038" width="46" bestFit="1" customWidth="1"/>
    <col min="9039" max="9039" width="28.85546875" bestFit="1" customWidth="1"/>
    <col min="9040" max="9040" width="38.7109375" bestFit="1" customWidth="1"/>
    <col min="9041" max="9041" width="26.7109375" bestFit="1" customWidth="1"/>
    <col min="9042" max="9042" width="32" bestFit="1" customWidth="1"/>
    <col min="9043" max="9043" width="27.28515625" bestFit="1" customWidth="1"/>
    <col min="9044" max="9044" width="27.140625" bestFit="1" customWidth="1"/>
    <col min="9045" max="9045" width="27.28515625" bestFit="1" customWidth="1"/>
    <col min="9046" max="9046" width="29.28515625" bestFit="1" customWidth="1"/>
    <col min="9047" max="9047" width="32.42578125" bestFit="1" customWidth="1"/>
    <col min="9048" max="9048" width="26.85546875" bestFit="1" customWidth="1"/>
    <col min="9049" max="9049" width="29.7109375" bestFit="1" customWidth="1"/>
    <col min="9050" max="9050" width="27.5703125" bestFit="1" customWidth="1"/>
    <col min="9051" max="9051" width="27.28515625" bestFit="1" customWidth="1"/>
    <col min="9052" max="9052" width="35.5703125" bestFit="1" customWidth="1"/>
    <col min="9053" max="9053" width="47.85546875" bestFit="1" customWidth="1"/>
    <col min="9054" max="9054" width="22.5703125" bestFit="1" customWidth="1"/>
    <col min="9055" max="9055" width="28.42578125" bestFit="1" customWidth="1"/>
    <col min="9056" max="9056" width="38.140625" bestFit="1" customWidth="1"/>
    <col min="9057" max="9057" width="38" bestFit="1" customWidth="1"/>
    <col min="9058" max="9058" width="49.85546875" bestFit="1" customWidth="1"/>
    <col min="9059" max="9059" width="35.28515625" bestFit="1" customWidth="1"/>
    <col min="9060" max="9060" width="63.140625" bestFit="1" customWidth="1"/>
    <col min="9061" max="9061" width="53" bestFit="1" customWidth="1"/>
    <col min="9062" max="9062" width="55" bestFit="1" customWidth="1"/>
    <col min="9063" max="9063" width="57.85546875" bestFit="1" customWidth="1"/>
    <col min="9064" max="9064" width="58.85546875" bestFit="1" customWidth="1"/>
    <col min="9065" max="9065" width="55.7109375" bestFit="1" customWidth="1"/>
    <col min="9066" max="9066" width="29" bestFit="1" customWidth="1"/>
    <col min="9067" max="9067" width="45.28515625" bestFit="1" customWidth="1"/>
    <col min="9068" max="9068" width="37.28515625" bestFit="1" customWidth="1"/>
    <col min="9069" max="9069" width="73.28515625" bestFit="1" customWidth="1"/>
    <col min="9070" max="9070" width="105.5703125" bestFit="1" customWidth="1"/>
    <col min="9071" max="9071" width="37.5703125" bestFit="1" customWidth="1"/>
    <col min="9072" max="9072" width="66.5703125" bestFit="1" customWidth="1"/>
    <col min="9073" max="9073" width="32.140625" bestFit="1" customWidth="1"/>
    <col min="9074" max="9074" width="28.140625" bestFit="1" customWidth="1"/>
    <col min="9075" max="9075" width="115.85546875" bestFit="1" customWidth="1"/>
    <col min="9076" max="9076" width="50.42578125" bestFit="1" customWidth="1"/>
    <col min="9077" max="9077" width="86.42578125" bestFit="1" customWidth="1"/>
    <col min="9078" max="9078" width="108.42578125" bestFit="1" customWidth="1"/>
    <col min="9079" max="9079" width="62.85546875" bestFit="1" customWidth="1"/>
    <col min="9080" max="9080" width="114.28515625" bestFit="1" customWidth="1"/>
    <col min="9081" max="9081" width="117.140625" bestFit="1" customWidth="1"/>
    <col min="9082" max="9082" width="24.5703125" bestFit="1" customWidth="1"/>
    <col min="9083" max="9083" width="44" bestFit="1" customWidth="1"/>
    <col min="9084" max="9084" width="44.7109375" bestFit="1" customWidth="1"/>
    <col min="9085" max="9085" width="76.7109375" bestFit="1" customWidth="1"/>
    <col min="9086" max="9086" width="120.28515625" bestFit="1" customWidth="1"/>
    <col min="9087" max="9087" width="71.140625" bestFit="1" customWidth="1"/>
    <col min="9088" max="9088" width="53" bestFit="1" customWidth="1"/>
    <col min="9089" max="9089" width="120.140625" bestFit="1" customWidth="1"/>
    <col min="9090" max="9090" width="89" bestFit="1" customWidth="1"/>
    <col min="9091" max="9091" width="77.7109375" bestFit="1" customWidth="1"/>
    <col min="9092" max="9092" width="110" bestFit="1" customWidth="1"/>
    <col min="9093" max="9093" width="99.85546875" bestFit="1" customWidth="1"/>
    <col min="9094" max="9094" width="95.28515625" bestFit="1" customWidth="1"/>
    <col min="9095" max="9095" width="80.7109375" bestFit="1" customWidth="1"/>
    <col min="9096" max="9096" width="60.7109375" bestFit="1" customWidth="1"/>
    <col min="9097" max="9097" width="73.5703125" bestFit="1" customWidth="1"/>
    <col min="9098" max="9098" width="115.85546875" bestFit="1" customWidth="1"/>
    <col min="9099" max="9099" width="123.7109375" bestFit="1" customWidth="1"/>
    <col min="9100" max="9100" width="116.28515625" bestFit="1" customWidth="1"/>
    <col min="9101" max="9101" width="120" bestFit="1" customWidth="1"/>
    <col min="9102" max="9102" width="56.85546875" bestFit="1" customWidth="1"/>
    <col min="9103" max="9103" width="115" bestFit="1" customWidth="1"/>
    <col min="9104" max="9104" width="120.140625" bestFit="1" customWidth="1"/>
    <col min="9105" max="9106" width="118.28515625" bestFit="1" customWidth="1"/>
    <col min="9107" max="9107" width="69" bestFit="1" customWidth="1"/>
    <col min="9108" max="9108" width="69.140625" bestFit="1" customWidth="1"/>
    <col min="9109" max="9109" width="86.5703125" bestFit="1" customWidth="1"/>
    <col min="9110" max="9110" width="121.28515625" bestFit="1" customWidth="1"/>
    <col min="9111" max="9111" width="98.5703125" bestFit="1" customWidth="1"/>
    <col min="9112" max="9112" width="69.5703125" bestFit="1" customWidth="1"/>
    <col min="9113" max="9113" width="109.28515625" bestFit="1" customWidth="1"/>
    <col min="9114" max="9114" width="114.85546875" bestFit="1" customWidth="1"/>
    <col min="9115" max="9115" width="90.28515625" bestFit="1" customWidth="1"/>
    <col min="9116" max="9116" width="90.140625" bestFit="1" customWidth="1"/>
    <col min="9117" max="9117" width="60.28515625" bestFit="1" customWidth="1"/>
    <col min="9118" max="9118" width="43" bestFit="1" customWidth="1"/>
    <col min="9119" max="9119" width="105.7109375" bestFit="1" customWidth="1"/>
    <col min="9120" max="9120" width="115.28515625" bestFit="1" customWidth="1"/>
    <col min="9121" max="9121" width="116.85546875" bestFit="1" customWidth="1"/>
    <col min="9122" max="9122" width="100.7109375" bestFit="1" customWidth="1"/>
    <col min="9123" max="9123" width="33.42578125" bestFit="1" customWidth="1"/>
    <col min="9124" max="9124" width="101" bestFit="1" customWidth="1"/>
    <col min="9125" max="9125" width="111.140625" bestFit="1" customWidth="1"/>
    <col min="9126" max="9126" width="62.85546875" bestFit="1" customWidth="1"/>
    <col min="9127" max="9127" width="116.140625" bestFit="1" customWidth="1"/>
    <col min="9128" max="9128" width="115.7109375" bestFit="1" customWidth="1"/>
    <col min="9129" max="9129" width="117.28515625" bestFit="1" customWidth="1"/>
    <col min="9130" max="9130" width="118.7109375" bestFit="1" customWidth="1"/>
    <col min="9131" max="9131" width="118.140625" bestFit="1" customWidth="1"/>
    <col min="9132" max="9132" width="120.140625" bestFit="1" customWidth="1"/>
    <col min="9133" max="9133" width="119" bestFit="1" customWidth="1"/>
    <col min="9134" max="9134" width="38.85546875" bestFit="1" customWidth="1"/>
    <col min="9135" max="9135" width="118.7109375" bestFit="1" customWidth="1"/>
    <col min="9136" max="9136" width="97.5703125" bestFit="1" customWidth="1"/>
    <col min="9137" max="9137" width="89.28515625" bestFit="1" customWidth="1"/>
    <col min="9138" max="9138" width="86.7109375" bestFit="1" customWidth="1"/>
    <col min="9139" max="9139" width="123.28515625" bestFit="1" customWidth="1"/>
    <col min="9140" max="9140" width="26" bestFit="1" customWidth="1"/>
    <col min="9141" max="9141" width="19.5703125" bestFit="1" customWidth="1"/>
    <col min="9142" max="9142" width="84.42578125" bestFit="1" customWidth="1"/>
    <col min="9143" max="9143" width="112.7109375" bestFit="1" customWidth="1"/>
    <col min="9144" max="9144" width="89.85546875" bestFit="1" customWidth="1"/>
    <col min="9145" max="9145" width="69.85546875" bestFit="1" customWidth="1"/>
    <col min="9146" max="9146" width="119.5703125" bestFit="1" customWidth="1"/>
    <col min="9147" max="9147" width="63.5703125" bestFit="1" customWidth="1"/>
    <col min="9148" max="9148" width="32" bestFit="1" customWidth="1"/>
    <col min="9149" max="9149" width="82.85546875" bestFit="1" customWidth="1"/>
    <col min="9150" max="9150" width="113.7109375" bestFit="1" customWidth="1"/>
    <col min="9151" max="9151" width="89.85546875" bestFit="1" customWidth="1"/>
    <col min="9152" max="9152" width="58.42578125" bestFit="1" customWidth="1"/>
    <col min="9153" max="9153" width="58.7109375" bestFit="1" customWidth="1"/>
    <col min="9154" max="9154" width="34.42578125" bestFit="1" customWidth="1"/>
    <col min="9155" max="9155" width="34.7109375" bestFit="1" customWidth="1"/>
    <col min="9156" max="9156" width="101.28515625" bestFit="1" customWidth="1"/>
    <col min="9157" max="9157" width="78.7109375" bestFit="1" customWidth="1"/>
    <col min="9158" max="9158" width="92.7109375" bestFit="1" customWidth="1"/>
    <col min="9159" max="9160" width="98.85546875" bestFit="1" customWidth="1"/>
    <col min="9161" max="9161" width="98.7109375" bestFit="1" customWidth="1"/>
    <col min="9162" max="9162" width="102.5703125" bestFit="1" customWidth="1"/>
    <col min="9163" max="9163" width="101" bestFit="1" customWidth="1"/>
    <col min="9164" max="9164" width="102.28515625" bestFit="1" customWidth="1"/>
    <col min="9165" max="9165" width="104.28515625" bestFit="1" customWidth="1"/>
    <col min="9166" max="9166" width="97.7109375" bestFit="1" customWidth="1"/>
    <col min="9167" max="9167" width="100.140625" bestFit="1" customWidth="1"/>
    <col min="9168" max="9169" width="96.28515625" bestFit="1" customWidth="1"/>
    <col min="9170" max="9170" width="92.7109375" bestFit="1" customWidth="1"/>
    <col min="9171" max="9171" width="96.5703125" bestFit="1" customWidth="1"/>
    <col min="9172" max="9172" width="95.42578125" bestFit="1" customWidth="1"/>
    <col min="9173" max="9173" width="94.85546875" bestFit="1" customWidth="1"/>
    <col min="9174" max="9174" width="97.140625" bestFit="1" customWidth="1"/>
    <col min="9175" max="9175" width="93" bestFit="1" customWidth="1"/>
    <col min="9176" max="9176" width="95.5703125" bestFit="1" customWidth="1"/>
    <col min="9177" max="9178" width="116.28515625" bestFit="1" customWidth="1"/>
    <col min="9179" max="9179" width="114.28515625" bestFit="1" customWidth="1"/>
    <col min="9180" max="9180" width="116.85546875" bestFit="1" customWidth="1"/>
    <col min="9181" max="9181" width="116.7109375" bestFit="1" customWidth="1"/>
    <col min="9182" max="9182" width="116" bestFit="1" customWidth="1"/>
    <col min="9183" max="9183" width="117" bestFit="1" customWidth="1"/>
    <col min="9184" max="9184" width="117.28515625" bestFit="1" customWidth="1"/>
    <col min="9185" max="9185" width="115.28515625" bestFit="1" customWidth="1"/>
    <col min="9186" max="9186" width="115.85546875" bestFit="1" customWidth="1"/>
    <col min="9187" max="9187" width="116.7109375" bestFit="1" customWidth="1"/>
    <col min="9188" max="9188" width="85" bestFit="1" customWidth="1"/>
    <col min="9189" max="9189" width="88.42578125" bestFit="1" customWidth="1"/>
    <col min="9190" max="9190" width="87.7109375" bestFit="1" customWidth="1"/>
    <col min="9191" max="9191" width="90.140625" bestFit="1" customWidth="1"/>
    <col min="9192" max="9192" width="84.85546875" bestFit="1" customWidth="1"/>
    <col min="9193" max="9193" width="85.85546875" bestFit="1" customWidth="1"/>
    <col min="9194" max="9194" width="85.42578125" bestFit="1" customWidth="1"/>
    <col min="9195" max="9195" width="86.7109375" bestFit="1" customWidth="1"/>
    <col min="9196" max="9196" width="93.85546875" bestFit="1" customWidth="1"/>
    <col min="9197" max="9197" width="92.7109375" bestFit="1" customWidth="1"/>
    <col min="9198" max="9198" width="96.5703125" bestFit="1" customWidth="1"/>
    <col min="9199" max="9199" width="91.5703125" bestFit="1" customWidth="1"/>
    <col min="9200" max="9200" width="88.5703125" bestFit="1" customWidth="1"/>
    <col min="9201" max="9201" width="93.5703125" bestFit="1" customWidth="1"/>
    <col min="9202" max="9202" width="88.85546875" bestFit="1" customWidth="1"/>
    <col min="9203" max="9203" width="107.5703125" bestFit="1" customWidth="1"/>
    <col min="9204" max="9204" width="105" bestFit="1" customWidth="1"/>
    <col min="9205" max="9205" width="105.7109375" bestFit="1" customWidth="1"/>
    <col min="9206" max="9206" width="102" bestFit="1" customWidth="1"/>
    <col min="9207" max="9207" width="106.28515625" bestFit="1" customWidth="1"/>
    <col min="9208" max="9208" width="104" bestFit="1" customWidth="1"/>
    <col min="9209" max="9209" width="97.7109375" bestFit="1" customWidth="1"/>
    <col min="9210" max="9210" width="99.5703125" bestFit="1" customWidth="1"/>
    <col min="9211" max="9211" width="96.5703125" bestFit="1" customWidth="1"/>
    <col min="9212" max="9213" width="99.28515625" bestFit="1" customWidth="1"/>
    <col min="9214" max="9214" width="100.28515625" bestFit="1" customWidth="1"/>
    <col min="9215" max="9215" width="102.42578125" bestFit="1" customWidth="1"/>
    <col min="9216" max="9216" width="97.28515625" bestFit="1" customWidth="1"/>
    <col min="9217" max="9217" width="99.5703125" bestFit="1" customWidth="1"/>
    <col min="9218" max="9218" width="101.85546875" bestFit="1" customWidth="1"/>
    <col min="9219" max="9219" width="96.42578125" bestFit="1" customWidth="1"/>
    <col min="9220" max="9220" width="97.140625" bestFit="1" customWidth="1"/>
    <col min="9221" max="9221" width="115.7109375" bestFit="1" customWidth="1"/>
    <col min="9222" max="9222" width="118.28515625" bestFit="1" customWidth="1"/>
    <col min="9223" max="9223" width="115" bestFit="1" customWidth="1"/>
    <col min="9224" max="9224" width="115.85546875" bestFit="1" customWidth="1"/>
    <col min="9225" max="9225" width="116.28515625" bestFit="1" customWidth="1"/>
    <col min="9226" max="9226" width="117.140625" bestFit="1" customWidth="1"/>
    <col min="9227" max="9227" width="114" bestFit="1" customWidth="1"/>
    <col min="9228" max="9228" width="116.140625" bestFit="1" customWidth="1"/>
    <col min="9229" max="9230" width="117.85546875" bestFit="1" customWidth="1"/>
    <col min="9231" max="9231" width="117.5703125" bestFit="1" customWidth="1"/>
    <col min="9232" max="9232" width="114.5703125" bestFit="1" customWidth="1"/>
    <col min="9233" max="9233" width="94" bestFit="1" customWidth="1"/>
    <col min="9234" max="9234" width="87.7109375" bestFit="1" customWidth="1"/>
    <col min="9235" max="9235" width="88" bestFit="1" customWidth="1"/>
    <col min="9236" max="9236" width="90.140625" bestFit="1" customWidth="1"/>
    <col min="9237" max="9237" width="87.42578125" bestFit="1" customWidth="1"/>
    <col min="9238" max="9238" width="86.85546875" bestFit="1" customWidth="1"/>
    <col min="9239" max="9239" width="87.7109375" bestFit="1" customWidth="1"/>
    <col min="9240" max="9240" width="87" bestFit="1" customWidth="1"/>
    <col min="9241" max="9241" width="89.5703125" bestFit="1" customWidth="1"/>
    <col min="9242" max="9242" width="90.42578125" bestFit="1" customWidth="1"/>
    <col min="9243" max="9243" width="97" bestFit="1" customWidth="1"/>
    <col min="9244" max="9244" width="98.85546875" bestFit="1" customWidth="1"/>
    <col min="9245" max="9245" width="94.5703125" bestFit="1" customWidth="1"/>
    <col min="9246" max="9247" width="97" bestFit="1" customWidth="1"/>
    <col min="9248" max="9248" width="92" bestFit="1" customWidth="1"/>
    <col min="9249" max="9249" width="93.7109375" bestFit="1" customWidth="1"/>
    <col min="9250" max="9250" width="91" bestFit="1" customWidth="1"/>
    <col min="9251" max="9252" width="93.28515625" bestFit="1" customWidth="1"/>
    <col min="9253" max="9253" width="104.42578125" bestFit="1" customWidth="1"/>
    <col min="9254" max="9254" width="115.7109375" bestFit="1" customWidth="1"/>
    <col min="9255" max="9255" width="116.85546875" bestFit="1" customWidth="1"/>
    <col min="9256" max="9256" width="88.140625" bestFit="1" customWidth="1"/>
    <col min="9257" max="9257" width="101" bestFit="1" customWidth="1"/>
    <col min="9258" max="9258" width="99" bestFit="1" customWidth="1"/>
    <col min="9259" max="9259" width="102.7109375" bestFit="1" customWidth="1"/>
    <col min="9260" max="9260" width="99.85546875" bestFit="1" customWidth="1"/>
    <col min="9261" max="9261" width="100.42578125" bestFit="1" customWidth="1"/>
    <col min="9262" max="9262" width="103.140625" bestFit="1" customWidth="1"/>
    <col min="9263" max="9263" width="100.85546875" bestFit="1" customWidth="1"/>
    <col min="9264" max="9264" width="97.85546875" bestFit="1" customWidth="1"/>
    <col min="9265" max="9265" width="93.42578125" bestFit="1" customWidth="1"/>
    <col min="9266" max="9266" width="96" bestFit="1" customWidth="1"/>
    <col min="9267" max="9267" width="95.7109375" bestFit="1" customWidth="1"/>
    <col min="9268" max="9268" width="97.140625" bestFit="1" customWidth="1"/>
    <col min="9269" max="9269" width="95.7109375" bestFit="1" customWidth="1"/>
    <col min="9270" max="9270" width="98.5703125" bestFit="1" customWidth="1"/>
    <col min="9271" max="9271" width="94.42578125" bestFit="1" customWidth="1"/>
    <col min="9272" max="9272" width="96.140625" bestFit="1" customWidth="1"/>
    <col min="9273" max="9273" width="113" bestFit="1" customWidth="1"/>
    <col min="9274" max="9274" width="113.7109375" bestFit="1" customWidth="1"/>
    <col min="9275" max="9275" width="109.5703125" bestFit="1" customWidth="1"/>
    <col min="9276" max="9276" width="115.5703125" bestFit="1" customWidth="1"/>
    <col min="9277" max="9277" width="110.85546875" bestFit="1" customWidth="1"/>
    <col min="9278" max="9278" width="114.85546875" bestFit="1" customWidth="1"/>
    <col min="9279" max="9279" width="115.5703125" bestFit="1" customWidth="1"/>
    <col min="9280" max="9281" width="115" bestFit="1" customWidth="1"/>
    <col min="9282" max="9282" width="115.5703125" bestFit="1" customWidth="1"/>
    <col min="9283" max="9283" width="117.5703125" bestFit="1" customWidth="1"/>
    <col min="9284" max="9284" width="94" bestFit="1" customWidth="1"/>
    <col min="9285" max="9285" width="90.28515625" bestFit="1" customWidth="1"/>
    <col min="9286" max="9286" width="117.42578125" bestFit="1" customWidth="1"/>
    <col min="9287" max="9287" width="87" bestFit="1" customWidth="1"/>
    <col min="9288" max="9288" width="86.5703125" bestFit="1" customWidth="1"/>
    <col min="9289" max="9289" width="91.42578125" bestFit="1" customWidth="1"/>
    <col min="9290" max="9290" width="84.5703125" bestFit="1" customWidth="1"/>
    <col min="9291" max="9291" width="81.7109375" bestFit="1" customWidth="1"/>
    <col min="9292" max="9292" width="85" bestFit="1" customWidth="1"/>
    <col min="9293" max="9293" width="91.28515625" bestFit="1" customWidth="1"/>
    <col min="9294" max="9294" width="89.140625" bestFit="1" customWidth="1"/>
    <col min="9295" max="9295" width="83.140625" bestFit="1" customWidth="1"/>
    <col min="9296" max="9296" width="85.5703125" bestFit="1" customWidth="1"/>
    <col min="9297" max="9297" width="87" bestFit="1" customWidth="1"/>
    <col min="9298" max="9298" width="84.140625" bestFit="1" customWidth="1"/>
    <col min="9299" max="9299" width="85.28515625" bestFit="1" customWidth="1"/>
    <col min="9300" max="9301" width="84.5703125" bestFit="1" customWidth="1"/>
    <col min="9302" max="9302" width="92.28515625" bestFit="1" customWidth="1"/>
    <col min="9303" max="9303" width="88" bestFit="1" customWidth="1"/>
    <col min="9304" max="9304" width="87.42578125" bestFit="1" customWidth="1"/>
    <col min="9305" max="9306" width="90.28515625" bestFit="1" customWidth="1"/>
    <col min="9307" max="9307" width="92.85546875" bestFit="1" customWidth="1"/>
    <col min="9308" max="9308" width="90.28515625" bestFit="1" customWidth="1"/>
    <col min="9309" max="9309" width="90" bestFit="1" customWidth="1"/>
    <col min="9310" max="9310" width="89.85546875" bestFit="1" customWidth="1"/>
    <col min="9311" max="9311" width="74.42578125" bestFit="1" customWidth="1"/>
    <col min="9312" max="9312" width="102.85546875" bestFit="1" customWidth="1"/>
    <col min="9313" max="9313" width="109" bestFit="1" customWidth="1"/>
    <col min="9314" max="9314" width="105.5703125" bestFit="1" customWidth="1"/>
    <col min="9315" max="9315" width="87.7109375" bestFit="1" customWidth="1"/>
    <col min="9316" max="9316" width="94.7109375" bestFit="1" customWidth="1"/>
    <col min="9317" max="9317" width="97.42578125" bestFit="1" customWidth="1"/>
    <col min="9318" max="9318" width="102.28515625" bestFit="1" customWidth="1"/>
    <col min="9319" max="9319" width="78.42578125" bestFit="1" customWidth="1"/>
    <col min="9320" max="9320" width="78.140625" bestFit="1" customWidth="1"/>
    <col min="9321" max="9321" width="94.85546875" bestFit="1" customWidth="1"/>
    <col min="9322" max="9322" width="74.5703125" bestFit="1" customWidth="1"/>
    <col min="9323" max="9323" width="90" bestFit="1" customWidth="1"/>
    <col min="9324" max="9324" width="100.85546875" bestFit="1" customWidth="1"/>
    <col min="9325" max="9325" width="70.85546875" bestFit="1" customWidth="1"/>
    <col min="9326" max="9326" width="84.7109375" bestFit="1" customWidth="1"/>
    <col min="9327" max="9327" width="91.28515625" bestFit="1" customWidth="1"/>
    <col min="9328" max="9328" width="95.42578125" bestFit="1" customWidth="1"/>
    <col min="9329" max="9329" width="51.5703125" bestFit="1" customWidth="1"/>
    <col min="9330" max="9330" width="100.7109375" bestFit="1" customWidth="1"/>
    <col min="9331" max="9331" width="70.7109375" bestFit="1" customWidth="1"/>
    <col min="9332" max="9332" width="86.5703125" bestFit="1" customWidth="1"/>
    <col min="9333" max="9333" width="64.140625" bestFit="1" customWidth="1"/>
    <col min="9334" max="9334" width="65.5703125" bestFit="1" customWidth="1"/>
    <col min="9335" max="9335" width="101.140625" bestFit="1" customWidth="1"/>
    <col min="9336" max="9336" width="116.140625" bestFit="1" customWidth="1"/>
    <col min="9337" max="9337" width="69.85546875" bestFit="1" customWidth="1"/>
    <col min="9338" max="9338" width="31.140625" bestFit="1" customWidth="1"/>
    <col min="9339" max="9339" width="43.85546875" bestFit="1" customWidth="1"/>
    <col min="9340" max="9340" width="64.140625" bestFit="1" customWidth="1"/>
    <col min="9341" max="9341" width="56" bestFit="1" customWidth="1"/>
    <col min="9342" max="9342" width="55.42578125" bestFit="1" customWidth="1"/>
    <col min="9343" max="9343" width="61" bestFit="1" customWidth="1"/>
    <col min="9344" max="9344" width="60.140625" bestFit="1" customWidth="1"/>
    <col min="9345" max="9345" width="60.7109375" bestFit="1" customWidth="1"/>
    <col min="9346" max="9346" width="61.140625" bestFit="1" customWidth="1"/>
    <col min="9347" max="9347" width="65" bestFit="1" customWidth="1"/>
    <col min="9348" max="9348" width="68.5703125" bestFit="1" customWidth="1"/>
    <col min="9349" max="9349" width="83.140625" bestFit="1" customWidth="1"/>
    <col min="9350" max="9350" width="59" bestFit="1" customWidth="1"/>
    <col min="9351" max="9351" width="62.85546875" bestFit="1" customWidth="1"/>
    <col min="9352" max="9352" width="79.5703125" bestFit="1" customWidth="1"/>
    <col min="9353" max="9353" width="70.140625" bestFit="1" customWidth="1"/>
    <col min="9354" max="9354" width="74" bestFit="1" customWidth="1"/>
    <col min="9355" max="9355" width="60.140625" bestFit="1" customWidth="1"/>
    <col min="9356" max="9356" width="86.140625" bestFit="1" customWidth="1"/>
    <col min="9357" max="9357" width="119.140625" bestFit="1" customWidth="1"/>
    <col min="9358" max="9358" width="114.5703125" bestFit="1" customWidth="1"/>
    <col min="9359" max="9359" width="98.85546875" bestFit="1" customWidth="1"/>
    <col min="9360" max="9360" width="115.140625" bestFit="1" customWidth="1"/>
    <col min="9361" max="9361" width="103.28515625" bestFit="1" customWidth="1"/>
    <col min="9362" max="9362" width="61.85546875" bestFit="1" customWidth="1"/>
    <col min="9363" max="9363" width="63.28515625" bestFit="1" customWidth="1"/>
    <col min="9364" max="9364" width="112.140625" bestFit="1" customWidth="1"/>
    <col min="9365" max="9365" width="99.42578125" bestFit="1" customWidth="1"/>
    <col min="9366" max="9367" width="71.140625" bestFit="1" customWidth="1"/>
    <col min="9368" max="9368" width="113.7109375" bestFit="1" customWidth="1"/>
    <col min="9369" max="9369" width="77.5703125" bestFit="1" customWidth="1"/>
    <col min="9370" max="9370" width="116.28515625" bestFit="1" customWidth="1"/>
    <col min="9371" max="9371" width="40.85546875" bestFit="1" customWidth="1"/>
    <col min="9372" max="9372" width="63" bestFit="1" customWidth="1"/>
    <col min="9373" max="9373" width="47.7109375" bestFit="1" customWidth="1"/>
    <col min="9374" max="9374" width="40.85546875" bestFit="1" customWidth="1"/>
    <col min="9375" max="9375" width="118.28515625" bestFit="1" customWidth="1"/>
    <col min="9376" max="9376" width="78.5703125" bestFit="1" customWidth="1"/>
    <col min="9377" max="9377" width="80.42578125" bestFit="1" customWidth="1"/>
    <col min="9378" max="9378" width="116" bestFit="1" customWidth="1"/>
    <col min="9379" max="9379" width="122.140625" bestFit="1" customWidth="1"/>
    <col min="9380" max="9380" width="92" bestFit="1" customWidth="1"/>
    <col min="9381" max="9381" width="119.5703125" bestFit="1" customWidth="1"/>
    <col min="9382" max="9382" width="76.7109375" bestFit="1" customWidth="1"/>
    <col min="9383" max="9383" width="66.42578125" bestFit="1" customWidth="1"/>
    <col min="9384" max="9384" width="109.28515625" bestFit="1" customWidth="1"/>
    <col min="9385" max="9385" width="122.140625" bestFit="1" customWidth="1"/>
    <col min="9386" max="9386" width="29.85546875" bestFit="1" customWidth="1"/>
    <col min="9387" max="9387" width="40.42578125" bestFit="1" customWidth="1"/>
    <col min="9388" max="9388" width="122.28515625" bestFit="1" customWidth="1"/>
    <col min="9389" max="9389" width="115.42578125" bestFit="1" customWidth="1"/>
    <col min="9390" max="9390" width="115.7109375" bestFit="1" customWidth="1"/>
    <col min="9391" max="9391" width="112.85546875" bestFit="1" customWidth="1"/>
    <col min="9392" max="9392" width="115.42578125" bestFit="1" customWidth="1"/>
    <col min="9393" max="9393" width="115.28515625" bestFit="1" customWidth="1"/>
    <col min="9394" max="9394" width="117.5703125" bestFit="1" customWidth="1"/>
    <col min="9395" max="9395" width="88.5703125" bestFit="1" customWidth="1"/>
    <col min="9396" max="9396" width="74.140625" bestFit="1" customWidth="1"/>
    <col min="9397" max="9397" width="78.140625" bestFit="1" customWidth="1"/>
    <col min="9398" max="9398" width="54.140625" bestFit="1" customWidth="1"/>
    <col min="9399" max="9399" width="101.85546875" bestFit="1" customWidth="1"/>
    <col min="9400" max="9400" width="40.42578125" bestFit="1" customWidth="1"/>
    <col min="9401" max="9401" width="57.140625" bestFit="1" customWidth="1"/>
    <col min="9402" max="9402" width="65.42578125" bestFit="1" customWidth="1"/>
    <col min="9403" max="9403" width="118.85546875" bestFit="1" customWidth="1"/>
    <col min="9404" max="9404" width="115.85546875" bestFit="1" customWidth="1"/>
    <col min="9405" max="9405" width="112.140625" bestFit="1" customWidth="1"/>
    <col min="9406" max="9406" width="112.5703125" bestFit="1" customWidth="1"/>
    <col min="9407" max="9407" width="100.42578125" bestFit="1" customWidth="1"/>
    <col min="9408" max="9408" width="120.28515625" bestFit="1" customWidth="1"/>
    <col min="9409" max="9409" width="114" bestFit="1" customWidth="1"/>
    <col min="9410" max="9410" width="91.5703125" bestFit="1" customWidth="1"/>
    <col min="9411" max="9411" width="100.85546875" bestFit="1" customWidth="1"/>
    <col min="9412" max="9412" width="54.85546875" bestFit="1" customWidth="1"/>
    <col min="9413" max="9413" width="48.140625" bestFit="1" customWidth="1"/>
    <col min="9414" max="9414" width="115.5703125" bestFit="1" customWidth="1"/>
    <col min="9415" max="9415" width="46.42578125" bestFit="1" customWidth="1"/>
    <col min="9416" max="9416" width="83.7109375" bestFit="1" customWidth="1"/>
    <col min="9417" max="9417" width="83.28515625" bestFit="1" customWidth="1"/>
    <col min="9418" max="9418" width="76.7109375" bestFit="1" customWidth="1"/>
    <col min="9419" max="9419" width="29.42578125" bestFit="1" customWidth="1"/>
    <col min="9420" max="9420" width="39.85546875" bestFit="1" customWidth="1"/>
    <col min="9421" max="9421" width="25.28515625" bestFit="1" customWidth="1"/>
    <col min="9422" max="9422" width="42.7109375" bestFit="1" customWidth="1"/>
    <col min="9423" max="9423" width="116.28515625" bestFit="1" customWidth="1"/>
    <col min="9424" max="9424" width="118.42578125" bestFit="1" customWidth="1"/>
    <col min="9425" max="9425" width="80.85546875" bestFit="1" customWidth="1"/>
    <col min="9426" max="9426" width="58.42578125" bestFit="1" customWidth="1"/>
    <col min="9427" max="9427" width="79.7109375" bestFit="1" customWidth="1"/>
    <col min="9428" max="9428" width="86.7109375" bestFit="1" customWidth="1"/>
    <col min="9429" max="9429" width="119.28515625" bestFit="1" customWidth="1"/>
    <col min="9430" max="9430" width="86" bestFit="1" customWidth="1"/>
    <col min="9431" max="9431" width="117.7109375" bestFit="1" customWidth="1"/>
    <col min="9432" max="9432" width="73.140625" bestFit="1" customWidth="1"/>
    <col min="9433" max="9433" width="94.5703125" bestFit="1" customWidth="1"/>
    <col min="9434" max="9434" width="43.85546875" bestFit="1" customWidth="1"/>
    <col min="9435" max="9435" width="68" bestFit="1" customWidth="1"/>
    <col min="9436" max="9436" width="114.5703125" bestFit="1" customWidth="1"/>
    <col min="9437" max="9437" width="91.28515625" bestFit="1" customWidth="1"/>
    <col min="9438" max="9438" width="117.85546875" bestFit="1" customWidth="1"/>
    <col min="9439" max="9439" width="111" bestFit="1" customWidth="1"/>
    <col min="9440" max="9440" width="113.5703125" bestFit="1" customWidth="1"/>
    <col min="9441" max="9441" width="107.140625" bestFit="1" customWidth="1"/>
    <col min="9442" max="9442" width="121" bestFit="1" customWidth="1"/>
    <col min="9443" max="9443" width="58.7109375" bestFit="1" customWidth="1"/>
    <col min="9444" max="9444" width="33.28515625" bestFit="1" customWidth="1"/>
    <col min="9445" max="9445" width="116" bestFit="1" customWidth="1"/>
    <col min="9446" max="9446" width="59.140625" bestFit="1" customWidth="1"/>
    <col min="9447" max="9447" width="121.7109375" bestFit="1" customWidth="1"/>
    <col min="9448" max="9448" width="117.140625" bestFit="1" customWidth="1"/>
    <col min="9449" max="9449" width="106.28515625" bestFit="1" customWidth="1"/>
    <col min="9450" max="9450" width="61.42578125" bestFit="1" customWidth="1"/>
    <col min="9451" max="9451" width="123" bestFit="1" customWidth="1"/>
    <col min="9452" max="9452" width="115.140625" bestFit="1" customWidth="1"/>
    <col min="9453" max="9453" width="116.28515625" bestFit="1" customWidth="1"/>
    <col min="9454" max="9454" width="118.85546875" bestFit="1" customWidth="1"/>
    <col min="9455" max="9455" width="114.28515625" bestFit="1" customWidth="1"/>
    <col min="9456" max="9456" width="105.140625" bestFit="1" customWidth="1"/>
    <col min="9457" max="9457" width="114.28515625" bestFit="1" customWidth="1"/>
    <col min="9458" max="9458" width="102.28515625" bestFit="1" customWidth="1"/>
    <col min="9459" max="9459" width="117.5703125" bestFit="1" customWidth="1"/>
    <col min="9460" max="9460" width="117" bestFit="1" customWidth="1"/>
    <col min="9461" max="9461" width="101" bestFit="1" customWidth="1"/>
    <col min="9462" max="9462" width="123" bestFit="1" customWidth="1"/>
    <col min="9463" max="9463" width="70.42578125" bestFit="1" customWidth="1"/>
    <col min="9464" max="9464" width="81.28515625" bestFit="1" customWidth="1"/>
    <col min="9465" max="9465" width="114.85546875" bestFit="1" customWidth="1"/>
    <col min="9466" max="9466" width="94.7109375" bestFit="1" customWidth="1"/>
    <col min="9467" max="9467" width="52" bestFit="1" customWidth="1"/>
    <col min="9468" max="9468" width="98.140625" bestFit="1" customWidth="1"/>
    <col min="9469" max="9469" width="100.140625" bestFit="1" customWidth="1"/>
    <col min="9470" max="9470" width="52.5703125" bestFit="1" customWidth="1"/>
    <col min="9471" max="9471" width="121.7109375" bestFit="1" customWidth="1"/>
    <col min="9472" max="9472" width="118.7109375" bestFit="1" customWidth="1"/>
    <col min="9473" max="9473" width="71.7109375" bestFit="1" customWidth="1"/>
    <col min="9474" max="9474" width="61" bestFit="1" customWidth="1"/>
    <col min="9475" max="9475" width="82.5703125" bestFit="1" customWidth="1"/>
    <col min="9476" max="9477" width="118.5703125" bestFit="1" customWidth="1"/>
    <col min="9478" max="9478" width="47.42578125" bestFit="1" customWidth="1"/>
    <col min="9479" max="9479" width="114.5703125" bestFit="1" customWidth="1"/>
    <col min="9480" max="9480" width="115.85546875" bestFit="1" customWidth="1"/>
    <col min="9481" max="9481" width="35.42578125" bestFit="1" customWidth="1"/>
    <col min="9482" max="9482" width="118.28515625" bestFit="1" customWidth="1"/>
    <col min="9483" max="9483" width="79.85546875" bestFit="1" customWidth="1"/>
    <col min="9484" max="9484" width="112.28515625" bestFit="1" customWidth="1"/>
    <col min="9485" max="9485" width="111.85546875" bestFit="1" customWidth="1"/>
    <col min="9486" max="9486" width="86.28515625" bestFit="1" customWidth="1"/>
    <col min="9487" max="9487" width="69.5703125" bestFit="1" customWidth="1"/>
    <col min="9488" max="9488" width="86.42578125" bestFit="1" customWidth="1"/>
    <col min="9489" max="9489" width="114.5703125" bestFit="1" customWidth="1"/>
    <col min="9490" max="9490" width="112.28515625" bestFit="1" customWidth="1"/>
    <col min="9491" max="9491" width="121" bestFit="1" customWidth="1"/>
    <col min="9492" max="9492" width="79.5703125" bestFit="1" customWidth="1"/>
    <col min="9493" max="9493" width="117.5703125" bestFit="1" customWidth="1"/>
    <col min="9494" max="9494" width="116.42578125" bestFit="1" customWidth="1"/>
    <col min="9495" max="9495" width="37.28515625" bestFit="1" customWidth="1"/>
    <col min="9496" max="9496" width="77.140625" bestFit="1" customWidth="1"/>
    <col min="9497" max="9497" width="110.28515625" bestFit="1" customWidth="1"/>
    <col min="9498" max="9498" width="93.42578125" bestFit="1" customWidth="1"/>
    <col min="9499" max="9499" width="45.7109375" bestFit="1" customWidth="1"/>
    <col min="9500" max="9500" width="43.85546875" bestFit="1" customWidth="1"/>
    <col min="9501" max="9501" width="41.42578125" bestFit="1" customWidth="1"/>
    <col min="9502" max="9502" width="113.85546875" bestFit="1" customWidth="1"/>
    <col min="9503" max="9503" width="77.42578125" bestFit="1" customWidth="1"/>
    <col min="9504" max="9504" width="40.28515625" bestFit="1" customWidth="1"/>
    <col min="9505" max="9505" width="79.85546875" bestFit="1" customWidth="1"/>
    <col min="9506" max="9506" width="43.7109375" bestFit="1" customWidth="1"/>
    <col min="9507" max="9507" width="90.85546875" bestFit="1" customWidth="1"/>
    <col min="9508" max="9508" width="114.85546875" bestFit="1" customWidth="1"/>
    <col min="9509" max="9509" width="46.42578125" bestFit="1" customWidth="1"/>
    <col min="9510" max="9510" width="122.5703125" bestFit="1" customWidth="1"/>
    <col min="9511" max="9511" width="114.85546875" bestFit="1" customWidth="1"/>
    <col min="9512" max="9512" width="118.42578125" bestFit="1" customWidth="1"/>
    <col min="9513" max="9513" width="114.140625" bestFit="1" customWidth="1"/>
    <col min="9514" max="9514" width="114.85546875" bestFit="1" customWidth="1"/>
    <col min="9515" max="9515" width="78.28515625" bestFit="1" customWidth="1"/>
    <col min="9516" max="9516" width="114.7109375" bestFit="1" customWidth="1"/>
    <col min="9517" max="9517" width="119.85546875" bestFit="1" customWidth="1"/>
    <col min="9518" max="9518" width="120" bestFit="1" customWidth="1"/>
    <col min="9519" max="9519" width="99.28515625" bestFit="1" customWidth="1"/>
    <col min="9520" max="9520" width="98.42578125" bestFit="1" customWidth="1"/>
    <col min="9521" max="9521" width="57.5703125" bestFit="1" customWidth="1"/>
    <col min="9522" max="9522" width="110.28515625" bestFit="1" customWidth="1"/>
    <col min="9523" max="9523" width="107.85546875" bestFit="1" customWidth="1"/>
    <col min="9524" max="9524" width="112.7109375" bestFit="1" customWidth="1"/>
    <col min="9525" max="9525" width="76.140625" bestFit="1" customWidth="1"/>
    <col min="9526" max="9526" width="104.28515625" bestFit="1" customWidth="1"/>
    <col min="9527" max="9527" width="103.28515625" bestFit="1" customWidth="1"/>
    <col min="9528" max="9528" width="47.7109375" bestFit="1" customWidth="1"/>
    <col min="9529" max="9529" width="74.7109375" bestFit="1" customWidth="1"/>
    <col min="9530" max="9530" width="105.7109375" bestFit="1" customWidth="1"/>
    <col min="9531" max="9531" width="61.85546875" bestFit="1" customWidth="1"/>
    <col min="9532" max="9532" width="44.140625" bestFit="1" customWidth="1"/>
    <col min="9533" max="9533" width="105.28515625" bestFit="1" customWidth="1"/>
    <col min="9534" max="9534" width="74.7109375" bestFit="1" customWidth="1"/>
    <col min="9535" max="9535" width="32.85546875" bestFit="1" customWidth="1"/>
    <col min="9536" max="9536" width="72.5703125" bestFit="1" customWidth="1"/>
    <col min="9537" max="9537" width="28.140625" bestFit="1" customWidth="1"/>
    <col min="9538" max="9538" width="63.42578125" bestFit="1" customWidth="1"/>
    <col min="9539" max="9539" width="37.7109375" bestFit="1" customWidth="1"/>
    <col min="9540" max="9540" width="42.28515625" bestFit="1" customWidth="1"/>
    <col min="9541" max="9541" width="71.28515625" bestFit="1" customWidth="1"/>
    <col min="9542" max="9542" width="68.42578125" bestFit="1" customWidth="1"/>
    <col min="9543" max="9543" width="69.5703125" bestFit="1" customWidth="1"/>
    <col min="9544" max="9544" width="57.140625" bestFit="1" customWidth="1"/>
    <col min="9545" max="9545" width="78.140625" bestFit="1" customWidth="1"/>
    <col min="9546" max="9546" width="73" bestFit="1" customWidth="1"/>
    <col min="9547" max="9547" width="65.5703125" bestFit="1" customWidth="1"/>
    <col min="9548" max="9548" width="24.85546875" bestFit="1" customWidth="1"/>
    <col min="9549" max="9549" width="40.42578125" bestFit="1" customWidth="1"/>
    <col min="9550" max="9550" width="42.140625" bestFit="1" customWidth="1"/>
    <col min="9551" max="9551" width="46.5703125" bestFit="1" customWidth="1"/>
    <col min="9552" max="9552" width="30.42578125" bestFit="1" customWidth="1"/>
    <col min="9553" max="9553" width="88.140625" bestFit="1" customWidth="1"/>
    <col min="9554" max="9554" width="21.85546875" bestFit="1" customWidth="1"/>
    <col min="9555" max="9555" width="119.140625" bestFit="1" customWidth="1"/>
    <col min="9556" max="9556" width="68.42578125" bestFit="1" customWidth="1"/>
    <col min="9557" max="9557" width="47" bestFit="1" customWidth="1"/>
    <col min="9558" max="9558" width="90.42578125" bestFit="1" customWidth="1"/>
    <col min="9559" max="9559" width="80.42578125" bestFit="1" customWidth="1"/>
    <col min="9560" max="9560" width="79.7109375" bestFit="1" customWidth="1"/>
    <col min="9561" max="9561" width="103.28515625" bestFit="1" customWidth="1"/>
    <col min="9562" max="9562" width="113.42578125" bestFit="1" customWidth="1"/>
    <col min="9563" max="9563" width="112.28515625" bestFit="1" customWidth="1"/>
    <col min="9564" max="9564" width="116.140625" bestFit="1" customWidth="1"/>
    <col min="9565" max="9565" width="114.7109375" bestFit="1" customWidth="1"/>
    <col min="9566" max="9566" width="78.5703125" bestFit="1" customWidth="1"/>
    <col min="9567" max="9567" width="69" bestFit="1" customWidth="1"/>
    <col min="9568" max="9568" width="118.28515625" bestFit="1" customWidth="1"/>
    <col min="9569" max="9569" width="37.42578125" bestFit="1" customWidth="1"/>
    <col min="9570" max="9570" width="31.140625" bestFit="1" customWidth="1"/>
    <col min="9571" max="9571" width="57.28515625" bestFit="1" customWidth="1"/>
    <col min="9572" max="9572" width="71.85546875" bestFit="1" customWidth="1"/>
    <col min="9573" max="9573" width="75.28515625" bestFit="1" customWidth="1"/>
    <col min="9574" max="9574" width="74.5703125" bestFit="1" customWidth="1"/>
    <col min="9575" max="9575" width="55.140625" bestFit="1" customWidth="1"/>
    <col min="9576" max="9576" width="90.28515625" bestFit="1" customWidth="1"/>
    <col min="9577" max="9577" width="117.140625" bestFit="1" customWidth="1"/>
    <col min="9578" max="9578" width="118.140625" bestFit="1" customWidth="1"/>
    <col min="9579" max="9579" width="82.7109375" bestFit="1" customWidth="1"/>
    <col min="9580" max="9580" width="116.7109375" bestFit="1" customWidth="1"/>
    <col min="9581" max="9581" width="118.42578125" bestFit="1" customWidth="1"/>
    <col min="9582" max="9582" width="100.28515625" bestFit="1" customWidth="1"/>
    <col min="9583" max="9583" width="66" bestFit="1" customWidth="1"/>
    <col min="9584" max="9584" width="120" bestFit="1" customWidth="1"/>
    <col min="9585" max="9585" width="115.140625" bestFit="1" customWidth="1"/>
    <col min="9586" max="9586" width="62.5703125" bestFit="1" customWidth="1"/>
    <col min="9587" max="9587" width="40.7109375" bestFit="1" customWidth="1"/>
    <col min="9588" max="9588" width="114.42578125" bestFit="1" customWidth="1"/>
    <col min="9589" max="9589" width="83.7109375" bestFit="1" customWidth="1"/>
    <col min="9590" max="9590" width="107.7109375" bestFit="1" customWidth="1"/>
    <col min="9591" max="9591" width="76.28515625" bestFit="1" customWidth="1"/>
    <col min="9592" max="9592" width="88.140625" bestFit="1" customWidth="1"/>
    <col min="9593" max="9593" width="76.140625" bestFit="1" customWidth="1"/>
    <col min="9594" max="9594" width="93.85546875" bestFit="1" customWidth="1"/>
    <col min="9595" max="9595" width="107.42578125" bestFit="1" customWidth="1"/>
    <col min="9596" max="9596" width="73.7109375" bestFit="1" customWidth="1"/>
    <col min="9597" max="9597" width="34.42578125" bestFit="1" customWidth="1"/>
    <col min="9598" max="9598" width="34.140625" bestFit="1" customWidth="1"/>
    <col min="9599" max="9599" width="39.7109375" bestFit="1" customWidth="1"/>
    <col min="9600" max="9600" width="124.140625" bestFit="1" customWidth="1"/>
    <col min="9601" max="9601" width="116" bestFit="1" customWidth="1"/>
    <col min="9602" max="9602" width="99.28515625" bestFit="1" customWidth="1"/>
    <col min="9603" max="9603" width="113" bestFit="1" customWidth="1"/>
    <col min="9604" max="9604" width="22.140625" bestFit="1" customWidth="1"/>
    <col min="9605" max="9605" width="92.42578125" bestFit="1" customWidth="1"/>
    <col min="9606" max="9606" width="114.140625" bestFit="1" customWidth="1"/>
    <col min="9607" max="9607" width="49.28515625" bestFit="1" customWidth="1"/>
    <col min="9608" max="9608" width="67.140625" bestFit="1" customWidth="1"/>
    <col min="9609" max="9609" width="63.28515625" bestFit="1" customWidth="1"/>
    <col min="9610" max="9610" width="117.28515625" bestFit="1" customWidth="1"/>
    <col min="9611" max="9611" width="77" bestFit="1" customWidth="1"/>
    <col min="9612" max="9612" width="107.42578125" bestFit="1" customWidth="1"/>
    <col min="9613" max="9613" width="129.7109375" bestFit="1" customWidth="1"/>
    <col min="9614" max="9614" width="115.7109375" bestFit="1" customWidth="1"/>
    <col min="9615" max="9615" width="70.140625" bestFit="1" customWidth="1"/>
    <col min="9616" max="9616" width="91.85546875" bestFit="1" customWidth="1"/>
    <col min="9617" max="9617" width="94.5703125" bestFit="1" customWidth="1"/>
    <col min="9618" max="9618" width="64.140625" bestFit="1" customWidth="1"/>
    <col min="9619" max="9620" width="58.42578125" bestFit="1" customWidth="1"/>
    <col min="9621" max="9621" width="80.5703125" bestFit="1" customWidth="1"/>
    <col min="9622" max="9623" width="70.85546875" bestFit="1" customWidth="1"/>
    <col min="9624" max="9624" width="73.140625" bestFit="1" customWidth="1"/>
    <col min="9625" max="9625" width="89.140625" bestFit="1" customWidth="1"/>
    <col min="9626" max="9627" width="71.7109375" bestFit="1" customWidth="1"/>
    <col min="9628" max="9628" width="71.5703125" bestFit="1" customWidth="1"/>
    <col min="9629" max="9629" width="70.5703125" bestFit="1" customWidth="1"/>
    <col min="9630" max="9630" width="113.7109375" bestFit="1" customWidth="1"/>
    <col min="9631" max="9631" width="69.85546875" bestFit="1" customWidth="1"/>
    <col min="9632" max="9632" width="96.7109375" bestFit="1" customWidth="1"/>
    <col min="9633" max="9633" width="114.5703125" bestFit="1" customWidth="1"/>
    <col min="9634" max="9634" width="98.42578125" bestFit="1" customWidth="1"/>
    <col min="9635" max="9635" width="67.85546875" bestFit="1" customWidth="1"/>
    <col min="9636" max="9636" width="87.140625" bestFit="1" customWidth="1"/>
    <col min="9637" max="9637" width="95.28515625" bestFit="1" customWidth="1"/>
    <col min="9638" max="9638" width="114" bestFit="1" customWidth="1"/>
    <col min="9639" max="9639" width="118.5703125" bestFit="1" customWidth="1"/>
    <col min="9640" max="9640" width="112.7109375" bestFit="1" customWidth="1"/>
    <col min="9641" max="9641" width="40.42578125" bestFit="1" customWidth="1"/>
    <col min="9642" max="9642" width="48.7109375" bestFit="1" customWidth="1"/>
    <col min="9643" max="9643" width="32.28515625" bestFit="1" customWidth="1"/>
    <col min="9644" max="9644" width="62.140625" bestFit="1" customWidth="1"/>
    <col min="9645" max="9645" width="115.140625" bestFit="1" customWidth="1"/>
    <col min="9646" max="9646" width="114.42578125" bestFit="1" customWidth="1"/>
    <col min="9647" max="9647" width="111.85546875" bestFit="1" customWidth="1"/>
    <col min="9648" max="9648" width="76.5703125" bestFit="1" customWidth="1"/>
    <col min="9649" max="9649" width="111" bestFit="1" customWidth="1"/>
    <col min="9650" max="9650" width="110.28515625" bestFit="1" customWidth="1"/>
    <col min="9651" max="9651" width="116.28515625" bestFit="1" customWidth="1"/>
    <col min="9652" max="9652" width="111.28515625" bestFit="1" customWidth="1"/>
    <col min="9653" max="9653" width="102.85546875" bestFit="1" customWidth="1"/>
    <col min="9654" max="9654" width="110.28515625" bestFit="1" customWidth="1"/>
    <col min="9655" max="9655" width="117.140625" bestFit="1" customWidth="1"/>
    <col min="9656" max="9656" width="113.42578125" bestFit="1" customWidth="1"/>
    <col min="9657" max="9657" width="108.7109375" bestFit="1" customWidth="1"/>
    <col min="9658" max="9658" width="93.7109375" bestFit="1" customWidth="1"/>
    <col min="9659" max="9659" width="97.140625" bestFit="1" customWidth="1"/>
    <col min="9660" max="9660" width="92.28515625" bestFit="1" customWidth="1"/>
    <col min="9661" max="9661" width="91" bestFit="1" customWidth="1"/>
    <col min="9662" max="9662" width="90.85546875" bestFit="1" customWidth="1"/>
    <col min="9663" max="9663" width="80" bestFit="1" customWidth="1"/>
    <col min="9664" max="9664" width="118.5703125" bestFit="1" customWidth="1"/>
    <col min="9665" max="9666" width="113.42578125" bestFit="1" customWidth="1"/>
    <col min="9667" max="9667" width="114.7109375" bestFit="1" customWidth="1"/>
    <col min="9668" max="9668" width="115.28515625" bestFit="1" customWidth="1"/>
    <col min="9669" max="9669" width="114" bestFit="1" customWidth="1"/>
    <col min="9670" max="9670" width="97.42578125" bestFit="1" customWidth="1"/>
    <col min="9671" max="9671" width="60.7109375" bestFit="1" customWidth="1"/>
    <col min="9672" max="9672" width="120.28515625" bestFit="1" customWidth="1"/>
    <col min="9673" max="9673" width="65.42578125" bestFit="1" customWidth="1"/>
    <col min="9674" max="9674" width="75" bestFit="1" customWidth="1"/>
    <col min="9675" max="9675" width="87.85546875" bestFit="1" customWidth="1"/>
    <col min="9676" max="9676" width="113" bestFit="1" customWidth="1"/>
    <col min="9677" max="9677" width="77" bestFit="1" customWidth="1"/>
    <col min="9678" max="9678" width="114.5703125" bestFit="1" customWidth="1"/>
    <col min="9679" max="9679" width="120.5703125" bestFit="1" customWidth="1"/>
    <col min="9680" max="9680" width="82.85546875" bestFit="1" customWidth="1"/>
    <col min="9681" max="9681" width="119.140625" bestFit="1" customWidth="1"/>
    <col min="9682" max="9682" width="78.42578125" bestFit="1" customWidth="1"/>
    <col min="9683" max="9683" width="40.140625" bestFit="1" customWidth="1"/>
    <col min="9684" max="9684" width="95.42578125" bestFit="1" customWidth="1"/>
    <col min="9685" max="9685" width="98.85546875" bestFit="1" customWidth="1"/>
    <col min="9686" max="9686" width="53.28515625" bestFit="1" customWidth="1"/>
    <col min="9687" max="9687" width="74.7109375" bestFit="1" customWidth="1"/>
    <col min="9688" max="9688" width="74.5703125" bestFit="1" customWidth="1"/>
    <col min="9689" max="9689" width="68.42578125" bestFit="1" customWidth="1"/>
    <col min="9690" max="9690" width="32.28515625" bestFit="1" customWidth="1"/>
    <col min="9691" max="9691" width="67.7109375" bestFit="1" customWidth="1"/>
    <col min="9692" max="9692" width="50.7109375" bestFit="1" customWidth="1"/>
    <col min="9693" max="9693" width="35.7109375" bestFit="1" customWidth="1"/>
    <col min="9694" max="9694" width="45.5703125" bestFit="1" customWidth="1"/>
    <col min="9695" max="9695" width="36.28515625" bestFit="1" customWidth="1"/>
    <col min="9696" max="9696" width="57.5703125" bestFit="1" customWidth="1"/>
    <col min="9697" max="9697" width="78.28515625" bestFit="1" customWidth="1"/>
    <col min="9698" max="9698" width="68.140625" bestFit="1" customWidth="1"/>
    <col min="9699" max="9699" width="65.7109375" bestFit="1" customWidth="1"/>
    <col min="9700" max="9700" width="37.28515625" bestFit="1" customWidth="1"/>
    <col min="9701" max="9701" width="67" bestFit="1" customWidth="1"/>
    <col min="9702" max="9702" width="66.28515625" bestFit="1" customWidth="1"/>
    <col min="9703" max="9703" width="49.140625" bestFit="1" customWidth="1"/>
    <col min="9704" max="9704" width="46.85546875" bestFit="1" customWidth="1"/>
    <col min="9705" max="9705" width="54.5703125" bestFit="1" customWidth="1"/>
    <col min="9706" max="9706" width="23.85546875" bestFit="1" customWidth="1"/>
    <col min="9707" max="9707" width="110.85546875" bestFit="1" customWidth="1"/>
    <col min="9708" max="9708" width="121" bestFit="1" customWidth="1"/>
    <col min="9709" max="9709" width="28.28515625" bestFit="1" customWidth="1"/>
    <col min="9710" max="9710" width="95.7109375" bestFit="1" customWidth="1"/>
    <col min="9711" max="9711" width="73.85546875" bestFit="1" customWidth="1"/>
    <col min="9712" max="9712" width="59.7109375" bestFit="1" customWidth="1"/>
    <col min="9713" max="9713" width="67.28515625" bestFit="1" customWidth="1"/>
    <col min="9714" max="9714" width="45.140625" bestFit="1" customWidth="1"/>
    <col min="9715" max="9715" width="57.42578125" bestFit="1" customWidth="1"/>
    <col min="9716" max="9716" width="53" bestFit="1" customWidth="1"/>
    <col min="9717" max="9717" width="62.28515625" bestFit="1" customWidth="1"/>
    <col min="9718" max="9718" width="73.42578125" bestFit="1" customWidth="1"/>
    <col min="9719" max="9719" width="121" bestFit="1" customWidth="1"/>
    <col min="9720" max="9720" width="62.85546875" bestFit="1" customWidth="1"/>
    <col min="9721" max="9721" width="121.28515625" bestFit="1" customWidth="1"/>
    <col min="9722" max="9722" width="34" bestFit="1" customWidth="1"/>
    <col min="9723" max="9723" width="66.140625" bestFit="1" customWidth="1"/>
    <col min="9724" max="9724" width="87" bestFit="1" customWidth="1"/>
    <col min="9725" max="9725" width="66.42578125" bestFit="1" customWidth="1"/>
    <col min="9726" max="9726" width="84.7109375" bestFit="1" customWidth="1"/>
    <col min="9727" max="9727" width="63.5703125" bestFit="1" customWidth="1"/>
    <col min="9728" max="9728" width="59" bestFit="1" customWidth="1"/>
    <col min="9729" max="9729" width="56.5703125" bestFit="1" customWidth="1"/>
    <col min="9730" max="9730" width="75.42578125" bestFit="1" customWidth="1"/>
    <col min="9731" max="9731" width="68.28515625" bestFit="1" customWidth="1"/>
    <col min="9732" max="9732" width="63.85546875" bestFit="1" customWidth="1"/>
    <col min="9733" max="9733" width="71.28515625" bestFit="1" customWidth="1"/>
    <col min="9734" max="9734" width="72" bestFit="1" customWidth="1"/>
    <col min="9735" max="9735" width="70.5703125" bestFit="1" customWidth="1"/>
    <col min="9736" max="9736" width="43.7109375" bestFit="1" customWidth="1"/>
    <col min="9737" max="9737" width="114.42578125" bestFit="1" customWidth="1"/>
    <col min="9738" max="9738" width="68.140625" bestFit="1" customWidth="1"/>
    <col min="9739" max="9739" width="115.28515625" bestFit="1" customWidth="1"/>
    <col min="9740" max="9740" width="90.85546875" bestFit="1" customWidth="1"/>
    <col min="9741" max="9741" width="91.85546875" bestFit="1" customWidth="1"/>
    <col min="9742" max="9742" width="76" bestFit="1" customWidth="1"/>
    <col min="9743" max="9743" width="34.85546875" bestFit="1" customWidth="1"/>
    <col min="9744" max="9744" width="87.28515625" bestFit="1" customWidth="1"/>
    <col min="9745" max="9745" width="123.140625" bestFit="1" customWidth="1"/>
    <col min="9746" max="9746" width="62.85546875" bestFit="1" customWidth="1"/>
    <col min="9747" max="9747" width="24.7109375" bestFit="1" customWidth="1"/>
    <col min="9748" max="9748" width="117.28515625" bestFit="1" customWidth="1"/>
    <col min="9749" max="9749" width="120.5703125" bestFit="1" customWidth="1"/>
    <col min="9750" max="9750" width="120.28515625" bestFit="1" customWidth="1"/>
    <col min="9751" max="9751" width="30.5703125" bestFit="1" customWidth="1"/>
    <col min="9752" max="9752" width="57.42578125" bestFit="1" customWidth="1"/>
    <col min="9753" max="9753" width="29" bestFit="1" customWidth="1"/>
    <col min="9754" max="9754" width="73.140625" bestFit="1" customWidth="1"/>
    <col min="9755" max="9755" width="46" bestFit="1" customWidth="1"/>
    <col min="9756" max="9756" width="117.5703125" bestFit="1" customWidth="1"/>
    <col min="9757" max="9757" width="72.42578125" bestFit="1" customWidth="1"/>
    <col min="9758" max="9758" width="56.7109375" bestFit="1" customWidth="1"/>
    <col min="9759" max="9759" width="26.5703125" bestFit="1" customWidth="1"/>
    <col min="9760" max="9760" width="79" bestFit="1" customWidth="1"/>
    <col min="9761" max="9761" width="120" bestFit="1" customWidth="1"/>
    <col min="9762" max="9762" width="77.42578125" bestFit="1" customWidth="1"/>
    <col min="9763" max="9763" width="118.140625" bestFit="1" customWidth="1"/>
    <col min="9764" max="9764" width="118" bestFit="1" customWidth="1"/>
    <col min="9765" max="9765" width="65.85546875" bestFit="1" customWidth="1"/>
    <col min="9766" max="9766" width="116.85546875" bestFit="1" customWidth="1"/>
    <col min="9767" max="9767" width="117" bestFit="1" customWidth="1"/>
    <col min="9768" max="9768" width="41.42578125" bestFit="1" customWidth="1"/>
    <col min="9769" max="9769" width="106.140625" bestFit="1" customWidth="1"/>
    <col min="9770" max="9770" width="74" bestFit="1" customWidth="1"/>
    <col min="9771" max="9771" width="90.7109375" bestFit="1" customWidth="1"/>
    <col min="9772" max="9772" width="89.140625" bestFit="1" customWidth="1"/>
    <col min="9773" max="9773" width="96" bestFit="1" customWidth="1"/>
    <col min="9774" max="9774" width="33" bestFit="1" customWidth="1"/>
    <col min="9775" max="9775" width="116" bestFit="1" customWidth="1"/>
    <col min="9776" max="9776" width="113.28515625" bestFit="1" customWidth="1"/>
    <col min="9777" max="9777" width="112.5703125" bestFit="1" customWidth="1"/>
    <col min="9778" max="9778" width="96" bestFit="1" customWidth="1"/>
    <col min="9779" max="9779" width="115.28515625" bestFit="1" customWidth="1"/>
    <col min="9780" max="9780" width="117" bestFit="1" customWidth="1"/>
    <col min="9781" max="9781" width="76.85546875" bestFit="1" customWidth="1"/>
    <col min="9782" max="9782" width="110.5703125" bestFit="1" customWidth="1"/>
    <col min="9783" max="9783" width="39.28515625" bestFit="1" customWidth="1"/>
    <col min="9784" max="9784" width="45" bestFit="1" customWidth="1"/>
    <col min="9785" max="9785" width="68.28515625" bestFit="1" customWidth="1"/>
    <col min="9786" max="9786" width="112" bestFit="1" customWidth="1"/>
    <col min="9787" max="9787" width="106.7109375" bestFit="1" customWidth="1"/>
    <col min="9788" max="9788" width="49.42578125" bestFit="1" customWidth="1"/>
    <col min="9789" max="9789" width="117.140625" bestFit="1" customWidth="1"/>
    <col min="9790" max="9790" width="39.28515625" bestFit="1" customWidth="1"/>
    <col min="9791" max="9791" width="74.85546875" bestFit="1" customWidth="1"/>
    <col min="9792" max="9792" width="88.85546875" bestFit="1" customWidth="1"/>
    <col min="9793" max="9793" width="63.28515625" bestFit="1" customWidth="1"/>
    <col min="9794" max="9794" width="79.42578125" bestFit="1" customWidth="1"/>
    <col min="9795" max="9795" width="39.42578125" bestFit="1" customWidth="1"/>
    <col min="9796" max="9796" width="116" bestFit="1" customWidth="1"/>
    <col min="9797" max="9797" width="61.7109375" bestFit="1" customWidth="1"/>
    <col min="9798" max="9798" width="65.85546875" bestFit="1" customWidth="1"/>
    <col min="9799" max="9799" width="63.28515625" bestFit="1" customWidth="1"/>
    <col min="9800" max="9800" width="76.28515625" bestFit="1" customWidth="1"/>
    <col min="9801" max="9801" width="104.5703125" bestFit="1" customWidth="1"/>
    <col min="9802" max="9802" width="104" bestFit="1" customWidth="1"/>
    <col min="9803" max="9803" width="33.42578125" bestFit="1" customWidth="1"/>
    <col min="9804" max="9804" width="117.140625" bestFit="1" customWidth="1"/>
    <col min="9805" max="9805" width="56.28515625" bestFit="1" customWidth="1"/>
    <col min="9806" max="9806" width="89.85546875" bestFit="1" customWidth="1"/>
    <col min="9807" max="9807" width="102.28515625" bestFit="1" customWidth="1"/>
    <col min="9808" max="9808" width="115" bestFit="1" customWidth="1"/>
    <col min="9809" max="9809" width="32.7109375" bestFit="1" customWidth="1"/>
    <col min="9810" max="9810" width="71.28515625" bestFit="1" customWidth="1"/>
    <col min="9811" max="9811" width="26.42578125" bestFit="1" customWidth="1"/>
    <col min="9812" max="9812" width="74.42578125" bestFit="1" customWidth="1"/>
    <col min="9813" max="9813" width="66.5703125" bestFit="1" customWidth="1"/>
    <col min="9814" max="9814" width="99.140625" bestFit="1" customWidth="1"/>
    <col min="9815" max="9815" width="76" bestFit="1" customWidth="1"/>
    <col min="9816" max="9816" width="76.140625" bestFit="1" customWidth="1"/>
    <col min="9817" max="9817" width="120.28515625" bestFit="1" customWidth="1"/>
    <col min="9818" max="9818" width="121" bestFit="1" customWidth="1"/>
    <col min="9819" max="9819" width="118.140625" bestFit="1" customWidth="1"/>
    <col min="9820" max="9820" width="96.28515625" bestFit="1" customWidth="1"/>
    <col min="9821" max="9821" width="98.28515625" bestFit="1" customWidth="1"/>
    <col min="9822" max="9822" width="53.5703125" bestFit="1" customWidth="1"/>
    <col min="9823" max="9823" width="27.85546875" bestFit="1" customWidth="1"/>
    <col min="9824" max="9824" width="64.7109375" bestFit="1" customWidth="1"/>
    <col min="9825" max="9825" width="115.7109375" bestFit="1" customWidth="1"/>
    <col min="9826" max="9826" width="117.85546875" bestFit="1" customWidth="1"/>
    <col min="9827" max="9827" width="42.28515625" bestFit="1" customWidth="1"/>
    <col min="9828" max="9828" width="32.85546875" bestFit="1" customWidth="1"/>
    <col min="9829" max="9829" width="44.28515625" bestFit="1" customWidth="1"/>
    <col min="9830" max="9830" width="80.7109375" bestFit="1" customWidth="1"/>
    <col min="9831" max="9831" width="91.5703125" bestFit="1" customWidth="1"/>
    <col min="9832" max="9832" width="56.5703125" bestFit="1" customWidth="1"/>
    <col min="9833" max="9833" width="118.28515625" bestFit="1" customWidth="1"/>
    <col min="9834" max="9834" width="77" bestFit="1" customWidth="1"/>
    <col min="9835" max="9835" width="88.7109375" bestFit="1" customWidth="1"/>
    <col min="9836" max="9837" width="82.85546875" bestFit="1" customWidth="1"/>
    <col min="9838" max="9838" width="64.7109375" bestFit="1" customWidth="1"/>
    <col min="9839" max="9839" width="79" bestFit="1" customWidth="1"/>
    <col min="9840" max="9840" width="92.5703125" bestFit="1" customWidth="1"/>
    <col min="9841" max="9841" width="81.140625" bestFit="1" customWidth="1"/>
    <col min="9842" max="9842" width="120.28515625" bestFit="1" customWidth="1"/>
    <col min="9843" max="9843" width="118.7109375" bestFit="1" customWidth="1"/>
    <col min="9844" max="9844" width="118.140625" bestFit="1" customWidth="1"/>
    <col min="9845" max="9845" width="119.85546875" bestFit="1" customWidth="1"/>
    <col min="9846" max="9846" width="113.42578125" bestFit="1" customWidth="1"/>
    <col min="9847" max="9847" width="108.140625" bestFit="1" customWidth="1"/>
    <col min="9848" max="9848" width="114.28515625" bestFit="1" customWidth="1"/>
    <col min="9849" max="9849" width="110.7109375" bestFit="1" customWidth="1"/>
    <col min="9850" max="9850" width="115.140625" bestFit="1" customWidth="1"/>
    <col min="9851" max="9851" width="114.28515625" bestFit="1" customWidth="1"/>
    <col min="9852" max="9852" width="100.5703125" bestFit="1" customWidth="1"/>
    <col min="9853" max="9853" width="114.28515625" bestFit="1" customWidth="1"/>
    <col min="9854" max="9854" width="115.28515625" bestFit="1" customWidth="1"/>
    <col min="9855" max="9855" width="70.140625" bestFit="1" customWidth="1"/>
    <col min="9856" max="9856" width="44.85546875" bestFit="1" customWidth="1"/>
    <col min="9857" max="9857" width="85.140625" bestFit="1" customWidth="1"/>
    <col min="9858" max="9858" width="82.7109375" bestFit="1" customWidth="1"/>
    <col min="9859" max="9859" width="65.5703125" bestFit="1" customWidth="1"/>
    <col min="9860" max="9860" width="55.42578125" bestFit="1" customWidth="1"/>
    <col min="9861" max="9861" width="47.28515625" bestFit="1" customWidth="1"/>
    <col min="9862" max="9862" width="67.140625" bestFit="1" customWidth="1"/>
    <col min="9863" max="9863" width="52" bestFit="1" customWidth="1"/>
    <col min="9864" max="9864" width="104.5703125" bestFit="1" customWidth="1"/>
    <col min="9865" max="9865" width="34.85546875" bestFit="1" customWidth="1"/>
    <col min="9866" max="9866" width="107.85546875" bestFit="1" customWidth="1"/>
    <col min="9867" max="9867" width="38.42578125" bestFit="1" customWidth="1"/>
    <col min="9868" max="9868" width="99.28515625" bestFit="1" customWidth="1"/>
    <col min="9869" max="9869" width="41.85546875" bestFit="1" customWidth="1"/>
    <col min="9870" max="9870" width="67.42578125" bestFit="1" customWidth="1"/>
    <col min="9871" max="9871" width="75.42578125" bestFit="1" customWidth="1"/>
    <col min="9872" max="9872" width="73.42578125" bestFit="1" customWidth="1"/>
    <col min="9873" max="9873" width="86.28515625" bestFit="1" customWidth="1"/>
    <col min="9874" max="9874" width="39.7109375" bestFit="1" customWidth="1"/>
    <col min="9875" max="9875" width="39.5703125" bestFit="1" customWidth="1"/>
    <col min="9876" max="9876" width="77.140625" bestFit="1" customWidth="1"/>
    <col min="9877" max="9877" width="83" bestFit="1" customWidth="1"/>
    <col min="9878" max="9878" width="93.5703125" bestFit="1" customWidth="1"/>
    <col min="9879" max="9879" width="82" bestFit="1" customWidth="1"/>
    <col min="9880" max="9880" width="113.85546875" bestFit="1" customWidth="1"/>
    <col min="9881" max="9881" width="30" bestFit="1" customWidth="1"/>
    <col min="9882" max="9882" width="116.28515625" bestFit="1" customWidth="1"/>
    <col min="9883" max="9883" width="116.140625" bestFit="1" customWidth="1"/>
    <col min="9884" max="9884" width="40.7109375" bestFit="1" customWidth="1"/>
    <col min="9885" max="9885" width="36" bestFit="1" customWidth="1"/>
    <col min="9886" max="9886" width="48.85546875" bestFit="1" customWidth="1"/>
    <col min="9887" max="9887" width="79.7109375" bestFit="1" customWidth="1"/>
    <col min="9888" max="9888" width="112.28515625" bestFit="1" customWidth="1"/>
    <col min="9889" max="9889" width="69.85546875" bestFit="1" customWidth="1"/>
    <col min="9890" max="9890" width="95.42578125" bestFit="1" customWidth="1"/>
    <col min="9891" max="9891" width="59.28515625" bestFit="1" customWidth="1"/>
    <col min="9892" max="9892" width="65.28515625" bestFit="1" customWidth="1"/>
    <col min="9893" max="9893" width="68.7109375" bestFit="1" customWidth="1"/>
    <col min="9894" max="9894" width="31.85546875" bestFit="1" customWidth="1"/>
    <col min="9895" max="9895" width="117.5703125" bestFit="1" customWidth="1"/>
    <col min="9896" max="9896" width="114.7109375" bestFit="1" customWidth="1"/>
    <col min="9897" max="9897" width="108.140625" bestFit="1" customWidth="1"/>
    <col min="9898" max="9898" width="105" bestFit="1" customWidth="1"/>
    <col min="9899" max="9899" width="108.140625" bestFit="1" customWidth="1"/>
    <col min="9900" max="9900" width="118.5703125" bestFit="1" customWidth="1"/>
    <col min="9901" max="9901" width="56" bestFit="1" customWidth="1"/>
    <col min="9902" max="9902" width="117.5703125" bestFit="1" customWidth="1"/>
    <col min="9903" max="9903" width="69.7109375" bestFit="1" customWidth="1"/>
    <col min="9904" max="9904" width="86.7109375" bestFit="1" customWidth="1"/>
    <col min="9905" max="9905" width="113.140625" bestFit="1" customWidth="1"/>
    <col min="9906" max="9906" width="116.140625" bestFit="1" customWidth="1"/>
    <col min="9907" max="9907" width="115.140625" bestFit="1" customWidth="1"/>
    <col min="9908" max="9908" width="117.5703125" bestFit="1" customWidth="1"/>
    <col min="9909" max="9909" width="118.140625" bestFit="1" customWidth="1"/>
    <col min="9910" max="9910" width="118.7109375" bestFit="1" customWidth="1"/>
    <col min="9911" max="9911" width="113.42578125" bestFit="1" customWidth="1"/>
    <col min="9912" max="9912" width="75" bestFit="1" customWidth="1"/>
    <col min="9913" max="9913" width="118.7109375" bestFit="1" customWidth="1"/>
    <col min="9914" max="9914" width="64.28515625" bestFit="1" customWidth="1"/>
    <col min="9915" max="9915" width="114.42578125" bestFit="1" customWidth="1"/>
    <col min="9916" max="9916" width="100.85546875" bestFit="1" customWidth="1"/>
    <col min="9917" max="9917" width="116.7109375" bestFit="1" customWidth="1"/>
    <col min="9918" max="9918" width="31" bestFit="1" customWidth="1"/>
    <col min="9919" max="9919" width="106.42578125" bestFit="1" customWidth="1"/>
    <col min="9920" max="9920" width="125.140625" bestFit="1" customWidth="1"/>
    <col min="9921" max="9921" width="60" bestFit="1" customWidth="1"/>
    <col min="9922" max="9922" width="44.7109375" bestFit="1" customWidth="1"/>
    <col min="9923" max="9923" width="111" bestFit="1" customWidth="1"/>
    <col min="9924" max="9924" width="118" bestFit="1" customWidth="1"/>
    <col min="9925" max="9925" width="115.140625" bestFit="1" customWidth="1"/>
    <col min="9926" max="9926" width="100.42578125" bestFit="1" customWidth="1"/>
    <col min="9927" max="9927" width="118.85546875" bestFit="1" customWidth="1"/>
    <col min="9928" max="9928" width="120.28515625" bestFit="1" customWidth="1"/>
    <col min="9929" max="9929" width="120.140625" bestFit="1" customWidth="1"/>
    <col min="9930" max="9930" width="119.140625" bestFit="1" customWidth="1"/>
    <col min="9931" max="9931" width="118" bestFit="1" customWidth="1"/>
    <col min="9932" max="9932" width="120" bestFit="1" customWidth="1"/>
    <col min="9933" max="9933" width="119.42578125" bestFit="1" customWidth="1"/>
    <col min="9934" max="9934" width="94.5703125" bestFit="1" customWidth="1"/>
    <col min="9935" max="9935" width="64.7109375" bestFit="1" customWidth="1"/>
    <col min="9936" max="9936" width="60.5703125" bestFit="1" customWidth="1"/>
    <col min="9937" max="9937" width="108" bestFit="1" customWidth="1"/>
    <col min="9938" max="9938" width="90.140625" bestFit="1" customWidth="1"/>
    <col min="9939" max="9939" width="107.140625" bestFit="1" customWidth="1"/>
    <col min="9940" max="9940" width="76.28515625" bestFit="1" customWidth="1"/>
    <col min="9941" max="9941" width="106" bestFit="1" customWidth="1"/>
    <col min="9942" max="9942" width="114.7109375" bestFit="1" customWidth="1"/>
    <col min="9943" max="9943" width="40.5703125" bestFit="1" customWidth="1"/>
    <col min="9944" max="9944" width="106.28515625" bestFit="1" customWidth="1"/>
    <col min="9945" max="9945" width="121.42578125" bestFit="1" customWidth="1"/>
    <col min="9946" max="9946" width="119.140625" bestFit="1" customWidth="1"/>
    <col min="9947" max="9947" width="120.85546875" bestFit="1" customWidth="1"/>
    <col min="9948" max="9948" width="118.7109375" bestFit="1" customWidth="1"/>
    <col min="9949" max="9949" width="118" bestFit="1" customWidth="1"/>
    <col min="9950" max="9950" width="52.42578125" bestFit="1" customWidth="1"/>
    <col min="9951" max="9951" width="114.42578125" bestFit="1" customWidth="1"/>
    <col min="9952" max="9952" width="22.28515625" bestFit="1" customWidth="1"/>
    <col min="9953" max="9953" width="81.85546875" bestFit="1" customWidth="1"/>
    <col min="9954" max="9954" width="115.42578125" bestFit="1" customWidth="1"/>
    <col min="9955" max="9955" width="119.140625" bestFit="1" customWidth="1"/>
    <col min="9956" max="9956" width="115.42578125" bestFit="1" customWidth="1"/>
    <col min="9957" max="9957" width="117" bestFit="1" customWidth="1"/>
    <col min="9958" max="9958" width="112.5703125" bestFit="1" customWidth="1"/>
    <col min="9959" max="9959" width="67.85546875" bestFit="1" customWidth="1"/>
    <col min="9960" max="9960" width="78.140625" bestFit="1" customWidth="1"/>
    <col min="9961" max="9961" width="117" bestFit="1" customWidth="1"/>
    <col min="9962" max="9962" width="79.85546875" bestFit="1" customWidth="1"/>
    <col min="9963" max="9963" width="109" bestFit="1" customWidth="1"/>
    <col min="9964" max="9964" width="119.85546875" bestFit="1" customWidth="1"/>
    <col min="9965" max="9965" width="77.85546875" bestFit="1" customWidth="1"/>
    <col min="9966" max="9966" width="82.140625" bestFit="1" customWidth="1"/>
    <col min="9967" max="9967" width="116.85546875" bestFit="1" customWidth="1"/>
    <col min="9968" max="9968" width="117.42578125" bestFit="1" customWidth="1"/>
    <col min="9969" max="9969" width="117.140625" bestFit="1" customWidth="1"/>
    <col min="9970" max="9970" width="102.42578125" bestFit="1" customWidth="1"/>
    <col min="9971" max="9971" width="48.42578125" bestFit="1" customWidth="1"/>
    <col min="9972" max="9972" width="61.5703125" bestFit="1" customWidth="1"/>
    <col min="9973" max="9973" width="71.5703125" bestFit="1" customWidth="1"/>
    <col min="9974" max="9974" width="101.7109375" bestFit="1" customWidth="1"/>
    <col min="9975" max="9975" width="108.42578125" bestFit="1" customWidth="1"/>
    <col min="9976" max="9976" width="96.140625" bestFit="1" customWidth="1"/>
    <col min="9977" max="9977" width="94.5703125" bestFit="1" customWidth="1"/>
    <col min="9978" max="9978" width="93.28515625" bestFit="1" customWidth="1"/>
    <col min="9979" max="9979" width="51.7109375" bestFit="1" customWidth="1"/>
    <col min="9980" max="9980" width="110.140625" bestFit="1" customWidth="1"/>
    <col min="9981" max="9981" width="112" bestFit="1" customWidth="1"/>
    <col min="9982" max="9982" width="118.140625" bestFit="1" customWidth="1"/>
    <col min="9983" max="9983" width="117.85546875" bestFit="1" customWidth="1"/>
    <col min="9984" max="9984" width="112.5703125" bestFit="1" customWidth="1"/>
    <col min="9985" max="9985" width="117.85546875" bestFit="1" customWidth="1"/>
    <col min="9986" max="9986" width="118.5703125" bestFit="1" customWidth="1"/>
    <col min="9987" max="9987" width="119.7109375" bestFit="1" customWidth="1"/>
    <col min="9988" max="9988" width="122" bestFit="1" customWidth="1"/>
    <col min="9989" max="9989" width="121.85546875" bestFit="1" customWidth="1"/>
    <col min="9990" max="9990" width="108" bestFit="1" customWidth="1"/>
    <col min="9991" max="9991" width="119.5703125" bestFit="1" customWidth="1"/>
    <col min="9992" max="9992" width="120.42578125" bestFit="1" customWidth="1"/>
    <col min="9993" max="9993" width="69.7109375" bestFit="1" customWidth="1"/>
    <col min="9994" max="9994" width="121" bestFit="1" customWidth="1"/>
    <col min="9995" max="9995" width="114.5703125" bestFit="1" customWidth="1"/>
    <col min="9996" max="9996" width="118.7109375" bestFit="1" customWidth="1"/>
    <col min="9997" max="9997" width="118.28515625" bestFit="1" customWidth="1"/>
    <col min="9998" max="9998" width="114" bestFit="1" customWidth="1"/>
    <col min="9999" max="9999" width="119.28515625" bestFit="1" customWidth="1"/>
    <col min="10000" max="10000" width="115.7109375" bestFit="1" customWidth="1"/>
    <col min="10001" max="10001" width="79.7109375" bestFit="1" customWidth="1"/>
    <col min="10002" max="10002" width="96.28515625" bestFit="1" customWidth="1"/>
    <col min="10003" max="10003" width="87.28515625" bestFit="1" customWidth="1"/>
    <col min="10004" max="10004" width="116.85546875" bestFit="1" customWidth="1"/>
    <col min="10005" max="10005" width="78.42578125" bestFit="1" customWidth="1"/>
    <col min="10006" max="10006" width="60.7109375" bestFit="1" customWidth="1"/>
    <col min="10007" max="10007" width="107.5703125" bestFit="1" customWidth="1"/>
    <col min="10008" max="10008" width="117.85546875" bestFit="1" customWidth="1"/>
    <col min="10009" max="10009" width="109.140625" bestFit="1" customWidth="1"/>
    <col min="10010" max="10010" width="73.42578125" bestFit="1" customWidth="1"/>
    <col min="10011" max="10011" width="119.42578125" bestFit="1" customWidth="1"/>
    <col min="10012" max="10012" width="73.140625" bestFit="1" customWidth="1"/>
    <col min="10013" max="10013" width="112" bestFit="1" customWidth="1"/>
    <col min="10014" max="10014" width="93.28515625" bestFit="1" customWidth="1"/>
    <col min="10015" max="10015" width="118.85546875" bestFit="1" customWidth="1"/>
    <col min="10016" max="10016" width="56.7109375" bestFit="1" customWidth="1"/>
    <col min="10017" max="10017" width="115.28515625" bestFit="1" customWidth="1"/>
    <col min="10018" max="10018" width="44" bestFit="1" customWidth="1"/>
    <col min="10019" max="10019" width="91.140625" bestFit="1" customWidth="1"/>
    <col min="10020" max="10020" width="89.85546875" bestFit="1" customWidth="1"/>
    <col min="10021" max="10021" width="91.140625" bestFit="1" customWidth="1"/>
    <col min="10022" max="10022" width="114.28515625" bestFit="1" customWidth="1"/>
    <col min="10023" max="10023" width="38.5703125" bestFit="1" customWidth="1"/>
    <col min="10024" max="10024" width="50.140625" bestFit="1" customWidth="1"/>
    <col min="10025" max="10025" width="112.7109375" bestFit="1" customWidth="1"/>
    <col min="10026" max="10026" width="85.28515625" bestFit="1" customWidth="1"/>
    <col min="10027" max="10027" width="102.5703125" bestFit="1" customWidth="1"/>
    <col min="10028" max="10028" width="97.28515625" bestFit="1" customWidth="1"/>
    <col min="10029" max="10029" width="27.7109375" bestFit="1" customWidth="1"/>
    <col min="10030" max="10030" width="46" bestFit="1" customWidth="1"/>
    <col min="10031" max="10031" width="54" bestFit="1" customWidth="1"/>
    <col min="10032" max="10032" width="68" bestFit="1" customWidth="1"/>
    <col min="10033" max="10033" width="117.85546875" bestFit="1" customWidth="1"/>
    <col min="10034" max="10034" width="96.42578125" bestFit="1" customWidth="1"/>
    <col min="10035" max="10035" width="115.140625" bestFit="1" customWidth="1"/>
    <col min="10036" max="10036" width="114.7109375" bestFit="1" customWidth="1"/>
    <col min="10037" max="10037" width="39" bestFit="1" customWidth="1"/>
    <col min="10038" max="10038" width="38.140625" bestFit="1" customWidth="1"/>
    <col min="10039" max="10039" width="59.140625" bestFit="1" customWidth="1"/>
    <col min="10040" max="10040" width="121.28515625" bestFit="1" customWidth="1"/>
    <col min="10041" max="10041" width="56.85546875" bestFit="1" customWidth="1"/>
    <col min="10042" max="10042" width="86" bestFit="1" customWidth="1"/>
    <col min="10043" max="10043" width="80.28515625" bestFit="1" customWidth="1"/>
    <col min="10044" max="10044" width="83.140625" bestFit="1" customWidth="1"/>
    <col min="10045" max="10045" width="78.140625" bestFit="1" customWidth="1"/>
    <col min="10046" max="10046" width="77" bestFit="1" customWidth="1"/>
    <col min="10047" max="10047" width="78.28515625" bestFit="1" customWidth="1"/>
    <col min="10048" max="10048" width="73.5703125" bestFit="1" customWidth="1"/>
    <col min="10049" max="10049" width="79.5703125" bestFit="1" customWidth="1"/>
    <col min="10050" max="10050" width="101.85546875" bestFit="1" customWidth="1"/>
    <col min="10051" max="10051" width="81.140625" bestFit="1" customWidth="1"/>
    <col min="10052" max="10052" width="73" bestFit="1" customWidth="1"/>
    <col min="10053" max="10053" width="79" bestFit="1" customWidth="1"/>
    <col min="10054" max="10054" width="80.28515625" bestFit="1" customWidth="1"/>
    <col min="10055" max="10055" width="83.28515625" bestFit="1" customWidth="1"/>
    <col min="10056" max="10056" width="75.42578125" bestFit="1" customWidth="1"/>
    <col min="10057" max="10057" width="116.42578125" bestFit="1" customWidth="1"/>
    <col min="10058" max="10058" width="52.5703125" bestFit="1" customWidth="1"/>
    <col min="10059" max="10059" width="49.7109375" bestFit="1" customWidth="1"/>
    <col min="10060" max="10060" width="95.7109375" bestFit="1" customWidth="1"/>
    <col min="10061" max="10061" width="114.7109375" bestFit="1" customWidth="1"/>
    <col min="10062" max="10062" width="106.85546875" bestFit="1" customWidth="1"/>
    <col min="10063" max="10063" width="80.140625" bestFit="1" customWidth="1"/>
    <col min="10064" max="10064" width="84.28515625" bestFit="1" customWidth="1"/>
    <col min="10065" max="10065" width="65.140625" bestFit="1" customWidth="1"/>
    <col min="10066" max="10066" width="82.140625" bestFit="1" customWidth="1"/>
    <col min="10067" max="10067" width="20.85546875" bestFit="1" customWidth="1"/>
    <col min="10068" max="10068" width="48" bestFit="1" customWidth="1"/>
    <col min="10069" max="10069" width="25.7109375" bestFit="1" customWidth="1"/>
    <col min="10070" max="10070" width="117.7109375" bestFit="1" customWidth="1"/>
    <col min="10071" max="10071" width="106.85546875" bestFit="1" customWidth="1"/>
    <col min="10072" max="10072" width="119.140625" bestFit="1" customWidth="1"/>
    <col min="10073" max="10073" width="109.7109375" bestFit="1" customWidth="1"/>
    <col min="10074" max="10074" width="114.140625" bestFit="1" customWidth="1"/>
    <col min="10075" max="10075" width="48.140625" bestFit="1" customWidth="1"/>
    <col min="10076" max="10076" width="54.7109375" bestFit="1" customWidth="1"/>
    <col min="10077" max="10077" width="117.42578125" bestFit="1" customWidth="1"/>
    <col min="10078" max="10078" width="90.28515625" bestFit="1" customWidth="1"/>
    <col min="10079" max="10079" width="60.28515625" bestFit="1" customWidth="1"/>
    <col min="10080" max="10080" width="112.28515625" bestFit="1" customWidth="1"/>
    <col min="10081" max="10081" width="122.28515625" bestFit="1" customWidth="1"/>
    <col min="10082" max="10082" width="114.28515625" bestFit="1" customWidth="1"/>
    <col min="10083" max="10083" width="114.42578125" bestFit="1" customWidth="1"/>
    <col min="10084" max="10084" width="41.5703125" bestFit="1" customWidth="1"/>
    <col min="10085" max="10085" width="123.7109375" bestFit="1" customWidth="1"/>
    <col min="10086" max="10086" width="111.42578125" bestFit="1" customWidth="1"/>
    <col min="10087" max="10087" width="82.140625" bestFit="1" customWidth="1"/>
    <col min="10088" max="10088" width="89.28515625" bestFit="1" customWidth="1"/>
    <col min="10089" max="10089" width="66.140625" bestFit="1" customWidth="1"/>
    <col min="10090" max="10090" width="106.140625" bestFit="1" customWidth="1"/>
    <col min="10091" max="10091" width="55.42578125" bestFit="1" customWidth="1"/>
    <col min="10092" max="10092" width="84" bestFit="1" customWidth="1"/>
    <col min="10093" max="10093" width="119.85546875" bestFit="1" customWidth="1"/>
    <col min="10094" max="10094" width="8.5703125" bestFit="1" customWidth="1"/>
    <col min="10095" max="10095" width="31.7109375" bestFit="1" customWidth="1"/>
    <col min="10096" max="10096" width="82.5703125" bestFit="1" customWidth="1"/>
    <col min="10097" max="10097" width="72.42578125" bestFit="1" customWidth="1"/>
    <col min="10098" max="10098" width="55.5703125" bestFit="1" customWidth="1"/>
    <col min="10099" max="10099" width="72.7109375" bestFit="1" customWidth="1"/>
    <col min="10100" max="10100" width="81.85546875" bestFit="1" customWidth="1"/>
    <col min="10101" max="10101" width="82.28515625" bestFit="1" customWidth="1"/>
    <col min="10102" max="10102" width="83.7109375" bestFit="1" customWidth="1"/>
    <col min="10103" max="10103" width="76.140625" bestFit="1" customWidth="1"/>
    <col min="10104" max="10104" width="85.28515625" bestFit="1" customWidth="1"/>
    <col min="10105" max="10105" width="76" bestFit="1" customWidth="1"/>
    <col min="10106" max="10106" width="67.85546875" bestFit="1" customWidth="1"/>
    <col min="10107" max="10107" width="77.85546875" bestFit="1" customWidth="1"/>
    <col min="10108" max="10108" width="94.5703125" bestFit="1" customWidth="1"/>
    <col min="10109" max="10109" width="51.28515625" bestFit="1" customWidth="1"/>
    <col min="10110" max="10110" width="58.28515625" bestFit="1" customWidth="1"/>
    <col min="10111" max="10111" width="60.85546875" bestFit="1" customWidth="1"/>
    <col min="10112" max="10112" width="63.140625" bestFit="1" customWidth="1"/>
    <col min="10113" max="10113" width="49" bestFit="1" customWidth="1"/>
    <col min="10114" max="10114" width="59.5703125" bestFit="1" customWidth="1"/>
    <col min="10115" max="10115" width="40.42578125" bestFit="1" customWidth="1"/>
    <col min="10116" max="10116" width="51.85546875" bestFit="1" customWidth="1"/>
    <col min="10117" max="10117" width="34.7109375" bestFit="1" customWidth="1"/>
    <col min="10118" max="10118" width="51.7109375" bestFit="1" customWidth="1"/>
    <col min="10119" max="10119" width="36.42578125" bestFit="1" customWidth="1"/>
    <col min="10120" max="10120" width="98.85546875" bestFit="1" customWidth="1"/>
    <col min="10121" max="10121" width="64" bestFit="1" customWidth="1"/>
    <col min="10122" max="10122" width="30.85546875" bestFit="1" customWidth="1"/>
    <col min="10123" max="10123" width="114.5703125" bestFit="1" customWidth="1"/>
    <col min="10124" max="10124" width="65" bestFit="1" customWidth="1"/>
    <col min="10125" max="10125" width="32.85546875" bestFit="1" customWidth="1"/>
    <col min="10126" max="10126" width="57.28515625" bestFit="1" customWidth="1"/>
    <col min="10127" max="10127" width="17.7109375" bestFit="1" customWidth="1"/>
    <col min="10128" max="10128" width="27.85546875" bestFit="1" customWidth="1"/>
    <col min="10129" max="10129" width="118.5703125" bestFit="1" customWidth="1"/>
    <col min="10130" max="10130" width="117.140625" bestFit="1" customWidth="1"/>
    <col min="10131" max="10131" width="115.42578125" bestFit="1" customWidth="1"/>
    <col min="10132" max="10132" width="118.42578125" bestFit="1" customWidth="1"/>
    <col min="10133" max="10133" width="112" bestFit="1" customWidth="1"/>
    <col min="10134" max="10134" width="118" bestFit="1" customWidth="1"/>
    <col min="10135" max="10135" width="117.28515625" bestFit="1" customWidth="1"/>
    <col min="10136" max="10136" width="59.7109375" bestFit="1" customWidth="1"/>
    <col min="10137" max="10137" width="113.5703125" bestFit="1" customWidth="1"/>
    <col min="10138" max="10138" width="116.42578125" bestFit="1" customWidth="1"/>
    <col min="10139" max="10139" width="118.7109375" bestFit="1" customWidth="1"/>
    <col min="10140" max="10140" width="115.140625" bestFit="1" customWidth="1"/>
    <col min="10141" max="10141" width="122.5703125" bestFit="1" customWidth="1"/>
    <col min="10142" max="10142" width="53.140625" bestFit="1" customWidth="1"/>
    <col min="10143" max="10143" width="57.28515625" bestFit="1" customWidth="1"/>
    <col min="10144" max="10144" width="119.7109375" bestFit="1" customWidth="1"/>
    <col min="10145" max="10145" width="92.85546875" bestFit="1" customWidth="1"/>
    <col min="10146" max="10146" width="60.42578125" bestFit="1" customWidth="1"/>
    <col min="10147" max="10147" width="55.5703125" bestFit="1" customWidth="1"/>
    <col min="10148" max="10148" width="33.85546875" bestFit="1" customWidth="1"/>
    <col min="10149" max="10149" width="112.140625" bestFit="1" customWidth="1"/>
    <col min="10150" max="10150" width="43.85546875" bestFit="1" customWidth="1"/>
    <col min="10151" max="10151" width="114.7109375" bestFit="1" customWidth="1"/>
    <col min="10152" max="10152" width="116.28515625" bestFit="1" customWidth="1"/>
    <col min="10153" max="10153" width="115.42578125" bestFit="1" customWidth="1"/>
    <col min="10154" max="10154" width="79.5703125" bestFit="1" customWidth="1"/>
    <col min="10155" max="10155" width="117.28515625" bestFit="1" customWidth="1"/>
    <col min="10156" max="10156" width="78.28515625" bestFit="1" customWidth="1"/>
    <col min="10157" max="10157" width="116.28515625" bestFit="1" customWidth="1"/>
    <col min="10158" max="10158" width="76.7109375" bestFit="1" customWidth="1"/>
    <col min="10159" max="10159" width="117" bestFit="1" customWidth="1"/>
    <col min="10160" max="10160" width="116.42578125" bestFit="1" customWidth="1"/>
    <col min="10161" max="10161" width="77" bestFit="1" customWidth="1"/>
    <col min="10162" max="10162" width="73.5703125" bestFit="1" customWidth="1"/>
    <col min="10163" max="10163" width="38.42578125" bestFit="1" customWidth="1"/>
    <col min="10164" max="10164" width="101.42578125" bestFit="1" customWidth="1"/>
    <col min="10165" max="10165" width="115.5703125" bestFit="1" customWidth="1"/>
    <col min="10166" max="10166" width="73.42578125" bestFit="1" customWidth="1"/>
    <col min="10167" max="10167" width="112" bestFit="1" customWidth="1"/>
    <col min="10168" max="10168" width="55.7109375" bestFit="1" customWidth="1"/>
    <col min="10169" max="10169" width="119.5703125" bestFit="1" customWidth="1"/>
    <col min="10170" max="10170" width="54.85546875" bestFit="1" customWidth="1"/>
    <col min="10171" max="10171" width="51" bestFit="1" customWidth="1"/>
    <col min="10172" max="10172" width="58.7109375" bestFit="1" customWidth="1"/>
    <col min="10173" max="10174" width="110" bestFit="1" customWidth="1"/>
    <col min="10175" max="10175" width="110.140625" bestFit="1" customWidth="1"/>
    <col min="10176" max="10176" width="109.140625" bestFit="1" customWidth="1"/>
    <col min="10177" max="10177" width="113.5703125" bestFit="1" customWidth="1"/>
    <col min="10178" max="10178" width="121.42578125" bestFit="1" customWidth="1"/>
    <col min="10179" max="10179" width="77.5703125" bestFit="1" customWidth="1"/>
    <col min="10180" max="10180" width="18" bestFit="1" customWidth="1"/>
    <col min="10181" max="10181" width="77.140625" bestFit="1" customWidth="1"/>
    <col min="10182" max="10182" width="76.28515625" bestFit="1" customWidth="1"/>
    <col min="10183" max="10183" width="51.7109375" bestFit="1" customWidth="1"/>
    <col min="10184" max="10184" width="116.28515625" bestFit="1" customWidth="1"/>
    <col min="10185" max="10185" width="85.7109375" bestFit="1" customWidth="1"/>
    <col min="10186" max="10186" width="87.140625" bestFit="1" customWidth="1"/>
    <col min="10187" max="10187" width="119.7109375" bestFit="1" customWidth="1"/>
    <col min="10188" max="10188" width="91.85546875" bestFit="1" customWidth="1"/>
    <col min="10189" max="10189" width="119.42578125" bestFit="1" customWidth="1"/>
    <col min="10190" max="10190" width="61" bestFit="1" customWidth="1"/>
    <col min="10191" max="10191" width="29.28515625" bestFit="1" customWidth="1"/>
    <col min="10192" max="10192" width="118.85546875" bestFit="1" customWidth="1"/>
    <col min="10193" max="10193" width="69.85546875" bestFit="1" customWidth="1"/>
    <col min="10194" max="10194" width="90.28515625" bestFit="1" customWidth="1"/>
    <col min="10195" max="10195" width="84.42578125" bestFit="1" customWidth="1"/>
    <col min="10196" max="10196" width="116" bestFit="1" customWidth="1"/>
    <col min="10197" max="10197" width="35.7109375" bestFit="1" customWidth="1"/>
    <col min="10198" max="10198" width="121.28515625" bestFit="1" customWidth="1"/>
    <col min="10199" max="10199" width="92.42578125" bestFit="1" customWidth="1"/>
    <col min="10200" max="10200" width="87" bestFit="1" customWidth="1"/>
    <col min="10201" max="10201" width="78.28515625" bestFit="1" customWidth="1"/>
    <col min="10202" max="10202" width="84.5703125" bestFit="1" customWidth="1"/>
    <col min="10203" max="10203" width="118.140625" bestFit="1" customWidth="1"/>
    <col min="10204" max="10204" width="105" bestFit="1" customWidth="1"/>
    <col min="10205" max="10205" width="43.85546875" bestFit="1" customWidth="1"/>
    <col min="10206" max="10206" width="53.85546875" bestFit="1" customWidth="1"/>
    <col min="10207" max="10207" width="55" bestFit="1" customWidth="1"/>
    <col min="10208" max="10208" width="112.85546875" bestFit="1" customWidth="1"/>
    <col min="10209" max="10209" width="94.28515625" bestFit="1" customWidth="1"/>
    <col min="10210" max="10210" width="121.7109375" bestFit="1" customWidth="1"/>
    <col min="10211" max="10211" width="73" bestFit="1" customWidth="1"/>
    <col min="10212" max="10212" width="116.42578125" bestFit="1" customWidth="1"/>
    <col min="10213" max="10213" width="121.85546875" bestFit="1" customWidth="1"/>
    <col min="10214" max="10214" width="88.42578125" bestFit="1" customWidth="1"/>
    <col min="10215" max="10215" width="81" bestFit="1" customWidth="1"/>
    <col min="10216" max="10216" width="58" bestFit="1" customWidth="1"/>
    <col min="10217" max="10217" width="97.28515625" bestFit="1" customWidth="1"/>
    <col min="10218" max="10218" width="98.7109375" bestFit="1" customWidth="1"/>
    <col min="10219" max="10219" width="99.85546875" bestFit="1" customWidth="1"/>
    <col min="10220" max="10220" width="96.5703125" bestFit="1" customWidth="1"/>
    <col min="10221" max="10221" width="93.140625" bestFit="1" customWidth="1"/>
    <col min="10222" max="10222" width="93" bestFit="1" customWidth="1"/>
    <col min="10223" max="10223" width="96" bestFit="1" customWidth="1"/>
    <col min="10224" max="10224" width="98.42578125" bestFit="1" customWidth="1"/>
    <col min="10225" max="10225" width="97.28515625" bestFit="1" customWidth="1"/>
    <col min="10226" max="10226" width="97.42578125" bestFit="1" customWidth="1"/>
    <col min="10227" max="10227" width="95" bestFit="1" customWidth="1"/>
    <col min="10228" max="10228" width="102" bestFit="1" customWidth="1"/>
    <col min="10229" max="10229" width="45.28515625" bestFit="1" customWidth="1"/>
    <col min="10230" max="10230" width="70.28515625" bestFit="1" customWidth="1"/>
    <col min="10231" max="10231" width="115.5703125" bestFit="1" customWidth="1"/>
    <col min="10232" max="10232" width="118" bestFit="1" customWidth="1"/>
    <col min="10233" max="10233" width="114.5703125" bestFit="1" customWidth="1"/>
    <col min="10234" max="10234" width="56.140625" bestFit="1" customWidth="1"/>
    <col min="10235" max="10235" width="51.5703125" bestFit="1" customWidth="1"/>
    <col min="10236" max="10236" width="60.140625" bestFit="1" customWidth="1"/>
    <col min="10237" max="10237" width="104.28515625" bestFit="1" customWidth="1"/>
    <col min="10238" max="10238" width="114.42578125" bestFit="1" customWidth="1"/>
    <col min="10239" max="10240" width="54.28515625" bestFit="1" customWidth="1"/>
    <col min="10241" max="10241" width="56.7109375" bestFit="1" customWidth="1"/>
    <col min="10242" max="10242" width="114.85546875" bestFit="1" customWidth="1"/>
    <col min="10243" max="10243" width="112.140625" bestFit="1" customWidth="1"/>
    <col min="10244" max="10244" width="66.42578125" bestFit="1" customWidth="1"/>
    <col min="10245" max="10245" width="101" bestFit="1" customWidth="1"/>
    <col min="10246" max="10246" width="113.85546875" bestFit="1" customWidth="1"/>
    <col min="10247" max="10247" width="23.140625" bestFit="1" customWidth="1"/>
    <col min="10248" max="10248" width="75.42578125" bestFit="1" customWidth="1"/>
    <col min="10249" max="10249" width="62.28515625" bestFit="1" customWidth="1"/>
    <col min="10250" max="10250" width="53.5703125" bestFit="1" customWidth="1"/>
    <col min="10251" max="10251" width="57.42578125" bestFit="1" customWidth="1"/>
    <col min="10252" max="10252" width="107.28515625" bestFit="1" customWidth="1"/>
    <col min="10253" max="10253" width="117.42578125" bestFit="1" customWidth="1"/>
    <col min="10254" max="10254" width="96.5703125" bestFit="1" customWidth="1"/>
    <col min="10255" max="10255" width="111.42578125" bestFit="1" customWidth="1"/>
    <col min="10256" max="10256" width="69.28515625" bestFit="1" customWidth="1"/>
    <col min="10257" max="10257" width="69.140625" bestFit="1" customWidth="1"/>
    <col min="10258" max="10258" width="75" bestFit="1" customWidth="1"/>
    <col min="10259" max="10259" width="93.140625" bestFit="1" customWidth="1"/>
    <col min="10260" max="10260" width="112.7109375" bestFit="1" customWidth="1"/>
    <col min="10261" max="10261" width="111.85546875" bestFit="1" customWidth="1"/>
    <col min="10262" max="10262" width="86.85546875" bestFit="1" customWidth="1"/>
    <col min="10263" max="10263" width="116.42578125" bestFit="1" customWidth="1"/>
    <col min="10264" max="10264" width="115.28515625" bestFit="1" customWidth="1"/>
    <col min="10265" max="10265" width="68.85546875" bestFit="1" customWidth="1"/>
    <col min="10266" max="10266" width="57.85546875" bestFit="1" customWidth="1"/>
    <col min="10267" max="10267" width="101.5703125" bestFit="1" customWidth="1"/>
    <col min="10268" max="10268" width="118.42578125" bestFit="1" customWidth="1"/>
    <col min="10269" max="10269" width="30.140625" bestFit="1" customWidth="1"/>
    <col min="10270" max="10270" width="82" bestFit="1" customWidth="1"/>
    <col min="10271" max="10271" width="113.7109375" bestFit="1" customWidth="1"/>
    <col min="10272" max="10272" width="117.28515625" bestFit="1" customWidth="1"/>
    <col min="10273" max="10273" width="119.85546875" bestFit="1" customWidth="1"/>
    <col min="10274" max="10274" width="138.42578125" bestFit="1" customWidth="1"/>
    <col min="10275" max="10275" width="61.42578125" bestFit="1" customWidth="1"/>
    <col min="10276" max="10276" width="51.140625" bestFit="1" customWidth="1"/>
    <col min="10277" max="10277" width="42.140625" bestFit="1" customWidth="1"/>
    <col min="10278" max="10278" width="60.85546875" bestFit="1" customWidth="1"/>
    <col min="10279" max="10279" width="67.85546875" bestFit="1" customWidth="1"/>
    <col min="10280" max="10280" width="101.28515625" bestFit="1" customWidth="1"/>
    <col min="10281" max="10281" width="106.28515625" bestFit="1" customWidth="1"/>
    <col min="10282" max="10282" width="119" bestFit="1" customWidth="1"/>
    <col min="10283" max="10283" width="119.28515625" bestFit="1" customWidth="1"/>
    <col min="10284" max="10284" width="118.85546875" bestFit="1" customWidth="1"/>
    <col min="10285" max="10285" width="123.28515625" bestFit="1" customWidth="1"/>
    <col min="10286" max="10286" width="115.140625" bestFit="1" customWidth="1"/>
    <col min="10287" max="10287" width="39" bestFit="1" customWidth="1"/>
    <col min="10288" max="10288" width="51" bestFit="1" customWidth="1"/>
    <col min="10289" max="10289" width="65.140625" bestFit="1" customWidth="1"/>
    <col min="10290" max="10290" width="75.5703125" bestFit="1" customWidth="1"/>
    <col min="10291" max="10291" width="112.140625" bestFit="1" customWidth="1"/>
    <col min="10292" max="10292" width="111.85546875" bestFit="1" customWidth="1"/>
    <col min="10293" max="10293" width="117.140625" bestFit="1" customWidth="1"/>
    <col min="10294" max="10294" width="65.85546875" bestFit="1" customWidth="1"/>
    <col min="10295" max="10295" width="96.5703125" bestFit="1" customWidth="1"/>
    <col min="10296" max="10296" width="54.85546875" bestFit="1" customWidth="1"/>
    <col min="10297" max="10297" width="58.140625" bestFit="1" customWidth="1"/>
    <col min="10298" max="10298" width="83" bestFit="1" customWidth="1"/>
    <col min="10299" max="10299" width="73.140625" bestFit="1" customWidth="1"/>
    <col min="10300" max="10300" width="112.140625" bestFit="1" customWidth="1"/>
    <col min="10301" max="10301" width="116.7109375" bestFit="1" customWidth="1"/>
    <col min="10302" max="10302" width="116.85546875" bestFit="1" customWidth="1"/>
    <col min="10303" max="10304" width="92.140625" bestFit="1" customWidth="1"/>
    <col min="10305" max="10305" width="90.85546875" bestFit="1" customWidth="1"/>
    <col min="10306" max="10306" width="70.7109375" bestFit="1" customWidth="1"/>
    <col min="10307" max="10307" width="98" bestFit="1" customWidth="1"/>
    <col min="10308" max="10308" width="80" bestFit="1" customWidth="1"/>
    <col min="10309" max="10309" width="92.7109375" bestFit="1" customWidth="1"/>
    <col min="10310" max="10310" width="111" bestFit="1" customWidth="1"/>
    <col min="10311" max="10311" width="70.5703125" bestFit="1" customWidth="1"/>
    <col min="10312" max="10312" width="111.5703125" bestFit="1" customWidth="1"/>
    <col min="10313" max="10313" width="57.5703125" bestFit="1" customWidth="1"/>
    <col min="10314" max="10314" width="49" bestFit="1" customWidth="1"/>
    <col min="10315" max="10315" width="36.28515625" bestFit="1" customWidth="1"/>
    <col min="10316" max="10316" width="64.42578125" bestFit="1" customWidth="1"/>
    <col min="10317" max="10317" width="105.7109375" bestFit="1" customWidth="1"/>
    <col min="10318" max="10318" width="45.140625" bestFit="1" customWidth="1"/>
    <col min="10319" max="10319" width="93.28515625" bestFit="1" customWidth="1"/>
    <col min="10320" max="10320" width="109.5703125" bestFit="1" customWidth="1"/>
    <col min="10321" max="10321" width="81.85546875" bestFit="1" customWidth="1"/>
    <col min="10322" max="10322" width="106.85546875" bestFit="1" customWidth="1"/>
    <col min="10323" max="10323" width="69.140625" bestFit="1" customWidth="1"/>
    <col min="10324" max="10324" width="61.140625" bestFit="1" customWidth="1"/>
    <col min="10325" max="10325" width="95.28515625" bestFit="1" customWidth="1"/>
    <col min="10326" max="10326" width="115.7109375" bestFit="1" customWidth="1"/>
    <col min="10327" max="10327" width="114.7109375" bestFit="1" customWidth="1"/>
    <col min="10328" max="10328" width="82.5703125" bestFit="1" customWidth="1"/>
    <col min="10329" max="10329" width="87" bestFit="1" customWidth="1"/>
    <col min="10330" max="10330" width="31.42578125" bestFit="1" customWidth="1"/>
    <col min="10331" max="10331" width="45.5703125" bestFit="1" customWidth="1"/>
    <col min="10332" max="10332" width="49.85546875" bestFit="1" customWidth="1"/>
    <col min="10333" max="10333" width="79.5703125" bestFit="1" customWidth="1"/>
    <col min="10334" max="10334" width="116.85546875" bestFit="1" customWidth="1"/>
    <col min="10335" max="10335" width="106.7109375" bestFit="1" customWidth="1"/>
    <col min="10336" max="10336" width="67.28515625" bestFit="1" customWidth="1"/>
    <col min="10337" max="10337" width="45.85546875" bestFit="1" customWidth="1"/>
    <col min="10338" max="10338" width="38.140625" bestFit="1" customWidth="1"/>
    <col min="10339" max="10339" width="58" bestFit="1" customWidth="1"/>
    <col min="10340" max="10340" width="49.42578125" bestFit="1" customWidth="1"/>
    <col min="10341" max="10341" width="49.5703125" bestFit="1" customWidth="1"/>
    <col min="10342" max="10342" width="98.42578125" bestFit="1" customWidth="1"/>
    <col min="10343" max="10343" width="86.5703125" bestFit="1" customWidth="1"/>
    <col min="10344" max="10344" width="66.140625" bestFit="1" customWidth="1"/>
    <col min="10345" max="10345" width="120.42578125" bestFit="1" customWidth="1"/>
    <col min="10346" max="10346" width="71.28515625" bestFit="1" customWidth="1"/>
    <col min="10347" max="10347" width="60.28515625" bestFit="1" customWidth="1"/>
    <col min="10348" max="10348" width="75.28515625" bestFit="1" customWidth="1"/>
    <col min="10349" max="10349" width="115.140625" bestFit="1" customWidth="1"/>
    <col min="10350" max="10350" width="85.85546875" bestFit="1" customWidth="1"/>
    <col min="10351" max="10351" width="64.42578125" bestFit="1" customWidth="1"/>
    <col min="10352" max="10352" width="102.7109375" bestFit="1" customWidth="1"/>
    <col min="10353" max="10353" width="97.85546875" bestFit="1" customWidth="1"/>
    <col min="10354" max="10354" width="105.140625" bestFit="1" customWidth="1"/>
    <col min="10355" max="10355" width="72.140625" bestFit="1" customWidth="1"/>
    <col min="10356" max="10356" width="114.140625" bestFit="1" customWidth="1"/>
    <col min="10357" max="10357" width="84.5703125" bestFit="1" customWidth="1"/>
    <col min="10358" max="10358" width="73.42578125" bestFit="1" customWidth="1"/>
    <col min="10359" max="10359" width="48.42578125" bestFit="1" customWidth="1"/>
    <col min="10360" max="10360" width="88.140625" bestFit="1" customWidth="1"/>
    <col min="10361" max="10361" width="101.5703125" bestFit="1" customWidth="1"/>
    <col min="10362" max="10362" width="80.42578125" bestFit="1" customWidth="1"/>
    <col min="10363" max="10363" width="110" bestFit="1" customWidth="1"/>
    <col min="10364" max="10364" width="117.140625" bestFit="1" customWidth="1"/>
    <col min="10365" max="10365" width="111.28515625" bestFit="1" customWidth="1"/>
    <col min="10366" max="10366" width="112.28515625" bestFit="1" customWidth="1"/>
    <col min="10367" max="10367" width="68.42578125" bestFit="1" customWidth="1"/>
    <col min="10368" max="10368" width="39.140625" bestFit="1" customWidth="1"/>
    <col min="10369" max="10369" width="23.7109375" bestFit="1" customWidth="1"/>
    <col min="10370" max="10370" width="72.140625" bestFit="1" customWidth="1"/>
    <col min="10371" max="10371" width="114.28515625" bestFit="1" customWidth="1"/>
    <col min="10372" max="10372" width="118.7109375" bestFit="1" customWidth="1"/>
    <col min="10373" max="10373" width="40.7109375" bestFit="1" customWidth="1"/>
    <col min="10374" max="10374" width="116.28515625" bestFit="1" customWidth="1"/>
    <col min="10375" max="10375" width="118.28515625" bestFit="1" customWidth="1"/>
    <col min="10376" max="10376" width="52.140625" bestFit="1" customWidth="1"/>
    <col min="10377" max="10377" width="48.7109375" bestFit="1" customWidth="1"/>
    <col min="10378" max="10378" width="45.28515625" bestFit="1" customWidth="1"/>
    <col min="10379" max="10379" width="95.42578125" bestFit="1" customWidth="1"/>
    <col min="10380" max="10380" width="43.5703125" bestFit="1" customWidth="1"/>
    <col min="10381" max="10381" width="102.7109375" bestFit="1" customWidth="1"/>
    <col min="10382" max="10382" width="93.7109375" bestFit="1" customWidth="1"/>
    <col min="10383" max="10383" width="101.5703125" bestFit="1" customWidth="1"/>
    <col min="10384" max="10384" width="114.5703125" bestFit="1" customWidth="1"/>
    <col min="10385" max="10385" width="95.42578125" bestFit="1" customWidth="1"/>
    <col min="10386" max="10386" width="58.85546875" bestFit="1" customWidth="1"/>
    <col min="10387" max="10387" width="96.5703125" bestFit="1" customWidth="1"/>
    <col min="10388" max="10388" width="119.85546875" bestFit="1" customWidth="1"/>
    <col min="10389" max="10389" width="77.28515625" bestFit="1" customWidth="1"/>
    <col min="10390" max="10390" width="115.5703125" bestFit="1" customWidth="1"/>
    <col min="10391" max="10391" width="119" bestFit="1" customWidth="1"/>
    <col min="10392" max="10392" width="86" bestFit="1" customWidth="1"/>
    <col min="10393" max="10393" width="84.28515625" bestFit="1" customWidth="1"/>
    <col min="10394" max="10394" width="70" bestFit="1" customWidth="1"/>
    <col min="10395" max="10395" width="117.7109375" bestFit="1" customWidth="1"/>
    <col min="10396" max="10396" width="119.7109375" bestFit="1" customWidth="1"/>
    <col min="10397" max="10397" width="95.7109375" bestFit="1" customWidth="1"/>
    <col min="10398" max="10399" width="119.140625" bestFit="1" customWidth="1"/>
    <col min="10400" max="10400" width="112.7109375" bestFit="1" customWidth="1"/>
    <col min="10401" max="10401" width="99.42578125" bestFit="1" customWidth="1"/>
    <col min="10402" max="10402" width="27.5703125" bestFit="1" customWidth="1"/>
    <col min="10403" max="10403" width="84.5703125" bestFit="1" customWidth="1"/>
    <col min="10404" max="10404" width="64.7109375" bestFit="1" customWidth="1"/>
    <col min="10405" max="10405" width="120.85546875" bestFit="1" customWidth="1"/>
    <col min="10406" max="10407" width="105.7109375" bestFit="1" customWidth="1"/>
    <col min="10408" max="10408" width="117.28515625" bestFit="1" customWidth="1"/>
    <col min="10409" max="10409" width="86.7109375" bestFit="1" customWidth="1"/>
    <col min="10410" max="10410" width="50.85546875" bestFit="1" customWidth="1"/>
    <col min="10411" max="10411" width="112.7109375" bestFit="1" customWidth="1"/>
    <col min="10412" max="10412" width="118.140625" bestFit="1" customWidth="1"/>
    <col min="10413" max="10413" width="75.28515625" bestFit="1" customWidth="1"/>
    <col min="10414" max="10414" width="118.5703125" bestFit="1" customWidth="1"/>
    <col min="10415" max="10415" width="96" bestFit="1" customWidth="1"/>
    <col min="10416" max="10416" width="52.7109375" bestFit="1" customWidth="1"/>
    <col min="10417" max="10417" width="76.28515625" bestFit="1" customWidth="1"/>
    <col min="10418" max="10418" width="100.85546875" bestFit="1" customWidth="1"/>
    <col min="10419" max="10419" width="92.85546875" bestFit="1" customWidth="1"/>
    <col min="10420" max="10420" width="102.85546875" bestFit="1" customWidth="1"/>
    <col min="10421" max="10421" width="113.140625" bestFit="1" customWidth="1"/>
    <col min="10422" max="10422" width="79.42578125" bestFit="1" customWidth="1"/>
    <col min="10423" max="10423" width="52.28515625" bestFit="1" customWidth="1"/>
    <col min="10424" max="10424" width="99.7109375" bestFit="1" customWidth="1"/>
    <col min="10425" max="10425" width="113.5703125" bestFit="1" customWidth="1"/>
    <col min="10426" max="10426" width="111.5703125" bestFit="1" customWidth="1"/>
    <col min="10427" max="10427" width="117.42578125" bestFit="1" customWidth="1"/>
    <col min="10428" max="10428" width="112.28515625" bestFit="1" customWidth="1"/>
    <col min="10429" max="10429" width="105.5703125" bestFit="1" customWidth="1"/>
    <col min="10430" max="10430" width="98.7109375" bestFit="1" customWidth="1"/>
    <col min="10431" max="10431" width="82.5703125" bestFit="1" customWidth="1"/>
    <col min="10432" max="10432" width="83.7109375" bestFit="1" customWidth="1"/>
    <col min="10433" max="10433" width="71.85546875" bestFit="1" customWidth="1"/>
    <col min="10434" max="10434" width="117.28515625" bestFit="1" customWidth="1"/>
    <col min="10435" max="10435" width="63.85546875" bestFit="1" customWidth="1"/>
    <col min="10436" max="10436" width="118.42578125" bestFit="1" customWidth="1"/>
    <col min="10437" max="10437" width="98" bestFit="1" customWidth="1"/>
    <col min="10438" max="10438" width="112.7109375" bestFit="1" customWidth="1"/>
    <col min="10439" max="10439" width="108.85546875" bestFit="1" customWidth="1"/>
    <col min="10440" max="10440" width="73.5703125" bestFit="1" customWidth="1"/>
    <col min="10441" max="10441" width="72.5703125" bestFit="1" customWidth="1"/>
    <col min="10442" max="10443" width="73.5703125" bestFit="1" customWidth="1"/>
    <col min="10444" max="10444" width="51.140625" bestFit="1" customWidth="1"/>
    <col min="10445" max="10445" width="73.140625" bestFit="1" customWidth="1"/>
    <col min="10446" max="10446" width="73" bestFit="1" customWidth="1"/>
    <col min="10447" max="10447" width="114.7109375" bestFit="1" customWidth="1"/>
    <col min="10448" max="10448" width="59.5703125" bestFit="1" customWidth="1"/>
    <col min="10449" max="10449" width="108.42578125" bestFit="1" customWidth="1"/>
    <col min="10450" max="10450" width="51.5703125" bestFit="1" customWidth="1"/>
    <col min="10451" max="10451" width="41" bestFit="1" customWidth="1"/>
    <col min="10452" max="10452" width="90.140625" bestFit="1" customWidth="1"/>
    <col min="10453" max="10453" width="49.7109375" bestFit="1" customWidth="1"/>
    <col min="10454" max="10454" width="43.140625" bestFit="1" customWidth="1"/>
    <col min="10455" max="10455" width="36.28515625" bestFit="1" customWidth="1"/>
    <col min="10456" max="10456" width="17.28515625" bestFit="1" customWidth="1"/>
    <col min="10457" max="10457" width="117.85546875" bestFit="1" customWidth="1"/>
    <col min="10458" max="10458" width="89" bestFit="1" customWidth="1"/>
    <col min="10459" max="10459" width="80" bestFit="1" customWidth="1"/>
    <col min="10460" max="10460" width="98.5703125" bestFit="1" customWidth="1"/>
    <col min="10461" max="10461" width="116.85546875" bestFit="1" customWidth="1"/>
    <col min="10462" max="10462" width="113" bestFit="1" customWidth="1"/>
    <col min="10463" max="10463" width="63.42578125" bestFit="1" customWidth="1"/>
    <col min="10464" max="10464" width="73.85546875" bestFit="1" customWidth="1"/>
    <col min="10465" max="10465" width="119.42578125" bestFit="1" customWidth="1"/>
    <col min="10466" max="10466" width="60.28515625" bestFit="1" customWidth="1"/>
    <col min="10467" max="10467" width="49.7109375" bestFit="1" customWidth="1"/>
    <col min="10468" max="10468" width="25.28515625" bestFit="1" customWidth="1"/>
    <col min="10469" max="10469" width="49" bestFit="1" customWidth="1"/>
    <col min="10470" max="10470" width="68.42578125" bestFit="1" customWidth="1"/>
    <col min="10471" max="10471" width="51.7109375" bestFit="1" customWidth="1"/>
    <col min="10472" max="10472" width="47.28515625" bestFit="1" customWidth="1"/>
    <col min="10473" max="10473" width="67" bestFit="1" customWidth="1"/>
    <col min="10474" max="10474" width="115.5703125" bestFit="1" customWidth="1"/>
    <col min="10475" max="10475" width="109.5703125" bestFit="1" customWidth="1"/>
    <col min="10476" max="10476" width="117.42578125" bestFit="1" customWidth="1"/>
    <col min="10477" max="10477" width="117.28515625" bestFit="1" customWidth="1"/>
    <col min="10478" max="10478" width="117.140625" bestFit="1" customWidth="1"/>
    <col min="10479" max="10479" width="42.140625" bestFit="1" customWidth="1"/>
    <col min="10480" max="10480" width="28.42578125" bestFit="1" customWidth="1"/>
    <col min="10481" max="10481" width="50.85546875" bestFit="1" customWidth="1"/>
    <col min="10482" max="10482" width="121" bestFit="1" customWidth="1"/>
    <col min="10483" max="10483" width="113.42578125" bestFit="1" customWidth="1"/>
    <col min="10484" max="10484" width="50" bestFit="1" customWidth="1"/>
    <col min="10485" max="10485" width="52.85546875" bestFit="1" customWidth="1"/>
    <col min="10486" max="10486" width="117.5703125" bestFit="1" customWidth="1"/>
    <col min="10487" max="10487" width="117.85546875" bestFit="1" customWidth="1"/>
    <col min="10488" max="10488" width="120.85546875" bestFit="1" customWidth="1"/>
    <col min="10489" max="10489" width="111.5703125" bestFit="1" customWidth="1"/>
    <col min="10490" max="10490" width="58.28515625" bestFit="1" customWidth="1"/>
    <col min="10491" max="10491" width="64.5703125" bestFit="1" customWidth="1"/>
    <col min="10492" max="10492" width="93.42578125" bestFit="1" customWidth="1"/>
    <col min="10493" max="10493" width="104.28515625" bestFit="1" customWidth="1"/>
    <col min="10494" max="10494" width="70.7109375" bestFit="1" customWidth="1"/>
    <col min="10495" max="10495" width="48.85546875" bestFit="1" customWidth="1"/>
    <col min="10496" max="10496" width="113.7109375" bestFit="1" customWidth="1"/>
    <col min="10497" max="10497" width="56.42578125" bestFit="1" customWidth="1"/>
    <col min="10498" max="10498" width="85.7109375" bestFit="1" customWidth="1"/>
    <col min="10499" max="10499" width="119" bestFit="1" customWidth="1"/>
    <col min="10500" max="10500" width="119.140625" bestFit="1" customWidth="1"/>
    <col min="10501" max="10501" width="113.28515625" bestFit="1" customWidth="1"/>
    <col min="10502" max="10502" width="105.28515625" bestFit="1" customWidth="1"/>
    <col min="10503" max="10503" width="100.28515625" bestFit="1" customWidth="1"/>
    <col min="10504" max="10504" width="98.42578125" bestFit="1" customWidth="1"/>
    <col min="10505" max="10505" width="52.85546875" bestFit="1" customWidth="1"/>
    <col min="10506" max="10506" width="100.85546875" bestFit="1" customWidth="1"/>
    <col min="10507" max="10507" width="97.7109375" bestFit="1" customWidth="1"/>
    <col min="10508" max="10508" width="15.5703125" bestFit="1" customWidth="1"/>
    <col min="10509" max="10509" width="115.85546875" bestFit="1" customWidth="1"/>
    <col min="10510" max="10510" width="101.5703125" bestFit="1" customWidth="1"/>
    <col min="10511" max="10511" width="64.28515625" bestFit="1" customWidth="1"/>
    <col min="10512" max="10512" width="62.85546875" bestFit="1" customWidth="1"/>
    <col min="10513" max="10513" width="111.85546875" bestFit="1" customWidth="1"/>
    <col min="10514" max="10514" width="100.7109375" bestFit="1" customWidth="1"/>
    <col min="10515" max="10515" width="86" bestFit="1" customWidth="1"/>
    <col min="10516" max="10516" width="38.42578125" bestFit="1" customWidth="1"/>
    <col min="10517" max="10517" width="82.5703125" bestFit="1" customWidth="1"/>
    <col min="10518" max="10518" width="29.7109375" bestFit="1" customWidth="1"/>
    <col min="10519" max="10519" width="49.42578125" bestFit="1" customWidth="1"/>
    <col min="10520" max="10520" width="111.7109375" bestFit="1" customWidth="1"/>
    <col min="10521" max="10521" width="112.5703125" bestFit="1" customWidth="1"/>
    <col min="10522" max="10522" width="68" bestFit="1" customWidth="1"/>
    <col min="10523" max="10523" width="85.28515625" bestFit="1" customWidth="1"/>
    <col min="10524" max="10524" width="114.85546875" bestFit="1" customWidth="1"/>
    <col min="10525" max="10525" width="115.42578125" bestFit="1" customWidth="1"/>
    <col min="10526" max="10526" width="117.85546875" bestFit="1" customWidth="1"/>
    <col min="10527" max="10527" width="121" bestFit="1" customWidth="1"/>
    <col min="10528" max="10528" width="115.140625" bestFit="1" customWidth="1"/>
    <col min="10529" max="10529" width="43.7109375" bestFit="1" customWidth="1"/>
    <col min="10530" max="10530" width="89.140625" bestFit="1" customWidth="1"/>
    <col min="10531" max="10531" width="61.140625" bestFit="1" customWidth="1"/>
    <col min="10532" max="10532" width="14.42578125" bestFit="1" customWidth="1"/>
    <col min="10533" max="10533" width="36.5703125" bestFit="1" customWidth="1"/>
    <col min="10534" max="10534" width="91.85546875" bestFit="1" customWidth="1"/>
    <col min="10535" max="10535" width="94.7109375" bestFit="1" customWidth="1"/>
    <col min="10536" max="10536" width="81" bestFit="1" customWidth="1"/>
    <col min="10537" max="10537" width="64.42578125" bestFit="1" customWidth="1"/>
    <col min="10538" max="10538" width="78.42578125" bestFit="1" customWidth="1"/>
    <col min="10539" max="10539" width="68.140625" bestFit="1" customWidth="1"/>
    <col min="10540" max="10540" width="59" bestFit="1" customWidth="1"/>
    <col min="10541" max="10541" width="67.140625" bestFit="1" customWidth="1"/>
    <col min="10542" max="10542" width="111.42578125" bestFit="1" customWidth="1"/>
    <col min="10543" max="10543" width="111.7109375" bestFit="1" customWidth="1"/>
    <col min="10544" max="10544" width="119.140625" bestFit="1" customWidth="1"/>
    <col min="10545" max="10545" width="115.42578125" bestFit="1" customWidth="1"/>
    <col min="10546" max="10546" width="58.85546875" bestFit="1" customWidth="1"/>
    <col min="10547" max="10547" width="54.140625" bestFit="1" customWidth="1"/>
    <col min="10548" max="10548" width="119" bestFit="1" customWidth="1"/>
    <col min="10549" max="10549" width="111.42578125" bestFit="1" customWidth="1"/>
    <col min="10550" max="10550" width="113" bestFit="1" customWidth="1"/>
    <col min="10551" max="10551" width="67" bestFit="1" customWidth="1"/>
    <col min="10552" max="10552" width="57.28515625" bestFit="1" customWidth="1"/>
    <col min="10553" max="10553" width="49.140625" bestFit="1" customWidth="1"/>
    <col min="10554" max="10554" width="44.7109375" bestFit="1" customWidth="1"/>
    <col min="10555" max="10558" width="84.85546875" bestFit="1" customWidth="1"/>
    <col min="10559" max="10559" width="83.85546875" bestFit="1" customWidth="1"/>
    <col min="10560" max="10562" width="91.42578125" bestFit="1" customWidth="1"/>
    <col min="10563" max="10563" width="84.7109375" bestFit="1" customWidth="1"/>
    <col min="10564" max="10564" width="47.85546875" bestFit="1" customWidth="1"/>
    <col min="10565" max="10565" width="81.28515625" bestFit="1" customWidth="1"/>
    <col min="10566" max="10566" width="80.28515625" bestFit="1" customWidth="1"/>
    <col min="10567" max="10567" width="79.140625" bestFit="1" customWidth="1"/>
    <col min="10568" max="10569" width="80.140625" bestFit="1" customWidth="1"/>
    <col min="10570" max="10573" width="85.5703125" bestFit="1" customWidth="1"/>
    <col min="10574" max="10574" width="84.5703125" bestFit="1" customWidth="1"/>
    <col min="10575" max="10577" width="74" bestFit="1" customWidth="1"/>
    <col min="10578" max="10578" width="73" bestFit="1" customWidth="1"/>
    <col min="10579" max="10580" width="73.85546875" bestFit="1" customWidth="1"/>
    <col min="10581" max="10581" width="88.140625" bestFit="1" customWidth="1"/>
    <col min="10582" max="10582" width="114.5703125" bestFit="1" customWidth="1"/>
    <col min="10583" max="10583" width="114" bestFit="1" customWidth="1"/>
    <col min="10584" max="10584" width="116.28515625" bestFit="1" customWidth="1"/>
    <col min="10585" max="10585" width="112.28515625" bestFit="1" customWidth="1"/>
    <col min="10586" max="10586" width="69.7109375" bestFit="1" customWidth="1"/>
    <col min="10587" max="10587" width="116.140625" bestFit="1" customWidth="1"/>
    <col min="10588" max="10588" width="116.28515625" bestFit="1" customWidth="1"/>
    <col min="10589" max="10589" width="122.28515625" bestFit="1" customWidth="1"/>
    <col min="10590" max="10590" width="91.85546875" bestFit="1" customWidth="1"/>
    <col min="10591" max="10591" width="119.140625" bestFit="1" customWidth="1"/>
    <col min="10592" max="10592" width="107.5703125" bestFit="1" customWidth="1"/>
    <col min="10593" max="10593" width="115.28515625" bestFit="1" customWidth="1"/>
    <col min="10594" max="10594" width="117.85546875" bestFit="1" customWidth="1"/>
    <col min="10595" max="10595" width="118.85546875" bestFit="1" customWidth="1"/>
    <col min="10596" max="10596" width="117.7109375" bestFit="1" customWidth="1"/>
    <col min="10597" max="10597" width="119.7109375" bestFit="1" customWidth="1"/>
    <col min="10598" max="10598" width="116.85546875" bestFit="1" customWidth="1"/>
    <col min="10599" max="10599" width="117.5703125" bestFit="1" customWidth="1"/>
    <col min="10600" max="10600" width="119.42578125" bestFit="1" customWidth="1"/>
    <col min="10601" max="10601" width="117.7109375" bestFit="1" customWidth="1"/>
    <col min="10602" max="10602" width="119.5703125" bestFit="1" customWidth="1"/>
    <col min="10603" max="10603" width="121.5703125" bestFit="1" customWidth="1"/>
    <col min="10604" max="10604" width="106.7109375" bestFit="1" customWidth="1"/>
    <col min="10605" max="10605" width="108.7109375" bestFit="1" customWidth="1"/>
    <col min="10606" max="10606" width="97" bestFit="1" customWidth="1"/>
    <col min="10607" max="10607" width="97.140625" bestFit="1" customWidth="1"/>
    <col min="10608" max="10608" width="117.42578125" bestFit="1" customWidth="1"/>
    <col min="10609" max="10609" width="117" bestFit="1" customWidth="1"/>
    <col min="10610" max="10610" width="120.5703125" bestFit="1" customWidth="1"/>
    <col min="10611" max="10611" width="122.7109375" bestFit="1" customWidth="1"/>
    <col min="10612" max="10612" width="109.140625" bestFit="1" customWidth="1"/>
    <col min="10613" max="10613" width="119.85546875" bestFit="1" customWidth="1"/>
    <col min="10614" max="10614" width="36.5703125" bestFit="1" customWidth="1"/>
    <col min="10615" max="10615" width="117.140625" bestFit="1" customWidth="1"/>
    <col min="10616" max="10616" width="80.85546875" bestFit="1" customWidth="1"/>
    <col min="10617" max="10617" width="117.42578125" bestFit="1" customWidth="1"/>
    <col min="10618" max="10618" width="116.85546875" bestFit="1" customWidth="1"/>
    <col min="10619" max="10619" width="71.28515625" bestFit="1" customWidth="1"/>
    <col min="10620" max="10620" width="63.42578125" bestFit="1" customWidth="1"/>
    <col min="10621" max="10621" width="110" bestFit="1" customWidth="1"/>
    <col min="10622" max="10622" width="112" bestFit="1" customWidth="1"/>
    <col min="10623" max="10623" width="36.5703125" bestFit="1" customWidth="1"/>
    <col min="10624" max="10624" width="78.42578125" bestFit="1" customWidth="1"/>
    <col min="10625" max="10625" width="85.28515625" bestFit="1" customWidth="1"/>
    <col min="10626" max="10626" width="103" bestFit="1" customWidth="1"/>
    <col min="10627" max="10627" width="67" bestFit="1" customWidth="1"/>
    <col min="10628" max="10628" width="97.85546875" bestFit="1" customWidth="1"/>
    <col min="10629" max="10629" width="115.7109375" bestFit="1" customWidth="1"/>
    <col min="10630" max="10630" width="86.42578125" bestFit="1" customWidth="1"/>
    <col min="10631" max="10631" width="73.42578125" bestFit="1" customWidth="1"/>
    <col min="10632" max="10632" width="54.140625" bestFit="1" customWidth="1"/>
    <col min="10633" max="10633" width="34" bestFit="1" customWidth="1"/>
    <col min="10634" max="10634" width="113.5703125" bestFit="1" customWidth="1"/>
    <col min="10635" max="10635" width="97" bestFit="1" customWidth="1"/>
    <col min="10636" max="10636" width="112.28515625" bestFit="1" customWidth="1"/>
    <col min="10637" max="10637" width="113.85546875" bestFit="1" customWidth="1"/>
    <col min="10638" max="10638" width="111.5703125" bestFit="1" customWidth="1"/>
    <col min="10639" max="10639" width="52.85546875" bestFit="1" customWidth="1"/>
    <col min="10640" max="10640" width="77" bestFit="1" customWidth="1"/>
    <col min="10641" max="10641" width="86.42578125" bestFit="1" customWidth="1"/>
    <col min="10642" max="10642" width="37.140625" bestFit="1" customWidth="1"/>
    <col min="10643" max="10643" width="112.140625" bestFit="1" customWidth="1"/>
    <col min="10644" max="10644" width="65.42578125" bestFit="1" customWidth="1"/>
    <col min="10645" max="10645" width="42.28515625" bestFit="1" customWidth="1"/>
    <col min="10646" max="10646" width="117.5703125" bestFit="1" customWidth="1"/>
    <col min="10647" max="10647" width="32.7109375" bestFit="1" customWidth="1"/>
    <col min="10648" max="10648" width="111.28515625" bestFit="1" customWidth="1"/>
    <col min="10649" max="10649" width="116" bestFit="1" customWidth="1"/>
    <col min="10650" max="10650" width="113.85546875" bestFit="1" customWidth="1"/>
    <col min="10651" max="10651" width="116.42578125" bestFit="1" customWidth="1"/>
    <col min="10652" max="10652" width="117" bestFit="1" customWidth="1"/>
    <col min="10653" max="10653" width="117.5703125" bestFit="1" customWidth="1"/>
    <col min="10654" max="10654" width="81.7109375" bestFit="1" customWidth="1"/>
    <col min="10655" max="10655" width="80.140625" bestFit="1" customWidth="1"/>
    <col min="10656" max="10656" width="49.42578125" bestFit="1" customWidth="1"/>
    <col min="10657" max="10657" width="53.42578125" bestFit="1" customWidth="1"/>
    <col min="10658" max="10658" width="59.28515625" bestFit="1" customWidth="1"/>
    <col min="10659" max="10659" width="60.7109375" bestFit="1" customWidth="1"/>
    <col min="10660" max="10660" width="108.85546875" bestFit="1" customWidth="1"/>
    <col min="10661" max="10661" width="76" bestFit="1" customWidth="1"/>
    <col min="10662" max="10662" width="61.28515625" bestFit="1" customWidth="1"/>
    <col min="10663" max="10663" width="104.7109375" bestFit="1" customWidth="1"/>
    <col min="10664" max="10664" width="94" bestFit="1" customWidth="1"/>
    <col min="10665" max="10665" width="97" bestFit="1" customWidth="1"/>
    <col min="10666" max="10666" width="88.28515625" bestFit="1" customWidth="1"/>
    <col min="10667" max="10667" width="82.140625" bestFit="1" customWidth="1"/>
    <col min="10668" max="10668" width="110.5703125" bestFit="1" customWidth="1"/>
    <col min="10669" max="10669" width="61.42578125" bestFit="1" customWidth="1"/>
    <col min="10670" max="10670" width="74.5703125" bestFit="1" customWidth="1"/>
    <col min="10671" max="10671" width="49.85546875" bestFit="1" customWidth="1"/>
    <col min="10672" max="10672" width="55.42578125" bestFit="1" customWidth="1"/>
    <col min="10673" max="10673" width="64" bestFit="1" customWidth="1"/>
    <col min="10674" max="10674" width="30.5703125" bestFit="1" customWidth="1"/>
    <col min="10675" max="10675" width="42.5703125" bestFit="1" customWidth="1"/>
    <col min="10676" max="10676" width="67.5703125" bestFit="1" customWidth="1"/>
    <col min="10677" max="10677" width="91" bestFit="1" customWidth="1"/>
    <col min="10678" max="10678" width="83.28515625" bestFit="1" customWidth="1"/>
    <col min="10679" max="10679" width="115.7109375" bestFit="1" customWidth="1"/>
    <col min="10680" max="10680" width="98.7109375" bestFit="1" customWidth="1"/>
    <col min="10681" max="10681" width="114.85546875" bestFit="1" customWidth="1"/>
    <col min="10682" max="10682" width="116.140625" bestFit="1" customWidth="1"/>
    <col min="10683" max="10683" width="92.140625" bestFit="1" customWidth="1"/>
    <col min="10684" max="10684" width="115.28515625" bestFit="1" customWidth="1"/>
    <col min="10685" max="10685" width="55.5703125" bestFit="1" customWidth="1"/>
    <col min="10686" max="10686" width="41" bestFit="1" customWidth="1"/>
    <col min="10687" max="10687" width="119.140625" bestFit="1" customWidth="1"/>
    <col min="10688" max="10688" width="27.140625" bestFit="1" customWidth="1"/>
    <col min="10689" max="10689" width="96.7109375" bestFit="1" customWidth="1"/>
    <col min="10690" max="10690" width="25" bestFit="1" customWidth="1"/>
    <col min="10691" max="10691" width="94.5703125" bestFit="1" customWidth="1"/>
    <col min="10692" max="10692" width="116.85546875" bestFit="1" customWidth="1"/>
    <col min="10693" max="10693" width="82.140625" bestFit="1" customWidth="1"/>
    <col min="10694" max="10695" width="100.85546875" bestFit="1" customWidth="1"/>
    <col min="10696" max="10696" width="39.140625" bestFit="1" customWidth="1"/>
    <col min="10697" max="10697" width="41.5703125" bestFit="1" customWidth="1"/>
    <col min="10698" max="10698" width="117" bestFit="1" customWidth="1"/>
    <col min="10699" max="10699" width="60.5703125" bestFit="1" customWidth="1"/>
    <col min="10700" max="10700" width="76" bestFit="1" customWidth="1"/>
    <col min="10701" max="10701" width="70.85546875" bestFit="1" customWidth="1"/>
    <col min="10702" max="10702" width="86.140625" bestFit="1" customWidth="1"/>
    <col min="10703" max="10703" width="62.28515625" bestFit="1" customWidth="1"/>
    <col min="10704" max="10704" width="63.7109375" bestFit="1" customWidth="1"/>
    <col min="10705" max="10705" width="96.140625" bestFit="1" customWidth="1"/>
    <col min="10706" max="10706" width="115.140625" bestFit="1" customWidth="1"/>
    <col min="10707" max="10707" width="108" bestFit="1" customWidth="1"/>
    <col min="10708" max="10708" width="112.28515625" bestFit="1" customWidth="1"/>
    <col min="10709" max="10709" width="114" bestFit="1" customWidth="1"/>
    <col min="10710" max="10710" width="109.7109375" bestFit="1" customWidth="1"/>
    <col min="10711" max="10711" width="111.5703125" bestFit="1" customWidth="1"/>
    <col min="10712" max="10712" width="112.7109375" bestFit="1" customWidth="1"/>
    <col min="10713" max="10713" width="107.85546875" bestFit="1" customWidth="1"/>
    <col min="10714" max="10714" width="120.42578125" bestFit="1" customWidth="1"/>
    <col min="10715" max="10715" width="108.5703125" bestFit="1" customWidth="1"/>
    <col min="10716" max="10716" width="115.7109375" bestFit="1" customWidth="1"/>
    <col min="10717" max="10717" width="112" bestFit="1" customWidth="1"/>
    <col min="10718" max="10718" width="107.7109375" bestFit="1" customWidth="1"/>
    <col min="10719" max="10719" width="114" bestFit="1" customWidth="1"/>
    <col min="10720" max="10720" width="102.85546875" bestFit="1" customWidth="1"/>
    <col min="10721" max="10721" width="112" bestFit="1" customWidth="1"/>
    <col min="10722" max="10722" width="97.140625" bestFit="1" customWidth="1"/>
    <col min="10723" max="10723" width="111.5703125" bestFit="1" customWidth="1"/>
    <col min="10724" max="10724" width="113.140625" bestFit="1" customWidth="1"/>
    <col min="10725" max="10725" width="101.85546875" bestFit="1" customWidth="1"/>
    <col min="10726" max="10726" width="86.5703125" bestFit="1" customWidth="1"/>
    <col min="10727" max="10727" width="118" bestFit="1" customWidth="1"/>
    <col min="10728" max="10728" width="106" bestFit="1" customWidth="1"/>
    <col min="10729" max="10729" width="105" bestFit="1" customWidth="1"/>
    <col min="10730" max="10730" width="86.42578125" bestFit="1" customWidth="1"/>
    <col min="10731" max="10731" width="116.42578125" bestFit="1" customWidth="1"/>
    <col min="10732" max="10732" width="116.7109375" bestFit="1" customWidth="1"/>
    <col min="10733" max="10733" width="121.28515625" bestFit="1" customWidth="1"/>
    <col min="10734" max="10734" width="114.85546875" bestFit="1" customWidth="1"/>
    <col min="10735" max="10735" width="33.140625" bestFit="1" customWidth="1"/>
    <col min="10736" max="10736" width="38.28515625" bestFit="1" customWidth="1"/>
    <col min="10737" max="10737" width="83.5703125" bestFit="1" customWidth="1"/>
    <col min="10738" max="10738" width="74.140625" bestFit="1" customWidth="1"/>
    <col min="10739" max="10739" width="118.140625" bestFit="1" customWidth="1"/>
    <col min="10740" max="10740" width="76.85546875" bestFit="1" customWidth="1"/>
    <col min="10741" max="10741" width="119.85546875" bestFit="1" customWidth="1"/>
    <col min="10742" max="10742" width="120" bestFit="1" customWidth="1"/>
    <col min="10743" max="10743" width="117.5703125" bestFit="1" customWidth="1"/>
    <col min="10744" max="10744" width="36" bestFit="1" customWidth="1"/>
    <col min="10745" max="10745" width="121" bestFit="1" customWidth="1"/>
    <col min="10746" max="10746" width="59.5703125" bestFit="1" customWidth="1"/>
    <col min="10747" max="10747" width="74.140625" bestFit="1" customWidth="1"/>
    <col min="10748" max="10748" width="67" bestFit="1" customWidth="1"/>
    <col min="10749" max="10749" width="58.7109375" bestFit="1" customWidth="1"/>
    <col min="10750" max="10750" width="117.85546875" bestFit="1" customWidth="1"/>
    <col min="10751" max="10751" width="73.5703125" bestFit="1" customWidth="1"/>
    <col min="10752" max="10752" width="101.5703125" bestFit="1" customWidth="1"/>
    <col min="10753" max="10753" width="97" bestFit="1" customWidth="1"/>
    <col min="10754" max="10754" width="116.7109375" bestFit="1" customWidth="1"/>
    <col min="10755" max="10755" width="91.140625" bestFit="1" customWidth="1"/>
    <col min="10756" max="10756" width="111.140625" bestFit="1" customWidth="1"/>
    <col min="10757" max="10757" width="101.140625" bestFit="1" customWidth="1"/>
    <col min="10758" max="10758" width="112.140625" bestFit="1" customWidth="1"/>
    <col min="10759" max="10759" width="67.140625" bestFit="1" customWidth="1"/>
    <col min="10760" max="10760" width="117" bestFit="1" customWidth="1"/>
    <col min="10761" max="10761" width="106" bestFit="1" customWidth="1"/>
    <col min="10762" max="10762" width="122.42578125" bestFit="1" customWidth="1"/>
    <col min="10763" max="10763" width="103.42578125" bestFit="1" customWidth="1"/>
    <col min="10764" max="10764" width="122.42578125" bestFit="1" customWidth="1"/>
    <col min="10765" max="10765" width="48.28515625" bestFit="1" customWidth="1"/>
    <col min="10766" max="10766" width="96.85546875" bestFit="1" customWidth="1"/>
    <col min="10767" max="10767" width="114.85546875" bestFit="1" customWidth="1"/>
    <col min="10768" max="10768" width="115.5703125" bestFit="1" customWidth="1"/>
    <col min="10769" max="10769" width="55.7109375" bestFit="1" customWidth="1"/>
    <col min="10770" max="10770" width="119.140625" bestFit="1" customWidth="1"/>
    <col min="10771" max="10771" width="115.85546875" bestFit="1" customWidth="1"/>
    <col min="10772" max="10772" width="107" bestFit="1" customWidth="1"/>
    <col min="10773" max="10773" width="98.28515625" bestFit="1" customWidth="1"/>
    <col min="10774" max="10774" width="56.42578125" bestFit="1" customWidth="1"/>
    <col min="10775" max="10775" width="46.28515625" bestFit="1" customWidth="1"/>
    <col min="10776" max="10776" width="90.85546875" bestFit="1" customWidth="1"/>
    <col min="10777" max="10777" width="61.42578125" bestFit="1" customWidth="1"/>
    <col min="10778" max="10778" width="93.28515625" bestFit="1" customWidth="1"/>
    <col min="10779" max="10779" width="91.85546875" bestFit="1" customWidth="1"/>
    <col min="10780" max="10780" width="73.85546875" bestFit="1" customWidth="1"/>
    <col min="10781" max="10781" width="88.42578125" bestFit="1" customWidth="1"/>
    <col min="10782" max="10782" width="94.85546875" bestFit="1" customWidth="1"/>
    <col min="10783" max="10783" width="87.42578125" bestFit="1" customWidth="1"/>
    <col min="10784" max="10784" width="87.28515625" bestFit="1" customWidth="1"/>
    <col min="10785" max="10785" width="69.42578125" bestFit="1" customWidth="1"/>
    <col min="10786" max="10786" width="72" bestFit="1" customWidth="1"/>
    <col min="10787" max="10787" width="31.7109375" bestFit="1" customWidth="1"/>
    <col min="10788" max="10788" width="51.85546875" bestFit="1" customWidth="1"/>
    <col min="10789" max="10789" width="34" bestFit="1" customWidth="1"/>
    <col min="10790" max="10790" width="40.85546875" bestFit="1" customWidth="1"/>
    <col min="10791" max="10791" width="117.7109375" bestFit="1" customWidth="1"/>
    <col min="10792" max="10792" width="96" bestFit="1" customWidth="1"/>
    <col min="10793" max="10793" width="45.5703125" bestFit="1" customWidth="1"/>
    <col min="10794" max="10794" width="22.85546875" bestFit="1" customWidth="1"/>
    <col min="10795" max="10795" width="43" bestFit="1" customWidth="1"/>
    <col min="10796" max="10796" width="54" bestFit="1" customWidth="1"/>
    <col min="10797" max="10797" width="48.5703125" bestFit="1" customWidth="1"/>
    <col min="10798" max="10798" width="55.85546875" bestFit="1" customWidth="1"/>
    <col min="10799" max="10799" width="58.85546875" bestFit="1" customWidth="1"/>
    <col min="10800" max="10800" width="47.140625" bestFit="1" customWidth="1"/>
    <col min="10801" max="10801" width="43.5703125" bestFit="1" customWidth="1"/>
    <col min="10802" max="10802" width="54.28515625" bestFit="1" customWidth="1"/>
    <col min="10803" max="10803" width="51.85546875" bestFit="1" customWidth="1"/>
    <col min="10804" max="10804" width="85" bestFit="1" customWidth="1"/>
    <col min="10805" max="10805" width="56.5703125" bestFit="1" customWidth="1"/>
    <col min="10806" max="10806" width="90" bestFit="1" customWidth="1"/>
    <col min="10807" max="10807" width="53" bestFit="1" customWidth="1"/>
    <col min="10808" max="10808" width="85.42578125" bestFit="1" customWidth="1"/>
    <col min="10809" max="10809" width="88.7109375" bestFit="1" customWidth="1"/>
    <col min="10810" max="10810" width="21.7109375" bestFit="1" customWidth="1"/>
    <col min="10811" max="10811" width="24.85546875" bestFit="1" customWidth="1"/>
    <col min="10812" max="10812" width="29.7109375" bestFit="1" customWidth="1"/>
    <col min="10813" max="10813" width="90" bestFit="1" customWidth="1"/>
    <col min="10814" max="10814" width="85.85546875" bestFit="1" customWidth="1"/>
    <col min="10815" max="10815" width="86.42578125" bestFit="1" customWidth="1"/>
    <col min="10816" max="10816" width="54.140625" bestFit="1" customWidth="1"/>
    <col min="10817" max="10817" width="55.85546875" bestFit="1" customWidth="1"/>
    <col min="10818" max="10818" width="34.28515625" bestFit="1" customWidth="1"/>
    <col min="10819" max="10819" width="44.5703125" bestFit="1" customWidth="1"/>
    <col min="10820" max="10820" width="60.140625" bestFit="1" customWidth="1"/>
    <col min="10821" max="10821" width="55" bestFit="1" customWidth="1"/>
    <col min="10822" max="10822" width="48.7109375" bestFit="1" customWidth="1"/>
    <col min="10823" max="10823" width="74.7109375" bestFit="1" customWidth="1"/>
    <col min="10824" max="10824" width="92.28515625" bestFit="1" customWidth="1"/>
    <col min="10825" max="10825" width="93.28515625" bestFit="1" customWidth="1"/>
    <col min="10826" max="10826" width="94.42578125" bestFit="1" customWidth="1"/>
    <col min="10827" max="10827" width="113.5703125" bestFit="1" customWidth="1"/>
    <col min="10828" max="10828" width="115.85546875" bestFit="1" customWidth="1"/>
    <col min="10829" max="10829" width="122" bestFit="1" customWidth="1"/>
    <col min="10830" max="10830" width="119.5703125" bestFit="1" customWidth="1"/>
    <col min="10831" max="10831" width="62.85546875" bestFit="1" customWidth="1"/>
    <col min="10832" max="10832" width="116.42578125" bestFit="1" customWidth="1"/>
    <col min="10833" max="10833" width="71.140625" bestFit="1" customWidth="1"/>
    <col min="10834" max="10834" width="110.28515625" bestFit="1" customWidth="1"/>
    <col min="10835" max="10835" width="111.140625" bestFit="1" customWidth="1"/>
    <col min="10836" max="10836" width="41.5703125" bestFit="1" customWidth="1"/>
    <col min="10837" max="10837" width="73.42578125" bestFit="1" customWidth="1"/>
    <col min="10838" max="10838" width="75.28515625" bestFit="1" customWidth="1"/>
    <col min="10839" max="10839" width="41" bestFit="1" customWidth="1"/>
    <col min="10840" max="10840" width="40.7109375" bestFit="1" customWidth="1"/>
    <col min="10841" max="10841" width="116.140625" bestFit="1" customWidth="1"/>
    <col min="10842" max="10842" width="51.85546875" bestFit="1" customWidth="1"/>
    <col min="10843" max="10843" width="69.42578125" bestFit="1" customWidth="1"/>
    <col min="10844" max="10844" width="99.42578125" bestFit="1" customWidth="1"/>
    <col min="10845" max="10845" width="59.85546875" bestFit="1" customWidth="1"/>
    <col min="10846" max="10846" width="101" bestFit="1" customWidth="1"/>
    <col min="10847" max="10847" width="73.42578125" bestFit="1" customWidth="1"/>
    <col min="10848" max="10848" width="49.85546875" bestFit="1" customWidth="1"/>
    <col min="10849" max="10849" width="121.42578125" bestFit="1" customWidth="1"/>
    <col min="10850" max="10850" width="85" bestFit="1" customWidth="1"/>
    <col min="10851" max="10851" width="56.5703125" bestFit="1" customWidth="1"/>
    <col min="10852" max="10852" width="83.28515625" bestFit="1" customWidth="1"/>
    <col min="10853" max="10853" width="103.7109375" bestFit="1" customWidth="1"/>
    <col min="10854" max="10854" width="23.7109375" bestFit="1" customWidth="1"/>
    <col min="10855" max="10855" width="94" bestFit="1" customWidth="1"/>
    <col min="10856" max="10856" width="37.140625" bestFit="1" customWidth="1"/>
    <col min="10857" max="10857" width="115" bestFit="1" customWidth="1"/>
    <col min="10858" max="10858" width="121.140625" bestFit="1" customWidth="1"/>
    <col min="10859" max="10859" width="115.85546875" bestFit="1" customWidth="1"/>
    <col min="10860" max="10860" width="116.42578125" bestFit="1" customWidth="1"/>
    <col min="10861" max="10861" width="116.140625" bestFit="1" customWidth="1"/>
    <col min="10862" max="10862" width="58.42578125" bestFit="1" customWidth="1"/>
    <col min="10863" max="10863" width="81" bestFit="1" customWidth="1"/>
    <col min="10864" max="10864" width="121.5703125" bestFit="1" customWidth="1"/>
    <col min="10865" max="10865" width="35.42578125" bestFit="1" customWidth="1"/>
    <col min="10866" max="10866" width="121.85546875" bestFit="1" customWidth="1"/>
    <col min="10867" max="10867" width="122.85546875" bestFit="1" customWidth="1"/>
    <col min="10868" max="10868" width="121.85546875" bestFit="1" customWidth="1"/>
    <col min="10869" max="10869" width="39.42578125" bestFit="1" customWidth="1"/>
    <col min="10870" max="10870" width="117.28515625" bestFit="1" customWidth="1"/>
    <col min="10871" max="10871" width="52.28515625" bestFit="1" customWidth="1"/>
    <col min="10872" max="10872" width="51.140625" bestFit="1" customWidth="1"/>
    <col min="10873" max="10873" width="30.85546875" bestFit="1" customWidth="1"/>
    <col min="10874" max="10874" width="121.7109375" bestFit="1" customWidth="1"/>
    <col min="10875" max="10875" width="41.5703125" bestFit="1" customWidth="1"/>
    <col min="10876" max="10876" width="46.5703125" bestFit="1" customWidth="1"/>
    <col min="10877" max="10877" width="28.28515625" bestFit="1" customWidth="1"/>
    <col min="10878" max="10878" width="69.7109375" bestFit="1" customWidth="1"/>
    <col min="10879" max="10879" width="28.28515625" bestFit="1" customWidth="1"/>
    <col min="10880" max="10880" width="74.42578125" bestFit="1" customWidth="1"/>
    <col min="10881" max="10881" width="23.140625" bestFit="1" customWidth="1"/>
    <col min="10882" max="10882" width="35.5703125" bestFit="1" customWidth="1"/>
    <col min="10883" max="10883" width="25" bestFit="1" customWidth="1"/>
    <col min="10884" max="10884" width="45.85546875" bestFit="1" customWidth="1"/>
    <col min="10885" max="10885" width="65.28515625" bestFit="1" customWidth="1"/>
    <col min="10886" max="10886" width="115.42578125" bestFit="1" customWidth="1"/>
    <col min="10887" max="10887" width="24.85546875" bestFit="1" customWidth="1"/>
    <col min="10888" max="10888" width="45.5703125" bestFit="1" customWidth="1"/>
    <col min="10889" max="10889" width="59.28515625" bestFit="1" customWidth="1"/>
    <col min="10890" max="10890" width="51" bestFit="1" customWidth="1"/>
    <col min="10891" max="10891" width="33" bestFit="1" customWidth="1"/>
    <col min="10892" max="10892" width="63.42578125" bestFit="1" customWidth="1"/>
    <col min="10893" max="10893" width="45.140625" bestFit="1" customWidth="1"/>
    <col min="10894" max="10894" width="76.85546875" bestFit="1" customWidth="1"/>
    <col min="10895" max="10895" width="103.42578125" bestFit="1" customWidth="1"/>
    <col min="10896" max="10896" width="85.140625" bestFit="1" customWidth="1"/>
    <col min="10897" max="10897" width="117" bestFit="1" customWidth="1"/>
    <col min="10898" max="10898" width="111.85546875" bestFit="1" customWidth="1"/>
    <col min="10899" max="10899" width="115.5703125" bestFit="1" customWidth="1"/>
    <col min="10900" max="10900" width="117.7109375" bestFit="1" customWidth="1"/>
    <col min="10901" max="10901" width="100.7109375" bestFit="1" customWidth="1"/>
    <col min="10902" max="10902" width="32.42578125" bestFit="1" customWidth="1"/>
    <col min="10903" max="10903" width="74.85546875" bestFit="1" customWidth="1"/>
    <col min="10904" max="10904" width="65.85546875" bestFit="1" customWidth="1"/>
    <col min="10905" max="10905" width="117.140625" bestFit="1" customWidth="1"/>
    <col min="10906" max="10906" width="71.7109375" bestFit="1" customWidth="1"/>
    <col min="10907" max="10907" width="61.85546875" bestFit="1" customWidth="1"/>
    <col min="10908" max="10908" width="64.7109375" bestFit="1" customWidth="1"/>
    <col min="10909" max="10909" width="57.42578125" bestFit="1" customWidth="1"/>
    <col min="10910" max="10910" width="63.28515625" bestFit="1" customWidth="1"/>
    <col min="10911" max="10911" width="66.140625" bestFit="1" customWidth="1"/>
    <col min="10912" max="10912" width="18" bestFit="1" customWidth="1"/>
    <col min="10913" max="10913" width="83.7109375" bestFit="1" customWidth="1"/>
    <col min="10914" max="10914" width="138.5703125" bestFit="1" customWidth="1"/>
    <col min="10915" max="10915" width="35.140625" bestFit="1" customWidth="1"/>
    <col min="10916" max="10916" width="119.140625" bestFit="1" customWidth="1"/>
    <col min="10917" max="10917" width="117.42578125" bestFit="1" customWidth="1"/>
    <col min="10918" max="10918" width="68.140625" bestFit="1" customWidth="1"/>
    <col min="10919" max="10919" width="119.85546875" bestFit="1" customWidth="1"/>
    <col min="10920" max="10920" width="116.42578125" bestFit="1" customWidth="1"/>
    <col min="10921" max="10921" width="71.140625" bestFit="1" customWidth="1"/>
    <col min="10922" max="10922" width="55.5703125" bestFit="1" customWidth="1"/>
    <col min="10923" max="10923" width="69.140625" bestFit="1" customWidth="1"/>
    <col min="10924" max="10924" width="90.7109375" bestFit="1" customWidth="1"/>
    <col min="10925" max="10925" width="33.42578125" bestFit="1" customWidth="1"/>
    <col min="10926" max="10926" width="29.85546875" bestFit="1" customWidth="1"/>
    <col min="10927" max="10927" width="22.42578125" bestFit="1" customWidth="1"/>
    <col min="10928" max="10928" width="119.42578125" bestFit="1" customWidth="1"/>
    <col min="10929" max="10929" width="119.140625" bestFit="1" customWidth="1"/>
    <col min="10930" max="10930" width="106.5703125" bestFit="1" customWidth="1"/>
    <col min="10931" max="10931" width="95.5703125" bestFit="1" customWidth="1"/>
    <col min="10932" max="10932" width="118.140625" bestFit="1" customWidth="1"/>
    <col min="10933" max="10933" width="116.28515625" bestFit="1" customWidth="1"/>
    <col min="10934" max="10934" width="95.5703125" bestFit="1" customWidth="1"/>
    <col min="10935" max="10935" width="85.5703125" bestFit="1" customWidth="1"/>
    <col min="10936" max="10936" width="116.85546875" bestFit="1" customWidth="1"/>
    <col min="10937" max="10937" width="115.42578125" bestFit="1" customWidth="1"/>
    <col min="10938" max="10938" width="33" bestFit="1" customWidth="1"/>
    <col min="10939" max="10939" width="122.140625" bestFit="1" customWidth="1"/>
    <col min="10940" max="10940" width="112.5703125" bestFit="1" customWidth="1"/>
    <col min="10941" max="10941" width="73.28515625" bestFit="1" customWidth="1"/>
    <col min="10942" max="10942" width="115.5703125" bestFit="1" customWidth="1"/>
    <col min="10943" max="10943" width="104.28515625" bestFit="1" customWidth="1"/>
    <col min="10944" max="10944" width="119.7109375" bestFit="1" customWidth="1"/>
    <col min="10945" max="10945" width="106" bestFit="1" customWidth="1"/>
    <col min="10946" max="10946" width="100.7109375" bestFit="1" customWidth="1"/>
    <col min="10947" max="10947" width="99.28515625" bestFit="1" customWidth="1"/>
    <col min="10948" max="10948" width="99.5703125" bestFit="1" customWidth="1"/>
    <col min="10949" max="10949" width="75.5703125" bestFit="1" customWidth="1"/>
    <col min="10950" max="10950" width="92.7109375" bestFit="1" customWidth="1"/>
    <col min="10951" max="10951" width="60.28515625" bestFit="1" customWidth="1"/>
    <col min="10952" max="10952" width="118.5703125" bestFit="1" customWidth="1"/>
    <col min="10953" max="10953" width="95.42578125" bestFit="1" customWidth="1"/>
    <col min="10954" max="10954" width="88" bestFit="1" customWidth="1"/>
    <col min="10955" max="10955" width="31" bestFit="1" customWidth="1"/>
    <col min="10956" max="10956" width="70.5703125" bestFit="1" customWidth="1"/>
    <col min="10957" max="10957" width="40.28515625" bestFit="1" customWidth="1"/>
    <col min="10958" max="10958" width="115.5703125" bestFit="1" customWidth="1"/>
    <col min="10959" max="10959" width="101" bestFit="1" customWidth="1"/>
    <col min="10960" max="10960" width="113.7109375" bestFit="1" customWidth="1"/>
    <col min="10961" max="10961" width="113.42578125" bestFit="1" customWidth="1"/>
    <col min="10962" max="10962" width="77.5703125" bestFit="1" customWidth="1"/>
    <col min="10963" max="10963" width="71.28515625" bestFit="1" customWidth="1"/>
    <col min="10964" max="10964" width="91.42578125" bestFit="1" customWidth="1"/>
    <col min="10965" max="10965" width="69.140625" bestFit="1" customWidth="1"/>
    <col min="10966" max="10966" width="65.28515625" bestFit="1" customWidth="1"/>
    <col min="10967" max="10967" width="117.5703125" bestFit="1" customWidth="1"/>
    <col min="10968" max="10968" width="114.5703125" bestFit="1" customWidth="1"/>
    <col min="10969" max="10969" width="120.42578125" bestFit="1" customWidth="1"/>
    <col min="10970" max="10970" width="99" bestFit="1" customWidth="1"/>
    <col min="10971" max="10971" width="103.7109375" bestFit="1" customWidth="1"/>
    <col min="10972" max="10972" width="42.42578125" bestFit="1" customWidth="1"/>
    <col min="10973" max="10973" width="39.28515625" bestFit="1" customWidth="1"/>
    <col min="10974" max="10974" width="111.85546875" bestFit="1" customWidth="1"/>
    <col min="10975" max="10975" width="36.7109375" bestFit="1" customWidth="1"/>
    <col min="10976" max="10976" width="52.7109375" bestFit="1" customWidth="1"/>
    <col min="10977" max="10977" width="50.85546875" bestFit="1" customWidth="1"/>
    <col min="10978" max="10979" width="109.5703125" bestFit="1" customWidth="1"/>
    <col min="10980" max="10980" width="100.7109375" bestFit="1" customWidth="1"/>
    <col min="10981" max="10981" width="72.7109375" bestFit="1" customWidth="1"/>
    <col min="10982" max="10982" width="118" bestFit="1" customWidth="1"/>
    <col min="10983" max="10983" width="94" bestFit="1" customWidth="1"/>
    <col min="10984" max="10984" width="123" bestFit="1" customWidth="1"/>
    <col min="10985" max="10985" width="101.42578125" bestFit="1" customWidth="1"/>
    <col min="10986" max="10986" width="121.140625" bestFit="1" customWidth="1"/>
    <col min="10987" max="10987" width="125.140625" bestFit="1" customWidth="1"/>
    <col min="10988" max="10988" width="81.85546875" bestFit="1" customWidth="1"/>
    <col min="10989" max="10989" width="83.5703125" bestFit="1" customWidth="1"/>
    <col min="10990" max="10990" width="107.140625" bestFit="1" customWidth="1"/>
    <col min="10991" max="10991" width="65.28515625" bestFit="1" customWidth="1"/>
    <col min="10992" max="10992" width="44.140625" bestFit="1" customWidth="1"/>
    <col min="10993" max="10993" width="73.7109375" bestFit="1" customWidth="1"/>
    <col min="10994" max="10994" width="116.7109375" bestFit="1" customWidth="1"/>
    <col min="10995" max="10995" width="121.42578125" bestFit="1" customWidth="1"/>
    <col min="10996" max="10996" width="36.7109375" bestFit="1" customWidth="1"/>
    <col min="10997" max="10997" width="122.7109375" bestFit="1" customWidth="1"/>
    <col min="10998" max="10998" width="65.28515625" bestFit="1" customWidth="1"/>
    <col min="10999" max="10999" width="101.28515625" bestFit="1" customWidth="1"/>
    <col min="11000" max="11000" width="69.5703125" bestFit="1" customWidth="1"/>
    <col min="11001" max="11001" width="119.42578125" bestFit="1" customWidth="1"/>
    <col min="11002" max="11002" width="111.42578125" bestFit="1" customWidth="1"/>
    <col min="11003" max="11003" width="115.5703125" bestFit="1" customWidth="1"/>
    <col min="11004" max="11004" width="114.42578125" bestFit="1" customWidth="1"/>
    <col min="11005" max="11005" width="114" bestFit="1" customWidth="1"/>
    <col min="11006" max="11006" width="114.5703125" bestFit="1" customWidth="1"/>
    <col min="11007" max="11007" width="114.7109375" bestFit="1" customWidth="1"/>
    <col min="11008" max="11008" width="117.140625" bestFit="1" customWidth="1"/>
    <col min="11009" max="11009" width="111.7109375" bestFit="1" customWidth="1"/>
    <col min="11010" max="11010" width="114.7109375" bestFit="1" customWidth="1"/>
    <col min="11011" max="11011" width="114.28515625" bestFit="1" customWidth="1"/>
    <col min="11012" max="11012" width="30.85546875" bestFit="1" customWidth="1"/>
    <col min="11013" max="11013" width="22" bestFit="1" customWidth="1"/>
    <col min="11014" max="11014" width="50.7109375" bestFit="1" customWidth="1"/>
    <col min="11015" max="11015" width="52.7109375" bestFit="1" customWidth="1"/>
    <col min="11016" max="11016" width="97.42578125" bestFit="1" customWidth="1"/>
    <col min="11017" max="11017" width="99.7109375" bestFit="1" customWidth="1"/>
    <col min="11018" max="11018" width="70.85546875" bestFit="1" customWidth="1"/>
    <col min="11019" max="11019" width="77.7109375" bestFit="1" customWidth="1"/>
    <col min="11020" max="11020" width="34.7109375" bestFit="1" customWidth="1"/>
    <col min="11021" max="11021" width="30.42578125" bestFit="1" customWidth="1"/>
    <col min="11022" max="11022" width="101.28515625" bestFit="1" customWidth="1"/>
    <col min="11023" max="11023" width="11.7109375" bestFit="1" customWidth="1"/>
    <col min="11024" max="11024" width="115.85546875" bestFit="1" customWidth="1"/>
    <col min="11025" max="11025" width="115" bestFit="1" customWidth="1"/>
    <col min="11026" max="11026" width="37" bestFit="1" customWidth="1"/>
    <col min="11027" max="11027" width="35.5703125" bestFit="1" customWidth="1"/>
    <col min="11028" max="11028" width="36.5703125" bestFit="1" customWidth="1"/>
    <col min="11029" max="11030" width="115.140625" bestFit="1" customWidth="1"/>
    <col min="11031" max="11031" width="73.7109375" bestFit="1" customWidth="1"/>
    <col min="11032" max="11032" width="35.42578125" bestFit="1" customWidth="1"/>
    <col min="11033" max="11033" width="44.5703125" bestFit="1" customWidth="1"/>
    <col min="11034" max="11034" width="57.7109375" bestFit="1" customWidth="1"/>
    <col min="11035" max="11035" width="84" bestFit="1" customWidth="1"/>
    <col min="11036" max="11036" width="80.7109375" bestFit="1" customWidth="1"/>
    <col min="11037" max="11037" width="68.7109375" bestFit="1" customWidth="1"/>
    <col min="11038" max="11038" width="117.7109375" bestFit="1" customWidth="1"/>
    <col min="11039" max="11039" width="107.28515625" bestFit="1" customWidth="1"/>
    <col min="11040" max="11040" width="96.5703125" bestFit="1" customWidth="1"/>
    <col min="11041" max="11041" width="118" bestFit="1" customWidth="1"/>
    <col min="11042" max="11042" width="115" bestFit="1" customWidth="1"/>
    <col min="11043" max="11043" width="96.85546875" bestFit="1" customWidth="1"/>
    <col min="11044" max="11044" width="115.7109375" bestFit="1" customWidth="1"/>
    <col min="11045" max="11045" width="117" bestFit="1" customWidth="1"/>
    <col min="11046" max="11046" width="115.5703125" bestFit="1" customWidth="1"/>
    <col min="11047" max="11047" width="118" bestFit="1" customWidth="1"/>
    <col min="11048" max="11048" width="72" bestFit="1" customWidth="1"/>
    <col min="11049" max="11049" width="115.42578125" bestFit="1" customWidth="1"/>
    <col min="11050" max="11050" width="116.85546875" bestFit="1" customWidth="1"/>
    <col min="11051" max="11051" width="86" bestFit="1" customWidth="1"/>
    <col min="11052" max="11052" width="60.5703125" bestFit="1" customWidth="1"/>
    <col min="11053" max="11053" width="67.42578125" bestFit="1" customWidth="1"/>
    <col min="11054" max="11054" width="77.140625" bestFit="1" customWidth="1"/>
    <col min="11055" max="11055" width="69.140625" bestFit="1" customWidth="1"/>
    <col min="11056" max="11056" width="84.7109375" bestFit="1" customWidth="1"/>
    <col min="11057" max="11057" width="89" bestFit="1" customWidth="1"/>
    <col min="11058" max="11058" width="88.42578125" bestFit="1" customWidth="1"/>
    <col min="11059" max="11059" width="89.140625" bestFit="1" customWidth="1"/>
    <col min="11060" max="11060" width="89.5703125" bestFit="1" customWidth="1"/>
    <col min="11061" max="11061" width="90" bestFit="1" customWidth="1"/>
    <col min="11062" max="11062" width="83.140625" bestFit="1" customWidth="1"/>
    <col min="11063" max="11063" width="89.5703125" bestFit="1" customWidth="1"/>
    <col min="11064" max="11064" width="98.140625" bestFit="1" customWidth="1"/>
    <col min="11065" max="11065" width="88" bestFit="1" customWidth="1"/>
    <col min="11066" max="11066" width="44.42578125" bestFit="1" customWidth="1"/>
    <col min="11067" max="11067" width="92.28515625" bestFit="1" customWidth="1"/>
    <col min="11068" max="11068" width="103.42578125" bestFit="1" customWidth="1"/>
    <col min="11069" max="11069" width="51.85546875" bestFit="1" customWidth="1"/>
    <col min="11070" max="11070" width="103.140625" bestFit="1" customWidth="1"/>
    <col min="11071" max="11071" width="91.28515625" bestFit="1" customWidth="1"/>
    <col min="11072" max="11072" width="94.5703125" bestFit="1" customWidth="1"/>
    <col min="11073" max="11073" width="62.42578125" bestFit="1" customWidth="1"/>
    <col min="11074" max="11074" width="67.140625" bestFit="1" customWidth="1"/>
    <col min="11075" max="11076" width="57" bestFit="1" customWidth="1"/>
    <col min="11077" max="11077" width="25.140625" bestFit="1" customWidth="1"/>
    <col min="11078" max="11078" width="115.7109375" bestFit="1" customWidth="1"/>
    <col min="11079" max="11079" width="90.85546875" bestFit="1" customWidth="1"/>
    <col min="11080" max="11080" width="110.85546875" bestFit="1" customWidth="1"/>
    <col min="11081" max="11081" width="57.7109375" bestFit="1" customWidth="1"/>
    <col min="11082" max="11082" width="123.28515625" bestFit="1" customWidth="1"/>
    <col min="11083" max="11083" width="124" bestFit="1" customWidth="1"/>
    <col min="11084" max="11084" width="63.5703125" bestFit="1" customWidth="1"/>
    <col min="11085" max="11085" width="70.5703125" bestFit="1" customWidth="1"/>
    <col min="11086" max="11086" width="67" bestFit="1" customWidth="1"/>
    <col min="11087" max="11087" width="101.85546875" bestFit="1" customWidth="1"/>
    <col min="11088" max="11088" width="117.42578125" bestFit="1" customWidth="1"/>
    <col min="11089" max="11089" width="83.28515625" bestFit="1" customWidth="1"/>
    <col min="11090" max="11090" width="119.5703125" bestFit="1" customWidth="1"/>
    <col min="11091" max="11091" width="115.7109375" bestFit="1" customWidth="1"/>
    <col min="11092" max="11092" width="115.140625" bestFit="1" customWidth="1"/>
    <col min="11093" max="11093" width="99.28515625" bestFit="1" customWidth="1"/>
    <col min="11094" max="11094" width="59.140625" bestFit="1" customWidth="1"/>
    <col min="11095" max="11095" width="113.5703125" bestFit="1" customWidth="1"/>
    <col min="11096" max="11096" width="53" bestFit="1" customWidth="1"/>
    <col min="11097" max="11097" width="38" bestFit="1" customWidth="1"/>
    <col min="11098" max="11098" width="46.5703125" bestFit="1" customWidth="1"/>
    <col min="11099" max="11099" width="42.85546875" bestFit="1" customWidth="1"/>
    <col min="11100" max="11100" width="30.140625" bestFit="1" customWidth="1"/>
    <col min="11101" max="11101" width="121.28515625" bestFit="1" customWidth="1"/>
    <col min="11102" max="11102" width="122" bestFit="1" customWidth="1"/>
    <col min="11103" max="11103" width="117.28515625" bestFit="1" customWidth="1"/>
    <col min="11104" max="11104" width="61" bestFit="1" customWidth="1"/>
    <col min="11105" max="11105" width="115.140625" bestFit="1" customWidth="1"/>
    <col min="11106" max="11106" width="116.28515625" bestFit="1" customWidth="1"/>
    <col min="11107" max="11107" width="117.28515625" bestFit="1" customWidth="1"/>
    <col min="11108" max="11108" width="121.7109375" bestFit="1" customWidth="1"/>
    <col min="11109" max="11109" width="98.28515625" bestFit="1" customWidth="1"/>
    <col min="11110" max="11110" width="80.42578125" bestFit="1" customWidth="1"/>
    <col min="11111" max="11111" width="30" bestFit="1" customWidth="1"/>
    <col min="11112" max="11112" width="24.42578125" bestFit="1" customWidth="1"/>
    <col min="11113" max="11113" width="101.140625" bestFit="1" customWidth="1"/>
    <col min="11114" max="11114" width="109.7109375" bestFit="1" customWidth="1"/>
    <col min="11115" max="11115" width="37.140625" bestFit="1" customWidth="1"/>
    <col min="11116" max="11116" width="66.42578125" bestFit="1" customWidth="1"/>
    <col min="11117" max="11117" width="68.5703125" bestFit="1" customWidth="1"/>
    <col min="11118" max="11118" width="33.5703125" bestFit="1" customWidth="1"/>
    <col min="11119" max="11119" width="51.85546875" bestFit="1" customWidth="1"/>
    <col min="11120" max="11120" width="62.85546875" bestFit="1" customWidth="1"/>
    <col min="11121" max="11121" width="51.140625" bestFit="1" customWidth="1"/>
    <col min="11122" max="11122" width="44.5703125" bestFit="1" customWidth="1"/>
    <col min="11123" max="11123" width="41.85546875" bestFit="1" customWidth="1"/>
    <col min="11124" max="11124" width="73.5703125" bestFit="1" customWidth="1"/>
    <col min="11125" max="11125" width="94" bestFit="1" customWidth="1"/>
    <col min="11126" max="11126" width="73.7109375" bestFit="1" customWidth="1"/>
    <col min="11127" max="11127" width="111.5703125" bestFit="1" customWidth="1"/>
    <col min="11128" max="11128" width="98" bestFit="1" customWidth="1"/>
    <col min="11129" max="11129" width="111.7109375" bestFit="1" customWidth="1"/>
    <col min="11130" max="11130" width="73.28515625" bestFit="1" customWidth="1"/>
    <col min="11131" max="11131" width="111.7109375" bestFit="1" customWidth="1"/>
    <col min="11132" max="11132" width="120.28515625" bestFit="1" customWidth="1"/>
    <col min="11133" max="11133" width="109.140625" bestFit="1" customWidth="1"/>
    <col min="11134" max="11134" width="64.42578125" bestFit="1" customWidth="1"/>
    <col min="11135" max="11135" width="117" bestFit="1" customWidth="1"/>
    <col min="11136" max="11136" width="58.140625" bestFit="1" customWidth="1"/>
    <col min="11137" max="11137" width="118.140625" bestFit="1" customWidth="1"/>
    <col min="11138" max="11138" width="84.5703125" bestFit="1" customWidth="1"/>
    <col min="11139" max="11139" width="115" bestFit="1" customWidth="1"/>
    <col min="11140" max="11140" width="91.5703125" bestFit="1" customWidth="1"/>
    <col min="11141" max="11141" width="114.85546875" bestFit="1" customWidth="1"/>
    <col min="11142" max="11142" width="53.140625" bestFit="1" customWidth="1"/>
    <col min="11143" max="11143" width="75.42578125" bestFit="1" customWidth="1"/>
    <col min="11144" max="11144" width="49" bestFit="1" customWidth="1"/>
    <col min="11145" max="11145" width="116.85546875" bestFit="1" customWidth="1"/>
    <col min="11146" max="11146" width="120.42578125" bestFit="1" customWidth="1"/>
    <col min="11147" max="11147" width="112.5703125" bestFit="1" customWidth="1"/>
    <col min="11148" max="11148" width="75.85546875" bestFit="1" customWidth="1"/>
    <col min="11149" max="11149" width="115.7109375" bestFit="1" customWidth="1"/>
    <col min="11150" max="11150" width="73.140625" bestFit="1" customWidth="1"/>
    <col min="11151" max="11151" width="104" bestFit="1" customWidth="1"/>
    <col min="11152" max="11152" width="93.5703125" bestFit="1" customWidth="1"/>
    <col min="11153" max="11153" width="110.7109375" bestFit="1" customWidth="1"/>
    <col min="11154" max="11154" width="102.28515625" bestFit="1" customWidth="1"/>
    <col min="11155" max="11155" width="45.5703125" bestFit="1" customWidth="1"/>
    <col min="11156" max="11156" width="117.42578125" bestFit="1" customWidth="1"/>
    <col min="11157" max="11157" width="59.140625" bestFit="1" customWidth="1"/>
    <col min="11158" max="11158" width="53.28515625" bestFit="1" customWidth="1"/>
    <col min="11159" max="11159" width="121.28515625" bestFit="1" customWidth="1"/>
    <col min="11160" max="11160" width="115.5703125" bestFit="1" customWidth="1"/>
    <col min="11161" max="11161" width="68.28515625" bestFit="1" customWidth="1"/>
    <col min="11162" max="11162" width="52.28515625" bestFit="1" customWidth="1"/>
    <col min="11163" max="11163" width="72.5703125" bestFit="1" customWidth="1"/>
    <col min="11164" max="11164" width="35.28515625" bestFit="1" customWidth="1"/>
    <col min="11165" max="11165" width="68.140625" bestFit="1" customWidth="1"/>
    <col min="11166" max="11166" width="116.7109375" bestFit="1" customWidth="1"/>
    <col min="11167" max="11167" width="105.28515625" bestFit="1" customWidth="1"/>
    <col min="11168" max="11168" width="116.85546875" bestFit="1" customWidth="1"/>
    <col min="11169" max="11169" width="62.42578125" bestFit="1" customWidth="1"/>
    <col min="11170" max="11170" width="94" bestFit="1" customWidth="1"/>
    <col min="11171" max="11171" width="119.7109375" bestFit="1" customWidth="1"/>
    <col min="11172" max="11172" width="115.85546875" bestFit="1" customWidth="1"/>
    <col min="11173" max="11173" width="69.5703125" bestFit="1" customWidth="1"/>
    <col min="11174" max="11174" width="119.140625" bestFit="1" customWidth="1"/>
    <col min="11175" max="11175" width="117" bestFit="1" customWidth="1"/>
    <col min="11176" max="11176" width="31.5703125" bestFit="1" customWidth="1"/>
    <col min="11177" max="11177" width="112.85546875" bestFit="1" customWidth="1"/>
    <col min="11178" max="11178" width="38.140625" bestFit="1" customWidth="1"/>
    <col min="11179" max="11179" width="116" bestFit="1" customWidth="1"/>
    <col min="11180" max="11180" width="74.5703125" bestFit="1" customWidth="1"/>
    <col min="11181" max="11181" width="53.7109375" bestFit="1" customWidth="1"/>
    <col min="11182" max="11182" width="114" bestFit="1" customWidth="1"/>
    <col min="11183" max="11183" width="113.5703125" bestFit="1" customWidth="1"/>
    <col min="11184" max="11184" width="116" bestFit="1" customWidth="1"/>
    <col min="11185" max="11185" width="87" bestFit="1" customWidth="1"/>
    <col min="11186" max="11186" width="82" bestFit="1" customWidth="1"/>
    <col min="11187" max="11187" width="119.5703125" bestFit="1" customWidth="1"/>
    <col min="11188" max="11188" width="119.140625" bestFit="1" customWidth="1"/>
    <col min="11189" max="11189" width="118.5703125" bestFit="1" customWidth="1"/>
    <col min="11190" max="11190" width="115.28515625" bestFit="1" customWidth="1"/>
    <col min="11191" max="11191" width="120" bestFit="1" customWidth="1"/>
    <col min="11192" max="11192" width="118.5703125" bestFit="1" customWidth="1"/>
    <col min="11193" max="11193" width="119.42578125" bestFit="1" customWidth="1"/>
    <col min="11194" max="11194" width="118.28515625" bestFit="1" customWidth="1"/>
    <col min="11195" max="11196" width="101.28515625" bestFit="1" customWidth="1"/>
    <col min="11197" max="11197" width="119.85546875" bestFit="1" customWidth="1"/>
    <col min="11198" max="11198" width="115.7109375" bestFit="1" customWidth="1"/>
    <col min="11199" max="11199" width="99.42578125" bestFit="1" customWidth="1"/>
    <col min="11200" max="11200" width="116.42578125" bestFit="1" customWidth="1"/>
    <col min="11201" max="11201" width="119.7109375" bestFit="1" customWidth="1"/>
    <col min="11202" max="11202" width="115.85546875" bestFit="1" customWidth="1"/>
    <col min="11203" max="11203" width="113.85546875" bestFit="1" customWidth="1"/>
    <col min="11204" max="11204" width="116.85546875" bestFit="1" customWidth="1"/>
    <col min="11205" max="11205" width="81.140625" bestFit="1" customWidth="1"/>
    <col min="11206" max="11206" width="76.7109375" bestFit="1" customWidth="1"/>
    <col min="11207" max="11207" width="80.140625" bestFit="1" customWidth="1"/>
    <col min="11208" max="11208" width="76.7109375" bestFit="1" customWidth="1"/>
    <col min="11209" max="11210" width="80.140625" bestFit="1" customWidth="1"/>
    <col min="11211" max="11211" width="32.85546875" bestFit="1" customWidth="1"/>
    <col min="11212" max="11212" width="81.28515625" bestFit="1" customWidth="1"/>
    <col min="11213" max="11213" width="63.85546875" bestFit="1" customWidth="1"/>
    <col min="11214" max="11214" width="113.42578125" bestFit="1" customWidth="1"/>
    <col min="11215" max="11215" width="78.5703125" bestFit="1" customWidth="1"/>
    <col min="11216" max="11216" width="76" bestFit="1" customWidth="1"/>
    <col min="11217" max="11217" width="29.85546875" bestFit="1" customWidth="1"/>
    <col min="11218" max="11218" width="46.5703125" bestFit="1" customWidth="1"/>
    <col min="11219" max="11219" width="80.42578125" bestFit="1" customWidth="1"/>
    <col min="11220" max="11220" width="86.7109375" bestFit="1" customWidth="1"/>
    <col min="11221" max="11221" width="22.28515625" bestFit="1" customWidth="1"/>
    <col min="11222" max="11222" width="111.7109375" bestFit="1" customWidth="1"/>
    <col min="11223" max="11223" width="107.28515625" bestFit="1" customWidth="1"/>
    <col min="11224" max="11224" width="51.140625" bestFit="1" customWidth="1"/>
    <col min="11225" max="11225" width="82.85546875" bestFit="1" customWidth="1"/>
    <col min="11226" max="11226" width="118.140625" bestFit="1" customWidth="1"/>
    <col min="11227" max="11227" width="116" bestFit="1" customWidth="1"/>
    <col min="11228" max="11228" width="99.5703125" bestFit="1" customWidth="1"/>
    <col min="11229" max="11229" width="97" bestFit="1" customWidth="1"/>
    <col min="11230" max="11230" width="35.42578125" bestFit="1" customWidth="1"/>
    <col min="11231" max="11231" width="75" bestFit="1" customWidth="1"/>
    <col min="11232" max="11232" width="16" bestFit="1" customWidth="1"/>
    <col min="11233" max="11233" width="80.140625" bestFit="1" customWidth="1"/>
    <col min="11234" max="11234" width="116.42578125" bestFit="1" customWidth="1"/>
    <col min="11235" max="11235" width="79" bestFit="1" customWidth="1"/>
    <col min="11236" max="11236" width="114.28515625" bestFit="1" customWidth="1"/>
    <col min="11237" max="11237" width="113.5703125" bestFit="1" customWidth="1"/>
    <col min="11238" max="11238" width="116.42578125" bestFit="1" customWidth="1"/>
    <col min="11239" max="11239" width="72.85546875" bestFit="1" customWidth="1"/>
    <col min="11240" max="11240" width="52.42578125" bestFit="1" customWidth="1"/>
    <col min="11241" max="11241" width="113.7109375" bestFit="1" customWidth="1"/>
    <col min="11242" max="11242" width="116.28515625" bestFit="1" customWidth="1"/>
    <col min="11243" max="11243" width="46.28515625" bestFit="1" customWidth="1"/>
    <col min="11244" max="11244" width="119.140625" bestFit="1" customWidth="1"/>
    <col min="11245" max="11245" width="40.42578125" bestFit="1" customWidth="1"/>
    <col min="11246" max="11246" width="61" bestFit="1" customWidth="1"/>
    <col min="11247" max="11247" width="95.42578125" bestFit="1" customWidth="1"/>
    <col min="11248" max="11248" width="59" bestFit="1" customWidth="1"/>
    <col min="11249" max="11249" width="118" bestFit="1" customWidth="1"/>
    <col min="11250" max="11250" width="116.85546875" bestFit="1" customWidth="1"/>
    <col min="11251" max="11251" width="115" bestFit="1" customWidth="1"/>
    <col min="11252" max="11252" width="111.140625" bestFit="1" customWidth="1"/>
    <col min="11253" max="11253" width="110.140625" bestFit="1" customWidth="1"/>
    <col min="11254" max="11254" width="73.28515625" bestFit="1" customWidth="1"/>
    <col min="11255" max="11255" width="43.28515625" bestFit="1" customWidth="1"/>
    <col min="11256" max="11256" width="121.42578125" bestFit="1" customWidth="1"/>
    <col min="11257" max="11257" width="98.42578125" bestFit="1" customWidth="1"/>
    <col min="11258" max="11258" width="117.28515625" bestFit="1" customWidth="1"/>
    <col min="11259" max="11259" width="41" bestFit="1" customWidth="1"/>
    <col min="11260" max="11260" width="51.5703125" bestFit="1" customWidth="1"/>
    <col min="11261" max="11261" width="126" bestFit="1" customWidth="1"/>
    <col min="11262" max="11262" width="70.140625" bestFit="1" customWidth="1"/>
    <col min="11263" max="11263" width="49.140625" bestFit="1" customWidth="1"/>
    <col min="11264" max="11264" width="84.85546875" bestFit="1" customWidth="1"/>
    <col min="11265" max="11265" width="119.140625" bestFit="1" customWidth="1"/>
    <col min="11266" max="11266" width="113.28515625" bestFit="1" customWidth="1"/>
    <col min="11267" max="11267" width="47.5703125" bestFit="1" customWidth="1"/>
    <col min="11268" max="11268" width="86.5703125" bestFit="1" customWidth="1"/>
    <col min="11269" max="11269" width="117.140625" bestFit="1" customWidth="1"/>
    <col min="11270" max="11270" width="50.42578125" bestFit="1" customWidth="1"/>
    <col min="11271" max="11271" width="113.42578125" bestFit="1" customWidth="1"/>
    <col min="11272" max="11272" width="111" bestFit="1" customWidth="1"/>
    <col min="11273" max="11273" width="94.140625" bestFit="1" customWidth="1"/>
    <col min="11274" max="11274" width="71.85546875" bestFit="1" customWidth="1"/>
    <col min="11275" max="11275" width="81.42578125" bestFit="1" customWidth="1"/>
    <col min="11276" max="11276" width="81.140625" bestFit="1" customWidth="1"/>
    <col min="11277" max="11277" width="78.7109375" bestFit="1" customWidth="1"/>
    <col min="11278" max="11278" width="59.5703125" bestFit="1" customWidth="1"/>
    <col min="11279" max="11279" width="110.140625" bestFit="1" customWidth="1"/>
    <col min="11280" max="11280" width="98.42578125" bestFit="1" customWidth="1"/>
    <col min="11281" max="11281" width="64.7109375" bestFit="1" customWidth="1"/>
    <col min="11282" max="11282" width="106.5703125" bestFit="1" customWidth="1"/>
    <col min="11283" max="11283" width="115.85546875" bestFit="1" customWidth="1"/>
    <col min="11284" max="11284" width="75.5703125" bestFit="1" customWidth="1"/>
    <col min="11285" max="11285" width="71.42578125" bestFit="1" customWidth="1"/>
    <col min="11286" max="11286" width="27.85546875" bestFit="1" customWidth="1"/>
    <col min="11287" max="11287" width="60.85546875" bestFit="1" customWidth="1"/>
    <col min="11288" max="11288" width="25.85546875" bestFit="1" customWidth="1"/>
    <col min="11289" max="11289" width="27.5703125" bestFit="1" customWidth="1"/>
    <col min="11290" max="11290" width="33.42578125" bestFit="1" customWidth="1"/>
    <col min="11291" max="11291" width="67.85546875" bestFit="1" customWidth="1"/>
    <col min="11292" max="11292" width="30.5703125" bestFit="1" customWidth="1"/>
    <col min="11293" max="11293" width="38.42578125" bestFit="1" customWidth="1"/>
    <col min="11294" max="11294" width="101.5703125" bestFit="1" customWidth="1"/>
    <col min="11295" max="11295" width="96.140625" bestFit="1" customWidth="1"/>
    <col min="11296" max="11296" width="116.140625" bestFit="1" customWidth="1"/>
    <col min="11297" max="11297" width="115.7109375" bestFit="1" customWidth="1"/>
    <col min="11298" max="11298" width="117.140625" bestFit="1" customWidth="1"/>
    <col min="11299" max="11299" width="119.140625" bestFit="1" customWidth="1"/>
    <col min="11300" max="11300" width="55.42578125" bestFit="1" customWidth="1"/>
    <col min="11301" max="11301" width="37.5703125" bestFit="1" customWidth="1"/>
    <col min="11302" max="11302" width="46" bestFit="1" customWidth="1"/>
    <col min="11303" max="11304" width="111.85546875" bestFit="1" customWidth="1"/>
    <col min="11305" max="11305" width="34.28515625" bestFit="1" customWidth="1"/>
    <col min="11306" max="11306" width="33.140625" bestFit="1" customWidth="1"/>
    <col min="11307" max="11307" width="36.42578125" bestFit="1" customWidth="1"/>
    <col min="11308" max="11308" width="26" bestFit="1" customWidth="1"/>
    <col min="11309" max="11309" width="77.7109375" bestFit="1" customWidth="1"/>
    <col min="11310" max="11310" width="102.85546875" bestFit="1" customWidth="1"/>
    <col min="11311" max="11311" width="91.5703125" bestFit="1" customWidth="1"/>
    <col min="11312" max="11312" width="114.85546875" bestFit="1" customWidth="1"/>
    <col min="11313" max="11313" width="115.140625" bestFit="1" customWidth="1"/>
    <col min="11314" max="11314" width="73.28515625" bestFit="1" customWidth="1"/>
    <col min="11315" max="11315" width="90.42578125" bestFit="1" customWidth="1"/>
    <col min="11316" max="11316" width="82.7109375" bestFit="1" customWidth="1"/>
    <col min="11317" max="11317" width="99.85546875" bestFit="1" customWidth="1"/>
    <col min="11318" max="11318" width="121.42578125" bestFit="1" customWidth="1"/>
    <col min="11319" max="11319" width="118" bestFit="1" customWidth="1"/>
    <col min="11320" max="11320" width="114.5703125" bestFit="1" customWidth="1"/>
    <col min="11321" max="11321" width="51.7109375" bestFit="1" customWidth="1"/>
    <col min="11322" max="11322" width="50.42578125" bestFit="1" customWidth="1"/>
    <col min="11323" max="11323" width="69.5703125" bestFit="1" customWidth="1"/>
    <col min="11324" max="11324" width="28.28515625" bestFit="1" customWidth="1"/>
    <col min="11325" max="11325" width="112.28515625" bestFit="1" customWidth="1"/>
    <col min="11326" max="11326" width="118.85546875" bestFit="1" customWidth="1"/>
    <col min="11327" max="11327" width="43.5703125" bestFit="1" customWidth="1"/>
    <col min="11328" max="11328" width="106.85546875" bestFit="1" customWidth="1"/>
    <col min="11329" max="11329" width="67.28515625" bestFit="1" customWidth="1"/>
    <col min="11330" max="11330" width="59" bestFit="1" customWidth="1"/>
    <col min="11331" max="11331" width="69.7109375" bestFit="1" customWidth="1"/>
    <col min="11332" max="11332" width="107" bestFit="1" customWidth="1"/>
    <col min="11333" max="11333" width="86.42578125" bestFit="1" customWidth="1"/>
    <col min="11334" max="11334" width="78.5703125" bestFit="1" customWidth="1"/>
    <col min="11335" max="11335" width="72.5703125" bestFit="1" customWidth="1"/>
    <col min="11336" max="11336" width="112" bestFit="1" customWidth="1"/>
    <col min="11337" max="11337" width="87.28515625" bestFit="1" customWidth="1"/>
    <col min="11338" max="11338" width="114.42578125" bestFit="1" customWidth="1"/>
    <col min="11339" max="11339" width="108.42578125" bestFit="1" customWidth="1"/>
    <col min="11340" max="11340" width="26.140625" bestFit="1" customWidth="1"/>
    <col min="11341" max="11341" width="39.28515625" bestFit="1" customWidth="1"/>
    <col min="11342" max="11342" width="121.85546875" bestFit="1" customWidth="1"/>
    <col min="11343" max="11343" width="117.28515625" bestFit="1" customWidth="1"/>
    <col min="11344" max="11344" width="115.7109375" bestFit="1" customWidth="1"/>
    <col min="11345" max="11345" width="119.140625" bestFit="1" customWidth="1"/>
    <col min="11346" max="11346" width="40.85546875" bestFit="1" customWidth="1"/>
    <col min="11347" max="11347" width="118.28515625" bestFit="1" customWidth="1"/>
    <col min="11348" max="11348" width="90.28515625" bestFit="1" customWidth="1"/>
    <col min="11349" max="11349" width="106" bestFit="1" customWidth="1"/>
    <col min="11350" max="11350" width="117.140625" bestFit="1" customWidth="1"/>
    <col min="11351" max="11351" width="28.7109375" bestFit="1" customWidth="1"/>
    <col min="11352" max="11352" width="116" bestFit="1" customWidth="1"/>
    <col min="11353" max="11353" width="118" bestFit="1" customWidth="1"/>
    <col min="11354" max="11354" width="115.5703125" bestFit="1" customWidth="1"/>
    <col min="11355" max="11355" width="83.85546875" bestFit="1" customWidth="1"/>
    <col min="11356" max="11356" width="121.5703125" bestFit="1" customWidth="1"/>
    <col min="11357" max="11357" width="118.42578125" bestFit="1" customWidth="1"/>
    <col min="11358" max="11358" width="119.85546875" bestFit="1" customWidth="1"/>
    <col min="11359" max="11359" width="91.140625" bestFit="1" customWidth="1"/>
    <col min="11360" max="11360" width="119.140625" bestFit="1" customWidth="1"/>
    <col min="11361" max="11361" width="119.85546875" bestFit="1" customWidth="1"/>
    <col min="11362" max="11362" width="120" bestFit="1" customWidth="1"/>
    <col min="11363" max="11363" width="121.7109375" bestFit="1" customWidth="1"/>
    <col min="11364" max="11364" width="122.42578125" bestFit="1" customWidth="1"/>
    <col min="11365" max="11365" width="101.42578125" bestFit="1" customWidth="1"/>
    <col min="11366" max="11366" width="98.140625" bestFit="1" customWidth="1"/>
    <col min="11367" max="11367" width="117.85546875" bestFit="1" customWidth="1"/>
    <col min="11368" max="11368" width="112.5703125" bestFit="1" customWidth="1"/>
    <col min="11369" max="11369" width="111.7109375" bestFit="1" customWidth="1"/>
    <col min="11370" max="11370" width="43.42578125" bestFit="1" customWidth="1"/>
    <col min="11371" max="11371" width="41.5703125" bestFit="1" customWidth="1"/>
    <col min="11372" max="11372" width="119" bestFit="1" customWidth="1"/>
    <col min="11373" max="11373" width="123" bestFit="1" customWidth="1"/>
    <col min="11374" max="11374" width="35.5703125" bestFit="1" customWidth="1"/>
    <col min="11375" max="11375" width="44.140625" bestFit="1" customWidth="1"/>
    <col min="11376" max="11376" width="45.28515625" bestFit="1" customWidth="1"/>
    <col min="11377" max="11377" width="44.7109375" bestFit="1" customWidth="1"/>
    <col min="11378" max="11378" width="44.5703125" bestFit="1" customWidth="1"/>
    <col min="11379" max="11379" width="52" bestFit="1" customWidth="1"/>
    <col min="11380" max="11381" width="44.85546875" bestFit="1" customWidth="1"/>
    <col min="11382" max="11382" width="46" bestFit="1" customWidth="1"/>
    <col min="11383" max="11384" width="44.140625" bestFit="1" customWidth="1"/>
    <col min="11385" max="11385" width="45.42578125" bestFit="1" customWidth="1"/>
    <col min="11386" max="11386" width="22.85546875" bestFit="1" customWidth="1"/>
    <col min="11387" max="11387" width="116.85546875" bestFit="1" customWidth="1"/>
    <col min="11388" max="11388" width="118.7109375" bestFit="1" customWidth="1"/>
    <col min="11389" max="11389" width="115" bestFit="1" customWidth="1"/>
    <col min="11390" max="11390" width="112.140625" bestFit="1" customWidth="1"/>
    <col min="11391" max="11391" width="84.5703125" bestFit="1" customWidth="1"/>
    <col min="11392" max="11392" width="115.28515625" bestFit="1" customWidth="1"/>
    <col min="11393" max="11393" width="116.42578125" bestFit="1" customWidth="1"/>
    <col min="11394" max="11394" width="117.7109375" bestFit="1" customWidth="1"/>
    <col min="11395" max="11395" width="108.7109375" bestFit="1" customWidth="1"/>
    <col min="11396" max="11396" width="90" bestFit="1" customWidth="1"/>
    <col min="11397" max="11397" width="102.5703125" bestFit="1" customWidth="1"/>
    <col min="11398" max="11398" width="36.28515625" bestFit="1" customWidth="1"/>
    <col min="11399" max="11399" width="92.85546875" bestFit="1" customWidth="1"/>
    <col min="11400" max="11400" width="120.5703125" bestFit="1" customWidth="1"/>
    <col min="11401" max="11401" width="121.42578125" bestFit="1" customWidth="1"/>
    <col min="11402" max="11402" width="57.7109375" bestFit="1" customWidth="1"/>
    <col min="11403" max="11403" width="92.85546875" bestFit="1" customWidth="1"/>
    <col min="11404" max="11404" width="59.42578125" bestFit="1" customWidth="1"/>
    <col min="11405" max="11405" width="53" bestFit="1" customWidth="1"/>
    <col min="11406" max="11406" width="72" bestFit="1" customWidth="1"/>
    <col min="11407" max="11407" width="66.140625" bestFit="1" customWidth="1"/>
    <col min="11408" max="11408" width="59.85546875" bestFit="1" customWidth="1"/>
    <col min="11409" max="11409" width="121.85546875" bestFit="1" customWidth="1"/>
    <col min="11410" max="11410" width="116.42578125" bestFit="1" customWidth="1"/>
    <col min="11411" max="11411" width="74.42578125" bestFit="1" customWidth="1"/>
    <col min="11412" max="11412" width="116.28515625" bestFit="1" customWidth="1"/>
    <col min="11413" max="11413" width="67.42578125" bestFit="1" customWidth="1"/>
    <col min="11414" max="11414" width="111.42578125" bestFit="1" customWidth="1"/>
    <col min="11415" max="11415" width="99.140625" bestFit="1" customWidth="1"/>
    <col min="11416" max="11416" width="111.42578125" bestFit="1" customWidth="1"/>
    <col min="11417" max="11417" width="109.28515625" bestFit="1" customWidth="1"/>
    <col min="11418" max="11418" width="49.28515625" bestFit="1" customWidth="1"/>
    <col min="11419" max="11419" width="48.28515625" bestFit="1" customWidth="1"/>
    <col min="11420" max="11420" width="72.42578125" bestFit="1" customWidth="1"/>
    <col min="11421" max="11421" width="30.140625" bestFit="1" customWidth="1"/>
    <col min="11422" max="11422" width="59.85546875" bestFit="1" customWidth="1"/>
    <col min="11423" max="11423" width="52.5703125" bestFit="1" customWidth="1"/>
    <col min="11424" max="11424" width="66.28515625" bestFit="1" customWidth="1"/>
    <col min="11425" max="11425" width="53.5703125" bestFit="1" customWidth="1"/>
    <col min="11426" max="11426" width="56.5703125" bestFit="1" customWidth="1"/>
    <col min="11427" max="11427" width="78" bestFit="1" customWidth="1"/>
    <col min="11428" max="11428" width="114.42578125" bestFit="1" customWidth="1"/>
    <col min="11429" max="11429" width="104.28515625" bestFit="1" customWidth="1"/>
    <col min="11430" max="11430" width="38.7109375" bestFit="1" customWidth="1"/>
    <col min="11431" max="11431" width="77.7109375" bestFit="1" customWidth="1"/>
    <col min="11432" max="11432" width="27.5703125" bestFit="1" customWidth="1"/>
    <col min="11433" max="11433" width="86.140625" bestFit="1" customWidth="1"/>
    <col min="11434" max="11434" width="47.140625" bestFit="1" customWidth="1"/>
    <col min="11435" max="11435" width="82.28515625" bestFit="1" customWidth="1"/>
    <col min="11436" max="11436" width="76.85546875" bestFit="1" customWidth="1"/>
    <col min="11437" max="11437" width="42.5703125" bestFit="1" customWidth="1"/>
    <col min="11438" max="11438" width="52.42578125" bestFit="1" customWidth="1"/>
    <col min="11439" max="11439" width="41.7109375" bestFit="1" customWidth="1"/>
    <col min="11440" max="11440" width="59.85546875" bestFit="1" customWidth="1"/>
    <col min="11441" max="11441" width="55.5703125" bestFit="1" customWidth="1"/>
    <col min="11442" max="11442" width="37.42578125" bestFit="1" customWidth="1"/>
    <col min="11443" max="11443" width="30.42578125" bestFit="1" customWidth="1"/>
    <col min="11444" max="11444" width="51.7109375" bestFit="1" customWidth="1"/>
    <col min="11445" max="11445" width="26.7109375" bestFit="1" customWidth="1"/>
    <col min="11446" max="11446" width="66" bestFit="1" customWidth="1"/>
    <col min="11447" max="11447" width="60.85546875" bestFit="1" customWidth="1"/>
    <col min="11448" max="11448" width="54.7109375" bestFit="1" customWidth="1"/>
    <col min="11449" max="11449" width="61.7109375" bestFit="1" customWidth="1"/>
    <col min="11450" max="11450" width="65.140625" bestFit="1" customWidth="1"/>
    <col min="11451" max="11451" width="46.28515625" bestFit="1" customWidth="1"/>
    <col min="11452" max="11452" width="58.42578125" bestFit="1" customWidth="1"/>
    <col min="11453" max="11453" width="61.28515625" bestFit="1" customWidth="1"/>
    <col min="11454" max="11454" width="44.85546875" bestFit="1" customWidth="1"/>
    <col min="11455" max="11455" width="65.85546875" bestFit="1" customWidth="1"/>
    <col min="11456" max="11456" width="67" bestFit="1" customWidth="1"/>
    <col min="11457" max="11457" width="54.5703125" bestFit="1" customWidth="1"/>
    <col min="11458" max="11458" width="98.5703125" bestFit="1" customWidth="1"/>
    <col min="11459" max="11459" width="106.42578125" bestFit="1" customWidth="1"/>
    <col min="11460" max="11460" width="27.85546875" bestFit="1" customWidth="1"/>
    <col min="11461" max="11461" width="80.42578125" bestFit="1" customWidth="1"/>
    <col min="11462" max="11462" width="52" bestFit="1" customWidth="1"/>
    <col min="11463" max="11464" width="30.85546875" bestFit="1" customWidth="1"/>
    <col min="11465" max="11465" width="107.140625" bestFit="1" customWidth="1"/>
    <col min="11466" max="11466" width="80.7109375" bestFit="1" customWidth="1"/>
    <col min="11467" max="11467" width="63.42578125" bestFit="1" customWidth="1"/>
    <col min="11468" max="11468" width="116" bestFit="1" customWidth="1"/>
    <col min="11469" max="11469" width="86.28515625" bestFit="1" customWidth="1"/>
    <col min="11470" max="11470" width="41.5703125" bestFit="1" customWidth="1"/>
    <col min="11471" max="11471" width="75" bestFit="1" customWidth="1"/>
    <col min="11472" max="11472" width="91" bestFit="1" customWidth="1"/>
    <col min="11473" max="11473" width="37" bestFit="1" customWidth="1"/>
    <col min="11474" max="11474" width="67" bestFit="1" customWidth="1"/>
    <col min="11475" max="11475" width="87.42578125" bestFit="1" customWidth="1"/>
    <col min="11476" max="11476" width="79.85546875" bestFit="1" customWidth="1"/>
    <col min="11477" max="11477" width="85.5703125" bestFit="1" customWidth="1"/>
    <col min="11478" max="11478" width="87.42578125" bestFit="1" customWidth="1"/>
    <col min="11479" max="11479" width="107.7109375" bestFit="1" customWidth="1"/>
    <col min="11480" max="11480" width="52.85546875" bestFit="1" customWidth="1"/>
    <col min="11481" max="11482" width="47.140625" bestFit="1" customWidth="1"/>
    <col min="11483" max="11483" width="73.85546875" bestFit="1" customWidth="1"/>
    <col min="11484" max="11484" width="66.140625" bestFit="1" customWidth="1"/>
    <col min="11485" max="11485" width="40" bestFit="1" customWidth="1"/>
    <col min="11486" max="11486" width="80.140625" bestFit="1" customWidth="1"/>
    <col min="11487" max="11487" width="47.7109375" bestFit="1" customWidth="1"/>
    <col min="11488" max="11488" width="92.42578125" bestFit="1" customWidth="1"/>
    <col min="11489" max="11489" width="59.85546875" bestFit="1" customWidth="1"/>
    <col min="11490" max="11490" width="39.28515625" bestFit="1" customWidth="1"/>
    <col min="11491" max="11491" width="52.7109375" bestFit="1" customWidth="1"/>
    <col min="11492" max="11492" width="65.42578125" bestFit="1" customWidth="1"/>
    <col min="11493" max="11493" width="43.28515625" bestFit="1" customWidth="1"/>
    <col min="11494" max="11494" width="43.140625" bestFit="1" customWidth="1"/>
    <col min="11495" max="11495" width="44" bestFit="1" customWidth="1"/>
    <col min="11496" max="11496" width="75.42578125" bestFit="1" customWidth="1"/>
    <col min="11497" max="11497" width="110.42578125" bestFit="1" customWidth="1"/>
    <col min="11498" max="11498" width="72.85546875" bestFit="1" customWidth="1"/>
    <col min="11499" max="11499" width="70.7109375" bestFit="1" customWidth="1"/>
    <col min="11500" max="11500" width="49.85546875" bestFit="1" customWidth="1"/>
    <col min="11501" max="11501" width="94.42578125" bestFit="1" customWidth="1"/>
    <col min="11502" max="11502" width="94.28515625" bestFit="1" customWidth="1"/>
    <col min="11503" max="11503" width="68.42578125" bestFit="1" customWidth="1"/>
    <col min="11504" max="11504" width="113.42578125" bestFit="1" customWidth="1"/>
    <col min="11505" max="11505" width="103.7109375" bestFit="1" customWidth="1"/>
    <col min="11506" max="11506" width="109.7109375" bestFit="1" customWidth="1"/>
    <col min="11507" max="11507" width="115.42578125" bestFit="1" customWidth="1"/>
    <col min="11508" max="11508" width="118.5703125" bestFit="1" customWidth="1"/>
    <col min="11509" max="11509" width="84.85546875" bestFit="1" customWidth="1"/>
    <col min="11510" max="11510" width="118.42578125" bestFit="1" customWidth="1"/>
    <col min="11511" max="11511" width="89" bestFit="1" customWidth="1"/>
    <col min="11512" max="11512" width="53.28515625" bestFit="1" customWidth="1"/>
    <col min="11513" max="11513" width="101.5703125" bestFit="1" customWidth="1"/>
    <col min="11514" max="11514" width="102" bestFit="1" customWidth="1"/>
    <col min="11515" max="11515" width="100.5703125" bestFit="1" customWidth="1"/>
    <col min="11516" max="11516" width="113.28515625" bestFit="1" customWidth="1"/>
    <col min="11517" max="11517" width="68.85546875" bestFit="1" customWidth="1"/>
    <col min="11518" max="11518" width="122.28515625" bestFit="1" customWidth="1"/>
    <col min="11519" max="11519" width="66" bestFit="1" customWidth="1"/>
    <col min="11520" max="11520" width="91.42578125" bestFit="1" customWidth="1"/>
    <col min="11521" max="11521" width="119.28515625" bestFit="1" customWidth="1"/>
    <col min="11522" max="11522" width="42.140625" bestFit="1" customWidth="1"/>
    <col min="11523" max="11523" width="91.85546875" bestFit="1" customWidth="1"/>
    <col min="11524" max="11524" width="68.28515625" bestFit="1" customWidth="1"/>
    <col min="11525" max="11525" width="81" bestFit="1" customWidth="1"/>
    <col min="11526" max="11526" width="88.85546875" bestFit="1" customWidth="1"/>
    <col min="11527" max="11527" width="110.85546875" bestFit="1" customWidth="1"/>
    <col min="11528" max="11528" width="88.42578125" bestFit="1" customWidth="1"/>
    <col min="11529" max="11529" width="118.5703125" bestFit="1" customWidth="1"/>
    <col min="11530" max="11530" width="82.5703125" bestFit="1" customWidth="1"/>
    <col min="11531" max="11531" width="104.28515625" bestFit="1" customWidth="1"/>
    <col min="11532" max="11532" width="78.85546875" bestFit="1" customWidth="1"/>
    <col min="11533" max="11533" width="101" bestFit="1" customWidth="1"/>
    <col min="11534" max="11534" width="110.7109375" bestFit="1" customWidth="1"/>
    <col min="11535" max="11535" width="74.85546875" bestFit="1" customWidth="1"/>
    <col min="11536" max="11536" width="105.7109375" bestFit="1" customWidth="1"/>
    <col min="11537" max="11537" width="101.28515625" bestFit="1" customWidth="1"/>
    <col min="11538" max="11538" width="66.28515625" bestFit="1" customWidth="1"/>
    <col min="11539" max="11539" width="68.28515625" bestFit="1" customWidth="1"/>
    <col min="11540" max="11540" width="34" bestFit="1" customWidth="1"/>
    <col min="11541" max="11541" width="82.7109375" bestFit="1" customWidth="1"/>
    <col min="11542" max="11542" width="98.85546875" bestFit="1" customWidth="1"/>
    <col min="11543" max="11543" width="77.140625" bestFit="1" customWidth="1"/>
    <col min="11544" max="11544" width="56.140625" bestFit="1" customWidth="1"/>
    <col min="11545" max="11545" width="72.28515625" bestFit="1" customWidth="1"/>
    <col min="11546" max="11546" width="27.7109375" bestFit="1" customWidth="1"/>
    <col min="11547" max="11547" width="104.42578125" bestFit="1" customWidth="1"/>
    <col min="11548" max="11548" width="74.140625" bestFit="1" customWidth="1"/>
    <col min="11549" max="11549" width="65.42578125" bestFit="1" customWidth="1"/>
    <col min="11550" max="11550" width="63.7109375" bestFit="1" customWidth="1"/>
    <col min="11551" max="11551" width="67.28515625" bestFit="1" customWidth="1"/>
    <col min="11552" max="11552" width="68.7109375" bestFit="1" customWidth="1"/>
    <col min="11553" max="11553" width="67.85546875" bestFit="1" customWidth="1"/>
    <col min="11554" max="11554" width="60.7109375" bestFit="1" customWidth="1"/>
    <col min="11555" max="11555" width="83.28515625" bestFit="1" customWidth="1"/>
    <col min="11556" max="11556" width="68.7109375" bestFit="1" customWidth="1"/>
    <col min="11557" max="11557" width="50.7109375" bestFit="1" customWidth="1"/>
    <col min="11558" max="11558" width="60" bestFit="1" customWidth="1"/>
    <col min="11559" max="11559" width="57.28515625" bestFit="1" customWidth="1"/>
    <col min="11560" max="11560" width="56.140625" bestFit="1" customWidth="1"/>
    <col min="11561" max="11561" width="59.28515625" bestFit="1" customWidth="1"/>
    <col min="11562" max="11562" width="87.140625" bestFit="1" customWidth="1"/>
    <col min="11563" max="11563" width="85.5703125" bestFit="1" customWidth="1"/>
    <col min="11564" max="11564" width="67.5703125" bestFit="1" customWidth="1"/>
    <col min="11565" max="11565" width="65.42578125" bestFit="1" customWidth="1"/>
    <col min="11566" max="11566" width="73.42578125" bestFit="1" customWidth="1"/>
    <col min="11567" max="11567" width="72.7109375" bestFit="1" customWidth="1"/>
    <col min="11568" max="11568" width="72.28515625" bestFit="1" customWidth="1"/>
    <col min="11569" max="11569" width="68.140625" bestFit="1" customWidth="1"/>
    <col min="11570" max="11570" width="70.42578125" bestFit="1" customWidth="1"/>
    <col min="11571" max="11571" width="70.5703125" bestFit="1" customWidth="1"/>
    <col min="11572" max="11572" width="71.5703125" bestFit="1" customWidth="1"/>
    <col min="11573" max="11573" width="47.85546875" bestFit="1" customWidth="1"/>
    <col min="11574" max="11574" width="71.28515625" bestFit="1" customWidth="1"/>
    <col min="11575" max="11575" width="86.28515625" bestFit="1" customWidth="1"/>
    <col min="11576" max="11576" width="95.28515625" bestFit="1" customWidth="1"/>
    <col min="11577" max="11577" width="55.140625" bestFit="1" customWidth="1"/>
    <col min="11578" max="11578" width="69.5703125" bestFit="1" customWidth="1"/>
    <col min="11579" max="11579" width="72.7109375" bestFit="1" customWidth="1"/>
    <col min="11580" max="11580" width="52.7109375" bestFit="1" customWidth="1"/>
    <col min="11581" max="11581" width="74.7109375" bestFit="1" customWidth="1"/>
    <col min="11582" max="11582" width="54.5703125" bestFit="1" customWidth="1"/>
    <col min="11583" max="11583" width="51.7109375" bestFit="1" customWidth="1"/>
    <col min="11584" max="11584" width="44.5703125" bestFit="1" customWidth="1"/>
    <col min="11585" max="11585" width="51.5703125" bestFit="1" customWidth="1"/>
    <col min="11586" max="11586" width="72" bestFit="1" customWidth="1"/>
    <col min="11587" max="11587" width="48.85546875" bestFit="1" customWidth="1"/>
    <col min="11588" max="11588" width="48.7109375" bestFit="1" customWidth="1"/>
    <col min="11589" max="11589" width="64.140625" bestFit="1" customWidth="1"/>
    <col min="11590" max="11590" width="25" bestFit="1" customWidth="1"/>
    <col min="11591" max="11591" width="59" bestFit="1" customWidth="1"/>
    <col min="11592" max="11592" width="67.28515625" bestFit="1" customWidth="1"/>
    <col min="11593" max="11593" width="26" bestFit="1" customWidth="1"/>
    <col min="11594" max="11594" width="69" bestFit="1" customWidth="1"/>
    <col min="11595" max="11595" width="54.7109375" bestFit="1" customWidth="1"/>
    <col min="11596" max="11596" width="53.42578125" bestFit="1" customWidth="1"/>
    <col min="11597" max="11597" width="23.5703125" bestFit="1" customWidth="1"/>
    <col min="11598" max="11598" width="77.42578125" bestFit="1" customWidth="1"/>
    <col min="11599" max="11599" width="28.7109375" bestFit="1" customWidth="1"/>
    <col min="11600" max="11600" width="45.140625" bestFit="1" customWidth="1"/>
    <col min="11601" max="11601" width="58.42578125" bestFit="1" customWidth="1"/>
    <col min="11602" max="11602" width="68.7109375" bestFit="1" customWidth="1"/>
    <col min="11603" max="11603" width="84.42578125" bestFit="1" customWidth="1"/>
    <col min="11604" max="11604" width="82.7109375" bestFit="1" customWidth="1"/>
    <col min="11605" max="11605" width="57.140625" bestFit="1" customWidth="1"/>
    <col min="11606" max="11606" width="58.140625" bestFit="1" customWidth="1"/>
    <col min="11607" max="11607" width="67.7109375" bestFit="1" customWidth="1"/>
    <col min="11608" max="11608" width="67.140625" bestFit="1" customWidth="1"/>
    <col min="11609" max="11609" width="54.28515625" bestFit="1" customWidth="1"/>
    <col min="11610" max="11610" width="65.140625" bestFit="1" customWidth="1"/>
    <col min="11611" max="11611" width="77.5703125" bestFit="1" customWidth="1"/>
    <col min="11612" max="11612" width="65" bestFit="1" customWidth="1"/>
    <col min="11613" max="11613" width="67.85546875" bestFit="1" customWidth="1"/>
    <col min="11614" max="11614" width="70.7109375" bestFit="1" customWidth="1"/>
    <col min="11615" max="11615" width="69.85546875" bestFit="1" customWidth="1"/>
    <col min="11616" max="11616" width="20.7109375" bestFit="1" customWidth="1"/>
    <col min="11617" max="11617" width="39.7109375" bestFit="1" customWidth="1"/>
    <col min="11618" max="11618" width="59.5703125" bestFit="1" customWidth="1"/>
    <col min="11619" max="11619" width="59.140625" bestFit="1" customWidth="1"/>
    <col min="11620" max="11620" width="58.85546875" bestFit="1" customWidth="1"/>
    <col min="11621" max="11621" width="60.5703125" bestFit="1" customWidth="1"/>
    <col min="11622" max="11622" width="47.7109375" bestFit="1" customWidth="1"/>
    <col min="11623" max="11623" width="55.140625" bestFit="1" customWidth="1"/>
    <col min="11624" max="11624" width="91.85546875" bestFit="1" customWidth="1"/>
    <col min="11625" max="11625" width="25.5703125" bestFit="1" customWidth="1"/>
    <col min="11626" max="11626" width="76.7109375" bestFit="1" customWidth="1"/>
    <col min="11627" max="11627" width="59.42578125" bestFit="1" customWidth="1"/>
    <col min="11628" max="11628" width="84" bestFit="1" customWidth="1"/>
    <col min="11629" max="11629" width="86.7109375" bestFit="1" customWidth="1"/>
    <col min="11630" max="11630" width="50.7109375" bestFit="1" customWidth="1"/>
    <col min="11631" max="11631" width="53.140625" bestFit="1" customWidth="1"/>
    <col min="11632" max="11632" width="22.85546875" bestFit="1" customWidth="1"/>
    <col min="11633" max="11633" width="66.7109375" bestFit="1" customWidth="1"/>
    <col min="11634" max="11634" width="60.42578125" bestFit="1" customWidth="1"/>
    <col min="11635" max="11635" width="65.7109375" bestFit="1" customWidth="1"/>
    <col min="11636" max="11636" width="76" bestFit="1" customWidth="1"/>
    <col min="11637" max="11637" width="59.7109375" bestFit="1" customWidth="1"/>
    <col min="11638" max="11638" width="51.140625" bestFit="1" customWidth="1"/>
    <col min="11639" max="11639" width="50.85546875" bestFit="1" customWidth="1"/>
    <col min="11640" max="11640" width="50.140625" bestFit="1" customWidth="1"/>
    <col min="11641" max="11641" width="58" bestFit="1" customWidth="1"/>
    <col min="11642" max="11642" width="67.7109375" bestFit="1" customWidth="1"/>
    <col min="11643" max="11643" width="60.85546875" bestFit="1" customWidth="1"/>
    <col min="11644" max="11644" width="65.42578125" bestFit="1" customWidth="1"/>
    <col min="11645" max="11645" width="67.42578125" bestFit="1" customWidth="1"/>
    <col min="11646" max="11646" width="60.140625" bestFit="1" customWidth="1"/>
    <col min="11647" max="11647" width="51.5703125" bestFit="1" customWidth="1"/>
    <col min="11648" max="11648" width="52.42578125" bestFit="1" customWidth="1"/>
    <col min="11649" max="11649" width="59.28515625" bestFit="1" customWidth="1"/>
    <col min="11650" max="11650" width="55.7109375" bestFit="1" customWidth="1"/>
    <col min="11651" max="11651" width="50.85546875" bestFit="1" customWidth="1"/>
    <col min="11652" max="11652" width="76.140625" bestFit="1" customWidth="1"/>
    <col min="11653" max="11653" width="60.85546875" bestFit="1" customWidth="1"/>
    <col min="11654" max="11654" width="75.28515625" bestFit="1" customWidth="1"/>
    <col min="11655" max="11655" width="75.42578125" bestFit="1" customWidth="1"/>
    <col min="11656" max="11656" width="64.42578125" bestFit="1" customWidth="1"/>
    <col min="11657" max="11657" width="63.85546875" bestFit="1" customWidth="1"/>
    <col min="11658" max="11658" width="63.42578125" bestFit="1" customWidth="1"/>
    <col min="11659" max="11659" width="82.7109375" bestFit="1" customWidth="1"/>
    <col min="11660" max="11660" width="120.28515625" bestFit="1" customWidth="1"/>
    <col min="11661" max="11661" width="69.28515625" bestFit="1" customWidth="1"/>
    <col min="11662" max="11662" width="118.85546875" bestFit="1" customWidth="1"/>
    <col min="11663" max="11663" width="72.42578125" bestFit="1" customWidth="1"/>
    <col min="11664" max="11664" width="78.85546875" bestFit="1" customWidth="1"/>
    <col min="11665" max="11665" width="103.85546875" bestFit="1" customWidth="1"/>
    <col min="11666" max="11666" width="51.42578125" bestFit="1" customWidth="1"/>
    <col min="11667" max="11667" width="122.42578125" bestFit="1" customWidth="1"/>
    <col min="11668" max="11668" width="115.140625" bestFit="1" customWidth="1"/>
    <col min="11669" max="11669" width="117.7109375" bestFit="1" customWidth="1"/>
    <col min="11670" max="11670" width="74.140625" bestFit="1" customWidth="1"/>
    <col min="11671" max="11671" width="80.28515625" bestFit="1" customWidth="1"/>
    <col min="11672" max="11672" width="22.140625" bestFit="1" customWidth="1"/>
    <col min="11673" max="11673" width="53.42578125" bestFit="1" customWidth="1"/>
    <col min="11674" max="11674" width="51.28515625" bestFit="1" customWidth="1"/>
    <col min="11675" max="11675" width="63.140625" bestFit="1" customWidth="1"/>
    <col min="11676" max="11676" width="65.7109375" bestFit="1" customWidth="1"/>
    <col min="11677" max="11677" width="107" bestFit="1" customWidth="1"/>
    <col min="11678" max="11678" width="121.42578125" bestFit="1" customWidth="1"/>
    <col min="11679" max="11679" width="118.85546875" bestFit="1" customWidth="1"/>
    <col min="11680" max="11680" width="91" bestFit="1" customWidth="1"/>
    <col min="11681" max="11681" width="106.28515625" bestFit="1" customWidth="1"/>
    <col min="11682" max="11682" width="113.42578125" bestFit="1" customWidth="1"/>
    <col min="11683" max="11683" width="100.7109375" bestFit="1" customWidth="1"/>
    <col min="11684" max="11684" width="63.5703125" bestFit="1" customWidth="1"/>
    <col min="11685" max="11685" width="69.7109375" bestFit="1" customWidth="1"/>
    <col min="11686" max="11686" width="76.85546875" bestFit="1" customWidth="1"/>
    <col min="11687" max="11687" width="69.7109375" bestFit="1" customWidth="1"/>
    <col min="11688" max="11688" width="93.7109375" bestFit="1" customWidth="1"/>
    <col min="11689" max="11689" width="41.42578125" bestFit="1" customWidth="1"/>
    <col min="11690" max="11690" width="117.28515625" bestFit="1" customWidth="1"/>
    <col min="11691" max="11691" width="91.5703125" bestFit="1" customWidth="1"/>
    <col min="11692" max="11692" width="85.85546875" bestFit="1" customWidth="1"/>
    <col min="11693" max="11693" width="114.28515625" bestFit="1" customWidth="1"/>
    <col min="11694" max="11694" width="51.5703125" bestFit="1" customWidth="1"/>
    <col min="11695" max="11695" width="101.85546875" bestFit="1" customWidth="1"/>
    <col min="11696" max="11696" width="100.42578125" bestFit="1" customWidth="1"/>
    <col min="11697" max="11697" width="89.5703125" bestFit="1" customWidth="1"/>
    <col min="11698" max="11698" width="115" bestFit="1" customWidth="1"/>
    <col min="11699" max="11699" width="115.140625" bestFit="1" customWidth="1"/>
    <col min="11700" max="11700" width="49.5703125" bestFit="1" customWidth="1"/>
    <col min="11701" max="11701" width="57.140625" bestFit="1" customWidth="1"/>
    <col min="11702" max="11702" width="121.85546875" bestFit="1" customWidth="1"/>
    <col min="11703" max="11703" width="121.140625" bestFit="1" customWidth="1"/>
    <col min="11704" max="11704" width="118.85546875" bestFit="1" customWidth="1"/>
    <col min="11705" max="11705" width="109.7109375" bestFit="1" customWidth="1"/>
    <col min="11706" max="11706" width="109.5703125" bestFit="1" customWidth="1"/>
    <col min="11707" max="11707" width="110.5703125" bestFit="1" customWidth="1"/>
    <col min="11708" max="11708" width="104.85546875" bestFit="1" customWidth="1"/>
    <col min="11709" max="11709" width="83.140625" bestFit="1" customWidth="1"/>
    <col min="11710" max="11710" width="101.42578125" bestFit="1" customWidth="1"/>
    <col min="11711" max="11711" width="93.42578125" bestFit="1" customWidth="1"/>
    <col min="11712" max="11712" width="118.5703125" bestFit="1" customWidth="1"/>
    <col min="11713" max="11713" width="113.28515625" bestFit="1" customWidth="1"/>
    <col min="11714" max="11714" width="109.5703125" bestFit="1" customWidth="1"/>
    <col min="11715" max="11715" width="111" bestFit="1" customWidth="1"/>
    <col min="11716" max="11716" width="104" bestFit="1" customWidth="1"/>
    <col min="11717" max="11717" width="64.42578125" bestFit="1" customWidth="1"/>
    <col min="11718" max="11718" width="80.7109375" bestFit="1" customWidth="1"/>
    <col min="11719" max="11719" width="73.42578125" bestFit="1" customWidth="1"/>
    <col min="11720" max="11720" width="114.5703125" bestFit="1" customWidth="1"/>
    <col min="11721" max="11721" width="118.85546875" bestFit="1" customWidth="1"/>
    <col min="11722" max="11722" width="87.85546875" bestFit="1" customWidth="1"/>
    <col min="11723" max="11723" width="115.7109375" bestFit="1" customWidth="1"/>
    <col min="11724" max="11724" width="118.140625" bestFit="1" customWidth="1"/>
    <col min="11725" max="11725" width="113.140625" bestFit="1" customWidth="1"/>
    <col min="11726" max="11726" width="112" bestFit="1" customWidth="1"/>
    <col min="11727" max="11727" width="115.140625" bestFit="1" customWidth="1"/>
    <col min="11728" max="11728" width="113.28515625" bestFit="1" customWidth="1"/>
    <col min="11729" max="11729" width="79.85546875" bestFit="1" customWidth="1"/>
    <col min="11730" max="11730" width="90" bestFit="1" customWidth="1"/>
    <col min="11731" max="11731" width="56.7109375" bestFit="1" customWidth="1"/>
    <col min="11732" max="11732" width="115" bestFit="1" customWidth="1"/>
    <col min="11733" max="11733" width="66.42578125" bestFit="1" customWidth="1"/>
    <col min="11734" max="11734" width="30.42578125" bestFit="1" customWidth="1"/>
    <col min="11735" max="11735" width="49" bestFit="1" customWidth="1"/>
    <col min="11736" max="11736" width="78.140625" bestFit="1" customWidth="1"/>
    <col min="11737" max="11737" width="72.140625" bestFit="1" customWidth="1"/>
    <col min="11738" max="11738" width="33.140625" bestFit="1" customWidth="1"/>
    <col min="11739" max="11739" width="31.140625" bestFit="1" customWidth="1"/>
    <col min="11740" max="11740" width="35.42578125" bestFit="1" customWidth="1"/>
    <col min="11741" max="11741" width="88" bestFit="1" customWidth="1"/>
    <col min="11742" max="11742" width="37" bestFit="1" customWidth="1"/>
    <col min="11743" max="11743" width="47" bestFit="1" customWidth="1"/>
    <col min="11744" max="11744" width="52.28515625" bestFit="1" customWidth="1"/>
    <col min="11745" max="11745" width="37.5703125" bestFit="1" customWidth="1"/>
    <col min="11746" max="11746" width="49.140625" bestFit="1" customWidth="1"/>
    <col min="11747" max="11747" width="41.140625" bestFit="1" customWidth="1"/>
    <col min="11748" max="11748" width="45.28515625" bestFit="1" customWidth="1"/>
    <col min="11749" max="11749" width="30.5703125" bestFit="1" customWidth="1"/>
    <col min="11750" max="11750" width="32.7109375" bestFit="1" customWidth="1"/>
    <col min="11751" max="11751" width="121.85546875" bestFit="1" customWidth="1"/>
    <col min="11752" max="11752" width="80.42578125" bestFit="1" customWidth="1"/>
    <col min="11753" max="11753" width="58.140625" bestFit="1" customWidth="1"/>
    <col min="11754" max="11754" width="44" bestFit="1" customWidth="1"/>
    <col min="11755" max="11755" width="72.28515625" bestFit="1" customWidth="1"/>
    <col min="11756" max="11756" width="67.7109375" bestFit="1" customWidth="1"/>
    <col min="11757" max="11757" width="78.28515625" bestFit="1" customWidth="1"/>
    <col min="11758" max="11758" width="65.28515625" bestFit="1" customWidth="1"/>
    <col min="11759" max="11759" width="35.7109375" bestFit="1" customWidth="1"/>
    <col min="11760" max="11760" width="45.140625" bestFit="1" customWidth="1"/>
    <col min="11761" max="11761" width="69.85546875" bestFit="1" customWidth="1"/>
    <col min="11762" max="11762" width="28" bestFit="1" customWidth="1"/>
    <col min="11763" max="11763" width="56.85546875" bestFit="1" customWidth="1"/>
    <col min="11764" max="11764" width="34.5703125" bestFit="1" customWidth="1"/>
    <col min="11765" max="11765" width="24.5703125" bestFit="1" customWidth="1"/>
    <col min="11766" max="11766" width="23.5703125" bestFit="1" customWidth="1"/>
    <col min="11767" max="11767" width="37" bestFit="1" customWidth="1"/>
    <col min="11768" max="11768" width="57.42578125" bestFit="1" customWidth="1"/>
    <col min="11769" max="11769" width="34" bestFit="1" customWidth="1"/>
    <col min="11770" max="11770" width="37.28515625" bestFit="1" customWidth="1"/>
    <col min="11771" max="11771" width="74" bestFit="1" customWidth="1"/>
    <col min="11772" max="11772" width="90.85546875" bestFit="1" customWidth="1"/>
    <col min="11773" max="11773" width="89.140625" bestFit="1" customWidth="1"/>
    <col min="11774" max="11774" width="96.7109375" bestFit="1" customWidth="1"/>
    <col min="11775" max="11775" width="106.42578125" bestFit="1" customWidth="1"/>
    <col min="11776" max="11776" width="20.140625" bestFit="1" customWidth="1"/>
    <col min="11777" max="11777" width="113.7109375" bestFit="1" customWidth="1"/>
    <col min="11778" max="11778" width="111.42578125" bestFit="1" customWidth="1"/>
    <col min="11779" max="11779" width="113" bestFit="1" customWidth="1"/>
    <col min="11780" max="11780" width="91.85546875" bestFit="1" customWidth="1"/>
    <col min="11781" max="11781" width="111" bestFit="1" customWidth="1"/>
    <col min="11782" max="11782" width="95.28515625" bestFit="1" customWidth="1"/>
    <col min="11783" max="11783" width="50.140625" bestFit="1" customWidth="1"/>
    <col min="11784" max="11784" width="112.85546875" bestFit="1" customWidth="1"/>
    <col min="11785" max="11786" width="117.140625" bestFit="1" customWidth="1"/>
    <col min="11787" max="11787" width="117.5703125" bestFit="1" customWidth="1"/>
    <col min="11788" max="11788" width="117.28515625" bestFit="1" customWidth="1"/>
    <col min="11789" max="11789" width="115" bestFit="1" customWidth="1"/>
    <col min="11790" max="11790" width="120.42578125" bestFit="1" customWidth="1"/>
    <col min="11791" max="11791" width="111.7109375" bestFit="1" customWidth="1"/>
    <col min="11792" max="11792" width="119.140625" bestFit="1" customWidth="1"/>
    <col min="11793" max="11793" width="53.140625" bestFit="1" customWidth="1"/>
    <col min="11794" max="11794" width="77.85546875" bestFit="1" customWidth="1"/>
    <col min="11795" max="11795" width="112.140625" bestFit="1" customWidth="1"/>
    <col min="11796" max="11796" width="104.28515625" bestFit="1" customWidth="1"/>
    <col min="11797" max="11797" width="72.5703125" bestFit="1" customWidth="1"/>
    <col min="11798" max="11798" width="108.42578125" bestFit="1" customWidth="1"/>
    <col min="11799" max="11799" width="113.85546875" bestFit="1" customWidth="1"/>
    <col min="11800" max="11800" width="85.7109375" bestFit="1" customWidth="1"/>
    <col min="11801" max="11801" width="69.85546875" bestFit="1" customWidth="1"/>
    <col min="11802" max="11802" width="105.85546875" bestFit="1" customWidth="1"/>
    <col min="11803" max="11803" width="84.7109375" bestFit="1" customWidth="1"/>
    <col min="11804" max="11804" width="97.5703125" bestFit="1" customWidth="1"/>
    <col min="11805" max="11805" width="117.5703125" bestFit="1" customWidth="1"/>
    <col min="11806" max="11806" width="75" bestFit="1" customWidth="1"/>
    <col min="11807" max="11807" width="40.7109375" bestFit="1" customWidth="1"/>
    <col min="11808" max="11808" width="112.85546875" bestFit="1" customWidth="1"/>
    <col min="11809" max="11809" width="93.85546875" bestFit="1" customWidth="1"/>
    <col min="11810" max="11810" width="84.28515625" bestFit="1" customWidth="1"/>
    <col min="11811" max="11811" width="81.85546875" bestFit="1" customWidth="1"/>
    <col min="11812" max="11812" width="62" bestFit="1" customWidth="1"/>
    <col min="11813" max="11813" width="58" bestFit="1" customWidth="1"/>
    <col min="11814" max="11814" width="120" bestFit="1" customWidth="1"/>
    <col min="11815" max="11815" width="120.42578125" bestFit="1" customWidth="1"/>
    <col min="11816" max="11816" width="89.5703125" bestFit="1" customWidth="1"/>
    <col min="11817" max="11817" width="70.7109375" bestFit="1" customWidth="1"/>
    <col min="11818" max="11818" width="110" bestFit="1" customWidth="1"/>
    <col min="11819" max="11819" width="121.85546875" bestFit="1" customWidth="1"/>
    <col min="11820" max="11820" width="119.28515625" bestFit="1" customWidth="1"/>
    <col min="11821" max="11821" width="115.28515625" bestFit="1" customWidth="1"/>
    <col min="11822" max="11822" width="70.42578125" bestFit="1" customWidth="1"/>
    <col min="11823" max="11823" width="50.5703125" bestFit="1" customWidth="1"/>
    <col min="11824" max="11824" width="49.5703125" bestFit="1" customWidth="1"/>
    <col min="11825" max="11825" width="68.5703125" bestFit="1" customWidth="1"/>
    <col min="11826" max="11826" width="47.7109375" bestFit="1" customWidth="1"/>
    <col min="11827" max="11827" width="48.7109375" bestFit="1" customWidth="1"/>
    <col min="11828" max="11828" width="119.7109375" bestFit="1" customWidth="1"/>
    <col min="11829" max="11829" width="104" bestFit="1" customWidth="1"/>
    <col min="11830" max="11830" width="112.140625" bestFit="1" customWidth="1"/>
    <col min="11831" max="11831" width="84.28515625" bestFit="1" customWidth="1"/>
    <col min="11832" max="11832" width="117.5703125" bestFit="1" customWidth="1"/>
    <col min="11833" max="11833" width="118.28515625" bestFit="1" customWidth="1"/>
    <col min="11834" max="11834" width="118.85546875" bestFit="1" customWidth="1"/>
    <col min="11835" max="11835" width="121.140625" bestFit="1" customWidth="1"/>
    <col min="11836" max="11836" width="118.85546875" bestFit="1" customWidth="1"/>
    <col min="11837" max="11837" width="86.42578125" bestFit="1" customWidth="1"/>
    <col min="11838" max="11838" width="93.5703125" bestFit="1" customWidth="1"/>
    <col min="11839" max="11839" width="116.42578125" bestFit="1" customWidth="1"/>
    <col min="11840" max="11840" width="114.7109375" bestFit="1" customWidth="1"/>
    <col min="11841" max="11841" width="86.28515625" bestFit="1" customWidth="1"/>
    <col min="11842" max="11842" width="45.140625" bestFit="1" customWidth="1"/>
    <col min="11843" max="11843" width="52.140625" bestFit="1" customWidth="1"/>
    <col min="11844" max="11844" width="115" bestFit="1" customWidth="1"/>
    <col min="11845" max="11845" width="67.7109375" bestFit="1" customWidth="1"/>
    <col min="11846" max="11846" width="35" bestFit="1" customWidth="1"/>
    <col min="11847" max="11847" width="38.85546875" bestFit="1" customWidth="1"/>
    <col min="11848" max="11848" width="113.85546875" bestFit="1" customWidth="1"/>
    <col min="11849" max="11849" width="66" bestFit="1" customWidth="1"/>
    <col min="11850" max="11850" width="112.7109375" bestFit="1" customWidth="1"/>
    <col min="11851" max="11851" width="49.28515625" bestFit="1" customWidth="1"/>
    <col min="11852" max="11852" width="93.28515625" bestFit="1" customWidth="1"/>
    <col min="11853" max="11853" width="55.7109375" bestFit="1" customWidth="1"/>
    <col min="11854" max="11854" width="76.28515625" bestFit="1" customWidth="1"/>
    <col min="11855" max="11855" width="76.7109375" bestFit="1" customWidth="1"/>
    <col min="11856" max="11856" width="103.5703125" bestFit="1" customWidth="1"/>
    <col min="11857" max="11857" width="103.42578125" bestFit="1" customWidth="1"/>
    <col min="11858" max="11858" width="104.28515625" bestFit="1" customWidth="1"/>
    <col min="11859" max="11859" width="102.85546875" bestFit="1" customWidth="1"/>
    <col min="11860" max="11860" width="68" bestFit="1" customWidth="1"/>
    <col min="11861" max="11861" width="120.5703125" bestFit="1" customWidth="1"/>
    <col min="11862" max="11862" width="88.28515625" bestFit="1" customWidth="1"/>
    <col min="11863" max="11863" width="74.85546875" bestFit="1" customWidth="1"/>
    <col min="11864" max="11864" width="33.140625" bestFit="1" customWidth="1"/>
    <col min="11865" max="11865" width="117" bestFit="1" customWidth="1"/>
    <col min="11866" max="11866" width="117.28515625" bestFit="1" customWidth="1"/>
    <col min="11867" max="11867" width="114.5703125" bestFit="1" customWidth="1"/>
    <col min="11868" max="11868" width="117" bestFit="1" customWidth="1"/>
    <col min="11869" max="11869" width="116.28515625" bestFit="1" customWidth="1"/>
    <col min="11870" max="11870" width="116.85546875" bestFit="1" customWidth="1"/>
    <col min="11871" max="11871" width="104" bestFit="1" customWidth="1"/>
    <col min="11872" max="11872" width="68.140625" bestFit="1" customWidth="1"/>
    <col min="11873" max="11873" width="80" bestFit="1" customWidth="1"/>
    <col min="11874" max="11874" width="86.28515625" bestFit="1" customWidth="1"/>
    <col min="11875" max="11875" width="82.42578125" bestFit="1" customWidth="1"/>
    <col min="11876" max="11876" width="78.5703125" bestFit="1" customWidth="1"/>
    <col min="11877" max="11877" width="85.140625" bestFit="1" customWidth="1"/>
    <col min="11878" max="11878" width="63.5703125" bestFit="1" customWidth="1"/>
    <col min="11879" max="11879" width="113.7109375" bestFit="1" customWidth="1"/>
    <col min="11880" max="11880" width="72.28515625" bestFit="1" customWidth="1"/>
    <col min="11881" max="11881" width="79.5703125" bestFit="1" customWidth="1"/>
    <col min="11882" max="11882" width="78.28515625" bestFit="1" customWidth="1"/>
    <col min="11883" max="11883" width="93.140625" bestFit="1" customWidth="1"/>
    <col min="11884" max="11884" width="76.5703125" bestFit="1" customWidth="1"/>
    <col min="11885" max="11885" width="98.28515625" bestFit="1" customWidth="1"/>
    <col min="11886" max="11886" width="115.28515625" bestFit="1" customWidth="1"/>
    <col min="11887" max="11887" width="104.7109375" bestFit="1" customWidth="1"/>
    <col min="11888" max="11888" width="10.7109375" bestFit="1" customWidth="1"/>
    <col min="11889" max="11889" width="61" bestFit="1" customWidth="1"/>
    <col min="11890" max="11890" width="41.42578125" bestFit="1" customWidth="1"/>
    <col min="11891" max="11891" width="101.5703125" bestFit="1" customWidth="1"/>
    <col min="11892" max="11892" width="109" bestFit="1" customWidth="1"/>
    <col min="11893" max="11893" width="79.140625" bestFit="1" customWidth="1"/>
    <col min="11894" max="11894" width="117.7109375" bestFit="1" customWidth="1"/>
    <col min="11895" max="11895" width="81.42578125" bestFit="1" customWidth="1"/>
    <col min="11896" max="11896" width="53.7109375" bestFit="1" customWidth="1"/>
    <col min="11897" max="11897" width="55.85546875" bestFit="1" customWidth="1"/>
    <col min="11898" max="11898" width="120.85546875" bestFit="1" customWidth="1"/>
    <col min="11899" max="11899" width="115.28515625" bestFit="1" customWidth="1"/>
    <col min="11900" max="11900" width="97.5703125" bestFit="1" customWidth="1"/>
    <col min="11901" max="11901" width="101.42578125" bestFit="1" customWidth="1"/>
    <col min="11902" max="11902" width="91.85546875" bestFit="1" customWidth="1"/>
    <col min="11903" max="11903" width="102.85546875" bestFit="1" customWidth="1"/>
    <col min="11904" max="11904" width="70.140625" bestFit="1" customWidth="1"/>
    <col min="11905" max="11905" width="115.140625" bestFit="1" customWidth="1"/>
    <col min="11906" max="11906" width="118.5703125" bestFit="1" customWidth="1"/>
    <col min="11907" max="11907" width="115.85546875" bestFit="1" customWidth="1"/>
    <col min="11908" max="11908" width="110.42578125" bestFit="1" customWidth="1"/>
    <col min="11909" max="11909" width="28.42578125" bestFit="1" customWidth="1"/>
    <col min="11910" max="11910" width="28.7109375" bestFit="1" customWidth="1"/>
    <col min="11911" max="11911" width="28" bestFit="1" customWidth="1"/>
    <col min="11912" max="11912" width="43.5703125" bestFit="1" customWidth="1"/>
    <col min="11913" max="11913" width="52.7109375" bestFit="1" customWidth="1"/>
    <col min="11914" max="11914" width="45.140625" bestFit="1" customWidth="1"/>
    <col min="11915" max="11915" width="40" bestFit="1" customWidth="1"/>
    <col min="11916" max="11916" width="43.7109375" bestFit="1" customWidth="1"/>
    <col min="11917" max="11917" width="50.85546875" bestFit="1" customWidth="1"/>
    <col min="11918" max="11918" width="47.28515625" bestFit="1" customWidth="1"/>
    <col min="11919" max="11919" width="82.42578125" bestFit="1" customWidth="1"/>
    <col min="11920" max="11921" width="74.7109375" bestFit="1" customWidth="1"/>
    <col min="11922" max="11922" width="86" bestFit="1" customWidth="1"/>
    <col min="11923" max="11923" width="106.7109375" bestFit="1" customWidth="1"/>
    <col min="11924" max="11924" width="116.7109375" bestFit="1" customWidth="1"/>
    <col min="11925" max="11925" width="118.85546875" bestFit="1" customWidth="1"/>
    <col min="11926" max="11926" width="121" bestFit="1" customWidth="1"/>
    <col min="11927" max="11927" width="106.85546875" bestFit="1" customWidth="1"/>
    <col min="11928" max="11928" width="101.85546875" bestFit="1" customWidth="1"/>
    <col min="11929" max="11929" width="91.28515625" bestFit="1" customWidth="1"/>
    <col min="11930" max="11930" width="86.7109375" bestFit="1" customWidth="1"/>
    <col min="11931" max="11932" width="124.140625" bestFit="1" customWidth="1"/>
    <col min="11933" max="11933" width="125.42578125" bestFit="1" customWidth="1"/>
    <col min="11934" max="11934" width="97.7109375" bestFit="1" customWidth="1"/>
    <col min="11935" max="11935" width="118.42578125" bestFit="1" customWidth="1"/>
    <col min="11936" max="11936" width="91" bestFit="1" customWidth="1"/>
    <col min="11937" max="11937" width="86.42578125" bestFit="1" customWidth="1"/>
    <col min="11938" max="11938" width="80.28515625" bestFit="1" customWidth="1"/>
    <col min="11939" max="11939" width="81.7109375" bestFit="1" customWidth="1"/>
    <col min="11940" max="11940" width="75.42578125" bestFit="1" customWidth="1"/>
    <col min="11941" max="11941" width="94" bestFit="1" customWidth="1"/>
    <col min="11942" max="11942" width="88.7109375" bestFit="1" customWidth="1"/>
    <col min="11943" max="11943" width="98.7109375" bestFit="1" customWidth="1"/>
    <col min="11944" max="11944" width="50.7109375" bestFit="1" customWidth="1"/>
    <col min="11945" max="11945" width="74.28515625" bestFit="1" customWidth="1"/>
    <col min="11946" max="11946" width="114" bestFit="1" customWidth="1"/>
    <col min="11947" max="11947" width="112.85546875" bestFit="1" customWidth="1"/>
    <col min="11948" max="11948" width="119.85546875" bestFit="1" customWidth="1"/>
    <col min="11949" max="11949" width="116.7109375" bestFit="1" customWidth="1"/>
    <col min="11950" max="11950" width="85.85546875" bestFit="1" customWidth="1"/>
    <col min="11951" max="11951" width="85" bestFit="1" customWidth="1"/>
    <col min="11952" max="11952" width="84.85546875" bestFit="1" customWidth="1"/>
    <col min="11953" max="11953" width="116" bestFit="1" customWidth="1"/>
    <col min="11954" max="11954" width="58.140625" bestFit="1" customWidth="1"/>
    <col min="11955" max="11955" width="98.28515625" bestFit="1" customWidth="1"/>
    <col min="11956" max="11956" width="87.28515625" bestFit="1" customWidth="1"/>
    <col min="11957" max="11957" width="54.7109375" bestFit="1" customWidth="1"/>
    <col min="11958" max="11958" width="108" bestFit="1" customWidth="1"/>
    <col min="11959" max="11959" width="77.85546875" bestFit="1" customWidth="1"/>
    <col min="11960" max="11960" width="112.85546875" bestFit="1" customWidth="1"/>
    <col min="11961" max="11961" width="68.7109375" bestFit="1" customWidth="1"/>
    <col min="11962" max="11962" width="52" bestFit="1" customWidth="1"/>
    <col min="11963" max="11963" width="118.140625" bestFit="1" customWidth="1"/>
    <col min="11964" max="11964" width="115.28515625" bestFit="1" customWidth="1"/>
    <col min="11965" max="11965" width="58.85546875" bestFit="1" customWidth="1"/>
    <col min="11966" max="11966" width="80.5703125" bestFit="1" customWidth="1"/>
    <col min="11967" max="11967" width="32.5703125" bestFit="1" customWidth="1"/>
    <col min="11968" max="11968" width="80.28515625" bestFit="1" customWidth="1"/>
    <col min="11969" max="11969" width="108.7109375" bestFit="1" customWidth="1"/>
    <col min="11970" max="11970" width="105.5703125" bestFit="1" customWidth="1"/>
    <col min="11971" max="11971" width="120" bestFit="1" customWidth="1"/>
    <col min="11972" max="11972" width="103.85546875" bestFit="1" customWidth="1"/>
    <col min="11973" max="11973" width="70.140625" bestFit="1" customWidth="1"/>
    <col min="11974" max="11974" width="81.140625" bestFit="1" customWidth="1"/>
    <col min="11975" max="11975" width="93.42578125" bestFit="1" customWidth="1"/>
    <col min="11976" max="11976" width="96" bestFit="1" customWidth="1"/>
    <col min="11977" max="11977" width="83.7109375" bestFit="1" customWidth="1"/>
    <col min="11978" max="11978" width="75.42578125" bestFit="1" customWidth="1"/>
    <col min="11979" max="11979" width="117.42578125" bestFit="1" customWidth="1"/>
    <col min="11980" max="11980" width="115.5703125" bestFit="1" customWidth="1"/>
    <col min="11981" max="11981" width="118" bestFit="1" customWidth="1"/>
    <col min="11982" max="11982" width="113.5703125" bestFit="1" customWidth="1"/>
    <col min="11983" max="11983" width="116.140625" bestFit="1" customWidth="1"/>
    <col min="11984" max="11984" width="114.85546875" bestFit="1" customWidth="1"/>
    <col min="11985" max="11985" width="117.42578125" bestFit="1" customWidth="1"/>
    <col min="11986" max="11986" width="102.85546875" bestFit="1" customWidth="1"/>
    <col min="11987" max="11987" width="103.5703125" bestFit="1" customWidth="1"/>
    <col min="11988" max="11988" width="58.28515625" bestFit="1" customWidth="1"/>
    <col min="11989" max="11989" width="101.5703125" bestFit="1" customWidth="1"/>
    <col min="11990" max="11990" width="110" bestFit="1" customWidth="1"/>
    <col min="11991" max="11991" width="102.5703125" bestFit="1" customWidth="1"/>
    <col min="11992" max="11992" width="103.7109375" bestFit="1" customWidth="1"/>
    <col min="11993" max="11993" width="112.7109375" bestFit="1" customWidth="1"/>
    <col min="11994" max="11994" width="113.42578125" bestFit="1" customWidth="1"/>
    <col min="11995" max="11995" width="112.28515625" bestFit="1" customWidth="1"/>
    <col min="11996" max="11996" width="112.85546875" bestFit="1" customWidth="1"/>
    <col min="11997" max="11998" width="27.28515625" bestFit="1" customWidth="1"/>
    <col min="11999" max="11999" width="98.85546875" bestFit="1" customWidth="1"/>
    <col min="12000" max="12000" width="75.7109375" bestFit="1" customWidth="1"/>
    <col min="12001" max="12001" width="33" bestFit="1" customWidth="1"/>
    <col min="12002" max="12002" width="35.5703125" bestFit="1" customWidth="1"/>
    <col min="12003" max="12003" width="44" bestFit="1" customWidth="1"/>
    <col min="12004" max="12004" width="116.85546875" bestFit="1" customWidth="1"/>
    <col min="12005" max="12005" width="107.140625" bestFit="1" customWidth="1"/>
    <col min="12006" max="12006" width="62.5703125" bestFit="1" customWidth="1"/>
    <col min="12007" max="12007" width="61.5703125" bestFit="1" customWidth="1"/>
    <col min="12008" max="12008" width="96.42578125" bestFit="1" customWidth="1"/>
    <col min="12009" max="12009" width="79.140625" bestFit="1" customWidth="1"/>
    <col min="12010" max="12010" width="51.140625" bestFit="1" customWidth="1"/>
    <col min="12011" max="12011" width="90.85546875" bestFit="1" customWidth="1"/>
    <col min="12012" max="12012" width="114.42578125" bestFit="1" customWidth="1"/>
    <col min="12013" max="12013" width="86.42578125" bestFit="1" customWidth="1"/>
    <col min="12014" max="12014" width="72.42578125" bestFit="1" customWidth="1"/>
    <col min="12015" max="12015" width="107.5703125" bestFit="1" customWidth="1"/>
    <col min="12016" max="12016" width="66.7109375" bestFit="1" customWidth="1"/>
    <col min="12017" max="12017" width="29.28515625" bestFit="1" customWidth="1"/>
    <col min="12018" max="12018" width="117.28515625" bestFit="1" customWidth="1"/>
    <col min="12019" max="12019" width="108.42578125" bestFit="1" customWidth="1"/>
    <col min="12020" max="12020" width="40.140625" bestFit="1" customWidth="1"/>
    <col min="12021" max="12021" width="94.7109375" bestFit="1" customWidth="1"/>
    <col min="12022" max="12022" width="98.28515625" bestFit="1" customWidth="1"/>
    <col min="12023" max="12023" width="117.140625" bestFit="1" customWidth="1"/>
    <col min="12024" max="12024" width="120" bestFit="1" customWidth="1"/>
    <col min="12025" max="12025" width="116.140625" bestFit="1" customWidth="1"/>
    <col min="12026" max="12026" width="115.7109375" bestFit="1" customWidth="1"/>
    <col min="12027" max="12027" width="82.5703125" bestFit="1" customWidth="1"/>
    <col min="12028" max="12028" width="117.5703125" bestFit="1" customWidth="1"/>
    <col min="12029" max="12029" width="109.5703125" bestFit="1" customWidth="1"/>
    <col min="12030" max="12030" width="51.7109375" bestFit="1" customWidth="1"/>
    <col min="12031" max="12031" width="117.85546875" bestFit="1" customWidth="1"/>
    <col min="12032" max="12032" width="117.140625" bestFit="1" customWidth="1"/>
    <col min="12033" max="12033" width="120.85546875" bestFit="1" customWidth="1"/>
    <col min="12034" max="12034" width="112.7109375" bestFit="1" customWidth="1"/>
    <col min="12035" max="12035" width="70.42578125" bestFit="1" customWidth="1"/>
    <col min="12036" max="12036" width="41.5703125" bestFit="1" customWidth="1"/>
    <col min="12037" max="12037" width="40.140625" bestFit="1" customWidth="1"/>
    <col min="12038" max="12038" width="39.28515625" bestFit="1" customWidth="1"/>
    <col min="12039" max="12039" width="114.85546875" bestFit="1" customWidth="1"/>
    <col min="12040" max="12040" width="112.5703125" bestFit="1" customWidth="1"/>
    <col min="12041" max="12041" width="59.7109375" bestFit="1" customWidth="1"/>
    <col min="12042" max="12042" width="113.5703125" bestFit="1" customWidth="1"/>
    <col min="12043" max="12043" width="64.7109375" bestFit="1" customWidth="1"/>
    <col min="12044" max="12044" width="68.7109375" bestFit="1" customWidth="1"/>
    <col min="12045" max="12045" width="68" bestFit="1" customWidth="1"/>
    <col min="12046" max="12046" width="63.140625" bestFit="1" customWidth="1"/>
    <col min="12047" max="12047" width="98.28515625" bestFit="1" customWidth="1"/>
    <col min="12048" max="12048" width="81.7109375" bestFit="1" customWidth="1"/>
    <col min="12049" max="12049" width="52.85546875" bestFit="1" customWidth="1"/>
    <col min="12050" max="12050" width="90.85546875" bestFit="1" customWidth="1"/>
    <col min="12051" max="12052" width="93.7109375" bestFit="1" customWidth="1"/>
    <col min="12053" max="12053" width="112.85546875" bestFit="1" customWidth="1"/>
    <col min="12054" max="12054" width="115.42578125" bestFit="1" customWidth="1"/>
    <col min="12055" max="12055" width="119.140625" bestFit="1" customWidth="1"/>
    <col min="12056" max="12056" width="85.85546875" bestFit="1" customWidth="1"/>
    <col min="12057" max="12057" width="92" bestFit="1" customWidth="1"/>
    <col min="12058" max="12058" width="86.42578125" bestFit="1" customWidth="1"/>
    <col min="12059" max="12059" width="114.7109375" bestFit="1" customWidth="1"/>
    <col min="12060" max="12060" width="113.140625" bestFit="1" customWidth="1"/>
    <col min="12061" max="12061" width="89.28515625" bestFit="1" customWidth="1"/>
    <col min="12062" max="12062" width="112.7109375" bestFit="1" customWidth="1"/>
    <col min="12063" max="12063" width="52.140625" bestFit="1" customWidth="1"/>
    <col min="12064" max="12064" width="53.5703125" bestFit="1" customWidth="1"/>
    <col min="12065" max="12065" width="63.5703125" bestFit="1" customWidth="1"/>
    <col min="12066" max="12066" width="73.140625" bestFit="1" customWidth="1"/>
    <col min="12067" max="12067" width="115.28515625" bestFit="1" customWidth="1"/>
    <col min="12068" max="12068" width="41" bestFit="1" customWidth="1"/>
    <col min="12069" max="12069" width="115.7109375" bestFit="1" customWidth="1"/>
    <col min="12070" max="12070" width="113.140625" bestFit="1" customWidth="1"/>
    <col min="12071" max="12071" width="110.7109375" bestFit="1" customWidth="1"/>
    <col min="12072" max="12072" width="117.140625" bestFit="1" customWidth="1"/>
    <col min="12073" max="12073" width="55.5703125" bestFit="1" customWidth="1"/>
    <col min="12074" max="12074" width="119.5703125" bestFit="1" customWidth="1"/>
    <col min="12075" max="12075" width="106.28515625" bestFit="1" customWidth="1"/>
    <col min="12076" max="12076" width="89.28515625" bestFit="1" customWidth="1"/>
    <col min="12077" max="12077" width="56.7109375" bestFit="1" customWidth="1"/>
    <col min="12078" max="12078" width="89.7109375" bestFit="1" customWidth="1"/>
    <col min="12079" max="12079" width="63.140625" bestFit="1" customWidth="1"/>
    <col min="12080" max="12080" width="65.140625" bestFit="1" customWidth="1"/>
    <col min="12081" max="12081" width="108" bestFit="1" customWidth="1"/>
    <col min="12082" max="12082" width="30.140625" bestFit="1" customWidth="1"/>
    <col min="12083" max="12083" width="53.140625" bestFit="1" customWidth="1"/>
    <col min="12084" max="12084" width="59" bestFit="1" customWidth="1"/>
    <col min="12085" max="12085" width="71.28515625" bestFit="1" customWidth="1"/>
    <col min="12086" max="12086" width="61.85546875" bestFit="1" customWidth="1"/>
    <col min="12087" max="12087" width="86.42578125" bestFit="1" customWidth="1"/>
    <col min="12088" max="12088" width="71.7109375" bestFit="1" customWidth="1"/>
    <col min="12089" max="12089" width="90.42578125" bestFit="1" customWidth="1"/>
    <col min="12090" max="12090" width="44.140625" bestFit="1" customWidth="1"/>
    <col min="12091" max="12091" width="65" bestFit="1" customWidth="1"/>
    <col min="12092" max="12092" width="59.140625" bestFit="1" customWidth="1"/>
    <col min="12093" max="12093" width="46.28515625" bestFit="1" customWidth="1"/>
    <col min="12094" max="12094" width="115.28515625" bestFit="1" customWidth="1"/>
    <col min="12095" max="12095" width="51" bestFit="1" customWidth="1"/>
    <col min="12096" max="12096" width="112.7109375" bestFit="1" customWidth="1"/>
    <col min="12097" max="12097" width="95" bestFit="1" customWidth="1"/>
    <col min="12098" max="12098" width="116.85546875" bestFit="1" customWidth="1"/>
    <col min="12099" max="12099" width="116.140625" bestFit="1" customWidth="1"/>
    <col min="12100" max="12100" width="114.42578125" bestFit="1" customWidth="1"/>
    <col min="12101" max="12101" width="115.85546875" bestFit="1" customWidth="1"/>
    <col min="12102" max="12102" width="91.85546875" bestFit="1" customWidth="1"/>
    <col min="12103" max="12103" width="110.140625" bestFit="1" customWidth="1"/>
    <col min="12104" max="12104" width="106.28515625" bestFit="1" customWidth="1"/>
    <col min="12105" max="12105" width="74.85546875" bestFit="1" customWidth="1"/>
    <col min="12106" max="12106" width="116" bestFit="1" customWidth="1"/>
    <col min="12107" max="12107" width="88.7109375" bestFit="1" customWidth="1"/>
    <col min="12108" max="12108" width="115.140625" bestFit="1" customWidth="1"/>
    <col min="12109" max="12109" width="112.5703125" bestFit="1" customWidth="1"/>
    <col min="12110" max="12110" width="112.85546875" bestFit="1" customWidth="1"/>
    <col min="12111" max="12111" width="111.7109375" bestFit="1" customWidth="1"/>
    <col min="12112" max="12112" width="118.7109375" bestFit="1" customWidth="1"/>
    <col min="12113" max="12113" width="121.140625" bestFit="1" customWidth="1"/>
    <col min="12114" max="12114" width="116.42578125" bestFit="1" customWidth="1"/>
    <col min="12115" max="12115" width="114.42578125" bestFit="1" customWidth="1"/>
    <col min="12116" max="12116" width="115.28515625" bestFit="1" customWidth="1"/>
    <col min="12117" max="12117" width="114" bestFit="1" customWidth="1"/>
    <col min="12118" max="12118" width="111.5703125" bestFit="1" customWidth="1"/>
    <col min="12119" max="12119" width="98" bestFit="1" customWidth="1"/>
    <col min="12120" max="12120" width="118.7109375" bestFit="1" customWidth="1"/>
    <col min="12121" max="12121" width="116" bestFit="1" customWidth="1"/>
    <col min="12122" max="12122" width="99.5703125" bestFit="1" customWidth="1"/>
    <col min="12123" max="12123" width="46.28515625" bestFit="1" customWidth="1"/>
    <col min="12124" max="12124" width="121.42578125" bestFit="1" customWidth="1"/>
    <col min="12125" max="12125" width="119.7109375" bestFit="1" customWidth="1"/>
    <col min="12126" max="12126" width="66.28515625" bestFit="1" customWidth="1"/>
    <col min="12127" max="12127" width="58.140625" bestFit="1" customWidth="1"/>
    <col min="12128" max="12128" width="77" bestFit="1" customWidth="1"/>
    <col min="12129" max="12129" width="118.140625" bestFit="1" customWidth="1"/>
    <col min="12130" max="12130" width="112.85546875" bestFit="1" customWidth="1"/>
    <col min="12131" max="12131" width="104" bestFit="1" customWidth="1"/>
    <col min="12132" max="12132" width="114.5703125" bestFit="1" customWidth="1"/>
    <col min="12133" max="12133" width="117.7109375" bestFit="1" customWidth="1"/>
    <col min="12134" max="12134" width="76.85546875" bestFit="1" customWidth="1"/>
    <col min="12135" max="12135" width="111.140625" bestFit="1" customWidth="1"/>
    <col min="12136" max="12136" width="102.28515625" bestFit="1" customWidth="1"/>
    <col min="12137" max="12137" width="86.42578125" bestFit="1" customWidth="1"/>
    <col min="12138" max="12138" width="70.85546875" bestFit="1" customWidth="1"/>
    <col min="12139" max="12139" width="120.28515625" bestFit="1" customWidth="1"/>
    <col min="12140" max="12140" width="120.140625" bestFit="1" customWidth="1"/>
    <col min="12141" max="12141" width="118.5703125" bestFit="1" customWidth="1"/>
    <col min="12142" max="12142" width="119.7109375" bestFit="1" customWidth="1"/>
    <col min="12143" max="12143" width="67.7109375" bestFit="1" customWidth="1"/>
    <col min="12144" max="12144" width="113.42578125" bestFit="1" customWidth="1"/>
    <col min="12145" max="12145" width="88.85546875" bestFit="1" customWidth="1"/>
    <col min="12146" max="12146" width="118.140625" bestFit="1" customWidth="1"/>
    <col min="12147" max="12147" width="99.85546875" bestFit="1" customWidth="1"/>
    <col min="12148" max="12148" width="98" bestFit="1" customWidth="1"/>
    <col min="12149" max="12149" width="97.5703125" bestFit="1" customWidth="1"/>
    <col min="12150" max="12150" width="115.140625" bestFit="1" customWidth="1"/>
    <col min="12151" max="12151" width="115.28515625" bestFit="1" customWidth="1"/>
    <col min="12152" max="12152" width="120" bestFit="1" customWidth="1"/>
    <col min="12153" max="12153" width="116.28515625" bestFit="1" customWidth="1"/>
    <col min="12154" max="12154" width="116.140625" bestFit="1" customWidth="1"/>
    <col min="12155" max="12155" width="119.5703125" bestFit="1" customWidth="1"/>
    <col min="12156" max="12156" width="76.7109375" bestFit="1" customWidth="1"/>
    <col min="12157" max="12157" width="117.7109375" bestFit="1" customWidth="1"/>
    <col min="12158" max="12158" width="106.85546875" bestFit="1" customWidth="1"/>
    <col min="12159" max="12159" width="117.28515625" bestFit="1" customWidth="1"/>
    <col min="12160" max="12160" width="117.42578125" bestFit="1" customWidth="1"/>
    <col min="12161" max="12161" width="120" bestFit="1" customWidth="1"/>
    <col min="12162" max="12162" width="119.7109375" bestFit="1" customWidth="1"/>
    <col min="12163" max="12163" width="118.42578125" bestFit="1" customWidth="1"/>
    <col min="12164" max="12164" width="98.5703125" bestFit="1" customWidth="1"/>
    <col min="12165" max="12165" width="120.42578125" bestFit="1" customWidth="1"/>
    <col min="12166" max="12166" width="123.28515625" bestFit="1" customWidth="1"/>
    <col min="12167" max="12167" width="121.7109375" bestFit="1" customWidth="1"/>
    <col min="12168" max="12168" width="124.140625" bestFit="1" customWidth="1"/>
    <col min="12169" max="12169" width="116.7109375" bestFit="1" customWidth="1"/>
    <col min="12170" max="12170" width="122.42578125" bestFit="1" customWidth="1"/>
    <col min="12171" max="12171" width="121.5703125" bestFit="1" customWidth="1"/>
    <col min="12172" max="12172" width="53.85546875" bestFit="1" customWidth="1"/>
    <col min="12173" max="12173" width="124" bestFit="1" customWidth="1"/>
    <col min="12174" max="12174" width="122.7109375" bestFit="1" customWidth="1"/>
    <col min="12175" max="12175" width="120.140625" bestFit="1" customWidth="1"/>
    <col min="12176" max="12176" width="122.140625" bestFit="1" customWidth="1"/>
    <col min="12177" max="12177" width="119.42578125" bestFit="1" customWidth="1"/>
    <col min="12178" max="12178" width="120.42578125" bestFit="1" customWidth="1"/>
    <col min="12179" max="12179" width="117.7109375" bestFit="1" customWidth="1"/>
    <col min="12180" max="12180" width="120.42578125" bestFit="1" customWidth="1"/>
    <col min="12181" max="12181" width="119.28515625" bestFit="1" customWidth="1"/>
    <col min="12182" max="12182" width="78.85546875" bestFit="1" customWidth="1"/>
    <col min="12183" max="12184" width="119.140625" bestFit="1" customWidth="1"/>
    <col min="12185" max="12185" width="121" bestFit="1" customWidth="1"/>
    <col min="12186" max="12186" width="117.140625" bestFit="1" customWidth="1"/>
    <col min="12187" max="12187" width="120.140625" bestFit="1" customWidth="1"/>
    <col min="12188" max="12188" width="118" bestFit="1" customWidth="1"/>
    <col min="12189" max="12189" width="106" bestFit="1" customWidth="1"/>
    <col min="12190" max="12190" width="116.7109375" bestFit="1" customWidth="1"/>
    <col min="12191" max="12191" width="117.42578125" bestFit="1" customWidth="1"/>
    <col min="12192" max="12192" width="116.85546875" bestFit="1" customWidth="1"/>
    <col min="12193" max="12193" width="115.85546875" bestFit="1" customWidth="1"/>
    <col min="12194" max="12194" width="120.42578125" bestFit="1" customWidth="1"/>
    <col min="12195" max="12195" width="97.140625" bestFit="1" customWidth="1"/>
    <col min="12196" max="12196" width="86.7109375" bestFit="1" customWidth="1"/>
    <col min="12197" max="12197" width="61.140625" bestFit="1" customWidth="1"/>
    <col min="12198" max="12198" width="122.85546875" bestFit="1" customWidth="1"/>
    <col min="12199" max="12199" width="122.140625" bestFit="1" customWidth="1"/>
    <col min="12200" max="12200" width="117.42578125" bestFit="1" customWidth="1"/>
    <col min="12201" max="12201" width="121.140625" bestFit="1" customWidth="1"/>
    <col min="12202" max="12202" width="120.140625" bestFit="1" customWidth="1"/>
    <col min="12203" max="12203" width="120.28515625" bestFit="1" customWidth="1"/>
    <col min="12204" max="12204" width="103.140625" bestFit="1" customWidth="1"/>
    <col min="12205" max="12205" width="120.85546875" bestFit="1" customWidth="1"/>
    <col min="12206" max="12206" width="111" bestFit="1" customWidth="1"/>
    <col min="12207" max="12207" width="108.5703125" bestFit="1" customWidth="1"/>
    <col min="12208" max="12208" width="33.140625" bestFit="1" customWidth="1"/>
    <col min="12209" max="12209" width="116.28515625" bestFit="1" customWidth="1"/>
    <col min="12210" max="12210" width="103.85546875" bestFit="1" customWidth="1"/>
    <col min="12211" max="12211" width="71.140625" bestFit="1" customWidth="1"/>
    <col min="12212" max="12212" width="115.7109375" bestFit="1" customWidth="1"/>
    <col min="12213" max="12213" width="41.42578125" bestFit="1" customWidth="1"/>
    <col min="12214" max="12214" width="119" bestFit="1" customWidth="1"/>
    <col min="12215" max="12215" width="59.85546875" bestFit="1" customWidth="1"/>
    <col min="12216" max="12216" width="45.7109375" bestFit="1" customWidth="1"/>
    <col min="12217" max="12217" width="113.42578125" bestFit="1" customWidth="1"/>
    <col min="12218" max="12218" width="117.7109375" bestFit="1" customWidth="1"/>
    <col min="12219" max="12219" width="38.42578125" bestFit="1" customWidth="1"/>
    <col min="12220" max="12220" width="119.140625" bestFit="1" customWidth="1"/>
    <col min="12221" max="12221" width="90.42578125" bestFit="1" customWidth="1"/>
    <col min="12222" max="12222" width="31" bestFit="1" customWidth="1"/>
    <col min="12223" max="12223" width="19.28515625" bestFit="1" customWidth="1"/>
    <col min="12224" max="12224" width="19.85546875" bestFit="1" customWidth="1"/>
    <col min="12225" max="12225" width="20.140625" bestFit="1" customWidth="1"/>
    <col min="12226" max="12226" width="21" bestFit="1" customWidth="1"/>
    <col min="12227" max="12227" width="58.85546875" bestFit="1" customWidth="1"/>
    <col min="12228" max="12228" width="20.140625" bestFit="1" customWidth="1"/>
    <col min="12229" max="12229" width="43.28515625" bestFit="1" customWidth="1"/>
    <col min="12230" max="12230" width="39.7109375" bestFit="1" customWidth="1"/>
    <col min="12231" max="12231" width="39.85546875" bestFit="1" customWidth="1"/>
    <col min="12232" max="12232" width="29.28515625" bestFit="1" customWidth="1"/>
    <col min="12233" max="12233" width="38.5703125" bestFit="1" customWidth="1"/>
    <col min="12234" max="12234" width="15.42578125" bestFit="1" customWidth="1"/>
    <col min="12235" max="12235" width="33.28515625" bestFit="1" customWidth="1"/>
    <col min="12236" max="12236" width="43" bestFit="1" customWidth="1"/>
    <col min="12237" max="12237" width="31.5703125" bestFit="1" customWidth="1"/>
    <col min="12238" max="12238" width="35" bestFit="1" customWidth="1"/>
    <col min="12239" max="12239" width="43.42578125" bestFit="1" customWidth="1"/>
    <col min="12240" max="12240" width="42.5703125" bestFit="1" customWidth="1"/>
    <col min="12241" max="12241" width="40.140625" bestFit="1" customWidth="1"/>
    <col min="12242" max="12242" width="45.140625" bestFit="1" customWidth="1"/>
    <col min="12243" max="12243" width="39.140625" bestFit="1" customWidth="1"/>
    <col min="12244" max="12244" width="40.85546875" bestFit="1" customWidth="1"/>
    <col min="12245" max="12246" width="34.5703125" bestFit="1" customWidth="1"/>
    <col min="12247" max="12247" width="39.85546875" bestFit="1" customWidth="1"/>
    <col min="12248" max="12248" width="31.85546875" bestFit="1" customWidth="1"/>
    <col min="12249" max="12249" width="34.5703125" bestFit="1" customWidth="1"/>
    <col min="12250" max="12250" width="22.7109375" bestFit="1" customWidth="1"/>
    <col min="12251" max="12251" width="32.42578125" bestFit="1" customWidth="1"/>
    <col min="12252" max="12252" width="45.7109375" bestFit="1" customWidth="1"/>
    <col min="12253" max="12253" width="35" bestFit="1" customWidth="1"/>
    <col min="12254" max="12254" width="114.85546875" bestFit="1" customWidth="1"/>
    <col min="12255" max="12255" width="115.5703125" bestFit="1" customWidth="1"/>
    <col min="12256" max="12256" width="115" bestFit="1" customWidth="1"/>
    <col min="12257" max="12257" width="118.140625" bestFit="1" customWidth="1"/>
    <col min="12258" max="12258" width="123.140625" bestFit="1" customWidth="1"/>
    <col min="12259" max="12259" width="86.7109375" bestFit="1" customWidth="1"/>
    <col min="12260" max="12260" width="78.42578125" bestFit="1" customWidth="1"/>
    <col min="12261" max="12261" width="104.85546875" bestFit="1" customWidth="1"/>
    <col min="12262" max="12262" width="92.140625" bestFit="1" customWidth="1"/>
    <col min="12263" max="12263" width="108.140625" bestFit="1" customWidth="1"/>
    <col min="12264" max="12264" width="122.140625" bestFit="1" customWidth="1"/>
    <col min="12265" max="12265" width="121.85546875" bestFit="1" customWidth="1"/>
    <col min="12266" max="12266" width="97" bestFit="1" customWidth="1"/>
    <col min="12267" max="12267" width="116" bestFit="1" customWidth="1"/>
    <col min="12268" max="12268" width="116.28515625" bestFit="1" customWidth="1"/>
    <col min="12269" max="12269" width="120" bestFit="1" customWidth="1"/>
    <col min="12270" max="12270" width="66.5703125" bestFit="1" customWidth="1"/>
    <col min="12271" max="12271" width="66" bestFit="1" customWidth="1"/>
    <col min="12272" max="12272" width="54.5703125" bestFit="1" customWidth="1"/>
    <col min="12273" max="12273" width="114.28515625" bestFit="1" customWidth="1"/>
    <col min="12274" max="12274" width="117" bestFit="1" customWidth="1"/>
    <col min="12275" max="12275" width="65.42578125" bestFit="1" customWidth="1"/>
    <col min="12276" max="12276" width="24.5703125" bestFit="1" customWidth="1"/>
    <col min="12277" max="12277" width="46.28515625" bestFit="1" customWidth="1"/>
    <col min="12278" max="12278" width="43.85546875" bestFit="1" customWidth="1"/>
    <col min="12279" max="12279" width="35.28515625" bestFit="1" customWidth="1"/>
    <col min="12280" max="12280" width="69.42578125" bestFit="1" customWidth="1"/>
    <col min="12281" max="12281" width="106.5703125" bestFit="1" customWidth="1"/>
    <col min="12282" max="12282" width="40" bestFit="1" customWidth="1"/>
    <col min="12283" max="12283" width="95.140625" bestFit="1" customWidth="1"/>
    <col min="12284" max="12284" width="72.140625" bestFit="1" customWidth="1"/>
    <col min="12285" max="12285" width="118.5703125" bestFit="1" customWidth="1"/>
    <col min="12286" max="12286" width="118" bestFit="1" customWidth="1"/>
    <col min="12287" max="12287" width="97.28515625" bestFit="1" customWidth="1"/>
    <col min="12288" max="12288" width="49.42578125" bestFit="1" customWidth="1"/>
    <col min="12289" max="12289" width="119.28515625" bestFit="1" customWidth="1"/>
    <col min="12290" max="12290" width="115.7109375" bestFit="1" customWidth="1"/>
    <col min="12291" max="12291" width="117.7109375" bestFit="1" customWidth="1"/>
    <col min="12292" max="12292" width="93.85546875" bestFit="1" customWidth="1"/>
    <col min="12293" max="12293" width="96.28515625" bestFit="1" customWidth="1"/>
    <col min="12294" max="12294" width="116.85546875" bestFit="1" customWidth="1"/>
    <col min="12295" max="12295" width="56.140625" bestFit="1" customWidth="1"/>
    <col min="12296" max="12296" width="117.140625" bestFit="1" customWidth="1"/>
    <col min="12297" max="12297" width="113.42578125" bestFit="1" customWidth="1"/>
    <col min="12298" max="12299" width="63" bestFit="1" customWidth="1"/>
    <col min="12300" max="12300" width="64.42578125" bestFit="1" customWidth="1"/>
    <col min="12301" max="12301" width="76.5703125" bestFit="1" customWidth="1"/>
    <col min="12302" max="12302" width="83.5703125" bestFit="1" customWidth="1"/>
    <col min="12303" max="12303" width="108.140625" bestFit="1" customWidth="1"/>
    <col min="12304" max="12304" width="61.28515625" bestFit="1" customWidth="1"/>
    <col min="12305" max="12306" width="116.42578125" bestFit="1" customWidth="1"/>
    <col min="12307" max="12307" width="114.42578125" bestFit="1" customWidth="1"/>
    <col min="12308" max="12308" width="62.42578125" bestFit="1" customWidth="1"/>
    <col min="12309" max="12309" width="101.42578125" bestFit="1" customWidth="1"/>
    <col min="12310" max="12310" width="74" bestFit="1" customWidth="1"/>
    <col min="12311" max="12311" width="81" bestFit="1" customWidth="1"/>
    <col min="12312" max="12312" width="53.85546875" bestFit="1" customWidth="1"/>
    <col min="12313" max="12313" width="63.42578125" bestFit="1" customWidth="1"/>
    <col min="12314" max="12314" width="100.85546875" bestFit="1" customWidth="1"/>
    <col min="12315" max="12315" width="46.5703125" bestFit="1" customWidth="1"/>
    <col min="12316" max="12316" width="35" bestFit="1" customWidth="1"/>
    <col min="12317" max="12317" width="36.42578125" bestFit="1" customWidth="1"/>
    <col min="12318" max="12318" width="69" bestFit="1" customWidth="1"/>
    <col min="12319" max="12319" width="83.5703125" bestFit="1" customWidth="1"/>
    <col min="12320" max="12320" width="80" bestFit="1" customWidth="1"/>
    <col min="12321" max="12321" width="103" bestFit="1" customWidth="1"/>
    <col min="12322" max="12322" width="81" bestFit="1" customWidth="1"/>
    <col min="12323" max="12323" width="49.28515625" bestFit="1" customWidth="1"/>
    <col min="12324" max="12324" width="74.140625" bestFit="1" customWidth="1"/>
    <col min="12325" max="12325" width="99.140625" bestFit="1" customWidth="1"/>
    <col min="12326" max="12326" width="39.140625" bestFit="1" customWidth="1"/>
    <col min="12327" max="12327" width="57.28515625" bestFit="1" customWidth="1"/>
    <col min="12328" max="12328" width="73.42578125" bestFit="1" customWidth="1"/>
    <col min="12329" max="12329" width="56" bestFit="1" customWidth="1"/>
    <col min="12330" max="12330" width="104.7109375" bestFit="1" customWidth="1"/>
    <col min="12331" max="12331" width="49.42578125" bestFit="1" customWidth="1"/>
    <col min="12332" max="12332" width="74.85546875" bestFit="1" customWidth="1"/>
    <col min="12333" max="12333" width="92.28515625" bestFit="1" customWidth="1"/>
    <col min="12334" max="12334" width="29.140625" bestFit="1" customWidth="1"/>
    <col min="12335" max="12335" width="119.5703125" bestFit="1" customWidth="1"/>
    <col min="12336" max="12336" width="86.140625" bestFit="1" customWidth="1"/>
    <col min="12337" max="12337" width="121.7109375" bestFit="1" customWidth="1"/>
    <col min="12338" max="12338" width="112.5703125" bestFit="1" customWidth="1"/>
    <col min="12339" max="12339" width="103.85546875" bestFit="1" customWidth="1"/>
    <col min="12340" max="12340" width="63.7109375" bestFit="1" customWidth="1"/>
    <col min="12341" max="12341" width="44.7109375" bestFit="1" customWidth="1"/>
    <col min="12342" max="12342" width="59.5703125" bestFit="1" customWidth="1"/>
    <col min="12343" max="12343" width="68.28515625" bestFit="1" customWidth="1"/>
    <col min="12344" max="12344" width="49.7109375" bestFit="1" customWidth="1"/>
    <col min="12345" max="12345" width="103.140625" bestFit="1" customWidth="1"/>
    <col min="12346" max="12346" width="62.5703125" bestFit="1" customWidth="1"/>
    <col min="12347" max="12347" width="93.7109375" bestFit="1" customWidth="1"/>
    <col min="12348" max="12349" width="77.28515625" bestFit="1" customWidth="1"/>
    <col min="12350" max="12350" width="26.85546875" bestFit="1" customWidth="1"/>
    <col min="12351" max="12351" width="63" bestFit="1" customWidth="1"/>
    <col min="12352" max="12352" width="32.7109375" bestFit="1" customWidth="1"/>
    <col min="12353" max="12353" width="31.85546875" bestFit="1" customWidth="1"/>
    <col min="12354" max="12354" width="33" bestFit="1" customWidth="1"/>
    <col min="12355" max="12355" width="26.42578125" bestFit="1" customWidth="1"/>
    <col min="12356" max="12356" width="39.42578125" bestFit="1" customWidth="1"/>
    <col min="12357" max="12357" width="31.140625" bestFit="1" customWidth="1"/>
    <col min="12358" max="12358" width="63.28515625" bestFit="1" customWidth="1"/>
    <col min="12359" max="12359" width="37.5703125" bestFit="1" customWidth="1"/>
    <col min="12360" max="12360" width="34.7109375" bestFit="1" customWidth="1"/>
    <col min="12361" max="12361" width="28" bestFit="1" customWidth="1"/>
    <col min="12362" max="12362" width="26.85546875" bestFit="1" customWidth="1"/>
    <col min="12363" max="12363" width="45" bestFit="1" customWidth="1"/>
    <col min="12364" max="12364" width="28.7109375" bestFit="1" customWidth="1"/>
    <col min="12365" max="12365" width="31.42578125" bestFit="1" customWidth="1"/>
    <col min="12366" max="12366" width="45.140625" bestFit="1" customWidth="1"/>
    <col min="12367" max="12367" width="27.28515625" bestFit="1" customWidth="1"/>
    <col min="12368" max="12368" width="31.140625" bestFit="1" customWidth="1"/>
    <col min="12369" max="12369" width="37.5703125" bestFit="1" customWidth="1"/>
    <col min="12370" max="12370" width="31.5703125" bestFit="1" customWidth="1"/>
    <col min="12371" max="12371" width="30" bestFit="1" customWidth="1"/>
    <col min="12372" max="12372" width="38.5703125" bestFit="1" customWidth="1"/>
    <col min="12373" max="12373" width="33" bestFit="1" customWidth="1"/>
    <col min="12374" max="12374" width="32.42578125" bestFit="1" customWidth="1"/>
    <col min="12375" max="12375" width="34.5703125" bestFit="1" customWidth="1"/>
    <col min="12376" max="12376" width="43.140625" bestFit="1" customWidth="1"/>
    <col min="12377" max="12377" width="35.7109375" bestFit="1" customWidth="1"/>
    <col min="12378" max="12378" width="32.42578125" bestFit="1" customWidth="1"/>
    <col min="12379" max="12379" width="53.7109375" bestFit="1" customWidth="1"/>
    <col min="12380" max="12380" width="21.7109375" bestFit="1" customWidth="1"/>
    <col min="12381" max="12381" width="43.42578125" bestFit="1" customWidth="1"/>
    <col min="12382" max="12382" width="37.140625" bestFit="1" customWidth="1"/>
    <col min="12383" max="12383" width="28.42578125" bestFit="1" customWidth="1"/>
    <col min="12384" max="12384" width="115" bestFit="1" customWidth="1"/>
    <col min="12385" max="12385" width="101" bestFit="1" customWidth="1"/>
    <col min="12386" max="12386" width="25.5703125" bestFit="1" customWidth="1"/>
    <col min="12387" max="12387" width="82.28515625" bestFit="1" customWidth="1"/>
    <col min="12388" max="12388" width="41.42578125" bestFit="1" customWidth="1"/>
    <col min="12389" max="12389" width="102.42578125" bestFit="1" customWidth="1"/>
    <col min="12390" max="12390" width="39.28515625" bestFit="1" customWidth="1"/>
    <col min="12391" max="12391" width="39.5703125" bestFit="1" customWidth="1"/>
    <col min="12392" max="12392" width="60.140625" bestFit="1" customWidth="1"/>
    <col min="12393" max="12393" width="100.42578125" bestFit="1" customWidth="1"/>
    <col min="12394" max="12394" width="56.28515625" bestFit="1" customWidth="1"/>
    <col min="12395" max="12395" width="95" bestFit="1" customWidth="1"/>
    <col min="12396" max="12396" width="114" bestFit="1" customWidth="1"/>
    <col min="12397" max="12397" width="101" bestFit="1" customWidth="1"/>
    <col min="12398" max="12398" width="109.28515625" bestFit="1" customWidth="1"/>
    <col min="12399" max="12399" width="53.7109375" bestFit="1" customWidth="1"/>
    <col min="12400" max="12400" width="93.85546875" bestFit="1" customWidth="1"/>
    <col min="12401" max="12401" width="81.85546875" bestFit="1" customWidth="1"/>
    <col min="12402" max="12402" width="82.7109375" bestFit="1" customWidth="1"/>
    <col min="12403" max="12403" width="85.85546875" bestFit="1" customWidth="1"/>
    <col min="12404" max="12404" width="104.7109375" bestFit="1" customWidth="1"/>
    <col min="12405" max="12405" width="118.85546875" bestFit="1" customWidth="1"/>
    <col min="12406" max="12406" width="119.42578125" bestFit="1" customWidth="1"/>
    <col min="12407" max="12407" width="103.5703125" bestFit="1" customWidth="1"/>
    <col min="12408" max="12408" width="118.28515625" bestFit="1" customWidth="1"/>
    <col min="12409" max="12410" width="119.28515625" bestFit="1" customWidth="1"/>
    <col min="12411" max="12411" width="110.85546875" bestFit="1" customWidth="1"/>
    <col min="12412" max="12412" width="114.140625" bestFit="1" customWidth="1"/>
    <col min="12413" max="12413" width="119.28515625" bestFit="1" customWidth="1"/>
    <col min="12414" max="12414" width="58.140625" bestFit="1" customWidth="1"/>
    <col min="12415" max="12415" width="92.42578125" bestFit="1" customWidth="1"/>
    <col min="12416" max="12416" width="82.7109375" bestFit="1" customWidth="1"/>
    <col min="12417" max="12417" width="121.140625" bestFit="1" customWidth="1"/>
    <col min="12418" max="12418" width="124.28515625" bestFit="1" customWidth="1"/>
    <col min="12419" max="12419" width="117.5703125" bestFit="1" customWidth="1"/>
    <col min="12420" max="12420" width="122.85546875" bestFit="1" customWidth="1"/>
    <col min="12421" max="12421" width="79.42578125" bestFit="1" customWidth="1"/>
    <col min="12422" max="12422" width="121.42578125" bestFit="1" customWidth="1"/>
    <col min="12423" max="12423" width="121.5703125" bestFit="1" customWidth="1"/>
    <col min="12424" max="12424" width="118.28515625" bestFit="1" customWidth="1"/>
    <col min="12425" max="12425" width="117.28515625" bestFit="1" customWidth="1"/>
    <col min="12426" max="12426" width="81.7109375" bestFit="1" customWidth="1"/>
    <col min="12427" max="12427" width="117.140625" bestFit="1" customWidth="1"/>
    <col min="12428" max="12428" width="117.5703125" bestFit="1" customWidth="1"/>
    <col min="12429" max="12429" width="46.42578125" bestFit="1" customWidth="1"/>
    <col min="12430" max="12430" width="45.85546875" bestFit="1" customWidth="1"/>
    <col min="12431" max="12431" width="49.42578125" bestFit="1" customWidth="1"/>
    <col min="12432" max="12432" width="30.5703125" bestFit="1" customWidth="1"/>
    <col min="12433" max="12433" width="48.140625" bestFit="1" customWidth="1"/>
    <col min="12434" max="12434" width="117.140625" bestFit="1" customWidth="1"/>
    <col min="12435" max="12435" width="121" bestFit="1" customWidth="1"/>
    <col min="12436" max="12436" width="50.7109375" bestFit="1" customWidth="1"/>
    <col min="12437" max="12437" width="76.28515625" bestFit="1" customWidth="1"/>
    <col min="12438" max="12438" width="80" bestFit="1" customWidth="1"/>
    <col min="12439" max="12439" width="113.42578125" bestFit="1" customWidth="1"/>
    <col min="12440" max="12440" width="104.7109375" bestFit="1" customWidth="1"/>
    <col min="12441" max="12441" width="64.140625" bestFit="1" customWidth="1"/>
    <col min="12442" max="12442" width="63.5703125" bestFit="1" customWidth="1"/>
    <col min="12443" max="12443" width="54.85546875" bestFit="1" customWidth="1"/>
    <col min="12444" max="12444" width="87.85546875" bestFit="1" customWidth="1"/>
    <col min="12445" max="12445" width="81.42578125" bestFit="1" customWidth="1"/>
    <col min="12446" max="12446" width="116.7109375" bestFit="1" customWidth="1"/>
    <col min="12447" max="12447" width="116" bestFit="1" customWidth="1"/>
    <col min="12448" max="12448" width="114.140625" bestFit="1" customWidth="1"/>
    <col min="12449" max="12449" width="61.5703125" bestFit="1" customWidth="1"/>
    <col min="12450" max="12450" width="117.85546875" bestFit="1" customWidth="1"/>
    <col min="12451" max="12451" width="89" bestFit="1" customWidth="1"/>
    <col min="12452" max="12452" width="72" bestFit="1" customWidth="1"/>
    <col min="12453" max="12453" width="58.7109375" bestFit="1" customWidth="1"/>
    <col min="12454" max="12454" width="46.7109375" bestFit="1" customWidth="1"/>
    <col min="12455" max="12455" width="40.7109375" bestFit="1" customWidth="1"/>
    <col min="12456" max="12456" width="50.5703125" bestFit="1" customWidth="1"/>
    <col min="12457" max="12457" width="34.85546875" bestFit="1" customWidth="1"/>
    <col min="12458" max="12459" width="31" bestFit="1" customWidth="1"/>
    <col min="12460" max="12460" width="53.7109375" bestFit="1" customWidth="1"/>
    <col min="12461" max="12461" width="44.42578125" bestFit="1" customWidth="1"/>
    <col min="12462" max="12462" width="30.140625" bestFit="1" customWidth="1"/>
    <col min="12463" max="12463" width="46" bestFit="1" customWidth="1"/>
    <col min="12464" max="12464" width="28.85546875" bestFit="1" customWidth="1"/>
    <col min="12465" max="12465" width="38.7109375" bestFit="1" customWidth="1"/>
    <col min="12466" max="12466" width="26.7109375" bestFit="1" customWidth="1"/>
    <col min="12467" max="12467" width="32" bestFit="1" customWidth="1"/>
    <col min="12468" max="12468" width="27.28515625" bestFit="1" customWidth="1"/>
    <col min="12469" max="12469" width="27.140625" bestFit="1" customWidth="1"/>
    <col min="12470" max="12470" width="27.28515625" bestFit="1" customWidth="1"/>
    <col min="12471" max="12471" width="29.28515625" bestFit="1" customWidth="1"/>
    <col min="12472" max="12472" width="32.42578125" bestFit="1" customWidth="1"/>
    <col min="12473" max="12473" width="26.85546875" bestFit="1" customWidth="1"/>
    <col min="12474" max="12474" width="29.7109375" bestFit="1" customWidth="1"/>
    <col min="12475" max="12475" width="27.5703125" bestFit="1" customWidth="1"/>
    <col min="12476" max="12476" width="27.28515625" bestFit="1" customWidth="1"/>
    <col min="12477" max="12477" width="35.5703125" bestFit="1" customWidth="1"/>
    <col min="12478" max="12478" width="47.85546875" bestFit="1" customWidth="1"/>
    <col min="12479" max="12479" width="22.5703125" bestFit="1" customWidth="1"/>
    <col min="12480" max="12480" width="28.42578125" bestFit="1" customWidth="1"/>
    <col min="12481" max="12481" width="38.140625" bestFit="1" customWidth="1"/>
    <col min="12482" max="12482" width="38" bestFit="1" customWidth="1"/>
    <col min="12483" max="12483" width="49.85546875" bestFit="1" customWidth="1"/>
    <col min="12484" max="12484" width="35.28515625" bestFit="1" customWidth="1"/>
    <col min="12485" max="12485" width="63.140625" bestFit="1" customWidth="1"/>
    <col min="12486" max="12486" width="53" bestFit="1" customWidth="1"/>
    <col min="12487" max="12487" width="55" bestFit="1" customWidth="1"/>
    <col min="12488" max="12488" width="57.85546875" bestFit="1" customWidth="1"/>
    <col min="12489" max="12489" width="58.85546875" bestFit="1" customWidth="1"/>
    <col min="12490" max="12490" width="55.7109375" bestFit="1" customWidth="1"/>
    <col min="12491" max="12491" width="29" bestFit="1" customWidth="1"/>
    <col min="12492" max="12492" width="45.28515625" bestFit="1" customWidth="1"/>
    <col min="12493" max="12493" width="37.28515625" bestFit="1" customWidth="1"/>
    <col min="12494" max="12494" width="73.28515625" bestFit="1" customWidth="1"/>
    <col min="12495" max="12495" width="105.5703125" bestFit="1" customWidth="1"/>
    <col min="12496" max="12496" width="37.5703125" bestFit="1" customWidth="1"/>
    <col min="12497" max="12497" width="66.5703125" bestFit="1" customWidth="1"/>
    <col min="12498" max="12498" width="32.140625" bestFit="1" customWidth="1"/>
    <col min="12499" max="12499" width="28.140625" bestFit="1" customWidth="1"/>
    <col min="12500" max="12500" width="115.85546875" bestFit="1" customWidth="1"/>
    <col min="12501" max="12501" width="50.42578125" bestFit="1" customWidth="1"/>
    <col min="12502" max="12502" width="86.42578125" bestFit="1" customWidth="1"/>
    <col min="12503" max="12503" width="108.42578125" bestFit="1" customWidth="1"/>
    <col min="12504" max="12504" width="62.85546875" bestFit="1" customWidth="1"/>
    <col min="12505" max="12505" width="114.28515625" bestFit="1" customWidth="1"/>
    <col min="12506" max="12506" width="117.140625" bestFit="1" customWidth="1"/>
    <col min="12507" max="12507" width="24.5703125" bestFit="1" customWidth="1"/>
    <col min="12508" max="12508" width="44" bestFit="1" customWidth="1"/>
    <col min="12509" max="12509" width="44.7109375" bestFit="1" customWidth="1"/>
    <col min="12510" max="12510" width="76.7109375" bestFit="1" customWidth="1"/>
    <col min="12511" max="12511" width="120.28515625" bestFit="1" customWidth="1"/>
    <col min="12512" max="12512" width="71.140625" bestFit="1" customWidth="1"/>
    <col min="12513" max="12513" width="53" bestFit="1" customWidth="1"/>
    <col min="12514" max="12514" width="120.140625" bestFit="1" customWidth="1"/>
    <col min="12515" max="12515" width="89" bestFit="1" customWidth="1"/>
    <col min="12516" max="12516" width="77.7109375" bestFit="1" customWidth="1"/>
    <col min="12517" max="12517" width="110" bestFit="1" customWidth="1"/>
    <col min="12518" max="12518" width="99.85546875" bestFit="1" customWidth="1"/>
    <col min="12519" max="12519" width="95.28515625" bestFit="1" customWidth="1"/>
    <col min="12520" max="12520" width="80.7109375" bestFit="1" customWidth="1"/>
    <col min="12521" max="12521" width="60.7109375" bestFit="1" customWidth="1"/>
    <col min="12522" max="12522" width="73.5703125" bestFit="1" customWidth="1"/>
    <col min="12523" max="12523" width="115.85546875" bestFit="1" customWidth="1"/>
    <col min="12524" max="12524" width="123.7109375" bestFit="1" customWidth="1"/>
    <col min="12525" max="12525" width="116.28515625" bestFit="1" customWidth="1"/>
    <col min="12526" max="12526" width="120" bestFit="1" customWidth="1"/>
    <col min="12527" max="12527" width="56.85546875" bestFit="1" customWidth="1"/>
    <col min="12528" max="12528" width="115" bestFit="1" customWidth="1"/>
    <col min="12529" max="12529" width="120.140625" bestFit="1" customWidth="1"/>
    <col min="12530" max="12531" width="118.28515625" bestFit="1" customWidth="1"/>
    <col min="12532" max="12532" width="69" bestFit="1" customWidth="1"/>
    <col min="12533" max="12533" width="69.140625" bestFit="1" customWidth="1"/>
    <col min="12534" max="12534" width="86.5703125" bestFit="1" customWidth="1"/>
    <col min="12535" max="12535" width="121.28515625" bestFit="1" customWidth="1"/>
    <col min="12536" max="12536" width="98.5703125" bestFit="1" customWidth="1"/>
    <col min="12537" max="12537" width="69.5703125" bestFit="1" customWidth="1"/>
    <col min="12538" max="12538" width="109.28515625" bestFit="1" customWidth="1"/>
    <col min="12539" max="12539" width="114.85546875" bestFit="1" customWidth="1"/>
    <col min="12540" max="12540" width="90.28515625" bestFit="1" customWidth="1"/>
    <col min="12541" max="12541" width="90.140625" bestFit="1" customWidth="1"/>
    <col min="12542" max="12542" width="60.28515625" bestFit="1" customWidth="1"/>
    <col min="12543" max="12543" width="43" bestFit="1" customWidth="1"/>
    <col min="12544" max="12544" width="105.7109375" bestFit="1" customWidth="1"/>
    <col min="12545" max="12545" width="115.28515625" bestFit="1" customWidth="1"/>
    <col min="12546" max="12546" width="116.85546875" bestFit="1" customWidth="1"/>
    <col min="12547" max="12547" width="100.7109375" bestFit="1" customWidth="1"/>
    <col min="12548" max="12548" width="33.42578125" bestFit="1" customWidth="1"/>
    <col min="12549" max="12549" width="101" bestFit="1" customWidth="1"/>
    <col min="12550" max="12550" width="111.140625" bestFit="1" customWidth="1"/>
    <col min="12551" max="12551" width="62.85546875" bestFit="1" customWidth="1"/>
    <col min="12552" max="12552" width="116.140625" bestFit="1" customWidth="1"/>
    <col min="12553" max="12553" width="115.7109375" bestFit="1" customWidth="1"/>
    <col min="12554" max="12554" width="117.28515625" bestFit="1" customWidth="1"/>
    <col min="12555" max="12555" width="118.7109375" bestFit="1" customWidth="1"/>
    <col min="12556" max="12556" width="118.140625" bestFit="1" customWidth="1"/>
    <col min="12557" max="12557" width="120.140625" bestFit="1" customWidth="1"/>
    <col min="12558" max="12558" width="119" bestFit="1" customWidth="1"/>
    <col min="12559" max="12559" width="38.85546875" bestFit="1" customWidth="1"/>
    <col min="12560" max="12560" width="118.7109375" bestFit="1" customWidth="1"/>
    <col min="12561" max="12561" width="97.5703125" bestFit="1" customWidth="1"/>
    <col min="12562" max="12562" width="89.28515625" bestFit="1" customWidth="1"/>
    <col min="12563" max="12563" width="86.7109375" bestFit="1" customWidth="1"/>
    <col min="12564" max="12564" width="123.28515625" bestFit="1" customWidth="1"/>
    <col min="12565" max="12565" width="26" bestFit="1" customWidth="1"/>
    <col min="12566" max="12566" width="19.5703125" bestFit="1" customWidth="1"/>
    <col min="12567" max="12567" width="84.42578125" bestFit="1" customWidth="1"/>
    <col min="12568" max="12568" width="112.7109375" bestFit="1" customWidth="1"/>
    <col min="12569" max="12569" width="89.85546875" bestFit="1" customWidth="1"/>
    <col min="12570" max="12570" width="69.85546875" bestFit="1" customWidth="1"/>
    <col min="12571" max="12571" width="119.5703125" bestFit="1" customWidth="1"/>
    <col min="12572" max="12572" width="63.5703125" bestFit="1" customWidth="1"/>
    <col min="12573" max="12573" width="32" bestFit="1" customWidth="1"/>
    <col min="12574" max="12574" width="82.85546875" bestFit="1" customWidth="1"/>
    <col min="12575" max="12575" width="113.7109375" bestFit="1" customWidth="1"/>
    <col min="12576" max="12576" width="89.85546875" bestFit="1" customWidth="1"/>
    <col min="12577" max="12577" width="58.42578125" bestFit="1" customWidth="1"/>
    <col min="12578" max="12578" width="58.7109375" bestFit="1" customWidth="1"/>
    <col min="12579" max="12579" width="34.42578125" bestFit="1" customWidth="1"/>
    <col min="12580" max="12580" width="34.7109375" bestFit="1" customWidth="1"/>
    <col min="12581" max="12581" width="101.28515625" bestFit="1" customWidth="1"/>
    <col min="12582" max="12582" width="78.7109375" bestFit="1" customWidth="1"/>
    <col min="12583" max="12583" width="92.7109375" bestFit="1" customWidth="1"/>
    <col min="12584" max="12585" width="98.85546875" bestFit="1" customWidth="1"/>
    <col min="12586" max="12586" width="98.7109375" bestFit="1" customWidth="1"/>
    <col min="12587" max="12587" width="102.5703125" bestFit="1" customWidth="1"/>
    <col min="12588" max="12588" width="101" bestFit="1" customWidth="1"/>
    <col min="12589" max="12589" width="102.28515625" bestFit="1" customWidth="1"/>
    <col min="12590" max="12590" width="104.28515625" bestFit="1" customWidth="1"/>
    <col min="12591" max="12591" width="97.7109375" bestFit="1" customWidth="1"/>
    <col min="12592" max="12592" width="100.140625" bestFit="1" customWidth="1"/>
    <col min="12593" max="12594" width="96.28515625" bestFit="1" customWidth="1"/>
    <col min="12595" max="12595" width="92.7109375" bestFit="1" customWidth="1"/>
    <col min="12596" max="12596" width="96.5703125" bestFit="1" customWidth="1"/>
    <col min="12597" max="12597" width="95.42578125" bestFit="1" customWidth="1"/>
    <col min="12598" max="12598" width="94.85546875" bestFit="1" customWidth="1"/>
    <col min="12599" max="12599" width="97.140625" bestFit="1" customWidth="1"/>
    <col min="12600" max="12600" width="93" bestFit="1" customWidth="1"/>
    <col min="12601" max="12601" width="95.5703125" bestFit="1" customWidth="1"/>
    <col min="12602" max="12603" width="116.28515625" bestFit="1" customWidth="1"/>
    <col min="12604" max="12604" width="114.28515625" bestFit="1" customWidth="1"/>
    <col min="12605" max="12605" width="116.85546875" bestFit="1" customWidth="1"/>
    <col min="12606" max="12606" width="116.7109375" bestFit="1" customWidth="1"/>
    <col min="12607" max="12607" width="116" bestFit="1" customWidth="1"/>
    <col min="12608" max="12608" width="117" bestFit="1" customWidth="1"/>
    <col min="12609" max="12609" width="117.28515625" bestFit="1" customWidth="1"/>
    <col min="12610" max="12610" width="115.28515625" bestFit="1" customWidth="1"/>
    <col min="12611" max="12611" width="115.85546875" bestFit="1" customWidth="1"/>
    <col min="12612" max="12612" width="116.7109375" bestFit="1" customWidth="1"/>
    <col min="12613" max="12613" width="85" bestFit="1" customWidth="1"/>
    <col min="12614" max="12614" width="88.42578125" bestFit="1" customWidth="1"/>
    <col min="12615" max="12615" width="87.7109375" bestFit="1" customWidth="1"/>
    <col min="12616" max="12616" width="90.140625" bestFit="1" customWidth="1"/>
    <col min="12617" max="12617" width="84.85546875" bestFit="1" customWidth="1"/>
    <col min="12618" max="12618" width="85.85546875" bestFit="1" customWidth="1"/>
    <col min="12619" max="12619" width="85.42578125" bestFit="1" customWidth="1"/>
    <col min="12620" max="12620" width="86.7109375" bestFit="1" customWidth="1"/>
    <col min="12621" max="12621" width="93.85546875" bestFit="1" customWidth="1"/>
    <col min="12622" max="12622" width="92.7109375" bestFit="1" customWidth="1"/>
    <col min="12623" max="12623" width="96.5703125" bestFit="1" customWidth="1"/>
    <col min="12624" max="12624" width="91.5703125" bestFit="1" customWidth="1"/>
    <col min="12625" max="12625" width="88.5703125" bestFit="1" customWidth="1"/>
    <col min="12626" max="12626" width="93.5703125" bestFit="1" customWidth="1"/>
    <col min="12627" max="12627" width="88.85546875" bestFit="1" customWidth="1"/>
    <col min="12628" max="12628" width="107.5703125" bestFit="1" customWidth="1"/>
    <col min="12629" max="12629" width="105" bestFit="1" customWidth="1"/>
    <col min="12630" max="12630" width="105.7109375" bestFit="1" customWidth="1"/>
    <col min="12631" max="12631" width="102" bestFit="1" customWidth="1"/>
    <col min="12632" max="12632" width="106.28515625" bestFit="1" customWidth="1"/>
    <col min="12633" max="12633" width="104" bestFit="1" customWidth="1"/>
    <col min="12634" max="12634" width="97.7109375" bestFit="1" customWidth="1"/>
    <col min="12635" max="12635" width="99.5703125" bestFit="1" customWidth="1"/>
    <col min="12636" max="12636" width="96.5703125" bestFit="1" customWidth="1"/>
    <col min="12637" max="12638" width="99.28515625" bestFit="1" customWidth="1"/>
    <col min="12639" max="12639" width="100.28515625" bestFit="1" customWidth="1"/>
    <col min="12640" max="12640" width="102.42578125" bestFit="1" customWidth="1"/>
    <col min="12641" max="12641" width="97.28515625" bestFit="1" customWidth="1"/>
    <col min="12642" max="12642" width="99.5703125" bestFit="1" customWidth="1"/>
    <col min="12643" max="12643" width="101.85546875" bestFit="1" customWidth="1"/>
    <col min="12644" max="12644" width="96.42578125" bestFit="1" customWidth="1"/>
    <col min="12645" max="12645" width="97.140625" bestFit="1" customWidth="1"/>
    <col min="12646" max="12646" width="115.7109375" bestFit="1" customWidth="1"/>
    <col min="12647" max="12647" width="118.28515625" bestFit="1" customWidth="1"/>
    <col min="12648" max="12648" width="115" bestFit="1" customWidth="1"/>
    <col min="12649" max="12649" width="115.85546875" bestFit="1" customWidth="1"/>
    <col min="12650" max="12650" width="116.28515625" bestFit="1" customWidth="1"/>
    <col min="12651" max="12651" width="117.140625" bestFit="1" customWidth="1"/>
    <col min="12652" max="12652" width="114" bestFit="1" customWidth="1"/>
    <col min="12653" max="12653" width="116.140625" bestFit="1" customWidth="1"/>
    <col min="12654" max="12655" width="117.85546875" bestFit="1" customWidth="1"/>
    <col min="12656" max="12656" width="117.5703125" bestFit="1" customWidth="1"/>
    <col min="12657" max="12657" width="114.5703125" bestFit="1" customWidth="1"/>
    <col min="12658" max="12658" width="94" bestFit="1" customWidth="1"/>
    <col min="12659" max="12659" width="87.7109375" bestFit="1" customWidth="1"/>
    <col min="12660" max="12660" width="88" bestFit="1" customWidth="1"/>
    <col min="12661" max="12661" width="90.140625" bestFit="1" customWidth="1"/>
    <col min="12662" max="12662" width="87.42578125" bestFit="1" customWidth="1"/>
    <col min="12663" max="12663" width="86.85546875" bestFit="1" customWidth="1"/>
    <col min="12664" max="12664" width="87.7109375" bestFit="1" customWidth="1"/>
    <col min="12665" max="12665" width="87" bestFit="1" customWidth="1"/>
    <col min="12666" max="12666" width="89.5703125" bestFit="1" customWidth="1"/>
    <col min="12667" max="12667" width="90.42578125" bestFit="1" customWidth="1"/>
    <col min="12668" max="12668" width="97" bestFit="1" customWidth="1"/>
    <col min="12669" max="12669" width="98.85546875" bestFit="1" customWidth="1"/>
    <col min="12670" max="12670" width="94.5703125" bestFit="1" customWidth="1"/>
    <col min="12671" max="12672" width="97" bestFit="1" customWidth="1"/>
    <col min="12673" max="12673" width="92" bestFit="1" customWidth="1"/>
    <col min="12674" max="12674" width="93.7109375" bestFit="1" customWidth="1"/>
    <col min="12675" max="12675" width="91" bestFit="1" customWidth="1"/>
    <col min="12676" max="12677" width="93.28515625" bestFit="1" customWidth="1"/>
    <col min="12678" max="12678" width="104.42578125" bestFit="1" customWidth="1"/>
    <col min="12679" max="12679" width="115.7109375" bestFit="1" customWidth="1"/>
    <col min="12680" max="12680" width="116.85546875" bestFit="1" customWidth="1"/>
    <col min="12681" max="12681" width="88.140625" bestFit="1" customWidth="1"/>
    <col min="12682" max="12682" width="101" bestFit="1" customWidth="1"/>
    <col min="12683" max="12683" width="99" bestFit="1" customWidth="1"/>
    <col min="12684" max="12684" width="102.7109375" bestFit="1" customWidth="1"/>
    <col min="12685" max="12685" width="99.85546875" bestFit="1" customWidth="1"/>
    <col min="12686" max="12686" width="100.42578125" bestFit="1" customWidth="1"/>
    <col min="12687" max="12687" width="103.140625" bestFit="1" customWidth="1"/>
    <col min="12688" max="12688" width="100.85546875" bestFit="1" customWidth="1"/>
    <col min="12689" max="12689" width="97.85546875" bestFit="1" customWidth="1"/>
    <col min="12690" max="12690" width="93.42578125" bestFit="1" customWidth="1"/>
    <col min="12691" max="12691" width="96" bestFit="1" customWidth="1"/>
    <col min="12692" max="12692" width="95.7109375" bestFit="1" customWidth="1"/>
    <col min="12693" max="12693" width="97.140625" bestFit="1" customWidth="1"/>
    <col min="12694" max="12694" width="95.7109375" bestFit="1" customWidth="1"/>
    <col min="12695" max="12695" width="98.5703125" bestFit="1" customWidth="1"/>
    <col min="12696" max="12696" width="94.42578125" bestFit="1" customWidth="1"/>
    <col min="12697" max="12697" width="96.140625" bestFit="1" customWidth="1"/>
    <col min="12698" max="12698" width="113" bestFit="1" customWidth="1"/>
    <col min="12699" max="12699" width="113.7109375" bestFit="1" customWidth="1"/>
    <col min="12700" max="12700" width="109.5703125" bestFit="1" customWidth="1"/>
    <col min="12701" max="12701" width="115.5703125" bestFit="1" customWidth="1"/>
    <col min="12702" max="12702" width="110.85546875" bestFit="1" customWidth="1"/>
    <col min="12703" max="12703" width="114.85546875" bestFit="1" customWidth="1"/>
    <col min="12704" max="12704" width="115.5703125" bestFit="1" customWidth="1"/>
    <col min="12705" max="12706" width="115" bestFit="1" customWidth="1"/>
    <col min="12707" max="12707" width="115.5703125" bestFit="1" customWidth="1"/>
    <col min="12708" max="12708" width="117.5703125" bestFit="1" customWidth="1"/>
    <col min="12709" max="12709" width="94" bestFit="1" customWidth="1"/>
    <col min="12710" max="12710" width="90.28515625" bestFit="1" customWidth="1"/>
    <col min="12711" max="12711" width="117.42578125" bestFit="1" customWidth="1"/>
    <col min="12712" max="12712" width="87" bestFit="1" customWidth="1"/>
    <col min="12713" max="12713" width="86.5703125" bestFit="1" customWidth="1"/>
    <col min="12714" max="12714" width="91.42578125" bestFit="1" customWidth="1"/>
    <col min="12715" max="12715" width="84.5703125" bestFit="1" customWidth="1"/>
    <col min="12716" max="12716" width="81.7109375" bestFit="1" customWidth="1"/>
    <col min="12717" max="12717" width="85" bestFit="1" customWidth="1"/>
    <col min="12718" max="12718" width="91.28515625" bestFit="1" customWidth="1"/>
    <col min="12719" max="12719" width="89.140625" bestFit="1" customWidth="1"/>
    <col min="12720" max="12720" width="83.140625" bestFit="1" customWidth="1"/>
    <col min="12721" max="12721" width="85.5703125" bestFit="1" customWidth="1"/>
    <col min="12722" max="12722" width="87" bestFit="1" customWidth="1"/>
    <col min="12723" max="12723" width="84.140625" bestFit="1" customWidth="1"/>
    <col min="12724" max="12724" width="85.28515625" bestFit="1" customWidth="1"/>
    <col min="12725" max="12726" width="84.5703125" bestFit="1" customWidth="1"/>
    <col min="12727" max="12727" width="92.28515625" bestFit="1" customWidth="1"/>
    <col min="12728" max="12728" width="88" bestFit="1" customWidth="1"/>
    <col min="12729" max="12729" width="87.42578125" bestFit="1" customWidth="1"/>
    <col min="12730" max="12731" width="90.28515625" bestFit="1" customWidth="1"/>
    <col min="12732" max="12732" width="92.85546875" bestFit="1" customWidth="1"/>
    <col min="12733" max="12733" width="90.28515625" bestFit="1" customWidth="1"/>
    <col min="12734" max="12734" width="90" bestFit="1" customWidth="1"/>
    <col min="12735" max="12735" width="89.85546875" bestFit="1" customWidth="1"/>
    <col min="12736" max="12736" width="74.42578125" bestFit="1" customWidth="1"/>
    <col min="12737" max="12737" width="102.85546875" bestFit="1" customWidth="1"/>
    <col min="12738" max="12738" width="109" bestFit="1" customWidth="1"/>
    <col min="12739" max="12739" width="105.5703125" bestFit="1" customWidth="1"/>
    <col min="12740" max="12740" width="87.7109375" bestFit="1" customWidth="1"/>
    <col min="12741" max="12741" width="94.7109375" bestFit="1" customWidth="1"/>
    <col min="12742" max="12742" width="97.42578125" bestFit="1" customWidth="1"/>
    <col min="12743" max="12743" width="102.28515625" bestFit="1" customWidth="1"/>
    <col min="12744" max="12744" width="78.42578125" bestFit="1" customWidth="1"/>
    <col min="12745" max="12745" width="78.140625" bestFit="1" customWidth="1"/>
    <col min="12746" max="12746" width="94.85546875" bestFit="1" customWidth="1"/>
    <col min="12747" max="12747" width="74.5703125" bestFit="1" customWidth="1"/>
    <col min="12748" max="12748" width="90" bestFit="1" customWidth="1"/>
    <col min="12749" max="12749" width="100.85546875" bestFit="1" customWidth="1"/>
    <col min="12750" max="12750" width="70.85546875" bestFit="1" customWidth="1"/>
    <col min="12751" max="12751" width="84.7109375" bestFit="1" customWidth="1"/>
    <col min="12752" max="12752" width="91.28515625" bestFit="1" customWidth="1"/>
    <col min="12753" max="12753" width="95.42578125" bestFit="1" customWidth="1"/>
    <col min="12754" max="12754" width="51.5703125" bestFit="1" customWidth="1"/>
    <col min="12755" max="12755" width="100.7109375" bestFit="1" customWidth="1"/>
    <col min="12756" max="12756" width="70.7109375" bestFit="1" customWidth="1"/>
    <col min="12757" max="12757" width="86.5703125" bestFit="1" customWidth="1"/>
    <col min="12758" max="12758" width="64.140625" bestFit="1" customWidth="1"/>
    <col min="12759" max="12759" width="65.5703125" bestFit="1" customWidth="1"/>
    <col min="12760" max="12760" width="101.140625" bestFit="1" customWidth="1"/>
    <col min="12761" max="12761" width="116.140625" bestFit="1" customWidth="1"/>
    <col min="12762" max="12762" width="69.85546875" bestFit="1" customWidth="1"/>
    <col min="12763" max="12763" width="31.140625" bestFit="1" customWidth="1"/>
    <col min="12764" max="12764" width="43.85546875" bestFit="1" customWidth="1"/>
    <col min="12765" max="12765" width="64.140625" bestFit="1" customWidth="1"/>
    <col min="12766" max="12766" width="56" bestFit="1" customWidth="1"/>
    <col min="12767" max="12767" width="55.42578125" bestFit="1" customWidth="1"/>
    <col min="12768" max="12768" width="61" bestFit="1" customWidth="1"/>
    <col min="12769" max="12769" width="60.140625" bestFit="1" customWidth="1"/>
    <col min="12770" max="12770" width="60.7109375" bestFit="1" customWidth="1"/>
    <col min="12771" max="12771" width="61.140625" bestFit="1" customWidth="1"/>
    <col min="12772" max="12772" width="65" bestFit="1" customWidth="1"/>
    <col min="12773" max="12773" width="68.5703125" bestFit="1" customWidth="1"/>
    <col min="12774" max="12774" width="83.140625" bestFit="1" customWidth="1"/>
    <col min="12775" max="12775" width="59" bestFit="1" customWidth="1"/>
    <col min="12776" max="12776" width="62.85546875" bestFit="1" customWidth="1"/>
    <col min="12777" max="12777" width="79.5703125" bestFit="1" customWidth="1"/>
    <col min="12778" max="12778" width="70.140625" bestFit="1" customWidth="1"/>
    <col min="12779" max="12779" width="74" bestFit="1" customWidth="1"/>
    <col min="12780" max="12780" width="60.140625" bestFit="1" customWidth="1"/>
    <col min="12781" max="12781" width="86.140625" bestFit="1" customWidth="1"/>
    <col min="12782" max="12782" width="119.140625" bestFit="1" customWidth="1"/>
    <col min="12783" max="12783" width="114.5703125" bestFit="1" customWidth="1"/>
    <col min="12784" max="12784" width="98.85546875" bestFit="1" customWidth="1"/>
    <col min="12785" max="12785" width="115.140625" bestFit="1" customWidth="1"/>
    <col min="12786" max="12786" width="103.28515625" bestFit="1" customWidth="1"/>
    <col min="12787" max="12787" width="61.85546875" bestFit="1" customWidth="1"/>
    <col min="12788" max="12788" width="63.28515625" bestFit="1" customWidth="1"/>
    <col min="12789" max="12789" width="112.140625" bestFit="1" customWidth="1"/>
    <col min="12790" max="12790" width="99.42578125" bestFit="1" customWidth="1"/>
    <col min="12791" max="12792" width="71.140625" bestFit="1" customWidth="1"/>
    <col min="12793" max="12793" width="113.7109375" bestFit="1" customWidth="1"/>
    <col min="12794" max="12794" width="77.5703125" bestFit="1" customWidth="1"/>
    <col min="12795" max="12795" width="116.28515625" bestFit="1" customWidth="1"/>
    <col min="12796" max="12796" width="40.85546875" bestFit="1" customWidth="1"/>
    <col min="12797" max="12797" width="63" bestFit="1" customWidth="1"/>
    <col min="12798" max="12798" width="47.7109375" bestFit="1" customWidth="1"/>
    <col min="12799" max="12799" width="40.85546875" bestFit="1" customWidth="1"/>
    <col min="12800" max="12800" width="118.28515625" bestFit="1" customWidth="1"/>
    <col min="12801" max="12801" width="78.5703125" bestFit="1" customWidth="1"/>
    <col min="12802" max="12802" width="80.42578125" bestFit="1" customWidth="1"/>
    <col min="12803" max="12803" width="116" bestFit="1" customWidth="1"/>
    <col min="12804" max="12804" width="122.140625" bestFit="1" customWidth="1"/>
    <col min="12805" max="12805" width="92" bestFit="1" customWidth="1"/>
    <col min="12806" max="12806" width="119.5703125" bestFit="1" customWidth="1"/>
    <col min="12807" max="12807" width="76.7109375" bestFit="1" customWidth="1"/>
    <col min="12808" max="12808" width="66.42578125" bestFit="1" customWidth="1"/>
    <col min="12809" max="12809" width="109.28515625" bestFit="1" customWidth="1"/>
    <col min="12810" max="12810" width="122.140625" bestFit="1" customWidth="1"/>
    <col min="12811" max="12811" width="29.85546875" bestFit="1" customWidth="1"/>
    <col min="12812" max="12812" width="40.42578125" bestFit="1" customWidth="1"/>
    <col min="12813" max="12813" width="122.28515625" bestFit="1" customWidth="1"/>
    <col min="12814" max="12814" width="115.42578125" bestFit="1" customWidth="1"/>
    <col min="12815" max="12815" width="115.7109375" bestFit="1" customWidth="1"/>
    <col min="12816" max="12816" width="112.85546875" bestFit="1" customWidth="1"/>
    <col min="12817" max="12817" width="115.42578125" bestFit="1" customWidth="1"/>
    <col min="12818" max="12818" width="115.28515625" bestFit="1" customWidth="1"/>
    <col min="12819" max="12819" width="117.5703125" bestFit="1" customWidth="1"/>
    <col min="12820" max="12820" width="88.5703125" bestFit="1" customWidth="1"/>
    <col min="12821" max="12821" width="74.140625" bestFit="1" customWidth="1"/>
    <col min="12822" max="12822" width="78.140625" bestFit="1" customWidth="1"/>
    <col min="12823" max="12823" width="54.140625" bestFit="1" customWidth="1"/>
    <col min="12824" max="12824" width="101.85546875" bestFit="1" customWidth="1"/>
    <col min="12825" max="12825" width="40.42578125" bestFit="1" customWidth="1"/>
    <col min="12826" max="12826" width="57.140625" bestFit="1" customWidth="1"/>
    <col min="12827" max="12827" width="65.42578125" bestFit="1" customWidth="1"/>
    <col min="12828" max="12828" width="118.85546875" bestFit="1" customWidth="1"/>
    <col min="12829" max="12829" width="115.85546875" bestFit="1" customWidth="1"/>
    <col min="12830" max="12830" width="112.140625" bestFit="1" customWidth="1"/>
    <col min="12831" max="12831" width="112.5703125" bestFit="1" customWidth="1"/>
    <col min="12832" max="12832" width="100.42578125" bestFit="1" customWidth="1"/>
    <col min="12833" max="12833" width="120.28515625" bestFit="1" customWidth="1"/>
    <col min="12834" max="12834" width="114" bestFit="1" customWidth="1"/>
    <col min="12835" max="12835" width="91.5703125" bestFit="1" customWidth="1"/>
    <col min="12836" max="12836" width="100.85546875" bestFit="1" customWidth="1"/>
    <col min="12837" max="12837" width="54.85546875" bestFit="1" customWidth="1"/>
    <col min="12838" max="12838" width="48.140625" bestFit="1" customWidth="1"/>
    <col min="12839" max="12839" width="115.5703125" bestFit="1" customWidth="1"/>
    <col min="12840" max="12840" width="46.42578125" bestFit="1" customWidth="1"/>
    <col min="12841" max="12841" width="83.7109375" bestFit="1" customWidth="1"/>
    <col min="12842" max="12842" width="83.28515625" bestFit="1" customWidth="1"/>
    <col min="12843" max="12843" width="76.7109375" bestFit="1" customWidth="1"/>
    <col min="12844" max="12844" width="29.42578125" bestFit="1" customWidth="1"/>
    <col min="12845" max="12845" width="39.85546875" bestFit="1" customWidth="1"/>
    <col min="12846" max="12846" width="25.28515625" bestFit="1" customWidth="1"/>
    <col min="12847" max="12847" width="42.7109375" bestFit="1" customWidth="1"/>
    <col min="12848" max="12848" width="116.28515625" bestFit="1" customWidth="1"/>
    <col min="12849" max="12849" width="118.42578125" bestFit="1" customWidth="1"/>
    <col min="12850" max="12850" width="80.85546875" bestFit="1" customWidth="1"/>
    <col min="12851" max="12851" width="58.42578125" bestFit="1" customWidth="1"/>
    <col min="12852" max="12852" width="79.7109375" bestFit="1" customWidth="1"/>
    <col min="12853" max="12853" width="86.7109375" bestFit="1" customWidth="1"/>
    <col min="12854" max="12854" width="119.28515625" bestFit="1" customWidth="1"/>
    <col min="12855" max="12855" width="86" bestFit="1" customWidth="1"/>
    <col min="12856" max="12856" width="117.7109375" bestFit="1" customWidth="1"/>
    <col min="12857" max="12857" width="73.140625" bestFit="1" customWidth="1"/>
    <col min="12858" max="12858" width="94.5703125" bestFit="1" customWidth="1"/>
    <col min="12859" max="12859" width="43.85546875" bestFit="1" customWidth="1"/>
    <col min="12860" max="12860" width="68" bestFit="1" customWidth="1"/>
    <col min="12861" max="12861" width="114.5703125" bestFit="1" customWidth="1"/>
    <col min="12862" max="12862" width="91.28515625" bestFit="1" customWidth="1"/>
    <col min="12863" max="12863" width="117.85546875" bestFit="1" customWidth="1"/>
    <col min="12864" max="12864" width="111" bestFit="1" customWidth="1"/>
    <col min="12865" max="12865" width="113.5703125" bestFit="1" customWidth="1"/>
    <col min="12866" max="12866" width="107.140625" bestFit="1" customWidth="1"/>
    <col min="12867" max="12867" width="121" bestFit="1" customWidth="1"/>
    <col min="12868" max="12868" width="58.7109375" bestFit="1" customWidth="1"/>
    <col min="12869" max="12869" width="33.28515625" bestFit="1" customWidth="1"/>
    <col min="12870" max="12870" width="116" bestFit="1" customWidth="1"/>
    <col min="12871" max="12871" width="59.140625" bestFit="1" customWidth="1"/>
    <col min="12872" max="12872" width="121.7109375" bestFit="1" customWidth="1"/>
    <col min="12873" max="12873" width="117.140625" bestFit="1" customWidth="1"/>
    <col min="12874" max="12874" width="106.28515625" bestFit="1" customWidth="1"/>
    <col min="12875" max="12875" width="61.42578125" bestFit="1" customWidth="1"/>
    <col min="12876" max="12876" width="123" bestFit="1" customWidth="1"/>
    <col min="12877" max="12877" width="115.140625" bestFit="1" customWidth="1"/>
    <col min="12878" max="12878" width="116.28515625" bestFit="1" customWidth="1"/>
    <col min="12879" max="12879" width="118.85546875" bestFit="1" customWidth="1"/>
    <col min="12880" max="12880" width="114.28515625" bestFit="1" customWidth="1"/>
    <col min="12881" max="12881" width="105.140625" bestFit="1" customWidth="1"/>
    <col min="12882" max="12882" width="114.28515625" bestFit="1" customWidth="1"/>
    <col min="12883" max="12883" width="102.28515625" bestFit="1" customWidth="1"/>
    <col min="12884" max="12884" width="117.5703125" bestFit="1" customWidth="1"/>
    <col min="12885" max="12885" width="117" bestFit="1" customWidth="1"/>
    <col min="12886" max="12886" width="101" bestFit="1" customWidth="1"/>
    <col min="12887" max="12887" width="123" bestFit="1" customWidth="1"/>
    <col min="12888" max="12888" width="70.42578125" bestFit="1" customWidth="1"/>
    <col min="12889" max="12889" width="81.28515625" bestFit="1" customWidth="1"/>
    <col min="12890" max="12890" width="114.85546875" bestFit="1" customWidth="1"/>
    <col min="12891" max="12891" width="94.7109375" bestFit="1" customWidth="1"/>
    <col min="12892" max="12892" width="52" bestFit="1" customWidth="1"/>
    <col min="12893" max="12893" width="98.140625" bestFit="1" customWidth="1"/>
    <col min="12894" max="12894" width="100.140625" bestFit="1" customWidth="1"/>
    <col min="12895" max="12895" width="52.5703125" bestFit="1" customWidth="1"/>
    <col min="12896" max="12896" width="121.7109375" bestFit="1" customWidth="1"/>
    <col min="12897" max="12897" width="118.7109375" bestFit="1" customWidth="1"/>
    <col min="12898" max="12898" width="71.7109375" bestFit="1" customWidth="1"/>
    <col min="12899" max="12899" width="61" bestFit="1" customWidth="1"/>
    <col min="12900" max="12900" width="82.5703125" bestFit="1" customWidth="1"/>
    <col min="12901" max="12902" width="118.5703125" bestFit="1" customWidth="1"/>
    <col min="12903" max="12903" width="47.42578125" bestFit="1" customWidth="1"/>
    <col min="12904" max="12904" width="114.5703125" bestFit="1" customWidth="1"/>
    <col min="12905" max="12905" width="115.85546875" bestFit="1" customWidth="1"/>
    <col min="12906" max="12906" width="35.42578125" bestFit="1" customWidth="1"/>
    <col min="12907" max="12907" width="118.28515625" bestFit="1" customWidth="1"/>
    <col min="12908" max="12908" width="79.85546875" bestFit="1" customWidth="1"/>
    <col min="12909" max="12909" width="112.28515625" bestFit="1" customWidth="1"/>
    <col min="12910" max="12910" width="111.85546875" bestFit="1" customWidth="1"/>
    <col min="12911" max="12911" width="86.28515625" bestFit="1" customWidth="1"/>
    <col min="12912" max="12912" width="69.5703125" bestFit="1" customWidth="1"/>
    <col min="12913" max="12913" width="86.42578125" bestFit="1" customWidth="1"/>
    <col min="12914" max="12914" width="114.5703125" bestFit="1" customWidth="1"/>
    <col min="12915" max="12915" width="112.28515625" bestFit="1" customWidth="1"/>
    <col min="12916" max="12916" width="121" bestFit="1" customWidth="1"/>
    <col min="12917" max="12917" width="79.5703125" bestFit="1" customWidth="1"/>
    <col min="12918" max="12918" width="117.5703125" bestFit="1" customWidth="1"/>
    <col min="12919" max="12919" width="116.42578125" bestFit="1" customWidth="1"/>
    <col min="12920" max="12920" width="37.28515625" bestFit="1" customWidth="1"/>
    <col min="12921" max="12921" width="77.140625" bestFit="1" customWidth="1"/>
    <col min="12922" max="12922" width="110.28515625" bestFit="1" customWidth="1"/>
    <col min="12923" max="12923" width="93.42578125" bestFit="1" customWidth="1"/>
    <col min="12924" max="12924" width="45.7109375" bestFit="1" customWidth="1"/>
    <col min="12925" max="12925" width="43.85546875" bestFit="1" customWidth="1"/>
    <col min="12926" max="12926" width="41.42578125" bestFit="1" customWidth="1"/>
    <col min="12927" max="12927" width="113.85546875" bestFit="1" customWidth="1"/>
    <col min="12928" max="12928" width="77.42578125" bestFit="1" customWidth="1"/>
    <col min="12929" max="12929" width="40.28515625" bestFit="1" customWidth="1"/>
    <col min="12930" max="12930" width="79.85546875" bestFit="1" customWidth="1"/>
    <col min="12931" max="12931" width="43.7109375" bestFit="1" customWidth="1"/>
    <col min="12932" max="12932" width="90.85546875" bestFit="1" customWidth="1"/>
    <col min="12933" max="12933" width="114.85546875" bestFit="1" customWidth="1"/>
    <col min="12934" max="12934" width="46.42578125" bestFit="1" customWidth="1"/>
    <col min="12935" max="12935" width="122.5703125" bestFit="1" customWidth="1"/>
    <col min="12936" max="12936" width="114.85546875" bestFit="1" customWidth="1"/>
    <col min="12937" max="12937" width="118.42578125" bestFit="1" customWidth="1"/>
    <col min="12938" max="12938" width="114.140625" bestFit="1" customWidth="1"/>
    <col min="12939" max="12939" width="114.85546875" bestFit="1" customWidth="1"/>
    <col min="12940" max="12940" width="78.28515625" bestFit="1" customWidth="1"/>
    <col min="12941" max="12941" width="114.7109375" bestFit="1" customWidth="1"/>
    <col min="12942" max="12942" width="119.85546875" bestFit="1" customWidth="1"/>
    <col min="12943" max="12943" width="120" bestFit="1" customWidth="1"/>
    <col min="12944" max="12944" width="99.28515625" bestFit="1" customWidth="1"/>
    <col min="12945" max="12945" width="98.42578125" bestFit="1" customWidth="1"/>
    <col min="12946" max="12946" width="57.5703125" bestFit="1" customWidth="1"/>
    <col min="12947" max="12947" width="110.28515625" bestFit="1" customWidth="1"/>
    <col min="12948" max="12948" width="107.85546875" bestFit="1" customWidth="1"/>
    <col min="12949" max="12949" width="112.7109375" bestFit="1" customWidth="1"/>
    <col min="12950" max="12950" width="76.140625" bestFit="1" customWidth="1"/>
    <col min="12951" max="12951" width="104.28515625" bestFit="1" customWidth="1"/>
    <col min="12952" max="12952" width="103.28515625" bestFit="1" customWidth="1"/>
    <col min="12953" max="12953" width="47.7109375" bestFit="1" customWidth="1"/>
    <col min="12954" max="12954" width="74.7109375" bestFit="1" customWidth="1"/>
    <col min="12955" max="12955" width="105.7109375" bestFit="1" customWidth="1"/>
    <col min="12956" max="12956" width="61.85546875" bestFit="1" customWidth="1"/>
    <col min="12957" max="12957" width="44.140625" bestFit="1" customWidth="1"/>
    <col min="12958" max="12958" width="105.28515625" bestFit="1" customWidth="1"/>
    <col min="12959" max="12959" width="74.7109375" bestFit="1" customWidth="1"/>
    <col min="12960" max="12960" width="32.85546875" bestFit="1" customWidth="1"/>
    <col min="12961" max="12961" width="72.5703125" bestFit="1" customWidth="1"/>
    <col min="12962" max="12962" width="28.140625" bestFit="1" customWidth="1"/>
    <col min="12963" max="12963" width="63.42578125" bestFit="1" customWidth="1"/>
    <col min="12964" max="12964" width="37.7109375" bestFit="1" customWidth="1"/>
    <col min="12965" max="12965" width="42.28515625" bestFit="1" customWidth="1"/>
    <col min="12966" max="12966" width="71.28515625" bestFit="1" customWidth="1"/>
    <col min="12967" max="12967" width="68.42578125" bestFit="1" customWidth="1"/>
    <col min="12968" max="12968" width="69.5703125" bestFit="1" customWidth="1"/>
    <col min="12969" max="12969" width="57.140625" bestFit="1" customWidth="1"/>
    <col min="12970" max="12970" width="78.140625" bestFit="1" customWidth="1"/>
    <col min="12971" max="12971" width="73" bestFit="1" customWidth="1"/>
    <col min="12972" max="12972" width="65.5703125" bestFit="1" customWidth="1"/>
    <col min="12973" max="12973" width="24.85546875" bestFit="1" customWidth="1"/>
    <col min="12974" max="12974" width="40.42578125" bestFit="1" customWidth="1"/>
    <col min="12975" max="12975" width="42.140625" bestFit="1" customWidth="1"/>
    <col min="12976" max="12976" width="46.5703125" bestFit="1" customWidth="1"/>
    <col min="12977" max="12977" width="30.42578125" bestFit="1" customWidth="1"/>
    <col min="12978" max="12978" width="88.140625" bestFit="1" customWidth="1"/>
    <col min="12979" max="12979" width="21.85546875" bestFit="1" customWidth="1"/>
    <col min="12980" max="12980" width="119.140625" bestFit="1" customWidth="1"/>
    <col min="12981" max="12981" width="68.42578125" bestFit="1" customWidth="1"/>
    <col min="12982" max="12982" width="47" bestFit="1" customWidth="1"/>
    <col min="12983" max="12983" width="90.42578125" bestFit="1" customWidth="1"/>
    <col min="12984" max="12984" width="80.42578125" bestFit="1" customWidth="1"/>
    <col min="12985" max="12985" width="79.7109375" bestFit="1" customWidth="1"/>
    <col min="12986" max="12986" width="103.28515625" bestFit="1" customWidth="1"/>
    <col min="12987" max="12987" width="113.42578125" bestFit="1" customWidth="1"/>
    <col min="12988" max="12988" width="112.28515625" bestFit="1" customWidth="1"/>
    <col min="12989" max="12989" width="116.140625" bestFit="1" customWidth="1"/>
    <col min="12990" max="12990" width="114.7109375" bestFit="1" customWidth="1"/>
    <col min="12991" max="12991" width="78.5703125" bestFit="1" customWidth="1"/>
    <col min="12992" max="12992" width="69" bestFit="1" customWidth="1"/>
    <col min="12993" max="12993" width="118.28515625" bestFit="1" customWidth="1"/>
    <col min="12994" max="12994" width="37.42578125" bestFit="1" customWidth="1"/>
    <col min="12995" max="12995" width="31.140625" bestFit="1" customWidth="1"/>
    <col min="12996" max="12996" width="57.28515625" bestFit="1" customWidth="1"/>
    <col min="12997" max="12997" width="71.85546875" bestFit="1" customWidth="1"/>
    <col min="12998" max="12998" width="75.28515625" bestFit="1" customWidth="1"/>
    <col min="12999" max="12999" width="74.5703125" bestFit="1" customWidth="1"/>
    <col min="13000" max="13000" width="55.140625" bestFit="1" customWidth="1"/>
    <col min="13001" max="13001" width="90.28515625" bestFit="1" customWidth="1"/>
    <col min="13002" max="13002" width="117.140625" bestFit="1" customWidth="1"/>
    <col min="13003" max="13003" width="118.140625" bestFit="1" customWidth="1"/>
    <col min="13004" max="13004" width="82.7109375" bestFit="1" customWidth="1"/>
    <col min="13005" max="13005" width="116.7109375" bestFit="1" customWidth="1"/>
    <col min="13006" max="13006" width="118.42578125" bestFit="1" customWidth="1"/>
    <col min="13007" max="13007" width="100.28515625" bestFit="1" customWidth="1"/>
    <col min="13008" max="13008" width="66" bestFit="1" customWidth="1"/>
    <col min="13009" max="13009" width="120" bestFit="1" customWidth="1"/>
    <col min="13010" max="13010" width="115.140625" bestFit="1" customWidth="1"/>
    <col min="13011" max="13011" width="62.5703125" bestFit="1" customWidth="1"/>
    <col min="13012" max="13012" width="40.7109375" bestFit="1" customWidth="1"/>
    <col min="13013" max="13013" width="114.42578125" bestFit="1" customWidth="1"/>
    <col min="13014" max="13014" width="83.7109375" bestFit="1" customWidth="1"/>
    <col min="13015" max="13015" width="107.7109375" bestFit="1" customWidth="1"/>
    <col min="13016" max="13016" width="76.28515625" bestFit="1" customWidth="1"/>
    <col min="13017" max="13017" width="88.140625" bestFit="1" customWidth="1"/>
    <col min="13018" max="13018" width="76.140625" bestFit="1" customWidth="1"/>
    <col min="13019" max="13019" width="93.85546875" bestFit="1" customWidth="1"/>
    <col min="13020" max="13020" width="107.42578125" bestFit="1" customWidth="1"/>
    <col min="13021" max="13021" width="73.7109375" bestFit="1" customWidth="1"/>
    <col min="13022" max="13022" width="34.42578125" bestFit="1" customWidth="1"/>
    <col min="13023" max="13023" width="34.140625" bestFit="1" customWidth="1"/>
    <col min="13024" max="13024" width="39.7109375" bestFit="1" customWidth="1"/>
    <col min="13025" max="13025" width="124.140625" bestFit="1" customWidth="1"/>
    <col min="13026" max="13026" width="116" bestFit="1" customWidth="1"/>
    <col min="13027" max="13027" width="99.28515625" bestFit="1" customWidth="1"/>
    <col min="13028" max="13028" width="113" bestFit="1" customWidth="1"/>
    <col min="13029" max="13029" width="22.140625" bestFit="1" customWidth="1"/>
    <col min="13030" max="13030" width="92.42578125" bestFit="1" customWidth="1"/>
    <col min="13031" max="13031" width="114.140625" bestFit="1" customWidth="1"/>
    <col min="13032" max="13032" width="49.28515625" bestFit="1" customWidth="1"/>
    <col min="13033" max="13033" width="67.140625" bestFit="1" customWidth="1"/>
    <col min="13034" max="13034" width="63.28515625" bestFit="1" customWidth="1"/>
    <col min="13035" max="13035" width="117.28515625" bestFit="1" customWidth="1"/>
    <col min="13036" max="13036" width="77" bestFit="1" customWidth="1"/>
    <col min="13037" max="13037" width="107.42578125" bestFit="1" customWidth="1"/>
    <col min="13038" max="13038" width="129.7109375" bestFit="1" customWidth="1"/>
    <col min="13039" max="13039" width="115.7109375" bestFit="1" customWidth="1"/>
    <col min="13040" max="13040" width="70.140625" bestFit="1" customWidth="1"/>
    <col min="13041" max="13041" width="91.85546875" bestFit="1" customWidth="1"/>
    <col min="13042" max="13042" width="94.5703125" bestFit="1" customWidth="1"/>
    <col min="13043" max="13043" width="64.140625" bestFit="1" customWidth="1"/>
    <col min="13044" max="13045" width="58.42578125" bestFit="1" customWidth="1"/>
    <col min="13046" max="13046" width="80.5703125" bestFit="1" customWidth="1"/>
    <col min="13047" max="13048" width="70.85546875" bestFit="1" customWidth="1"/>
    <col min="13049" max="13049" width="73.140625" bestFit="1" customWidth="1"/>
    <col min="13050" max="13050" width="89.140625" bestFit="1" customWidth="1"/>
    <col min="13051" max="13052" width="71.7109375" bestFit="1" customWidth="1"/>
    <col min="13053" max="13053" width="71.5703125" bestFit="1" customWidth="1"/>
    <col min="13054" max="13054" width="70.5703125" bestFit="1" customWidth="1"/>
    <col min="13055" max="13055" width="113.7109375" bestFit="1" customWidth="1"/>
    <col min="13056" max="13056" width="69.85546875" bestFit="1" customWidth="1"/>
    <col min="13057" max="13057" width="96.7109375" bestFit="1" customWidth="1"/>
    <col min="13058" max="13058" width="114.5703125" bestFit="1" customWidth="1"/>
    <col min="13059" max="13059" width="98.42578125" bestFit="1" customWidth="1"/>
    <col min="13060" max="13060" width="67.85546875" bestFit="1" customWidth="1"/>
    <col min="13061" max="13061" width="87.140625" bestFit="1" customWidth="1"/>
    <col min="13062" max="13062" width="95.28515625" bestFit="1" customWidth="1"/>
    <col min="13063" max="13063" width="114" bestFit="1" customWidth="1"/>
    <col min="13064" max="13064" width="118.5703125" bestFit="1" customWidth="1"/>
    <col min="13065" max="13065" width="112.7109375" bestFit="1" customWidth="1"/>
    <col min="13066" max="13066" width="40.42578125" bestFit="1" customWidth="1"/>
    <col min="13067" max="13067" width="48.7109375" bestFit="1" customWidth="1"/>
    <col min="13068" max="13068" width="32.28515625" bestFit="1" customWidth="1"/>
    <col min="13069" max="13069" width="62.140625" bestFit="1" customWidth="1"/>
    <col min="13070" max="13070" width="115.140625" bestFit="1" customWidth="1"/>
    <col min="13071" max="13071" width="114.42578125" bestFit="1" customWidth="1"/>
    <col min="13072" max="13072" width="111.85546875" bestFit="1" customWidth="1"/>
    <col min="13073" max="13073" width="76.5703125" bestFit="1" customWidth="1"/>
    <col min="13074" max="13074" width="111" bestFit="1" customWidth="1"/>
    <col min="13075" max="13075" width="110.28515625" bestFit="1" customWidth="1"/>
    <col min="13076" max="13076" width="116.28515625" bestFit="1" customWidth="1"/>
    <col min="13077" max="13077" width="111.28515625" bestFit="1" customWidth="1"/>
    <col min="13078" max="13078" width="102.85546875" bestFit="1" customWidth="1"/>
    <col min="13079" max="13079" width="110.28515625" bestFit="1" customWidth="1"/>
    <col min="13080" max="13080" width="117.140625" bestFit="1" customWidth="1"/>
    <col min="13081" max="13081" width="113.42578125" bestFit="1" customWidth="1"/>
    <col min="13082" max="13082" width="108.7109375" bestFit="1" customWidth="1"/>
    <col min="13083" max="13083" width="93.7109375" bestFit="1" customWidth="1"/>
    <col min="13084" max="13084" width="97.140625" bestFit="1" customWidth="1"/>
    <col min="13085" max="13085" width="92.28515625" bestFit="1" customWidth="1"/>
    <col min="13086" max="13086" width="91" bestFit="1" customWidth="1"/>
    <col min="13087" max="13087" width="90.85546875" bestFit="1" customWidth="1"/>
    <col min="13088" max="13088" width="80" bestFit="1" customWidth="1"/>
    <col min="13089" max="13089" width="118.5703125" bestFit="1" customWidth="1"/>
    <col min="13090" max="13091" width="113.42578125" bestFit="1" customWidth="1"/>
    <col min="13092" max="13092" width="114.7109375" bestFit="1" customWidth="1"/>
    <col min="13093" max="13093" width="115.28515625" bestFit="1" customWidth="1"/>
    <col min="13094" max="13094" width="114" bestFit="1" customWidth="1"/>
    <col min="13095" max="13095" width="97.42578125" bestFit="1" customWidth="1"/>
    <col min="13096" max="13096" width="60.7109375" bestFit="1" customWidth="1"/>
    <col min="13097" max="13097" width="120.28515625" bestFit="1" customWidth="1"/>
    <col min="13098" max="13098" width="65.42578125" bestFit="1" customWidth="1"/>
    <col min="13099" max="13099" width="75" bestFit="1" customWidth="1"/>
    <col min="13100" max="13100" width="87.85546875" bestFit="1" customWidth="1"/>
    <col min="13101" max="13101" width="113" bestFit="1" customWidth="1"/>
    <col min="13102" max="13102" width="77" bestFit="1" customWidth="1"/>
    <col min="13103" max="13103" width="114.5703125" bestFit="1" customWidth="1"/>
    <col min="13104" max="13104" width="120.5703125" bestFit="1" customWidth="1"/>
    <col min="13105" max="13105" width="82.85546875" bestFit="1" customWidth="1"/>
    <col min="13106" max="13106" width="119.140625" bestFit="1" customWidth="1"/>
    <col min="13107" max="13107" width="78.42578125" bestFit="1" customWidth="1"/>
    <col min="13108" max="13108" width="40.140625" bestFit="1" customWidth="1"/>
    <col min="13109" max="13109" width="95.42578125" bestFit="1" customWidth="1"/>
    <col min="13110" max="13110" width="98.85546875" bestFit="1" customWidth="1"/>
    <col min="13111" max="13111" width="53.28515625" bestFit="1" customWidth="1"/>
    <col min="13112" max="13112" width="74.7109375" bestFit="1" customWidth="1"/>
    <col min="13113" max="13113" width="74.5703125" bestFit="1" customWidth="1"/>
    <col min="13114" max="13114" width="68.42578125" bestFit="1" customWidth="1"/>
    <col min="13115" max="13115" width="32.28515625" bestFit="1" customWidth="1"/>
    <col min="13116" max="13116" width="67.7109375" bestFit="1" customWidth="1"/>
    <col min="13117" max="13117" width="50.7109375" bestFit="1" customWidth="1"/>
    <col min="13118" max="13118" width="35.7109375" bestFit="1" customWidth="1"/>
    <col min="13119" max="13119" width="45.5703125" bestFit="1" customWidth="1"/>
    <col min="13120" max="13120" width="36.28515625" bestFit="1" customWidth="1"/>
    <col min="13121" max="13121" width="57.5703125" bestFit="1" customWidth="1"/>
    <col min="13122" max="13122" width="78.28515625" bestFit="1" customWidth="1"/>
    <col min="13123" max="13123" width="68.140625" bestFit="1" customWidth="1"/>
    <col min="13124" max="13124" width="65.7109375" bestFit="1" customWidth="1"/>
    <col min="13125" max="13125" width="37.28515625" bestFit="1" customWidth="1"/>
    <col min="13126" max="13126" width="67" bestFit="1" customWidth="1"/>
    <col min="13127" max="13127" width="66.28515625" bestFit="1" customWidth="1"/>
    <col min="13128" max="13128" width="49.140625" bestFit="1" customWidth="1"/>
    <col min="13129" max="13129" width="46.85546875" bestFit="1" customWidth="1"/>
    <col min="13130" max="13130" width="54.5703125" bestFit="1" customWidth="1"/>
    <col min="13131" max="13131" width="23.85546875" bestFit="1" customWidth="1"/>
    <col min="13132" max="13132" width="110.85546875" bestFit="1" customWidth="1"/>
    <col min="13133" max="13133" width="121" bestFit="1" customWidth="1"/>
    <col min="13134" max="13134" width="28.28515625" bestFit="1" customWidth="1"/>
    <col min="13135" max="13135" width="95.7109375" bestFit="1" customWidth="1"/>
    <col min="13136" max="13136" width="73.85546875" bestFit="1" customWidth="1"/>
    <col min="13137" max="13137" width="59.7109375" bestFit="1" customWidth="1"/>
    <col min="13138" max="13138" width="67.28515625" bestFit="1" customWidth="1"/>
    <col min="13139" max="13139" width="45.140625" bestFit="1" customWidth="1"/>
    <col min="13140" max="13140" width="57.42578125" bestFit="1" customWidth="1"/>
    <col min="13141" max="13141" width="53" bestFit="1" customWidth="1"/>
    <col min="13142" max="13142" width="62.28515625" bestFit="1" customWidth="1"/>
    <col min="13143" max="13143" width="73.42578125" bestFit="1" customWidth="1"/>
    <col min="13144" max="13144" width="121" bestFit="1" customWidth="1"/>
    <col min="13145" max="13145" width="62.85546875" bestFit="1" customWidth="1"/>
    <col min="13146" max="13146" width="121.28515625" bestFit="1" customWidth="1"/>
    <col min="13147" max="13147" width="34" bestFit="1" customWidth="1"/>
    <col min="13148" max="13148" width="66.140625" bestFit="1" customWidth="1"/>
    <col min="13149" max="13149" width="87" bestFit="1" customWidth="1"/>
    <col min="13150" max="13150" width="66.42578125" bestFit="1" customWidth="1"/>
    <col min="13151" max="13151" width="84.7109375" bestFit="1" customWidth="1"/>
    <col min="13152" max="13152" width="63.5703125" bestFit="1" customWidth="1"/>
    <col min="13153" max="13153" width="59" bestFit="1" customWidth="1"/>
    <col min="13154" max="13154" width="56.5703125" bestFit="1" customWidth="1"/>
    <col min="13155" max="13155" width="75.42578125" bestFit="1" customWidth="1"/>
    <col min="13156" max="13156" width="68.28515625" bestFit="1" customWidth="1"/>
    <col min="13157" max="13157" width="63.85546875" bestFit="1" customWidth="1"/>
    <col min="13158" max="13158" width="71.28515625" bestFit="1" customWidth="1"/>
    <col min="13159" max="13159" width="72" bestFit="1" customWidth="1"/>
    <col min="13160" max="13160" width="70.5703125" bestFit="1" customWidth="1"/>
    <col min="13161" max="13161" width="43.7109375" bestFit="1" customWidth="1"/>
    <col min="13162" max="13162" width="114.42578125" bestFit="1" customWidth="1"/>
    <col min="13163" max="13163" width="68.140625" bestFit="1" customWidth="1"/>
    <col min="13164" max="13164" width="115.28515625" bestFit="1" customWidth="1"/>
    <col min="13165" max="13165" width="90.85546875" bestFit="1" customWidth="1"/>
    <col min="13166" max="13166" width="91.85546875" bestFit="1" customWidth="1"/>
    <col min="13167" max="13167" width="76" bestFit="1" customWidth="1"/>
    <col min="13168" max="13168" width="34.85546875" bestFit="1" customWidth="1"/>
    <col min="13169" max="13169" width="87.28515625" bestFit="1" customWidth="1"/>
    <col min="13170" max="13170" width="123.140625" bestFit="1" customWidth="1"/>
    <col min="13171" max="13171" width="62.85546875" bestFit="1" customWidth="1"/>
    <col min="13172" max="13172" width="24.7109375" bestFit="1" customWidth="1"/>
    <col min="13173" max="13173" width="117.28515625" bestFit="1" customWidth="1"/>
    <col min="13174" max="13174" width="120.5703125" bestFit="1" customWidth="1"/>
    <col min="13175" max="13175" width="120.28515625" bestFit="1" customWidth="1"/>
    <col min="13176" max="13176" width="30.5703125" bestFit="1" customWidth="1"/>
    <col min="13177" max="13177" width="57.42578125" bestFit="1" customWidth="1"/>
    <col min="13178" max="13178" width="29" bestFit="1" customWidth="1"/>
    <col min="13179" max="13179" width="73.140625" bestFit="1" customWidth="1"/>
    <col min="13180" max="13180" width="46" bestFit="1" customWidth="1"/>
    <col min="13181" max="13181" width="117.5703125" bestFit="1" customWidth="1"/>
    <col min="13182" max="13182" width="72.42578125" bestFit="1" customWidth="1"/>
    <col min="13183" max="13183" width="56.7109375" bestFit="1" customWidth="1"/>
    <col min="13184" max="13184" width="26.5703125" bestFit="1" customWidth="1"/>
    <col min="13185" max="13185" width="79" bestFit="1" customWidth="1"/>
    <col min="13186" max="13186" width="120" bestFit="1" customWidth="1"/>
    <col min="13187" max="13187" width="77.42578125" bestFit="1" customWidth="1"/>
    <col min="13188" max="13188" width="118.140625" bestFit="1" customWidth="1"/>
    <col min="13189" max="13189" width="118" bestFit="1" customWidth="1"/>
    <col min="13190" max="13190" width="65.85546875" bestFit="1" customWidth="1"/>
    <col min="13191" max="13191" width="116.85546875" bestFit="1" customWidth="1"/>
    <col min="13192" max="13192" width="117" bestFit="1" customWidth="1"/>
    <col min="13193" max="13193" width="41.42578125" bestFit="1" customWidth="1"/>
    <col min="13194" max="13194" width="106.140625" bestFit="1" customWidth="1"/>
    <col min="13195" max="13195" width="74" bestFit="1" customWidth="1"/>
    <col min="13196" max="13196" width="90.7109375" bestFit="1" customWidth="1"/>
    <col min="13197" max="13197" width="89.140625" bestFit="1" customWidth="1"/>
    <col min="13198" max="13198" width="96" bestFit="1" customWidth="1"/>
    <col min="13199" max="13199" width="33" bestFit="1" customWidth="1"/>
    <col min="13200" max="13200" width="116" bestFit="1" customWidth="1"/>
    <col min="13201" max="13201" width="113.28515625" bestFit="1" customWidth="1"/>
    <col min="13202" max="13202" width="112.5703125" bestFit="1" customWidth="1"/>
    <col min="13203" max="13203" width="96" bestFit="1" customWidth="1"/>
    <col min="13204" max="13204" width="115.28515625" bestFit="1" customWidth="1"/>
    <col min="13205" max="13205" width="117" bestFit="1" customWidth="1"/>
    <col min="13206" max="13206" width="76.85546875" bestFit="1" customWidth="1"/>
    <col min="13207" max="13207" width="110.5703125" bestFit="1" customWidth="1"/>
    <col min="13208" max="13208" width="39.28515625" bestFit="1" customWidth="1"/>
    <col min="13209" max="13209" width="45" bestFit="1" customWidth="1"/>
    <col min="13210" max="13210" width="68.28515625" bestFit="1" customWidth="1"/>
    <col min="13211" max="13211" width="112" bestFit="1" customWidth="1"/>
    <col min="13212" max="13212" width="106.7109375" bestFit="1" customWidth="1"/>
    <col min="13213" max="13213" width="49.42578125" bestFit="1" customWidth="1"/>
    <col min="13214" max="13214" width="117.140625" bestFit="1" customWidth="1"/>
    <col min="13215" max="13215" width="39.28515625" bestFit="1" customWidth="1"/>
    <col min="13216" max="13216" width="74.85546875" bestFit="1" customWidth="1"/>
    <col min="13217" max="13217" width="88.85546875" bestFit="1" customWidth="1"/>
    <col min="13218" max="13218" width="63.28515625" bestFit="1" customWidth="1"/>
    <col min="13219" max="13219" width="79.42578125" bestFit="1" customWidth="1"/>
    <col min="13220" max="13220" width="39.42578125" bestFit="1" customWidth="1"/>
    <col min="13221" max="13221" width="116" bestFit="1" customWidth="1"/>
    <col min="13222" max="13222" width="61.7109375" bestFit="1" customWidth="1"/>
    <col min="13223" max="13223" width="65.85546875" bestFit="1" customWidth="1"/>
    <col min="13224" max="13224" width="63.28515625" bestFit="1" customWidth="1"/>
    <col min="13225" max="13225" width="76.28515625" bestFit="1" customWidth="1"/>
    <col min="13226" max="13226" width="104.5703125" bestFit="1" customWidth="1"/>
    <col min="13227" max="13227" width="104" bestFit="1" customWidth="1"/>
    <col min="13228" max="13228" width="33.42578125" bestFit="1" customWidth="1"/>
    <col min="13229" max="13229" width="117.140625" bestFit="1" customWidth="1"/>
    <col min="13230" max="13230" width="56.28515625" bestFit="1" customWidth="1"/>
    <col min="13231" max="13231" width="89.85546875" bestFit="1" customWidth="1"/>
    <col min="13232" max="13232" width="102.28515625" bestFit="1" customWidth="1"/>
    <col min="13233" max="13233" width="115" bestFit="1" customWidth="1"/>
    <col min="13234" max="13234" width="32.7109375" bestFit="1" customWidth="1"/>
    <col min="13235" max="13235" width="71.28515625" bestFit="1" customWidth="1"/>
    <col min="13236" max="13236" width="26.42578125" bestFit="1" customWidth="1"/>
    <col min="13237" max="13237" width="74.42578125" bestFit="1" customWidth="1"/>
    <col min="13238" max="13238" width="66.5703125" bestFit="1" customWidth="1"/>
    <col min="13239" max="13239" width="99.140625" bestFit="1" customWidth="1"/>
    <col min="13240" max="13240" width="76" bestFit="1" customWidth="1"/>
    <col min="13241" max="13241" width="76.140625" bestFit="1" customWidth="1"/>
    <col min="13242" max="13242" width="120.28515625" bestFit="1" customWidth="1"/>
    <col min="13243" max="13243" width="121" bestFit="1" customWidth="1"/>
    <col min="13244" max="13244" width="118.140625" bestFit="1" customWidth="1"/>
    <col min="13245" max="13245" width="96.28515625" bestFit="1" customWidth="1"/>
    <col min="13246" max="13246" width="98.28515625" bestFit="1" customWidth="1"/>
    <col min="13247" max="13247" width="53.5703125" bestFit="1" customWidth="1"/>
    <col min="13248" max="13248" width="27.85546875" bestFit="1" customWidth="1"/>
    <col min="13249" max="13249" width="64.7109375" bestFit="1" customWidth="1"/>
    <col min="13250" max="13250" width="115.7109375" bestFit="1" customWidth="1"/>
    <col min="13251" max="13251" width="117.85546875" bestFit="1" customWidth="1"/>
    <col min="13252" max="13252" width="42.28515625" bestFit="1" customWidth="1"/>
    <col min="13253" max="13253" width="32.85546875" bestFit="1" customWidth="1"/>
    <col min="13254" max="13254" width="44.28515625" bestFit="1" customWidth="1"/>
    <col min="13255" max="13255" width="80.7109375" bestFit="1" customWidth="1"/>
    <col min="13256" max="13256" width="91.5703125" bestFit="1" customWidth="1"/>
    <col min="13257" max="13257" width="56.5703125" bestFit="1" customWidth="1"/>
    <col min="13258" max="13258" width="118.28515625" bestFit="1" customWidth="1"/>
    <col min="13259" max="13259" width="77" bestFit="1" customWidth="1"/>
    <col min="13260" max="13260" width="88.7109375" bestFit="1" customWidth="1"/>
    <col min="13261" max="13262" width="82.85546875" bestFit="1" customWidth="1"/>
    <col min="13263" max="13263" width="64.7109375" bestFit="1" customWidth="1"/>
    <col min="13264" max="13264" width="79" bestFit="1" customWidth="1"/>
    <col min="13265" max="13265" width="92.5703125" bestFit="1" customWidth="1"/>
    <col min="13266" max="13266" width="81.140625" bestFit="1" customWidth="1"/>
    <col min="13267" max="13267" width="120.28515625" bestFit="1" customWidth="1"/>
    <col min="13268" max="13268" width="118.7109375" bestFit="1" customWidth="1"/>
    <col min="13269" max="13269" width="118.140625" bestFit="1" customWidth="1"/>
    <col min="13270" max="13270" width="119.85546875" bestFit="1" customWidth="1"/>
    <col min="13271" max="13271" width="113.42578125" bestFit="1" customWidth="1"/>
    <col min="13272" max="13272" width="108.140625" bestFit="1" customWidth="1"/>
    <col min="13273" max="13273" width="114.28515625" bestFit="1" customWidth="1"/>
    <col min="13274" max="13274" width="110.7109375" bestFit="1" customWidth="1"/>
    <col min="13275" max="13275" width="115.140625" bestFit="1" customWidth="1"/>
    <col min="13276" max="13276" width="114.28515625" bestFit="1" customWidth="1"/>
    <col min="13277" max="13277" width="100.5703125" bestFit="1" customWidth="1"/>
    <col min="13278" max="13278" width="114.28515625" bestFit="1" customWidth="1"/>
    <col min="13279" max="13279" width="115.28515625" bestFit="1" customWidth="1"/>
    <col min="13280" max="13280" width="70.140625" bestFit="1" customWidth="1"/>
    <col min="13281" max="13281" width="44.85546875" bestFit="1" customWidth="1"/>
    <col min="13282" max="13282" width="85.140625" bestFit="1" customWidth="1"/>
    <col min="13283" max="13283" width="82.7109375" bestFit="1" customWidth="1"/>
    <col min="13284" max="13284" width="65.5703125" bestFit="1" customWidth="1"/>
    <col min="13285" max="13285" width="55.42578125" bestFit="1" customWidth="1"/>
    <col min="13286" max="13286" width="47.28515625" bestFit="1" customWidth="1"/>
    <col min="13287" max="13287" width="67.140625" bestFit="1" customWidth="1"/>
    <col min="13288" max="13288" width="52" bestFit="1" customWidth="1"/>
    <col min="13289" max="13289" width="104.5703125" bestFit="1" customWidth="1"/>
    <col min="13290" max="13290" width="34.85546875" bestFit="1" customWidth="1"/>
    <col min="13291" max="13291" width="107.85546875" bestFit="1" customWidth="1"/>
    <col min="13292" max="13292" width="38.42578125" bestFit="1" customWidth="1"/>
    <col min="13293" max="13293" width="99.28515625" bestFit="1" customWidth="1"/>
    <col min="13294" max="13294" width="41.85546875" bestFit="1" customWidth="1"/>
    <col min="13295" max="13295" width="67.42578125" bestFit="1" customWidth="1"/>
    <col min="13296" max="13296" width="75.42578125" bestFit="1" customWidth="1"/>
    <col min="13297" max="13297" width="73.42578125" bestFit="1" customWidth="1"/>
    <col min="13298" max="13298" width="86.28515625" bestFit="1" customWidth="1"/>
    <col min="13299" max="13299" width="39.7109375" bestFit="1" customWidth="1"/>
    <col min="13300" max="13300" width="39.5703125" bestFit="1" customWidth="1"/>
    <col min="13301" max="13301" width="77.140625" bestFit="1" customWidth="1"/>
    <col min="13302" max="13302" width="83" bestFit="1" customWidth="1"/>
    <col min="13303" max="13303" width="93.5703125" bestFit="1" customWidth="1"/>
    <col min="13304" max="13304" width="82" bestFit="1" customWidth="1"/>
    <col min="13305" max="13305" width="113.85546875" bestFit="1" customWidth="1"/>
    <col min="13306" max="13306" width="30" bestFit="1" customWidth="1"/>
    <col min="13307" max="13307" width="116.28515625" bestFit="1" customWidth="1"/>
    <col min="13308" max="13308" width="116.140625" bestFit="1" customWidth="1"/>
    <col min="13309" max="13309" width="40.7109375" bestFit="1" customWidth="1"/>
    <col min="13310" max="13310" width="36" bestFit="1" customWidth="1"/>
    <col min="13311" max="13311" width="48.85546875" bestFit="1" customWidth="1"/>
    <col min="13312" max="13312" width="79.7109375" bestFit="1" customWidth="1"/>
    <col min="13313" max="13313" width="112.28515625" bestFit="1" customWidth="1"/>
    <col min="13314" max="13314" width="69.85546875" bestFit="1" customWidth="1"/>
    <col min="13315" max="13315" width="95.42578125" bestFit="1" customWidth="1"/>
    <col min="13316" max="13316" width="59.28515625" bestFit="1" customWidth="1"/>
    <col min="13317" max="13317" width="65.28515625" bestFit="1" customWidth="1"/>
    <col min="13318" max="13318" width="68.7109375" bestFit="1" customWidth="1"/>
    <col min="13319" max="13319" width="31.85546875" bestFit="1" customWidth="1"/>
    <col min="13320" max="13320" width="117.5703125" bestFit="1" customWidth="1"/>
    <col min="13321" max="13321" width="114.7109375" bestFit="1" customWidth="1"/>
    <col min="13322" max="13322" width="108.140625" bestFit="1" customWidth="1"/>
    <col min="13323" max="13323" width="105" bestFit="1" customWidth="1"/>
    <col min="13324" max="13324" width="108.140625" bestFit="1" customWidth="1"/>
    <col min="13325" max="13325" width="118.5703125" bestFit="1" customWidth="1"/>
    <col min="13326" max="13326" width="56" bestFit="1" customWidth="1"/>
    <col min="13327" max="13327" width="117.5703125" bestFit="1" customWidth="1"/>
    <col min="13328" max="13328" width="69.7109375" bestFit="1" customWidth="1"/>
    <col min="13329" max="13329" width="86.7109375" bestFit="1" customWidth="1"/>
    <col min="13330" max="13330" width="113.140625" bestFit="1" customWidth="1"/>
    <col min="13331" max="13331" width="116.140625" bestFit="1" customWidth="1"/>
    <col min="13332" max="13332" width="115.140625" bestFit="1" customWidth="1"/>
    <col min="13333" max="13333" width="117.5703125" bestFit="1" customWidth="1"/>
    <col min="13334" max="13334" width="118.140625" bestFit="1" customWidth="1"/>
    <col min="13335" max="13335" width="118.7109375" bestFit="1" customWidth="1"/>
    <col min="13336" max="13336" width="113.42578125" bestFit="1" customWidth="1"/>
    <col min="13337" max="13337" width="75" bestFit="1" customWidth="1"/>
    <col min="13338" max="13338" width="118.7109375" bestFit="1" customWidth="1"/>
    <col min="13339" max="13339" width="64.28515625" bestFit="1" customWidth="1"/>
    <col min="13340" max="13340" width="114.42578125" bestFit="1" customWidth="1"/>
    <col min="13341" max="13341" width="100.85546875" bestFit="1" customWidth="1"/>
    <col min="13342" max="13342" width="116.7109375" bestFit="1" customWidth="1"/>
    <col min="13343" max="13343" width="31" bestFit="1" customWidth="1"/>
    <col min="13344" max="13344" width="106.42578125" bestFit="1" customWidth="1"/>
    <col min="13345" max="13345" width="125.140625" bestFit="1" customWidth="1"/>
    <col min="13346" max="13346" width="60" bestFit="1" customWidth="1"/>
    <col min="13347" max="13347" width="44.7109375" bestFit="1" customWidth="1"/>
    <col min="13348" max="13348" width="111" bestFit="1" customWidth="1"/>
    <col min="13349" max="13349" width="118" bestFit="1" customWidth="1"/>
    <col min="13350" max="13350" width="115.140625" bestFit="1" customWidth="1"/>
    <col min="13351" max="13351" width="100.42578125" bestFit="1" customWidth="1"/>
    <col min="13352" max="13352" width="118.85546875" bestFit="1" customWidth="1"/>
    <col min="13353" max="13353" width="120.28515625" bestFit="1" customWidth="1"/>
    <col min="13354" max="13354" width="120.140625" bestFit="1" customWidth="1"/>
    <col min="13355" max="13355" width="119.140625" bestFit="1" customWidth="1"/>
    <col min="13356" max="13356" width="118" bestFit="1" customWidth="1"/>
    <col min="13357" max="13357" width="120" bestFit="1" customWidth="1"/>
    <col min="13358" max="13358" width="119.42578125" bestFit="1" customWidth="1"/>
    <col min="13359" max="13359" width="94.5703125" bestFit="1" customWidth="1"/>
    <col min="13360" max="13360" width="64.7109375" bestFit="1" customWidth="1"/>
    <col min="13361" max="13361" width="60.5703125" bestFit="1" customWidth="1"/>
    <col min="13362" max="13362" width="108" bestFit="1" customWidth="1"/>
    <col min="13363" max="13363" width="90.140625" bestFit="1" customWidth="1"/>
    <col min="13364" max="13364" width="107.140625" bestFit="1" customWidth="1"/>
    <col min="13365" max="13365" width="76.28515625" bestFit="1" customWidth="1"/>
    <col min="13366" max="13366" width="106" bestFit="1" customWidth="1"/>
    <col min="13367" max="13367" width="114.7109375" bestFit="1" customWidth="1"/>
    <col min="13368" max="13368" width="40.5703125" bestFit="1" customWidth="1"/>
    <col min="13369" max="13369" width="106.28515625" bestFit="1" customWidth="1"/>
    <col min="13370" max="13370" width="121.42578125" bestFit="1" customWidth="1"/>
    <col min="13371" max="13371" width="119.140625" bestFit="1" customWidth="1"/>
    <col min="13372" max="13372" width="120.85546875" bestFit="1" customWidth="1"/>
    <col min="13373" max="13373" width="118.7109375" bestFit="1" customWidth="1"/>
    <col min="13374" max="13374" width="118" bestFit="1" customWidth="1"/>
    <col min="13375" max="13375" width="52.42578125" bestFit="1" customWidth="1"/>
    <col min="13376" max="13376" width="114.42578125" bestFit="1" customWidth="1"/>
    <col min="13377" max="13377" width="22.28515625" bestFit="1" customWidth="1"/>
    <col min="13378" max="13378" width="81.85546875" bestFit="1" customWidth="1"/>
    <col min="13379" max="13379" width="115.42578125" bestFit="1" customWidth="1"/>
    <col min="13380" max="13380" width="119.140625" bestFit="1" customWidth="1"/>
    <col min="13381" max="13381" width="115.42578125" bestFit="1" customWidth="1"/>
    <col min="13382" max="13382" width="117" bestFit="1" customWidth="1"/>
    <col min="13383" max="13383" width="112.5703125" bestFit="1" customWidth="1"/>
    <col min="13384" max="13384" width="67.85546875" bestFit="1" customWidth="1"/>
    <col min="13385" max="13385" width="78.140625" bestFit="1" customWidth="1"/>
    <col min="13386" max="13386" width="117" bestFit="1" customWidth="1"/>
    <col min="13387" max="13387" width="79.85546875" bestFit="1" customWidth="1"/>
    <col min="13388" max="13388" width="109" bestFit="1" customWidth="1"/>
    <col min="13389" max="13389" width="119.85546875" bestFit="1" customWidth="1"/>
    <col min="13390" max="13390" width="77.85546875" bestFit="1" customWidth="1"/>
    <col min="13391" max="13391" width="82.140625" bestFit="1" customWidth="1"/>
    <col min="13392" max="13392" width="116.85546875" bestFit="1" customWidth="1"/>
    <col min="13393" max="13393" width="117.42578125" bestFit="1" customWidth="1"/>
    <col min="13394" max="13394" width="117.140625" bestFit="1" customWidth="1"/>
    <col min="13395" max="13395" width="102.42578125" bestFit="1" customWidth="1"/>
    <col min="13396" max="13396" width="48.42578125" bestFit="1" customWidth="1"/>
    <col min="13397" max="13397" width="61.5703125" bestFit="1" customWidth="1"/>
    <col min="13398" max="13398" width="71.5703125" bestFit="1" customWidth="1"/>
    <col min="13399" max="13399" width="101.7109375" bestFit="1" customWidth="1"/>
    <col min="13400" max="13400" width="108.42578125" bestFit="1" customWidth="1"/>
    <col min="13401" max="13401" width="96.140625" bestFit="1" customWidth="1"/>
    <col min="13402" max="13402" width="94.5703125" bestFit="1" customWidth="1"/>
    <col min="13403" max="13403" width="93.28515625" bestFit="1" customWidth="1"/>
    <col min="13404" max="13404" width="51.7109375" bestFit="1" customWidth="1"/>
    <col min="13405" max="13405" width="110.140625" bestFit="1" customWidth="1"/>
    <col min="13406" max="13406" width="112" bestFit="1" customWidth="1"/>
    <col min="13407" max="13407" width="118.140625" bestFit="1" customWidth="1"/>
    <col min="13408" max="13408" width="117.85546875" bestFit="1" customWidth="1"/>
    <col min="13409" max="13409" width="112.5703125" bestFit="1" customWidth="1"/>
    <col min="13410" max="13410" width="117.85546875" bestFit="1" customWidth="1"/>
    <col min="13411" max="13411" width="118.5703125" bestFit="1" customWidth="1"/>
    <col min="13412" max="13412" width="119.7109375" bestFit="1" customWidth="1"/>
    <col min="13413" max="13413" width="122" bestFit="1" customWidth="1"/>
    <col min="13414" max="13414" width="121.85546875" bestFit="1" customWidth="1"/>
    <col min="13415" max="13415" width="108" bestFit="1" customWidth="1"/>
    <col min="13416" max="13416" width="119.5703125" bestFit="1" customWidth="1"/>
    <col min="13417" max="13417" width="120.42578125" bestFit="1" customWidth="1"/>
    <col min="13418" max="13418" width="69.7109375" bestFit="1" customWidth="1"/>
    <col min="13419" max="13419" width="121" bestFit="1" customWidth="1"/>
    <col min="13420" max="13420" width="114.5703125" bestFit="1" customWidth="1"/>
    <col min="13421" max="13421" width="118.7109375" bestFit="1" customWidth="1"/>
    <col min="13422" max="13422" width="118.28515625" bestFit="1" customWidth="1"/>
    <col min="13423" max="13423" width="114" bestFit="1" customWidth="1"/>
    <col min="13424" max="13424" width="119.28515625" bestFit="1" customWidth="1"/>
    <col min="13425" max="13425" width="115.7109375" bestFit="1" customWidth="1"/>
    <col min="13426" max="13426" width="79.7109375" bestFit="1" customWidth="1"/>
    <col min="13427" max="13427" width="96.28515625" bestFit="1" customWidth="1"/>
    <col min="13428" max="13428" width="87.28515625" bestFit="1" customWidth="1"/>
    <col min="13429" max="13429" width="116.85546875" bestFit="1" customWidth="1"/>
    <col min="13430" max="13430" width="78.42578125" bestFit="1" customWidth="1"/>
    <col min="13431" max="13431" width="60.7109375" bestFit="1" customWidth="1"/>
    <col min="13432" max="13432" width="107.5703125" bestFit="1" customWidth="1"/>
    <col min="13433" max="13433" width="117.85546875" bestFit="1" customWidth="1"/>
    <col min="13434" max="13434" width="109.140625" bestFit="1" customWidth="1"/>
    <col min="13435" max="13435" width="73.42578125" bestFit="1" customWidth="1"/>
    <col min="13436" max="13436" width="119.42578125" bestFit="1" customWidth="1"/>
    <col min="13437" max="13437" width="73.140625" bestFit="1" customWidth="1"/>
    <col min="13438" max="13438" width="112" bestFit="1" customWidth="1"/>
    <col min="13439" max="13439" width="93.28515625" bestFit="1" customWidth="1"/>
    <col min="13440" max="13440" width="118.85546875" bestFit="1" customWidth="1"/>
    <col min="13441" max="13441" width="56.7109375" bestFit="1" customWidth="1"/>
    <col min="13442" max="13442" width="115.28515625" bestFit="1" customWidth="1"/>
    <col min="13443" max="13443" width="44" bestFit="1" customWidth="1"/>
    <col min="13444" max="13444" width="91.140625" bestFit="1" customWidth="1"/>
    <col min="13445" max="13445" width="89.85546875" bestFit="1" customWidth="1"/>
    <col min="13446" max="13446" width="91.140625" bestFit="1" customWidth="1"/>
    <col min="13447" max="13447" width="114.28515625" bestFit="1" customWidth="1"/>
    <col min="13448" max="13448" width="38.5703125" bestFit="1" customWidth="1"/>
    <col min="13449" max="13449" width="50.140625" bestFit="1" customWidth="1"/>
    <col min="13450" max="13450" width="112.7109375" bestFit="1" customWidth="1"/>
    <col min="13451" max="13451" width="85.28515625" bestFit="1" customWidth="1"/>
    <col min="13452" max="13452" width="102.5703125" bestFit="1" customWidth="1"/>
    <col min="13453" max="13453" width="97.28515625" bestFit="1" customWidth="1"/>
    <col min="13454" max="13454" width="27.7109375" bestFit="1" customWidth="1"/>
    <col min="13455" max="13455" width="46" bestFit="1" customWidth="1"/>
    <col min="13456" max="13456" width="54" bestFit="1" customWidth="1"/>
    <col min="13457" max="13457" width="68" bestFit="1" customWidth="1"/>
    <col min="13458" max="13458" width="117.85546875" bestFit="1" customWidth="1"/>
    <col min="13459" max="13459" width="96.42578125" bestFit="1" customWidth="1"/>
    <col min="13460" max="13460" width="115.140625" bestFit="1" customWidth="1"/>
    <col min="13461" max="13461" width="114.7109375" bestFit="1" customWidth="1"/>
    <col min="13462" max="13462" width="39" bestFit="1" customWidth="1"/>
    <col min="13463" max="13463" width="38.140625" bestFit="1" customWidth="1"/>
    <col min="13464" max="13464" width="59.140625" bestFit="1" customWidth="1"/>
    <col min="13465" max="13465" width="121.28515625" bestFit="1" customWidth="1"/>
    <col min="13466" max="13466" width="56.85546875" bestFit="1" customWidth="1"/>
    <col min="13467" max="13467" width="86" bestFit="1" customWidth="1"/>
    <col min="13468" max="13468" width="80.28515625" bestFit="1" customWidth="1"/>
    <col min="13469" max="13469" width="83.140625" bestFit="1" customWidth="1"/>
    <col min="13470" max="13470" width="78.140625" bestFit="1" customWidth="1"/>
    <col min="13471" max="13471" width="77" bestFit="1" customWidth="1"/>
    <col min="13472" max="13472" width="78.28515625" bestFit="1" customWidth="1"/>
    <col min="13473" max="13473" width="73.5703125" bestFit="1" customWidth="1"/>
    <col min="13474" max="13474" width="79.5703125" bestFit="1" customWidth="1"/>
    <col min="13475" max="13475" width="101.85546875" bestFit="1" customWidth="1"/>
    <col min="13476" max="13476" width="81.140625" bestFit="1" customWidth="1"/>
    <col min="13477" max="13477" width="73" bestFit="1" customWidth="1"/>
    <col min="13478" max="13478" width="79" bestFit="1" customWidth="1"/>
    <col min="13479" max="13479" width="80.28515625" bestFit="1" customWidth="1"/>
    <col min="13480" max="13480" width="83.28515625" bestFit="1" customWidth="1"/>
    <col min="13481" max="13481" width="75.42578125" bestFit="1" customWidth="1"/>
    <col min="13482" max="13482" width="116.42578125" bestFit="1" customWidth="1"/>
    <col min="13483" max="13483" width="52.5703125" bestFit="1" customWidth="1"/>
    <col min="13484" max="13484" width="49.7109375" bestFit="1" customWidth="1"/>
    <col min="13485" max="13485" width="95.7109375" bestFit="1" customWidth="1"/>
    <col min="13486" max="13486" width="114.7109375" bestFit="1" customWidth="1"/>
    <col min="13487" max="13487" width="106.85546875" bestFit="1" customWidth="1"/>
    <col min="13488" max="13488" width="80.140625" bestFit="1" customWidth="1"/>
    <col min="13489" max="13489" width="84.28515625" bestFit="1" customWidth="1"/>
    <col min="13490" max="13490" width="65.140625" bestFit="1" customWidth="1"/>
    <col min="13491" max="13491" width="82.140625" bestFit="1" customWidth="1"/>
    <col min="13492" max="13492" width="20.85546875" bestFit="1" customWidth="1"/>
    <col min="13493" max="13493" width="48" bestFit="1" customWidth="1"/>
    <col min="13494" max="13494" width="25.7109375" bestFit="1" customWidth="1"/>
    <col min="13495" max="13495" width="117.7109375" bestFit="1" customWidth="1"/>
    <col min="13496" max="13496" width="106.85546875" bestFit="1" customWidth="1"/>
    <col min="13497" max="13497" width="119.140625" bestFit="1" customWidth="1"/>
    <col min="13498" max="13498" width="109.7109375" bestFit="1" customWidth="1"/>
    <col min="13499" max="13499" width="114.140625" bestFit="1" customWidth="1"/>
    <col min="13500" max="13500" width="48.140625" bestFit="1" customWidth="1"/>
    <col min="13501" max="13501" width="54.7109375" bestFit="1" customWidth="1"/>
    <col min="13502" max="13502" width="117.42578125" bestFit="1" customWidth="1"/>
    <col min="13503" max="13503" width="90.28515625" bestFit="1" customWidth="1"/>
    <col min="13504" max="13504" width="60.28515625" bestFit="1" customWidth="1"/>
    <col min="13505" max="13505" width="112.28515625" bestFit="1" customWidth="1"/>
    <col min="13506" max="13506" width="122.28515625" bestFit="1" customWidth="1"/>
    <col min="13507" max="13507" width="114.28515625" bestFit="1" customWidth="1"/>
    <col min="13508" max="13508" width="114.42578125" bestFit="1" customWidth="1"/>
    <col min="13509" max="13509" width="41.5703125" bestFit="1" customWidth="1"/>
    <col min="13510" max="13510" width="123.7109375" bestFit="1" customWidth="1"/>
    <col min="13511" max="13511" width="111.42578125" bestFit="1" customWidth="1"/>
    <col min="13512" max="13512" width="82.140625" bestFit="1" customWidth="1"/>
    <col min="13513" max="13513" width="89.28515625" bestFit="1" customWidth="1"/>
    <col min="13514" max="13514" width="66.140625" bestFit="1" customWidth="1"/>
    <col min="13515" max="13515" width="106.140625" bestFit="1" customWidth="1"/>
    <col min="13516" max="13516" width="55.42578125" bestFit="1" customWidth="1"/>
    <col min="13517" max="13517" width="84" bestFit="1" customWidth="1"/>
    <col min="13518" max="13518" width="119.85546875" bestFit="1" customWidth="1"/>
    <col min="13519" max="13519" width="8.5703125" bestFit="1" customWidth="1"/>
    <col min="13520" max="13520" width="31.7109375" bestFit="1" customWidth="1"/>
    <col min="13521" max="13521" width="82.5703125" bestFit="1" customWidth="1"/>
    <col min="13522" max="13522" width="72.42578125" bestFit="1" customWidth="1"/>
    <col min="13523" max="13523" width="55.5703125" bestFit="1" customWidth="1"/>
    <col min="13524" max="13524" width="72.7109375" bestFit="1" customWidth="1"/>
    <col min="13525" max="13525" width="81.85546875" bestFit="1" customWidth="1"/>
    <col min="13526" max="13526" width="82.28515625" bestFit="1" customWidth="1"/>
    <col min="13527" max="13527" width="83.7109375" bestFit="1" customWidth="1"/>
    <col min="13528" max="13528" width="76.140625" bestFit="1" customWidth="1"/>
    <col min="13529" max="13529" width="85.28515625" bestFit="1" customWidth="1"/>
    <col min="13530" max="13530" width="76" bestFit="1" customWidth="1"/>
    <col min="13531" max="13531" width="67.85546875" bestFit="1" customWidth="1"/>
    <col min="13532" max="13532" width="77.85546875" bestFit="1" customWidth="1"/>
    <col min="13533" max="13533" width="94.5703125" bestFit="1" customWidth="1"/>
    <col min="13534" max="13534" width="51.28515625" bestFit="1" customWidth="1"/>
    <col min="13535" max="13535" width="58.28515625" bestFit="1" customWidth="1"/>
    <col min="13536" max="13536" width="60.85546875" bestFit="1" customWidth="1"/>
    <col min="13537" max="13537" width="63.140625" bestFit="1" customWidth="1"/>
    <col min="13538" max="13538" width="49" bestFit="1" customWidth="1"/>
    <col min="13539" max="13539" width="59.5703125" bestFit="1" customWidth="1"/>
    <col min="13540" max="13540" width="40.42578125" bestFit="1" customWidth="1"/>
    <col min="13541" max="13541" width="51.85546875" bestFit="1" customWidth="1"/>
    <col min="13542" max="13542" width="34.7109375" bestFit="1" customWidth="1"/>
    <col min="13543" max="13543" width="51.7109375" bestFit="1" customWidth="1"/>
    <col min="13544" max="13544" width="36.42578125" bestFit="1" customWidth="1"/>
    <col min="13545" max="13545" width="98.85546875" bestFit="1" customWidth="1"/>
    <col min="13546" max="13546" width="64" bestFit="1" customWidth="1"/>
    <col min="13547" max="13547" width="30.85546875" bestFit="1" customWidth="1"/>
    <col min="13548" max="13548" width="114.5703125" bestFit="1" customWidth="1"/>
    <col min="13549" max="13549" width="65" bestFit="1" customWidth="1"/>
    <col min="13550" max="13550" width="32.85546875" bestFit="1" customWidth="1"/>
    <col min="13551" max="13551" width="57.28515625" bestFit="1" customWidth="1"/>
    <col min="13552" max="13552" width="17.7109375" bestFit="1" customWidth="1"/>
    <col min="13553" max="13553" width="27.85546875" bestFit="1" customWidth="1"/>
    <col min="13554" max="13554" width="118.5703125" bestFit="1" customWidth="1"/>
    <col min="13555" max="13555" width="117.140625" bestFit="1" customWidth="1"/>
    <col min="13556" max="13556" width="115.42578125" bestFit="1" customWidth="1"/>
    <col min="13557" max="13557" width="118.42578125" bestFit="1" customWidth="1"/>
    <col min="13558" max="13558" width="112" bestFit="1" customWidth="1"/>
    <col min="13559" max="13559" width="118" bestFit="1" customWidth="1"/>
    <col min="13560" max="13560" width="117.28515625" bestFit="1" customWidth="1"/>
    <col min="13561" max="13561" width="59.7109375" bestFit="1" customWidth="1"/>
    <col min="13562" max="13562" width="113.5703125" bestFit="1" customWidth="1"/>
    <col min="13563" max="13563" width="116.42578125" bestFit="1" customWidth="1"/>
    <col min="13564" max="13564" width="118.7109375" bestFit="1" customWidth="1"/>
    <col min="13565" max="13565" width="115.140625" bestFit="1" customWidth="1"/>
    <col min="13566" max="13566" width="122.5703125" bestFit="1" customWidth="1"/>
    <col min="13567" max="13567" width="53.140625" bestFit="1" customWidth="1"/>
    <col min="13568" max="13568" width="57.28515625" bestFit="1" customWidth="1"/>
    <col min="13569" max="13569" width="119.7109375" bestFit="1" customWidth="1"/>
    <col min="13570" max="13570" width="92.85546875" bestFit="1" customWidth="1"/>
    <col min="13571" max="13571" width="60.42578125" bestFit="1" customWidth="1"/>
    <col min="13572" max="13572" width="55.5703125" bestFit="1" customWidth="1"/>
    <col min="13573" max="13573" width="33.85546875" bestFit="1" customWidth="1"/>
    <col min="13574" max="13574" width="112.140625" bestFit="1" customWidth="1"/>
    <col min="13575" max="13575" width="43.85546875" bestFit="1" customWidth="1"/>
    <col min="13576" max="13576" width="114.7109375" bestFit="1" customWidth="1"/>
    <col min="13577" max="13577" width="116.28515625" bestFit="1" customWidth="1"/>
    <col min="13578" max="13578" width="115.42578125" bestFit="1" customWidth="1"/>
    <col min="13579" max="13579" width="79.5703125" bestFit="1" customWidth="1"/>
    <col min="13580" max="13580" width="117.28515625" bestFit="1" customWidth="1"/>
    <col min="13581" max="13581" width="78.28515625" bestFit="1" customWidth="1"/>
    <col min="13582" max="13582" width="116.28515625" bestFit="1" customWidth="1"/>
    <col min="13583" max="13583" width="76.7109375" bestFit="1" customWidth="1"/>
    <col min="13584" max="13584" width="117" bestFit="1" customWidth="1"/>
    <col min="13585" max="13585" width="116.42578125" bestFit="1" customWidth="1"/>
    <col min="13586" max="13586" width="77" bestFit="1" customWidth="1"/>
    <col min="13587" max="13587" width="73.5703125" bestFit="1" customWidth="1"/>
    <col min="13588" max="13588" width="38.42578125" bestFit="1" customWidth="1"/>
    <col min="13589" max="13589" width="101.42578125" bestFit="1" customWidth="1"/>
    <col min="13590" max="13590" width="115.5703125" bestFit="1" customWidth="1"/>
    <col min="13591" max="13591" width="73.42578125" bestFit="1" customWidth="1"/>
    <col min="13592" max="13592" width="112" bestFit="1" customWidth="1"/>
    <col min="13593" max="13593" width="55.7109375" bestFit="1" customWidth="1"/>
    <col min="13594" max="13594" width="119.5703125" bestFit="1" customWidth="1"/>
    <col min="13595" max="13595" width="54.85546875" bestFit="1" customWidth="1"/>
    <col min="13596" max="13596" width="51" bestFit="1" customWidth="1"/>
    <col min="13597" max="13597" width="58.7109375" bestFit="1" customWidth="1"/>
    <col min="13598" max="13599" width="110" bestFit="1" customWidth="1"/>
    <col min="13600" max="13600" width="110.140625" bestFit="1" customWidth="1"/>
    <col min="13601" max="13601" width="109.140625" bestFit="1" customWidth="1"/>
    <col min="13602" max="13602" width="113.5703125" bestFit="1" customWidth="1"/>
    <col min="13603" max="13603" width="121.42578125" bestFit="1" customWidth="1"/>
    <col min="13604" max="13604" width="77.5703125" bestFit="1" customWidth="1"/>
    <col min="13605" max="13605" width="18" bestFit="1" customWidth="1"/>
    <col min="13606" max="13606" width="77.140625" bestFit="1" customWidth="1"/>
    <col min="13607" max="13607" width="76.28515625" bestFit="1" customWidth="1"/>
    <col min="13608" max="13608" width="51.7109375" bestFit="1" customWidth="1"/>
    <col min="13609" max="13609" width="116.28515625" bestFit="1" customWidth="1"/>
    <col min="13610" max="13610" width="85.7109375" bestFit="1" customWidth="1"/>
    <col min="13611" max="13611" width="87.140625" bestFit="1" customWidth="1"/>
    <col min="13612" max="13612" width="119.7109375" bestFit="1" customWidth="1"/>
    <col min="13613" max="13613" width="91.85546875" bestFit="1" customWidth="1"/>
    <col min="13614" max="13614" width="119.42578125" bestFit="1" customWidth="1"/>
    <col min="13615" max="13615" width="61" bestFit="1" customWidth="1"/>
    <col min="13616" max="13616" width="29.28515625" bestFit="1" customWidth="1"/>
    <col min="13617" max="13617" width="118.85546875" bestFit="1" customWidth="1"/>
    <col min="13618" max="13618" width="69.85546875" bestFit="1" customWidth="1"/>
    <col min="13619" max="13619" width="90.28515625" bestFit="1" customWidth="1"/>
    <col min="13620" max="13620" width="84.42578125" bestFit="1" customWidth="1"/>
    <col min="13621" max="13621" width="116" bestFit="1" customWidth="1"/>
    <col min="13622" max="13622" width="35.7109375" bestFit="1" customWidth="1"/>
    <col min="13623" max="13623" width="121.28515625" bestFit="1" customWidth="1"/>
    <col min="13624" max="13624" width="92.42578125" bestFit="1" customWidth="1"/>
    <col min="13625" max="13625" width="87" bestFit="1" customWidth="1"/>
    <col min="13626" max="13626" width="78.28515625" bestFit="1" customWidth="1"/>
    <col min="13627" max="13627" width="84.5703125" bestFit="1" customWidth="1"/>
    <col min="13628" max="13628" width="118.140625" bestFit="1" customWidth="1"/>
    <col min="13629" max="13629" width="105" bestFit="1" customWidth="1"/>
    <col min="13630" max="13630" width="43.85546875" bestFit="1" customWidth="1"/>
    <col min="13631" max="13631" width="53.85546875" bestFit="1" customWidth="1"/>
    <col min="13632" max="13632" width="55" bestFit="1" customWidth="1"/>
    <col min="13633" max="13633" width="112.85546875" bestFit="1" customWidth="1"/>
    <col min="13634" max="13634" width="94.28515625" bestFit="1" customWidth="1"/>
    <col min="13635" max="13635" width="121.7109375" bestFit="1" customWidth="1"/>
    <col min="13636" max="13636" width="73" bestFit="1" customWidth="1"/>
    <col min="13637" max="13637" width="116.42578125" bestFit="1" customWidth="1"/>
    <col min="13638" max="13638" width="121.85546875" bestFit="1" customWidth="1"/>
    <col min="13639" max="13639" width="88.42578125" bestFit="1" customWidth="1"/>
    <col min="13640" max="13640" width="81" bestFit="1" customWidth="1"/>
    <col min="13641" max="13641" width="58" bestFit="1" customWidth="1"/>
    <col min="13642" max="13642" width="97.28515625" bestFit="1" customWidth="1"/>
    <col min="13643" max="13643" width="98.7109375" bestFit="1" customWidth="1"/>
    <col min="13644" max="13644" width="99.85546875" bestFit="1" customWidth="1"/>
    <col min="13645" max="13645" width="96.5703125" bestFit="1" customWidth="1"/>
    <col min="13646" max="13646" width="93.140625" bestFit="1" customWidth="1"/>
    <col min="13647" max="13647" width="93" bestFit="1" customWidth="1"/>
    <col min="13648" max="13648" width="96" bestFit="1" customWidth="1"/>
    <col min="13649" max="13649" width="98.42578125" bestFit="1" customWidth="1"/>
    <col min="13650" max="13650" width="97.28515625" bestFit="1" customWidth="1"/>
    <col min="13651" max="13651" width="97.42578125" bestFit="1" customWidth="1"/>
    <col min="13652" max="13652" width="95" bestFit="1" customWidth="1"/>
    <col min="13653" max="13653" width="102" bestFit="1" customWidth="1"/>
    <col min="13654" max="13654" width="45.28515625" bestFit="1" customWidth="1"/>
    <col min="13655" max="13655" width="70.28515625" bestFit="1" customWidth="1"/>
    <col min="13656" max="13656" width="115.5703125" bestFit="1" customWidth="1"/>
    <col min="13657" max="13657" width="118" bestFit="1" customWidth="1"/>
    <col min="13658" max="13658" width="114.5703125" bestFit="1" customWidth="1"/>
    <col min="13659" max="13659" width="56.140625" bestFit="1" customWidth="1"/>
    <col min="13660" max="13660" width="51.5703125" bestFit="1" customWidth="1"/>
    <col min="13661" max="13661" width="60.140625" bestFit="1" customWidth="1"/>
    <col min="13662" max="13662" width="104.28515625" bestFit="1" customWidth="1"/>
    <col min="13663" max="13663" width="114.42578125" bestFit="1" customWidth="1"/>
    <col min="13664" max="13665" width="54.28515625" bestFit="1" customWidth="1"/>
    <col min="13666" max="13666" width="56.7109375" bestFit="1" customWidth="1"/>
    <col min="13667" max="13667" width="114.85546875" bestFit="1" customWidth="1"/>
    <col min="13668" max="13668" width="112.140625" bestFit="1" customWidth="1"/>
    <col min="13669" max="13669" width="66.42578125" bestFit="1" customWidth="1"/>
    <col min="13670" max="13670" width="101" bestFit="1" customWidth="1"/>
    <col min="13671" max="13671" width="113.85546875" bestFit="1" customWidth="1"/>
    <col min="13672" max="13672" width="23.140625" bestFit="1" customWidth="1"/>
    <col min="13673" max="13673" width="75.42578125" bestFit="1" customWidth="1"/>
    <col min="13674" max="13674" width="62.28515625" bestFit="1" customWidth="1"/>
    <col min="13675" max="13675" width="53.5703125" bestFit="1" customWidth="1"/>
    <col min="13676" max="13676" width="57.42578125" bestFit="1" customWidth="1"/>
    <col min="13677" max="13677" width="107.28515625" bestFit="1" customWidth="1"/>
    <col min="13678" max="13678" width="117.42578125" bestFit="1" customWidth="1"/>
    <col min="13679" max="13679" width="96.5703125" bestFit="1" customWidth="1"/>
    <col min="13680" max="13680" width="111.42578125" bestFit="1" customWidth="1"/>
    <col min="13681" max="13681" width="69.28515625" bestFit="1" customWidth="1"/>
    <col min="13682" max="13682" width="69.140625" bestFit="1" customWidth="1"/>
    <col min="13683" max="13683" width="75" bestFit="1" customWidth="1"/>
    <col min="13684" max="13684" width="93.140625" bestFit="1" customWidth="1"/>
    <col min="13685" max="13685" width="112.7109375" bestFit="1" customWidth="1"/>
    <col min="13686" max="13686" width="111.85546875" bestFit="1" customWidth="1"/>
    <col min="13687" max="13687" width="86.85546875" bestFit="1" customWidth="1"/>
    <col min="13688" max="13688" width="116.42578125" bestFit="1" customWidth="1"/>
    <col min="13689" max="13689" width="115.28515625" bestFit="1" customWidth="1"/>
    <col min="13690" max="13690" width="68.85546875" bestFit="1" customWidth="1"/>
    <col min="13691" max="13691" width="57.85546875" bestFit="1" customWidth="1"/>
    <col min="13692" max="13692" width="101.5703125" bestFit="1" customWidth="1"/>
    <col min="13693" max="13693" width="118.42578125" bestFit="1" customWidth="1"/>
    <col min="13694" max="13694" width="30.140625" bestFit="1" customWidth="1"/>
    <col min="13695" max="13695" width="82" bestFit="1" customWidth="1"/>
    <col min="13696" max="13696" width="113.7109375" bestFit="1" customWidth="1"/>
    <col min="13697" max="13697" width="117.28515625" bestFit="1" customWidth="1"/>
    <col min="13698" max="13698" width="119.85546875" bestFit="1" customWidth="1"/>
    <col min="13699" max="13699" width="138.42578125" bestFit="1" customWidth="1"/>
    <col min="13700" max="13700" width="61.42578125" bestFit="1" customWidth="1"/>
    <col min="13701" max="13701" width="51.140625" bestFit="1" customWidth="1"/>
    <col min="13702" max="13702" width="42.140625" bestFit="1" customWidth="1"/>
    <col min="13703" max="13703" width="60.85546875" bestFit="1" customWidth="1"/>
    <col min="13704" max="13704" width="67.85546875" bestFit="1" customWidth="1"/>
    <col min="13705" max="13705" width="101.28515625" bestFit="1" customWidth="1"/>
    <col min="13706" max="13706" width="106.28515625" bestFit="1" customWidth="1"/>
    <col min="13707" max="13707" width="119" bestFit="1" customWidth="1"/>
    <col min="13708" max="13708" width="119.28515625" bestFit="1" customWidth="1"/>
    <col min="13709" max="13709" width="118.85546875" bestFit="1" customWidth="1"/>
    <col min="13710" max="13710" width="123.28515625" bestFit="1" customWidth="1"/>
    <col min="13711" max="13711" width="115.140625" bestFit="1" customWidth="1"/>
    <col min="13712" max="13712" width="39" bestFit="1" customWidth="1"/>
    <col min="13713" max="13713" width="51" bestFit="1" customWidth="1"/>
    <col min="13714" max="13714" width="65.140625" bestFit="1" customWidth="1"/>
    <col min="13715" max="13715" width="75.5703125" bestFit="1" customWidth="1"/>
    <col min="13716" max="13716" width="112.140625" bestFit="1" customWidth="1"/>
    <col min="13717" max="13717" width="111.85546875" bestFit="1" customWidth="1"/>
    <col min="13718" max="13718" width="117.140625" bestFit="1" customWidth="1"/>
    <col min="13719" max="13719" width="65.85546875" bestFit="1" customWidth="1"/>
    <col min="13720" max="13720" width="96.5703125" bestFit="1" customWidth="1"/>
    <col min="13721" max="13721" width="54.85546875" bestFit="1" customWidth="1"/>
    <col min="13722" max="13722" width="58.140625" bestFit="1" customWidth="1"/>
    <col min="13723" max="13723" width="83" bestFit="1" customWidth="1"/>
    <col min="13724" max="13724" width="73.140625" bestFit="1" customWidth="1"/>
    <col min="13725" max="13725" width="112.140625" bestFit="1" customWidth="1"/>
    <col min="13726" max="13726" width="116.7109375" bestFit="1" customWidth="1"/>
    <col min="13727" max="13727" width="116.85546875" bestFit="1" customWidth="1"/>
    <col min="13728" max="13729" width="92.140625" bestFit="1" customWidth="1"/>
    <col min="13730" max="13730" width="90.85546875" bestFit="1" customWidth="1"/>
    <col min="13731" max="13731" width="70.7109375" bestFit="1" customWidth="1"/>
    <col min="13732" max="13732" width="98" bestFit="1" customWidth="1"/>
    <col min="13733" max="13733" width="80" bestFit="1" customWidth="1"/>
    <col min="13734" max="13734" width="92.7109375" bestFit="1" customWidth="1"/>
    <col min="13735" max="13735" width="111" bestFit="1" customWidth="1"/>
    <col min="13736" max="13736" width="70.5703125" bestFit="1" customWidth="1"/>
    <col min="13737" max="13737" width="111.5703125" bestFit="1" customWidth="1"/>
    <col min="13738" max="13738" width="57.5703125" bestFit="1" customWidth="1"/>
    <col min="13739" max="13739" width="49" bestFit="1" customWidth="1"/>
    <col min="13740" max="13740" width="36.28515625" bestFit="1" customWidth="1"/>
    <col min="13741" max="13741" width="64.42578125" bestFit="1" customWidth="1"/>
    <col min="13742" max="13742" width="105.7109375" bestFit="1" customWidth="1"/>
    <col min="13743" max="13743" width="45.140625" bestFit="1" customWidth="1"/>
    <col min="13744" max="13744" width="93.28515625" bestFit="1" customWidth="1"/>
    <col min="13745" max="13745" width="109.5703125" bestFit="1" customWidth="1"/>
    <col min="13746" max="13746" width="81.85546875" bestFit="1" customWidth="1"/>
    <col min="13747" max="13747" width="106.85546875" bestFit="1" customWidth="1"/>
    <col min="13748" max="13748" width="69.140625" bestFit="1" customWidth="1"/>
    <col min="13749" max="13749" width="61.140625" bestFit="1" customWidth="1"/>
    <col min="13750" max="13750" width="95.28515625" bestFit="1" customWidth="1"/>
    <col min="13751" max="13751" width="115.7109375" bestFit="1" customWidth="1"/>
    <col min="13752" max="13752" width="114.7109375" bestFit="1" customWidth="1"/>
    <col min="13753" max="13753" width="82.5703125" bestFit="1" customWidth="1"/>
    <col min="13754" max="13754" width="87" bestFit="1" customWidth="1"/>
    <col min="13755" max="13755" width="31.42578125" bestFit="1" customWidth="1"/>
    <col min="13756" max="13756" width="45.5703125" bestFit="1" customWidth="1"/>
    <col min="13757" max="13757" width="49.85546875" bestFit="1" customWidth="1"/>
    <col min="13758" max="13758" width="79.5703125" bestFit="1" customWidth="1"/>
    <col min="13759" max="13759" width="116.85546875" bestFit="1" customWidth="1"/>
    <col min="13760" max="13760" width="106.7109375" bestFit="1" customWidth="1"/>
    <col min="13761" max="13761" width="67.28515625" bestFit="1" customWidth="1"/>
    <col min="13762" max="13762" width="45.85546875" bestFit="1" customWidth="1"/>
    <col min="13763" max="13763" width="38.140625" bestFit="1" customWidth="1"/>
    <col min="13764" max="13764" width="58" bestFit="1" customWidth="1"/>
    <col min="13765" max="13765" width="49.42578125" bestFit="1" customWidth="1"/>
    <col min="13766" max="13766" width="49.5703125" bestFit="1" customWidth="1"/>
    <col min="13767" max="13767" width="98.42578125" bestFit="1" customWidth="1"/>
    <col min="13768" max="13768" width="86.5703125" bestFit="1" customWidth="1"/>
    <col min="13769" max="13769" width="66.140625" bestFit="1" customWidth="1"/>
    <col min="13770" max="13770" width="120.42578125" bestFit="1" customWidth="1"/>
    <col min="13771" max="13771" width="71.28515625" bestFit="1" customWidth="1"/>
    <col min="13772" max="13772" width="60.28515625" bestFit="1" customWidth="1"/>
    <col min="13773" max="13773" width="75.28515625" bestFit="1" customWidth="1"/>
    <col min="13774" max="13774" width="115.140625" bestFit="1" customWidth="1"/>
    <col min="13775" max="13775" width="85.85546875" bestFit="1" customWidth="1"/>
    <col min="13776" max="13776" width="64.42578125" bestFit="1" customWidth="1"/>
    <col min="13777" max="13777" width="102.7109375" bestFit="1" customWidth="1"/>
    <col min="13778" max="13778" width="97.85546875" bestFit="1" customWidth="1"/>
    <col min="13779" max="13779" width="105.140625" bestFit="1" customWidth="1"/>
    <col min="13780" max="13780" width="72.140625" bestFit="1" customWidth="1"/>
    <col min="13781" max="13781" width="114.140625" bestFit="1" customWidth="1"/>
    <col min="13782" max="13782" width="84.5703125" bestFit="1" customWidth="1"/>
    <col min="13783" max="13783" width="73.42578125" bestFit="1" customWidth="1"/>
    <col min="13784" max="13784" width="48.42578125" bestFit="1" customWidth="1"/>
    <col min="13785" max="13785" width="88.140625" bestFit="1" customWidth="1"/>
    <col min="13786" max="13786" width="101.5703125" bestFit="1" customWidth="1"/>
    <col min="13787" max="13787" width="80.42578125" bestFit="1" customWidth="1"/>
    <col min="13788" max="13788" width="110" bestFit="1" customWidth="1"/>
    <col min="13789" max="13789" width="117.140625" bestFit="1" customWidth="1"/>
    <col min="13790" max="13790" width="111.28515625" bestFit="1" customWidth="1"/>
    <col min="13791" max="13791" width="112.28515625" bestFit="1" customWidth="1"/>
    <col min="13792" max="13792" width="68.42578125" bestFit="1" customWidth="1"/>
    <col min="13793" max="13793" width="39.140625" bestFit="1" customWidth="1"/>
    <col min="13794" max="13794" width="23.7109375" bestFit="1" customWidth="1"/>
    <col min="13795" max="13795" width="72.140625" bestFit="1" customWidth="1"/>
    <col min="13796" max="13796" width="114.28515625" bestFit="1" customWidth="1"/>
    <col min="13797" max="13797" width="118.7109375" bestFit="1" customWidth="1"/>
    <col min="13798" max="13798" width="40.7109375" bestFit="1" customWidth="1"/>
    <col min="13799" max="13799" width="116.28515625" bestFit="1" customWidth="1"/>
    <col min="13800" max="13800" width="118.28515625" bestFit="1" customWidth="1"/>
    <col min="13801" max="13801" width="52.140625" bestFit="1" customWidth="1"/>
    <col min="13802" max="13802" width="48.7109375" bestFit="1" customWidth="1"/>
    <col min="13803" max="13803" width="45.28515625" bestFit="1" customWidth="1"/>
    <col min="13804" max="13804" width="95.42578125" bestFit="1" customWidth="1"/>
    <col min="13805" max="13805" width="43.5703125" bestFit="1" customWidth="1"/>
    <col min="13806" max="13806" width="102.7109375" bestFit="1" customWidth="1"/>
    <col min="13807" max="13807" width="93.7109375" bestFit="1" customWidth="1"/>
    <col min="13808" max="13808" width="101.5703125" bestFit="1" customWidth="1"/>
    <col min="13809" max="13809" width="114.5703125" bestFit="1" customWidth="1"/>
    <col min="13810" max="13810" width="95.42578125" bestFit="1" customWidth="1"/>
    <col min="13811" max="13811" width="58.85546875" bestFit="1" customWidth="1"/>
    <col min="13812" max="13812" width="96.5703125" bestFit="1" customWidth="1"/>
    <col min="13813" max="13813" width="119.85546875" bestFit="1" customWidth="1"/>
    <col min="13814" max="13814" width="77.28515625" bestFit="1" customWidth="1"/>
    <col min="13815" max="13815" width="115.5703125" bestFit="1" customWidth="1"/>
    <col min="13816" max="13816" width="119" bestFit="1" customWidth="1"/>
    <col min="13817" max="13817" width="86" bestFit="1" customWidth="1"/>
    <col min="13818" max="13818" width="84.28515625" bestFit="1" customWidth="1"/>
    <col min="13819" max="13819" width="70" bestFit="1" customWidth="1"/>
    <col min="13820" max="13820" width="117.7109375" bestFit="1" customWidth="1"/>
    <col min="13821" max="13821" width="119.7109375" bestFit="1" customWidth="1"/>
    <col min="13822" max="13822" width="95.7109375" bestFit="1" customWidth="1"/>
    <col min="13823" max="13824" width="119.140625" bestFit="1" customWidth="1"/>
    <col min="13825" max="13825" width="112.7109375" bestFit="1" customWidth="1"/>
    <col min="13826" max="13826" width="99.42578125" bestFit="1" customWidth="1"/>
    <col min="13827" max="13827" width="27.5703125" bestFit="1" customWidth="1"/>
    <col min="13828" max="13828" width="84.5703125" bestFit="1" customWidth="1"/>
    <col min="13829" max="13829" width="64.7109375" bestFit="1" customWidth="1"/>
    <col min="13830" max="13830" width="120.85546875" bestFit="1" customWidth="1"/>
    <col min="13831" max="13832" width="105.7109375" bestFit="1" customWidth="1"/>
    <col min="13833" max="13833" width="117.28515625" bestFit="1" customWidth="1"/>
    <col min="13834" max="13834" width="86.7109375" bestFit="1" customWidth="1"/>
    <col min="13835" max="13835" width="50.85546875" bestFit="1" customWidth="1"/>
    <col min="13836" max="13836" width="112.7109375" bestFit="1" customWidth="1"/>
    <col min="13837" max="13837" width="118.140625" bestFit="1" customWidth="1"/>
    <col min="13838" max="13838" width="75.28515625" bestFit="1" customWidth="1"/>
    <col min="13839" max="13839" width="118.5703125" bestFit="1" customWidth="1"/>
    <col min="13840" max="13840" width="96" bestFit="1" customWidth="1"/>
    <col min="13841" max="13841" width="52.7109375" bestFit="1" customWidth="1"/>
    <col min="13842" max="13842" width="76.28515625" bestFit="1" customWidth="1"/>
    <col min="13843" max="13843" width="100.85546875" bestFit="1" customWidth="1"/>
    <col min="13844" max="13844" width="92.85546875" bestFit="1" customWidth="1"/>
    <col min="13845" max="13845" width="102.85546875" bestFit="1" customWidth="1"/>
    <col min="13846" max="13846" width="113.140625" bestFit="1" customWidth="1"/>
    <col min="13847" max="13847" width="79.42578125" bestFit="1" customWidth="1"/>
    <col min="13848" max="13848" width="52.28515625" bestFit="1" customWidth="1"/>
    <col min="13849" max="13849" width="99.7109375" bestFit="1" customWidth="1"/>
    <col min="13850" max="13850" width="113.5703125" bestFit="1" customWidth="1"/>
    <col min="13851" max="13851" width="111.5703125" bestFit="1" customWidth="1"/>
    <col min="13852" max="13852" width="117.42578125" bestFit="1" customWidth="1"/>
    <col min="13853" max="13853" width="112.28515625" bestFit="1" customWidth="1"/>
    <col min="13854" max="13854" width="105.5703125" bestFit="1" customWidth="1"/>
    <col min="13855" max="13855" width="98.7109375" bestFit="1" customWidth="1"/>
    <col min="13856" max="13856" width="82.5703125" bestFit="1" customWidth="1"/>
    <col min="13857" max="13857" width="83.7109375" bestFit="1" customWidth="1"/>
    <col min="13858" max="13858" width="71.85546875" bestFit="1" customWidth="1"/>
    <col min="13859" max="13859" width="117.28515625" bestFit="1" customWidth="1"/>
    <col min="13860" max="13860" width="63.85546875" bestFit="1" customWidth="1"/>
    <col min="13861" max="13861" width="118.42578125" bestFit="1" customWidth="1"/>
    <col min="13862" max="13862" width="98" bestFit="1" customWidth="1"/>
    <col min="13863" max="13863" width="112.7109375" bestFit="1" customWidth="1"/>
    <col min="13864" max="13864" width="108.85546875" bestFit="1" customWidth="1"/>
    <col min="13865" max="13865" width="73.5703125" bestFit="1" customWidth="1"/>
    <col min="13866" max="13866" width="72.5703125" bestFit="1" customWidth="1"/>
    <col min="13867" max="13868" width="73.5703125" bestFit="1" customWidth="1"/>
    <col min="13869" max="13869" width="51.140625" bestFit="1" customWidth="1"/>
    <col min="13870" max="13870" width="73.140625" bestFit="1" customWidth="1"/>
    <col min="13871" max="13871" width="73" bestFit="1" customWidth="1"/>
    <col min="13872" max="13872" width="114.7109375" bestFit="1" customWidth="1"/>
    <col min="13873" max="13873" width="59.5703125" bestFit="1" customWidth="1"/>
    <col min="13874" max="13874" width="108.42578125" bestFit="1" customWidth="1"/>
    <col min="13875" max="13875" width="51.5703125" bestFit="1" customWidth="1"/>
    <col min="13876" max="13876" width="41" bestFit="1" customWidth="1"/>
    <col min="13877" max="13877" width="90.140625" bestFit="1" customWidth="1"/>
    <col min="13878" max="13878" width="49.7109375" bestFit="1" customWidth="1"/>
    <col min="13879" max="13879" width="43.140625" bestFit="1" customWidth="1"/>
    <col min="13880" max="13880" width="36.28515625" bestFit="1" customWidth="1"/>
    <col min="13881" max="13881" width="17.28515625" bestFit="1" customWidth="1"/>
    <col min="13882" max="13882" width="117.85546875" bestFit="1" customWidth="1"/>
    <col min="13883" max="13883" width="89" bestFit="1" customWidth="1"/>
    <col min="13884" max="13884" width="80" bestFit="1" customWidth="1"/>
    <col min="13885" max="13885" width="98.5703125" bestFit="1" customWidth="1"/>
    <col min="13886" max="13886" width="116.85546875" bestFit="1" customWidth="1"/>
    <col min="13887" max="13887" width="113" bestFit="1" customWidth="1"/>
    <col min="13888" max="13888" width="63.42578125" bestFit="1" customWidth="1"/>
    <col min="13889" max="13889" width="73.85546875" bestFit="1" customWidth="1"/>
    <col min="13890" max="13890" width="119.42578125" bestFit="1" customWidth="1"/>
    <col min="13891" max="13891" width="60.28515625" bestFit="1" customWidth="1"/>
    <col min="13892" max="13892" width="49.7109375" bestFit="1" customWidth="1"/>
    <col min="13893" max="13893" width="25.28515625" bestFit="1" customWidth="1"/>
    <col min="13894" max="13894" width="49" bestFit="1" customWidth="1"/>
    <col min="13895" max="13895" width="68.42578125" bestFit="1" customWidth="1"/>
    <col min="13896" max="13896" width="51.7109375" bestFit="1" customWidth="1"/>
    <col min="13897" max="13897" width="47.28515625" bestFit="1" customWidth="1"/>
    <col min="13898" max="13898" width="67" bestFit="1" customWidth="1"/>
    <col min="13899" max="13899" width="115.5703125" bestFit="1" customWidth="1"/>
    <col min="13900" max="13900" width="109.5703125" bestFit="1" customWidth="1"/>
    <col min="13901" max="13901" width="117.42578125" bestFit="1" customWidth="1"/>
    <col min="13902" max="13902" width="117.28515625" bestFit="1" customWidth="1"/>
    <col min="13903" max="13903" width="117.140625" bestFit="1" customWidth="1"/>
    <col min="13904" max="13904" width="42.140625" bestFit="1" customWidth="1"/>
    <col min="13905" max="13905" width="28.42578125" bestFit="1" customWidth="1"/>
    <col min="13906" max="13906" width="50.85546875" bestFit="1" customWidth="1"/>
    <col min="13907" max="13907" width="121" bestFit="1" customWidth="1"/>
    <col min="13908" max="13908" width="113.42578125" bestFit="1" customWidth="1"/>
    <col min="13909" max="13909" width="50" bestFit="1" customWidth="1"/>
    <col min="13910" max="13910" width="52.85546875" bestFit="1" customWidth="1"/>
    <col min="13911" max="13911" width="117.5703125" bestFit="1" customWidth="1"/>
    <col min="13912" max="13912" width="117.85546875" bestFit="1" customWidth="1"/>
    <col min="13913" max="13913" width="120.85546875" bestFit="1" customWidth="1"/>
    <col min="13914" max="13914" width="111.5703125" bestFit="1" customWidth="1"/>
    <col min="13915" max="13915" width="58.28515625" bestFit="1" customWidth="1"/>
    <col min="13916" max="13916" width="64.5703125" bestFit="1" customWidth="1"/>
    <col min="13917" max="13917" width="93.42578125" bestFit="1" customWidth="1"/>
    <col min="13918" max="13918" width="104.28515625" bestFit="1" customWidth="1"/>
    <col min="13919" max="13919" width="70.7109375" bestFit="1" customWidth="1"/>
    <col min="13920" max="13920" width="48.85546875" bestFit="1" customWidth="1"/>
    <col min="13921" max="13921" width="113.7109375" bestFit="1" customWidth="1"/>
    <col min="13922" max="13922" width="56.42578125" bestFit="1" customWidth="1"/>
    <col min="13923" max="13923" width="85.7109375" bestFit="1" customWidth="1"/>
    <col min="13924" max="13924" width="119" bestFit="1" customWidth="1"/>
    <col min="13925" max="13925" width="119.140625" bestFit="1" customWidth="1"/>
    <col min="13926" max="13926" width="113.28515625" bestFit="1" customWidth="1"/>
    <col min="13927" max="13927" width="105.28515625" bestFit="1" customWidth="1"/>
    <col min="13928" max="13928" width="100.28515625" bestFit="1" customWidth="1"/>
    <col min="13929" max="13929" width="98.42578125" bestFit="1" customWidth="1"/>
    <col min="13930" max="13930" width="52.85546875" bestFit="1" customWidth="1"/>
    <col min="13931" max="13931" width="100.85546875" bestFit="1" customWidth="1"/>
    <col min="13932" max="13932" width="97.7109375" bestFit="1" customWidth="1"/>
    <col min="13933" max="13933" width="15.5703125" bestFit="1" customWidth="1"/>
    <col min="13934" max="13934" width="115.85546875" bestFit="1" customWidth="1"/>
    <col min="13935" max="13935" width="101.5703125" bestFit="1" customWidth="1"/>
    <col min="13936" max="13936" width="64.28515625" bestFit="1" customWidth="1"/>
    <col min="13937" max="13937" width="62.85546875" bestFit="1" customWidth="1"/>
    <col min="13938" max="13938" width="111.85546875" bestFit="1" customWidth="1"/>
    <col min="13939" max="13939" width="100.7109375" bestFit="1" customWidth="1"/>
    <col min="13940" max="13940" width="86" bestFit="1" customWidth="1"/>
    <col min="13941" max="13941" width="38.42578125" bestFit="1" customWidth="1"/>
    <col min="13942" max="13942" width="82.5703125" bestFit="1" customWidth="1"/>
    <col min="13943" max="13943" width="29.7109375" bestFit="1" customWidth="1"/>
    <col min="13944" max="13944" width="49.42578125" bestFit="1" customWidth="1"/>
    <col min="13945" max="13945" width="111.7109375" bestFit="1" customWidth="1"/>
    <col min="13946" max="13946" width="112.5703125" bestFit="1" customWidth="1"/>
    <col min="13947" max="13947" width="68" bestFit="1" customWidth="1"/>
    <col min="13948" max="13948" width="85.28515625" bestFit="1" customWidth="1"/>
    <col min="13949" max="13949" width="114.85546875" bestFit="1" customWidth="1"/>
    <col min="13950" max="13950" width="115.42578125" bestFit="1" customWidth="1"/>
    <col min="13951" max="13951" width="117.85546875" bestFit="1" customWidth="1"/>
    <col min="13952" max="13952" width="121" bestFit="1" customWidth="1"/>
    <col min="13953" max="13953" width="115.140625" bestFit="1" customWidth="1"/>
    <col min="13954" max="13954" width="43.7109375" bestFit="1" customWidth="1"/>
    <col min="13955" max="13955" width="89.140625" bestFit="1" customWidth="1"/>
    <col min="13956" max="13956" width="61.140625" bestFit="1" customWidth="1"/>
    <col min="13957" max="13957" width="14.42578125" bestFit="1" customWidth="1"/>
    <col min="13958" max="13958" width="36.5703125" bestFit="1" customWidth="1"/>
    <col min="13959" max="13959" width="91.85546875" bestFit="1" customWidth="1"/>
    <col min="13960" max="13960" width="94.7109375" bestFit="1" customWidth="1"/>
    <col min="13961" max="13961" width="81" bestFit="1" customWidth="1"/>
    <col min="13962" max="13962" width="64.42578125" bestFit="1" customWidth="1"/>
    <col min="13963" max="13963" width="78.42578125" bestFit="1" customWidth="1"/>
    <col min="13964" max="13964" width="68.140625" bestFit="1" customWidth="1"/>
    <col min="13965" max="13965" width="59" bestFit="1" customWidth="1"/>
    <col min="13966" max="13966" width="67.140625" bestFit="1" customWidth="1"/>
    <col min="13967" max="13967" width="111.42578125" bestFit="1" customWidth="1"/>
    <col min="13968" max="13968" width="111.7109375" bestFit="1" customWidth="1"/>
    <col min="13969" max="13969" width="119.140625" bestFit="1" customWidth="1"/>
    <col min="13970" max="13970" width="115.42578125" bestFit="1" customWidth="1"/>
    <col min="13971" max="13971" width="58.85546875" bestFit="1" customWidth="1"/>
    <col min="13972" max="13972" width="54.140625" bestFit="1" customWidth="1"/>
    <col min="13973" max="13973" width="119" bestFit="1" customWidth="1"/>
    <col min="13974" max="13974" width="111.42578125" bestFit="1" customWidth="1"/>
    <col min="13975" max="13975" width="113" bestFit="1" customWidth="1"/>
    <col min="13976" max="13976" width="67" bestFit="1" customWidth="1"/>
    <col min="13977" max="13977" width="57.28515625" bestFit="1" customWidth="1"/>
    <col min="13978" max="13978" width="49.140625" bestFit="1" customWidth="1"/>
    <col min="13979" max="13979" width="44.7109375" bestFit="1" customWidth="1"/>
    <col min="13980" max="13983" width="84.85546875" bestFit="1" customWidth="1"/>
    <col min="13984" max="13984" width="83.85546875" bestFit="1" customWidth="1"/>
    <col min="13985" max="13987" width="91.42578125" bestFit="1" customWidth="1"/>
    <col min="13988" max="13988" width="84.7109375" bestFit="1" customWidth="1"/>
    <col min="13989" max="13989" width="47.85546875" bestFit="1" customWidth="1"/>
    <col min="13990" max="13990" width="81.28515625" bestFit="1" customWidth="1"/>
    <col min="13991" max="13991" width="80.28515625" bestFit="1" customWidth="1"/>
    <col min="13992" max="13992" width="79.140625" bestFit="1" customWidth="1"/>
    <col min="13993" max="13994" width="80.140625" bestFit="1" customWidth="1"/>
    <col min="13995" max="13998" width="85.5703125" bestFit="1" customWidth="1"/>
    <col min="13999" max="13999" width="84.5703125" bestFit="1" customWidth="1"/>
    <col min="14000" max="14002" width="74" bestFit="1" customWidth="1"/>
    <col min="14003" max="14003" width="73" bestFit="1" customWidth="1"/>
    <col min="14004" max="14005" width="73.85546875" bestFit="1" customWidth="1"/>
    <col min="14006" max="14006" width="88.140625" bestFit="1" customWidth="1"/>
    <col min="14007" max="14007" width="114.5703125" bestFit="1" customWidth="1"/>
    <col min="14008" max="14008" width="114" bestFit="1" customWidth="1"/>
    <col min="14009" max="14009" width="116.28515625" bestFit="1" customWidth="1"/>
    <col min="14010" max="14010" width="112.28515625" bestFit="1" customWidth="1"/>
    <col min="14011" max="14011" width="69.7109375" bestFit="1" customWidth="1"/>
    <col min="14012" max="14012" width="116.140625" bestFit="1" customWidth="1"/>
    <col min="14013" max="14013" width="116.28515625" bestFit="1" customWidth="1"/>
    <col min="14014" max="14014" width="122.28515625" bestFit="1" customWidth="1"/>
    <col min="14015" max="14015" width="91.85546875" bestFit="1" customWidth="1"/>
    <col min="14016" max="14016" width="119.140625" bestFit="1" customWidth="1"/>
    <col min="14017" max="14017" width="107.5703125" bestFit="1" customWidth="1"/>
    <col min="14018" max="14018" width="115.28515625" bestFit="1" customWidth="1"/>
    <col min="14019" max="14019" width="117.85546875" bestFit="1" customWidth="1"/>
    <col min="14020" max="14020" width="118.85546875" bestFit="1" customWidth="1"/>
    <col min="14021" max="14021" width="117.7109375" bestFit="1" customWidth="1"/>
    <col min="14022" max="14022" width="119.7109375" bestFit="1" customWidth="1"/>
    <col min="14023" max="14023" width="116.85546875" bestFit="1" customWidth="1"/>
    <col min="14024" max="14024" width="117.5703125" bestFit="1" customWidth="1"/>
    <col min="14025" max="14025" width="119.42578125" bestFit="1" customWidth="1"/>
    <col min="14026" max="14026" width="117.7109375" bestFit="1" customWidth="1"/>
    <col min="14027" max="14027" width="119.5703125" bestFit="1" customWidth="1"/>
    <col min="14028" max="14028" width="121.5703125" bestFit="1" customWidth="1"/>
    <col min="14029" max="14029" width="106.7109375" bestFit="1" customWidth="1"/>
    <col min="14030" max="14030" width="108.7109375" bestFit="1" customWidth="1"/>
    <col min="14031" max="14031" width="97" bestFit="1" customWidth="1"/>
    <col min="14032" max="14032" width="97.140625" bestFit="1" customWidth="1"/>
    <col min="14033" max="14033" width="117.42578125" bestFit="1" customWidth="1"/>
    <col min="14034" max="14034" width="117" bestFit="1" customWidth="1"/>
    <col min="14035" max="14035" width="120.5703125" bestFit="1" customWidth="1"/>
    <col min="14036" max="14036" width="122.7109375" bestFit="1" customWidth="1"/>
    <col min="14037" max="14037" width="109.140625" bestFit="1" customWidth="1"/>
    <col min="14038" max="14038" width="119.85546875" bestFit="1" customWidth="1"/>
    <col min="14039" max="14039" width="36.5703125" bestFit="1" customWidth="1"/>
    <col min="14040" max="14040" width="117.140625" bestFit="1" customWidth="1"/>
    <col min="14041" max="14041" width="80.85546875" bestFit="1" customWidth="1"/>
    <col min="14042" max="14042" width="117.42578125" bestFit="1" customWidth="1"/>
    <col min="14043" max="14043" width="116.85546875" bestFit="1" customWidth="1"/>
    <col min="14044" max="14044" width="71.28515625" bestFit="1" customWidth="1"/>
    <col min="14045" max="14045" width="63.42578125" bestFit="1" customWidth="1"/>
    <col min="14046" max="14046" width="110" bestFit="1" customWidth="1"/>
    <col min="14047" max="14047" width="112" bestFit="1" customWidth="1"/>
    <col min="14048" max="14048" width="36.5703125" bestFit="1" customWidth="1"/>
    <col min="14049" max="14049" width="78.42578125" bestFit="1" customWidth="1"/>
    <col min="14050" max="14050" width="85.28515625" bestFit="1" customWidth="1"/>
    <col min="14051" max="14051" width="103" bestFit="1" customWidth="1"/>
    <col min="14052" max="14052" width="67" bestFit="1" customWidth="1"/>
    <col min="14053" max="14053" width="97.85546875" bestFit="1" customWidth="1"/>
    <col min="14054" max="14054" width="115.7109375" bestFit="1" customWidth="1"/>
    <col min="14055" max="14055" width="86.42578125" bestFit="1" customWidth="1"/>
    <col min="14056" max="14056" width="73.42578125" bestFit="1" customWidth="1"/>
    <col min="14057" max="14057" width="54.140625" bestFit="1" customWidth="1"/>
    <col min="14058" max="14058" width="34" bestFit="1" customWidth="1"/>
    <col min="14059" max="14059" width="113.5703125" bestFit="1" customWidth="1"/>
    <col min="14060" max="14060" width="97" bestFit="1" customWidth="1"/>
    <col min="14061" max="14061" width="112.28515625" bestFit="1" customWidth="1"/>
    <col min="14062" max="14062" width="113.85546875" bestFit="1" customWidth="1"/>
    <col min="14063" max="14063" width="111.5703125" bestFit="1" customWidth="1"/>
    <col min="14064" max="14064" width="52.85546875" bestFit="1" customWidth="1"/>
    <col min="14065" max="14065" width="77" bestFit="1" customWidth="1"/>
    <col min="14066" max="14066" width="86.42578125" bestFit="1" customWidth="1"/>
    <col min="14067" max="14067" width="37.140625" bestFit="1" customWidth="1"/>
    <col min="14068" max="14068" width="112.140625" bestFit="1" customWidth="1"/>
    <col min="14069" max="14069" width="65.42578125" bestFit="1" customWidth="1"/>
    <col min="14070" max="14070" width="42.28515625" bestFit="1" customWidth="1"/>
    <col min="14071" max="14071" width="117.5703125" bestFit="1" customWidth="1"/>
    <col min="14072" max="14072" width="32.7109375" bestFit="1" customWidth="1"/>
    <col min="14073" max="14073" width="111.28515625" bestFit="1" customWidth="1"/>
    <col min="14074" max="14074" width="116" bestFit="1" customWidth="1"/>
    <col min="14075" max="14075" width="113.85546875" bestFit="1" customWidth="1"/>
    <col min="14076" max="14076" width="116.42578125" bestFit="1" customWidth="1"/>
    <col min="14077" max="14077" width="117" bestFit="1" customWidth="1"/>
    <col min="14078" max="14078" width="117.5703125" bestFit="1" customWidth="1"/>
    <col min="14079" max="14079" width="81.7109375" bestFit="1" customWidth="1"/>
    <col min="14080" max="14080" width="80.140625" bestFit="1" customWidth="1"/>
    <col min="14081" max="14081" width="49.42578125" bestFit="1" customWidth="1"/>
    <col min="14082" max="14082" width="53.42578125" bestFit="1" customWidth="1"/>
    <col min="14083" max="14083" width="59.28515625" bestFit="1" customWidth="1"/>
    <col min="14084" max="14084" width="60.7109375" bestFit="1" customWidth="1"/>
    <col min="14085" max="14085" width="108.85546875" bestFit="1" customWidth="1"/>
    <col min="14086" max="14086" width="76" bestFit="1" customWidth="1"/>
    <col min="14087" max="14087" width="61.28515625" bestFit="1" customWidth="1"/>
    <col min="14088" max="14088" width="104.7109375" bestFit="1" customWidth="1"/>
    <col min="14089" max="14089" width="94" bestFit="1" customWidth="1"/>
    <col min="14090" max="14090" width="97" bestFit="1" customWidth="1"/>
    <col min="14091" max="14091" width="88.28515625" bestFit="1" customWidth="1"/>
    <col min="14092" max="14092" width="82.140625" bestFit="1" customWidth="1"/>
    <col min="14093" max="14093" width="110.5703125" bestFit="1" customWidth="1"/>
    <col min="14094" max="14094" width="61.42578125" bestFit="1" customWidth="1"/>
    <col min="14095" max="14095" width="74.5703125" bestFit="1" customWidth="1"/>
    <col min="14096" max="14096" width="49.85546875" bestFit="1" customWidth="1"/>
    <col min="14097" max="14097" width="55.42578125" bestFit="1" customWidth="1"/>
    <col min="14098" max="14098" width="64" bestFit="1" customWidth="1"/>
    <col min="14099" max="14099" width="30.5703125" bestFit="1" customWidth="1"/>
    <col min="14100" max="14100" width="42.5703125" bestFit="1" customWidth="1"/>
    <col min="14101" max="14101" width="67.5703125" bestFit="1" customWidth="1"/>
    <col min="14102" max="14102" width="91" bestFit="1" customWidth="1"/>
    <col min="14103" max="14103" width="83.28515625" bestFit="1" customWidth="1"/>
    <col min="14104" max="14104" width="115.7109375" bestFit="1" customWidth="1"/>
    <col min="14105" max="14105" width="98.7109375" bestFit="1" customWidth="1"/>
    <col min="14106" max="14106" width="114.85546875" bestFit="1" customWidth="1"/>
    <col min="14107" max="14107" width="116.140625" bestFit="1" customWidth="1"/>
    <col min="14108" max="14108" width="92.140625" bestFit="1" customWidth="1"/>
    <col min="14109" max="14109" width="115.28515625" bestFit="1" customWidth="1"/>
    <col min="14110" max="14110" width="55.5703125" bestFit="1" customWidth="1"/>
    <col min="14111" max="14111" width="41" bestFit="1" customWidth="1"/>
    <col min="14112" max="14112" width="119.140625" bestFit="1" customWidth="1"/>
    <col min="14113" max="14113" width="27.140625" bestFit="1" customWidth="1"/>
    <col min="14114" max="14114" width="96.7109375" bestFit="1" customWidth="1"/>
    <col min="14115" max="14115" width="25" bestFit="1" customWidth="1"/>
    <col min="14116" max="14116" width="94.5703125" bestFit="1" customWidth="1"/>
    <col min="14117" max="14117" width="116.85546875" bestFit="1" customWidth="1"/>
    <col min="14118" max="14118" width="82.140625" bestFit="1" customWidth="1"/>
    <col min="14119" max="14120" width="100.85546875" bestFit="1" customWidth="1"/>
    <col min="14121" max="14121" width="39.140625" bestFit="1" customWidth="1"/>
    <col min="14122" max="14122" width="41.5703125" bestFit="1" customWidth="1"/>
    <col min="14123" max="14123" width="117" bestFit="1" customWidth="1"/>
    <col min="14124" max="14124" width="60.5703125" bestFit="1" customWidth="1"/>
    <col min="14125" max="14125" width="76" bestFit="1" customWidth="1"/>
    <col min="14126" max="14126" width="70.85546875" bestFit="1" customWidth="1"/>
    <col min="14127" max="14127" width="86.140625" bestFit="1" customWidth="1"/>
    <col min="14128" max="14128" width="62.28515625" bestFit="1" customWidth="1"/>
    <col min="14129" max="14129" width="63.7109375" bestFit="1" customWidth="1"/>
    <col min="14130" max="14130" width="96.140625" bestFit="1" customWidth="1"/>
    <col min="14131" max="14131" width="115.140625" bestFit="1" customWidth="1"/>
    <col min="14132" max="14132" width="108" bestFit="1" customWidth="1"/>
    <col min="14133" max="14133" width="112.28515625" bestFit="1" customWidth="1"/>
    <col min="14134" max="14134" width="114" bestFit="1" customWidth="1"/>
    <col min="14135" max="14135" width="109.7109375" bestFit="1" customWidth="1"/>
    <col min="14136" max="14136" width="111.5703125" bestFit="1" customWidth="1"/>
    <col min="14137" max="14137" width="112.7109375" bestFit="1" customWidth="1"/>
    <col min="14138" max="14138" width="107.85546875" bestFit="1" customWidth="1"/>
    <col min="14139" max="14139" width="120.42578125" bestFit="1" customWidth="1"/>
    <col min="14140" max="14140" width="108.5703125" bestFit="1" customWidth="1"/>
    <col min="14141" max="14141" width="115.7109375" bestFit="1" customWidth="1"/>
    <col min="14142" max="14142" width="112" bestFit="1" customWidth="1"/>
    <col min="14143" max="14143" width="107.7109375" bestFit="1" customWidth="1"/>
    <col min="14144" max="14144" width="114" bestFit="1" customWidth="1"/>
    <col min="14145" max="14145" width="102.85546875" bestFit="1" customWidth="1"/>
    <col min="14146" max="14146" width="112" bestFit="1" customWidth="1"/>
    <col min="14147" max="14147" width="97.140625" bestFit="1" customWidth="1"/>
    <col min="14148" max="14148" width="111.5703125" bestFit="1" customWidth="1"/>
    <col min="14149" max="14149" width="113.140625" bestFit="1" customWidth="1"/>
    <col min="14150" max="14150" width="101.85546875" bestFit="1" customWidth="1"/>
    <col min="14151" max="14151" width="86.5703125" bestFit="1" customWidth="1"/>
    <col min="14152" max="14152" width="118" bestFit="1" customWidth="1"/>
    <col min="14153" max="14153" width="106" bestFit="1" customWidth="1"/>
    <col min="14154" max="14154" width="105" bestFit="1" customWidth="1"/>
    <col min="14155" max="14155" width="86.42578125" bestFit="1" customWidth="1"/>
    <col min="14156" max="14156" width="116.42578125" bestFit="1" customWidth="1"/>
    <col min="14157" max="14157" width="116.7109375" bestFit="1" customWidth="1"/>
    <col min="14158" max="14158" width="121.28515625" bestFit="1" customWidth="1"/>
    <col min="14159" max="14159" width="114.85546875" bestFit="1" customWidth="1"/>
    <col min="14160" max="14160" width="33.140625" bestFit="1" customWidth="1"/>
    <col min="14161" max="14161" width="38.28515625" bestFit="1" customWidth="1"/>
    <col min="14162" max="14162" width="83.5703125" bestFit="1" customWidth="1"/>
    <col min="14163" max="14163" width="74.140625" bestFit="1" customWidth="1"/>
    <col min="14164" max="14164" width="118.140625" bestFit="1" customWidth="1"/>
    <col min="14165" max="14165" width="76.85546875" bestFit="1" customWidth="1"/>
    <col min="14166" max="14166" width="119.85546875" bestFit="1" customWidth="1"/>
    <col min="14167" max="14167" width="120" bestFit="1" customWidth="1"/>
    <col min="14168" max="14168" width="117.5703125" bestFit="1" customWidth="1"/>
    <col min="14169" max="14169" width="36" bestFit="1" customWidth="1"/>
    <col min="14170" max="14170" width="121" bestFit="1" customWidth="1"/>
    <col min="14171" max="14171" width="59.5703125" bestFit="1" customWidth="1"/>
    <col min="14172" max="14172" width="74.140625" bestFit="1" customWidth="1"/>
    <col min="14173" max="14173" width="67" bestFit="1" customWidth="1"/>
    <col min="14174" max="14174" width="58.7109375" bestFit="1" customWidth="1"/>
    <col min="14175" max="14175" width="117.85546875" bestFit="1" customWidth="1"/>
    <col min="14176" max="14176" width="73.5703125" bestFit="1" customWidth="1"/>
    <col min="14177" max="14177" width="101.5703125" bestFit="1" customWidth="1"/>
    <col min="14178" max="14178" width="97" bestFit="1" customWidth="1"/>
    <col min="14179" max="14179" width="116.7109375" bestFit="1" customWidth="1"/>
    <col min="14180" max="14180" width="91.140625" bestFit="1" customWidth="1"/>
    <col min="14181" max="14181" width="111.140625" bestFit="1" customWidth="1"/>
    <col min="14182" max="14182" width="101.140625" bestFit="1" customWidth="1"/>
    <col min="14183" max="14183" width="112.140625" bestFit="1" customWidth="1"/>
    <col min="14184" max="14184" width="67.140625" bestFit="1" customWidth="1"/>
    <col min="14185" max="14185" width="117" bestFit="1" customWidth="1"/>
    <col min="14186" max="14186" width="106" bestFit="1" customWidth="1"/>
    <col min="14187" max="14187" width="122.42578125" bestFit="1" customWidth="1"/>
    <col min="14188" max="14188" width="103.42578125" bestFit="1" customWidth="1"/>
    <col min="14189" max="14189" width="122.42578125" bestFit="1" customWidth="1"/>
    <col min="14190" max="14190" width="48.28515625" bestFit="1" customWidth="1"/>
    <col min="14191" max="14191" width="96.85546875" bestFit="1" customWidth="1"/>
    <col min="14192" max="14192" width="114.85546875" bestFit="1" customWidth="1"/>
    <col min="14193" max="14193" width="115.5703125" bestFit="1" customWidth="1"/>
    <col min="14194" max="14194" width="55.7109375" bestFit="1" customWidth="1"/>
    <col min="14195" max="14195" width="119.140625" bestFit="1" customWidth="1"/>
    <col min="14196" max="14196" width="115.85546875" bestFit="1" customWidth="1"/>
    <col min="14197" max="14197" width="107" bestFit="1" customWidth="1"/>
    <col min="14198" max="14198" width="98.28515625" bestFit="1" customWidth="1"/>
    <col min="14199" max="14199" width="56.42578125" bestFit="1" customWidth="1"/>
    <col min="14200" max="14200" width="46.28515625" bestFit="1" customWidth="1"/>
    <col min="14201" max="14201" width="90.85546875" bestFit="1" customWidth="1"/>
    <col min="14202" max="14202" width="61.42578125" bestFit="1" customWidth="1"/>
    <col min="14203" max="14203" width="93.28515625" bestFit="1" customWidth="1"/>
    <col min="14204" max="14204" width="91.85546875" bestFit="1" customWidth="1"/>
    <col min="14205" max="14205" width="73.85546875" bestFit="1" customWidth="1"/>
    <col min="14206" max="14206" width="88.42578125" bestFit="1" customWidth="1"/>
    <col min="14207" max="14207" width="94.85546875" bestFit="1" customWidth="1"/>
    <col min="14208" max="14208" width="87.42578125" bestFit="1" customWidth="1"/>
    <col min="14209" max="14209" width="87.28515625" bestFit="1" customWidth="1"/>
    <col min="14210" max="14210" width="69.42578125" bestFit="1" customWidth="1"/>
    <col min="14211" max="14211" width="72" bestFit="1" customWidth="1"/>
    <col min="14212" max="14212" width="31.7109375" bestFit="1" customWidth="1"/>
    <col min="14213" max="14213" width="51.85546875" bestFit="1" customWidth="1"/>
    <col min="14214" max="14214" width="34" bestFit="1" customWidth="1"/>
    <col min="14215" max="14215" width="40.85546875" bestFit="1" customWidth="1"/>
    <col min="14216" max="14216" width="117.7109375" bestFit="1" customWidth="1"/>
    <col min="14217" max="14217" width="96" bestFit="1" customWidth="1"/>
    <col min="14218" max="14218" width="45.5703125" bestFit="1" customWidth="1"/>
    <col min="14219" max="14219" width="22.85546875" bestFit="1" customWidth="1"/>
    <col min="14220" max="14220" width="43" bestFit="1" customWidth="1"/>
    <col min="14221" max="14221" width="54" bestFit="1" customWidth="1"/>
    <col min="14222" max="14222" width="48.5703125" bestFit="1" customWidth="1"/>
    <col min="14223" max="14223" width="55.85546875" bestFit="1" customWidth="1"/>
    <col min="14224" max="14224" width="58.85546875" bestFit="1" customWidth="1"/>
    <col min="14225" max="14225" width="47.140625" bestFit="1" customWidth="1"/>
    <col min="14226" max="14226" width="43.5703125" bestFit="1" customWidth="1"/>
    <col min="14227" max="14227" width="54.28515625" bestFit="1" customWidth="1"/>
    <col min="14228" max="14228" width="51.85546875" bestFit="1" customWidth="1"/>
    <col min="14229" max="14229" width="85" bestFit="1" customWidth="1"/>
    <col min="14230" max="14230" width="56.5703125" bestFit="1" customWidth="1"/>
    <col min="14231" max="14231" width="90" bestFit="1" customWidth="1"/>
    <col min="14232" max="14232" width="53" bestFit="1" customWidth="1"/>
    <col min="14233" max="14233" width="85.42578125" bestFit="1" customWidth="1"/>
    <col min="14234" max="14234" width="88.7109375" bestFit="1" customWidth="1"/>
    <col min="14235" max="14235" width="21.7109375" bestFit="1" customWidth="1"/>
    <col min="14236" max="14236" width="24.85546875" bestFit="1" customWidth="1"/>
    <col min="14237" max="14237" width="29.7109375" bestFit="1" customWidth="1"/>
    <col min="14238" max="14238" width="90" bestFit="1" customWidth="1"/>
    <col min="14239" max="14239" width="85.85546875" bestFit="1" customWidth="1"/>
    <col min="14240" max="14240" width="86.42578125" bestFit="1" customWidth="1"/>
    <col min="14241" max="14241" width="54.140625" bestFit="1" customWidth="1"/>
    <col min="14242" max="14242" width="55.85546875" bestFit="1" customWidth="1"/>
    <col min="14243" max="14243" width="34.28515625" bestFit="1" customWidth="1"/>
    <col min="14244" max="14244" width="44.5703125" bestFit="1" customWidth="1"/>
    <col min="14245" max="14245" width="60.140625" bestFit="1" customWidth="1"/>
    <col min="14246" max="14246" width="55" bestFit="1" customWidth="1"/>
    <col min="14247" max="14247" width="48.7109375" bestFit="1" customWidth="1"/>
    <col min="14248" max="14248" width="74.7109375" bestFit="1" customWidth="1"/>
    <col min="14249" max="14249" width="92.28515625" bestFit="1" customWidth="1"/>
    <col min="14250" max="14250" width="93.28515625" bestFit="1" customWidth="1"/>
    <col min="14251" max="14251" width="94.42578125" bestFit="1" customWidth="1"/>
    <col min="14252" max="14252" width="113.5703125" bestFit="1" customWidth="1"/>
    <col min="14253" max="14253" width="115.85546875" bestFit="1" customWidth="1"/>
    <col min="14254" max="14254" width="122" bestFit="1" customWidth="1"/>
    <col min="14255" max="14255" width="119.5703125" bestFit="1" customWidth="1"/>
    <col min="14256" max="14256" width="62.85546875" bestFit="1" customWidth="1"/>
    <col min="14257" max="14257" width="116.42578125" bestFit="1" customWidth="1"/>
    <col min="14258" max="14258" width="71.140625" bestFit="1" customWidth="1"/>
    <col min="14259" max="14259" width="110.28515625" bestFit="1" customWidth="1"/>
    <col min="14260" max="14260" width="111.140625" bestFit="1" customWidth="1"/>
    <col min="14261" max="14261" width="41.5703125" bestFit="1" customWidth="1"/>
    <col min="14262" max="14262" width="73.42578125" bestFit="1" customWidth="1"/>
    <col min="14263" max="14263" width="75.28515625" bestFit="1" customWidth="1"/>
    <col min="14264" max="14264" width="41" bestFit="1" customWidth="1"/>
    <col min="14265" max="14265" width="40.7109375" bestFit="1" customWidth="1"/>
    <col min="14266" max="14266" width="116.140625" bestFit="1" customWidth="1"/>
    <col min="14267" max="14267" width="51.85546875" bestFit="1" customWidth="1"/>
    <col min="14268" max="14268" width="69.42578125" bestFit="1" customWidth="1"/>
    <col min="14269" max="14269" width="99.42578125" bestFit="1" customWidth="1"/>
    <col min="14270" max="14270" width="59.85546875" bestFit="1" customWidth="1"/>
    <col min="14271" max="14271" width="101" bestFit="1" customWidth="1"/>
    <col min="14272" max="14272" width="73.42578125" bestFit="1" customWidth="1"/>
    <col min="14273" max="14273" width="49.85546875" bestFit="1" customWidth="1"/>
    <col min="14274" max="14274" width="121.42578125" bestFit="1" customWidth="1"/>
    <col min="14275" max="14275" width="85" bestFit="1" customWidth="1"/>
    <col min="14276" max="14276" width="56.5703125" bestFit="1" customWidth="1"/>
    <col min="14277" max="14277" width="83.28515625" bestFit="1" customWidth="1"/>
    <col min="14278" max="14278" width="103.7109375" bestFit="1" customWidth="1"/>
    <col min="14279" max="14279" width="23.7109375" bestFit="1" customWidth="1"/>
    <col min="14280" max="14280" width="94" bestFit="1" customWidth="1"/>
    <col min="14281" max="14281" width="37.140625" bestFit="1" customWidth="1"/>
    <col min="14282" max="14282" width="115" bestFit="1" customWidth="1"/>
    <col min="14283" max="14283" width="121.140625" bestFit="1" customWidth="1"/>
    <col min="14284" max="14284" width="115.85546875" bestFit="1" customWidth="1"/>
    <col min="14285" max="14285" width="116.42578125" bestFit="1" customWidth="1"/>
    <col min="14286" max="14286" width="116.140625" bestFit="1" customWidth="1"/>
    <col min="14287" max="14287" width="58.42578125" bestFit="1" customWidth="1"/>
    <col min="14288" max="14288" width="81" bestFit="1" customWidth="1"/>
    <col min="14289" max="14289" width="121.5703125" bestFit="1" customWidth="1"/>
    <col min="14290" max="14290" width="35.42578125" bestFit="1" customWidth="1"/>
    <col min="14291" max="14291" width="121.85546875" bestFit="1" customWidth="1"/>
    <col min="14292" max="14292" width="122.85546875" bestFit="1" customWidth="1"/>
    <col min="14293" max="14293" width="121.85546875" bestFit="1" customWidth="1"/>
    <col min="14294" max="14294" width="39.42578125" bestFit="1" customWidth="1"/>
    <col min="14295" max="14295" width="117.28515625" bestFit="1" customWidth="1"/>
    <col min="14296" max="14296" width="52.28515625" bestFit="1" customWidth="1"/>
    <col min="14297" max="14297" width="51.140625" bestFit="1" customWidth="1"/>
    <col min="14298" max="14298" width="30.85546875" bestFit="1" customWidth="1"/>
    <col min="14299" max="14299" width="121.7109375" bestFit="1" customWidth="1"/>
    <col min="14300" max="14300" width="41.5703125" bestFit="1" customWidth="1"/>
    <col min="14301" max="14301" width="46.5703125" bestFit="1" customWidth="1"/>
    <col min="14302" max="14302" width="28.28515625" bestFit="1" customWidth="1"/>
    <col min="14303" max="14303" width="69.7109375" bestFit="1" customWidth="1"/>
    <col min="14304" max="14304" width="28.28515625" bestFit="1" customWidth="1"/>
    <col min="14305" max="14305" width="74.42578125" bestFit="1" customWidth="1"/>
    <col min="14306" max="14306" width="23.140625" bestFit="1" customWidth="1"/>
    <col min="14307" max="14307" width="35.5703125" bestFit="1" customWidth="1"/>
    <col min="14308" max="14308" width="25" bestFit="1" customWidth="1"/>
    <col min="14309" max="14309" width="45.85546875" bestFit="1" customWidth="1"/>
    <col min="14310" max="14310" width="65.28515625" bestFit="1" customWidth="1"/>
    <col min="14311" max="14311" width="115.42578125" bestFit="1" customWidth="1"/>
    <col min="14312" max="14312" width="24.85546875" bestFit="1" customWidth="1"/>
    <col min="14313" max="14313" width="45.5703125" bestFit="1" customWidth="1"/>
    <col min="14314" max="14314" width="59.28515625" bestFit="1" customWidth="1"/>
    <col min="14315" max="14315" width="51" bestFit="1" customWidth="1"/>
    <col min="14316" max="14316" width="33" bestFit="1" customWidth="1"/>
    <col min="14317" max="14317" width="63.42578125" bestFit="1" customWidth="1"/>
    <col min="14318" max="14318" width="45.140625" bestFit="1" customWidth="1"/>
    <col min="14319" max="14319" width="76.85546875" bestFit="1" customWidth="1"/>
    <col min="14320" max="14320" width="103.42578125" bestFit="1" customWidth="1"/>
    <col min="14321" max="14321" width="85.140625" bestFit="1" customWidth="1"/>
    <col min="14322" max="14322" width="117" bestFit="1" customWidth="1"/>
    <col min="14323" max="14323" width="111.85546875" bestFit="1" customWidth="1"/>
    <col min="14324" max="14324" width="115.5703125" bestFit="1" customWidth="1"/>
    <col min="14325" max="14325" width="117.7109375" bestFit="1" customWidth="1"/>
    <col min="14326" max="14326" width="100.7109375" bestFit="1" customWidth="1"/>
    <col min="14327" max="14327" width="32.42578125" bestFit="1" customWidth="1"/>
    <col min="14328" max="14328" width="74.85546875" bestFit="1" customWidth="1"/>
    <col min="14329" max="14329" width="65.85546875" bestFit="1" customWidth="1"/>
    <col min="14330" max="14330" width="117.140625" bestFit="1" customWidth="1"/>
    <col min="14331" max="14331" width="71.7109375" bestFit="1" customWidth="1"/>
    <col min="14332" max="14332" width="61.85546875" bestFit="1" customWidth="1"/>
    <col min="14333" max="14333" width="64.7109375" bestFit="1" customWidth="1"/>
    <col min="14334" max="14334" width="57.42578125" bestFit="1" customWidth="1"/>
    <col min="14335" max="14335" width="63.28515625" bestFit="1" customWidth="1"/>
    <col min="14336" max="14336" width="66.140625" bestFit="1" customWidth="1"/>
    <col min="14337" max="14337" width="18" bestFit="1" customWidth="1"/>
    <col min="14338" max="14338" width="83.7109375" bestFit="1" customWidth="1"/>
    <col min="14339" max="14339" width="138.5703125" bestFit="1" customWidth="1"/>
    <col min="14340" max="14340" width="35.140625" bestFit="1" customWidth="1"/>
    <col min="14341" max="14341" width="119.140625" bestFit="1" customWidth="1"/>
    <col min="14342" max="14342" width="117.42578125" bestFit="1" customWidth="1"/>
    <col min="14343" max="14343" width="68.140625" bestFit="1" customWidth="1"/>
    <col min="14344" max="14344" width="119.85546875" bestFit="1" customWidth="1"/>
    <col min="14345" max="14345" width="116.42578125" bestFit="1" customWidth="1"/>
    <col min="14346" max="14346" width="71.140625" bestFit="1" customWidth="1"/>
    <col min="14347" max="14347" width="55.5703125" bestFit="1" customWidth="1"/>
    <col min="14348" max="14348" width="69.140625" bestFit="1" customWidth="1"/>
    <col min="14349" max="14349" width="90.7109375" bestFit="1" customWidth="1"/>
    <col min="14350" max="14350" width="33.42578125" bestFit="1" customWidth="1"/>
    <col min="14351" max="14351" width="29.85546875" bestFit="1" customWidth="1"/>
    <col min="14352" max="14352" width="22.42578125" bestFit="1" customWidth="1"/>
    <col min="14353" max="14353" width="119.42578125" bestFit="1" customWidth="1"/>
    <col min="14354" max="14354" width="119.140625" bestFit="1" customWidth="1"/>
    <col min="14355" max="14355" width="106.5703125" bestFit="1" customWidth="1"/>
    <col min="14356" max="14356" width="95.5703125" bestFit="1" customWidth="1"/>
    <col min="14357" max="14357" width="118.140625" bestFit="1" customWidth="1"/>
    <col min="14358" max="14358" width="116.28515625" bestFit="1" customWidth="1"/>
    <col min="14359" max="14359" width="95.5703125" bestFit="1" customWidth="1"/>
    <col min="14360" max="14360" width="85.5703125" bestFit="1" customWidth="1"/>
    <col min="14361" max="14361" width="116.85546875" bestFit="1" customWidth="1"/>
    <col min="14362" max="14362" width="115.42578125" bestFit="1" customWidth="1"/>
    <col min="14363" max="14363" width="33" bestFit="1" customWidth="1"/>
    <col min="14364" max="14364" width="122.140625" bestFit="1" customWidth="1"/>
    <col min="14365" max="14365" width="112.5703125" bestFit="1" customWidth="1"/>
    <col min="14366" max="14366" width="73.28515625" bestFit="1" customWidth="1"/>
    <col min="14367" max="14367" width="115.5703125" bestFit="1" customWidth="1"/>
    <col min="14368" max="14368" width="104.28515625" bestFit="1" customWidth="1"/>
    <col min="14369" max="14369" width="119.7109375" bestFit="1" customWidth="1"/>
    <col min="14370" max="14370" width="106" bestFit="1" customWidth="1"/>
    <col min="14371" max="14371" width="100.7109375" bestFit="1" customWidth="1"/>
    <col min="14372" max="14372" width="99.28515625" bestFit="1" customWidth="1"/>
    <col min="14373" max="14373" width="99.5703125" bestFit="1" customWidth="1"/>
    <col min="14374" max="14374" width="75.5703125" bestFit="1" customWidth="1"/>
    <col min="14375" max="14375" width="92.7109375" bestFit="1" customWidth="1"/>
    <col min="14376" max="14376" width="60.28515625" bestFit="1" customWidth="1"/>
    <col min="14377" max="14377" width="118.5703125" bestFit="1" customWidth="1"/>
    <col min="14378" max="14378" width="95.42578125" bestFit="1" customWidth="1"/>
    <col min="14379" max="14379" width="88" bestFit="1" customWidth="1"/>
    <col min="14380" max="14380" width="31" bestFit="1" customWidth="1"/>
    <col min="14381" max="14381" width="70.5703125" bestFit="1" customWidth="1"/>
    <col min="14382" max="14382" width="40.28515625" bestFit="1" customWidth="1"/>
    <col min="14383" max="14383" width="115.5703125" bestFit="1" customWidth="1"/>
    <col min="14384" max="14384" width="101" bestFit="1" customWidth="1"/>
    <col min="14385" max="14385" width="113.7109375" bestFit="1" customWidth="1"/>
    <col min="14386" max="14386" width="113.42578125" bestFit="1" customWidth="1"/>
    <col min="14387" max="14387" width="77.5703125" bestFit="1" customWidth="1"/>
    <col min="14388" max="14388" width="71.28515625" bestFit="1" customWidth="1"/>
    <col min="14389" max="14389" width="91.42578125" bestFit="1" customWidth="1"/>
    <col min="14390" max="14390" width="69.140625" bestFit="1" customWidth="1"/>
    <col min="14391" max="14391" width="65.28515625" bestFit="1" customWidth="1"/>
    <col min="14392" max="14392" width="117.5703125" bestFit="1" customWidth="1"/>
    <col min="14393" max="14393" width="114.5703125" bestFit="1" customWidth="1"/>
    <col min="14394" max="14394" width="120.42578125" bestFit="1" customWidth="1"/>
    <col min="14395" max="14395" width="99" bestFit="1" customWidth="1"/>
    <col min="14396" max="14396" width="103.7109375" bestFit="1" customWidth="1"/>
    <col min="14397" max="14397" width="42.42578125" bestFit="1" customWidth="1"/>
    <col min="14398" max="14398" width="39.28515625" bestFit="1" customWidth="1"/>
    <col min="14399" max="14399" width="111.85546875" bestFit="1" customWidth="1"/>
    <col min="14400" max="14400" width="36.7109375" bestFit="1" customWidth="1"/>
    <col min="14401" max="14401" width="52.7109375" bestFit="1" customWidth="1"/>
    <col min="14402" max="14402" width="50.85546875" bestFit="1" customWidth="1"/>
    <col min="14403" max="14404" width="109.5703125" bestFit="1" customWidth="1"/>
    <col min="14405" max="14405" width="100.7109375" bestFit="1" customWidth="1"/>
    <col min="14406" max="14406" width="72.7109375" bestFit="1" customWidth="1"/>
    <col min="14407" max="14407" width="118" bestFit="1" customWidth="1"/>
    <col min="14408" max="14408" width="94" bestFit="1" customWidth="1"/>
    <col min="14409" max="14409" width="123" bestFit="1" customWidth="1"/>
    <col min="14410" max="14410" width="101.42578125" bestFit="1" customWidth="1"/>
    <col min="14411" max="14411" width="121.140625" bestFit="1" customWidth="1"/>
    <col min="14412" max="14412" width="125.140625" bestFit="1" customWidth="1"/>
    <col min="14413" max="14413" width="81.85546875" bestFit="1" customWidth="1"/>
    <col min="14414" max="14414" width="83.5703125" bestFit="1" customWidth="1"/>
    <col min="14415" max="14415" width="107.140625" bestFit="1" customWidth="1"/>
    <col min="14416" max="14416" width="65.28515625" bestFit="1" customWidth="1"/>
    <col min="14417" max="14417" width="44.140625" bestFit="1" customWidth="1"/>
    <col min="14418" max="14418" width="73.7109375" bestFit="1" customWidth="1"/>
    <col min="14419" max="14419" width="116.7109375" bestFit="1" customWidth="1"/>
    <col min="14420" max="14420" width="121.42578125" bestFit="1" customWidth="1"/>
    <col min="14421" max="14421" width="36.7109375" bestFit="1" customWidth="1"/>
    <col min="14422" max="14422" width="122.7109375" bestFit="1" customWidth="1"/>
    <col min="14423" max="14423" width="65.28515625" bestFit="1" customWidth="1"/>
    <col min="14424" max="14424" width="101.28515625" bestFit="1" customWidth="1"/>
    <col min="14425" max="14425" width="69.5703125" bestFit="1" customWidth="1"/>
    <col min="14426" max="14426" width="119.42578125" bestFit="1" customWidth="1"/>
    <col min="14427" max="14427" width="111.42578125" bestFit="1" customWidth="1"/>
    <col min="14428" max="14428" width="115.5703125" bestFit="1" customWidth="1"/>
    <col min="14429" max="14429" width="114.42578125" bestFit="1" customWidth="1"/>
    <col min="14430" max="14430" width="114" bestFit="1" customWidth="1"/>
    <col min="14431" max="14431" width="114.5703125" bestFit="1" customWidth="1"/>
    <col min="14432" max="14432" width="114.7109375" bestFit="1" customWidth="1"/>
    <col min="14433" max="14433" width="117.140625" bestFit="1" customWidth="1"/>
    <col min="14434" max="14434" width="111.7109375" bestFit="1" customWidth="1"/>
    <col min="14435" max="14435" width="114.7109375" bestFit="1" customWidth="1"/>
    <col min="14436" max="14436" width="114.28515625" bestFit="1" customWidth="1"/>
    <col min="14437" max="14437" width="30.85546875" bestFit="1" customWidth="1"/>
    <col min="14438" max="14438" width="22" bestFit="1" customWidth="1"/>
    <col min="14439" max="14439" width="50.7109375" bestFit="1" customWidth="1"/>
    <col min="14440" max="14440" width="52.7109375" bestFit="1" customWidth="1"/>
    <col min="14441" max="14441" width="97.42578125" bestFit="1" customWidth="1"/>
    <col min="14442" max="14442" width="99.7109375" bestFit="1" customWidth="1"/>
    <col min="14443" max="14443" width="70.85546875" bestFit="1" customWidth="1"/>
    <col min="14444" max="14444" width="77.7109375" bestFit="1" customWidth="1"/>
    <col min="14445" max="14445" width="34.7109375" bestFit="1" customWidth="1"/>
    <col min="14446" max="14446" width="30.42578125" bestFit="1" customWidth="1"/>
    <col min="14447" max="14447" width="101.28515625" bestFit="1" customWidth="1"/>
    <col min="14448" max="14448" width="11.7109375" bestFit="1" customWidth="1"/>
    <col min="14449" max="14449" width="115.85546875" bestFit="1" customWidth="1"/>
    <col min="14450" max="14450" width="115" bestFit="1" customWidth="1"/>
    <col min="14451" max="14451" width="37" bestFit="1" customWidth="1"/>
    <col min="14452" max="14452" width="35.5703125" bestFit="1" customWidth="1"/>
    <col min="14453" max="14453" width="36.5703125" bestFit="1" customWidth="1"/>
    <col min="14454" max="14455" width="115.140625" bestFit="1" customWidth="1"/>
    <col min="14456" max="14456" width="73.7109375" bestFit="1" customWidth="1"/>
    <col min="14457" max="14457" width="35.42578125" bestFit="1" customWidth="1"/>
    <col min="14458" max="14458" width="44.5703125" bestFit="1" customWidth="1"/>
    <col min="14459" max="14459" width="57.7109375" bestFit="1" customWidth="1"/>
    <col min="14460" max="14460" width="84" bestFit="1" customWidth="1"/>
    <col min="14461" max="14461" width="80.7109375" bestFit="1" customWidth="1"/>
    <col min="14462" max="14462" width="68.7109375" bestFit="1" customWidth="1"/>
    <col min="14463" max="14463" width="117.7109375" bestFit="1" customWidth="1"/>
    <col min="14464" max="14464" width="107.28515625" bestFit="1" customWidth="1"/>
    <col min="14465" max="14465" width="96.5703125" bestFit="1" customWidth="1"/>
    <col min="14466" max="14466" width="118" bestFit="1" customWidth="1"/>
    <col min="14467" max="14467" width="115" bestFit="1" customWidth="1"/>
    <col min="14468" max="14468" width="96.85546875" bestFit="1" customWidth="1"/>
    <col min="14469" max="14469" width="115.7109375" bestFit="1" customWidth="1"/>
    <col min="14470" max="14470" width="117" bestFit="1" customWidth="1"/>
    <col min="14471" max="14471" width="115.5703125" bestFit="1" customWidth="1"/>
    <col min="14472" max="14472" width="118" bestFit="1" customWidth="1"/>
    <col min="14473" max="14473" width="72" bestFit="1" customWidth="1"/>
    <col min="14474" max="14474" width="115.42578125" bestFit="1" customWidth="1"/>
    <col min="14475" max="14475" width="116.85546875" bestFit="1" customWidth="1"/>
    <col min="14476" max="14476" width="86" bestFit="1" customWidth="1"/>
    <col min="14477" max="14477" width="60.5703125" bestFit="1" customWidth="1"/>
    <col min="14478" max="14478" width="67.42578125" bestFit="1" customWidth="1"/>
    <col min="14479" max="14479" width="77.140625" bestFit="1" customWidth="1"/>
    <col min="14480" max="14480" width="69.140625" bestFit="1" customWidth="1"/>
    <col min="14481" max="14481" width="84.7109375" bestFit="1" customWidth="1"/>
    <col min="14482" max="14482" width="89" bestFit="1" customWidth="1"/>
    <col min="14483" max="14483" width="88.42578125" bestFit="1" customWidth="1"/>
    <col min="14484" max="14484" width="89.140625" bestFit="1" customWidth="1"/>
    <col min="14485" max="14485" width="89.5703125" bestFit="1" customWidth="1"/>
    <col min="14486" max="14486" width="90" bestFit="1" customWidth="1"/>
    <col min="14487" max="14487" width="83.140625" bestFit="1" customWidth="1"/>
    <col min="14488" max="14488" width="89.5703125" bestFit="1" customWidth="1"/>
    <col min="14489" max="14489" width="98.140625" bestFit="1" customWidth="1"/>
    <col min="14490" max="14490" width="88" bestFit="1" customWidth="1"/>
    <col min="14491" max="14491" width="44.42578125" bestFit="1" customWidth="1"/>
    <col min="14492" max="14492" width="92.28515625" bestFit="1" customWidth="1"/>
    <col min="14493" max="14493" width="103.42578125" bestFit="1" customWidth="1"/>
    <col min="14494" max="14494" width="51.85546875" bestFit="1" customWidth="1"/>
    <col min="14495" max="14495" width="103.140625" bestFit="1" customWidth="1"/>
    <col min="14496" max="14496" width="91.28515625" bestFit="1" customWidth="1"/>
    <col min="14497" max="14497" width="94.5703125" bestFit="1" customWidth="1"/>
    <col min="14498" max="14498" width="62.42578125" bestFit="1" customWidth="1"/>
    <col min="14499" max="14499" width="67.140625" bestFit="1" customWidth="1"/>
    <col min="14500" max="14501" width="57" bestFit="1" customWidth="1"/>
    <col min="14502" max="14502" width="25.140625" bestFit="1" customWidth="1"/>
    <col min="14503" max="14503" width="115.7109375" bestFit="1" customWidth="1"/>
    <col min="14504" max="14504" width="90.85546875" bestFit="1" customWidth="1"/>
    <col min="14505" max="14505" width="110.85546875" bestFit="1" customWidth="1"/>
    <col min="14506" max="14506" width="57.7109375" bestFit="1" customWidth="1"/>
    <col min="14507" max="14507" width="123.28515625" bestFit="1" customWidth="1"/>
    <col min="14508" max="14508" width="124" bestFit="1" customWidth="1"/>
    <col min="14509" max="14509" width="63.5703125" bestFit="1" customWidth="1"/>
    <col min="14510" max="14510" width="70.5703125" bestFit="1" customWidth="1"/>
    <col min="14511" max="14511" width="67" bestFit="1" customWidth="1"/>
    <col min="14512" max="14512" width="101.85546875" bestFit="1" customWidth="1"/>
    <col min="14513" max="14513" width="117.42578125" bestFit="1" customWidth="1"/>
    <col min="14514" max="14514" width="83.28515625" bestFit="1" customWidth="1"/>
    <col min="14515" max="14515" width="119.5703125" bestFit="1" customWidth="1"/>
    <col min="14516" max="14516" width="115.7109375" bestFit="1" customWidth="1"/>
    <col min="14517" max="14517" width="115.140625" bestFit="1" customWidth="1"/>
    <col min="14518" max="14518" width="99.28515625" bestFit="1" customWidth="1"/>
    <col min="14519" max="14519" width="59.140625" bestFit="1" customWidth="1"/>
    <col min="14520" max="14520" width="113.5703125" bestFit="1" customWidth="1"/>
    <col min="14521" max="14521" width="53" bestFit="1" customWidth="1"/>
    <col min="14522" max="14522" width="38" bestFit="1" customWidth="1"/>
    <col min="14523" max="14523" width="46.5703125" bestFit="1" customWidth="1"/>
    <col min="14524" max="14524" width="42.85546875" bestFit="1" customWidth="1"/>
    <col min="14525" max="14525" width="30.140625" bestFit="1" customWidth="1"/>
    <col min="14526" max="14526" width="121.28515625" bestFit="1" customWidth="1"/>
    <col min="14527" max="14527" width="122" bestFit="1" customWidth="1"/>
    <col min="14528" max="14528" width="117.28515625" bestFit="1" customWidth="1"/>
    <col min="14529" max="14529" width="61" bestFit="1" customWidth="1"/>
    <col min="14530" max="14530" width="115.140625" bestFit="1" customWidth="1"/>
    <col min="14531" max="14531" width="116.28515625" bestFit="1" customWidth="1"/>
    <col min="14532" max="14532" width="117.28515625" bestFit="1" customWidth="1"/>
    <col min="14533" max="14533" width="121.7109375" bestFit="1" customWidth="1"/>
    <col min="14534" max="14534" width="98.28515625" bestFit="1" customWidth="1"/>
    <col min="14535" max="14535" width="80.42578125" bestFit="1" customWidth="1"/>
    <col min="14536" max="14536" width="30" bestFit="1" customWidth="1"/>
    <col min="14537" max="14537" width="24.42578125" bestFit="1" customWidth="1"/>
    <col min="14538" max="14538" width="101.140625" bestFit="1" customWidth="1"/>
    <col min="14539" max="14539" width="109.7109375" bestFit="1" customWidth="1"/>
    <col min="14540" max="14540" width="37.140625" bestFit="1" customWidth="1"/>
    <col min="14541" max="14541" width="66.42578125" bestFit="1" customWidth="1"/>
    <col min="14542" max="14542" width="68.5703125" bestFit="1" customWidth="1"/>
    <col min="14543" max="14543" width="33.5703125" bestFit="1" customWidth="1"/>
    <col min="14544" max="14544" width="51.85546875" bestFit="1" customWidth="1"/>
    <col min="14545" max="14545" width="62.85546875" bestFit="1" customWidth="1"/>
    <col min="14546" max="14546" width="51.140625" bestFit="1" customWidth="1"/>
    <col min="14547" max="14547" width="44.5703125" bestFit="1" customWidth="1"/>
    <col min="14548" max="14548" width="41.85546875" bestFit="1" customWidth="1"/>
    <col min="14549" max="14549" width="73.5703125" bestFit="1" customWidth="1"/>
    <col min="14550" max="14550" width="94" bestFit="1" customWidth="1"/>
    <col min="14551" max="14551" width="73.7109375" bestFit="1" customWidth="1"/>
    <col min="14552" max="14552" width="111.5703125" bestFit="1" customWidth="1"/>
    <col min="14553" max="14553" width="98" bestFit="1" customWidth="1"/>
    <col min="14554" max="14554" width="111.7109375" bestFit="1" customWidth="1"/>
    <col min="14555" max="14555" width="73.28515625" bestFit="1" customWidth="1"/>
    <col min="14556" max="14556" width="111.7109375" bestFit="1" customWidth="1"/>
    <col min="14557" max="14557" width="120.28515625" bestFit="1" customWidth="1"/>
    <col min="14558" max="14558" width="109.140625" bestFit="1" customWidth="1"/>
    <col min="14559" max="14559" width="64.42578125" bestFit="1" customWidth="1"/>
    <col min="14560" max="14560" width="117" bestFit="1" customWidth="1"/>
    <col min="14561" max="14561" width="58.140625" bestFit="1" customWidth="1"/>
    <col min="14562" max="14562" width="118.140625" bestFit="1" customWidth="1"/>
    <col min="14563" max="14563" width="84.5703125" bestFit="1" customWidth="1"/>
    <col min="14564" max="14564" width="115" bestFit="1" customWidth="1"/>
    <col min="14565" max="14565" width="91.5703125" bestFit="1" customWidth="1"/>
    <col min="14566" max="14566" width="114.85546875" bestFit="1" customWidth="1"/>
    <col min="14567" max="14567" width="53.140625" bestFit="1" customWidth="1"/>
    <col min="14568" max="14568" width="75.42578125" bestFit="1" customWidth="1"/>
    <col min="14569" max="14569" width="49" bestFit="1" customWidth="1"/>
    <col min="14570" max="14570" width="116.85546875" bestFit="1" customWidth="1"/>
    <col min="14571" max="14571" width="120.42578125" bestFit="1" customWidth="1"/>
    <col min="14572" max="14572" width="112.5703125" bestFit="1" customWidth="1"/>
    <col min="14573" max="14573" width="75.85546875" bestFit="1" customWidth="1"/>
    <col min="14574" max="14574" width="115.7109375" bestFit="1" customWidth="1"/>
    <col min="14575" max="14575" width="73.140625" bestFit="1" customWidth="1"/>
    <col min="14576" max="14576" width="104" bestFit="1" customWidth="1"/>
    <col min="14577" max="14577" width="93.5703125" bestFit="1" customWidth="1"/>
    <col min="14578" max="14578" width="110.7109375" bestFit="1" customWidth="1"/>
    <col min="14579" max="14579" width="102.28515625" bestFit="1" customWidth="1"/>
    <col min="14580" max="14580" width="45.5703125" bestFit="1" customWidth="1"/>
    <col min="14581" max="14581" width="117.42578125" bestFit="1" customWidth="1"/>
    <col min="14582" max="14582" width="59.140625" bestFit="1" customWidth="1"/>
    <col min="14583" max="14583" width="53.28515625" bestFit="1" customWidth="1"/>
    <col min="14584" max="14584" width="121.28515625" bestFit="1" customWidth="1"/>
    <col min="14585" max="14585" width="115.5703125" bestFit="1" customWidth="1"/>
    <col min="14586" max="14586" width="68.28515625" bestFit="1" customWidth="1"/>
    <col min="14587" max="14587" width="52.28515625" bestFit="1" customWidth="1"/>
    <col min="14588" max="14588" width="72.5703125" bestFit="1" customWidth="1"/>
    <col min="14589" max="14589" width="35.28515625" bestFit="1" customWidth="1"/>
    <col min="14590" max="14590" width="68.140625" bestFit="1" customWidth="1"/>
    <col min="14591" max="14591" width="116.7109375" bestFit="1" customWidth="1"/>
    <col min="14592" max="14592" width="105.28515625" bestFit="1" customWidth="1"/>
    <col min="14593" max="14593" width="116.85546875" bestFit="1" customWidth="1"/>
    <col min="14594" max="14594" width="62.42578125" bestFit="1" customWidth="1"/>
    <col min="14595" max="14595" width="94" bestFit="1" customWidth="1"/>
    <col min="14596" max="14596" width="119.7109375" bestFit="1" customWidth="1"/>
    <col min="14597" max="14597" width="115.85546875" bestFit="1" customWidth="1"/>
    <col min="14598" max="14598" width="69.5703125" bestFit="1" customWidth="1"/>
    <col min="14599" max="14599" width="119.140625" bestFit="1" customWidth="1"/>
    <col min="14600" max="14600" width="117" bestFit="1" customWidth="1"/>
    <col min="14601" max="14601" width="31.5703125" bestFit="1" customWidth="1"/>
    <col min="14602" max="14602" width="112.85546875" bestFit="1" customWidth="1"/>
    <col min="14603" max="14603" width="38.140625" bestFit="1" customWidth="1"/>
    <col min="14604" max="14604" width="116" bestFit="1" customWidth="1"/>
    <col min="14605" max="14605" width="74.5703125" bestFit="1" customWidth="1"/>
    <col min="14606" max="14606" width="53.7109375" bestFit="1" customWidth="1"/>
    <col min="14607" max="14607" width="114" bestFit="1" customWidth="1"/>
    <col min="14608" max="14608" width="113.5703125" bestFit="1" customWidth="1"/>
    <col min="14609" max="14609" width="116" bestFit="1" customWidth="1"/>
    <col min="14610" max="14610" width="87" bestFit="1" customWidth="1"/>
    <col min="14611" max="14611" width="82" bestFit="1" customWidth="1"/>
    <col min="14612" max="14612" width="119.5703125" bestFit="1" customWidth="1"/>
    <col min="14613" max="14613" width="119.140625" bestFit="1" customWidth="1"/>
    <col min="14614" max="14614" width="118.5703125" bestFit="1" customWidth="1"/>
    <col min="14615" max="14615" width="115.28515625" bestFit="1" customWidth="1"/>
    <col min="14616" max="14616" width="120" bestFit="1" customWidth="1"/>
    <col min="14617" max="14617" width="118.5703125" bestFit="1" customWidth="1"/>
    <col min="14618" max="14618" width="119.42578125" bestFit="1" customWidth="1"/>
    <col min="14619" max="14619" width="118.28515625" bestFit="1" customWidth="1"/>
    <col min="14620" max="14621" width="101.28515625" bestFit="1" customWidth="1"/>
    <col min="14622" max="14622" width="119.85546875" bestFit="1" customWidth="1"/>
    <col min="14623" max="14623" width="115.7109375" bestFit="1" customWidth="1"/>
    <col min="14624" max="14624" width="99.42578125" bestFit="1" customWidth="1"/>
    <col min="14625" max="14625" width="116.42578125" bestFit="1" customWidth="1"/>
    <col min="14626" max="14626" width="119.7109375" bestFit="1" customWidth="1"/>
    <col min="14627" max="14627" width="115.85546875" bestFit="1" customWidth="1"/>
    <col min="14628" max="14628" width="113.85546875" bestFit="1" customWidth="1"/>
    <col min="14629" max="14629" width="116.85546875" bestFit="1" customWidth="1"/>
    <col min="14630" max="14630" width="81.140625" bestFit="1" customWidth="1"/>
    <col min="14631" max="14631" width="76.7109375" bestFit="1" customWidth="1"/>
    <col min="14632" max="14632" width="80.140625" bestFit="1" customWidth="1"/>
    <col min="14633" max="14633" width="76.7109375" bestFit="1" customWidth="1"/>
    <col min="14634" max="14635" width="80.140625" bestFit="1" customWidth="1"/>
    <col min="14636" max="14636" width="32.85546875" bestFit="1" customWidth="1"/>
    <col min="14637" max="14637" width="81.28515625" bestFit="1" customWidth="1"/>
    <col min="14638" max="14638" width="63.85546875" bestFit="1" customWidth="1"/>
    <col min="14639" max="14639" width="113.42578125" bestFit="1" customWidth="1"/>
    <col min="14640" max="14640" width="78.5703125" bestFit="1" customWidth="1"/>
    <col min="14641" max="14641" width="76" bestFit="1" customWidth="1"/>
    <col min="14642" max="14642" width="29.85546875" bestFit="1" customWidth="1"/>
    <col min="14643" max="14643" width="46.5703125" bestFit="1" customWidth="1"/>
    <col min="14644" max="14644" width="80.42578125" bestFit="1" customWidth="1"/>
    <col min="14645" max="14645" width="86.7109375" bestFit="1" customWidth="1"/>
    <col min="14646" max="14646" width="22.28515625" bestFit="1" customWidth="1"/>
    <col min="14647" max="14647" width="111.7109375" bestFit="1" customWidth="1"/>
    <col min="14648" max="14648" width="107.28515625" bestFit="1" customWidth="1"/>
    <col min="14649" max="14649" width="51.140625" bestFit="1" customWidth="1"/>
    <col min="14650" max="14650" width="82.85546875" bestFit="1" customWidth="1"/>
    <col min="14651" max="14651" width="118.140625" bestFit="1" customWidth="1"/>
    <col min="14652" max="14652" width="116" bestFit="1" customWidth="1"/>
    <col min="14653" max="14653" width="99.5703125" bestFit="1" customWidth="1"/>
    <col min="14654" max="14654" width="97" bestFit="1" customWidth="1"/>
    <col min="14655" max="14655" width="35.42578125" bestFit="1" customWidth="1"/>
    <col min="14656" max="14656" width="75" bestFit="1" customWidth="1"/>
    <col min="14657" max="14657" width="16" bestFit="1" customWidth="1"/>
    <col min="14658" max="14658" width="80.140625" bestFit="1" customWidth="1"/>
    <col min="14659" max="14659" width="116.42578125" bestFit="1" customWidth="1"/>
    <col min="14660" max="14660" width="79" bestFit="1" customWidth="1"/>
    <col min="14661" max="14661" width="114.28515625" bestFit="1" customWidth="1"/>
    <col min="14662" max="14662" width="113.5703125" bestFit="1" customWidth="1"/>
    <col min="14663" max="14663" width="116.42578125" bestFit="1" customWidth="1"/>
    <col min="14664" max="14664" width="72.85546875" bestFit="1" customWidth="1"/>
    <col min="14665" max="14665" width="52.42578125" bestFit="1" customWidth="1"/>
    <col min="14666" max="14666" width="113.7109375" bestFit="1" customWidth="1"/>
    <col min="14667" max="14667" width="116.28515625" bestFit="1" customWidth="1"/>
    <col min="14668" max="14668" width="46.28515625" bestFit="1" customWidth="1"/>
    <col min="14669" max="14669" width="119.140625" bestFit="1" customWidth="1"/>
    <col min="14670" max="14670" width="40.42578125" bestFit="1" customWidth="1"/>
    <col min="14671" max="14671" width="61" bestFit="1" customWidth="1"/>
    <col min="14672" max="14672" width="95.42578125" bestFit="1" customWidth="1"/>
    <col min="14673" max="14673" width="59" bestFit="1" customWidth="1"/>
    <col min="14674" max="14674" width="118" bestFit="1" customWidth="1"/>
    <col min="14675" max="14675" width="116.85546875" bestFit="1" customWidth="1"/>
    <col min="14676" max="14676" width="115" bestFit="1" customWidth="1"/>
    <col min="14677" max="14677" width="111.140625" bestFit="1" customWidth="1"/>
    <col min="14678" max="14678" width="110.140625" bestFit="1" customWidth="1"/>
    <col min="14679" max="14679" width="73.28515625" bestFit="1" customWidth="1"/>
    <col min="14680" max="14680" width="43.28515625" bestFit="1" customWidth="1"/>
    <col min="14681" max="14681" width="121.42578125" bestFit="1" customWidth="1"/>
    <col min="14682" max="14682" width="98.42578125" bestFit="1" customWidth="1"/>
    <col min="14683" max="14683" width="117.28515625" bestFit="1" customWidth="1"/>
    <col min="14684" max="14684" width="41" bestFit="1" customWidth="1"/>
    <col min="14685" max="14685" width="51.5703125" bestFit="1" customWidth="1"/>
    <col min="14686" max="14686" width="126" bestFit="1" customWidth="1"/>
    <col min="14687" max="14687" width="70.140625" bestFit="1" customWidth="1"/>
    <col min="14688" max="14688" width="49.140625" bestFit="1" customWidth="1"/>
    <col min="14689" max="14689" width="84.85546875" bestFit="1" customWidth="1"/>
    <col min="14690" max="14690" width="119.140625" bestFit="1" customWidth="1"/>
    <col min="14691" max="14691" width="113.28515625" bestFit="1" customWidth="1"/>
    <col min="14692" max="14692" width="47.5703125" bestFit="1" customWidth="1"/>
    <col min="14693" max="14693" width="86.5703125" bestFit="1" customWidth="1"/>
    <col min="14694" max="14694" width="117.140625" bestFit="1" customWidth="1"/>
    <col min="14695" max="14695" width="50.42578125" bestFit="1" customWidth="1"/>
    <col min="14696" max="14696" width="113.42578125" bestFit="1" customWidth="1"/>
    <col min="14697" max="14697" width="111" bestFit="1" customWidth="1"/>
    <col min="14698" max="14698" width="94.140625" bestFit="1" customWidth="1"/>
    <col min="14699" max="14699" width="71.85546875" bestFit="1" customWidth="1"/>
    <col min="14700" max="14700" width="81.42578125" bestFit="1" customWidth="1"/>
    <col min="14701" max="14701" width="81.140625" bestFit="1" customWidth="1"/>
    <col min="14702" max="14702" width="78.7109375" bestFit="1" customWidth="1"/>
    <col min="14703" max="14703" width="59.5703125" bestFit="1" customWidth="1"/>
    <col min="14704" max="14704" width="110.140625" bestFit="1" customWidth="1"/>
    <col min="14705" max="14705" width="98.42578125" bestFit="1" customWidth="1"/>
    <col min="14706" max="14706" width="64.7109375" bestFit="1" customWidth="1"/>
    <col min="14707" max="14707" width="106.5703125" bestFit="1" customWidth="1"/>
    <col min="14708" max="14708" width="115.85546875" bestFit="1" customWidth="1"/>
    <col min="14709" max="14709" width="75.5703125" bestFit="1" customWidth="1"/>
    <col min="14710" max="14710" width="71.42578125" bestFit="1" customWidth="1"/>
    <col min="14711" max="14711" width="27.85546875" bestFit="1" customWidth="1"/>
    <col min="14712" max="14712" width="60.85546875" bestFit="1" customWidth="1"/>
    <col min="14713" max="14713" width="25.85546875" bestFit="1" customWidth="1"/>
    <col min="14714" max="14714" width="27.5703125" bestFit="1" customWidth="1"/>
    <col min="14715" max="14715" width="33.42578125" bestFit="1" customWidth="1"/>
    <col min="14716" max="14716" width="67.85546875" bestFit="1" customWidth="1"/>
    <col min="14717" max="14717" width="30.5703125" bestFit="1" customWidth="1"/>
    <col min="14718" max="14718" width="38.42578125" bestFit="1" customWidth="1"/>
    <col min="14719" max="14719" width="101.5703125" bestFit="1" customWidth="1"/>
    <col min="14720" max="14720" width="96.140625" bestFit="1" customWidth="1"/>
    <col min="14721" max="14721" width="116.140625" bestFit="1" customWidth="1"/>
    <col min="14722" max="14722" width="115.7109375" bestFit="1" customWidth="1"/>
    <col min="14723" max="14723" width="117.140625" bestFit="1" customWidth="1"/>
    <col min="14724" max="14724" width="119.140625" bestFit="1" customWidth="1"/>
    <col min="14725" max="14725" width="55.42578125" bestFit="1" customWidth="1"/>
    <col min="14726" max="14726" width="37.5703125" bestFit="1" customWidth="1"/>
    <col min="14727" max="14727" width="46" bestFit="1" customWidth="1"/>
    <col min="14728" max="14729" width="111.85546875" bestFit="1" customWidth="1"/>
    <col min="14730" max="14730" width="34.28515625" bestFit="1" customWidth="1"/>
    <col min="14731" max="14731" width="33.140625" bestFit="1" customWidth="1"/>
    <col min="14732" max="14732" width="36.42578125" bestFit="1" customWidth="1"/>
    <col min="14733" max="14733" width="26" bestFit="1" customWidth="1"/>
    <col min="14734" max="14734" width="77.7109375" bestFit="1" customWidth="1"/>
    <col min="14735" max="14735" width="102.85546875" bestFit="1" customWidth="1"/>
    <col min="14736" max="14736" width="91.5703125" bestFit="1" customWidth="1"/>
    <col min="14737" max="14737" width="114.85546875" bestFit="1" customWidth="1"/>
    <col min="14738" max="14738" width="115.140625" bestFit="1" customWidth="1"/>
    <col min="14739" max="14739" width="73.28515625" bestFit="1" customWidth="1"/>
    <col min="14740" max="14740" width="90.42578125" bestFit="1" customWidth="1"/>
    <col min="14741" max="14741" width="82.7109375" bestFit="1" customWidth="1"/>
    <col min="14742" max="14742" width="99.85546875" bestFit="1" customWidth="1"/>
    <col min="14743" max="14743" width="121.42578125" bestFit="1" customWidth="1"/>
    <col min="14744" max="14744" width="118" bestFit="1" customWidth="1"/>
    <col min="14745" max="14745" width="114.5703125" bestFit="1" customWidth="1"/>
    <col min="14746" max="14746" width="51.7109375" bestFit="1" customWidth="1"/>
    <col min="14747" max="14747" width="50.42578125" bestFit="1" customWidth="1"/>
    <col min="14748" max="14748" width="69.5703125" bestFit="1" customWidth="1"/>
    <col min="14749" max="14749" width="28.28515625" bestFit="1" customWidth="1"/>
    <col min="14750" max="14750" width="112.28515625" bestFit="1" customWidth="1"/>
    <col min="14751" max="14751" width="118.85546875" bestFit="1" customWidth="1"/>
    <col min="14752" max="14752" width="43.5703125" bestFit="1" customWidth="1"/>
    <col min="14753" max="14753" width="106.85546875" bestFit="1" customWidth="1"/>
    <col min="14754" max="14754" width="67.28515625" bestFit="1" customWidth="1"/>
    <col min="14755" max="14755" width="59" bestFit="1" customWidth="1"/>
    <col min="14756" max="14756" width="69.7109375" bestFit="1" customWidth="1"/>
    <col min="14757" max="14757" width="107" bestFit="1" customWidth="1"/>
    <col min="14758" max="14758" width="86.42578125" bestFit="1" customWidth="1"/>
    <col min="14759" max="14759" width="78.5703125" bestFit="1" customWidth="1"/>
    <col min="14760" max="14760" width="72.5703125" bestFit="1" customWidth="1"/>
    <col min="14761" max="14761" width="112" bestFit="1" customWidth="1"/>
    <col min="14762" max="14762" width="87.28515625" bestFit="1" customWidth="1"/>
    <col min="14763" max="14763" width="114.42578125" bestFit="1" customWidth="1"/>
    <col min="14764" max="14764" width="108.42578125" bestFit="1" customWidth="1"/>
    <col min="14765" max="14765" width="26.140625" bestFit="1" customWidth="1"/>
    <col min="14766" max="14766" width="39.28515625" bestFit="1" customWidth="1"/>
    <col min="14767" max="14767" width="121.85546875" bestFit="1" customWidth="1"/>
    <col min="14768" max="14768" width="117.28515625" bestFit="1" customWidth="1"/>
    <col min="14769" max="14769" width="115.7109375" bestFit="1" customWidth="1"/>
    <col min="14770" max="14770" width="119.140625" bestFit="1" customWidth="1"/>
    <col min="14771" max="14771" width="40.85546875" bestFit="1" customWidth="1"/>
    <col min="14772" max="14772" width="118.28515625" bestFit="1" customWidth="1"/>
    <col min="14773" max="14773" width="90.28515625" bestFit="1" customWidth="1"/>
    <col min="14774" max="14774" width="106" bestFit="1" customWidth="1"/>
    <col min="14775" max="14775" width="117.140625" bestFit="1" customWidth="1"/>
    <col min="14776" max="14776" width="28.7109375" bestFit="1" customWidth="1"/>
    <col min="14777" max="14777" width="116" bestFit="1" customWidth="1"/>
    <col min="14778" max="14778" width="118" bestFit="1" customWidth="1"/>
    <col min="14779" max="14779" width="115.5703125" bestFit="1" customWidth="1"/>
    <col min="14780" max="14780" width="83.85546875" bestFit="1" customWidth="1"/>
    <col min="14781" max="14781" width="121.5703125" bestFit="1" customWidth="1"/>
    <col min="14782" max="14782" width="118.42578125" bestFit="1" customWidth="1"/>
    <col min="14783" max="14783" width="119.85546875" bestFit="1" customWidth="1"/>
    <col min="14784" max="14784" width="91.140625" bestFit="1" customWidth="1"/>
    <col min="14785" max="14785" width="119.140625" bestFit="1" customWidth="1"/>
    <col min="14786" max="14786" width="119.85546875" bestFit="1" customWidth="1"/>
    <col min="14787" max="14787" width="120" bestFit="1" customWidth="1"/>
    <col min="14788" max="14788" width="121.7109375" bestFit="1" customWidth="1"/>
    <col min="14789" max="14789" width="122.42578125" bestFit="1" customWidth="1"/>
    <col min="14790" max="14790" width="101.42578125" bestFit="1" customWidth="1"/>
    <col min="14791" max="14791" width="98.140625" bestFit="1" customWidth="1"/>
    <col min="14792" max="14792" width="117.85546875" bestFit="1" customWidth="1"/>
    <col min="14793" max="14793" width="112.5703125" bestFit="1" customWidth="1"/>
    <col min="14794" max="14794" width="111.7109375" bestFit="1" customWidth="1"/>
    <col min="14795" max="14795" width="43.42578125" bestFit="1" customWidth="1"/>
    <col min="14796" max="14796" width="41.5703125" bestFit="1" customWidth="1"/>
    <col min="14797" max="14797" width="119" bestFit="1" customWidth="1"/>
    <col min="14798" max="14798" width="123" bestFit="1" customWidth="1"/>
    <col min="14799" max="14799" width="35.5703125" bestFit="1" customWidth="1"/>
    <col min="14800" max="14800" width="44.140625" bestFit="1" customWidth="1"/>
    <col min="14801" max="14801" width="45.28515625" bestFit="1" customWidth="1"/>
    <col min="14802" max="14802" width="44.7109375" bestFit="1" customWidth="1"/>
    <col min="14803" max="14803" width="44.5703125" bestFit="1" customWidth="1"/>
    <col min="14804" max="14804" width="52" bestFit="1" customWidth="1"/>
    <col min="14805" max="14806" width="44.85546875" bestFit="1" customWidth="1"/>
    <col min="14807" max="14807" width="46" bestFit="1" customWidth="1"/>
    <col min="14808" max="14809" width="44.140625" bestFit="1" customWidth="1"/>
    <col min="14810" max="14810" width="45.42578125" bestFit="1" customWidth="1"/>
    <col min="14811" max="14811" width="22.85546875" bestFit="1" customWidth="1"/>
    <col min="14812" max="14812" width="116.85546875" bestFit="1" customWidth="1"/>
    <col min="14813" max="14813" width="118.7109375" bestFit="1" customWidth="1"/>
    <col min="14814" max="14814" width="115" bestFit="1" customWidth="1"/>
    <col min="14815" max="14815" width="112.140625" bestFit="1" customWidth="1"/>
    <col min="14816" max="14816" width="84.5703125" bestFit="1" customWidth="1"/>
    <col min="14817" max="14817" width="115.28515625" bestFit="1" customWidth="1"/>
    <col min="14818" max="14818" width="116.42578125" bestFit="1" customWidth="1"/>
    <col min="14819" max="14819" width="117.7109375" bestFit="1" customWidth="1"/>
    <col min="14820" max="14820" width="108.7109375" bestFit="1" customWidth="1"/>
    <col min="14821" max="14821" width="90" bestFit="1" customWidth="1"/>
    <col min="14822" max="14822" width="102.5703125" bestFit="1" customWidth="1"/>
    <col min="14823" max="14823" width="36.28515625" bestFit="1" customWidth="1"/>
    <col min="14824" max="14824" width="92.85546875" bestFit="1" customWidth="1"/>
    <col min="14825" max="14825" width="120.5703125" bestFit="1" customWidth="1"/>
    <col min="14826" max="14826" width="121.42578125" bestFit="1" customWidth="1"/>
    <col min="14827" max="14827" width="57.7109375" bestFit="1" customWidth="1"/>
    <col min="14828" max="14828" width="92.85546875" bestFit="1" customWidth="1"/>
    <col min="14829" max="14829" width="59.42578125" bestFit="1" customWidth="1"/>
    <col min="14830" max="14830" width="53" bestFit="1" customWidth="1"/>
    <col min="14831" max="14831" width="72" bestFit="1" customWidth="1"/>
    <col min="14832" max="14832" width="66.140625" bestFit="1" customWidth="1"/>
    <col min="14833" max="14833" width="59.85546875" bestFit="1" customWidth="1"/>
    <col min="14834" max="14834" width="121.85546875" bestFit="1" customWidth="1"/>
    <col min="14835" max="14835" width="116.42578125" bestFit="1" customWidth="1"/>
    <col min="14836" max="14836" width="74.42578125" bestFit="1" customWidth="1"/>
    <col min="14837" max="14837" width="116.28515625" bestFit="1" customWidth="1"/>
    <col min="14838" max="14838" width="67.42578125" bestFit="1" customWidth="1"/>
    <col min="14839" max="14839" width="111.42578125" bestFit="1" customWidth="1"/>
    <col min="14840" max="14840" width="99.140625" bestFit="1" customWidth="1"/>
    <col min="14841" max="14841" width="111.42578125" bestFit="1" customWidth="1"/>
    <col min="14842" max="14842" width="109.28515625" bestFit="1" customWidth="1"/>
    <col min="14843" max="14843" width="49.28515625" bestFit="1" customWidth="1"/>
    <col min="14844" max="14844" width="48.28515625" bestFit="1" customWidth="1"/>
    <col min="14845" max="14845" width="72.42578125" bestFit="1" customWidth="1"/>
    <col min="14846" max="14846" width="30.140625" bestFit="1" customWidth="1"/>
    <col min="14847" max="14847" width="59.85546875" bestFit="1" customWidth="1"/>
    <col min="14848" max="14848" width="52.5703125" bestFit="1" customWidth="1"/>
    <col min="14849" max="14849" width="66.28515625" bestFit="1" customWidth="1"/>
    <col min="14850" max="14850" width="53.5703125" bestFit="1" customWidth="1"/>
    <col min="14851" max="14851" width="56.5703125" bestFit="1" customWidth="1"/>
    <col min="14852" max="14852" width="78" bestFit="1" customWidth="1"/>
    <col min="14853" max="14853" width="114.42578125" bestFit="1" customWidth="1"/>
    <col min="14854" max="14854" width="104.28515625" bestFit="1" customWidth="1"/>
    <col min="14855" max="14855" width="38.7109375" bestFit="1" customWidth="1"/>
    <col min="14856" max="14856" width="77.7109375" bestFit="1" customWidth="1"/>
    <col min="14857" max="14857" width="27.5703125" bestFit="1" customWidth="1"/>
    <col min="14858" max="14858" width="86.140625" bestFit="1" customWidth="1"/>
    <col min="14859" max="14859" width="47.140625" bestFit="1" customWidth="1"/>
    <col min="14860" max="14860" width="82.28515625" bestFit="1" customWidth="1"/>
    <col min="14861" max="14861" width="76.85546875" bestFit="1" customWidth="1"/>
    <col min="14862" max="14862" width="42.5703125" bestFit="1" customWidth="1"/>
    <col min="14863" max="14863" width="52.42578125" bestFit="1" customWidth="1"/>
    <col min="14864" max="14864" width="41.7109375" bestFit="1" customWidth="1"/>
    <col min="14865" max="14865" width="59.85546875" bestFit="1" customWidth="1"/>
    <col min="14866" max="14866" width="55.5703125" bestFit="1" customWidth="1"/>
    <col min="14867" max="14867" width="37.42578125" bestFit="1" customWidth="1"/>
    <col min="14868" max="14868" width="30.42578125" bestFit="1" customWidth="1"/>
    <col min="14869" max="14869" width="51.7109375" bestFit="1" customWidth="1"/>
    <col min="14870" max="14870" width="26.7109375" bestFit="1" customWidth="1"/>
    <col min="14871" max="14871" width="66" bestFit="1" customWidth="1"/>
    <col min="14872" max="14872" width="60.85546875" bestFit="1" customWidth="1"/>
    <col min="14873" max="14873" width="54.7109375" bestFit="1" customWidth="1"/>
    <col min="14874" max="14874" width="61.7109375" bestFit="1" customWidth="1"/>
    <col min="14875" max="14875" width="65.140625" bestFit="1" customWidth="1"/>
    <col min="14876" max="14876" width="46.28515625" bestFit="1" customWidth="1"/>
    <col min="14877" max="14877" width="58.42578125" bestFit="1" customWidth="1"/>
    <col min="14878" max="14878" width="61.28515625" bestFit="1" customWidth="1"/>
    <col min="14879" max="14879" width="44.85546875" bestFit="1" customWidth="1"/>
    <col min="14880" max="14880" width="65.85546875" bestFit="1" customWidth="1"/>
    <col min="14881" max="14881" width="67" bestFit="1" customWidth="1"/>
    <col min="14882" max="14882" width="54.5703125" bestFit="1" customWidth="1"/>
    <col min="14883" max="14883" width="98.5703125" bestFit="1" customWidth="1"/>
    <col min="14884" max="14884" width="106.42578125" bestFit="1" customWidth="1"/>
    <col min="14885" max="14885" width="27.85546875" bestFit="1" customWidth="1"/>
    <col min="14886" max="14886" width="80.42578125" bestFit="1" customWidth="1"/>
    <col min="14887" max="14887" width="52" bestFit="1" customWidth="1"/>
    <col min="14888" max="14889" width="30.85546875" bestFit="1" customWidth="1"/>
    <col min="14890" max="14890" width="107.140625" bestFit="1" customWidth="1"/>
    <col min="14891" max="14891" width="80.7109375" bestFit="1" customWidth="1"/>
    <col min="14892" max="14892" width="63.42578125" bestFit="1" customWidth="1"/>
    <col min="14893" max="14893" width="116" bestFit="1" customWidth="1"/>
    <col min="14894" max="14894" width="86.28515625" bestFit="1" customWidth="1"/>
    <col min="14895" max="14895" width="41.5703125" bestFit="1" customWidth="1"/>
    <col min="14896" max="14896" width="75" bestFit="1" customWidth="1"/>
    <col min="14897" max="14897" width="91" bestFit="1" customWidth="1"/>
    <col min="14898" max="14898" width="37" bestFit="1" customWidth="1"/>
    <col min="14899" max="14899" width="67" bestFit="1" customWidth="1"/>
    <col min="14900" max="14900" width="87.42578125" bestFit="1" customWidth="1"/>
    <col min="14901" max="14901" width="79.85546875" bestFit="1" customWidth="1"/>
    <col min="14902" max="14902" width="85.5703125" bestFit="1" customWidth="1"/>
    <col min="14903" max="14903" width="87.42578125" bestFit="1" customWidth="1"/>
    <col min="14904" max="14904" width="107.7109375" bestFit="1" customWidth="1"/>
    <col min="14905" max="14905" width="52.85546875" bestFit="1" customWidth="1"/>
    <col min="14906" max="14907" width="47.140625" bestFit="1" customWidth="1"/>
    <col min="14908" max="14908" width="73.85546875" bestFit="1" customWidth="1"/>
    <col min="14909" max="14909" width="66.140625" bestFit="1" customWidth="1"/>
    <col min="14910" max="14910" width="40" bestFit="1" customWidth="1"/>
    <col min="14911" max="14911" width="80.140625" bestFit="1" customWidth="1"/>
    <col min="14912" max="14912" width="47.7109375" bestFit="1" customWidth="1"/>
    <col min="14913" max="14913" width="92.42578125" bestFit="1" customWidth="1"/>
    <col min="14914" max="14914" width="59.85546875" bestFit="1" customWidth="1"/>
    <col min="14915" max="14915" width="39.28515625" bestFit="1" customWidth="1"/>
    <col min="14916" max="14916" width="52.7109375" bestFit="1" customWidth="1"/>
    <col min="14917" max="14917" width="65.42578125" bestFit="1" customWidth="1"/>
    <col min="14918" max="14918" width="43.28515625" bestFit="1" customWidth="1"/>
    <col min="14919" max="14919" width="43.140625" bestFit="1" customWidth="1"/>
    <col min="14920" max="14920" width="44" bestFit="1" customWidth="1"/>
    <col min="14921" max="14921" width="75.42578125" bestFit="1" customWidth="1"/>
    <col min="14922" max="14922" width="110.42578125" bestFit="1" customWidth="1"/>
    <col min="14923" max="14923" width="72.85546875" bestFit="1" customWidth="1"/>
    <col min="14924" max="14924" width="70.7109375" bestFit="1" customWidth="1"/>
    <col min="14925" max="14925" width="49.85546875" bestFit="1" customWidth="1"/>
    <col min="14926" max="14926" width="94.42578125" bestFit="1" customWidth="1"/>
    <col min="14927" max="14927" width="94.28515625" bestFit="1" customWidth="1"/>
    <col min="14928" max="14928" width="68.42578125" bestFit="1" customWidth="1"/>
    <col min="14929" max="14929" width="113.42578125" bestFit="1" customWidth="1"/>
    <col min="14930" max="14930" width="103.7109375" bestFit="1" customWidth="1"/>
    <col min="14931" max="14931" width="109.7109375" bestFit="1" customWidth="1"/>
    <col min="14932" max="14932" width="115.42578125" bestFit="1" customWidth="1"/>
    <col min="14933" max="14933" width="118.5703125" bestFit="1" customWidth="1"/>
    <col min="14934" max="14934" width="84.85546875" bestFit="1" customWidth="1"/>
    <col min="14935" max="14935" width="118.42578125" bestFit="1" customWidth="1"/>
    <col min="14936" max="14936" width="89" bestFit="1" customWidth="1"/>
    <col min="14937" max="14937" width="53.28515625" bestFit="1" customWidth="1"/>
    <col min="14938" max="14938" width="101.5703125" bestFit="1" customWidth="1"/>
    <col min="14939" max="14939" width="102" bestFit="1" customWidth="1"/>
    <col min="14940" max="14940" width="100.5703125" bestFit="1" customWidth="1"/>
    <col min="14941" max="14941" width="113.28515625" bestFit="1" customWidth="1"/>
    <col min="14942" max="14942" width="68.85546875" bestFit="1" customWidth="1"/>
    <col min="14943" max="14943" width="122.28515625" bestFit="1" customWidth="1"/>
    <col min="14944" max="14944" width="66" bestFit="1" customWidth="1"/>
    <col min="14945" max="14945" width="91.42578125" bestFit="1" customWidth="1"/>
    <col min="14946" max="14946" width="119.28515625" bestFit="1" customWidth="1"/>
    <col min="14947" max="14947" width="42.140625" bestFit="1" customWidth="1"/>
    <col min="14948" max="14948" width="91.85546875" bestFit="1" customWidth="1"/>
    <col min="14949" max="14949" width="68.28515625" bestFit="1" customWidth="1"/>
    <col min="14950" max="14950" width="81" bestFit="1" customWidth="1"/>
    <col min="14951" max="14951" width="88.85546875" bestFit="1" customWidth="1"/>
    <col min="14952" max="14952" width="110.85546875" bestFit="1" customWidth="1"/>
    <col min="14953" max="14953" width="88.42578125" bestFit="1" customWidth="1"/>
    <col min="14954" max="14954" width="118.5703125" bestFit="1" customWidth="1"/>
    <col min="14955" max="14955" width="82.5703125" bestFit="1" customWidth="1"/>
    <col min="14956" max="14956" width="104.28515625" bestFit="1" customWidth="1"/>
    <col min="14957" max="14957" width="78.85546875" bestFit="1" customWidth="1"/>
    <col min="14958" max="14958" width="101" bestFit="1" customWidth="1"/>
    <col min="14959" max="14959" width="110.7109375" bestFit="1" customWidth="1"/>
    <col min="14960" max="14960" width="74.85546875" bestFit="1" customWidth="1"/>
    <col min="14961" max="14961" width="105.7109375" bestFit="1" customWidth="1"/>
    <col min="14962" max="14962" width="101.28515625" bestFit="1" customWidth="1"/>
    <col min="14963" max="14963" width="66.28515625" bestFit="1" customWidth="1"/>
    <col min="14964" max="14964" width="68.28515625" bestFit="1" customWidth="1"/>
    <col min="14965" max="14965" width="34" bestFit="1" customWidth="1"/>
    <col min="14966" max="14966" width="82.7109375" bestFit="1" customWidth="1"/>
    <col min="14967" max="14967" width="98.85546875" bestFit="1" customWidth="1"/>
    <col min="14968" max="14968" width="77.140625" bestFit="1" customWidth="1"/>
    <col min="14969" max="14969" width="56.140625" bestFit="1" customWidth="1"/>
    <col min="14970" max="14970" width="72.28515625" bestFit="1" customWidth="1"/>
    <col min="14971" max="14971" width="27.7109375" bestFit="1" customWidth="1"/>
    <col min="14972" max="14972" width="104.42578125" bestFit="1" customWidth="1"/>
    <col min="14973" max="14973" width="74.140625" bestFit="1" customWidth="1"/>
    <col min="14974" max="14974" width="65.42578125" bestFit="1" customWidth="1"/>
    <col min="14975" max="14975" width="63.7109375" bestFit="1" customWidth="1"/>
    <col min="14976" max="14976" width="67.28515625" bestFit="1" customWidth="1"/>
    <col min="14977" max="14977" width="68.7109375" bestFit="1" customWidth="1"/>
    <col min="14978" max="14978" width="67.85546875" bestFit="1" customWidth="1"/>
    <col min="14979" max="14979" width="60.7109375" bestFit="1" customWidth="1"/>
    <col min="14980" max="14980" width="83.28515625" bestFit="1" customWidth="1"/>
    <col min="14981" max="14981" width="68.7109375" bestFit="1" customWidth="1"/>
    <col min="14982" max="14982" width="50.7109375" bestFit="1" customWidth="1"/>
    <col min="14983" max="14983" width="60" bestFit="1" customWidth="1"/>
    <col min="14984" max="14984" width="57.28515625" bestFit="1" customWidth="1"/>
    <col min="14985" max="14985" width="56.140625" bestFit="1" customWidth="1"/>
    <col min="14986" max="14986" width="59.28515625" bestFit="1" customWidth="1"/>
    <col min="14987" max="14987" width="87.140625" bestFit="1" customWidth="1"/>
    <col min="14988" max="14988" width="85.5703125" bestFit="1" customWidth="1"/>
    <col min="14989" max="14989" width="67.5703125" bestFit="1" customWidth="1"/>
    <col min="14990" max="14990" width="65.42578125" bestFit="1" customWidth="1"/>
    <col min="14991" max="14991" width="73.42578125" bestFit="1" customWidth="1"/>
    <col min="14992" max="14992" width="72.7109375" bestFit="1" customWidth="1"/>
    <col min="14993" max="14993" width="72.28515625" bestFit="1" customWidth="1"/>
    <col min="14994" max="14994" width="68.140625" bestFit="1" customWidth="1"/>
    <col min="14995" max="14995" width="70.42578125" bestFit="1" customWidth="1"/>
    <col min="14996" max="14996" width="70.5703125" bestFit="1" customWidth="1"/>
    <col min="14997" max="14997" width="71.5703125" bestFit="1" customWidth="1"/>
    <col min="14998" max="14998" width="47.85546875" bestFit="1" customWidth="1"/>
    <col min="14999" max="14999" width="71.28515625" bestFit="1" customWidth="1"/>
    <col min="15000" max="15000" width="86.28515625" bestFit="1" customWidth="1"/>
    <col min="15001" max="15001" width="95.28515625" bestFit="1" customWidth="1"/>
    <col min="15002" max="15002" width="55.140625" bestFit="1" customWidth="1"/>
    <col min="15003" max="15003" width="69.5703125" bestFit="1" customWidth="1"/>
    <col min="15004" max="15004" width="72.7109375" bestFit="1" customWidth="1"/>
    <col min="15005" max="15005" width="52.7109375" bestFit="1" customWidth="1"/>
    <col min="15006" max="15006" width="74.7109375" bestFit="1" customWidth="1"/>
    <col min="15007" max="15007" width="54.5703125" bestFit="1" customWidth="1"/>
    <col min="15008" max="15008" width="51.7109375" bestFit="1" customWidth="1"/>
    <col min="15009" max="15009" width="44.5703125" bestFit="1" customWidth="1"/>
    <col min="15010" max="15010" width="51.5703125" bestFit="1" customWidth="1"/>
    <col min="15011" max="15011" width="72" bestFit="1" customWidth="1"/>
    <col min="15012" max="15012" width="48.85546875" bestFit="1" customWidth="1"/>
    <col min="15013" max="15013" width="48.7109375" bestFit="1" customWidth="1"/>
    <col min="15014" max="15014" width="64.140625" bestFit="1" customWidth="1"/>
    <col min="15015" max="15015" width="25" bestFit="1" customWidth="1"/>
    <col min="15016" max="15016" width="59" bestFit="1" customWidth="1"/>
    <col min="15017" max="15017" width="67.28515625" bestFit="1" customWidth="1"/>
    <col min="15018" max="15018" width="26" bestFit="1" customWidth="1"/>
    <col min="15019" max="15019" width="69" bestFit="1" customWidth="1"/>
    <col min="15020" max="15020" width="54.7109375" bestFit="1" customWidth="1"/>
    <col min="15021" max="15021" width="53.42578125" bestFit="1" customWidth="1"/>
    <col min="15022" max="15022" width="23.5703125" bestFit="1" customWidth="1"/>
    <col min="15023" max="15023" width="77.42578125" bestFit="1" customWidth="1"/>
    <col min="15024" max="15024" width="28.7109375" bestFit="1" customWidth="1"/>
    <col min="15025" max="15025" width="45.140625" bestFit="1" customWidth="1"/>
    <col min="15026" max="15026" width="58.42578125" bestFit="1" customWidth="1"/>
    <col min="15027" max="15027" width="68.7109375" bestFit="1" customWidth="1"/>
    <col min="15028" max="15028" width="84.42578125" bestFit="1" customWidth="1"/>
    <col min="15029" max="15029" width="82.7109375" bestFit="1" customWidth="1"/>
    <col min="15030" max="15030" width="57.140625" bestFit="1" customWidth="1"/>
    <col min="15031" max="15031" width="58.140625" bestFit="1" customWidth="1"/>
    <col min="15032" max="15032" width="67.7109375" bestFit="1" customWidth="1"/>
    <col min="15033" max="15033" width="67.140625" bestFit="1" customWidth="1"/>
    <col min="15034" max="15034" width="54.28515625" bestFit="1" customWidth="1"/>
    <col min="15035" max="15035" width="65.140625" bestFit="1" customWidth="1"/>
    <col min="15036" max="15036" width="77.5703125" bestFit="1" customWidth="1"/>
    <col min="15037" max="15037" width="65" bestFit="1" customWidth="1"/>
    <col min="15038" max="15038" width="67.85546875" bestFit="1" customWidth="1"/>
    <col min="15039" max="15039" width="70.7109375" bestFit="1" customWidth="1"/>
    <col min="15040" max="15040" width="69.85546875" bestFit="1" customWidth="1"/>
    <col min="15041" max="15041" width="20.7109375" bestFit="1" customWidth="1"/>
    <col min="15042" max="15042" width="39.7109375" bestFit="1" customWidth="1"/>
    <col min="15043" max="15043" width="59.5703125" bestFit="1" customWidth="1"/>
    <col min="15044" max="15044" width="59.140625" bestFit="1" customWidth="1"/>
    <col min="15045" max="15045" width="58.85546875" bestFit="1" customWidth="1"/>
    <col min="15046" max="15046" width="60.5703125" bestFit="1" customWidth="1"/>
    <col min="15047" max="15047" width="47.7109375" bestFit="1" customWidth="1"/>
    <col min="15048" max="15048" width="55.140625" bestFit="1" customWidth="1"/>
    <col min="15049" max="15049" width="91.85546875" bestFit="1" customWidth="1"/>
    <col min="15050" max="15050" width="25.5703125" bestFit="1" customWidth="1"/>
    <col min="15051" max="15051" width="76.7109375" bestFit="1" customWidth="1"/>
    <col min="15052" max="15052" width="59.42578125" bestFit="1" customWidth="1"/>
    <col min="15053" max="15053" width="84" bestFit="1" customWidth="1"/>
    <col min="15054" max="15054" width="86.7109375" bestFit="1" customWidth="1"/>
    <col min="15055" max="15055" width="50.7109375" bestFit="1" customWidth="1"/>
    <col min="15056" max="15056" width="53.140625" bestFit="1" customWidth="1"/>
    <col min="15057" max="15057" width="22.85546875" bestFit="1" customWidth="1"/>
    <col min="15058" max="15058" width="66.7109375" bestFit="1" customWidth="1"/>
    <col min="15059" max="15059" width="60.42578125" bestFit="1" customWidth="1"/>
    <col min="15060" max="15060" width="65.7109375" bestFit="1" customWidth="1"/>
    <col min="15061" max="15061" width="76" bestFit="1" customWidth="1"/>
    <col min="15062" max="15062" width="59.7109375" bestFit="1" customWidth="1"/>
    <col min="15063" max="15063" width="51.140625" bestFit="1" customWidth="1"/>
    <col min="15064" max="15064" width="50.85546875" bestFit="1" customWidth="1"/>
    <col min="15065" max="15065" width="50.140625" bestFit="1" customWidth="1"/>
    <col min="15066" max="15066" width="58" bestFit="1" customWidth="1"/>
    <col min="15067" max="15067" width="67.7109375" bestFit="1" customWidth="1"/>
    <col min="15068" max="15068" width="60.85546875" bestFit="1" customWidth="1"/>
    <col min="15069" max="15069" width="65.42578125" bestFit="1" customWidth="1"/>
    <col min="15070" max="15070" width="67.42578125" bestFit="1" customWidth="1"/>
    <col min="15071" max="15071" width="60.140625" bestFit="1" customWidth="1"/>
    <col min="15072" max="15072" width="51.5703125" bestFit="1" customWidth="1"/>
    <col min="15073" max="15073" width="52.42578125" bestFit="1" customWidth="1"/>
    <col min="15074" max="15074" width="59.28515625" bestFit="1" customWidth="1"/>
    <col min="15075" max="15075" width="55.7109375" bestFit="1" customWidth="1"/>
    <col min="15076" max="15076" width="50.85546875" bestFit="1" customWidth="1"/>
    <col min="15077" max="15077" width="76.140625" bestFit="1" customWidth="1"/>
    <col min="15078" max="15078" width="60.85546875" bestFit="1" customWidth="1"/>
    <col min="15079" max="15079" width="75.28515625" bestFit="1" customWidth="1"/>
    <col min="15080" max="15080" width="75.42578125" bestFit="1" customWidth="1"/>
    <col min="15081" max="15081" width="64.42578125" bestFit="1" customWidth="1"/>
    <col min="15082" max="15082" width="63.85546875" bestFit="1" customWidth="1"/>
    <col min="15083" max="15083" width="63.42578125" bestFit="1" customWidth="1"/>
    <col min="15084" max="15084" width="82.7109375" bestFit="1" customWidth="1"/>
    <col min="15085" max="15085" width="120.28515625" bestFit="1" customWidth="1"/>
    <col min="15086" max="15086" width="69.28515625" bestFit="1" customWidth="1"/>
    <col min="15087" max="15087" width="118.85546875" bestFit="1" customWidth="1"/>
    <col min="15088" max="15088" width="72.42578125" bestFit="1" customWidth="1"/>
    <col min="15089" max="15089" width="78.85546875" bestFit="1" customWidth="1"/>
    <col min="15090" max="15090" width="103.85546875" bestFit="1" customWidth="1"/>
    <col min="15091" max="15091" width="51.42578125" bestFit="1" customWidth="1"/>
    <col min="15092" max="15092" width="122.42578125" bestFit="1" customWidth="1"/>
    <col min="15093" max="15093" width="115.140625" bestFit="1" customWidth="1"/>
    <col min="15094" max="15094" width="117.7109375" bestFit="1" customWidth="1"/>
    <col min="15095" max="15095" width="74.140625" bestFit="1" customWidth="1"/>
    <col min="15096" max="15096" width="80.28515625" bestFit="1" customWidth="1"/>
    <col min="15097" max="15097" width="22.140625" bestFit="1" customWidth="1"/>
    <col min="15098" max="15098" width="53.42578125" bestFit="1" customWidth="1"/>
    <col min="15099" max="15099" width="51.28515625" bestFit="1" customWidth="1"/>
    <col min="15100" max="15100" width="63.140625" bestFit="1" customWidth="1"/>
    <col min="15101" max="15101" width="65.7109375" bestFit="1" customWidth="1"/>
    <col min="15102" max="15102" width="107" bestFit="1" customWidth="1"/>
    <col min="15103" max="15103" width="121.42578125" bestFit="1" customWidth="1"/>
    <col min="15104" max="15104" width="118.85546875" bestFit="1" customWidth="1"/>
    <col min="15105" max="15105" width="91" bestFit="1" customWidth="1"/>
    <col min="15106" max="15106" width="106.28515625" bestFit="1" customWidth="1"/>
    <col min="15107" max="15107" width="113.42578125" bestFit="1" customWidth="1"/>
    <col min="15108" max="15108" width="100.7109375" bestFit="1" customWidth="1"/>
    <col min="15109" max="15109" width="63.5703125" bestFit="1" customWidth="1"/>
    <col min="15110" max="15110" width="69.7109375" bestFit="1" customWidth="1"/>
    <col min="15111" max="15111" width="76.85546875" bestFit="1" customWidth="1"/>
    <col min="15112" max="15112" width="69.7109375" bestFit="1" customWidth="1"/>
    <col min="15113" max="15113" width="93.7109375" bestFit="1" customWidth="1"/>
    <col min="15114" max="15114" width="41.42578125" bestFit="1" customWidth="1"/>
    <col min="15115" max="15115" width="117.28515625" bestFit="1" customWidth="1"/>
    <col min="15116" max="15116" width="91.5703125" bestFit="1" customWidth="1"/>
    <col min="15117" max="15117" width="85.85546875" bestFit="1" customWidth="1"/>
    <col min="15118" max="15118" width="114.28515625" bestFit="1" customWidth="1"/>
    <col min="15119" max="15119" width="51.5703125" bestFit="1" customWidth="1"/>
    <col min="15120" max="15120" width="101.85546875" bestFit="1" customWidth="1"/>
    <col min="15121" max="15121" width="100.42578125" bestFit="1" customWidth="1"/>
    <col min="15122" max="15122" width="89.5703125" bestFit="1" customWidth="1"/>
    <col min="15123" max="15123" width="115" bestFit="1" customWidth="1"/>
    <col min="15124" max="15124" width="115.140625" bestFit="1" customWidth="1"/>
    <col min="15125" max="15125" width="49.5703125" bestFit="1" customWidth="1"/>
    <col min="15126" max="15126" width="57.140625" bestFit="1" customWidth="1"/>
    <col min="15127" max="15127" width="121.85546875" bestFit="1" customWidth="1"/>
    <col min="15128" max="15128" width="121.140625" bestFit="1" customWidth="1"/>
    <col min="15129" max="15129" width="118.85546875" bestFit="1" customWidth="1"/>
    <col min="15130" max="15130" width="109.7109375" bestFit="1" customWidth="1"/>
    <col min="15131" max="15131" width="109.5703125" bestFit="1" customWidth="1"/>
    <col min="15132" max="15132" width="110.5703125" bestFit="1" customWidth="1"/>
    <col min="15133" max="15133" width="104.85546875" bestFit="1" customWidth="1"/>
    <col min="15134" max="15134" width="83.140625" bestFit="1" customWidth="1"/>
    <col min="15135" max="15135" width="101.42578125" bestFit="1" customWidth="1"/>
    <col min="15136" max="15136" width="93.42578125" bestFit="1" customWidth="1"/>
    <col min="15137" max="15137" width="118.5703125" bestFit="1" customWidth="1"/>
    <col min="15138" max="15138" width="113.28515625" bestFit="1" customWidth="1"/>
    <col min="15139" max="15139" width="109.5703125" bestFit="1" customWidth="1"/>
    <col min="15140" max="15140" width="111" bestFit="1" customWidth="1"/>
    <col min="15141" max="15141" width="104" bestFit="1" customWidth="1"/>
    <col min="15142" max="15142" width="64.42578125" bestFit="1" customWidth="1"/>
    <col min="15143" max="15143" width="80.7109375" bestFit="1" customWidth="1"/>
    <col min="15144" max="15144" width="73.42578125" bestFit="1" customWidth="1"/>
    <col min="15145" max="15145" width="114.5703125" bestFit="1" customWidth="1"/>
    <col min="15146" max="15146" width="118.85546875" bestFit="1" customWidth="1"/>
    <col min="15147" max="15147" width="87.85546875" bestFit="1" customWidth="1"/>
    <col min="15148" max="15148" width="115.7109375" bestFit="1" customWidth="1"/>
    <col min="15149" max="15149" width="118.140625" bestFit="1" customWidth="1"/>
    <col min="15150" max="15150" width="113.140625" bestFit="1" customWidth="1"/>
    <col min="15151" max="15151" width="112" bestFit="1" customWidth="1"/>
    <col min="15152" max="15152" width="115.140625" bestFit="1" customWidth="1"/>
    <col min="15153" max="15153" width="113.28515625" bestFit="1" customWidth="1"/>
    <col min="15154" max="15154" width="79.85546875" bestFit="1" customWidth="1"/>
    <col min="15155" max="15155" width="90" bestFit="1" customWidth="1"/>
    <col min="15156" max="15156" width="56.7109375" bestFit="1" customWidth="1"/>
    <col min="15157" max="15157" width="115" bestFit="1" customWidth="1"/>
    <col min="15158" max="15158" width="66.42578125" bestFit="1" customWidth="1"/>
    <col min="15159" max="15159" width="30.42578125" bestFit="1" customWidth="1"/>
    <col min="15160" max="15160" width="49" bestFit="1" customWidth="1"/>
    <col min="15161" max="15161" width="78.140625" bestFit="1" customWidth="1"/>
    <col min="15162" max="15162" width="72.140625" bestFit="1" customWidth="1"/>
    <col min="15163" max="15163" width="33.140625" bestFit="1" customWidth="1"/>
    <col min="15164" max="15164" width="31.140625" bestFit="1" customWidth="1"/>
    <col min="15165" max="15165" width="35.42578125" bestFit="1" customWidth="1"/>
    <col min="15166" max="15166" width="88" bestFit="1" customWidth="1"/>
    <col min="15167" max="15167" width="37" bestFit="1" customWidth="1"/>
    <col min="15168" max="15168" width="47" bestFit="1" customWidth="1"/>
    <col min="15169" max="15169" width="52.28515625" bestFit="1" customWidth="1"/>
    <col min="15170" max="15170" width="37.5703125" bestFit="1" customWidth="1"/>
    <col min="15171" max="15171" width="49.140625" bestFit="1" customWidth="1"/>
    <col min="15172" max="15172" width="41.140625" bestFit="1" customWidth="1"/>
    <col min="15173" max="15173" width="45.28515625" bestFit="1" customWidth="1"/>
    <col min="15174" max="15174" width="30.5703125" bestFit="1" customWidth="1"/>
    <col min="15175" max="15175" width="32.7109375" bestFit="1" customWidth="1"/>
    <col min="15176" max="15176" width="121.85546875" bestFit="1" customWidth="1"/>
    <col min="15177" max="15177" width="80.42578125" bestFit="1" customWidth="1"/>
    <col min="15178" max="15178" width="58.140625" bestFit="1" customWidth="1"/>
    <col min="15179" max="15179" width="44" bestFit="1" customWidth="1"/>
    <col min="15180" max="15180" width="72.28515625" bestFit="1" customWidth="1"/>
    <col min="15181" max="15181" width="67.7109375" bestFit="1" customWidth="1"/>
    <col min="15182" max="15182" width="78.28515625" bestFit="1" customWidth="1"/>
    <col min="15183" max="15183" width="65.28515625" bestFit="1" customWidth="1"/>
    <col min="15184" max="15184" width="35.7109375" bestFit="1" customWidth="1"/>
    <col min="15185" max="15185" width="45.140625" bestFit="1" customWidth="1"/>
    <col min="15186" max="15186" width="69.85546875" bestFit="1" customWidth="1"/>
    <col min="15187" max="15187" width="28" bestFit="1" customWidth="1"/>
    <col min="15188" max="15188" width="56.85546875" bestFit="1" customWidth="1"/>
    <col min="15189" max="15189" width="34.5703125" bestFit="1" customWidth="1"/>
    <col min="15190" max="15190" width="24.5703125" bestFit="1" customWidth="1"/>
    <col min="15191" max="15191" width="23.5703125" bestFit="1" customWidth="1"/>
    <col min="15192" max="15192" width="37" bestFit="1" customWidth="1"/>
    <col min="15193" max="15193" width="57.42578125" bestFit="1" customWidth="1"/>
    <col min="15194" max="15194" width="34" bestFit="1" customWidth="1"/>
    <col min="15195" max="15195" width="37.28515625" bestFit="1" customWidth="1"/>
    <col min="15196" max="15196" width="74" bestFit="1" customWidth="1"/>
    <col min="15197" max="15197" width="90.85546875" bestFit="1" customWidth="1"/>
    <col min="15198" max="15198" width="89.140625" bestFit="1" customWidth="1"/>
    <col min="15199" max="15199" width="96.7109375" bestFit="1" customWidth="1"/>
    <col min="15200" max="15200" width="106.42578125" bestFit="1" customWidth="1"/>
    <col min="15201" max="15201" width="20.140625" bestFit="1" customWidth="1"/>
    <col min="15202" max="15202" width="113.7109375" bestFit="1" customWidth="1"/>
    <col min="15203" max="15203" width="111.42578125" bestFit="1" customWidth="1"/>
    <col min="15204" max="15204" width="113" bestFit="1" customWidth="1"/>
    <col min="15205" max="15205" width="91.85546875" bestFit="1" customWidth="1"/>
    <col min="15206" max="15206" width="111" bestFit="1" customWidth="1"/>
    <col min="15207" max="15207" width="95.28515625" bestFit="1" customWidth="1"/>
    <col min="15208" max="15208" width="50.140625" bestFit="1" customWidth="1"/>
    <col min="15209" max="15209" width="112.85546875" bestFit="1" customWidth="1"/>
    <col min="15210" max="15211" width="117.140625" bestFit="1" customWidth="1"/>
    <col min="15212" max="15212" width="117.5703125" bestFit="1" customWidth="1"/>
    <col min="15213" max="15213" width="117.28515625" bestFit="1" customWidth="1"/>
    <col min="15214" max="15214" width="115" bestFit="1" customWidth="1"/>
    <col min="15215" max="15215" width="120.42578125" bestFit="1" customWidth="1"/>
    <col min="15216" max="15216" width="111.7109375" bestFit="1" customWidth="1"/>
    <col min="15217" max="15217" width="119.140625" bestFit="1" customWidth="1"/>
    <col min="15218" max="15218" width="53.140625" bestFit="1" customWidth="1"/>
    <col min="15219" max="15219" width="77.85546875" bestFit="1" customWidth="1"/>
    <col min="15220" max="15220" width="112.140625" bestFit="1" customWidth="1"/>
    <col min="15221" max="15221" width="104.28515625" bestFit="1" customWidth="1"/>
    <col min="15222" max="15222" width="72.5703125" bestFit="1" customWidth="1"/>
    <col min="15223" max="15223" width="108.42578125" bestFit="1" customWidth="1"/>
    <col min="15224" max="15224" width="113.85546875" bestFit="1" customWidth="1"/>
    <col min="15225" max="15225" width="85.7109375" bestFit="1" customWidth="1"/>
    <col min="15226" max="15226" width="69.85546875" bestFit="1" customWidth="1"/>
    <col min="15227" max="15227" width="105.85546875" bestFit="1" customWidth="1"/>
    <col min="15228" max="15228" width="84.7109375" bestFit="1" customWidth="1"/>
    <col min="15229" max="15229" width="97.5703125" bestFit="1" customWidth="1"/>
    <col min="15230" max="15230" width="117.5703125" bestFit="1" customWidth="1"/>
    <col min="15231" max="15231" width="75" bestFit="1" customWidth="1"/>
    <col min="15232" max="15232" width="40.7109375" bestFit="1" customWidth="1"/>
    <col min="15233" max="15233" width="112.85546875" bestFit="1" customWidth="1"/>
    <col min="15234" max="15234" width="93.85546875" bestFit="1" customWidth="1"/>
    <col min="15235" max="15235" width="84.28515625" bestFit="1" customWidth="1"/>
    <col min="15236" max="15236" width="81.85546875" bestFit="1" customWidth="1"/>
    <col min="15237" max="15237" width="62" bestFit="1" customWidth="1"/>
    <col min="15238" max="15238" width="58" bestFit="1" customWidth="1"/>
    <col min="15239" max="15239" width="120" bestFit="1" customWidth="1"/>
    <col min="15240" max="15240" width="120.42578125" bestFit="1" customWidth="1"/>
    <col min="15241" max="15241" width="89.5703125" bestFit="1" customWidth="1"/>
    <col min="15242" max="15242" width="70.7109375" bestFit="1" customWidth="1"/>
    <col min="15243" max="15243" width="110" bestFit="1" customWidth="1"/>
    <col min="15244" max="15244" width="121.85546875" bestFit="1" customWidth="1"/>
    <col min="15245" max="15245" width="119.28515625" bestFit="1" customWidth="1"/>
    <col min="15246" max="15246" width="115.28515625" bestFit="1" customWidth="1"/>
    <col min="15247" max="15247" width="70.42578125" bestFit="1" customWidth="1"/>
    <col min="15248" max="15248" width="50.5703125" bestFit="1" customWidth="1"/>
    <col min="15249" max="15249" width="49.5703125" bestFit="1" customWidth="1"/>
    <col min="15250" max="15250" width="68.5703125" bestFit="1" customWidth="1"/>
    <col min="15251" max="15251" width="47.7109375" bestFit="1" customWidth="1"/>
    <col min="15252" max="15252" width="48.7109375" bestFit="1" customWidth="1"/>
    <col min="15253" max="15253" width="119.7109375" bestFit="1" customWidth="1"/>
    <col min="15254" max="15254" width="104" bestFit="1" customWidth="1"/>
    <col min="15255" max="15255" width="112.140625" bestFit="1" customWidth="1"/>
    <col min="15256" max="15256" width="84.28515625" bestFit="1" customWidth="1"/>
    <col min="15257" max="15257" width="117.5703125" bestFit="1" customWidth="1"/>
    <col min="15258" max="15258" width="118.28515625" bestFit="1" customWidth="1"/>
    <col min="15259" max="15259" width="118.85546875" bestFit="1" customWidth="1"/>
    <col min="15260" max="15260" width="121.140625" bestFit="1" customWidth="1"/>
    <col min="15261" max="15261" width="118.85546875" bestFit="1" customWidth="1"/>
    <col min="15262" max="15262" width="86.42578125" bestFit="1" customWidth="1"/>
    <col min="15263" max="15263" width="93.5703125" bestFit="1" customWidth="1"/>
    <col min="15264" max="15264" width="116.42578125" bestFit="1" customWidth="1"/>
    <col min="15265" max="15265" width="114.7109375" bestFit="1" customWidth="1"/>
    <col min="15266" max="15266" width="86.28515625" bestFit="1" customWidth="1"/>
    <col min="15267" max="15267" width="45.140625" bestFit="1" customWidth="1"/>
    <col min="15268" max="15268" width="52.140625" bestFit="1" customWidth="1"/>
    <col min="15269" max="15269" width="115" bestFit="1" customWidth="1"/>
    <col min="15270" max="15270" width="67.7109375" bestFit="1" customWidth="1"/>
    <col min="15271" max="15271" width="35" bestFit="1" customWidth="1"/>
    <col min="15272" max="15272" width="38.85546875" bestFit="1" customWidth="1"/>
    <col min="15273" max="15273" width="113.85546875" bestFit="1" customWidth="1"/>
    <col min="15274" max="15274" width="66" bestFit="1" customWidth="1"/>
    <col min="15275" max="15275" width="112.7109375" bestFit="1" customWidth="1"/>
    <col min="15276" max="15276" width="49.28515625" bestFit="1" customWidth="1"/>
    <col min="15277" max="15277" width="93.28515625" bestFit="1" customWidth="1"/>
    <col min="15278" max="15278" width="55.7109375" bestFit="1" customWidth="1"/>
    <col min="15279" max="15279" width="76.28515625" bestFit="1" customWidth="1"/>
    <col min="15280" max="15280" width="76.7109375" bestFit="1" customWidth="1"/>
    <col min="15281" max="15281" width="103.5703125" bestFit="1" customWidth="1"/>
    <col min="15282" max="15282" width="103.42578125" bestFit="1" customWidth="1"/>
    <col min="15283" max="15283" width="104.28515625" bestFit="1" customWidth="1"/>
    <col min="15284" max="15284" width="102.85546875" bestFit="1" customWidth="1"/>
    <col min="15285" max="15285" width="68" bestFit="1" customWidth="1"/>
    <col min="15286" max="15286" width="120.5703125" bestFit="1" customWidth="1"/>
    <col min="15287" max="15287" width="88.28515625" bestFit="1" customWidth="1"/>
    <col min="15288" max="15288" width="74.85546875" bestFit="1" customWidth="1"/>
    <col min="15289" max="15289" width="33.140625" bestFit="1" customWidth="1"/>
    <col min="15290" max="15290" width="117" bestFit="1" customWidth="1"/>
    <col min="15291" max="15291" width="117.28515625" bestFit="1" customWidth="1"/>
    <col min="15292" max="15292" width="114.5703125" bestFit="1" customWidth="1"/>
    <col min="15293" max="15293" width="117" bestFit="1" customWidth="1"/>
    <col min="15294" max="15294" width="116.28515625" bestFit="1" customWidth="1"/>
    <col min="15295" max="15295" width="116.85546875" bestFit="1" customWidth="1"/>
    <col min="15296" max="15296" width="104" bestFit="1" customWidth="1"/>
    <col min="15297" max="15297" width="68.140625" bestFit="1" customWidth="1"/>
    <col min="15298" max="15298" width="80" bestFit="1" customWidth="1"/>
    <col min="15299" max="15299" width="86.28515625" bestFit="1" customWidth="1"/>
    <col min="15300" max="15300" width="82.42578125" bestFit="1" customWidth="1"/>
    <col min="15301" max="15301" width="78.5703125" bestFit="1" customWidth="1"/>
    <col min="15302" max="15302" width="85.140625" bestFit="1" customWidth="1"/>
    <col min="15303" max="15303" width="63.5703125" bestFit="1" customWidth="1"/>
    <col min="15304" max="15304" width="113.7109375" bestFit="1" customWidth="1"/>
    <col min="15305" max="15305" width="72.28515625" bestFit="1" customWidth="1"/>
    <col min="15306" max="15306" width="79.5703125" bestFit="1" customWidth="1"/>
    <col min="15307" max="15307" width="78.28515625" bestFit="1" customWidth="1"/>
    <col min="15308" max="15308" width="93.140625" bestFit="1" customWidth="1"/>
    <col min="15309" max="15309" width="76.5703125" bestFit="1" customWidth="1"/>
    <col min="15310" max="15310" width="98.28515625" bestFit="1" customWidth="1"/>
    <col min="15311" max="15311" width="115.28515625" bestFit="1" customWidth="1"/>
    <col min="15312" max="15312" width="104.7109375" bestFit="1" customWidth="1"/>
    <col min="15313" max="15313" width="10.7109375" bestFit="1" customWidth="1"/>
    <col min="15314" max="15314" width="61" bestFit="1" customWidth="1"/>
    <col min="15315" max="15315" width="41.42578125" bestFit="1" customWidth="1"/>
    <col min="15316" max="15316" width="101.5703125" bestFit="1" customWidth="1"/>
    <col min="15317" max="15317" width="109" bestFit="1" customWidth="1"/>
    <col min="15318" max="15318" width="79.140625" bestFit="1" customWidth="1"/>
    <col min="15319" max="15319" width="117.7109375" bestFit="1" customWidth="1"/>
    <col min="15320" max="15320" width="81.42578125" bestFit="1" customWidth="1"/>
    <col min="15321" max="15321" width="53.7109375" bestFit="1" customWidth="1"/>
    <col min="15322" max="15322" width="55.85546875" bestFit="1" customWidth="1"/>
    <col min="15323" max="15323" width="120.85546875" bestFit="1" customWidth="1"/>
    <col min="15324" max="15324" width="115.28515625" bestFit="1" customWidth="1"/>
    <col min="15325" max="15325" width="97.5703125" bestFit="1" customWidth="1"/>
    <col min="15326" max="15326" width="101.42578125" bestFit="1" customWidth="1"/>
    <col min="15327" max="15327" width="91.85546875" bestFit="1" customWidth="1"/>
    <col min="15328" max="15328" width="102.85546875" bestFit="1" customWidth="1"/>
    <col min="15329" max="15329" width="70.140625" bestFit="1" customWidth="1"/>
    <col min="15330" max="15330" width="115.140625" bestFit="1" customWidth="1"/>
    <col min="15331" max="15331" width="118.5703125" bestFit="1" customWidth="1"/>
    <col min="15332" max="15332" width="115.85546875" bestFit="1" customWidth="1"/>
    <col min="15333" max="15333" width="110.42578125" bestFit="1" customWidth="1"/>
    <col min="15334" max="15334" width="28.42578125" bestFit="1" customWidth="1"/>
    <col min="15335" max="15335" width="28.7109375" bestFit="1" customWidth="1"/>
    <col min="15336" max="15336" width="28" bestFit="1" customWidth="1"/>
    <col min="15337" max="15337" width="43.5703125" bestFit="1" customWidth="1"/>
    <col min="15338" max="15338" width="52.7109375" bestFit="1" customWidth="1"/>
    <col min="15339" max="15339" width="45.140625" bestFit="1" customWidth="1"/>
    <col min="15340" max="15340" width="40" bestFit="1" customWidth="1"/>
    <col min="15341" max="15341" width="43.7109375" bestFit="1" customWidth="1"/>
    <col min="15342" max="15342" width="50.85546875" bestFit="1" customWidth="1"/>
    <col min="15343" max="15343" width="47.28515625" bestFit="1" customWidth="1"/>
    <col min="15344" max="15344" width="82.42578125" bestFit="1" customWidth="1"/>
    <col min="15345" max="15346" width="74.7109375" bestFit="1" customWidth="1"/>
    <col min="15347" max="15347" width="86" bestFit="1" customWidth="1"/>
    <col min="15348" max="15348" width="106.7109375" bestFit="1" customWidth="1"/>
    <col min="15349" max="15349" width="116.7109375" bestFit="1" customWidth="1"/>
    <col min="15350" max="15350" width="118.85546875" bestFit="1" customWidth="1"/>
    <col min="15351" max="15351" width="121" bestFit="1" customWidth="1"/>
    <col min="15352" max="15352" width="106.85546875" bestFit="1" customWidth="1"/>
    <col min="15353" max="15353" width="101.85546875" bestFit="1" customWidth="1"/>
    <col min="15354" max="15354" width="91.28515625" bestFit="1" customWidth="1"/>
    <col min="15355" max="15355" width="86.7109375" bestFit="1" customWidth="1"/>
    <col min="15356" max="15357" width="124.140625" bestFit="1" customWidth="1"/>
    <col min="15358" max="15358" width="125.42578125" bestFit="1" customWidth="1"/>
    <col min="15359" max="15359" width="97.7109375" bestFit="1" customWidth="1"/>
    <col min="15360" max="15360" width="118.42578125" bestFit="1" customWidth="1"/>
    <col min="15361" max="15361" width="91" bestFit="1" customWidth="1"/>
    <col min="15362" max="15362" width="86.42578125" bestFit="1" customWidth="1"/>
    <col min="15363" max="15363" width="80.28515625" bestFit="1" customWidth="1"/>
    <col min="15364" max="15364" width="81.7109375" bestFit="1" customWidth="1"/>
    <col min="15365" max="15365" width="75.42578125" bestFit="1" customWidth="1"/>
    <col min="15366" max="15366" width="94" bestFit="1" customWidth="1"/>
    <col min="15367" max="15367" width="88.7109375" bestFit="1" customWidth="1"/>
    <col min="15368" max="15368" width="98.7109375" bestFit="1" customWidth="1"/>
    <col min="15369" max="15369" width="50.7109375" bestFit="1" customWidth="1"/>
    <col min="15370" max="15370" width="74.28515625" bestFit="1" customWidth="1"/>
    <col min="15371" max="15371" width="114" bestFit="1" customWidth="1"/>
    <col min="15372" max="15372" width="112.85546875" bestFit="1" customWidth="1"/>
    <col min="15373" max="15373" width="119.85546875" bestFit="1" customWidth="1"/>
    <col min="15374" max="15374" width="116.7109375" bestFit="1" customWidth="1"/>
    <col min="15375" max="15375" width="85.85546875" bestFit="1" customWidth="1"/>
    <col min="15376" max="15376" width="85" bestFit="1" customWidth="1"/>
    <col min="15377" max="15377" width="84.85546875" bestFit="1" customWidth="1"/>
    <col min="15378" max="15378" width="116" bestFit="1" customWidth="1"/>
    <col min="15379" max="15379" width="58.140625" bestFit="1" customWidth="1"/>
    <col min="15380" max="15380" width="98.28515625" bestFit="1" customWidth="1"/>
    <col min="15381" max="15381" width="87.28515625" bestFit="1" customWidth="1"/>
    <col min="15382" max="15382" width="54.7109375" bestFit="1" customWidth="1"/>
    <col min="15383" max="15383" width="108" bestFit="1" customWidth="1"/>
    <col min="15384" max="15384" width="77.85546875" bestFit="1" customWidth="1"/>
    <col min="15385" max="15385" width="112.85546875" bestFit="1" customWidth="1"/>
    <col min="15386" max="15386" width="68.7109375" bestFit="1" customWidth="1"/>
    <col min="15387" max="15387" width="52" bestFit="1" customWidth="1"/>
    <col min="15388" max="15388" width="118.140625" bestFit="1" customWidth="1"/>
    <col min="15389" max="15389" width="115.28515625" bestFit="1" customWidth="1"/>
    <col min="15390" max="15390" width="58.85546875" bestFit="1" customWidth="1"/>
    <col min="15391" max="15391" width="80.5703125" bestFit="1" customWidth="1"/>
    <col min="15392" max="15392" width="32.5703125" bestFit="1" customWidth="1"/>
    <col min="15393" max="15393" width="80.28515625" bestFit="1" customWidth="1"/>
    <col min="15394" max="15394" width="108.7109375" bestFit="1" customWidth="1"/>
    <col min="15395" max="15395" width="105.5703125" bestFit="1" customWidth="1"/>
    <col min="15396" max="15396" width="120" bestFit="1" customWidth="1"/>
    <col min="15397" max="15397" width="103.85546875" bestFit="1" customWidth="1"/>
    <col min="15398" max="15398" width="70.140625" bestFit="1" customWidth="1"/>
    <col min="15399" max="15399" width="81.140625" bestFit="1" customWidth="1"/>
    <col min="15400" max="15400" width="93.42578125" bestFit="1" customWidth="1"/>
    <col min="15401" max="15401" width="96" bestFit="1" customWidth="1"/>
    <col min="15402" max="15402" width="83.7109375" bestFit="1" customWidth="1"/>
    <col min="15403" max="15403" width="75.42578125" bestFit="1" customWidth="1"/>
    <col min="15404" max="15404" width="117.42578125" bestFit="1" customWidth="1"/>
    <col min="15405" max="15405" width="115.5703125" bestFit="1" customWidth="1"/>
    <col min="15406" max="15406" width="118" bestFit="1" customWidth="1"/>
    <col min="15407" max="15407" width="113.5703125" bestFit="1" customWidth="1"/>
    <col min="15408" max="15408" width="116.140625" bestFit="1" customWidth="1"/>
    <col min="15409" max="15409" width="114.85546875" bestFit="1" customWidth="1"/>
    <col min="15410" max="15410" width="117.42578125" bestFit="1" customWidth="1"/>
    <col min="15411" max="15411" width="102.85546875" bestFit="1" customWidth="1"/>
    <col min="15412" max="15412" width="103.5703125" bestFit="1" customWidth="1"/>
    <col min="15413" max="15413" width="58.28515625" bestFit="1" customWidth="1"/>
    <col min="15414" max="15414" width="101.5703125" bestFit="1" customWidth="1"/>
    <col min="15415" max="15415" width="110" bestFit="1" customWidth="1"/>
    <col min="15416" max="15416" width="102.5703125" bestFit="1" customWidth="1"/>
    <col min="15417" max="15417" width="103.7109375" bestFit="1" customWidth="1"/>
    <col min="15418" max="15418" width="112.7109375" bestFit="1" customWidth="1"/>
    <col min="15419" max="15419" width="113.42578125" bestFit="1" customWidth="1"/>
    <col min="15420" max="15420" width="112.28515625" bestFit="1" customWidth="1"/>
    <col min="15421" max="15421" width="112.85546875" bestFit="1" customWidth="1"/>
    <col min="15422" max="15423" width="27.28515625" bestFit="1" customWidth="1"/>
    <col min="15424" max="15424" width="98.85546875" bestFit="1" customWidth="1"/>
    <col min="15425" max="15425" width="75.7109375" bestFit="1" customWidth="1"/>
    <col min="15426" max="15426" width="33" bestFit="1" customWidth="1"/>
    <col min="15427" max="15427" width="35.5703125" bestFit="1" customWidth="1"/>
    <col min="15428" max="15428" width="44" bestFit="1" customWidth="1"/>
    <col min="15429" max="15429" width="116.85546875" bestFit="1" customWidth="1"/>
    <col min="15430" max="15430" width="107.140625" bestFit="1" customWidth="1"/>
    <col min="15431" max="15431" width="62.5703125" bestFit="1" customWidth="1"/>
    <col min="15432" max="15432" width="61.5703125" bestFit="1" customWidth="1"/>
    <col min="15433" max="15433" width="96.42578125" bestFit="1" customWidth="1"/>
    <col min="15434" max="15434" width="79.140625" bestFit="1" customWidth="1"/>
    <col min="15435" max="15435" width="51.140625" bestFit="1" customWidth="1"/>
    <col min="15436" max="15436" width="90.85546875" bestFit="1" customWidth="1"/>
    <col min="15437" max="15437" width="114.42578125" bestFit="1" customWidth="1"/>
    <col min="15438" max="15438" width="86.42578125" bestFit="1" customWidth="1"/>
    <col min="15439" max="15439" width="72.42578125" bestFit="1" customWidth="1"/>
    <col min="15440" max="15440" width="107.5703125" bestFit="1" customWidth="1"/>
    <col min="15441" max="15441" width="66.7109375" bestFit="1" customWidth="1"/>
    <col min="15442" max="15442" width="29.28515625" bestFit="1" customWidth="1"/>
    <col min="15443" max="15443" width="117.28515625" bestFit="1" customWidth="1"/>
    <col min="15444" max="15444" width="108.42578125" bestFit="1" customWidth="1"/>
    <col min="15445" max="15445" width="40.140625" bestFit="1" customWidth="1"/>
    <col min="15446" max="15446" width="94.7109375" bestFit="1" customWidth="1"/>
    <col min="15447" max="15447" width="98.28515625" bestFit="1" customWidth="1"/>
    <col min="15448" max="15448" width="117.140625" bestFit="1" customWidth="1"/>
    <col min="15449" max="15449" width="120" bestFit="1" customWidth="1"/>
    <col min="15450" max="15450" width="116.140625" bestFit="1" customWidth="1"/>
    <col min="15451" max="15451" width="115.7109375" bestFit="1" customWidth="1"/>
    <col min="15452" max="15452" width="82.5703125" bestFit="1" customWidth="1"/>
    <col min="15453" max="15453" width="117.5703125" bestFit="1" customWidth="1"/>
    <col min="15454" max="15454" width="109.5703125" bestFit="1" customWidth="1"/>
    <col min="15455" max="15455" width="51.7109375" bestFit="1" customWidth="1"/>
    <col min="15456" max="15456" width="117.85546875" bestFit="1" customWidth="1"/>
    <col min="15457" max="15457" width="117.140625" bestFit="1" customWidth="1"/>
    <col min="15458" max="15458" width="120.85546875" bestFit="1" customWidth="1"/>
    <col min="15459" max="15459" width="112.7109375" bestFit="1" customWidth="1"/>
    <col min="15460" max="15460" width="70.42578125" bestFit="1" customWidth="1"/>
    <col min="15461" max="15461" width="41.5703125" bestFit="1" customWidth="1"/>
    <col min="15462" max="15462" width="40.140625" bestFit="1" customWidth="1"/>
    <col min="15463" max="15463" width="39.28515625" bestFit="1" customWidth="1"/>
    <col min="15464" max="15464" width="114.85546875" bestFit="1" customWidth="1"/>
    <col min="15465" max="15465" width="112.5703125" bestFit="1" customWidth="1"/>
    <col min="15466" max="15466" width="59.7109375" bestFit="1" customWidth="1"/>
    <col min="15467" max="15467" width="113.5703125" bestFit="1" customWidth="1"/>
    <col min="15468" max="15468" width="64.7109375" bestFit="1" customWidth="1"/>
    <col min="15469" max="15469" width="68.7109375" bestFit="1" customWidth="1"/>
    <col min="15470" max="15470" width="68" bestFit="1" customWidth="1"/>
    <col min="15471" max="15471" width="63.140625" bestFit="1" customWidth="1"/>
    <col min="15472" max="15472" width="98.28515625" bestFit="1" customWidth="1"/>
    <col min="15473" max="15473" width="81.7109375" bestFit="1" customWidth="1"/>
    <col min="15474" max="15474" width="52.85546875" bestFit="1" customWidth="1"/>
    <col min="15475" max="15475" width="90.85546875" bestFit="1" customWidth="1"/>
    <col min="15476" max="15477" width="93.7109375" bestFit="1" customWidth="1"/>
    <col min="15478" max="15478" width="112.85546875" bestFit="1" customWidth="1"/>
    <col min="15479" max="15479" width="115.42578125" bestFit="1" customWidth="1"/>
    <col min="15480" max="15480" width="119.140625" bestFit="1" customWidth="1"/>
    <col min="15481" max="15481" width="85.85546875" bestFit="1" customWidth="1"/>
    <col min="15482" max="15482" width="92" bestFit="1" customWidth="1"/>
    <col min="15483" max="15483" width="86.42578125" bestFit="1" customWidth="1"/>
    <col min="15484" max="15484" width="114.7109375" bestFit="1" customWidth="1"/>
    <col min="15485" max="15485" width="113.140625" bestFit="1" customWidth="1"/>
    <col min="15486" max="15486" width="89.28515625" bestFit="1" customWidth="1"/>
    <col min="15487" max="15487" width="112.7109375" bestFit="1" customWidth="1"/>
    <col min="15488" max="15488" width="52.140625" bestFit="1" customWidth="1"/>
    <col min="15489" max="15489" width="53.5703125" bestFit="1" customWidth="1"/>
    <col min="15490" max="15490" width="63.5703125" bestFit="1" customWidth="1"/>
    <col min="15491" max="15491" width="73.140625" bestFit="1" customWidth="1"/>
    <col min="15492" max="15492" width="115.28515625" bestFit="1" customWidth="1"/>
    <col min="15493" max="15493" width="41" bestFit="1" customWidth="1"/>
    <col min="15494" max="15494" width="115.7109375" bestFit="1" customWidth="1"/>
    <col min="15495" max="15495" width="113.140625" bestFit="1" customWidth="1"/>
    <col min="15496" max="15496" width="110.7109375" bestFit="1" customWidth="1"/>
    <col min="15497" max="15497" width="117.140625" bestFit="1" customWidth="1"/>
    <col min="15498" max="15498" width="55.5703125" bestFit="1" customWidth="1"/>
    <col min="15499" max="15499" width="119.5703125" bestFit="1" customWidth="1"/>
    <col min="15500" max="15500" width="106.28515625" bestFit="1" customWidth="1"/>
    <col min="15501" max="15501" width="89.28515625" bestFit="1" customWidth="1"/>
    <col min="15502" max="15502" width="56.7109375" bestFit="1" customWidth="1"/>
    <col min="15503" max="15503" width="89.7109375" bestFit="1" customWidth="1"/>
    <col min="15504" max="15504" width="63.140625" bestFit="1" customWidth="1"/>
    <col min="15505" max="15505" width="65.140625" bestFit="1" customWidth="1"/>
    <col min="15506" max="15506" width="108" bestFit="1" customWidth="1"/>
    <col min="15507" max="15507" width="30.140625" bestFit="1" customWidth="1"/>
    <col min="15508" max="15508" width="53.140625" bestFit="1" customWidth="1"/>
    <col min="15509" max="15509" width="59" bestFit="1" customWidth="1"/>
    <col min="15510" max="15510" width="71.28515625" bestFit="1" customWidth="1"/>
    <col min="15511" max="15511" width="61.85546875" bestFit="1" customWidth="1"/>
    <col min="15512" max="15512" width="86.42578125" bestFit="1" customWidth="1"/>
    <col min="15513" max="15513" width="71.7109375" bestFit="1" customWidth="1"/>
    <col min="15514" max="15514" width="90.42578125" bestFit="1" customWidth="1"/>
    <col min="15515" max="15515" width="44.140625" bestFit="1" customWidth="1"/>
    <col min="15516" max="15516" width="65" bestFit="1" customWidth="1"/>
    <col min="15517" max="15517" width="59.140625" bestFit="1" customWidth="1"/>
    <col min="15518" max="15518" width="46.28515625" bestFit="1" customWidth="1"/>
    <col min="15519" max="15519" width="115.28515625" bestFit="1" customWidth="1"/>
    <col min="15520" max="15520" width="51" bestFit="1" customWidth="1"/>
    <col min="15521" max="15521" width="112.7109375" bestFit="1" customWidth="1"/>
    <col min="15522" max="15522" width="95" bestFit="1" customWidth="1"/>
    <col min="15523" max="15523" width="116.85546875" bestFit="1" customWidth="1"/>
    <col min="15524" max="15524" width="116.140625" bestFit="1" customWidth="1"/>
    <col min="15525" max="15525" width="114.42578125" bestFit="1" customWidth="1"/>
    <col min="15526" max="15526" width="115.85546875" bestFit="1" customWidth="1"/>
    <col min="15527" max="15527" width="91.85546875" bestFit="1" customWidth="1"/>
    <col min="15528" max="15528" width="110.140625" bestFit="1" customWidth="1"/>
    <col min="15529" max="15529" width="106.28515625" bestFit="1" customWidth="1"/>
    <col min="15530" max="15530" width="74.85546875" bestFit="1" customWidth="1"/>
    <col min="15531" max="15531" width="116" bestFit="1" customWidth="1"/>
    <col min="15532" max="15532" width="88.7109375" bestFit="1" customWidth="1"/>
    <col min="15533" max="15533" width="115.140625" bestFit="1" customWidth="1"/>
    <col min="15534" max="15534" width="112.5703125" bestFit="1" customWidth="1"/>
    <col min="15535" max="15535" width="112.85546875" bestFit="1" customWidth="1"/>
    <col min="15536" max="15536" width="111.7109375" bestFit="1" customWidth="1"/>
    <col min="15537" max="15537" width="118.7109375" bestFit="1" customWidth="1"/>
    <col min="15538" max="15538" width="121.140625" bestFit="1" customWidth="1"/>
    <col min="15539" max="15539" width="116.42578125" bestFit="1" customWidth="1"/>
    <col min="15540" max="15540" width="114.42578125" bestFit="1" customWidth="1"/>
    <col min="15541" max="15541" width="115.28515625" bestFit="1" customWidth="1"/>
    <col min="15542" max="15542" width="114" bestFit="1" customWidth="1"/>
    <col min="15543" max="15543" width="111.5703125" bestFit="1" customWidth="1"/>
    <col min="15544" max="15544" width="98" bestFit="1" customWidth="1"/>
    <col min="15545" max="15545" width="118.7109375" bestFit="1" customWidth="1"/>
    <col min="15546" max="15546" width="116" bestFit="1" customWidth="1"/>
    <col min="15547" max="15547" width="99.5703125" bestFit="1" customWidth="1"/>
    <col min="15548" max="15548" width="46.28515625" bestFit="1" customWidth="1"/>
    <col min="15549" max="15549" width="121.42578125" bestFit="1" customWidth="1"/>
    <col min="15550" max="15550" width="119.7109375" bestFit="1" customWidth="1"/>
    <col min="15551" max="15551" width="66.28515625" bestFit="1" customWidth="1"/>
    <col min="15552" max="15552" width="58.140625" bestFit="1" customWidth="1"/>
    <col min="15553" max="15553" width="77" bestFit="1" customWidth="1"/>
    <col min="15554" max="15554" width="118.140625" bestFit="1" customWidth="1"/>
    <col min="15555" max="15555" width="112.85546875" bestFit="1" customWidth="1"/>
    <col min="15556" max="15556" width="104" bestFit="1" customWidth="1"/>
    <col min="15557" max="15557" width="114.5703125" bestFit="1" customWidth="1"/>
    <col min="15558" max="15558" width="117.7109375" bestFit="1" customWidth="1"/>
    <col min="15559" max="15559" width="76.85546875" bestFit="1" customWidth="1"/>
    <col min="15560" max="15560" width="111.140625" bestFit="1" customWidth="1"/>
    <col min="15561" max="15561" width="102.28515625" bestFit="1" customWidth="1"/>
    <col min="15562" max="15562" width="86.42578125" bestFit="1" customWidth="1"/>
    <col min="15563" max="15563" width="70.85546875" bestFit="1" customWidth="1"/>
    <col min="15564" max="15564" width="120.28515625" bestFit="1" customWidth="1"/>
    <col min="15565" max="15565" width="120.140625" bestFit="1" customWidth="1"/>
    <col min="15566" max="15566" width="118.5703125" bestFit="1" customWidth="1"/>
    <col min="15567" max="15567" width="119.7109375" bestFit="1" customWidth="1"/>
    <col min="15568" max="15568" width="67.7109375" bestFit="1" customWidth="1"/>
    <col min="15569" max="15569" width="113.42578125" bestFit="1" customWidth="1"/>
    <col min="15570" max="15570" width="88.85546875" bestFit="1" customWidth="1"/>
    <col min="15571" max="15571" width="118.140625" bestFit="1" customWidth="1"/>
    <col min="15572" max="15572" width="99.85546875" bestFit="1" customWidth="1"/>
    <col min="15573" max="15573" width="98" bestFit="1" customWidth="1"/>
    <col min="15574" max="15574" width="97.5703125" bestFit="1" customWidth="1"/>
    <col min="15575" max="15575" width="115.140625" bestFit="1" customWidth="1"/>
    <col min="15576" max="15576" width="115.28515625" bestFit="1" customWidth="1"/>
    <col min="15577" max="15577" width="120" bestFit="1" customWidth="1"/>
    <col min="15578" max="15578" width="116.28515625" bestFit="1" customWidth="1"/>
    <col min="15579" max="15579" width="116.140625" bestFit="1" customWidth="1"/>
    <col min="15580" max="15580" width="119.5703125" bestFit="1" customWidth="1"/>
    <col min="15581" max="15581" width="76.7109375" bestFit="1" customWidth="1"/>
    <col min="15582" max="15582" width="117.7109375" bestFit="1" customWidth="1"/>
    <col min="15583" max="15583" width="106.85546875" bestFit="1" customWidth="1"/>
    <col min="15584" max="15584" width="117.28515625" bestFit="1" customWidth="1"/>
    <col min="15585" max="15585" width="117.42578125" bestFit="1" customWidth="1"/>
    <col min="15586" max="15586" width="120" bestFit="1" customWidth="1"/>
    <col min="15587" max="15587" width="119.7109375" bestFit="1" customWidth="1"/>
    <col min="15588" max="15588" width="118.42578125" bestFit="1" customWidth="1"/>
    <col min="15589" max="15589" width="98.5703125" bestFit="1" customWidth="1"/>
    <col min="15590" max="15590" width="120.42578125" bestFit="1" customWidth="1"/>
    <col min="15591" max="15591" width="123.28515625" bestFit="1" customWidth="1"/>
    <col min="15592" max="15592" width="121.7109375" bestFit="1" customWidth="1"/>
    <col min="15593" max="15593" width="124.140625" bestFit="1" customWidth="1"/>
    <col min="15594" max="15594" width="116.7109375" bestFit="1" customWidth="1"/>
    <col min="15595" max="15595" width="122.42578125" bestFit="1" customWidth="1"/>
    <col min="15596" max="15596" width="121.5703125" bestFit="1" customWidth="1"/>
    <col min="15597" max="15597" width="53.85546875" bestFit="1" customWidth="1"/>
    <col min="15598" max="15598" width="124" bestFit="1" customWidth="1"/>
    <col min="15599" max="15599" width="122.7109375" bestFit="1" customWidth="1"/>
    <col min="15600" max="15600" width="120.140625" bestFit="1" customWidth="1"/>
    <col min="15601" max="15601" width="122.140625" bestFit="1" customWidth="1"/>
    <col min="15602" max="15602" width="119.42578125" bestFit="1" customWidth="1"/>
    <col min="15603" max="15603" width="120.42578125" bestFit="1" customWidth="1"/>
    <col min="15604" max="15604" width="117.7109375" bestFit="1" customWidth="1"/>
    <col min="15605" max="15605" width="120.42578125" bestFit="1" customWidth="1"/>
    <col min="15606" max="15606" width="119.28515625" bestFit="1" customWidth="1"/>
    <col min="15607" max="15607" width="78.85546875" bestFit="1" customWidth="1"/>
    <col min="15608" max="15609" width="119.140625" bestFit="1" customWidth="1"/>
    <col min="15610" max="15610" width="121" bestFit="1" customWidth="1"/>
    <col min="15611" max="15611" width="117.140625" bestFit="1" customWidth="1"/>
    <col min="15612" max="15612" width="120.140625" bestFit="1" customWidth="1"/>
    <col min="15613" max="15613" width="118" bestFit="1" customWidth="1"/>
    <col min="15614" max="15614" width="106" bestFit="1" customWidth="1"/>
    <col min="15615" max="15615" width="116.7109375" bestFit="1" customWidth="1"/>
    <col min="15616" max="15616" width="117.42578125" bestFit="1" customWidth="1"/>
    <col min="15617" max="15617" width="116.85546875" bestFit="1" customWidth="1"/>
    <col min="15618" max="15618" width="115.85546875" bestFit="1" customWidth="1"/>
    <col min="15619" max="15619" width="120.42578125" bestFit="1" customWidth="1"/>
    <col min="15620" max="15620" width="97.140625" bestFit="1" customWidth="1"/>
    <col min="15621" max="15621" width="86.7109375" bestFit="1" customWidth="1"/>
    <col min="15622" max="15622" width="61.140625" bestFit="1" customWidth="1"/>
    <col min="15623" max="15623" width="122.85546875" bestFit="1" customWidth="1"/>
    <col min="15624" max="15624" width="122.140625" bestFit="1" customWidth="1"/>
    <col min="15625" max="15625" width="117.42578125" bestFit="1" customWidth="1"/>
    <col min="15626" max="15626" width="121.140625" bestFit="1" customWidth="1"/>
    <col min="15627" max="15627" width="120.140625" bestFit="1" customWidth="1"/>
    <col min="15628" max="15628" width="120.28515625" bestFit="1" customWidth="1"/>
    <col min="15629" max="15629" width="103.140625" bestFit="1" customWidth="1"/>
    <col min="15630" max="15630" width="120.85546875" bestFit="1" customWidth="1"/>
    <col min="15631" max="15631" width="111" bestFit="1" customWidth="1"/>
    <col min="15632" max="15632" width="108.5703125" bestFit="1" customWidth="1"/>
    <col min="15633" max="15633" width="33.140625" bestFit="1" customWidth="1"/>
    <col min="15634" max="15634" width="116.28515625" bestFit="1" customWidth="1"/>
    <col min="15635" max="15635" width="103.85546875" bestFit="1" customWidth="1"/>
    <col min="15636" max="15636" width="71.140625" bestFit="1" customWidth="1"/>
    <col min="15637" max="15637" width="115.7109375" bestFit="1" customWidth="1"/>
    <col min="15638" max="15638" width="41.42578125" bestFit="1" customWidth="1"/>
    <col min="15639" max="15639" width="119" bestFit="1" customWidth="1"/>
    <col min="15640" max="15640" width="59.85546875" bestFit="1" customWidth="1"/>
    <col min="15641" max="15641" width="45.7109375" bestFit="1" customWidth="1"/>
    <col min="15642" max="15642" width="113.42578125" bestFit="1" customWidth="1"/>
    <col min="15643" max="15643" width="117.7109375" bestFit="1" customWidth="1"/>
    <col min="15644" max="15644" width="38.42578125" bestFit="1" customWidth="1"/>
    <col min="15645" max="15645" width="119.140625" bestFit="1" customWidth="1"/>
    <col min="15646" max="15646" width="90.42578125" bestFit="1" customWidth="1"/>
    <col min="15647" max="15647" width="31" bestFit="1" customWidth="1"/>
    <col min="15648" max="15648" width="19.28515625" bestFit="1" customWidth="1"/>
    <col min="15649" max="15649" width="19.85546875" bestFit="1" customWidth="1"/>
    <col min="15650" max="15650" width="20.140625" bestFit="1" customWidth="1"/>
    <col min="15651" max="15651" width="21" bestFit="1" customWidth="1"/>
    <col min="15652" max="15652" width="58.85546875" bestFit="1" customWidth="1"/>
    <col min="15653" max="15653" width="20.140625" bestFit="1" customWidth="1"/>
    <col min="15654" max="15654" width="43.28515625" bestFit="1" customWidth="1"/>
    <col min="15655" max="15655" width="39.7109375" bestFit="1" customWidth="1"/>
    <col min="15656" max="15656" width="39.85546875" bestFit="1" customWidth="1"/>
    <col min="15657" max="15657" width="29.28515625" bestFit="1" customWidth="1"/>
    <col min="15658" max="15658" width="38.5703125" bestFit="1" customWidth="1"/>
    <col min="15659" max="15659" width="15.42578125" bestFit="1" customWidth="1"/>
    <col min="15660" max="15660" width="33.28515625" bestFit="1" customWidth="1"/>
    <col min="15661" max="15661" width="43" bestFit="1" customWidth="1"/>
    <col min="15662" max="15662" width="31.5703125" bestFit="1" customWidth="1"/>
    <col min="15663" max="15663" width="35" bestFit="1" customWidth="1"/>
    <col min="15664" max="15664" width="43.42578125" bestFit="1" customWidth="1"/>
    <col min="15665" max="15665" width="42.5703125" bestFit="1" customWidth="1"/>
    <col min="15666" max="15666" width="40.140625" bestFit="1" customWidth="1"/>
    <col min="15667" max="15667" width="45.140625" bestFit="1" customWidth="1"/>
    <col min="15668" max="15668" width="39.140625" bestFit="1" customWidth="1"/>
    <col min="15669" max="15669" width="40.85546875" bestFit="1" customWidth="1"/>
    <col min="15670" max="15671" width="34.5703125" bestFit="1" customWidth="1"/>
    <col min="15672" max="15672" width="39.85546875" bestFit="1" customWidth="1"/>
    <col min="15673" max="15673" width="31.85546875" bestFit="1" customWidth="1"/>
    <col min="15674" max="15674" width="34.5703125" bestFit="1" customWidth="1"/>
    <col min="15675" max="15675" width="22.7109375" bestFit="1" customWidth="1"/>
    <col min="15676" max="15676" width="32.42578125" bestFit="1" customWidth="1"/>
    <col min="15677" max="15677" width="45.7109375" bestFit="1" customWidth="1"/>
    <col min="15678" max="15678" width="35" bestFit="1" customWidth="1"/>
    <col min="15679" max="15679" width="114.85546875" bestFit="1" customWidth="1"/>
    <col min="15680" max="15680" width="115.5703125" bestFit="1" customWidth="1"/>
    <col min="15681" max="15681" width="115" bestFit="1" customWidth="1"/>
    <col min="15682" max="15682" width="118.140625" bestFit="1" customWidth="1"/>
    <col min="15683" max="15683" width="123.140625" bestFit="1" customWidth="1"/>
    <col min="15684" max="15684" width="86.7109375" bestFit="1" customWidth="1"/>
    <col min="15685" max="15685" width="78.42578125" bestFit="1" customWidth="1"/>
    <col min="15686" max="15686" width="104.85546875" bestFit="1" customWidth="1"/>
    <col min="15687" max="15687" width="92.140625" bestFit="1" customWidth="1"/>
    <col min="15688" max="15688" width="108.140625" bestFit="1" customWidth="1"/>
    <col min="15689" max="15689" width="122.140625" bestFit="1" customWidth="1"/>
    <col min="15690" max="15690" width="121.85546875" bestFit="1" customWidth="1"/>
    <col min="15691" max="15691" width="97" bestFit="1" customWidth="1"/>
    <col min="15692" max="15692" width="116" bestFit="1" customWidth="1"/>
    <col min="15693" max="15693" width="116.28515625" bestFit="1" customWidth="1"/>
    <col min="15694" max="15694" width="120" bestFit="1" customWidth="1"/>
    <col min="15695" max="15695" width="66.5703125" bestFit="1" customWidth="1"/>
    <col min="15696" max="15696" width="66" bestFit="1" customWidth="1"/>
    <col min="15697" max="15697" width="54.5703125" bestFit="1" customWidth="1"/>
    <col min="15698" max="15698" width="114.28515625" bestFit="1" customWidth="1"/>
    <col min="15699" max="15699" width="117" bestFit="1" customWidth="1"/>
    <col min="15700" max="15700" width="65.42578125" bestFit="1" customWidth="1"/>
    <col min="15701" max="15701" width="24.5703125" bestFit="1" customWidth="1"/>
    <col min="15702" max="15702" width="46.28515625" bestFit="1" customWidth="1"/>
    <col min="15703" max="15703" width="43.85546875" bestFit="1" customWidth="1"/>
    <col min="15704" max="15704" width="35.28515625" bestFit="1" customWidth="1"/>
    <col min="15705" max="15705" width="69.42578125" bestFit="1" customWidth="1"/>
    <col min="15706" max="15706" width="106.5703125" bestFit="1" customWidth="1"/>
    <col min="15707" max="15707" width="40" bestFit="1" customWidth="1"/>
    <col min="15708" max="15708" width="95.140625" bestFit="1" customWidth="1"/>
    <col min="15709" max="15709" width="72.140625" bestFit="1" customWidth="1"/>
    <col min="15710" max="15710" width="118.5703125" bestFit="1" customWidth="1"/>
    <col min="15711" max="15711" width="118" bestFit="1" customWidth="1"/>
    <col min="15712" max="15712" width="97.28515625" bestFit="1" customWidth="1"/>
    <col min="15713" max="15713" width="49.42578125" bestFit="1" customWidth="1"/>
    <col min="15714" max="15714" width="119.28515625" bestFit="1" customWidth="1"/>
    <col min="15715" max="15715" width="115.7109375" bestFit="1" customWidth="1"/>
    <col min="15716" max="15716" width="117.7109375" bestFit="1" customWidth="1"/>
    <col min="15717" max="15717" width="93.85546875" bestFit="1" customWidth="1"/>
    <col min="15718" max="15718" width="96.28515625" bestFit="1" customWidth="1"/>
    <col min="15719" max="15719" width="116.85546875" bestFit="1" customWidth="1"/>
    <col min="15720" max="15720" width="56.140625" bestFit="1" customWidth="1"/>
    <col min="15721" max="15721" width="117.140625" bestFit="1" customWidth="1"/>
    <col min="15722" max="15722" width="113.42578125" bestFit="1" customWidth="1"/>
    <col min="15723" max="15724" width="63" bestFit="1" customWidth="1"/>
    <col min="15725" max="15725" width="64.42578125" bestFit="1" customWidth="1"/>
    <col min="15726" max="15726" width="76.5703125" bestFit="1" customWidth="1"/>
    <col min="15727" max="15727" width="83.5703125" bestFit="1" customWidth="1"/>
    <col min="15728" max="15728" width="108.140625" bestFit="1" customWidth="1"/>
    <col min="15729" max="15729" width="61.28515625" bestFit="1" customWidth="1"/>
    <col min="15730" max="15731" width="116.42578125" bestFit="1" customWidth="1"/>
    <col min="15732" max="15732" width="114.42578125" bestFit="1" customWidth="1"/>
    <col min="15733" max="15733" width="62.42578125" bestFit="1" customWidth="1"/>
    <col min="15734" max="15734" width="101.42578125" bestFit="1" customWidth="1"/>
    <col min="15735" max="15735" width="74" bestFit="1" customWidth="1"/>
    <col min="15736" max="15736" width="81" bestFit="1" customWidth="1"/>
    <col min="15737" max="15737" width="53.85546875" bestFit="1" customWidth="1"/>
    <col min="15738" max="15738" width="63.42578125" bestFit="1" customWidth="1"/>
    <col min="15739" max="15739" width="100.85546875" bestFit="1" customWidth="1"/>
    <col min="15740" max="15740" width="46.5703125" bestFit="1" customWidth="1"/>
    <col min="15741" max="15741" width="35" bestFit="1" customWidth="1"/>
    <col min="15742" max="15742" width="36.42578125" bestFit="1" customWidth="1"/>
    <col min="15743" max="15743" width="69" bestFit="1" customWidth="1"/>
    <col min="15744" max="15744" width="83.5703125" bestFit="1" customWidth="1"/>
    <col min="15745" max="15745" width="80" bestFit="1" customWidth="1"/>
    <col min="15746" max="15746" width="103" bestFit="1" customWidth="1"/>
    <col min="15747" max="15747" width="81" bestFit="1" customWidth="1"/>
    <col min="15748" max="15748" width="49.28515625" bestFit="1" customWidth="1"/>
    <col min="15749" max="15749" width="74.140625" bestFit="1" customWidth="1"/>
    <col min="15750" max="15750" width="99.140625" bestFit="1" customWidth="1"/>
    <col min="15751" max="15751" width="39.140625" bestFit="1" customWidth="1"/>
    <col min="15752" max="15752" width="57.28515625" bestFit="1" customWidth="1"/>
    <col min="15753" max="15753" width="73.42578125" bestFit="1" customWidth="1"/>
    <col min="15754" max="15754" width="56" bestFit="1" customWidth="1"/>
    <col min="15755" max="15755" width="104.7109375" bestFit="1" customWidth="1"/>
    <col min="15756" max="15756" width="49.42578125" bestFit="1" customWidth="1"/>
    <col min="15757" max="15757" width="74.85546875" bestFit="1" customWidth="1"/>
    <col min="15758" max="15758" width="92.28515625" bestFit="1" customWidth="1"/>
    <col min="15759" max="15759" width="29.140625" bestFit="1" customWidth="1"/>
    <col min="15760" max="15760" width="119.5703125" bestFit="1" customWidth="1"/>
    <col min="15761" max="15761" width="86.140625" bestFit="1" customWidth="1"/>
    <col min="15762" max="15762" width="121.7109375" bestFit="1" customWidth="1"/>
    <col min="15763" max="15763" width="112.5703125" bestFit="1" customWidth="1"/>
    <col min="15764" max="15764" width="103.85546875" bestFit="1" customWidth="1"/>
    <col min="15765" max="15765" width="63.7109375" bestFit="1" customWidth="1"/>
    <col min="15766" max="15766" width="44.7109375" bestFit="1" customWidth="1"/>
    <col min="15767" max="15767" width="59.5703125" bestFit="1" customWidth="1"/>
    <col min="15768" max="15768" width="68.28515625" bestFit="1" customWidth="1"/>
    <col min="15769" max="15769" width="49.7109375" bestFit="1" customWidth="1"/>
    <col min="15770" max="15770" width="103.140625" bestFit="1" customWidth="1"/>
    <col min="15771" max="15771" width="62.5703125" bestFit="1" customWidth="1"/>
    <col min="15772" max="15772" width="93.7109375" bestFit="1" customWidth="1"/>
    <col min="15773" max="15774" width="77.28515625" bestFit="1" customWidth="1"/>
    <col min="15775" max="15775" width="26.85546875" bestFit="1" customWidth="1"/>
    <col min="15776" max="15776" width="63" bestFit="1" customWidth="1"/>
    <col min="15777" max="15777" width="32.7109375" bestFit="1" customWidth="1"/>
    <col min="15778" max="15778" width="31.85546875" bestFit="1" customWidth="1"/>
    <col min="15779" max="15779" width="33" bestFit="1" customWidth="1"/>
    <col min="15780" max="15780" width="26.42578125" bestFit="1" customWidth="1"/>
    <col min="15781" max="15781" width="39.42578125" bestFit="1" customWidth="1"/>
    <col min="15782" max="15782" width="31.140625" bestFit="1" customWidth="1"/>
    <col min="15783" max="15783" width="63.28515625" bestFit="1" customWidth="1"/>
    <col min="15784" max="15784" width="37.5703125" bestFit="1" customWidth="1"/>
    <col min="15785" max="15785" width="34.7109375" bestFit="1" customWidth="1"/>
    <col min="15786" max="15786" width="28" bestFit="1" customWidth="1"/>
    <col min="15787" max="15787" width="26.85546875" bestFit="1" customWidth="1"/>
    <col min="15788" max="15788" width="45" bestFit="1" customWidth="1"/>
    <col min="15789" max="15789" width="28.7109375" bestFit="1" customWidth="1"/>
    <col min="15790" max="15790" width="31.42578125" bestFit="1" customWidth="1"/>
    <col min="15791" max="15791" width="45.140625" bestFit="1" customWidth="1"/>
    <col min="15792" max="15792" width="27.28515625" bestFit="1" customWidth="1"/>
    <col min="15793" max="15793" width="31.140625" bestFit="1" customWidth="1"/>
    <col min="15794" max="15794" width="37.5703125" bestFit="1" customWidth="1"/>
    <col min="15795" max="15795" width="31.5703125" bestFit="1" customWidth="1"/>
    <col min="15796" max="15796" width="30" bestFit="1" customWidth="1"/>
    <col min="15797" max="15797" width="38.5703125" bestFit="1" customWidth="1"/>
    <col min="15798" max="15798" width="33" bestFit="1" customWidth="1"/>
    <col min="15799" max="15799" width="32.42578125" bestFit="1" customWidth="1"/>
    <col min="15800" max="15800" width="34.5703125" bestFit="1" customWidth="1"/>
    <col min="15801" max="15801" width="43.140625" bestFit="1" customWidth="1"/>
    <col min="15802" max="15802" width="35.7109375" bestFit="1" customWidth="1"/>
    <col min="15803" max="15803" width="32.42578125" bestFit="1" customWidth="1"/>
    <col min="15804" max="15804" width="53.7109375" bestFit="1" customWidth="1"/>
    <col min="15805" max="15805" width="21.7109375" bestFit="1" customWidth="1"/>
    <col min="15806" max="15806" width="43.42578125" bestFit="1" customWidth="1"/>
    <col min="15807" max="15807" width="37.140625" bestFit="1" customWidth="1"/>
    <col min="15808" max="15808" width="28.42578125" bestFit="1" customWidth="1"/>
    <col min="15809" max="15809" width="115" bestFit="1" customWidth="1"/>
    <col min="15810" max="15810" width="101" bestFit="1" customWidth="1"/>
    <col min="15811" max="15811" width="25.5703125" bestFit="1" customWidth="1"/>
    <col min="15812" max="15812" width="82.28515625" bestFit="1" customWidth="1"/>
    <col min="15813" max="15813" width="41.42578125" bestFit="1" customWidth="1"/>
    <col min="15814" max="15814" width="102.42578125" bestFit="1" customWidth="1"/>
    <col min="15815" max="15815" width="39.28515625" bestFit="1" customWidth="1"/>
    <col min="15816" max="15816" width="39.5703125" bestFit="1" customWidth="1"/>
    <col min="15817" max="15817" width="60.140625" bestFit="1" customWidth="1"/>
    <col min="15818" max="15818" width="100.42578125" bestFit="1" customWidth="1"/>
    <col min="15819" max="15819" width="56.28515625" bestFit="1" customWidth="1"/>
    <col min="15820" max="15820" width="95" bestFit="1" customWidth="1"/>
    <col min="15821" max="15821" width="114" bestFit="1" customWidth="1"/>
    <col min="15822" max="15822" width="101" bestFit="1" customWidth="1"/>
    <col min="15823" max="15823" width="109.28515625" bestFit="1" customWidth="1"/>
    <col min="15824" max="15824" width="53.7109375" bestFit="1" customWidth="1"/>
    <col min="15825" max="15825" width="93.85546875" bestFit="1" customWidth="1"/>
    <col min="15826" max="15826" width="81.85546875" bestFit="1" customWidth="1"/>
    <col min="15827" max="15827" width="82.7109375" bestFit="1" customWidth="1"/>
    <col min="15828" max="15828" width="85.85546875" bestFit="1" customWidth="1"/>
    <col min="15829" max="15829" width="104.7109375" bestFit="1" customWidth="1"/>
    <col min="15830" max="15830" width="118.85546875" bestFit="1" customWidth="1"/>
    <col min="15831" max="15831" width="119.42578125" bestFit="1" customWidth="1"/>
    <col min="15832" max="15832" width="103.5703125" bestFit="1" customWidth="1"/>
    <col min="15833" max="15833" width="118.28515625" bestFit="1" customWidth="1"/>
    <col min="15834" max="15835" width="119.28515625" bestFit="1" customWidth="1"/>
    <col min="15836" max="15836" width="110.85546875" bestFit="1" customWidth="1"/>
    <col min="15837" max="15837" width="114.140625" bestFit="1" customWidth="1"/>
    <col min="15838" max="15838" width="119.28515625" bestFit="1" customWidth="1"/>
    <col min="15839" max="15839" width="58.140625" bestFit="1" customWidth="1"/>
    <col min="15840" max="15840" width="92.42578125" bestFit="1" customWidth="1"/>
    <col min="15841" max="15841" width="82.7109375" bestFit="1" customWidth="1"/>
    <col min="15842" max="15842" width="121.140625" bestFit="1" customWidth="1"/>
    <col min="15843" max="15843" width="124.28515625" bestFit="1" customWidth="1"/>
    <col min="15844" max="15844" width="117.5703125" bestFit="1" customWidth="1"/>
    <col min="15845" max="15845" width="122.85546875" bestFit="1" customWidth="1"/>
    <col min="15846" max="15846" width="79.42578125" bestFit="1" customWidth="1"/>
    <col min="15847" max="15847" width="121.42578125" bestFit="1" customWidth="1"/>
    <col min="15848" max="15848" width="121.5703125" bestFit="1" customWidth="1"/>
    <col min="15849" max="15849" width="118.28515625" bestFit="1" customWidth="1"/>
    <col min="15850" max="15850" width="117.28515625" bestFit="1" customWidth="1"/>
    <col min="15851" max="15851" width="81.7109375" bestFit="1" customWidth="1"/>
    <col min="15852" max="15852" width="117.140625" bestFit="1" customWidth="1"/>
    <col min="15853" max="15853" width="117.5703125" bestFit="1" customWidth="1"/>
    <col min="15854" max="15854" width="46.42578125" bestFit="1" customWidth="1"/>
    <col min="15855" max="15855" width="45.85546875" bestFit="1" customWidth="1"/>
    <col min="15856" max="15856" width="49.42578125" bestFit="1" customWidth="1"/>
    <col min="15857" max="15857" width="30.5703125" bestFit="1" customWidth="1"/>
    <col min="15858" max="15858" width="48.140625" bestFit="1" customWidth="1"/>
    <col min="15859" max="15859" width="117.140625" bestFit="1" customWidth="1"/>
    <col min="15860" max="15860" width="121" bestFit="1" customWidth="1"/>
    <col min="15861" max="15861" width="50.7109375" bestFit="1" customWidth="1"/>
    <col min="15862" max="15862" width="76.28515625" bestFit="1" customWidth="1"/>
    <col min="15863" max="15863" width="80" bestFit="1" customWidth="1"/>
    <col min="15864" max="15864" width="113.42578125" bestFit="1" customWidth="1"/>
    <col min="15865" max="15865" width="104.7109375" bestFit="1" customWidth="1"/>
    <col min="15866" max="15866" width="64.140625" bestFit="1" customWidth="1"/>
    <col min="15867" max="15867" width="63.5703125" bestFit="1" customWidth="1"/>
    <col min="15868" max="15868" width="54.85546875" bestFit="1" customWidth="1"/>
    <col min="15869" max="15869" width="87.85546875" bestFit="1" customWidth="1"/>
    <col min="15870" max="15870" width="81.42578125" bestFit="1" customWidth="1"/>
    <col min="15871" max="15871" width="116.7109375" bestFit="1" customWidth="1"/>
    <col min="15872" max="15872" width="116" bestFit="1" customWidth="1"/>
    <col min="15873" max="15873" width="114.140625" bestFit="1" customWidth="1"/>
    <col min="15874" max="15874" width="61.5703125" bestFit="1" customWidth="1"/>
    <col min="15875" max="15875" width="117.85546875" bestFit="1" customWidth="1"/>
    <col min="15876" max="15876" width="89" bestFit="1" customWidth="1"/>
    <col min="15877" max="15877" width="72" bestFit="1" customWidth="1"/>
    <col min="15878" max="15878" width="58.7109375" bestFit="1" customWidth="1"/>
    <col min="15879" max="15879" width="46.7109375" bestFit="1" customWidth="1"/>
    <col min="15880" max="15880" width="40.7109375" bestFit="1" customWidth="1"/>
    <col min="15881" max="15881" width="50.5703125" bestFit="1" customWidth="1"/>
    <col min="15882" max="15882" width="34.85546875" bestFit="1" customWidth="1"/>
    <col min="15883" max="15884" width="31" bestFit="1" customWidth="1"/>
    <col min="15885" max="15885" width="53.7109375" bestFit="1" customWidth="1"/>
    <col min="15886" max="15886" width="44.42578125" bestFit="1" customWidth="1"/>
    <col min="15887" max="15887" width="30.140625" bestFit="1" customWidth="1"/>
    <col min="15888" max="15888" width="46" bestFit="1" customWidth="1"/>
    <col min="15889" max="15889" width="28.85546875" bestFit="1" customWidth="1"/>
    <col min="15890" max="15890" width="38.7109375" bestFit="1" customWidth="1"/>
    <col min="15891" max="15891" width="26.7109375" bestFit="1" customWidth="1"/>
    <col min="15892" max="15892" width="32" bestFit="1" customWidth="1"/>
    <col min="15893" max="15893" width="27.28515625" bestFit="1" customWidth="1"/>
    <col min="15894" max="15894" width="27.140625" bestFit="1" customWidth="1"/>
    <col min="15895" max="15895" width="27.28515625" bestFit="1" customWidth="1"/>
    <col min="15896" max="15896" width="29.28515625" bestFit="1" customWidth="1"/>
    <col min="15897" max="15897" width="32.42578125" bestFit="1" customWidth="1"/>
    <col min="15898" max="15898" width="26.85546875" bestFit="1" customWidth="1"/>
    <col min="15899" max="15899" width="29.7109375" bestFit="1" customWidth="1"/>
    <col min="15900" max="15900" width="27.5703125" bestFit="1" customWidth="1"/>
    <col min="15901" max="15901" width="27.28515625" bestFit="1" customWidth="1"/>
    <col min="15902" max="15902" width="35.5703125" bestFit="1" customWidth="1"/>
    <col min="15903" max="15903" width="47.85546875" bestFit="1" customWidth="1"/>
    <col min="15904" max="15904" width="22.5703125" bestFit="1" customWidth="1"/>
    <col min="15905" max="15905" width="28.42578125" bestFit="1" customWidth="1"/>
    <col min="15906" max="15906" width="38.140625" bestFit="1" customWidth="1"/>
    <col min="15907" max="15907" width="38" bestFit="1" customWidth="1"/>
    <col min="15908" max="15908" width="49.85546875" bestFit="1" customWidth="1"/>
    <col min="15909" max="15909" width="35.28515625" bestFit="1" customWidth="1"/>
    <col min="15910" max="15910" width="63.140625" bestFit="1" customWidth="1"/>
    <col min="15911" max="15911" width="53" bestFit="1" customWidth="1"/>
    <col min="15912" max="15912" width="55" bestFit="1" customWidth="1"/>
    <col min="15913" max="15913" width="57.85546875" bestFit="1" customWidth="1"/>
    <col min="15914" max="15914" width="58.85546875" bestFit="1" customWidth="1"/>
    <col min="15915" max="15915" width="55.7109375" bestFit="1" customWidth="1"/>
    <col min="15916" max="15916" width="29" bestFit="1" customWidth="1"/>
    <col min="15917" max="15917" width="45.28515625" bestFit="1" customWidth="1"/>
    <col min="15918" max="15918" width="37.28515625" bestFit="1" customWidth="1"/>
    <col min="15919" max="15919" width="73.28515625" bestFit="1" customWidth="1"/>
    <col min="15920" max="15920" width="105.5703125" bestFit="1" customWidth="1"/>
    <col min="15921" max="15921" width="37.5703125" bestFit="1" customWidth="1"/>
    <col min="15922" max="15922" width="66.5703125" bestFit="1" customWidth="1"/>
    <col min="15923" max="15923" width="32.140625" bestFit="1" customWidth="1"/>
    <col min="15924" max="15924" width="28.140625" bestFit="1" customWidth="1"/>
    <col min="15925" max="15925" width="115.85546875" bestFit="1" customWidth="1"/>
    <col min="15926" max="15926" width="50.42578125" bestFit="1" customWidth="1"/>
    <col min="15927" max="15927" width="86.42578125" bestFit="1" customWidth="1"/>
    <col min="15928" max="15928" width="108.42578125" bestFit="1" customWidth="1"/>
    <col min="15929" max="15929" width="62.85546875" bestFit="1" customWidth="1"/>
    <col min="15930" max="15930" width="114.28515625" bestFit="1" customWidth="1"/>
    <col min="15931" max="15931" width="117.140625" bestFit="1" customWidth="1"/>
    <col min="15932" max="15932" width="24.5703125" bestFit="1" customWidth="1"/>
    <col min="15933" max="15933" width="44" bestFit="1" customWidth="1"/>
    <col min="15934" max="15934" width="44.7109375" bestFit="1" customWidth="1"/>
    <col min="15935" max="15935" width="76.7109375" bestFit="1" customWidth="1"/>
    <col min="15936" max="15936" width="120.28515625" bestFit="1" customWidth="1"/>
    <col min="15937" max="15937" width="71.140625" bestFit="1" customWidth="1"/>
    <col min="15938" max="15938" width="53" bestFit="1" customWidth="1"/>
    <col min="15939" max="15939" width="120.140625" bestFit="1" customWidth="1"/>
    <col min="15940" max="15940" width="89" bestFit="1" customWidth="1"/>
    <col min="15941" max="15941" width="77.7109375" bestFit="1" customWidth="1"/>
    <col min="15942" max="15942" width="110" bestFit="1" customWidth="1"/>
    <col min="15943" max="15943" width="99.85546875" bestFit="1" customWidth="1"/>
    <col min="15944" max="15944" width="95.28515625" bestFit="1" customWidth="1"/>
    <col min="15945" max="15945" width="80.7109375" bestFit="1" customWidth="1"/>
    <col min="15946" max="15946" width="60.7109375" bestFit="1" customWidth="1"/>
    <col min="15947" max="15947" width="73.5703125" bestFit="1" customWidth="1"/>
    <col min="15948" max="15948" width="115.85546875" bestFit="1" customWidth="1"/>
    <col min="15949" max="15949" width="123.7109375" bestFit="1" customWidth="1"/>
    <col min="15950" max="15950" width="116.28515625" bestFit="1" customWidth="1"/>
    <col min="15951" max="15951" width="120" bestFit="1" customWidth="1"/>
    <col min="15952" max="15952" width="56.85546875" bestFit="1" customWidth="1"/>
    <col min="15953" max="15953" width="115" bestFit="1" customWidth="1"/>
    <col min="15954" max="15954" width="120.140625" bestFit="1" customWidth="1"/>
    <col min="15955" max="15956" width="118.28515625" bestFit="1" customWidth="1"/>
    <col min="15957" max="15957" width="69" bestFit="1" customWidth="1"/>
    <col min="15958" max="15958" width="69.140625" bestFit="1" customWidth="1"/>
    <col min="15959" max="15959" width="86.5703125" bestFit="1" customWidth="1"/>
    <col min="15960" max="15960" width="121.28515625" bestFit="1" customWidth="1"/>
    <col min="15961" max="15961" width="98.5703125" bestFit="1" customWidth="1"/>
    <col min="15962" max="15962" width="69.5703125" bestFit="1" customWidth="1"/>
    <col min="15963" max="15963" width="109.28515625" bestFit="1" customWidth="1"/>
    <col min="15964" max="15964" width="114.85546875" bestFit="1" customWidth="1"/>
    <col min="15965" max="15965" width="90.28515625" bestFit="1" customWidth="1"/>
    <col min="15966" max="15966" width="90.140625" bestFit="1" customWidth="1"/>
    <col min="15967" max="15967" width="60.28515625" bestFit="1" customWidth="1"/>
    <col min="15968" max="15968" width="43" bestFit="1" customWidth="1"/>
    <col min="15969" max="15969" width="105.7109375" bestFit="1" customWidth="1"/>
    <col min="15970" max="15970" width="115.28515625" bestFit="1" customWidth="1"/>
    <col min="15971" max="15971" width="116.85546875" bestFit="1" customWidth="1"/>
    <col min="15972" max="15972" width="100.7109375" bestFit="1" customWidth="1"/>
    <col min="15973" max="15973" width="33.42578125" bestFit="1" customWidth="1"/>
    <col min="15974" max="15974" width="101" bestFit="1" customWidth="1"/>
    <col min="15975" max="15975" width="111.140625" bestFit="1" customWidth="1"/>
    <col min="15976" max="15976" width="62.85546875" bestFit="1" customWidth="1"/>
    <col min="15977" max="15977" width="116.140625" bestFit="1" customWidth="1"/>
    <col min="15978" max="15978" width="115.7109375" bestFit="1" customWidth="1"/>
    <col min="15979" max="15979" width="117.28515625" bestFit="1" customWidth="1"/>
    <col min="15980" max="15980" width="118.7109375" bestFit="1" customWidth="1"/>
    <col min="15981" max="15981" width="118.140625" bestFit="1" customWidth="1"/>
    <col min="15982" max="15982" width="120.140625" bestFit="1" customWidth="1"/>
    <col min="15983" max="15983" width="119" bestFit="1" customWidth="1"/>
    <col min="15984" max="15984" width="38.85546875" bestFit="1" customWidth="1"/>
    <col min="15985" max="15985" width="118.7109375" bestFit="1" customWidth="1"/>
    <col min="15986" max="15986" width="97.5703125" bestFit="1" customWidth="1"/>
    <col min="15987" max="15987" width="89.28515625" bestFit="1" customWidth="1"/>
    <col min="15988" max="15988" width="86.7109375" bestFit="1" customWidth="1"/>
    <col min="15989" max="15989" width="123.28515625" bestFit="1" customWidth="1"/>
    <col min="15990" max="15990" width="26" bestFit="1" customWidth="1"/>
    <col min="15991" max="15991" width="19.5703125" bestFit="1" customWidth="1"/>
    <col min="15992" max="15992" width="84.42578125" bestFit="1" customWidth="1"/>
    <col min="15993" max="15993" width="112.7109375" bestFit="1" customWidth="1"/>
    <col min="15994" max="15994" width="89.85546875" bestFit="1" customWidth="1"/>
    <col min="15995" max="15995" width="69.85546875" bestFit="1" customWidth="1"/>
    <col min="15996" max="15996" width="119.5703125" bestFit="1" customWidth="1"/>
    <col min="15997" max="15997" width="63.5703125" bestFit="1" customWidth="1"/>
    <col min="15998" max="15998" width="32" bestFit="1" customWidth="1"/>
    <col min="15999" max="15999" width="82.85546875" bestFit="1" customWidth="1"/>
    <col min="16000" max="16000" width="113.7109375" bestFit="1" customWidth="1"/>
    <col min="16001" max="16001" width="89.85546875" bestFit="1" customWidth="1"/>
    <col min="16002" max="16002" width="58.42578125" bestFit="1" customWidth="1"/>
    <col min="16003" max="16003" width="58.7109375" bestFit="1" customWidth="1"/>
    <col min="16004" max="16004" width="34.42578125" bestFit="1" customWidth="1"/>
    <col min="16005" max="16005" width="34.7109375" bestFit="1" customWidth="1"/>
    <col min="16006" max="16006" width="101.28515625" bestFit="1" customWidth="1"/>
    <col min="16007" max="16007" width="78.7109375" bestFit="1" customWidth="1"/>
    <col min="16008" max="16008" width="92.7109375" bestFit="1" customWidth="1"/>
    <col min="16009" max="16010" width="98.85546875" bestFit="1" customWidth="1"/>
    <col min="16011" max="16011" width="98.7109375" bestFit="1" customWidth="1"/>
    <col min="16012" max="16012" width="102.5703125" bestFit="1" customWidth="1"/>
    <col min="16013" max="16013" width="101" bestFit="1" customWidth="1"/>
    <col min="16014" max="16014" width="102.28515625" bestFit="1" customWidth="1"/>
    <col min="16015" max="16015" width="104.28515625" bestFit="1" customWidth="1"/>
    <col min="16016" max="16016" width="97.7109375" bestFit="1" customWidth="1"/>
    <col min="16017" max="16017" width="100.140625" bestFit="1" customWidth="1"/>
    <col min="16018" max="16019" width="96.28515625" bestFit="1" customWidth="1"/>
    <col min="16020" max="16020" width="92.7109375" bestFit="1" customWidth="1"/>
    <col min="16021" max="16021" width="96.5703125" bestFit="1" customWidth="1"/>
    <col min="16022" max="16022" width="95.42578125" bestFit="1" customWidth="1"/>
    <col min="16023" max="16023" width="94.85546875" bestFit="1" customWidth="1"/>
    <col min="16024" max="16024" width="97.140625" bestFit="1" customWidth="1"/>
    <col min="16025" max="16025" width="93" bestFit="1" customWidth="1"/>
    <col min="16026" max="16026" width="95.5703125" bestFit="1" customWidth="1"/>
    <col min="16027" max="16028" width="116.28515625" bestFit="1" customWidth="1"/>
    <col min="16029" max="16029" width="114.28515625" bestFit="1" customWidth="1"/>
    <col min="16030" max="16030" width="116.85546875" bestFit="1" customWidth="1"/>
    <col min="16031" max="16031" width="116.7109375" bestFit="1" customWidth="1"/>
    <col min="16032" max="16032" width="116" bestFit="1" customWidth="1"/>
    <col min="16033" max="16033" width="117" bestFit="1" customWidth="1"/>
    <col min="16034" max="16034" width="117.28515625" bestFit="1" customWidth="1"/>
    <col min="16035" max="16035" width="115.28515625" bestFit="1" customWidth="1"/>
    <col min="16036" max="16036" width="115.85546875" bestFit="1" customWidth="1"/>
    <col min="16037" max="16037" width="116.7109375" bestFit="1" customWidth="1"/>
    <col min="16038" max="16038" width="85" bestFit="1" customWidth="1"/>
    <col min="16039" max="16039" width="88.42578125" bestFit="1" customWidth="1"/>
    <col min="16040" max="16040" width="87.7109375" bestFit="1" customWidth="1"/>
    <col min="16041" max="16041" width="90.140625" bestFit="1" customWidth="1"/>
    <col min="16042" max="16042" width="84.85546875" bestFit="1" customWidth="1"/>
    <col min="16043" max="16043" width="85.85546875" bestFit="1" customWidth="1"/>
    <col min="16044" max="16044" width="85.42578125" bestFit="1" customWidth="1"/>
    <col min="16045" max="16045" width="86.7109375" bestFit="1" customWidth="1"/>
    <col min="16046" max="16046" width="93.85546875" bestFit="1" customWidth="1"/>
    <col min="16047" max="16047" width="92.7109375" bestFit="1" customWidth="1"/>
    <col min="16048" max="16048" width="96.5703125" bestFit="1" customWidth="1"/>
    <col min="16049" max="16049" width="91.5703125" bestFit="1" customWidth="1"/>
    <col min="16050" max="16050" width="88.5703125" bestFit="1" customWidth="1"/>
    <col min="16051" max="16051" width="93.5703125" bestFit="1" customWidth="1"/>
    <col min="16052" max="16052" width="88.85546875" bestFit="1" customWidth="1"/>
    <col min="16053" max="16053" width="107.5703125" bestFit="1" customWidth="1"/>
    <col min="16054" max="16054" width="105" bestFit="1" customWidth="1"/>
    <col min="16055" max="16055" width="105.7109375" bestFit="1" customWidth="1"/>
    <col min="16056" max="16056" width="102" bestFit="1" customWidth="1"/>
    <col min="16057" max="16057" width="106.28515625" bestFit="1" customWidth="1"/>
    <col min="16058" max="16058" width="104" bestFit="1" customWidth="1"/>
    <col min="16059" max="16059" width="97.7109375" bestFit="1" customWidth="1"/>
    <col min="16060" max="16060" width="99.5703125" bestFit="1" customWidth="1"/>
    <col min="16061" max="16061" width="96.5703125" bestFit="1" customWidth="1"/>
    <col min="16062" max="16063" width="99.28515625" bestFit="1" customWidth="1"/>
    <col min="16064" max="16064" width="100.28515625" bestFit="1" customWidth="1"/>
    <col min="16065" max="16065" width="102.42578125" bestFit="1" customWidth="1"/>
    <col min="16066" max="16066" width="97.28515625" bestFit="1" customWidth="1"/>
    <col min="16067" max="16067" width="99.5703125" bestFit="1" customWidth="1"/>
    <col min="16068" max="16068" width="101.85546875" bestFit="1" customWidth="1"/>
    <col min="16069" max="16069" width="96.42578125" bestFit="1" customWidth="1"/>
    <col min="16070" max="16070" width="97.140625" bestFit="1" customWidth="1"/>
    <col min="16071" max="16071" width="115.7109375" bestFit="1" customWidth="1"/>
    <col min="16072" max="16072" width="118.28515625" bestFit="1" customWidth="1"/>
    <col min="16073" max="16073" width="115" bestFit="1" customWidth="1"/>
    <col min="16074" max="16074" width="115.85546875" bestFit="1" customWidth="1"/>
    <col min="16075" max="16075" width="116.28515625" bestFit="1" customWidth="1"/>
    <col min="16076" max="16076" width="117.140625" bestFit="1" customWidth="1"/>
    <col min="16077" max="16077" width="114" bestFit="1" customWidth="1"/>
    <col min="16078" max="16078" width="116.140625" bestFit="1" customWidth="1"/>
    <col min="16079" max="16080" width="117.85546875" bestFit="1" customWidth="1"/>
    <col min="16081" max="16081" width="117.5703125" bestFit="1" customWidth="1"/>
    <col min="16082" max="16082" width="114.5703125" bestFit="1" customWidth="1"/>
    <col min="16083" max="16083" width="94" bestFit="1" customWidth="1"/>
    <col min="16084" max="16084" width="87.7109375" bestFit="1" customWidth="1"/>
    <col min="16085" max="16085" width="88" bestFit="1" customWidth="1"/>
    <col min="16086" max="16086" width="90.140625" bestFit="1" customWidth="1"/>
    <col min="16087" max="16087" width="87.42578125" bestFit="1" customWidth="1"/>
    <col min="16088" max="16088" width="86.85546875" bestFit="1" customWidth="1"/>
    <col min="16089" max="16089" width="87.7109375" bestFit="1" customWidth="1"/>
    <col min="16090" max="16090" width="87" bestFit="1" customWidth="1"/>
    <col min="16091" max="16091" width="89.5703125" bestFit="1" customWidth="1"/>
    <col min="16092" max="16092" width="90.42578125" bestFit="1" customWidth="1"/>
    <col min="16093" max="16093" width="97" bestFit="1" customWidth="1"/>
    <col min="16094" max="16094" width="98.85546875" bestFit="1" customWidth="1"/>
    <col min="16095" max="16095" width="94.5703125" bestFit="1" customWidth="1"/>
    <col min="16096" max="16097" width="97" bestFit="1" customWidth="1"/>
    <col min="16098" max="16098" width="92" bestFit="1" customWidth="1"/>
    <col min="16099" max="16099" width="93.7109375" bestFit="1" customWidth="1"/>
    <col min="16100" max="16100" width="91" bestFit="1" customWidth="1"/>
    <col min="16101" max="16102" width="93.28515625" bestFit="1" customWidth="1"/>
    <col min="16103" max="16103" width="104.42578125" bestFit="1" customWidth="1"/>
    <col min="16104" max="16104" width="115.7109375" bestFit="1" customWidth="1"/>
    <col min="16105" max="16105" width="116.85546875" bestFit="1" customWidth="1"/>
    <col min="16106" max="16106" width="88.140625" bestFit="1" customWidth="1"/>
    <col min="16107" max="16107" width="101" bestFit="1" customWidth="1"/>
    <col min="16108" max="16108" width="99" bestFit="1" customWidth="1"/>
    <col min="16109" max="16109" width="102.7109375" bestFit="1" customWidth="1"/>
    <col min="16110" max="16110" width="99.85546875" bestFit="1" customWidth="1"/>
    <col min="16111" max="16111" width="100.42578125" bestFit="1" customWidth="1"/>
    <col min="16112" max="16112" width="103.140625" bestFit="1" customWidth="1"/>
    <col min="16113" max="16113" width="100.85546875" bestFit="1" customWidth="1"/>
    <col min="16114" max="16114" width="97.85546875" bestFit="1" customWidth="1"/>
    <col min="16115" max="16115" width="93.42578125" bestFit="1" customWidth="1"/>
    <col min="16116" max="16116" width="96" bestFit="1" customWidth="1"/>
    <col min="16117" max="16117" width="95.7109375" bestFit="1" customWidth="1"/>
    <col min="16118" max="16118" width="97.140625" bestFit="1" customWidth="1"/>
    <col min="16119" max="16119" width="95.7109375" bestFit="1" customWidth="1"/>
    <col min="16120" max="16120" width="98.5703125" bestFit="1" customWidth="1"/>
    <col min="16121" max="16121" width="94.42578125" bestFit="1" customWidth="1"/>
    <col min="16122" max="16122" width="96.140625" bestFit="1" customWidth="1"/>
    <col min="16123" max="16123" width="113" bestFit="1" customWidth="1"/>
    <col min="16124" max="16124" width="113.7109375" bestFit="1" customWidth="1"/>
    <col min="16125" max="16125" width="109.5703125" bestFit="1" customWidth="1"/>
    <col min="16126" max="16126" width="115.5703125" bestFit="1" customWidth="1"/>
    <col min="16127" max="16127" width="110.85546875" bestFit="1" customWidth="1"/>
    <col min="16128" max="16128" width="114.85546875" bestFit="1" customWidth="1"/>
    <col min="16129" max="16129" width="115.5703125" bestFit="1" customWidth="1"/>
    <col min="16130" max="16131" width="115" bestFit="1" customWidth="1"/>
    <col min="16132" max="16132" width="115.5703125" bestFit="1" customWidth="1"/>
    <col min="16133" max="16133" width="117.5703125" bestFit="1" customWidth="1"/>
    <col min="16134" max="16134" width="94" bestFit="1" customWidth="1"/>
    <col min="16135" max="16135" width="90.28515625" bestFit="1" customWidth="1"/>
    <col min="16136" max="16136" width="117.42578125" bestFit="1" customWidth="1"/>
    <col min="16137" max="16137" width="87" bestFit="1" customWidth="1"/>
    <col min="16138" max="16138" width="86.5703125" bestFit="1" customWidth="1"/>
    <col min="16139" max="16139" width="91.42578125" bestFit="1" customWidth="1"/>
    <col min="16140" max="16140" width="84.5703125" bestFit="1" customWidth="1"/>
    <col min="16141" max="16141" width="81.7109375" bestFit="1" customWidth="1"/>
    <col min="16142" max="16142" width="85" bestFit="1" customWidth="1"/>
    <col min="16143" max="16143" width="91.28515625" bestFit="1" customWidth="1"/>
    <col min="16144" max="16144" width="89.140625" bestFit="1" customWidth="1"/>
    <col min="16145" max="16145" width="83.140625" bestFit="1" customWidth="1"/>
    <col min="16146" max="16146" width="85.5703125" bestFit="1" customWidth="1"/>
    <col min="16147" max="16147" width="87" bestFit="1" customWidth="1"/>
    <col min="16148" max="16148" width="84.140625" bestFit="1" customWidth="1"/>
    <col min="16149" max="16149" width="85.28515625" bestFit="1" customWidth="1"/>
    <col min="16150" max="16151" width="84.5703125" bestFit="1" customWidth="1"/>
    <col min="16152" max="16152" width="92.28515625" bestFit="1" customWidth="1"/>
    <col min="16153" max="16153" width="88" bestFit="1" customWidth="1"/>
    <col min="16154" max="16154" width="87.42578125" bestFit="1" customWidth="1"/>
    <col min="16155" max="16156" width="90.28515625" bestFit="1" customWidth="1"/>
    <col min="16157" max="16157" width="92.85546875" bestFit="1" customWidth="1"/>
    <col min="16158" max="16158" width="90.28515625" bestFit="1" customWidth="1"/>
    <col min="16159" max="16159" width="90" bestFit="1" customWidth="1"/>
    <col min="16160" max="16160" width="89.85546875" bestFit="1" customWidth="1"/>
    <col min="16161" max="16161" width="74.42578125" bestFit="1" customWidth="1"/>
    <col min="16162" max="16162" width="102.85546875" bestFit="1" customWidth="1"/>
    <col min="16163" max="16163" width="109" bestFit="1" customWidth="1"/>
    <col min="16164" max="16164" width="105.5703125" bestFit="1" customWidth="1"/>
    <col min="16165" max="16165" width="87.7109375" bestFit="1" customWidth="1"/>
    <col min="16166" max="16166" width="94.7109375" bestFit="1" customWidth="1"/>
    <col min="16167" max="16167" width="97.42578125" bestFit="1" customWidth="1"/>
    <col min="16168" max="16168" width="102.28515625" bestFit="1" customWidth="1"/>
    <col min="16169" max="16169" width="78.42578125" bestFit="1" customWidth="1"/>
    <col min="16170" max="16170" width="78.140625" bestFit="1" customWidth="1"/>
    <col min="16171" max="16171" width="94.85546875" bestFit="1" customWidth="1"/>
    <col min="16172" max="16172" width="74.5703125" bestFit="1" customWidth="1"/>
    <col min="16173" max="16173" width="90" bestFit="1" customWidth="1"/>
    <col min="16174" max="16174" width="100.85546875" bestFit="1" customWidth="1"/>
    <col min="16175" max="16175" width="70.85546875" bestFit="1" customWidth="1"/>
    <col min="16176" max="16176" width="84.7109375" bestFit="1" customWidth="1"/>
    <col min="16177" max="16177" width="91.28515625" bestFit="1" customWidth="1"/>
    <col min="16178" max="16178" width="95.42578125" bestFit="1" customWidth="1"/>
    <col min="16179" max="16179" width="51.5703125" bestFit="1" customWidth="1"/>
    <col min="16180" max="16180" width="100.7109375" bestFit="1" customWidth="1"/>
    <col min="16181" max="16181" width="70.7109375" bestFit="1" customWidth="1"/>
    <col min="16182" max="16182" width="86.5703125" bestFit="1" customWidth="1"/>
    <col min="16183" max="16183" width="64.140625" bestFit="1" customWidth="1"/>
    <col min="16184" max="16184" width="65.5703125" bestFit="1" customWidth="1"/>
    <col min="16185" max="16185" width="101.140625" bestFit="1" customWidth="1"/>
    <col min="16186" max="16186" width="116.140625" bestFit="1" customWidth="1"/>
    <col min="16187" max="16187" width="69.85546875" bestFit="1" customWidth="1"/>
    <col min="16188" max="16188" width="31.140625" bestFit="1" customWidth="1"/>
    <col min="16189" max="16189" width="43.85546875" bestFit="1" customWidth="1"/>
    <col min="16190" max="16190" width="64.140625" bestFit="1" customWidth="1"/>
    <col min="16191" max="16191" width="56" bestFit="1" customWidth="1"/>
    <col min="16192" max="16192" width="55.42578125" bestFit="1" customWidth="1"/>
    <col min="16193" max="16193" width="61" bestFit="1" customWidth="1"/>
    <col min="16194" max="16194" width="60.140625" bestFit="1" customWidth="1"/>
    <col min="16195" max="16195" width="60.7109375" bestFit="1" customWidth="1"/>
    <col min="16196" max="16196" width="61.140625" bestFit="1" customWidth="1"/>
    <col min="16197" max="16197" width="65" bestFit="1" customWidth="1"/>
    <col min="16198" max="16198" width="68.5703125" bestFit="1" customWidth="1"/>
    <col min="16199" max="16199" width="83.140625" bestFit="1" customWidth="1"/>
    <col min="16200" max="16200" width="59" bestFit="1" customWidth="1"/>
    <col min="16201" max="16201" width="62.85546875" bestFit="1" customWidth="1"/>
    <col min="16202" max="16202" width="79.5703125" bestFit="1" customWidth="1"/>
    <col min="16203" max="16203" width="70.140625" bestFit="1" customWidth="1"/>
    <col min="16204" max="16204" width="74" bestFit="1" customWidth="1"/>
    <col min="16205" max="16205" width="60.140625" bestFit="1" customWidth="1"/>
    <col min="16206" max="16206" width="86.140625" bestFit="1" customWidth="1"/>
    <col min="16207" max="16207" width="119.140625" bestFit="1" customWidth="1"/>
    <col min="16208" max="16208" width="114.5703125" bestFit="1" customWidth="1"/>
    <col min="16209" max="16209" width="98.85546875" bestFit="1" customWidth="1"/>
    <col min="16210" max="16210" width="115.140625" bestFit="1" customWidth="1"/>
    <col min="16211" max="16211" width="103.28515625" bestFit="1" customWidth="1"/>
    <col min="16212" max="16212" width="61.85546875" bestFit="1" customWidth="1"/>
    <col min="16213" max="16213" width="63.28515625" bestFit="1" customWidth="1"/>
    <col min="16214" max="16214" width="112.140625" bestFit="1" customWidth="1"/>
    <col min="16215" max="16215" width="99.42578125" bestFit="1" customWidth="1"/>
    <col min="16216" max="16217" width="71.140625" bestFit="1" customWidth="1"/>
    <col min="16218" max="16218" width="113.7109375" bestFit="1" customWidth="1"/>
    <col min="16219" max="16219" width="77.5703125" bestFit="1" customWidth="1"/>
    <col min="16220" max="16220" width="116.28515625" bestFit="1" customWidth="1"/>
    <col min="16221" max="16221" width="40.85546875" bestFit="1" customWidth="1"/>
    <col min="16222" max="16222" width="63" bestFit="1" customWidth="1"/>
    <col min="16223" max="16223" width="47.7109375" bestFit="1" customWidth="1"/>
    <col min="16224" max="16224" width="40.85546875" bestFit="1" customWidth="1"/>
    <col min="16225" max="16225" width="118.28515625" bestFit="1" customWidth="1"/>
    <col min="16226" max="16226" width="78.5703125" bestFit="1" customWidth="1"/>
    <col min="16227" max="16227" width="80.42578125" bestFit="1" customWidth="1"/>
    <col min="16228" max="16228" width="116" bestFit="1" customWidth="1"/>
    <col min="16229" max="16229" width="122.140625" bestFit="1" customWidth="1"/>
    <col min="16230" max="16230" width="92" bestFit="1" customWidth="1"/>
    <col min="16231" max="16231" width="119.5703125" bestFit="1" customWidth="1"/>
    <col min="16232" max="16232" width="76.7109375" bestFit="1" customWidth="1"/>
    <col min="16233" max="16233" width="66.42578125" bestFit="1" customWidth="1"/>
    <col min="16234" max="16234" width="109.28515625" bestFit="1" customWidth="1"/>
    <col min="16235" max="16235" width="122.140625" bestFit="1" customWidth="1"/>
    <col min="16236" max="16236" width="29.85546875" bestFit="1" customWidth="1"/>
    <col min="16237" max="16237" width="40.42578125" bestFit="1" customWidth="1"/>
    <col min="16238" max="16238" width="122.28515625" bestFit="1" customWidth="1"/>
    <col min="16239" max="16239" width="115.42578125" bestFit="1" customWidth="1"/>
    <col min="16240" max="16240" width="115.7109375" bestFit="1" customWidth="1"/>
    <col min="16241" max="16241" width="112.85546875" bestFit="1" customWidth="1"/>
    <col min="16242" max="16242" width="115.42578125" bestFit="1" customWidth="1"/>
    <col min="16243" max="16243" width="115.28515625" bestFit="1" customWidth="1"/>
    <col min="16244" max="16244" width="117.5703125" bestFit="1" customWidth="1"/>
    <col min="16245" max="16245" width="88.5703125" bestFit="1" customWidth="1"/>
    <col min="16246" max="16246" width="74.140625" bestFit="1" customWidth="1"/>
    <col min="16247" max="16247" width="78.140625" bestFit="1" customWidth="1"/>
    <col min="16248" max="16248" width="54.140625" bestFit="1" customWidth="1"/>
    <col min="16249" max="16249" width="101.85546875" bestFit="1" customWidth="1"/>
    <col min="16250" max="16250" width="40.42578125" bestFit="1" customWidth="1"/>
    <col min="16251" max="16251" width="57.140625" bestFit="1" customWidth="1"/>
    <col min="16252" max="16252" width="65.42578125" bestFit="1" customWidth="1"/>
    <col min="16253" max="16253" width="118.85546875" bestFit="1" customWidth="1"/>
    <col min="16254" max="16254" width="115.85546875" bestFit="1" customWidth="1"/>
    <col min="16255" max="16255" width="112.140625" bestFit="1" customWidth="1"/>
    <col min="16256" max="16256" width="112.5703125" bestFit="1" customWidth="1"/>
    <col min="16257" max="16257" width="100.42578125" bestFit="1" customWidth="1"/>
    <col min="16258" max="16258" width="120.28515625" bestFit="1" customWidth="1"/>
    <col min="16259" max="16259" width="114" bestFit="1" customWidth="1"/>
    <col min="16260" max="16260" width="91.5703125" bestFit="1" customWidth="1"/>
    <col min="16261" max="16261" width="100.85546875" bestFit="1" customWidth="1"/>
    <col min="16262" max="16262" width="54.85546875" bestFit="1" customWidth="1"/>
    <col min="16263" max="16263" width="48.140625" bestFit="1" customWidth="1"/>
    <col min="16264" max="16264" width="115.5703125" bestFit="1" customWidth="1"/>
    <col min="16265" max="16265" width="46.42578125" bestFit="1" customWidth="1"/>
    <col min="16266" max="16266" width="83.7109375" bestFit="1" customWidth="1"/>
    <col min="16267" max="16267" width="83.28515625" bestFit="1" customWidth="1"/>
    <col min="16268" max="16268" width="76.7109375" bestFit="1" customWidth="1"/>
    <col min="16269" max="16269" width="29.42578125" bestFit="1" customWidth="1"/>
    <col min="16270" max="16270" width="39.85546875" bestFit="1" customWidth="1"/>
    <col min="16271" max="16271" width="25.28515625" bestFit="1" customWidth="1"/>
    <col min="16272" max="16272" width="42.7109375" bestFit="1" customWidth="1"/>
    <col min="16273" max="16273" width="116.28515625" bestFit="1" customWidth="1"/>
    <col min="16274" max="16274" width="118.42578125" bestFit="1" customWidth="1"/>
    <col min="16275" max="16275" width="80.85546875" bestFit="1" customWidth="1"/>
    <col min="16276" max="16276" width="58.42578125" bestFit="1" customWidth="1"/>
    <col min="16277" max="16277" width="79.7109375" bestFit="1" customWidth="1"/>
    <col min="16278" max="16278" width="86.7109375" bestFit="1" customWidth="1"/>
    <col min="16279" max="16279" width="119.28515625" bestFit="1" customWidth="1"/>
    <col min="16280" max="16280" width="86" bestFit="1" customWidth="1"/>
    <col min="16281" max="16281" width="117.7109375" bestFit="1" customWidth="1"/>
    <col min="16282" max="16282" width="73.140625" bestFit="1" customWidth="1"/>
    <col min="16283" max="16283" width="94.5703125" bestFit="1" customWidth="1"/>
    <col min="16284" max="16284" width="43.85546875" bestFit="1" customWidth="1"/>
    <col min="16285" max="16285" width="68" bestFit="1" customWidth="1"/>
    <col min="16286" max="16286" width="114.5703125" bestFit="1" customWidth="1"/>
    <col min="16287" max="16287" width="91.28515625" bestFit="1" customWidth="1"/>
    <col min="16288" max="16288" width="117.85546875" bestFit="1" customWidth="1"/>
    <col min="16289" max="16289" width="111" bestFit="1" customWidth="1"/>
    <col min="16290" max="16290" width="113.5703125" bestFit="1" customWidth="1"/>
    <col min="16291" max="16291" width="107.140625" bestFit="1" customWidth="1"/>
    <col min="16292" max="16292" width="121" bestFit="1" customWidth="1"/>
    <col min="16293" max="16293" width="58.7109375" bestFit="1" customWidth="1"/>
    <col min="16294" max="16294" width="33.28515625" bestFit="1" customWidth="1"/>
    <col min="16295" max="16295" width="116" bestFit="1" customWidth="1"/>
    <col min="16296" max="16296" width="59.140625" bestFit="1" customWidth="1"/>
    <col min="16297" max="16297" width="121.7109375" bestFit="1" customWidth="1"/>
    <col min="16298" max="16298" width="117.140625" bestFit="1" customWidth="1"/>
    <col min="16299" max="16299" width="106.28515625" bestFit="1" customWidth="1"/>
    <col min="16300" max="16300" width="61.42578125" bestFit="1" customWidth="1"/>
    <col min="16301" max="16301" width="123" bestFit="1" customWidth="1"/>
    <col min="16302" max="16302" width="115.140625" bestFit="1" customWidth="1"/>
    <col min="16303" max="16303" width="116.28515625" bestFit="1" customWidth="1"/>
    <col min="16304" max="16304" width="118.85546875" bestFit="1" customWidth="1"/>
    <col min="16305" max="16305" width="114.28515625" bestFit="1" customWidth="1"/>
    <col min="16306" max="16306" width="105.140625" bestFit="1" customWidth="1"/>
    <col min="16307" max="16307" width="114.28515625" bestFit="1" customWidth="1"/>
    <col min="16308" max="16308" width="102.28515625" bestFit="1" customWidth="1"/>
    <col min="16309" max="16309" width="117.5703125" bestFit="1" customWidth="1"/>
    <col min="16310" max="16310" width="117" bestFit="1" customWidth="1"/>
    <col min="16311" max="16311" width="101" bestFit="1" customWidth="1"/>
    <col min="16312" max="16312" width="123" bestFit="1" customWidth="1"/>
    <col min="16313" max="16313" width="70.42578125" bestFit="1" customWidth="1"/>
    <col min="16314" max="16314" width="81.28515625" bestFit="1" customWidth="1"/>
    <col min="16315" max="16315" width="114.85546875" bestFit="1" customWidth="1"/>
    <col min="16316" max="16316" width="94.7109375" bestFit="1" customWidth="1"/>
    <col min="16317" max="16317" width="52" bestFit="1" customWidth="1"/>
    <col min="16318" max="16318" width="98.140625" bestFit="1" customWidth="1"/>
    <col min="16319" max="16319" width="100.140625" bestFit="1" customWidth="1"/>
    <col min="16320" max="16320" width="52.5703125" bestFit="1" customWidth="1"/>
    <col min="16321" max="16321" width="121.7109375" bestFit="1" customWidth="1"/>
    <col min="16322" max="16322" width="118.7109375" bestFit="1" customWidth="1"/>
    <col min="16323" max="16323" width="71.7109375" bestFit="1" customWidth="1"/>
    <col min="16324" max="16324" width="61" bestFit="1" customWidth="1"/>
    <col min="16325" max="16325" width="82.5703125" bestFit="1" customWidth="1"/>
    <col min="16326" max="16327" width="118.5703125" bestFit="1" customWidth="1"/>
    <col min="16328" max="16328" width="47.42578125" bestFit="1" customWidth="1"/>
    <col min="16329" max="16329" width="114.5703125" bestFit="1" customWidth="1"/>
    <col min="16330" max="16330" width="115.85546875" bestFit="1" customWidth="1"/>
    <col min="16331" max="16331" width="35.42578125" bestFit="1" customWidth="1"/>
    <col min="16332" max="16332" width="118.28515625" bestFit="1" customWidth="1"/>
    <col min="16333" max="16333" width="79.85546875" bestFit="1" customWidth="1"/>
    <col min="16334" max="16334" width="112.28515625" bestFit="1" customWidth="1"/>
    <col min="16335" max="16335" width="111.85546875" bestFit="1" customWidth="1"/>
    <col min="16336" max="16336" width="86.28515625" bestFit="1" customWidth="1"/>
    <col min="16337" max="16337" width="69.5703125" bestFit="1" customWidth="1"/>
    <col min="16338" max="16338" width="86.42578125" bestFit="1" customWidth="1"/>
    <col min="16339" max="16339" width="114.5703125" bestFit="1" customWidth="1"/>
    <col min="16340" max="16340" width="112.28515625" bestFit="1" customWidth="1"/>
    <col min="16341" max="16341" width="121" bestFit="1" customWidth="1"/>
    <col min="16342" max="16342" width="79.5703125" bestFit="1" customWidth="1"/>
    <col min="16343" max="16343" width="117.5703125" bestFit="1" customWidth="1"/>
    <col min="16344" max="16344" width="116.42578125" bestFit="1" customWidth="1"/>
    <col min="16345" max="16345" width="37.28515625" bestFit="1" customWidth="1"/>
    <col min="16346" max="16346" width="77.140625" bestFit="1" customWidth="1"/>
    <col min="16347" max="16347" width="110.28515625" bestFit="1" customWidth="1"/>
    <col min="16348" max="16348" width="93.42578125" bestFit="1" customWidth="1"/>
    <col min="16349" max="16349" width="45.7109375" bestFit="1" customWidth="1"/>
    <col min="16350" max="16350" width="43.85546875" bestFit="1" customWidth="1"/>
    <col min="16351" max="16351" width="41.42578125" bestFit="1" customWidth="1"/>
    <col min="16352" max="16352" width="113.85546875" bestFit="1" customWidth="1"/>
    <col min="16353" max="16353" width="77.42578125" bestFit="1" customWidth="1"/>
    <col min="16354" max="16354" width="40.28515625" bestFit="1" customWidth="1"/>
    <col min="16355" max="16355" width="79.85546875" bestFit="1" customWidth="1"/>
    <col min="16356" max="16356" width="43.7109375" bestFit="1" customWidth="1"/>
    <col min="16357" max="16357" width="90.85546875" bestFit="1" customWidth="1"/>
    <col min="16358" max="16358" width="114.85546875" bestFit="1" customWidth="1"/>
    <col min="16359" max="16359" width="46.42578125" bestFit="1" customWidth="1"/>
    <col min="16360" max="16360" width="122.5703125" bestFit="1" customWidth="1"/>
    <col min="16361" max="16361" width="114.85546875" bestFit="1" customWidth="1"/>
    <col min="16362" max="16362" width="118.42578125" bestFit="1" customWidth="1"/>
    <col min="16363" max="16363" width="114.140625" bestFit="1" customWidth="1"/>
    <col min="16364" max="16364" width="114.85546875" bestFit="1" customWidth="1"/>
    <col min="16365" max="16365" width="78.28515625" bestFit="1" customWidth="1"/>
    <col min="16366" max="16366" width="114.7109375" bestFit="1" customWidth="1"/>
    <col min="16367" max="16367" width="119.85546875" bestFit="1" customWidth="1"/>
    <col min="16368" max="16368" width="120" bestFit="1" customWidth="1"/>
    <col min="16369" max="16369" width="99.28515625" bestFit="1" customWidth="1"/>
    <col min="16370" max="16370" width="98.42578125" bestFit="1" customWidth="1"/>
    <col min="16371" max="16371" width="57.5703125" bestFit="1" customWidth="1"/>
    <col min="16372" max="16372" width="110.28515625" bestFit="1" customWidth="1"/>
    <col min="16373" max="16373" width="107.85546875" bestFit="1" customWidth="1"/>
    <col min="16374" max="16374" width="112.7109375" bestFit="1" customWidth="1"/>
    <col min="16375" max="16375" width="76.140625" bestFit="1" customWidth="1"/>
    <col min="16376" max="16376" width="104.28515625" bestFit="1" customWidth="1"/>
    <col min="16377" max="16377" width="103.28515625" bestFit="1" customWidth="1"/>
    <col min="16378" max="16378" width="47.7109375" bestFit="1" customWidth="1"/>
    <col min="16379" max="16379" width="74.7109375" bestFit="1" customWidth="1"/>
    <col min="16380" max="16380" width="105.7109375" bestFit="1" customWidth="1"/>
    <col min="16381" max="16381" width="61.85546875" bestFit="1" customWidth="1"/>
    <col min="16382" max="16382" width="44.140625" bestFit="1" customWidth="1"/>
    <col min="16383" max="16383" width="105.28515625" bestFit="1" customWidth="1"/>
    <col min="16384" max="16384" width="74.7109375" bestFit="1" customWidth="1"/>
  </cols>
  <sheetData>
    <row r="4" spans="1:2" x14ac:dyDescent="0.25">
      <c r="A4" s="19" t="s">
        <v>3448</v>
      </c>
      <c r="B4" t="s">
        <v>3450</v>
      </c>
    </row>
    <row r="5" spans="1:2" x14ac:dyDescent="0.25">
      <c r="A5" s="20" t="s">
        <v>3457</v>
      </c>
      <c r="B5" s="18">
        <v>10771.300000000016</v>
      </c>
    </row>
    <row r="6" spans="1:2" x14ac:dyDescent="0.25">
      <c r="A6" s="20" t="s">
        <v>3455</v>
      </c>
      <c r="B6" s="18">
        <v>2843.900000000001</v>
      </c>
    </row>
    <row r="7" spans="1:2" x14ac:dyDescent="0.25">
      <c r="A7" s="20" t="s">
        <v>3456</v>
      </c>
      <c r="B7" s="18">
        <v>848.60000000000014</v>
      </c>
    </row>
    <row r="8" spans="1:2" x14ac:dyDescent="0.25">
      <c r="A8" s="20" t="s">
        <v>3449</v>
      </c>
      <c r="B8" s="18">
        <v>14463.800000000017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1B6E5-2EA2-45B1-803A-68B01288D094}">
  <sheetPr codeName="Sheet6"/>
  <dimension ref="A3:E6"/>
  <sheetViews>
    <sheetView workbookViewId="0">
      <selection activeCell="D6" sqref="D6"/>
    </sheetView>
  </sheetViews>
  <sheetFormatPr defaultRowHeight="15" x14ac:dyDescent="0.25"/>
  <cols>
    <col min="1" max="1" width="19.7109375" bestFit="1" customWidth="1"/>
    <col min="2" max="2" width="20.85546875" bestFit="1" customWidth="1"/>
    <col min="3" max="3" width="18.5703125" bestFit="1" customWidth="1"/>
    <col min="4" max="4" width="15.5703125" bestFit="1" customWidth="1"/>
    <col min="5" max="5" width="22.28515625" bestFit="1" customWidth="1"/>
  </cols>
  <sheetData>
    <row r="3" spans="1:5" x14ac:dyDescent="0.25">
      <c r="A3" s="19" t="s">
        <v>3448</v>
      </c>
      <c r="B3" t="s">
        <v>3451</v>
      </c>
      <c r="C3" t="s">
        <v>3452</v>
      </c>
      <c r="D3" t="s">
        <v>3453</v>
      </c>
      <c r="E3" t="s">
        <v>3454</v>
      </c>
    </row>
    <row r="4" spans="1:5" x14ac:dyDescent="0.25">
      <c r="A4" s="20" t="s">
        <v>9</v>
      </c>
      <c r="B4" s="18">
        <v>2267889.100000001</v>
      </c>
      <c r="C4" s="18">
        <v>5533577.0399999991</v>
      </c>
      <c r="D4" s="18">
        <v>206673653.89999998</v>
      </c>
      <c r="E4" s="18">
        <v>3265687.9399999995</v>
      </c>
    </row>
    <row r="5" spans="1:5" x14ac:dyDescent="0.25">
      <c r="A5" s="20" t="s">
        <v>2111</v>
      </c>
      <c r="B5" s="18">
        <v>782855.68999999983</v>
      </c>
      <c r="C5" s="18">
        <v>1443448</v>
      </c>
      <c r="D5" s="18">
        <v>1216139594.3600004</v>
      </c>
      <c r="E5" s="18">
        <v>660592.52000000014</v>
      </c>
    </row>
    <row r="6" spans="1:5" x14ac:dyDescent="0.25">
      <c r="A6" s="20" t="s">
        <v>3449</v>
      </c>
      <c r="B6" s="18">
        <v>3050744.790000001</v>
      </c>
      <c r="C6" s="18">
        <v>6977025.0399999991</v>
      </c>
      <c r="D6" s="18">
        <v>1422813248.2600002</v>
      </c>
      <c r="E6" s="18">
        <v>3926280.4599999995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30ABE-1895-4149-A80C-97A50B8D121F}">
  <sheetPr codeName="Sheet7"/>
  <dimension ref="A3:E3435"/>
  <sheetViews>
    <sheetView workbookViewId="0">
      <selection activeCell="A11" sqref="A11"/>
    </sheetView>
  </sheetViews>
  <sheetFormatPr defaultRowHeight="15" x14ac:dyDescent="0.25"/>
  <cols>
    <col min="1" max="1" width="142" bestFit="1" customWidth="1"/>
    <col min="2" max="2" width="20.85546875" bestFit="1" customWidth="1"/>
    <col min="3" max="3" width="18.5703125" bestFit="1" customWidth="1"/>
    <col min="4" max="4" width="15.5703125" bestFit="1" customWidth="1"/>
    <col min="5" max="5" width="22.28515625" bestFit="1" customWidth="1"/>
  </cols>
  <sheetData>
    <row r="3" spans="1:5" x14ac:dyDescent="0.25">
      <c r="A3" s="19" t="s">
        <v>3448</v>
      </c>
      <c r="B3" t="s">
        <v>3451</v>
      </c>
      <c r="C3" t="s">
        <v>3452</v>
      </c>
      <c r="D3" t="s">
        <v>3453</v>
      </c>
      <c r="E3" t="s">
        <v>3454</v>
      </c>
    </row>
    <row r="4" spans="1:5" x14ac:dyDescent="0.25">
      <c r="A4" s="20" t="s">
        <v>9</v>
      </c>
      <c r="B4" s="18">
        <v>2267889.0999999996</v>
      </c>
      <c r="C4" s="18">
        <v>5533577.04</v>
      </c>
      <c r="D4" s="18">
        <v>206673653.89999998</v>
      </c>
      <c r="E4" s="18">
        <v>3265687.9400000004</v>
      </c>
    </row>
    <row r="5" spans="1:5" x14ac:dyDescent="0.25">
      <c r="A5" s="22" t="s">
        <v>1559</v>
      </c>
      <c r="B5" s="18">
        <v>758</v>
      </c>
      <c r="C5" s="18">
        <v>1198</v>
      </c>
      <c r="D5" s="18">
        <v>0</v>
      </c>
      <c r="E5" s="18">
        <v>440</v>
      </c>
    </row>
    <row r="6" spans="1:5" x14ac:dyDescent="0.25">
      <c r="A6" s="22" t="s">
        <v>807</v>
      </c>
      <c r="B6" s="18">
        <v>398</v>
      </c>
      <c r="C6" s="18">
        <v>998</v>
      </c>
      <c r="D6" s="18">
        <v>0</v>
      </c>
      <c r="E6" s="18">
        <v>600</v>
      </c>
    </row>
    <row r="7" spans="1:5" x14ac:dyDescent="0.25">
      <c r="A7" s="22" t="s">
        <v>2000</v>
      </c>
      <c r="B7" s="18">
        <v>1020</v>
      </c>
      <c r="C7" s="18">
        <v>1220</v>
      </c>
      <c r="D7" s="18">
        <v>0</v>
      </c>
      <c r="E7" s="18">
        <v>200</v>
      </c>
    </row>
    <row r="8" spans="1:5" x14ac:dyDescent="0.25">
      <c r="A8" s="22" t="s">
        <v>938</v>
      </c>
      <c r="B8" s="18">
        <v>698</v>
      </c>
      <c r="C8" s="18">
        <v>1398</v>
      </c>
      <c r="D8" s="18">
        <v>2094</v>
      </c>
      <c r="E8" s="18">
        <v>700</v>
      </c>
    </row>
    <row r="9" spans="1:5" x14ac:dyDescent="0.25">
      <c r="A9" s="22" t="s">
        <v>711</v>
      </c>
      <c r="B9" s="18">
        <v>8396</v>
      </c>
      <c r="C9" s="18">
        <v>11998</v>
      </c>
      <c r="D9" s="18">
        <v>0</v>
      </c>
      <c r="E9" s="18">
        <v>3602</v>
      </c>
    </row>
    <row r="10" spans="1:5" x14ac:dyDescent="0.25">
      <c r="A10" s="22" t="s">
        <v>1735</v>
      </c>
      <c r="B10" s="18">
        <v>1118</v>
      </c>
      <c r="C10" s="18">
        <v>1598</v>
      </c>
      <c r="D10" s="18">
        <v>15652</v>
      </c>
      <c r="E10" s="18">
        <v>480</v>
      </c>
    </row>
    <row r="11" spans="1:5" x14ac:dyDescent="0.25">
      <c r="A11" s="22" t="s">
        <v>433</v>
      </c>
      <c r="B11" s="18">
        <v>998</v>
      </c>
      <c r="C11" s="18">
        <v>1998</v>
      </c>
      <c r="D11" s="18">
        <v>1996</v>
      </c>
      <c r="E11" s="18">
        <v>1000</v>
      </c>
    </row>
    <row r="12" spans="1:5" x14ac:dyDescent="0.25">
      <c r="A12" s="22" t="s">
        <v>311</v>
      </c>
      <c r="B12" s="18">
        <v>1300</v>
      </c>
      <c r="C12" s="18">
        <v>2998</v>
      </c>
      <c r="D12" s="18">
        <v>132600</v>
      </c>
      <c r="E12" s="18">
        <v>1698</v>
      </c>
    </row>
    <row r="13" spans="1:5" x14ac:dyDescent="0.25">
      <c r="A13" s="22" t="s">
        <v>418</v>
      </c>
      <c r="B13" s="18">
        <v>602</v>
      </c>
      <c r="C13" s="18">
        <v>1998</v>
      </c>
      <c r="D13" s="18">
        <v>49364</v>
      </c>
      <c r="E13" s="18">
        <v>1396</v>
      </c>
    </row>
    <row r="14" spans="1:5" x14ac:dyDescent="0.25">
      <c r="A14" s="22" t="s">
        <v>871</v>
      </c>
      <c r="B14" s="18">
        <v>618</v>
      </c>
      <c r="C14" s="18">
        <v>1998</v>
      </c>
      <c r="D14" s="18">
        <v>8034</v>
      </c>
      <c r="E14" s="18">
        <v>1380</v>
      </c>
    </row>
    <row r="15" spans="1:5" x14ac:dyDescent="0.25">
      <c r="A15" s="22" t="s">
        <v>359</v>
      </c>
      <c r="B15" s="18">
        <v>1398</v>
      </c>
      <c r="C15" s="18">
        <v>1998</v>
      </c>
      <c r="D15" s="18">
        <v>19572</v>
      </c>
      <c r="E15" s="18">
        <v>600</v>
      </c>
    </row>
    <row r="16" spans="1:5" x14ac:dyDescent="0.25">
      <c r="A16" s="22" t="s">
        <v>356</v>
      </c>
      <c r="B16" s="18">
        <v>596</v>
      </c>
      <c r="C16" s="18">
        <v>1998</v>
      </c>
      <c r="D16" s="18">
        <v>5960</v>
      </c>
      <c r="E16" s="18">
        <v>1402</v>
      </c>
    </row>
    <row r="17" spans="1:5" x14ac:dyDescent="0.25">
      <c r="A17" s="22" t="s">
        <v>2092</v>
      </c>
      <c r="B17" s="18">
        <v>858</v>
      </c>
      <c r="C17" s="18">
        <v>1118</v>
      </c>
      <c r="D17" s="18">
        <v>0</v>
      </c>
      <c r="E17" s="18">
        <v>260</v>
      </c>
    </row>
    <row r="18" spans="1:5" x14ac:dyDescent="0.25">
      <c r="A18" s="22" t="s">
        <v>2103</v>
      </c>
      <c r="B18" s="18">
        <v>460</v>
      </c>
      <c r="C18" s="18">
        <v>2118</v>
      </c>
      <c r="D18" s="18">
        <v>0</v>
      </c>
      <c r="E18" s="18">
        <v>1658</v>
      </c>
    </row>
    <row r="19" spans="1:5" x14ac:dyDescent="0.25">
      <c r="A19" s="22" t="s">
        <v>2101</v>
      </c>
      <c r="B19" s="18">
        <v>1798</v>
      </c>
      <c r="C19" s="18">
        <v>2118</v>
      </c>
      <c r="D19" s="18">
        <v>0</v>
      </c>
      <c r="E19" s="18">
        <v>320</v>
      </c>
    </row>
    <row r="20" spans="1:5" x14ac:dyDescent="0.25">
      <c r="A20" s="22" t="s">
        <v>1872</v>
      </c>
      <c r="B20" s="18">
        <v>0</v>
      </c>
      <c r="C20" s="18">
        <v>0</v>
      </c>
      <c r="D20" s="18">
        <v>0</v>
      </c>
      <c r="E20" s="18">
        <v>0</v>
      </c>
    </row>
    <row r="21" spans="1:5" x14ac:dyDescent="0.25">
      <c r="A21" s="22" t="s">
        <v>696</v>
      </c>
      <c r="B21" s="18">
        <v>1998</v>
      </c>
      <c r="C21" s="18">
        <v>2998</v>
      </c>
      <c r="D21" s="18">
        <v>0</v>
      </c>
      <c r="E21" s="18">
        <v>1000</v>
      </c>
    </row>
    <row r="22" spans="1:5" x14ac:dyDescent="0.25">
      <c r="A22" s="22" t="s">
        <v>701</v>
      </c>
      <c r="B22" s="18">
        <v>1998</v>
      </c>
      <c r="C22" s="18">
        <v>2998</v>
      </c>
      <c r="D22" s="18">
        <v>0</v>
      </c>
      <c r="E22" s="18">
        <v>1000</v>
      </c>
    </row>
    <row r="23" spans="1:5" x14ac:dyDescent="0.25">
      <c r="A23" s="22" t="s">
        <v>642</v>
      </c>
      <c r="B23" s="18">
        <v>1100</v>
      </c>
      <c r="C23" s="18">
        <v>3998</v>
      </c>
      <c r="D23" s="18">
        <v>1100</v>
      </c>
      <c r="E23" s="18">
        <v>2898</v>
      </c>
    </row>
    <row r="24" spans="1:5" x14ac:dyDescent="0.25">
      <c r="A24" s="22" t="s">
        <v>954</v>
      </c>
      <c r="B24" s="18">
        <v>2398</v>
      </c>
      <c r="C24" s="18">
        <v>3600</v>
      </c>
      <c r="D24" s="18">
        <v>0</v>
      </c>
      <c r="E24" s="18">
        <v>1202</v>
      </c>
    </row>
    <row r="25" spans="1:5" x14ac:dyDescent="0.25">
      <c r="A25" s="22" t="s">
        <v>314</v>
      </c>
      <c r="B25" s="18">
        <v>2392</v>
      </c>
      <c r="C25" s="18">
        <v>2396</v>
      </c>
      <c r="D25" s="18">
        <v>69368</v>
      </c>
      <c r="E25" s="18">
        <v>4</v>
      </c>
    </row>
    <row r="26" spans="1:5" x14ac:dyDescent="0.25">
      <c r="A26" s="22" t="s">
        <v>1373</v>
      </c>
      <c r="B26" s="18">
        <v>798</v>
      </c>
      <c r="C26" s="18">
        <v>998</v>
      </c>
      <c r="D26" s="18">
        <v>3192</v>
      </c>
      <c r="E26" s="18">
        <v>200</v>
      </c>
    </row>
    <row r="27" spans="1:5" x14ac:dyDescent="0.25">
      <c r="A27" s="22" t="s">
        <v>423</v>
      </c>
      <c r="B27" s="18">
        <v>590.02</v>
      </c>
      <c r="C27" s="18">
        <v>2398</v>
      </c>
      <c r="D27" s="18">
        <v>15340.52</v>
      </c>
      <c r="E27" s="18">
        <v>1807.98</v>
      </c>
    </row>
    <row r="28" spans="1:5" x14ac:dyDescent="0.25">
      <c r="A28" s="22" t="s">
        <v>1306</v>
      </c>
      <c r="B28" s="18">
        <v>418</v>
      </c>
      <c r="C28" s="18">
        <v>1598</v>
      </c>
      <c r="D28" s="18">
        <v>1672</v>
      </c>
      <c r="E28" s="18">
        <v>1180</v>
      </c>
    </row>
    <row r="29" spans="1:5" x14ac:dyDescent="0.25">
      <c r="A29" s="22" t="s">
        <v>1099</v>
      </c>
      <c r="B29" s="18">
        <v>398</v>
      </c>
      <c r="C29" s="18">
        <v>1998</v>
      </c>
      <c r="D29" s="18">
        <v>0</v>
      </c>
      <c r="E29" s="18">
        <v>1600</v>
      </c>
    </row>
    <row r="30" spans="1:5" x14ac:dyDescent="0.25">
      <c r="A30" s="22" t="s">
        <v>1082</v>
      </c>
      <c r="B30" s="18">
        <v>0</v>
      </c>
      <c r="C30" s="18">
        <v>0</v>
      </c>
      <c r="D30" s="18">
        <v>0</v>
      </c>
      <c r="E30" s="18">
        <v>0</v>
      </c>
    </row>
    <row r="31" spans="1:5" x14ac:dyDescent="0.25">
      <c r="A31" s="22" t="s">
        <v>481</v>
      </c>
      <c r="B31" s="18">
        <v>596</v>
      </c>
      <c r="C31" s="18">
        <v>998</v>
      </c>
      <c r="D31" s="18">
        <v>0</v>
      </c>
      <c r="E31" s="18">
        <v>402</v>
      </c>
    </row>
    <row r="32" spans="1:5" x14ac:dyDescent="0.25">
      <c r="A32" s="22" t="s">
        <v>1933</v>
      </c>
      <c r="B32" s="18">
        <v>1800</v>
      </c>
      <c r="C32" s="18">
        <v>3100</v>
      </c>
      <c r="D32" s="18">
        <v>48600</v>
      </c>
      <c r="E32" s="18">
        <v>1300</v>
      </c>
    </row>
    <row r="33" spans="1:5" x14ac:dyDescent="0.25">
      <c r="A33" s="22" t="s">
        <v>1031</v>
      </c>
      <c r="B33" s="18">
        <v>1078</v>
      </c>
      <c r="C33" s="18">
        <v>2400</v>
      </c>
      <c r="D33" s="18">
        <v>105644</v>
      </c>
      <c r="E33" s="18">
        <v>1322</v>
      </c>
    </row>
    <row r="34" spans="1:5" x14ac:dyDescent="0.25">
      <c r="A34" s="22" t="s">
        <v>677</v>
      </c>
      <c r="B34" s="18">
        <v>440</v>
      </c>
      <c r="C34" s="18">
        <v>1398</v>
      </c>
      <c r="D34" s="18">
        <v>10120</v>
      </c>
      <c r="E34" s="18">
        <v>958</v>
      </c>
    </row>
    <row r="35" spans="1:5" x14ac:dyDescent="0.25">
      <c r="A35" s="22" t="s">
        <v>1901</v>
      </c>
      <c r="B35" s="18">
        <v>394</v>
      </c>
      <c r="C35" s="18">
        <v>1798</v>
      </c>
      <c r="D35" s="18">
        <v>0</v>
      </c>
      <c r="E35" s="18">
        <v>1404</v>
      </c>
    </row>
    <row r="36" spans="1:5" x14ac:dyDescent="0.25">
      <c r="A36" s="22" t="s">
        <v>343</v>
      </c>
      <c r="B36" s="18">
        <v>590</v>
      </c>
      <c r="C36" s="18">
        <v>1198</v>
      </c>
      <c r="D36" s="18">
        <v>1180</v>
      </c>
      <c r="E36" s="18">
        <v>608</v>
      </c>
    </row>
    <row r="37" spans="1:5" x14ac:dyDescent="0.25">
      <c r="A37" s="22" t="s">
        <v>504</v>
      </c>
      <c r="B37" s="18">
        <v>3818</v>
      </c>
      <c r="C37" s="18">
        <v>5998</v>
      </c>
      <c r="D37" s="18">
        <v>3371294</v>
      </c>
      <c r="E37" s="18">
        <v>2180</v>
      </c>
    </row>
    <row r="38" spans="1:5" x14ac:dyDescent="0.25">
      <c r="A38" s="22" t="s">
        <v>385</v>
      </c>
      <c r="B38" s="18">
        <v>3405.26</v>
      </c>
      <c r="C38" s="18">
        <v>5998</v>
      </c>
      <c r="D38" s="18">
        <v>1276972.5</v>
      </c>
      <c r="E38" s="18">
        <v>2592.7399999999998</v>
      </c>
    </row>
    <row r="39" spans="1:5" x14ac:dyDescent="0.25">
      <c r="A39" s="22" t="s">
        <v>2067</v>
      </c>
      <c r="B39" s="18">
        <v>1984</v>
      </c>
      <c r="C39" s="18">
        <v>3968</v>
      </c>
      <c r="D39" s="18">
        <v>0</v>
      </c>
      <c r="E39" s="18">
        <v>1984</v>
      </c>
    </row>
    <row r="40" spans="1:5" x14ac:dyDescent="0.25">
      <c r="A40" s="22" t="s">
        <v>2047</v>
      </c>
      <c r="B40" s="18">
        <v>798</v>
      </c>
      <c r="C40" s="18">
        <v>2998</v>
      </c>
      <c r="D40" s="18">
        <v>3192</v>
      </c>
      <c r="E40" s="18">
        <v>2200</v>
      </c>
    </row>
    <row r="41" spans="1:5" x14ac:dyDescent="0.25">
      <c r="A41" s="22" t="s">
        <v>1094</v>
      </c>
      <c r="B41" s="18">
        <v>618</v>
      </c>
      <c r="C41" s="18">
        <v>998</v>
      </c>
      <c r="D41" s="18">
        <v>0</v>
      </c>
      <c r="E41" s="18">
        <v>380</v>
      </c>
    </row>
    <row r="42" spans="1:5" x14ac:dyDescent="0.25">
      <c r="A42" s="22" t="s">
        <v>1318</v>
      </c>
      <c r="B42" s="18">
        <v>930</v>
      </c>
      <c r="C42" s="18">
        <v>1998</v>
      </c>
      <c r="D42" s="18">
        <v>8370</v>
      </c>
      <c r="E42" s="18">
        <v>1068</v>
      </c>
    </row>
    <row r="43" spans="1:5" x14ac:dyDescent="0.25">
      <c r="A43" s="22" t="s">
        <v>2085</v>
      </c>
      <c r="B43" s="18">
        <v>1098</v>
      </c>
      <c r="C43" s="18">
        <v>1998</v>
      </c>
      <c r="D43" s="18">
        <v>20862</v>
      </c>
      <c r="E43" s="18">
        <v>900</v>
      </c>
    </row>
    <row r="44" spans="1:5" x14ac:dyDescent="0.25">
      <c r="A44" s="22" t="s">
        <v>1025</v>
      </c>
      <c r="B44" s="18">
        <v>930</v>
      </c>
      <c r="C44" s="18">
        <v>1998</v>
      </c>
      <c r="D44" s="18">
        <v>54870</v>
      </c>
      <c r="E44" s="18">
        <v>1068</v>
      </c>
    </row>
    <row r="45" spans="1:5" x14ac:dyDescent="0.25">
      <c r="A45" s="22" t="s">
        <v>535</v>
      </c>
      <c r="B45" s="18">
        <v>388</v>
      </c>
      <c r="C45" s="18">
        <v>504</v>
      </c>
      <c r="D45" s="18">
        <v>0</v>
      </c>
      <c r="E45" s="18">
        <v>116</v>
      </c>
    </row>
    <row r="46" spans="1:5" x14ac:dyDescent="0.25">
      <c r="A46" s="22" t="s">
        <v>1886</v>
      </c>
      <c r="B46" s="18">
        <v>640</v>
      </c>
      <c r="C46" s="18">
        <v>1398</v>
      </c>
      <c r="D46" s="18">
        <v>8960</v>
      </c>
      <c r="E46" s="18">
        <v>758</v>
      </c>
    </row>
    <row r="47" spans="1:5" x14ac:dyDescent="0.25">
      <c r="A47" s="22" t="s">
        <v>878</v>
      </c>
      <c r="B47" s="18">
        <v>798</v>
      </c>
      <c r="C47" s="18">
        <v>2598</v>
      </c>
      <c r="D47" s="18">
        <v>1596</v>
      </c>
      <c r="E47" s="18">
        <v>1800</v>
      </c>
    </row>
    <row r="48" spans="1:5" x14ac:dyDescent="0.25">
      <c r="A48" s="22" t="s">
        <v>2032</v>
      </c>
      <c r="B48" s="18">
        <v>2200</v>
      </c>
      <c r="C48" s="18">
        <v>3600</v>
      </c>
      <c r="D48" s="18">
        <v>0</v>
      </c>
      <c r="E48" s="18">
        <v>1400</v>
      </c>
    </row>
    <row r="49" spans="1:5" x14ac:dyDescent="0.25">
      <c r="A49" s="22" t="s">
        <v>1112</v>
      </c>
      <c r="B49" s="18">
        <v>400</v>
      </c>
      <c r="C49" s="18">
        <v>700</v>
      </c>
      <c r="D49" s="18">
        <v>4800</v>
      </c>
      <c r="E49" s="18">
        <v>300</v>
      </c>
    </row>
    <row r="50" spans="1:5" x14ac:dyDescent="0.25">
      <c r="A50" s="22" t="s">
        <v>513</v>
      </c>
      <c r="B50" s="18">
        <v>598</v>
      </c>
      <c r="C50" s="18">
        <v>1000</v>
      </c>
      <c r="D50" s="18">
        <v>61594</v>
      </c>
      <c r="E50" s="18">
        <v>402</v>
      </c>
    </row>
    <row r="51" spans="1:5" x14ac:dyDescent="0.25">
      <c r="A51" s="22" t="s">
        <v>1591</v>
      </c>
      <c r="B51" s="18">
        <v>1358</v>
      </c>
      <c r="C51" s="18">
        <v>4998</v>
      </c>
      <c r="D51" s="18">
        <v>0</v>
      </c>
      <c r="E51" s="18">
        <v>3640</v>
      </c>
    </row>
    <row r="52" spans="1:5" x14ac:dyDescent="0.25">
      <c r="A52" s="22" t="s">
        <v>1931</v>
      </c>
      <c r="B52" s="18">
        <v>2464</v>
      </c>
      <c r="C52" s="18">
        <v>7998</v>
      </c>
      <c r="D52" s="18">
        <v>160160</v>
      </c>
      <c r="E52" s="18">
        <v>5534</v>
      </c>
    </row>
    <row r="53" spans="1:5" x14ac:dyDescent="0.25">
      <c r="A53" s="22" t="s">
        <v>166</v>
      </c>
      <c r="B53" s="18">
        <v>598</v>
      </c>
      <c r="C53" s="18">
        <v>730</v>
      </c>
      <c r="D53" s="18">
        <v>0</v>
      </c>
      <c r="E53" s="18">
        <v>132</v>
      </c>
    </row>
    <row r="54" spans="1:5" x14ac:dyDescent="0.25">
      <c r="A54" s="22" t="s">
        <v>135</v>
      </c>
      <c r="B54" s="18">
        <v>698</v>
      </c>
      <c r="C54" s="18">
        <v>830</v>
      </c>
      <c r="D54" s="18">
        <v>698</v>
      </c>
      <c r="E54" s="18">
        <v>132</v>
      </c>
    </row>
    <row r="55" spans="1:5" x14ac:dyDescent="0.25">
      <c r="A55" s="22" t="s">
        <v>1183</v>
      </c>
      <c r="B55" s="18">
        <v>590</v>
      </c>
      <c r="C55" s="18">
        <v>650</v>
      </c>
      <c r="D55" s="18">
        <v>1180</v>
      </c>
      <c r="E55" s="18">
        <v>60</v>
      </c>
    </row>
    <row r="56" spans="1:5" x14ac:dyDescent="0.25">
      <c r="A56" s="22" t="s">
        <v>414</v>
      </c>
      <c r="B56" s="18">
        <v>798</v>
      </c>
      <c r="C56" s="18">
        <v>998</v>
      </c>
      <c r="D56" s="18">
        <v>0</v>
      </c>
      <c r="E56" s="18">
        <v>200</v>
      </c>
    </row>
    <row r="57" spans="1:5" x14ac:dyDescent="0.25">
      <c r="A57" s="22" t="s">
        <v>1840</v>
      </c>
      <c r="B57" s="18">
        <v>1088</v>
      </c>
      <c r="C57" s="18">
        <v>1798</v>
      </c>
      <c r="D57" s="18">
        <v>1088</v>
      </c>
      <c r="E57" s="18">
        <v>710</v>
      </c>
    </row>
    <row r="58" spans="1:5" x14ac:dyDescent="0.25">
      <c r="A58" s="22" t="s">
        <v>1579</v>
      </c>
      <c r="B58" s="18">
        <v>2088</v>
      </c>
      <c r="C58" s="18">
        <v>3798</v>
      </c>
      <c r="D58" s="18">
        <v>0</v>
      </c>
      <c r="E58" s="18">
        <v>1710</v>
      </c>
    </row>
    <row r="59" spans="1:5" x14ac:dyDescent="0.25">
      <c r="A59" s="22" t="s">
        <v>1518</v>
      </c>
      <c r="B59" s="18">
        <v>718</v>
      </c>
      <c r="C59" s="18">
        <v>2398</v>
      </c>
      <c r="D59" s="18">
        <v>0</v>
      </c>
      <c r="E59" s="18">
        <v>1680</v>
      </c>
    </row>
    <row r="60" spans="1:5" x14ac:dyDescent="0.25">
      <c r="A60" s="22" t="s">
        <v>713</v>
      </c>
      <c r="B60" s="18">
        <v>718</v>
      </c>
      <c r="C60" s="18">
        <v>1198</v>
      </c>
      <c r="D60" s="18">
        <v>0</v>
      </c>
      <c r="E60" s="18">
        <v>480</v>
      </c>
    </row>
    <row r="61" spans="1:5" x14ac:dyDescent="0.25">
      <c r="A61" s="22" t="s">
        <v>1304</v>
      </c>
      <c r="B61" s="18">
        <v>858</v>
      </c>
      <c r="C61" s="18">
        <v>1998</v>
      </c>
      <c r="D61" s="18">
        <v>12870</v>
      </c>
      <c r="E61" s="18">
        <v>1140</v>
      </c>
    </row>
    <row r="62" spans="1:5" x14ac:dyDescent="0.25">
      <c r="A62" s="22" t="s">
        <v>295</v>
      </c>
      <c r="B62" s="18">
        <v>910</v>
      </c>
      <c r="C62" s="18">
        <v>4390</v>
      </c>
      <c r="D62" s="18">
        <v>64610</v>
      </c>
      <c r="E62" s="18">
        <v>3480</v>
      </c>
    </row>
    <row r="63" spans="1:5" x14ac:dyDescent="0.25">
      <c r="A63" s="22" t="s">
        <v>829</v>
      </c>
      <c r="B63" s="18">
        <v>644</v>
      </c>
      <c r="C63" s="18">
        <v>2796</v>
      </c>
      <c r="D63" s="18">
        <v>21896</v>
      </c>
      <c r="E63" s="18">
        <v>2152</v>
      </c>
    </row>
    <row r="64" spans="1:5" x14ac:dyDescent="0.25">
      <c r="A64" s="22" t="s">
        <v>543</v>
      </c>
      <c r="B64" s="18">
        <v>594.32000000000005</v>
      </c>
      <c r="C64" s="18">
        <v>2394</v>
      </c>
      <c r="D64" s="18">
        <v>0</v>
      </c>
      <c r="E64" s="18">
        <v>1799.6799999999998</v>
      </c>
    </row>
    <row r="65" spans="1:5" x14ac:dyDescent="0.25">
      <c r="A65" s="22" t="s">
        <v>223</v>
      </c>
      <c r="B65" s="18">
        <v>656</v>
      </c>
      <c r="C65" s="18">
        <v>2194</v>
      </c>
      <c r="D65" s="18">
        <v>82000</v>
      </c>
      <c r="E65" s="18">
        <v>1538</v>
      </c>
    </row>
    <row r="66" spans="1:5" x14ac:dyDescent="0.25">
      <c r="A66" s="22" t="s">
        <v>1322</v>
      </c>
      <c r="B66" s="18">
        <v>796</v>
      </c>
      <c r="C66" s="18">
        <v>1998</v>
      </c>
      <c r="D66" s="18">
        <v>1592</v>
      </c>
      <c r="E66" s="18">
        <v>1202</v>
      </c>
    </row>
    <row r="67" spans="1:5" x14ac:dyDescent="0.25">
      <c r="A67" s="22" t="s">
        <v>2015</v>
      </c>
      <c r="B67" s="18">
        <v>998</v>
      </c>
      <c r="C67" s="18">
        <v>1998</v>
      </c>
      <c r="D67" s="18">
        <v>998</v>
      </c>
      <c r="E67" s="18">
        <v>1000</v>
      </c>
    </row>
    <row r="68" spans="1:5" x14ac:dyDescent="0.25">
      <c r="A68" s="22" t="s">
        <v>1835</v>
      </c>
      <c r="B68" s="18">
        <v>798</v>
      </c>
      <c r="C68" s="18">
        <v>1998</v>
      </c>
      <c r="D68" s="18">
        <v>0</v>
      </c>
      <c r="E68" s="18">
        <v>1200</v>
      </c>
    </row>
    <row r="69" spans="1:5" x14ac:dyDescent="0.25">
      <c r="A69" s="22" t="s">
        <v>576</v>
      </c>
      <c r="B69" s="18">
        <v>598</v>
      </c>
      <c r="C69" s="18">
        <v>1998</v>
      </c>
      <c r="D69" s="18">
        <v>0</v>
      </c>
      <c r="E69" s="18">
        <v>1400</v>
      </c>
    </row>
    <row r="70" spans="1:5" x14ac:dyDescent="0.25">
      <c r="A70" s="22" t="s">
        <v>809</v>
      </c>
      <c r="B70" s="18">
        <v>798</v>
      </c>
      <c r="C70" s="18">
        <v>1998</v>
      </c>
      <c r="D70" s="18">
        <v>0</v>
      </c>
      <c r="E70" s="18">
        <v>1200</v>
      </c>
    </row>
    <row r="71" spans="1:5" x14ac:dyDescent="0.25">
      <c r="A71" s="22" t="s">
        <v>1413</v>
      </c>
      <c r="B71" s="18">
        <v>798</v>
      </c>
      <c r="C71" s="18">
        <v>1998</v>
      </c>
      <c r="D71" s="18">
        <v>0</v>
      </c>
      <c r="E71" s="18">
        <v>1200</v>
      </c>
    </row>
    <row r="72" spans="1:5" x14ac:dyDescent="0.25">
      <c r="A72" s="22" t="s">
        <v>601</v>
      </c>
      <c r="B72" s="18">
        <v>1598</v>
      </c>
      <c r="C72" s="18">
        <v>2998</v>
      </c>
      <c r="D72" s="18">
        <v>4794</v>
      </c>
      <c r="E72" s="18">
        <v>1400</v>
      </c>
    </row>
    <row r="73" spans="1:5" x14ac:dyDescent="0.25">
      <c r="A73" s="22" t="s">
        <v>1824</v>
      </c>
      <c r="B73" s="18">
        <v>986</v>
      </c>
      <c r="C73" s="18">
        <v>1998</v>
      </c>
      <c r="D73" s="18">
        <v>3944</v>
      </c>
      <c r="E73" s="18">
        <v>1012</v>
      </c>
    </row>
    <row r="74" spans="1:5" x14ac:dyDescent="0.25">
      <c r="A74" s="22" t="s">
        <v>951</v>
      </c>
      <c r="B74" s="18">
        <v>138</v>
      </c>
      <c r="C74" s="18">
        <v>378</v>
      </c>
      <c r="D74" s="18">
        <v>138</v>
      </c>
      <c r="E74" s="18">
        <v>240</v>
      </c>
    </row>
    <row r="75" spans="1:5" x14ac:dyDescent="0.25">
      <c r="A75" s="22" t="s">
        <v>537</v>
      </c>
      <c r="B75" s="18">
        <v>948</v>
      </c>
      <c r="C75" s="18">
        <v>1498</v>
      </c>
      <c r="D75" s="18">
        <v>948</v>
      </c>
      <c r="E75" s="18">
        <v>550</v>
      </c>
    </row>
    <row r="76" spans="1:5" x14ac:dyDescent="0.25">
      <c r="A76" s="22" t="s">
        <v>1334</v>
      </c>
      <c r="B76" s="18">
        <v>948</v>
      </c>
      <c r="C76" s="18">
        <v>1498</v>
      </c>
      <c r="D76" s="18">
        <v>0</v>
      </c>
      <c r="E76" s="18">
        <v>550</v>
      </c>
    </row>
    <row r="77" spans="1:5" x14ac:dyDescent="0.25">
      <c r="A77" s="22" t="s">
        <v>823</v>
      </c>
      <c r="B77" s="18">
        <v>1660</v>
      </c>
      <c r="C77" s="18">
        <v>3594</v>
      </c>
      <c r="D77" s="18">
        <v>104580</v>
      </c>
      <c r="E77" s="18">
        <v>1934</v>
      </c>
    </row>
    <row r="78" spans="1:5" x14ac:dyDescent="0.25">
      <c r="A78" s="22" t="s">
        <v>1263</v>
      </c>
      <c r="B78" s="18">
        <v>1200</v>
      </c>
      <c r="C78" s="18">
        <v>2400</v>
      </c>
      <c r="D78" s="18">
        <v>20400</v>
      </c>
      <c r="E78" s="18">
        <v>1200</v>
      </c>
    </row>
    <row r="79" spans="1:5" x14ac:dyDescent="0.25">
      <c r="A79" s="22" t="s">
        <v>934</v>
      </c>
      <c r="B79" s="18">
        <v>1180</v>
      </c>
      <c r="C79" s="18">
        <v>3000</v>
      </c>
      <c r="D79" s="18">
        <v>11800</v>
      </c>
      <c r="E79" s="18">
        <v>1820</v>
      </c>
    </row>
    <row r="80" spans="1:5" x14ac:dyDescent="0.25">
      <c r="A80" s="22" t="s">
        <v>1466</v>
      </c>
      <c r="B80" s="18">
        <v>1200</v>
      </c>
      <c r="C80" s="18">
        <v>3198</v>
      </c>
      <c r="D80" s="18">
        <v>10800</v>
      </c>
      <c r="E80" s="18">
        <v>1998</v>
      </c>
    </row>
    <row r="81" spans="1:5" x14ac:dyDescent="0.25">
      <c r="A81" s="22" t="s">
        <v>631</v>
      </c>
      <c r="B81" s="18">
        <v>998</v>
      </c>
      <c r="C81" s="18">
        <v>1080</v>
      </c>
      <c r="D81" s="18">
        <v>167664</v>
      </c>
      <c r="E81" s="18">
        <v>82</v>
      </c>
    </row>
    <row r="82" spans="1:5" x14ac:dyDescent="0.25">
      <c r="A82" s="22" t="s">
        <v>248</v>
      </c>
      <c r="B82" s="18">
        <v>998</v>
      </c>
      <c r="C82" s="18">
        <v>1998</v>
      </c>
      <c r="D82" s="18">
        <v>943110</v>
      </c>
      <c r="E82" s="18">
        <v>1000</v>
      </c>
    </row>
    <row r="83" spans="1:5" x14ac:dyDescent="0.25">
      <c r="A83" s="22" t="s">
        <v>1527</v>
      </c>
      <c r="B83" s="18">
        <v>698</v>
      </c>
      <c r="C83" s="18">
        <v>1998</v>
      </c>
      <c r="D83" s="18">
        <v>20242</v>
      </c>
      <c r="E83" s="18">
        <v>1300</v>
      </c>
    </row>
    <row r="84" spans="1:5" x14ac:dyDescent="0.25">
      <c r="A84" s="22" t="s">
        <v>1672</v>
      </c>
      <c r="B84" s="18">
        <v>598</v>
      </c>
      <c r="C84" s="18">
        <v>1398</v>
      </c>
      <c r="D84" s="18">
        <v>0</v>
      </c>
      <c r="E84" s="18">
        <v>800</v>
      </c>
    </row>
    <row r="85" spans="1:5" x14ac:dyDescent="0.25">
      <c r="A85" s="22" t="s">
        <v>1330</v>
      </c>
      <c r="B85" s="18">
        <v>1076</v>
      </c>
      <c r="C85" s="18">
        <v>1996</v>
      </c>
      <c r="D85" s="18">
        <v>27976</v>
      </c>
      <c r="E85" s="18">
        <v>920</v>
      </c>
    </row>
    <row r="86" spans="1:5" x14ac:dyDescent="0.25">
      <c r="A86" s="22" t="s">
        <v>1221</v>
      </c>
      <c r="B86" s="18">
        <v>898</v>
      </c>
      <c r="C86" s="18">
        <v>1798</v>
      </c>
      <c r="D86" s="18">
        <v>1796</v>
      </c>
      <c r="E86" s="18">
        <v>900</v>
      </c>
    </row>
    <row r="87" spans="1:5" x14ac:dyDescent="0.25">
      <c r="A87" s="22" t="s">
        <v>41</v>
      </c>
      <c r="B87" s="18">
        <v>698</v>
      </c>
      <c r="C87" s="18">
        <v>1998</v>
      </c>
      <c r="D87" s="18">
        <v>108190</v>
      </c>
      <c r="E87" s="18">
        <v>1300</v>
      </c>
    </row>
    <row r="88" spans="1:5" x14ac:dyDescent="0.25">
      <c r="A88" s="22" t="s">
        <v>1992</v>
      </c>
      <c r="B88" s="18">
        <v>1098</v>
      </c>
      <c r="C88" s="18">
        <v>2998</v>
      </c>
      <c r="D88" s="18">
        <v>0</v>
      </c>
      <c r="E88" s="18">
        <v>1900</v>
      </c>
    </row>
    <row r="89" spans="1:5" x14ac:dyDescent="0.25">
      <c r="A89" s="22" t="s">
        <v>730</v>
      </c>
      <c r="B89" s="18">
        <v>1198</v>
      </c>
      <c r="C89" s="18">
        <v>2598</v>
      </c>
      <c r="D89" s="18">
        <v>21564</v>
      </c>
      <c r="E89" s="18">
        <v>1400</v>
      </c>
    </row>
    <row r="90" spans="1:5" x14ac:dyDescent="0.25">
      <c r="A90" s="22" t="s">
        <v>77</v>
      </c>
      <c r="B90" s="18">
        <v>598</v>
      </c>
      <c r="C90" s="18">
        <v>1398</v>
      </c>
      <c r="D90" s="18">
        <v>0</v>
      </c>
      <c r="E90" s="18">
        <v>800</v>
      </c>
    </row>
    <row r="91" spans="1:5" x14ac:dyDescent="0.25">
      <c r="A91" s="22" t="s">
        <v>2105</v>
      </c>
      <c r="B91" s="18">
        <v>658</v>
      </c>
      <c r="C91" s="18">
        <v>1798</v>
      </c>
      <c r="D91" s="18">
        <v>658</v>
      </c>
      <c r="E91" s="18">
        <v>1140</v>
      </c>
    </row>
    <row r="92" spans="1:5" x14ac:dyDescent="0.25">
      <c r="A92" s="22" t="s">
        <v>47</v>
      </c>
      <c r="B92" s="18">
        <v>398</v>
      </c>
      <c r="C92" s="18">
        <v>1198</v>
      </c>
      <c r="D92" s="18">
        <v>7960</v>
      </c>
      <c r="E92" s="18">
        <v>800</v>
      </c>
    </row>
    <row r="93" spans="1:5" x14ac:dyDescent="0.25">
      <c r="A93" s="22" t="s">
        <v>404</v>
      </c>
      <c r="B93" s="18">
        <v>278</v>
      </c>
      <c r="C93" s="18">
        <v>1198</v>
      </c>
      <c r="D93" s="18">
        <v>556</v>
      </c>
      <c r="E93" s="18">
        <v>920</v>
      </c>
    </row>
    <row r="94" spans="1:5" x14ac:dyDescent="0.25">
      <c r="A94" s="22" t="s">
        <v>706</v>
      </c>
      <c r="B94" s="18">
        <v>398</v>
      </c>
      <c r="C94" s="18">
        <v>1198</v>
      </c>
      <c r="D94" s="18">
        <v>0</v>
      </c>
      <c r="E94" s="18">
        <v>800</v>
      </c>
    </row>
    <row r="95" spans="1:5" x14ac:dyDescent="0.25">
      <c r="A95" s="22" t="s">
        <v>1860</v>
      </c>
      <c r="B95" s="18">
        <v>698</v>
      </c>
      <c r="C95" s="18">
        <v>1198</v>
      </c>
      <c r="D95" s="18">
        <v>0</v>
      </c>
      <c r="E95" s="18">
        <v>500</v>
      </c>
    </row>
    <row r="96" spans="1:5" x14ac:dyDescent="0.25">
      <c r="A96" s="22" t="s">
        <v>101</v>
      </c>
      <c r="B96" s="18">
        <v>13362</v>
      </c>
      <c r="C96" s="18">
        <v>22762</v>
      </c>
      <c r="D96" s="18">
        <v>51054</v>
      </c>
      <c r="E96" s="18">
        <v>9400</v>
      </c>
    </row>
    <row r="97" spans="1:5" x14ac:dyDescent="0.25">
      <c r="A97" s="22" t="s">
        <v>2004</v>
      </c>
      <c r="B97" s="18">
        <v>698</v>
      </c>
      <c r="C97" s="18">
        <v>1198</v>
      </c>
      <c r="D97" s="18">
        <v>0</v>
      </c>
      <c r="E97" s="18">
        <v>500</v>
      </c>
    </row>
    <row r="98" spans="1:5" x14ac:dyDescent="0.25">
      <c r="A98" s="22" t="s">
        <v>766</v>
      </c>
      <c r="B98" s="18">
        <v>5584</v>
      </c>
      <c r="C98" s="18">
        <v>9584</v>
      </c>
      <c r="D98" s="18">
        <v>698</v>
      </c>
      <c r="E98" s="18">
        <v>4000</v>
      </c>
    </row>
    <row r="99" spans="1:5" x14ac:dyDescent="0.25">
      <c r="A99" s="22" t="s">
        <v>2033</v>
      </c>
      <c r="B99" s="18">
        <v>1050</v>
      </c>
      <c r="C99" s="18">
        <v>1498</v>
      </c>
      <c r="D99" s="18">
        <v>0</v>
      </c>
      <c r="E99" s="18">
        <v>448</v>
      </c>
    </row>
    <row r="100" spans="1:5" x14ac:dyDescent="0.25">
      <c r="A100" s="22" t="s">
        <v>1248</v>
      </c>
      <c r="B100" s="18">
        <v>598</v>
      </c>
      <c r="C100" s="18">
        <v>1998</v>
      </c>
      <c r="D100" s="18">
        <v>17342</v>
      </c>
      <c r="E100" s="18">
        <v>1400</v>
      </c>
    </row>
    <row r="101" spans="1:5" x14ac:dyDescent="0.25">
      <c r="A101" s="22" t="s">
        <v>156</v>
      </c>
      <c r="B101" s="18">
        <v>758</v>
      </c>
      <c r="C101" s="18">
        <v>2000</v>
      </c>
      <c r="D101" s="18">
        <v>17434</v>
      </c>
      <c r="E101" s="18">
        <v>1242</v>
      </c>
    </row>
    <row r="102" spans="1:5" x14ac:dyDescent="0.25">
      <c r="A102" s="22" t="s">
        <v>2109</v>
      </c>
      <c r="B102" s="18">
        <v>2590</v>
      </c>
      <c r="C102" s="18">
        <v>4946</v>
      </c>
      <c r="D102" s="18">
        <v>0</v>
      </c>
      <c r="E102" s="18">
        <v>2356</v>
      </c>
    </row>
    <row r="103" spans="1:5" x14ac:dyDescent="0.25">
      <c r="A103" s="22" t="s">
        <v>2099</v>
      </c>
      <c r="B103" s="18">
        <v>1548</v>
      </c>
      <c r="C103" s="18">
        <v>2956</v>
      </c>
      <c r="D103" s="18">
        <v>0</v>
      </c>
      <c r="E103" s="18">
        <v>1408</v>
      </c>
    </row>
    <row r="104" spans="1:5" x14ac:dyDescent="0.25">
      <c r="A104" s="22" t="s">
        <v>2106</v>
      </c>
      <c r="B104" s="18">
        <v>1948</v>
      </c>
      <c r="C104" s="18">
        <v>3720</v>
      </c>
      <c r="D104" s="18">
        <v>0</v>
      </c>
      <c r="E104" s="18">
        <v>1772</v>
      </c>
    </row>
    <row r="105" spans="1:5" x14ac:dyDescent="0.25">
      <c r="A105" s="22" t="s">
        <v>2096</v>
      </c>
      <c r="B105" s="18">
        <v>2004</v>
      </c>
      <c r="C105" s="18">
        <v>3822</v>
      </c>
      <c r="D105" s="18">
        <v>0</v>
      </c>
      <c r="E105" s="18">
        <v>1818</v>
      </c>
    </row>
    <row r="106" spans="1:5" x14ac:dyDescent="0.25">
      <c r="A106" s="22" t="s">
        <v>1560</v>
      </c>
      <c r="B106" s="18">
        <v>1442</v>
      </c>
      <c r="C106" s="18">
        <v>4188</v>
      </c>
      <c r="D106" s="18">
        <v>0</v>
      </c>
      <c r="E106" s="18">
        <v>2746</v>
      </c>
    </row>
    <row r="107" spans="1:5" x14ac:dyDescent="0.25">
      <c r="A107" s="22" t="s">
        <v>1572</v>
      </c>
      <c r="B107" s="18">
        <v>1334</v>
      </c>
      <c r="C107" s="18">
        <v>2886</v>
      </c>
      <c r="D107" s="18">
        <v>0</v>
      </c>
      <c r="E107" s="18">
        <v>1552</v>
      </c>
    </row>
    <row r="108" spans="1:5" x14ac:dyDescent="0.25">
      <c r="A108" s="22" t="s">
        <v>592</v>
      </c>
      <c r="B108" s="18">
        <v>1836</v>
      </c>
      <c r="C108" s="18">
        <v>4396</v>
      </c>
      <c r="D108" s="18">
        <v>1048356</v>
      </c>
      <c r="E108" s="18">
        <v>2560</v>
      </c>
    </row>
    <row r="109" spans="1:5" x14ac:dyDescent="0.25">
      <c r="A109" s="22" t="s">
        <v>446</v>
      </c>
      <c r="B109" s="18">
        <v>578</v>
      </c>
      <c r="C109" s="18">
        <v>998</v>
      </c>
      <c r="D109" s="18">
        <v>35836</v>
      </c>
      <c r="E109" s="18">
        <v>420</v>
      </c>
    </row>
    <row r="110" spans="1:5" x14ac:dyDescent="0.25">
      <c r="A110" s="22" t="s">
        <v>999</v>
      </c>
      <c r="B110" s="18">
        <v>566</v>
      </c>
      <c r="C110" s="18">
        <v>998</v>
      </c>
      <c r="D110" s="18">
        <v>566</v>
      </c>
      <c r="E110" s="18">
        <v>432</v>
      </c>
    </row>
    <row r="111" spans="1:5" x14ac:dyDescent="0.25">
      <c r="A111" s="22" t="s">
        <v>1064</v>
      </c>
      <c r="B111" s="18">
        <v>580</v>
      </c>
      <c r="C111" s="18">
        <v>998</v>
      </c>
      <c r="D111" s="18">
        <v>2320</v>
      </c>
      <c r="E111" s="18">
        <v>418</v>
      </c>
    </row>
    <row r="112" spans="1:5" x14ac:dyDescent="0.25">
      <c r="A112" s="22" t="s">
        <v>1122</v>
      </c>
      <c r="B112" s="18">
        <v>438</v>
      </c>
      <c r="C112" s="18">
        <v>798</v>
      </c>
      <c r="D112" s="18">
        <v>1314</v>
      </c>
      <c r="E112" s="18">
        <v>360</v>
      </c>
    </row>
    <row r="113" spans="1:5" x14ac:dyDescent="0.25">
      <c r="A113" s="22" t="s">
        <v>2107</v>
      </c>
      <c r="B113" s="18">
        <v>1498</v>
      </c>
      <c r="C113" s="18">
        <v>1998</v>
      </c>
      <c r="D113" s="18">
        <v>0</v>
      </c>
      <c r="E113" s="18">
        <v>500</v>
      </c>
    </row>
    <row r="114" spans="1:5" x14ac:dyDescent="0.25">
      <c r="A114" s="22" t="s">
        <v>869</v>
      </c>
      <c r="B114" s="18">
        <v>698</v>
      </c>
      <c r="C114" s="18">
        <v>1998</v>
      </c>
      <c r="D114" s="18">
        <v>0</v>
      </c>
      <c r="E114" s="18">
        <v>1300</v>
      </c>
    </row>
    <row r="115" spans="1:5" x14ac:dyDescent="0.25">
      <c r="A115" s="22" t="s">
        <v>650</v>
      </c>
      <c r="B115" s="18">
        <v>762</v>
      </c>
      <c r="C115" s="18">
        <v>1498</v>
      </c>
      <c r="D115" s="18">
        <v>204216</v>
      </c>
      <c r="E115" s="18">
        <v>736</v>
      </c>
    </row>
    <row r="116" spans="1:5" x14ac:dyDescent="0.25">
      <c r="A116" s="22" t="s">
        <v>994</v>
      </c>
      <c r="B116" s="18">
        <v>898</v>
      </c>
      <c r="C116" s="18">
        <v>1998</v>
      </c>
      <c r="D116" s="18">
        <v>10776</v>
      </c>
      <c r="E116" s="18">
        <v>1100</v>
      </c>
    </row>
    <row r="117" spans="1:5" x14ac:dyDescent="0.25">
      <c r="A117" s="22" t="s">
        <v>1638</v>
      </c>
      <c r="B117" s="18">
        <v>1384.02</v>
      </c>
      <c r="C117" s="18">
        <v>2998</v>
      </c>
      <c r="D117" s="18">
        <v>58128.84</v>
      </c>
      <c r="E117" s="18">
        <v>1613.98</v>
      </c>
    </row>
    <row r="118" spans="1:5" x14ac:dyDescent="0.25">
      <c r="A118" s="22" t="s">
        <v>1231</v>
      </c>
      <c r="B118" s="18">
        <v>398</v>
      </c>
      <c r="C118" s="18">
        <v>798</v>
      </c>
      <c r="D118" s="18">
        <v>3184</v>
      </c>
      <c r="E118" s="18">
        <v>400</v>
      </c>
    </row>
    <row r="119" spans="1:5" x14ac:dyDescent="0.25">
      <c r="A119" s="22" t="s">
        <v>365</v>
      </c>
      <c r="B119" s="18">
        <v>460</v>
      </c>
      <c r="C119" s="18">
        <v>1698</v>
      </c>
      <c r="D119" s="18">
        <v>72680</v>
      </c>
      <c r="E119" s="18">
        <v>1238</v>
      </c>
    </row>
    <row r="120" spans="1:5" x14ac:dyDescent="0.25">
      <c r="A120" s="22" t="s">
        <v>221</v>
      </c>
      <c r="B120" s="18">
        <v>798</v>
      </c>
      <c r="C120" s="18">
        <v>2798</v>
      </c>
      <c r="D120" s="18">
        <v>272118</v>
      </c>
      <c r="E120" s="18">
        <v>2000</v>
      </c>
    </row>
    <row r="121" spans="1:5" x14ac:dyDescent="0.25">
      <c r="A121" s="22" t="s">
        <v>378</v>
      </c>
      <c r="B121" s="18">
        <v>398</v>
      </c>
      <c r="C121" s="18">
        <v>898</v>
      </c>
      <c r="D121" s="18">
        <v>0</v>
      </c>
      <c r="E121" s="18">
        <v>500</v>
      </c>
    </row>
    <row r="122" spans="1:5" x14ac:dyDescent="0.25">
      <c r="A122" s="22" t="s">
        <v>1712</v>
      </c>
      <c r="B122" s="18">
        <v>1012</v>
      </c>
      <c r="C122" s="18">
        <v>3380</v>
      </c>
      <c r="D122" s="18">
        <v>0</v>
      </c>
      <c r="E122" s="18">
        <v>2368</v>
      </c>
    </row>
    <row r="123" spans="1:5" x14ac:dyDescent="0.25">
      <c r="A123" s="22" t="s">
        <v>1471</v>
      </c>
      <c r="B123" s="18">
        <v>1098</v>
      </c>
      <c r="C123" s="18">
        <v>1798</v>
      </c>
      <c r="D123" s="18">
        <v>5490</v>
      </c>
      <c r="E123" s="18">
        <v>700</v>
      </c>
    </row>
    <row r="124" spans="1:5" x14ac:dyDescent="0.25">
      <c r="A124" s="22" t="s">
        <v>1177</v>
      </c>
      <c r="B124" s="18">
        <v>1778</v>
      </c>
      <c r="C124" s="18">
        <v>3398</v>
      </c>
      <c r="D124" s="18">
        <v>17780</v>
      </c>
      <c r="E124" s="18">
        <v>1620</v>
      </c>
    </row>
    <row r="125" spans="1:5" x14ac:dyDescent="0.25">
      <c r="A125" s="22" t="s">
        <v>68</v>
      </c>
      <c r="B125" s="18">
        <v>378</v>
      </c>
      <c r="C125" s="18">
        <v>1598</v>
      </c>
      <c r="D125" s="18">
        <v>3780</v>
      </c>
      <c r="E125" s="18">
        <v>1220</v>
      </c>
    </row>
    <row r="126" spans="1:5" x14ac:dyDescent="0.25">
      <c r="A126" s="22" t="s">
        <v>333</v>
      </c>
      <c r="B126" s="18">
        <v>1956</v>
      </c>
      <c r="C126" s="18">
        <v>3996</v>
      </c>
      <c r="D126" s="18">
        <v>0</v>
      </c>
      <c r="E126" s="18">
        <v>2040</v>
      </c>
    </row>
    <row r="127" spans="1:5" x14ac:dyDescent="0.25">
      <c r="A127" s="22" t="s">
        <v>945</v>
      </c>
      <c r="B127" s="18">
        <v>1198</v>
      </c>
      <c r="C127" s="18">
        <v>2598</v>
      </c>
      <c r="D127" s="18">
        <v>0</v>
      </c>
      <c r="E127" s="18">
        <v>1400</v>
      </c>
    </row>
    <row r="128" spans="1:5" x14ac:dyDescent="0.25">
      <c r="A128" s="22" t="s">
        <v>1089</v>
      </c>
      <c r="B128" s="18">
        <v>1198</v>
      </c>
      <c r="C128" s="18">
        <v>2598</v>
      </c>
      <c r="D128" s="18">
        <v>0</v>
      </c>
      <c r="E128" s="18">
        <v>1400</v>
      </c>
    </row>
    <row r="129" spans="1:5" x14ac:dyDescent="0.25">
      <c r="A129" s="22" t="s">
        <v>297</v>
      </c>
      <c r="B129" s="18">
        <v>998</v>
      </c>
      <c r="C129" s="18">
        <v>2998</v>
      </c>
      <c r="D129" s="18">
        <v>0</v>
      </c>
      <c r="E129" s="18">
        <v>2000</v>
      </c>
    </row>
    <row r="130" spans="1:5" x14ac:dyDescent="0.25">
      <c r="A130" s="22" t="s">
        <v>1240</v>
      </c>
      <c r="B130" s="18">
        <v>0</v>
      </c>
      <c r="C130" s="18">
        <v>0</v>
      </c>
      <c r="D130" s="18">
        <v>0</v>
      </c>
      <c r="E130" s="18">
        <v>0</v>
      </c>
    </row>
    <row r="131" spans="1:5" x14ac:dyDescent="0.25">
      <c r="A131" s="22" t="s">
        <v>1230</v>
      </c>
      <c r="B131" s="18">
        <v>296</v>
      </c>
      <c r="C131" s="18">
        <v>1198</v>
      </c>
      <c r="D131" s="18">
        <v>12136</v>
      </c>
      <c r="E131" s="18">
        <v>902</v>
      </c>
    </row>
    <row r="132" spans="1:5" x14ac:dyDescent="0.25">
      <c r="A132" s="22" t="s">
        <v>368</v>
      </c>
      <c r="B132" s="18">
        <v>1098</v>
      </c>
      <c r="C132" s="18">
        <v>1800</v>
      </c>
      <c r="D132" s="18">
        <v>120780</v>
      </c>
      <c r="E132" s="18">
        <v>702</v>
      </c>
    </row>
    <row r="133" spans="1:5" x14ac:dyDescent="0.25">
      <c r="A133" s="22" t="s">
        <v>294</v>
      </c>
      <c r="B133" s="18">
        <v>978</v>
      </c>
      <c r="C133" s="18">
        <v>2598</v>
      </c>
      <c r="D133" s="18">
        <v>11736</v>
      </c>
      <c r="E133" s="18">
        <v>1620</v>
      </c>
    </row>
    <row r="134" spans="1:5" x14ac:dyDescent="0.25">
      <c r="A134" s="22" t="s">
        <v>1941</v>
      </c>
      <c r="B134" s="18">
        <v>760</v>
      </c>
      <c r="C134" s="18">
        <v>1198</v>
      </c>
      <c r="D134" s="18">
        <v>0</v>
      </c>
      <c r="E134" s="18">
        <v>438</v>
      </c>
    </row>
    <row r="135" spans="1:5" x14ac:dyDescent="0.25">
      <c r="A135" s="22" t="s">
        <v>1482</v>
      </c>
      <c r="B135" s="18">
        <v>0</v>
      </c>
      <c r="C135" s="18">
        <v>0</v>
      </c>
      <c r="D135" s="18">
        <v>0</v>
      </c>
      <c r="E135" s="18">
        <v>0</v>
      </c>
    </row>
    <row r="136" spans="1:5" x14ac:dyDescent="0.25">
      <c r="A136" s="22" t="s">
        <v>1270</v>
      </c>
      <c r="B136" s="18">
        <v>618</v>
      </c>
      <c r="C136" s="18">
        <v>1998</v>
      </c>
      <c r="D136" s="18">
        <v>0</v>
      </c>
      <c r="E136" s="18">
        <v>1380</v>
      </c>
    </row>
    <row r="137" spans="1:5" x14ac:dyDescent="0.25">
      <c r="A137" s="22" t="s">
        <v>607</v>
      </c>
      <c r="B137" s="18">
        <v>578</v>
      </c>
      <c r="C137" s="18">
        <v>2798</v>
      </c>
      <c r="D137" s="18">
        <v>4046</v>
      </c>
      <c r="E137" s="18">
        <v>2220</v>
      </c>
    </row>
    <row r="138" spans="1:5" x14ac:dyDescent="0.25">
      <c r="A138" s="22" t="s">
        <v>1120</v>
      </c>
      <c r="B138" s="18">
        <v>880</v>
      </c>
      <c r="C138" s="18">
        <v>1398</v>
      </c>
      <c r="D138" s="18">
        <v>13200</v>
      </c>
      <c r="E138" s="18">
        <v>518</v>
      </c>
    </row>
    <row r="139" spans="1:5" x14ac:dyDescent="0.25">
      <c r="A139" s="22" t="s">
        <v>1496</v>
      </c>
      <c r="B139" s="18">
        <v>1090</v>
      </c>
      <c r="C139" s="18">
        <v>1398</v>
      </c>
      <c r="D139" s="18">
        <v>3270</v>
      </c>
      <c r="E139" s="18">
        <v>308</v>
      </c>
    </row>
    <row r="140" spans="1:5" x14ac:dyDescent="0.25">
      <c r="A140" s="22" t="s">
        <v>678</v>
      </c>
      <c r="B140" s="18">
        <v>678</v>
      </c>
      <c r="C140" s="18">
        <v>998</v>
      </c>
      <c r="D140" s="18">
        <v>3390</v>
      </c>
      <c r="E140" s="18">
        <v>320</v>
      </c>
    </row>
    <row r="141" spans="1:5" x14ac:dyDescent="0.25">
      <c r="A141" s="22" t="s">
        <v>1417</v>
      </c>
      <c r="B141" s="18">
        <v>1098</v>
      </c>
      <c r="C141" s="18">
        <v>1798</v>
      </c>
      <c r="D141" s="18">
        <v>8784</v>
      </c>
      <c r="E141" s="18">
        <v>700</v>
      </c>
    </row>
    <row r="142" spans="1:5" x14ac:dyDescent="0.25">
      <c r="A142" s="22" t="s">
        <v>731</v>
      </c>
      <c r="B142" s="18">
        <v>1098</v>
      </c>
      <c r="C142" s="18">
        <v>1798</v>
      </c>
      <c r="D142" s="18">
        <v>3294</v>
      </c>
      <c r="E142" s="18">
        <v>700</v>
      </c>
    </row>
    <row r="143" spans="1:5" x14ac:dyDescent="0.25">
      <c r="A143" s="22" t="s">
        <v>1059</v>
      </c>
      <c r="B143" s="18">
        <v>1390</v>
      </c>
      <c r="C143" s="18">
        <v>3996</v>
      </c>
      <c r="D143" s="18">
        <v>5560</v>
      </c>
      <c r="E143" s="18">
        <v>2606</v>
      </c>
    </row>
    <row r="144" spans="1:5" x14ac:dyDescent="0.25">
      <c r="A144" s="22" t="s">
        <v>1750</v>
      </c>
      <c r="B144" s="18">
        <v>1390</v>
      </c>
      <c r="C144" s="18">
        <v>1998</v>
      </c>
      <c r="D144" s="18">
        <v>15290</v>
      </c>
      <c r="E144" s="18">
        <v>608</v>
      </c>
    </row>
    <row r="145" spans="1:5" x14ac:dyDescent="0.25">
      <c r="A145" s="22" t="s">
        <v>852</v>
      </c>
      <c r="B145" s="18">
        <v>898</v>
      </c>
      <c r="C145" s="18">
        <v>3996</v>
      </c>
      <c r="D145" s="18">
        <v>14368</v>
      </c>
      <c r="E145" s="18">
        <v>3098</v>
      </c>
    </row>
    <row r="146" spans="1:5" x14ac:dyDescent="0.25">
      <c r="A146" s="22" t="s">
        <v>216</v>
      </c>
      <c r="B146" s="18">
        <v>898</v>
      </c>
      <c r="C146" s="18">
        <v>3996</v>
      </c>
      <c r="D146" s="18">
        <v>30532</v>
      </c>
      <c r="E146" s="18">
        <v>3098</v>
      </c>
    </row>
    <row r="147" spans="1:5" x14ac:dyDescent="0.25">
      <c r="A147" s="22" t="s">
        <v>614</v>
      </c>
      <c r="B147" s="18">
        <v>558</v>
      </c>
      <c r="C147" s="18">
        <v>1398</v>
      </c>
      <c r="D147" s="18">
        <v>558</v>
      </c>
      <c r="E147" s="18">
        <v>840</v>
      </c>
    </row>
    <row r="148" spans="1:5" x14ac:dyDescent="0.25">
      <c r="A148" s="22" t="s">
        <v>1431</v>
      </c>
      <c r="B148" s="18">
        <v>350</v>
      </c>
      <c r="C148" s="18">
        <v>798</v>
      </c>
      <c r="D148" s="18">
        <v>350</v>
      </c>
      <c r="E148" s="18">
        <v>448</v>
      </c>
    </row>
    <row r="149" spans="1:5" x14ac:dyDescent="0.25">
      <c r="A149" s="22" t="s">
        <v>671</v>
      </c>
      <c r="B149" s="18">
        <v>398</v>
      </c>
      <c r="C149" s="18">
        <v>998</v>
      </c>
      <c r="D149" s="18">
        <v>13532</v>
      </c>
      <c r="E149" s="18">
        <v>600</v>
      </c>
    </row>
    <row r="150" spans="1:5" x14ac:dyDescent="0.25">
      <c r="A150" s="22" t="s">
        <v>1661</v>
      </c>
      <c r="B150" s="18">
        <v>998</v>
      </c>
      <c r="C150" s="18">
        <v>1998</v>
      </c>
      <c r="D150" s="18">
        <v>998</v>
      </c>
      <c r="E150" s="18">
        <v>1000</v>
      </c>
    </row>
    <row r="151" spans="1:5" x14ac:dyDescent="0.25">
      <c r="A151" s="22" t="s">
        <v>1588</v>
      </c>
      <c r="B151" s="18">
        <v>998</v>
      </c>
      <c r="C151" s="18">
        <v>1998</v>
      </c>
      <c r="D151" s="18">
        <v>3992</v>
      </c>
      <c r="E151" s="18">
        <v>1000</v>
      </c>
    </row>
    <row r="152" spans="1:5" x14ac:dyDescent="0.25">
      <c r="A152" s="22" t="s">
        <v>831</v>
      </c>
      <c r="B152" s="18">
        <v>778</v>
      </c>
      <c r="C152" s="18">
        <v>1598</v>
      </c>
      <c r="D152" s="18">
        <v>10892</v>
      </c>
      <c r="E152" s="18">
        <v>820</v>
      </c>
    </row>
    <row r="153" spans="1:5" x14ac:dyDescent="0.25">
      <c r="A153" s="22" t="s">
        <v>635</v>
      </c>
      <c r="B153" s="18">
        <v>698</v>
      </c>
      <c r="C153" s="18">
        <v>998</v>
      </c>
      <c r="D153" s="18">
        <v>0</v>
      </c>
      <c r="E153" s="18">
        <v>300</v>
      </c>
    </row>
    <row r="154" spans="1:5" x14ac:dyDescent="0.25">
      <c r="A154" s="22" t="s">
        <v>1163</v>
      </c>
      <c r="B154" s="18">
        <v>498</v>
      </c>
      <c r="C154" s="18">
        <v>1300</v>
      </c>
      <c r="D154" s="18">
        <v>0</v>
      </c>
      <c r="E154" s="18">
        <v>802</v>
      </c>
    </row>
    <row r="155" spans="1:5" x14ac:dyDescent="0.25">
      <c r="A155" s="22" t="s">
        <v>1478</v>
      </c>
      <c r="B155" s="18">
        <v>978</v>
      </c>
      <c r="C155" s="18">
        <v>1398</v>
      </c>
      <c r="D155" s="18">
        <v>0</v>
      </c>
      <c r="E155" s="18">
        <v>420</v>
      </c>
    </row>
    <row r="156" spans="1:5" x14ac:dyDescent="0.25">
      <c r="A156" s="22" t="s">
        <v>1563</v>
      </c>
      <c r="B156" s="18">
        <v>1598</v>
      </c>
      <c r="C156" s="18">
        <v>1798</v>
      </c>
      <c r="D156" s="18">
        <v>0</v>
      </c>
      <c r="E156" s="18">
        <v>200</v>
      </c>
    </row>
    <row r="157" spans="1:5" x14ac:dyDescent="0.25">
      <c r="A157" s="22" t="s">
        <v>1741</v>
      </c>
      <c r="B157" s="18">
        <v>1598</v>
      </c>
      <c r="C157" s="18">
        <v>1998</v>
      </c>
      <c r="D157" s="18">
        <v>0</v>
      </c>
      <c r="E157" s="18">
        <v>400</v>
      </c>
    </row>
    <row r="158" spans="1:5" x14ac:dyDescent="0.25">
      <c r="A158" s="22" t="s">
        <v>636</v>
      </c>
      <c r="B158" s="18">
        <v>398</v>
      </c>
      <c r="C158" s="18">
        <v>900</v>
      </c>
      <c r="D158" s="18">
        <v>0</v>
      </c>
      <c r="E158" s="18">
        <v>502</v>
      </c>
    </row>
    <row r="159" spans="1:5" x14ac:dyDescent="0.25">
      <c r="A159" s="22" t="s">
        <v>564</v>
      </c>
      <c r="B159" s="18">
        <v>970</v>
      </c>
      <c r="C159" s="18">
        <v>1598</v>
      </c>
      <c r="D159" s="18">
        <v>6790</v>
      </c>
      <c r="E159" s="18">
        <v>628</v>
      </c>
    </row>
    <row r="160" spans="1:5" x14ac:dyDescent="0.25">
      <c r="A160" s="22" t="s">
        <v>84</v>
      </c>
      <c r="B160" s="18">
        <v>598</v>
      </c>
      <c r="C160" s="18">
        <v>1598</v>
      </c>
      <c r="D160" s="18">
        <v>10764</v>
      </c>
      <c r="E160" s="18">
        <v>1000</v>
      </c>
    </row>
    <row r="161" spans="1:5" x14ac:dyDescent="0.25">
      <c r="A161" s="22" t="s">
        <v>1090</v>
      </c>
      <c r="B161" s="18">
        <v>796</v>
      </c>
      <c r="C161" s="18">
        <v>1998</v>
      </c>
      <c r="D161" s="18">
        <v>31840</v>
      </c>
      <c r="E161" s="18">
        <v>1202</v>
      </c>
    </row>
    <row r="162" spans="1:5" x14ac:dyDescent="0.25">
      <c r="A162" s="22" t="s">
        <v>218</v>
      </c>
      <c r="B162" s="18">
        <v>540</v>
      </c>
      <c r="C162" s="18">
        <v>1998</v>
      </c>
      <c r="D162" s="18">
        <v>28080</v>
      </c>
      <c r="E162" s="18">
        <v>1458</v>
      </c>
    </row>
    <row r="163" spans="1:5" x14ac:dyDescent="0.25">
      <c r="A163" s="22" t="s">
        <v>259</v>
      </c>
      <c r="B163" s="18">
        <v>698</v>
      </c>
      <c r="C163" s="18">
        <v>1998</v>
      </c>
      <c r="D163" s="18">
        <v>0</v>
      </c>
      <c r="E163" s="18">
        <v>1300</v>
      </c>
    </row>
    <row r="164" spans="1:5" x14ac:dyDescent="0.25">
      <c r="A164" s="22" t="s">
        <v>111</v>
      </c>
      <c r="B164" s="18">
        <v>698</v>
      </c>
      <c r="C164" s="18">
        <v>1998</v>
      </c>
      <c r="D164" s="18">
        <v>371336</v>
      </c>
      <c r="E164" s="18">
        <v>1300</v>
      </c>
    </row>
    <row r="165" spans="1:5" x14ac:dyDescent="0.25">
      <c r="A165" s="22" t="s">
        <v>741</v>
      </c>
      <c r="B165" s="18">
        <v>1398</v>
      </c>
      <c r="C165" s="18">
        <v>2598</v>
      </c>
      <c r="D165" s="18">
        <v>0</v>
      </c>
      <c r="E165" s="18">
        <v>1200</v>
      </c>
    </row>
    <row r="166" spans="1:5" x14ac:dyDescent="0.25">
      <c r="A166" s="22" t="s">
        <v>1198</v>
      </c>
      <c r="B166" s="18">
        <v>290</v>
      </c>
      <c r="C166" s="18">
        <v>700</v>
      </c>
      <c r="D166" s="18">
        <v>290</v>
      </c>
      <c r="E166" s="18">
        <v>410</v>
      </c>
    </row>
    <row r="167" spans="1:5" x14ac:dyDescent="0.25">
      <c r="A167" s="22" t="s">
        <v>969</v>
      </c>
      <c r="B167" s="18">
        <v>898</v>
      </c>
      <c r="C167" s="18">
        <v>1398</v>
      </c>
      <c r="D167" s="18">
        <v>0</v>
      </c>
      <c r="E167" s="18">
        <v>500</v>
      </c>
    </row>
    <row r="168" spans="1:5" x14ac:dyDescent="0.25">
      <c r="A168" s="22" t="s">
        <v>761</v>
      </c>
      <c r="B168" s="18">
        <v>598</v>
      </c>
      <c r="C168" s="18">
        <v>2998</v>
      </c>
      <c r="D168" s="18">
        <v>16146</v>
      </c>
      <c r="E168" s="18">
        <v>2400</v>
      </c>
    </row>
    <row r="169" spans="1:5" x14ac:dyDescent="0.25">
      <c r="A169" s="22" t="s">
        <v>799</v>
      </c>
      <c r="B169" s="18">
        <v>498</v>
      </c>
      <c r="C169" s="18">
        <v>1998</v>
      </c>
      <c r="D169" s="18">
        <v>2988</v>
      </c>
      <c r="E169" s="18">
        <v>1500</v>
      </c>
    </row>
    <row r="170" spans="1:5" x14ac:dyDescent="0.25">
      <c r="A170" s="22" t="s">
        <v>633</v>
      </c>
      <c r="B170" s="18">
        <v>498</v>
      </c>
      <c r="C170" s="18">
        <v>998</v>
      </c>
      <c r="D170" s="18">
        <v>498</v>
      </c>
      <c r="E170" s="18">
        <v>500</v>
      </c>
    </row>
    <row r="171" spans="1:5" x14ac:dyDescent="0.25">
      <c r="A171" s="22" t="s">
        <v>1147</v>
      </c>
      <c r="B171" s="18">
        <v>598</v>
      </c>
      <c r="C171" s="18">
        <v>1398</v>
      </c>
      <c r="D171" s="18">
        <v>2392</v>
      </c>
      <c r="E171" s="18">
        <v>800</v>
      </c>
    </row>
    <row r="172" spans="1:5" x14ac:dyDescent="0.25">
      <c r="A172" s="22" t="s">
        <v>1178</v>
      </c>
      <c r="B172" s="18">
        <v>1598</v>
      </c>
      <c r="C172" s="18">
        <v>1798</v>
      </c>
      <c r="D172" s="18">
        <v>0</v>
      </c>
      <c r="E172" s="18">
        <v>200</v>
      </c>
    </row>
    <row r="173" spans="1:5" x14ac:dyDescent="0.25">
      <c r="A173" s="22" t="s">
        <v>1238</v>
      </c>
      <c r="B173" s="18">
        <v>1598</v>
      </c>
      <c r="C173" s="18">
        <v>1798</v>
      </c>
      <c r="D173" s="18">
        <v>0</v>
      </c>
      <c r="E173" s="18">
        <v>200</v>
      </c>
    </row>
    <row r="174" spans="1:5" x14ac:dyDescent="0.25">
      <c r="A174" s="22" t="s">
        <v>1168</v>
      </c>
      <c r="B174" s="18">
        <v>1598</v>
      </c>
      <c r="C174" s="18">
        <v>1798</v>
      </c>
      <c r="D174" s="18">
        <v>0</v>
      </c>
      <c r="E174" s="18">
        <v>200</v>
      </c>
    </row>
    <row r="175" spans="1:5" x14ac:dyDescent="0.25">
      <c r="A175" s="22" t="s">
        <v>1155</v>
      </c>
      <c r="B175" s="18">
        <v>1598</v>
      </c>
      <c r="C175" s="18">
        <v>1798</v>
      </c>
      <c r="D175" s="18">
        <v>0</v>
      </c>
      <c r="E175" s="18">
        <v>200</v>
      </c>
    </row>
    <row r="176" spans="1:5" x14ac:dyDescent="0.25">
      <c r="A176" s="22" t="s">
        <v>1191</v>
      </c>
      <c r="B176" s="18">
        <v>1598</v>
      </c>
      <c r="C176" s="18">
        <v>1798</v>
      </c>
      <c r="D176" s="18">
        <v>0</v>
      </c>
      <c r="E176" s="18">
        <v>200</v>
      </c>
    </row>
    <row r="177" spans="1:5" x14ac:dyDescent="0.25">
      <c r="A177" s="22" t="s">
        <v>1187</v>
      </c>
      <c r="B177" s="18">
        <v>1598</v>
      </c>
      <c r="C177" s="18">
        <v>1798</v>
      </c>
      <c r="D177" s="18">
        <v>0</v>
      </c>
      <c r="E177" s="18">
        <v>200</v>
      </c>
    </row>
    <row r="178" spans="1:5" x14ac:dyDescent="0.25">
      <c r="A178" s="22" t="s">
        <v>1241</v>
      </c>
      <c r="B178" s="18">
        <v>1598</v>
      </c>
      <c r="C178" s="18">
        <v>1798</v>
      </c>
      <c r="D178" s="18">
        <v>0</v>
      </c>
      <c r="E178" s="18">
        <v>200</v>
      </c>
    </row>
    <row r="179" spans="1:5" x14ac:dyDescent="0.25">
      <c r="A179" s="22" t="s">
        <v>1202</v>
      </c>
      <c r="B179" s="18">
        <v>1598</v>
      </c>
      <c r="C179" s="18">
        <v>1798</v>
      </c>
      <c r="D179" s="18">
        <v>0</v>
      </c>
      <c r="E179" s="18">
        <v>200</v>
      </c>
    </row>
    <row r="180" spans="1:5" x14ac:dyDescent="0.25">
      <c r="A180" s="22" t="s">
        <v>1182</v>
      </c>
      <c r="B180" s="18">
        <v>1598</v>
      </c>
      <c r="C180" s="18">
        <v>1798</v>
      </c>
      <c r="D180" s="18">
        <v>0</v>
      </c>
      <c r="E180" s="18">
        <v>200</v>
      </c>
    </row>
    <row r="181" spans="1:5" x14ac:dyDescent="0.25">
      <c r="A181" s="22" t="s">
        <v>1211</v>
      </c>
      <c r="B181" s="18">
        <v>1598</v>
      </c>
      <c r="C181" s="18">
        <v>1798</v>
      </c>
      <c r="D181" s="18">
        <v>0</v>
      </c>
      <c r="E181" s="18">
        <v>200</v>
      </c>
    </row>
    <row r="182" spans="1:5" x14ac:dyDescent="0.25">
      <c r="A182" s="22" t="s">
        <v>1218</v>
      </c>
      <c r="B182" s="18">
        <v>1598</v>
      </c>
      <c r="C182" s="18">
        <v>1798</v>
      </c>
      <c r="D182" s="18">
        <v>0</v>
      </c>
      <c r="E182" s="18">
        <v>200</v>
      </c>
    </row>
    <row r="183" spans="1:5" x14ac:dyDescent="0.25">
      <c r="A183" s="22" t="s">
        <v>1174</v>
      </c>
      <c r="B183" s="18">
        <v>1598</v>
      </c>
      <c r="C183" s="18">
        <v>1798</v>
      </c>
      <c r="D183" s="18">
        <v>0</v>
      </c>
      <c r="E183" s="18">
        <v>200</v>
      </c>
    </row>
    <row r="184" spans="1:5" x14ac:dyDescent="0.25">
      <c r="A184" s="22" t="s">
        <v>1185</v>
      </c>
      <c r="B184" s="18">
        <v>1598</v>
      </c>
      <c r="C184" s="18">
        <v>1798</v>
      </c>
      <c r="D184" s="18">
        <v>0</v>
      </c>
      <c r="E184" s="18">
        <v>200</v>
      </c>
    </row>
    <row r="185" spans="1:5" x14ac:dyDescent="0.25">
      <c r="A185" s="22" t="s">
        <v>1171</v>
      </c>
      <c r="B185" s="18">
        <v>1598</v>
      </c>
      <c r="C185" s="18">
        <v>1798</v>
      </c>
      <c r="D185" s="18">
        <v>0</v>
      </c>
      <c r="E185" s="18">
        <v>200</v>
      </c>
    </row>
    <row r="186" spans="1:5" x14ac:dyDescent="0.25">
      <c r="A186" s="22" t="s">
        <v>1234</v>
      </c>
      <c r="B186" s="18">
        <v>1598</v>
      </c>
      <c r="C186" s="18">
        <v>1798</v>
      </c>
      <c r="D186" s="18">
        <v>0</v>
      </c>
      <c r="E186" s="18">
        <v>200</v>
      </c>
    </row>
    <row r="187" spans="1:5" x14ac:dyDescent="0.25">
      <c r="A187" s="22" t="s">
        <v>1226</v>
      </c>
      <c r="B187" s="18">
        <v>1598</v>
      </c>
      <c r="C187" s="18">
        <v>1798</v>
      </c>
      <c r="D187" s="18">
        <v>0</v>
      </c>
      <c r="E187" s="18">
        <v>200</v>
      </c>
    </row>
    <row r="188" spans="1:5" x14ac:dyDescent="0.25">
      <c r="A188" s="22" t="s">
        <v>1164</v>
      </c>
      <c r="B188" s="18">
        <v>1598</v>
      </c>
      <c r="C188" s="18">
        <v>1798</v>
      </c>
      <c r="D188" s="18">
        <v>0</v>
      </c>
      <c r="E188" s="18">
        <v>200</v>
      </c>
    </row>
    <row r="189" spans="1:5" x14ac:dyDescent="0.25">
      <c r="A189" s="22" t="s">
        <v>1204</v>
      </c>
      <c r="B189" s="18">
        <v>1598</v>
      </c>
      <c r="C189" s="18">
        <v>1798</v>
      </c>
      <c r="D189" s="18">
        <v>0</v>
      </c>
      <c r="E189" s="18">
        <v>200</v>
      </c>
    </row>
    <row r="190" spans="1:5" x14ac:dyDescent="0.25">
      <c r="A190" s="22" t="s">
        <v>1161</v>
      </c>
      <c r="B190" s="18">
        <v>1598</v>
      </c>
      <c r="C190" s="18">
        <v>1798</v>
      </c>
      <c r="D190" s="18">
        <v>0</v>
      </c>
      <c r="E190" s="18">
        <v>200</v>
      </c>
    </row>
    <row r="191" spans="1:5" x14ac:dyDescent="0.25">
      <c r="A191" s="22" t="s">
        <v>1232</v>
      </c>
      <c r="B191" s="18">
        <v>1598</v>
      </c>
      <c r="C191" s="18">
        <v>1798</v>
      </c>
      <c r="D191" s="18">
        <v>0</v>
      </c>
      <c r="E191" s="18">
        <v>200</v>
      </c>
    </row>
    <row r="192" spans="1:5" x14ac:dyDescent="0.25">
      <c r="A192" s="22" t="s">
        <v>1214</v>
      </c>
      <c r="B192" s="18">
        <v>1598</v>
      </c>
      <c r="C192" s="18">
        <v>1798</v>
      </c>
      <c r="D192" s="18">
        <v>0</v>
      </c>
      <c r="E192" s="18">
        <v>200</v>
      </c>
    </row>
    <row r="193" spans="1:5" x14ac:dyDescent="0.25">
      <c r="A193" s="22" t="s">
        <v>1194</v>
      </c>
      <c r="B193" s="18">
        <v>1598</v>
      </c>
      <c r="C193" s="18">
        <v>1798</v>
      </c>
      <c r="D193" s="18">
        <v>0</v>
      </c>
      <c r="E193" s="18">
        <v>200</v>
      </c>
    </row>
    <row r="194" spans="1:5" x14ac:dyDescent="0.25">
      <c r="A194" s="22" t="s">
        <v>1222</v>
      </c>
      <c r="B194" s="18">
        <v>1598</v>
      </c>
      <c r="C194" s="18">
        <v>1798</v>
      </c>
      <c r="D194" s="18">
        <v>0</v>
      </c>
      <c r="E194" s="18">
        <v>200</v>
      </c>
    </row>
    <row r="195" spans="1:5" x14ac:dyDescent="0.25">
      <c r="A195" s="22" t="s">
        <v>1197</v>
      </c>
      <c r="B195" s="18">
        <v>3196</v>
      </c>
      <c r="C195" s="18">
        <v>3596</v>
      </c>
      <c r="D195" s="18">
        <v>0</v>
      </c>
      <c r="E195" s="18">
        <v>400</v>
      </c>
    </row>
    <row r="196" spans="1:5" x14ac:dyDescent="0.25">
      <c r="A196" s="22" t="s">
        <v>1207</v>
      </c>
      <c r="B196" s="18">
        <v>1598</v>
      </c>
      <c r="C196" s="18">
        <v>1798</v>
      </c>
      <c r="D196" s="18">
        <v>0</v>
      </c>
      <c r="E196" s="18">
        <v>200</v>
      </c>
    </row>
    <row r="197" spans="1:5" x14ac:dyDescent="0.25">
      <c r="A197" s="22" t="s">
        <v>509</v>
      </c>
      <c r="B197" s="18">
        <v>1298</v>
      </c>
      <c r="C197" s="18">
        <v>2598</v>
      </c>
      <c r="D197" s="18">
        <v>943646</v>
      </c>
      <c r="E197" s="18">
        <v>1300</v>
      </c>
    </row>
    <row r="198" spans="1:5" x14ac:dyDescent="0.25">
      <c r="A198" s="22" t="s">
        <v>1558</v>
      </c>
      <c r="B198" s="18">
        <v>198</v>
      </c>
      <c r="C198" s="18">
        <v>358</v>
      </c>
      <c r="D198" s="18">
        <v>198</v>
      </c>
      <c r="E198" s="18">
        <v>160</v>
      </c>
    </row>
    <row r="199" spans="1:5" x14ac:dyDescent="0.25">
      <c r="A199" s="22" t="s">
        <v>1083</v>
      </c>
      <c r="B199" s="18">
        <v>1198</v>
      </c>
      <c r="C199" s="18">
        <v>1998</v>
      </c>
      <c r="D199" s="18">
        <v>5990</v>
      </c>
      <c r="E199" s="18">
        <v>800</v>
      </c>
    </row>
    <row r="200" spans="1:5" x14ac:dyDescent="0.25">
      <c r="A200" s="22" t="s">
        <v>1582</v>
      </c>
      <c r="B200" s="18">
        <v>998</v>
      </c>
      <c r="C200" s="18">
        <v>1998</v>
      </c>
      <c r="D200" s="18">
        <v>0</v>
      </c>
      <c r="E200" s="18">
        <v>1000</v>
      </c>
    </row>
    <row r="201" spans="1:5" x14ac:dyDescent="0.25">
      <c r="A201" s="22" t="s">
        <v>1229</v>
      </c>
      <c r="B201" s="18">
        <v>998</v>
      </c>
      <c r="C201" s="18">
        <v>1398</v>
      </c>
      <c r="D201" s="18">
        <v>0</v>
      </c>
      <c r="E201" s="18">
        <v>400</v>
      </c>
    </row>
    <row r="202" spans="1:5" x14ac:dyDescent="0.25">
      <c r="A202" s="22" t="s">
        <v>1577</v>
      </c>
      <c r="B202" s="18">
        <v>1298</v>
      </c>
      <c r="C202" s="18">
        <v>3398</v>
      </c>
      <c r="D202" s="18">
        <v>1298</v>
      </c>
      <c r="E202" s="18">
        <v>2100</v>
      </c>
    </row>
    <row r="203" spans="1:5" x14ac:dyDescent="0.25">
      <c r="A203" s="22" t="s">
        <v>2039</v>
      </c>
      <c r="B203" s="18">
        <v>898</v>
      </c>
      <c r="C203" s="18">
        <v>1998</v>
      </c>
      <c r="D203" s="18">
        <v>0</v>
      </c>
      <c r="E203" s="18">
        <v>1100</v>
      </c>
    </row>
    <row r="204" spans="1:5" x14ac:dyDescent="0.25">
      <c r="A204" s="22" t="s">
        <v>1545</v>
      </c>
      <c r="B204" s="18">
        <v>898</v>
      </c>
      <c r="C204" s="18">
        <v>1998</v>
      </c>
      <c r="D204" s="18">
        <v>898</v>
      </c>
      <c r="E204" s="18">
        <v>1100</v>
      </c>
    </row>
    <row r="205" spans="1:5" x14ac:dyDescent="0.25">
      <c r="A205" s="22" t="s">
        <v>1916</v>
      </c>
      <c r="B205" s="18">
        <v>898</v>
      </c>
      <c r="C205" s="18">
        <v>1998</v>
      </c>
      <c r="D205" s="18">
        <v>0</v>
      </c>
      <c r="E205" s="18">
        <v>1100</v>
      </c>
    </row>
    <row r="206" spans="1:5" x14ac:dyDescent="0.25">
      <c r="A206" s="22" t="s">
        <v>322</v>
      </c>
      <c r="B206" s="18">
        <v>1996</v>
      </c>
      <c r="C206" s="18">
        <v>3996</v>
      </c>
      <c r="D206" s="18">
        <v>0</v>
      </c>
      <c r="E206" s="18">
        <v>2000</v>
      </c>
    </row>
    <row r="207" spans="1:5" x14ac:dyDescent="0.25">
      <c r="A207" s="22" t="s">
        <v>983</v>
      </c>
      <c r="B207" s="18">
        <v>898</v>
      </c>
      <c r="C207" s="18">
        <v>1998</v>
      </c>
      <c r="D207" s="18">
        <v>6286</v>
      </c>
      <c r="E207" s="18">
        <v>1100</v>
      </c>
    </row>
    <row r="208" spans="1:5" x14ac:dyDescent="0.25">
      <c r="A208" s="22" t="s">
        <v>1367</v>
      </c>
      <c r="B208" s="18">
        <v>998</v>
      </c>
      <c r="C208" s="18">
        <v>1998</v>
      </c>
      <c r="D208" s="18">
        <v>0</v>
      </c>
      <c r="E208" s="18">
        <v>1000</v>
      </c>
    </row>
    <row r="209" spans="1:5" x14ac:dyDescent="0.25">
      <c r="A209" s="22" t="s">
        <v>1313</v>
      </c>
      <c r="B209" s="18">
        <v>998</v>
      </c>
      <c r="C209" s="18">
        <v>1998</v>
      </c>
      <c r="D209" s="18">
        <v>0</v>
      </c>
      <c r="E209" s="18">
        <v>1000</v>
      </c>
    </row>
    <row r="210" spans="1:5" x14ac:dyDescent="0.25">
      <c r="A210" s="22" t="s">
        <v>1353</v>
      </c>
      <c r="B210" s="18">
        <v>998</v>
      </c>
      <c r="C210" s="18">
        <v>1998</v>
      </c>
      <c r="D210" s="18">
        <v>0</v>
      </c>
      <c r="E210" s="18">
        <v>1000</v>
      </c>
    </row>
    <row r="211" spans="1:5" x14ac:dyDescent="0.25">
      <c r="A211" s="22" t="s">
        <v>1663</v>
      </c>
      <c r="B211" s="18">
        <v>898</v>
      </c>
      <c r="C211" s="18">
        <v>1998</v>
      </c>
      <c r="D211" s="18">
        <v>0</v>
      </c>
      <c r="E211" s="18">
        <v>1100</v>
      </c>
    </row>
    <row r="212" spans="1:5" x14ac:dyDescent="0.25">
      <c r="A212" s="22" t="s">
        <v>1379</v>
      </c>
      <c r="B212" s="18">
        <v>1998</v>
      </c>
      <c r="C212" s="18">
        <v>3998</v>
      </c>
      <c r="D212" s="18">
        <v>9990</v>
      </c>
      <c r="E212" s="18">
        <v>2000</v>
      </c>
    </row>
    <row r="213" spans="1:5" x14ac:dyDescent="0.25">
      <c r="A213" s="22" t="s">
        <v>1162</v>
      </c>
      <c r="B213" s="18">
        <v>598</v>
      </c>
      <c r="C213" s="18">
        <v>1998</v>
      </c>
      <c r="D213" s="18">
        <v>1794</v>
      </c>
      <c r="E213" s="18">
        <v>1400</v>
      </c>
    </row>
    <row r="214" spans="1:5" x14ac:dyDescent="0.25">
      <c r="A214" s="22" t="s">
        <v>1642</v>
      </c>
      <c r="B214" s="18">
        <v>698</v>
      </c>
      <c r="C214" s="18">
        <v>1998</v>
      </c>
      <c r="D214" s="18">
        <v>41880</v>
      </c>
      <c r="E214" s="18">
        <v>1300</v>
      </c>
    </row>
    <row r="215" spans="1:5" x14ac:dyDescent="0.25">
      <c r="A215" s="22" t="s">
        <v>79</v>
      </c>
      <c r="B215" s="18">
        <v>600</v>
      </c>
      <c r="C215" s="18">
        <v>2000</v>
      </c>
      <c r="D215" s="18">
        <v>26400</v>
      </c>
      <c r="E215" s="18">
        <v>1400</v>
      </c>
    </row>
    <row r="216" spans="1:5" x14ac:dyDescent="0.25">
      <c r="A216" s="22" t="s">
        <v>43</v>
      </c>
      <c r="B216" s="18">
        <v>498</v>
      </c>
      <c r="C216" s="18">
        <v>1500</v>
      </c>
      <c r="D216" s="18">
        <v>243522</v>
      </c>
      <c r="E216" s="18">
        <v>1002</v>
      </c>
    </row>
    <row r="217" spans="1:5" x14ac:dyDescent="0.25">
      <c r="A217" s="22" t="s">
        <v>508</v>
      </c>
      <c r="B217" s="18">
        <v>996</v>
      </c>
      <c r="C217" s="18">
        <v>3000</v>
      </c>
      <c r="D217" s="18">
        <v>191232</v>
      </c>
      <c r="E217" s="18">
        <v>2004</v>
      </c>
    </row>
    <row r="218" spans="1:5" x14ac:dyDescent="0.25">
      <c r="A218" s="22" t="s">
        <v>175</v>
      </c>
      <c r="B218" s="18">
        <v>1194</v>
      </c>
      <c r="C218" s="18">
        <v>2000</v>
      </c>
      <c r="D218" s="18">
        <v>17910</v>
      </c>
      <c r="E218" s="18">
        <v>806</v>
      </c>
    </row>
    <row r="219" spans="1:5" x14ac:dyDescent="0.25">
      <c r="A219" s="22" t="s">
        <v>1180</v>
      </c>
      <c r="B219" s="18">
        <v>1398</v>
      </c>
      <c r="C219" s="18">
        <v>2398</v>
      </c>
      <c r="D219" s="18">
        <v>19572</v>
      </c>
      <c r="E219" s="18">
        <v>1000</v>
      </c>
    </row>
    <row r="220" spans="1:5" x14ac:dyDescent="0.25">
      <c r="A220" s="22" t="s">
        <v>560</v>
      </c>
      <c r="B220" s="18">
        <v>1098</v>
      </c>
      <c r="C220" s="18">
        <v>2998</v>
      </c>
      <c r="D220" s="18">
        <v>14274</v>
      </c>
      <c r="E220" s="18">
        <v>1900</v>
      </c>
    </row>
    <row r="221" spans="1:5" x14ac:dyDescent="0.25">
      <c r="A221" s="22" t="s">
        <v>137</v>
      </c>
      <c r="B221" s="18">
        <v>598</v>
      </c>
      <c r="C221" s="18">
        <v>1998</v>
      </c>
      <c r="D221" s="18">
        <v>38870</v>
      </c>
      <c r="E221" s="18">
        <v>1400</v>
      </c>
    </row>
    <row r="222" spans="1:5" x14ac:dyDescent="0.25">
      <c r="A222" s="22" t="s">
        <v>2057</v>
      </c>
      <c r="B222" s="18">
        <v>858</v>
      </c>
      <c r="C222" s="18">
        <v>1798</v>
      </c>
      <c r="D222" s="18">
        <v>4290</v>
      </c>
      <c r="E222" s="18">
        <v>940</v>
      </c>
    </row>
    <row r="223" spans="1:5" x14ac:dyDescent="0.25">
      <c r="A223" s="22" t="s">
        <v>1131</v>
      </c>
      <c r="B223" s="18">
        <v>580</v>
      </c>
      <c r="C223" s="18">
        <v>998</v>
      </c>
      <c r="D223" s="18">
        <v>2900</v>
      </c>
      <c r="E223" s="18">
        <v>418</v>
      </c>
    </row>
    <row r="224" spans="1:5" x14ac:dyDescent="0.25">
      <c r="A224" s="22" t="s">
        <v>1711</v>
      </c>
      <c r="B224" s="18">
        <v>332</v>
      </c>
      <c r="C224" s="18">
        <v>598</v>
      </c>
      <c r="D224" s="18">
        <v>0</v>
      </c>
      <c r="E224" s="18">
        <v>266</v>
      </c>
    </row>
    <row r="225" spans="1:5" x14ac:dyDescent="0.25">
      <c r="A225" s="22" t="s">
        <v>750</v>
      </c>
      <c r="B225" s="18">
        <v>470</v>
      </c>
      <c r="C225" s="18">
        <v>858</v>
      </c>
      <c r="D225" s="18">
        <v>2820</v>
      </c>
      <c r="E225" s="18">
        <v>388</v>
      </c>
    </row>
    <row r="226" spans="1:5" x14ac:dyDescent="0.25">
      <c r="A226" s="22" t="s">
        <v>2036</v>
      </c>
      <c r="B226" s="18">
        <v>1198</v>
      </c>
      <c r="C226" s="18">
        <v>1998</v>
      </c>
      <c r="D226" s="18">
        <v>11980</v>
      </c>
      <c r="E226" s="18">
        <v>800</v>
      </c>
    </row>
    <row r="227" spans="1:5" x14ac:dyDescent="0.25">
      <c r="A227" s="22" t="s">
        <v>899</v>
      </c>
      <c r="B227" s="18">
        <v>647.04</v>
      </c>
      <c r="C227" s="18">
        <v>898</v>
      </c>
      <c r="D227" s="18">
        <v>1294.08</v>
      </c>
      <c r="E227" s="18">
        <v>250.96000000000004</v>
      </c>
    </row>
    <row r="228" spans="1:5" x14ac:dyDescent="0.25">
      <c r="A228" s="22" t="s">
        <v>1103</v>
      </c>
      <c r="B228" s="18">
        <v>638</v>
      </c>
      <c r="C228" s="18">
        <v>1798</v>
      </c>
      <c r="D228" s="18">
        <v>1914</v>
      </c>
      <c r="E228" s="18">
        <v>1160</v>
      </c>
    </row>
    <row r="229" spans="1:5" x14ac:dyDescent="0.25">
      <c r="A229" s="22" t="s">
        <v>302</v>
      </c>
      <c r="B229" s="18">
        <v>698</v>
      </c>
      <c r="C229" s="18">
        <v>1998</v>
      </c>
      <c r="D229" s="18">
        <v>315496</v>
      </c>
      <c r="E229" s="18">
        <v>1300</v>
      </c>
    </row>
    <row r="230" spans="1:5" x14ac:dyDescent="0.25">
      <c r="A230" s="22" t="s">
        <v>168</v>
      </c>
      <c r="B230" s="18">
        <v>2218</v>
      </c>
      <c r="C230" s="18">
        <v>2998</v>
      </c>
      <c r="D230" s="18">
        <v>0</v>
      </c>
      <c r="E230" s="18">
        <v>780</v>
      </c>
    </row>
    <row r="231" spans="1:5" x14ac:dyDescent="0.25">
      <c r="A231" s="22" t="s">
        <v>95</v>
      </c>
      <c r="B231" s="18">
        <v>790</v>
      </c>
      <c r="C231" s="18">
        <v>1998</v>
      </c>
      <c r="D231" s="18">
        <v>132720</v>
      </c>
      <c r="E231" s="18">
        <v>1208</v>
      </c>
    </row>
    <row r="232" spans="1:5" x14ac:dyDescent="0.25">
      <c r="A232" s="22" t="s">
        <v>1964</v>
      </c>
      <c r="B232" s="18">
        <v>1662</v>
      </c>
      <c r="C232" s="18">
        <v>2598</v>
      </c>
      <c r="D232" s="18">
        <v>4986</v>
      </c>
      <c r="E232" s="18">
        <v>936</v>
      </c>
    </row>
    <row r="233" spans="1:5" x14ac:dyDescent="0.25">
      <c r="A233" s="22" t="s">
        <v>889</v>
      </c>
      <c r="B233" s="18">
        <v>1798</v>
      </c>
      <c r="C233" s="18">
        <v>3998</v>
      </c>
      <c r="D233" s="18">
        <v>1798</v>
      </c>
      <c r="E233" s="18">
        <v>2200</v>
      </c>
    </row>
    <row r="234" spans="1:5" x14ac:dyDescent="0.25">
      <c r="A234" s="22" t="s">
        <v>173</v>
      </c>
      <c r="B234" s="18">
        <v>798</v>
      </c>
      <c r="C234" s="18">
        <v>998</v>
      </c>
      <c r="D234" s="18">
        <v>7980</v>
      </c>
      <c r="E234" s="18">
        <v>200</v>
      </c>
    </row>
    <row r="235" spans="1:5" x14ac:dyDescent="0.25">
      <c r="A235" s="22" t="s">
        <v>1485</v>
      </c>
      <c r="B235" s="18">
        <v>998</v>
      </c>
      <c r="C235" s="18">
        <v>1598</v>
      </c>
      <c r="D235" s="18">
        <v>2994</v>
      </c>
      <c r="E235" s="18">
        <v>600</v>
      </c>
    </row>
    <row r="236" spans="1:5" x14ac:dyDescent="0.25">
      <c r="A236" s="22" t="s">
        <v>544</v>
      </c>
      <c r="B236" s="18">
        <v>598</v>
      </c>
      <c r="C236" s="18">
        <v>798</v>
      </c>
      <c r="D236" s="18">
        <v>0</v>
      </c>
      <c r="E236" s="18">
        <v>200</v>
      </c>
    </row>
    <row r="237" spans="1:5" x14ac:dyDescent="0.25">
      <c r="A237" s="22" t="s">
        <v>540</v>
      </c>
      <c r="B237" s="18">
        <v>598</v>
      </c>
      <c r="C237" s="18">
        <v>798</v>
      </c>
      <c r="D237" s="18">
        <v>0</v>
      </c>
      <c r="E237" s="18">
        <v>200</v>
      </c>
    </row>
    <row r="238" spans="1:5" x14ac:dyDescent="0.25">
      <c r="A238" s="22" t="s">
        <v>199</v>
      </c>
      <c r="B238" s="18">
        <v>658</v>
      </c>
      <c r="C238" s="18">
        <v>998</v>
      </c>
      <c r="D238" s="18">
        <v>658</v>
      </c>
      <c r="E238" s="18">
        <v>340</v>
      </c>
    </row>
    <row r="239" spans="1:5" x14ac:dyDescent="0.25">
      <c r="A239" s="22" t="s">
        <v>604</v>
      </c>
      <c r="B239" s="18">
        <v>1776</v>
      </c>
      <c r="C239" s="18">
        <v>2750</v>
      </c>
      <c r="D239" s="18">
        <v>1776</v>
      </c>
      <c r="E239" s="18">
        <v>974</v>
      </c>
    </row>
    <row r="240" spans="1:5" x14ac:dyDescent="0.25">
      <c r="A240" s="22" t="s">
        <v>883</v>
      </c>
      <c r="B240" s="18">
        <v>1198</v>
      </c>
      <c r="C240" s="18">
        <v>2396</v>
      </c>
      <c r="D240" s="18">
        <v>0</v>
      </c>
      <c r="E240" s="18">
        <v>1198</v>
      </c>
    </row>
    <row r="241" spans="1:5" x14ac:dyDescent="0.25">
      <c r="A241" s="22" t="s">
        <v>1562</v>
      </c>
      <c r="B241" s="18">
        <v>1098</v>
      </c>
      <c r="C241" s="18">
        <v>2598</v>
      </c>
      <c r="D241" s="18">
        <v>17568</v>
      </c>
      <c r="E241" s="18">
        <v>1500</v>
      </c>
    </row>
    <row r="242" spans="1:5" x14ac:dyDescent="0.25">
      <c r="A242" s="22" t="s">
        <v>283</v>
      </c>
      <c r="B242" s="18">
        <v>838</v>
      </c>
      <c r="C242" s="18">
        <v>3360</v>
      </c>
      <c r="D242" s="18">
        <v>1482422</v>
      </c>
      <c r="E242" s="18">
        <v>2522</v>
      </c>
    </row>
    <row r="243" spans="1:5" x14ac:dyDescent="0.25">
      <c r="A243" s="22" t="s">
        <v>1392</v>
      </c>
      <c r="B243" s="18">
        <v>1098</v>
      </c>
      <c r="C243" s="18">
        <v>1598</v>
      </c>
      <c r="D243" s="18">
        <v>0</v>
      </c>
      <c r="E243" s="18">
        <v>500</v>
      </c>
    </row>
    <row r="244" spans="1:5" x14ac:dyDescent="0.25">
      <c r="A244" s="22" t="s">
        <v>1091</v>
      </c>
      <c r="B244" s="18">
        <v>798</v>
      </c>
      <c r="C244" s="18">
        <v>3360</v>
      </c>
      <c r="D244" s="18">
        <v>634410</v>
      </c>
      <c r="E244" s="18">
        <v>2562</v>
      </c>
    </row>
    <row r="245" spans="1:5" x14ac:dyDescent="0.25">
      <c r="A245" s="22" t="s">
        <v>438</v>
      </c>
      <c r="B245" s="18">
        <v>686</v>
      </c>
      <c r="C245" s="18">
        <v>1598</v>
      </c>
      <c r="D245" s="18">
        <v>36358</v>
      </c>
      <c r="E245" s="18">
        <v>912</v>
      </c>
    </row>
    <row r="246" spans="1:5" x14ac:dyDescent="0.25">
      <c r="A246" s="22" t="s">
        <v>134</v>
      </c>
      <c r="B246" s="18">
        <v>698</v>
      </c>
      <c r="C246" s="18">
        <v>1998</v>
      </c>
      <c r="D246" s="18">
        <v>0</v>
      </c>
      <c r="E246" s="18">
        <v>1300</v>
      </c>
    </row>
    <row r="247" spans="1:5" x14ac:dyDescent="0.25">
      <c r="A247" s="22" t="s">
        <v>1994</v>
      </c>
      <c r="B247" s="18">
        <v>0</v>
      </c>
      <c r="C247" s="18">
        <v>0</v>
      </c>
      <c r="D247" s="18">
        <v>0</v>
      </c>
      <c r="E247" s="18">
        <v>0</v>
      </c>
    </row>
    <row r="248" spans="1:5" x14ac:dyDescent="0.25">
      <c r="A248" s="22" t="s">
        <v>1703</v>
      </c>
      <c r="B248" s="18">
        <v>1198</v>
      </c>
      <c r="C248" s="18">
        <v>1998</v>
      </c>
      <c r="D248" s="18">
        <v>0</v>
      </c>
      <c r="E248" s="18">
        <v>800</v>
      </c>
    </row>
    <row r="249" spans="1:5" x14ac:dyDescent="0.25">
      <c r="A249" s="22" t="s">
        <v>1445</v>
      </c>
      <c r="B249" s="18">
        <v>1470</v>
      </c>
      <c r="C249" s="18">
        <v>2598</v>
      </c>
      <c r="D249" s="18">
        <v>19110</v>
      </c>
      <c r="E249" s="18">
        <v>1128</v>
      </c>
    </row>
    <row r="250" spans="1:5" x14ac:dyDescent="0.25">
      <c r="A250" s="22" t="s">
        <v>330</v>
      </c>
      <c r="B250" s="18">
        <v>900</v>
      </c>
      <c r="C250" s="18">
        <v>2796</v>
      </c>
      <c r="D250" s="18">
        <v>90000</v>
      </c>
      <c r="E250" s="18">
        <v>1896</v>
      </c>
    </row>
    <row r="251" spans="1:5" x14ac:dyDescent="0.25">
      <c r="A251" s="22" t="s">
        <v>146</v>
      </c>
      <c r="B251" s="18">
        <v>478</v>
      </c>
      <c r="C251" s="18">
        <v>1000</v>
      </c>
      <c r="D251" s="18">
        <v>8126</v>
      </c>
      <c r="E251" s="18">
        <v>522</v>
      </c>
    </row>
    <row r="252" spans="1:5" x14ac:dyDescent="0.25">
      <c r="A252" s="22" t="s">
        <v>864</v>
      </c>
      <c r="B252" s="18">
        <v>890</v>
      </c>
      <c r="C252" s="18">
        <v>1318</v>
      </c>
      <c r="D252" s="18">
        <v>0</v>
      </c>
      <c r="E252" s="18">
        <v>428</v>
      </c>
    </row>
    <row r="253" spans="1:5" x14ac:dyDescent="0.25">
      <c r="A253" s="22" t="s">
        <v>2098</v>
      </c>
      <c r="B253" s="18">
        <v>578</v>
      </c>
      <c r="C253" s="18">
        <v>1198</v>
      </c>
      <c r="D253" s="18">
        <v>4624</v>
      </c>
      <c r="E253" s="18">
        <v>620</v>
      </c>
    </row>
    <row r="254" spans="1:5" x14ac:dyDescent="0.25">
      <c r="A254" s="22" t="s">
        <v>512</v>
      </c>
      <c r="B254" s="18">
        <v>0</v>
      </c>
      <c r="C254" s="18">
        <v>2998</v>
      </c>
      <c r="D254" s="18">
        <v>0</v>
      </c>
      <c r="E254" s="18">
        <v>2998</v>
      </c>
    </row>
    <row r="255" spans="1:5" x14ac:dyDescent="0.25">
      <c r="A255" s="22" t="s">
        <v>1463</v>
      </c>
      <c r="B255" s="18">
        <v>690</v>
      </c>
      <c r="C255" s="18">
        <v>1198</v>
      </c>
      <c r="D255" s="18">
        <v>0</v>
      </c>
      <c r="E255" s="18">
        <v>508</v>
      </c>
    </row>
    <row r="256" spans="1:5" x14ac:dyDescent="0.25">
      <c r="A256" s="22" t="s">
        <v>1732</v>
      </c>
      <c r="B256" s="18">
        <v>858</v>
      </c>
      <c r="C256" s="18">
        <v>2798</v>
      </c>
      <c r="D256" s="18">
        <v>0</v>
      </c>
      <c r="E256" s="18">
        <v>1940</v>
      </c>
    </row>
    <row r="257" spans="1:5" x14ac:dyDescent="0.25">
      <c r="A257" s="22" t="s">
        <v>868</v>
      </c>
      <c r="B257" s="18">
        <v>3598</v>
      </c>
      <c r="C257" s="18">
        <v>4798</v>
      </c>
      <c r="D257" s="18">
        <v>0</v>
      </c>
      <c r="E257" s="18">
        <v>1200</v>
      </c>
    </row>
    <row r="258" spans="1:5" x14ac:dyDescent="0.25">
      <c r="A258" s="22" t="s">
        <v>873</v>
      </c>
      <c r="B258" s="18">
        <v>4498</v>
      </c>
      <c r="C258" s="18">
        <v>5898</v>
      </c>
      <c r="D258" s="18">
        <v>0</v>
      </c>
      <c r="E258" s="18">
        <v>1400</v>
      </c>
    </row>
    <row r="259" spans="1:5" x14ac:dyDescent="0.25">
      <c r="A259" s="22" t="s">
        <v>515</v>
      </c>
      <c r="B259" s="18">
        <v>1480</v>
      </c>
      <c r="C259" s="18">
        <v>1560</v>
      </c>
      <c r="D259" s="18">
        <v>765160</v>
      </c>
      <c r="E259" s="18">
        <v>80</v>
      </c>
    </row>
    <row r="260" spans="1:5" x14ac:dyDescent="0.25">
      <c r="A260" s="22" t="s">
        <v>1685</v>
      </c>
      <c r="B260" s="18">
        <v>436</v>
      </c>
      <c r="C260" s="18">
        <v>998</v>
      </c>
      <c r="D260" s="18">
        <v>4796</v>
      </c>
      <c r="E260" s="18">
        <v>562</v>
      </c>
    </row>
    <row r="261" spans="1:5" x14ac:dyDescent="0.25">
      <c r="A261" s="22" t="s">
        <v>1046</v>
      </c>
      <c r="B261" s="18">
        <v>696</v>
      </c>
      <c r="C261" s="18">
        <v>1980</v>
      </c>
      <c r="D261" s="18">
        <v>696</v>
      </c>
      <c r="E261" s="18">
        <v>1284</v>
      </c>
    </row>
    <row r="262" spans="1:5" x14ac:dyDescent="0.25">
      <c r="A262" s="22" t="s">
        <v>854</v>
      </c>
      <c r="B262" s="18">
        <v>656</v>
      </c>
      <c r="C262" s="18">
        <v>1700</v>
      </c>
      <c r="D262" s="18">
        <v>31488</v>
      </c>
      <c r="E262" s="18">
        <v>1044</v>
      </c>
    </row>
    <row r="263" spans="1:5" x14ac:dyDescent="0.25">
      <c r="A263" s="22" t="s">
        <v>363</v>
      </c>
      <c r="B263" s="18">
        <v>978</v>
      </c>
      <c r="C263" s="18">
        <v>3198</v>
      </c>
      <c r="D263" s="18">
        <v>142788</v>
      </c>
      <c r="E263" s="18">
        <v>2220</v>
      </c>
    </row>
    <row r="264" spans="1:5" x14ac:dyDescent="0.25">
      <c r="A264" s="22" t="s">
        <v>16</v>
      </c>
      <c r="B264" s="18">
        <v>1098</v>
      </c>
      <c r="C264" s="18">
        <v>3998</v>
      </c>
      <c r="D264" s="18">
        <v>4446900</v>
      </c>
      <c r="E264" s="18">
        <v>2900</v>
      </c>
    </row>
    <row r="265" spans="1:5" x14ac:dyDescent="0.25">
      <c r="A265" s="22" t="s">
        <v>880</v>
      </c>
      <c r="B265" s="18">
        <v>1000</v>
      </c>
      <c r="C265" s="18">
        <v>3998</v>
      </c>
      <c r="D265" s="18">
        <v>0</v>
      </c>
      <c r="E265" s="18">
        <v>2998</v>
      </c>
    </row>
    <row r="266" spans="1:5" x14ac:dyDescent="0.25">
      <c r="A266" s="22" t="s">
        <v>470</v>
      </c>
      <c r="B266" s="18">
        <v>998</v>
      </c>
      <c r="C266" s="18">
        <v>3998</v>
      </c>
      <c r="D266" s="18">
        <v>0</v>
      </c>
      <c r="E266" s="18">
        <v>3000</v>
      </c>
    </row>
    <row r="267" spans="1:5" x14ac:dyDescent="0.25">
      <c r="A267" s="22" t="s">
        <v>1399</v>
      </c>
      <c r="B267" s="18">
        <v>1098</v>
      </c>
      <c r="C267" s="18">
        <v>3998</v>
      </c>
      <c r="D267" s="18">
        <v>3294</v>
      </c>
      <c r="E267" s="18">
        <v>2900</v>
      </c>
    </row>
    <row r="268" spans="1:5" x14ac:dyDescent="0.25">
      <c r="A268" s="22" t="s">
        <v>1438</v>
      </c>
      <c r="B268" s="18">
        <v>1198</v>
      </c>
      <c r="C268" s="18">
        <v>3998</v>
      </c>
      <c r="D268" s="18">
        <v>46722</v>
      </c>
      <c r="E268" s="18">
        <v>2800</v>
      </c>
    </row>
    <row r="269" spans="1:5" x14ac:dyDescent="0.25">
      <c r="A269" s="22" t="s">
        <v>545</v>
      </c>
      <c r="B269" s="18">
        <v>1298</v>
      </c>
      <c r="C269" s="18">
        <v>3998</v>
      </c>
      <c r="D269" s="18">
        <v>5192</v>
      </c>
      <c r="E269" s="18">
        <v>2700</v>
      </c>
    </row>
    <row r="270" spans="1:5" x14ac:dyDescent="0.25">
      <c r="A270" s="22" t="s">
        <v>850</v>
      </c>
      <c r="B270" s="18">
        <v>1198</v>
      </c>
      <c r="C270" s="18">
        <v>3998</v>
      </c>
      <c r="D270" s="18">
        <v>10782</v>
      </c>
      <c r="E270" s="18">
        <v>2800</v>
      </c>
    </row>
    <row r="271" spans="1:5" x14ac:dyDescent="0.25">
      <c r="A271" s="22" t="s">
        <v>1188</v>
      </c>
      <c r="B271" s="18">
        <v>998</v>
      </c>
      <c r="C271" s="18">
        <v>3198</v>
      </c>
      <c r="D271" s="18">
        <v>3992</v>
      </c>
      <c r="E271" s="18">
        <v>2200</v>
      </c>
    </row>
    <row r="272" spans="1:5" x14ac:dyDescent="0.25">
      <c r="A272" s="22" t="s">
        <v>909</v>
      </c>
      <c r="B272" s="18">
        <v>1000</v>
      </c>
      <c r="C272" s="18">
        <v>3998</v>
      </c>
      <c r="D272" s="18">
        <v>5000</v>
      </c>
      <c r="E272" s="18">
        <v>2998</v>
      </c>
    </row>
    <row r="273" spans="1:5" x14ac:dyDescent="0.25">
      <c r="A273" s="22" t="s">
        <v>828</v>
      </c>
      <c r="B273" s="18">
        <v>958</v>
      </c>
      <c r="C273" s="18">
        <v>2398</v>
      </c>
      <c r="D273" s="18">
        <v>7664</v>
      </c>
      <c r="E273" s="18">
        <v>1440</v>
      </c>
    </row>
    <row r="274" spans="1:5" x14ac:dyDescent="0.25">
      <c r="A274" s="22" t="s">
        <v>914</v>
      </c>
      <c r="B274" s="18">
        <v>1158</v>
      </c>
      <c r="C274" s="18">
        <v>3998</v>
      </c>
      <c r="D274" s="18">
        <v>2316</v>
      </c>
      <c r="E274" s="18">
        <v>2840</v>
      </c>
    </row>
    <row r="275" spans="1:5" x14ac:dyDescent="0.25">
      <c r="A275" s="22" t="s">
        <v>1219</v>
      </c>
      <c r="B275" s="18">
        <v>858</v>
      </c>
      <c r="C275" s="18">
        <v>2998</v>
      </c>
      <c r="D275" s="18">
        <v>8580</v>
      </c>
      <c r="E275" s="18">
        <v>2140</v>
      </c>
    </row>
    <row r="276" spans="1:5" x14ac:dyDescent="0.25">
      <c r="A276" s="22" t="s">
        <v>1301</v>
      </c>
      <c r="B276" s="18">
        <v>998</v>
      </c>
      <c r="C276" s="18">
        <v>3198</v>
      </c>
      <c r="D276" s="18">
        <v>0</v>
      </c>
      <c r="E276" s="18">
        <v>2200</v>
      </c>
    </row>
    <row r="277" spans="1:5" x14ac:dyDescent="0.25">
      <c r="A277" s="22" t="s">
        <v>1097</v>
      </c>
      <c r="B277" s="18">
        <v>990</v>
      </c>
      <c r="C277" s="18">
        <v>3598</v>
      </c>
      <c r="D277" s="18">
        <v>1980</v>
      </c>
      <c r="E277" s="18">
        <v>2608</v>
      </c>
    </row>
    <row r="278" spans="1:5" x14ac:dyDescent="0.25">
      <c r="A278" s="22" t="s">
        <v>431</v>
      </c>
      <c r="B278" s="18">
        <v>0</v>
      </c>
      <c r="C278" s="18">
        <v>898</v>
      </c>
      <c r="D278" s="18">
        <v>0</v>
      </c>
      <c r="E278" s="18">
        <v>898</v>
      </c>
    </row>
    <row r="279" spans="1:5" x14ac:dyDescent="0.25">
      <c r="A279" s="22" t="s">
        <v>90</v>
      </c>
      <c r="B279" s="18">
        <v>1098</v>
      </c>
      <c r="C279" s="18">
        <v>3998</v>
      </c>
      <c r="D279" s="18">
        <v>77958</v>
      </c>
      <c r="E279" s="18">
        <v>2900</v>
      </c>
    </row>
    <row r="280" spans="1:5" x14ac:dyDescent="0.25">
      <c r="A280" s="22" t="s">
        <v>1293</v>
      </c>
      <c r="B280" s="18">
        <v>1478</v>
      </c>
      <c r="C280" s="18">
        <v>3998</v>
      </c>
      <c r="D280" s="18">
        <v>147800</v>
      </c>
      <c r="E280" s="18">
        <v>2520</v>
      </c>
    </row>
    <row r="281" spans="1:5" x14ac:dyDescent="0.25">
      <c r="A281" s="22" t="s">
        <v>795</v>
      </c>
      <c r="B281" s="18">
        <v>1998</v>
      </c>
      <c r="C281" s="18">
        <v>5998</v>
      </c>
      <c r="D281" s="18">
        <v>11988</v>
      </c>
      <c r="E281" s="18">
        <v>4000</v>
      </c>
    </row>
    <row r="282" spans="1:5" x14ac:dyDescent="0.25">
      <c r="A282" s="22" t="s">
        <v>519</v>
      </c>
      <c r="B282" s="18">
        <v>2498</v>
      </c>
      <c r="C282" s="18">
        <v>5998</v>
      </c>
      <c r="D282" s="18">
        <v>12490</v>
      </c>
      <c r="E282" s="18">
        <v>3500</v>
      </c>
    </row>
    <row r="283" spans="1:5" x14ac:dyDescent="0.25">
      <c r="A283" s="22" t="s">
        <v>1223</v>
      </c>
      <c r="B283" s="18">
        <v>990</v>
      </c>
      <c r="C283" s="18">
        <v>3998</v>
      </c>
      <c r="D283" s="18">
        <v>29700</v>
      </c>
      <c r="E283" s="18">
        <v>3008</v>
      </c>
    </row>
    <row r="284" spans="1:5" x14ac:dyDescent="0.25">
      <c r="A284" s="22" t="s">
        <v>1292</v>
      </c>
      <c r="B284" s="18">
        <v>798</v>
      </c>
      <c r="C284" s="18">
        <v>1798</v>
      </c>
      <c r="D284" s="18">
        <v>2394</v>
      </c>
      <c r="E284" s="18">
        <v>1000</v>
      </c>
    </row>
    <row r="285" spans="1:5" x14ac:dyDescent="0.25">
      <c r="A285" s="22" t="s">
        <v>1949</v>
      </c>
      <c r="B285" s="18">
        <v>1398</v>
      </c>
      <c r="C285" s="18">
        <v>3998</v>
      </c>
      <c r="D285" s="18">
        <v>5592</v>
      </c>
      <c r="E285" s="18">
        <v>2600</v>
      </c>
    </row>
    <row r="286" spans="1:5" x14ac:dyDescent="0.25">
      <c r="A286" s="22" t="s">
        <v>236</v>
      </c>
      <c r="B286" s="18">
        <v>978</v>
      </c>
      <c r="C286" s="18">
        <v>2398</v>
      </c>
      <c r="D286" s="18">
        <v>2934</v>
      </c>
      <c r="E286" s="18">
        <v>1420</v>
      </c>
    </row>
    <row r="287" spans="1:5" x14ac:dyDescent="0.25">
      <c r="A287" s="22" t="s">
        <v>525</v>
      </c>
      <c r="B287" s="18">
        <v>998</v>
      </c>
      <c r="C287" s="18">
        <v>2198</v>
      </c>
      <c r="D287" s="18">
        <v>1996</v>
      </c>
      <c r="E287" s="18">
        <v>1200</v>
      </c>
    </row>
    <row r="288" spans="1:5" x14ac:dyDescent="0.25">
      <c r="A288" s="22" t="s">
        <v>1792</v>
      </c>
      <c r="B288" s="18">
        <v>998</v>
      </c>
      <c r="C288" s="18">
        <v>3598</v>
      </c>
      <c r="D288" s="18">
        <v>10978</v>
      </c>
      <c r="E288" s="18">
        <v>2600</v>
      </c>
    </row>
    <row r="289" spans="1:5" x14ac:dyDescent="0.25">
      <c r="A289" s="22" t="s">
        <v>149</v>
      </c>
      <c r="B289" s="18">
        <v>1398</v>
      </c>
      <c r="C289" s="18">
        <v>3998</v>
      </c>
      <c r="D289" s="18">
        <v>25164</v>
      </c>
      <c r="E289" s="18">
        <v>2600</v>
      </c>
    </row>
    <row r="290" spans="1:5" x14ac:dyDescent="0.25">
      <c r="A290" s="22" t="s">
        <v>66</v>
      </c>
      <c r="B290" s="18">
        <v>1338</v>
      </c>
      <c r="C290" s="18">
        <v>3998</v>
      </c>
      <c r="D290" s="18">
        <v>68238</v>
      </c>
      <c r="E290" s="18">
        <v>2660</v>
      </c>
    </row>
    <row r="291" spans="1:5" x14ac:dyDescent="0.25">
      <c r="A291" s="22" t="s">
        <v>1340</v>
      </c>
      <c r="B291" s="18">
        <v>1078</v>
      </c>
      <c r="C291" s="18">
        <v>3198</v>
      </c>
      <c r="D291" s="18">
        <v>139062</v>
      </c>
      <c r="E291" s="18">
        <v>2120</v>
      </c>
    </row>
    <row r="292" spans="1:5" x14ac:dyDescent="0.25">
      <c r="A292" s="22" t="s">
        <v>1434</v>
      </c>
      <c r="B292" s="18">
        <v>1138</v>
      </c>
      <c r="C292" s="18">
        <v>3998</v>
      </c>
      <c r="D292" s="18">
        <v>38692</v>
      </c>
      <c r="E292" s="18">
        <v>2860</v>
      </c>
    </row>
    <row r="293" spans="1:5" x14ac:dyDescent="0.25">
      <c r="A293" s="22" t="s">
        <v>811</v>
      </c>
      <c r="B293" s="18">
        <v>658</v>
      </c>
      <c r="C293" s="18">
        <v>798</v>
      </c>
      <c r="D293" s="18">
        <v>17108</v>
      </c>
      <c r="E293" s="18">
        <v>140</v>
      </c>
    </row>
    <row r="294" spans="1:5" x14ac:dyDescent="0.25">
      <c r="A294" s="22" t="s">
        <v>1418</v>
      </c>
      <c r="B294" s="18">
        <v>438</v>
      </c>
      <c r="C294" s="18">
        <v>1598</v>
      </c>
      <c r="D294" s="18">
        <v>0</v>
      </c>
      <c r="E294" s="18">
        <v>1160</v>
      </c>
    </row>
    <row r="295" spans="1:5" x14ac:dyDescent="0.25">
      <c r="A295" s="22" t="s">
        <v>2038</v>
      </c>
      <c r="B295" s="18">
        <v>498</v>
      </c>
      <c r="C295" s="18">
        <v>798</v>
      </c>
      <c r="D295" s="18">
        <v>0</v>
      </c>
      <c r="E295" s="18">
        <v>300</v>
      </c>
    </row>
    <row r="296" spans="1:5" x14ac:dyDescent="0.25">
      <c r="A296" s="22" t="s">
        <v>1645</v>
      </c>
      <c r="B296" s="18">
        <v>898</v>
      </c>
      <c r="C296" s="18">
        <v>1998</v>
      </c>
      <c r="D296" s="18">
        <v>0</v>
      </c>
      <c r="E296" s="18">
        <v>1100</v>
      </c>
    </row>
    <row r="297" spans="1:5" x14ac:dyDescent="0.25">
      <c r="A297" s="22" t="s">
        <v>1539</v>
      </c>
      <c r="B297" s="18">
        <v>798</v>
      </c>
      <c r="C297" s="18">
        <v>2998</v>
      </c>
      <c r="D297" s="18">
        <v>0</v>
      </c>
      <c r="E297" s="18">
        <v>2200</v>
      </c>
    </row>
    <row r="298" spans="1:5" x14ac:dyDescent="0.25">
      <c r="A298" s="22" t="s">
        <v>1378</v>
      </c>
      <c r="B298" s="18">
        <v>898</v>
      </c>
      <c r="C298" s="18">
        <v>1698</v>
      </c>
      <c r="D298" s="18">
        <v>0</v>
      </c>
      <c r="E298" s="18">
        <v>800</v>
      </c>
    </row>
    <row r="299" spans="1:5" x14ac:dyDescent="0.25">
      <c r="A299" s="22" t="s">
        <v>1067</v>
      </c>
      <c r="B299" s="18">
        <v>398</v>
      </c>
      <c r="C299" s="18">
        <v>998</v>
      </c>
      <c r="D299" s="18">
        <v>1990</v>
      </c>
      <c r="E299" s="18">
        <v>600</v>
      </c>
    </row>
    <row r="300" spans="1:5" x14ac:dyDescent="0.25">
      <c r="A300" s="22" t="s">
        <v>770</v>
      </c>
      <c r="B300" s="18">
        <v>0</v>
      </c>
      <c r="C300" s="18">
        <v>8306</v>
      </c>
      <c r="D300" s="18">
        <v>0</v>
      </c>
      <c r="E300" s="18">
        <v>8306</v>
      </c>
    </row>
    <row r="301" spans="1:5" x14ac:dyDescent="0.25">
      <c r="A301" s="22" t="s">
        <v>1007</v>
      </c>
      <c r="B301" s="18">
        <v>700</v>
      </c>
      <c r="C301" s="18">
        <v>1198</v>
      </c>
      <c r="D301" s="18">
        <v>700</v>
      </c>
      <c r="E301" s="18">
        <v>498</v>
      </c>
    </row>
    <row r="302" spans="1:5" x14ac:dyDescent="0.25">
      <c r="A302" s="22" t="s">
        <v>962</v>
      </c>
      <c r="B302" s="18">
        <v>21796</v>
      </c>
      <c r="C302" s="18">
        <v>31138</v>
      </c>
      <c r="D302" s="18">
        <v>0</v>
      </c>
      <c r="E302" s="18">
        <v>9342</v>
      </c>
    </row>
    <row r="303" spans="1:5" x14ac:dyDescent="0.25">
      <c r="A303" s="22" t="s">
        <v>668</v>
      </c>
      <c r="B303" s="18">
        <v>898</v>
      </c>
      <c r="C303" s="18">
        <v>1998</v>
      </c>
      <c r="D303" s="18">
        <v>0</v>
      </c>
      <c r="E303" s="18">
        <v>1100</v>
      </c>
    </row>
    <row r="304" spans="1:5" x14ac:dyDescent="0.25">
      <c r="A304" s="22" t="s">
        <v>1828</v>
      </c>
      <c r="B304" s="18">
        <v>1198</v>
      </c>
      <c r="C304" s="18">
        <v>3798</v>
      </c>
      <c r="D304" s="18">
        <v>15574</v>
      </c>
      <c r="E304" s="18">
        <v>2600</v>
      </c>
    </row>
    <row r="305" spans="1:5" x14ac:dyDescent="0.25">
      <c r="A305" s="22" t="s">
        <v>1909</v>
      </c>
      <c r="B305" s="18">
        <v>900</v>
      </c>
      <c r="C305" s="18">
        <v>1998</v>
      </c>
      <c r="D305" s="18">
        <v>900</v>
      </c>
      <c r="E305" s="18">
        <v>1098</v>
      </c>
    </row>
    <row r="306" spans="1:5" x14ac:dyDescent="0.25">
      <c r="A306" s="22" t="s">
        <v>1692</v>
      </c>
      <c r="B306" s="18">
        <v>858</v>
      </c>
      <c r="C306" s="18">
        <v>1998</v>
      </c>
      <c r="D306" s="18">
        <v>1716</v>
      </c>
      <c r="E306" s="18">
        <v>1140</v>
      </c>
    </row>
    <row r="307" spans="1:5" x14ac:dyDescent="0.25">
      <c r="A307" s="22" t="s">
        <v>1691</v>
      </c>
      <c r="B307" s="18">
        <v>858</v>
      </c>
      <c r="C307" s="18">
        <v>1998</v>
      </c>
      <c r="D307" s="18">
        <v>858</v>
      </c>
      <c r="E307" s="18">
        <v>1140</v>
      </c>
    </row>
    <row r="308" spans="1:5" x14ac:dyDescent="0.25">
      <c r="A308" s="22" t="s">
        <v>2080</v>
      </c>
      <c r="B308" s="18">
        <v>398</v>
      </c>
      <c r="C308" s="18">
        <v>598</v>
      </c>
      <c r="D308" s="18">
        <v>18308</v>
      </c>
      <c r="E308" s="18">
        <v>200</v>
      </c>
    </row>
    <row r="309" spans="1:5" x14ac:dyDescent="0.25">
      <c r="A309" s="22" t="s">
        <v>485</v>
      </c>
      <c r="B309" s="18">
        <v>698</v>
      </c>
      <c r="C309" s="18">
        <v>1598</v>
      </c>
      <c r="D309" s="18">
        <v>283388</v>
      </c>
      <c r="E309" s="18">
        <v>900</v>
      </c>
    </row>
    <row r="310" spans="1:5" x14ac:dyDescent="0.25">
      <c r="A310" s="22" t="s">
        <v>980</v>
      </c>
      <c r="B310" s="18">
        <v>650</v>
      </c>
      <c r="C310" s="18">
        <v>1398</v>
      </c>
      <c r="D310" s="18">
        <v>18850</v>
      </c>
      <c r="E310" s="18">
        <v>748</v>
      </c>
    </row>
    <row r="311" spans="1:5" x14ac:dyDescent="0.25">
      <c r="A311" s="22" t="s">
        <v>1074</v>
      </c>
      <c r="B311" s="18">
        <v>360</v>
      </c>
      <c r="C311" s="18">
        <v>550</v>
      </c>
      <c r="D311" s="18">
        <v>4320</v>
      </c>
      <c r="E311" s="18">
        <v>190</v>
      </c>
    </row>
    <row r="312" spans="1:5" x14ac:dyDescent="0.25">
      <c r="A312" s="22" t="s">
        <v>647</v>
      </c>
      <c r="B312" s="18">
        <v>998</v>
      </c>
      <c r="C312" s="18">
        <v>1998</v>
      </c>
      <c r="D312" s="18">
        <v>1996</v>
      </c>
      <c r="E312" s="18">
        <v>1000</v>
      </c>
    </row>
    <row r="313" spans="1:5" x14ac:dyDescent="0.25">
      <c r="A313" s="22" t="s">
        <v>1864</v>
      </c>
      <c r="B313" s="18">
        <v>998</v>
      </c>
      <c r="C313" s="18">
        <v>1598</v>
      </c>
      <c r="D313" s="18">
        <v>0</v>
      </c>
      <c r="E313" s="18">
        <v>600</v>
      </c>
    </row>
    <row r="314" spans="1:5" x14ac:dyDescent="0.25">
      <c r="A314" s="22" t="s">
        <v>1441</v>
      </c>
      <c r="B314" s="18">
        <v>1598</v>
      </c>
      <c r="C314" s="18">
        <v>1798</v>
      </c>
      <c r="D314" s="18">
        <v>0</v>
      </c>
      <c r="E314" s="18">
        <v>200</v>
      </c>
    </row>
    <row r="315" spans="1:5" x14ac:dyDescent="0.25">
      <c r="A315" s="22" t="s">
        <v>432</v>
      </c>
      <c r="B315" s="18">
        <v>502</v>
      </c>
      <c r="C315" s="18">
        <v>598</v>
      </c>
      <c r="D315" s="18">
        <v>41164</v>
      </c>
      <c r="E315" s="18">
        <v>96</v>
      </c>
    </row>
    <row r="316" spans="1:5" x14ac:dyDescent="0.25">
      <c r="A316" s="22" t="s">
        <v>819</v>
      </c>
      <c r="B316" s="18">
        <v>1798</v>
      </c>
      <c r="C316" s="18">
        <v>2998</v>
      </c>
      <c r="D316" s="18">
        <v>17980</v>
      </c>
      <c r="E316" s="18">
        <v>1200</v>
      </c>
    </row>
    <row r="317" spans="1:5" x14ac:dyDescent="0.25">
      <c r="A317" s="22" t="s">
        <v>1124</v>
      </c>
      <c r="B317" s="18">
        <v>0</v>
      </c>
      <c r="C317" s="18">
        <v>558</v>
      </c>
      <c r="D317" s="18">
        <v>0</v>
      </c>
      <c r="E317" s="18">
        <v>558</v>
      </c>
    </row>
    <row r="318" spans="1:5" x14ac:dyDescent="0.25">
      <c r="A318" s="22" t="s">
        <v>1047</v>
      </c>
      <c r="B318" s="18">
        <v>0</v>
      </c>
      <c r="C318" s="18">
        <v>504</v>
      </c>
      <c r="D318" s="18">
        <v>0</v>
      </c>
      <c r="E318" s="18">
        <v>504</v>
      </c>
    </row>
    <row r="319" spans="1:5" x14ac:dyDescent="0.25">
      <c r="A319" s="22" t="s">
        <v>986</v>
      </c>
      <c r="B319" s="18">
        <v>0</v>
      </c>
      <c r="C319" s="18">
        <v>510</v>
      </c>
      <c r="D319" s="18">
        <v>0</v>
      </c>
      <c r="E319" s="18">
        <v>510</v>
      </c>
    </row>
    <row r="320" spans="1:5" x14ac:dyDescent="0.25">
      <c r="A320" s="22" t="s">
        <v>1257</v>
      </c>
      <c r="B320" s="18">
        <v>0</v>
      </c>
      <c r="C320" s="18">
        <v>598</v>
      </c>
      <c r="D320" s="18">
        <v>0</v>
      </c>
      <c r="E320" s="18">
        <v>598</v>
      </c>
    </row>
    <row r="321" spans="1:5" x14ac:dyDescent="0.25">
      <c r="A321" s="22" t="s">
        <v>1173</v>
      </c>
      <c r="B321" s="18">
        <v>317.12</v>
      </c>
      <c r="C321" s="18">
        <v>318</v>
      </c>
      <c r="D321" s="18">
        <v>25369.599999999999</v>
      </c>
      <c r="E321" s="18">
        <v>0.87999999999999545</v>
      </c>
    </row>
    <row r="322" spans="1:5" x14ac:dyDescent="0.25">
      <c r="A322" s="22" t="s">
        <v>1967</v>
      </c>
      <c r="B322" s="18">
        <v>918</v>
      </c>
      <c r="C322" s="18">
        <v>2498</v>
      </c>
      <c r="D322" s="18">
        <v>2754</v>
      </c>
      <c r="E322" s="18">
        <v>1580</v>
      </c>
    </row>
    <row r="323" spans="1:5" x14ac:dyDescent="0.25">
      <c r="A323" s="22" t="s">
        <v>492</v>
      </c>
      <c r="B323" s="18">
        <v>810</v>
      </c>
      <c r="C323" s="18">
        <v>2698</v>
      </c>
      <c r="D323" s="18">
        <v>2430</v>
      </c>
      <c r="E323" s="18">
        <v>1888</v>
      </c>
    </row>
    <row r="324" spans="1:5" x14ac:dyDescent="0.25">
      <c r="A324" s="22" t="s">
        <v>1274</v>
      </c>
      <c r="B324" s="18">
        <v>1398</v>
      </c>
      <c r="C324" s="18">
        <v>2998</v>
      </c>
      <c r="D324" s="18">
        <v>75492</v>
      </c>
      <c r="E324" s="18">
        <v>1600</v>
      </c>
    </row>
    <row r="325" spans="1:5" x14ac:dyDescent="0.25">
      <c r="A325" s="22" t="s">
        <v>1542</v>
      </c>
      <c r="B325" s="18">
        <v>1198</v>
      </c>
      <c r="C325" s="18">
        <v>2398</v>
      </c>
      <c r="D325" s="18">
        <v>0</v>
      </c>
      <c r="E325" s="18">
        <v>1200</v>
      </c>
    </row>
    <row r="326" spans="1:5" x14ac:dyDescent="0.25">
      <c r="A326" s="22" t="s">
        <v>1048</v>
      </c>
      <c r="B326" s="18">
        <v>1154</v>
      </c>
      <c r="C326" s="18">
        <v>3298</v>
      </c>
      <c r="D326" s="18">
        <v>0</v>
      </c>
      <c r="E326" s="18">
        <v>2144</v>
      </c>
    </row>
    <row r="327" spans="1:5" x14ac:dyDescent="0.25">
      <c r="A327" s="22" t="s">
        <v>1331</v>
      </c>
      <c r="B327" s="18">
        <v>1998</v>
      </c>
      <c r="C327" s="18">
        <v>4198</v>
      </c>
      <c r="D327" s="18">
        <v>5994</v>
      </c>
      <c r="E327" s="18">
        <v>2200</v>
      </c>
    </row>
    <row r="328" spans="1:5" x14ac:dyDescent="0.25">
      <c r="A328" s="22" t="s">
        <v>1391</v>
      </c>
      <c r="B328" s="18">
        <v>1398</v>
      </c>
      <c r="C328" s="18">
        <v>2398</v>
      </c>
      <c r="D328" s="18">
        <v>47532</v>
      </c>
      <c r="E328" s="18">
        <v>1000</v>
      </c>
    </row>
    <row r="329" spans="1:5" x14ac:dyDescent="0.25">
      <c r="A329" s="22" t="s">
        <v>1243</v>
      </c>
      <c r="B329" s="18">
        <v>1278</v>
      </c>
      <c r="C329" s="18">
        <v>2898</v>
      </c>
      <c r="D329" s="18">
        <v>15336</v>
      </c>
      <c r="E329" s="18">
        <v>1620</v>
      </c>
    </row>
    <row r="330" spans="1:5" x14ac:dyDescent="0.25">
      <c r="A330" s="22" t="s">
        <v>125</v>
      </c>
      <c r="B330" s="18">
        <v>702</v>
      </c>
      <c r="C330" s="18">
        <v>1898</v>
      </c>
      <c r="D330" s="18">
        <v>24570</v>
      </c>
      <c r="E330" s="18">
        <v>1196</v>
      </c>
    </row>
    <row r="331" spans="1:5" x14ac:dyDescent="0.25">
      <c r="A331" s="22" t="s">
        <v>768</v>
      </c>
      <c r="B331" s="18">
        <v>1156</v>
      </c>
      <c r="C331" s="18">
        <v>3398</v>
      </c>
      <c r="D331" s="18">
        <v>2312</v>
      </c>
      <c r="E331" s="18">
        <v>2242</v>
      </c>
    </row>
    <row r="332" spans="1:5" x14ac:dyDescent="0.25">
      <c r="A332" s="22" t="s">
        <v>500</v>
      </c>
      <c r="B332" s="18">
        <v>1198</v>
      </c>
      <c r="C332" s="18">
        <v>2798</v>
      </c>
      <c r="D332" s="18">
        <v>3594</v>
      </c>
      <c r="E332" s="18">
        <v>1600</v>
      </c>
    </row>
    <row r="333" spans="1:5" x14ac:dyDescent="0.25">
      <c r="A333" s="22" t="s">
        <v>1966</v>
      </c>
      <c r="B333" s="18">
        <v>1078</v>
      </c>
      <c r="C333" s="18">
        <v>2698</v>
      </c>
      <c r="D333" s="18">
        <v>5390</v>
      </c>
      <c r="E333" s="18">
        <v>1620</v>
      </c>
    </row>
    <row r="334" spans="1:5" x14ac:dyDescent="0.25">
      <c r="A334" s="22" t="s">
        <v>686</v>
      </c>
      <c r="B334" s="18">
        <v>1198</v>
      </c>
      <c r="C334" s="18">
        <v>2298</v>
      </c>
      <c r="D334" s="18">
        <v>0</v>
      </c>
      <c r="E334" s="18">
        <v>1100</v>
      </c>
    </row>
    <row r="335" spans="1:5" x14ac:dyDescent="0.25">
      <c r="A335" s="22" t="s">
        <v>2044</v>
      </c>
      <c r="B335" s="18">
        <v>798</v>
      </c>
      <c r="C335" s="18">
        <v>2998</v>
      </c>
      <c r="D335" s="18">
        <v>0</v>
      </c>
      <c r="E335" s="18">
        <v>2200</v>
      </c>
    </row>
    <row r="336" spans="1:5" x14ac:dyDescent="0.25">
      <c r="A336" s="22" t="s">
        <v>723</v>
      </c>
      <c r="B336" s="18">
        <v>1154</v>
      </c>
      <c r="C336" s="18">
        <v>3498</v>
      </c>
      <c r="D336" s="18">
        <v>0</v>
      </c>
      <c r="E336" s="18">
        <v>2344</v>
      </c>
    </row>
    <row r="337" spans="1:5" x14ac:dyDescent="0.25">
      <c r="A337" s="22" t="s">
        <v>1648</v>
      </c>
      <c r="B337" s="18">
        <v>798</v>
      </c>
      <c r="C337" s="18">
        <v>2598</v>
      </c>
      <c r="D337" s="18">
        <v>798</v>
      </c>
      <c r="E337" s="18">
        <v>1800</v>
      </c>
    </row>
    <row r="338" spans="1:5" x14ac:dyDescent="0.25">
      <c r="A338" s="22" t="s">
        <v>786</v>
      </c>
      <c r="B338" s="18">
        <v>698</v>
      </c>
      <c r="C338" s="18">
        <v>1898</v>
      </c>
      <c r="D338" s="18">
        <v>0</v>
      </c>
      <c r="E338" s="18">
        <v>1200</v>
      </c>
    </row>
    <row r="339" spans="1:5" x14ac:dyDescent="0.25">
      <c r="A339" s="22" t="s">
        <v>1601</v>
      </c>
      <c r="B339" s="18">
        <v>698</v>
      </c>
      <c r="C339" s="18">
        <v>1598</v>
      </c>
      <c r="D339" s="18">
        <v>59330</v>
      </c>
      <c r="E339" s="18">
        <v>900</v>
      </c>
    </row>
    <row r="340" spans="1:5" x14ac:dyDescent="0.25">
      <c r="A340" s="22" t="s">
        <v>872</v>
      </c>
      <c r="B340" s="18">
        <v>698</v>
      </c>
      <c r="C340" s="18">
        <v>1598</v>
      </c>
      <c r="D340" s="18">
        <v>141694</v>
      </c>
      <c r="E340" s="18">
        <v>900</v>
      </c>
    </row>
    <row r="341" spans="1:5" x14ac:dyDescent="0.25">
      <c r="A341" s="22" t="s">
        <v>867</v>
      </c>
      <c r="B341" s="18">
        <v>1398</v>
      </c>
      <c r="C341" s="18">
        <v>2598</v>
      </c>
      <c r="D341" s="18">
        <v>34950</v>
      </c>
      <c r="E341" s="18">
        <v>1200</v>
      </c>
    </row>
    <row r="342" spans="1:5" x14ac:dyDescent="0.25">
      <c r="A342" s="22" t="s">
        <v>1190</v>
      </c>
      <c r="B342" s="18">
        <v>1558</v>
      </c>
      <c r="C342" s="18">
        <v>2998</v>
      </c>
      <c r="D342" s="18">
        <v>1558</v>
      </c>
      <c r="E342" s="18">
        <v>1440</v>
      </c>
    </row>
    <row r="343" spans="1:5" x14ac:dyDescent="0.25">
      <c r="A343" s="22" t="s">
        <v>1084</v>
      </c>
      <c r="B343" s="18">
        <v>798</v>
      </c>
      <c r="C343" s="18">
        <v>2998</v>
      </c>
      <c r="D343" s="18">
        <v>0</v>
      </c>
      <c r="E343" s="18">
        <v>2200</v>
      </c>
    </row>
    <row r="344" spans="1:5" x14ac:dyDescent="0.25">
      <c r="A344" s="22" t="s">
        <v>268</v>
      </c>
      <c r="B344" s="18">
        <v>0</v>
      </c>
      <c r="C344" s="18">
        <v>810</v>
      </c>
      <c r="D344" s="18">
        <v>0</v>
      </c>
      <c r="E344" s="18">
        <v>810</v>
      </c>
    </row>
    <row r="345" spans="1:5" x14ac:dyDescent="0.25">
      <c r="A345" s="22" t="s">
        <v>1625</v>
      </c>
      <c r="B345" s="18">
        <v>898</v>
      </c>
      <c r="C345" s="18">
        <v>1398</v>
      </c>
      <c r="D345" s="18">
        <v>0</v>
      </c>
      <c r="E345" s="18">
        <v>500</v>
      </c>
    </row>
    <row r="346" spans="1:5" x14ac:dyDescent="0.25">
      <c r="A346" s="22" t="s">
        <v>507</v>
      </c>
      <c r="B346" s="18">
        <v>498</v>
      </c>
      <c r="C346" s="18">
        <v>598</v>
      </c>
      <c r="D346" s="18">
        <v>0</v>
      </c>
      <c r="E346" s="18">
        <v>100</v>
      </c>
    </row>
    <row r="347" spans="1:5" x14ac:dyDescent="0.25">
      <c r="A347" s="22" t="s">
        <v>420</v>
      </c>
      <c r="B347" s="18">
        <v>758</v>
      </c>
      <c r="C347" s="18">
        <v>998</v>
      </c>
      <c r="D347" s="18">
        <v>93992</v>
      </c>
      <c r="E347" s="18">
        <v>240</v>
      </c>
    </row>
    <row r="348" spans="1:5" x14ac:dyDescent="0.25">
      <c r="A348" s="22" t="s">
        <v>358</v>
      </c>
      <c r="B348" s="18">
        <v>1398</v>
      </c>
      <c r="C348" s="18">
        <v>3998</v>
      </c>
      <c r="D348" s="18">
        <v>25164</v>
      </c>
      <c r="E348" s="18">
        <v>2600</v>
      </c>
    </row>
    <row r="349" spans="1:5" x14ac:dyDescent="0.25">
      <c r="A349" s="22" t="s">
        <v>53</v>
      </c>
      <c r="B349" s="18">
        <v>600</v>
      </c>
      <c r="C349" s="18">
        <v>998</v>
      </c>
      <c r="D349" s="18">
        <v>130800</v>
      </c>
      <c r="E349" s="18">
        <v>398</v>
      </c>
    </row>
    <row r="350" spans="1:5" x14ac:dyDescent="0.25">
      <c r="A350" s="22" t="s">
        <v>72</v>
      </c>
      <c r="B350" s="18">
        <v>1598</v>
      </c>
      <c r="C350" s="18">
        <v>1998</v>
      </c>
      <c r="D350" s="18">
        <v>1598</v>
      </c>
      <c r="E350" s="18">
        <v>400</v>
      </c>
    </row>
    <row r="351" spans="1:5" x14ac:dyDescent="0.25">
      <c r="A351" s="22" t="s">
        <v>190</v>
      </c>
      <c r="B351" s="18">
        <v>1598</v>
      </c>
      <c r="C351" s="18">
        <v>1998</v>
      </c>
      <c r="D351" s="18">
        <v>4794</v>
      </c>
      <c r="E351" s="18">
        <v>400</v>
      </c>
    </row>
    <row r="352" spans="1:5" x14ac:dyDescent="0.25">
      <c r="A352" s="22" t="s">
        <v>1924</v>
      </c>
      <c r="B352" s="18">
        <v>0</v>
      </c>
      <c r="C352" s="18">
        <v>0</v>
      </c>
      <c r="D352" s="18">
        <v>0</v>
      </c>
      <c r="E352" s="18">
        <v>0</v>
      </c>
    </row>
    <row r="353" spans="1:5" x14ac:dyDescent="0.25">
      <c r="A353" s="22" t="s">
        <v>1635</v>
      </c>
      <c r="B353" s="18">
        <v>1398</v>
      </c>
      <c r="C353" s="18">
        <v>2998</v>
      </c>
      <c r="D353" s="18">
        <v>4194</v>
      </c>
      <c r="E353" s="18">
        <v>1600</v>
      </c>
    </row>
    <row r="354" spans="1:5" x14ac:dyDescent="0.25">
      <c r="A354" s="22" t="s">
        <v>699</v>
      </c>
      <c r="B354" s="18">
        <v>1598</v>
      </c>
      <c r="C354" s="18">
        <v>3398</v>
      </c>
      <c r="D354" s="18">
        <v>33558</v>
      </c>
      <c r="E354" s="18">
        <v>1800</v>
      </c>
    </row>
    <row r="355" spans="1:5" x14ac:dyDescent="0.25">
      <c r="A355" s="22" t="s">
        <v>1242</v>
      </c>
      <c r="B355" s="18">
        <v>890</v>
      </c>
      <c r="C355" s="18">
        <v>1290</v>
      </c>
      <c r="D355" s="18">
        <v>3560</v>
      </c>
      <c r="E355" s="18">
        <v>400</v>
      </c>
    </row>
    <row r="356" spans="1:5" x14ac:dyDescent="0.25">
      <c r="A356" s="22" t="s">
        <v>466</v>
      </c>
      <c r="B356" s="18">
        <v>750</v>
      </c>
      <c r="C356" s="18">
        <v>1798</v>
      </c>
      <c r="D356" s="18">
        <v>0</v>
      </c>
      <c r="E356" s="18">
        <v>1048</v>
      </c>
    </row>
    <row r="357" spans="1:5" x14ac:dyDescent="0.25">
      <c r="A357" s="22" t="s">
        <v>825</v>
      </c>
      <c r="B357" s="18">
        <v>998</v>
      </c>
      <c r="C357" s="18">
        <v>1998</v>
      </c>
      <c r="D357" s="18">
        <v>0</v>
      </c>
      <c r="E357" s="18">
        <v>1000</v>
      </c>
    </row>
    <row r="358" spans="1:5" x14ac:dyDescent="0.25">
      <c r="A358" s="22" t="s">
        <v>1619</v>
      </c>
      <c r="B358" s="18">
        <v>998</v>
      </c>
      <c r="C358" s="18">
        <v>1998</v>
      </c>
      <c r="D358" s="18">
        <v>0</v>
      </c>
      <c r="E358" s="18">
        <v>1000</v>
      </c>
    </row>
    <row r="359" spans="1:5" x14ac:dyDescent="0.25">
      <c r="A359" s="22" t="s">
        <v>380</v>
      </c>
      <c r="B359" s="18">
        <v>1352</v>
      </c>
      <c r="C359" s="18">
        <v>5196</v>
      </c>
      <c r="D359" s="18">
        <v>77064</v>
      </c>
      <c r="E359" s="18">
        <v>3844</v>
      </c>
    </row>
    <row r="360" spans="1:5" x14ac:dyDescent="0.25">
      <c r="A360" s="22" t="s">
        <v>625</v>
      </c>
      <c r="B360" s="18">
        <v>598</v>
      </c>
      <c r="C360" s="18">
        <v>998</v>
      </c>
      <c r="D360" s="18">
        <v>37674</v>
      </c>
      <c r="E360" s="18">
        <v>400</v>
      </c>
    </row>
    <row r="361" spans="1:5" x14ac:dyDescent="0.25">
      <c r="A361" s="22" t="s">
        <v>456</v>
      </c>
      <c r="B361" s="18">
        <v>1098</v>
      </c>
      <c r="C361" s="18">
        <v>2100</v>
      </c>
      <c r="D361" s="18">
        <v>0</v>
      </c>
      <c r="E361" s="18">
        <v>1002</v>
      </c>
    </row>
    <row r="362" spans="1:5" x14ac:dyDescent="0.25">
      <c r="A362" s="22" t="s">
        <v>704</v>
      </c>
      <c r="B362" s="18">
        <v>998</v>
      </c>
      <c r="C362" s="18">
        <v>1598</v>
      </c>
      <c r="D362" s="18">
        <v>93812</v>
      </c>
      <c r="E362" s="18">
        <v>600</v>
      </c>
    </row>
    <row r="363" spans="1:5" x14ac:dyDescent="0.25">
      <c r="A363" s="22" t="s">
        <v>196</v>
      </c>
      <c r="B363" s="18">
        <v>1276</v>
      </c>
      <c r="C363" s="18">
        <v>2000</v>
      </c>
      <c r="D363" s="18">
        <v>863852</v>
      </c>
      <c r="E363" s="18">
        <v>724</v>
      </c>
    </row>
    <row r="364" spans="1:5" x14ac:dyDescent="0.25">
      <c r="A364" s="22" t="s">
        <v>1763</v>
      </c>
      <c r="B364" s="18">
        <v>1718</v>
      </c>
      <c r="C364" s="18">
        <v>3098</v>
      </c>
      <c r="D364" s="18">
        <v>12026</v>
      </c>
      <c r="E364" s="18">
        <v>1380</v>
      </c>
    </row>
    <row r="365" spans="1:5" x14ac:dyDescent="0.25">
      <c r="A365" s="22" t="s">
        <v>1266</v>
      </c>
      <c r="B365" s="18">
        <v>2140</v>
      </c>
      <c r="C365" s="18">
        <v>5098</v>
      </c>
      <c r="D365" s="18">
        <v>34240</v>
      </c>
      <c r="E365" s="18">
        <v>2958</v>
      </c>
    </row>
    <row r="366" spans="1:5" x14ac:dyDescent="0.25">
      <c r="A366" s="22" t="s">
        <v>1106</v>
      </c>
      <c r="B366" s="18">
        <v>1498</v>
      </c>
      <c r="C366" s="18">
        <v>1798</v>
      </c>
      <c r="D366" s="18">
        <v>805924</v>
      </c>
      <c r="E366" s="18">
        <v>300</v>
      </c>
    </row>
    <row r="367" spans="1:5" x14ac:dyDescent="0.25">
      <c r="A367" s="22" t="s">
        <v>657</v>
      </c>
      <c r="B367" s="18">
        <v>998</v>
      </c>
      <c r="C367" s="18">
        <v>2400</v>
      </c>
      <c r="D367" s="18">
        <v>0</v>
      </c>
      <c r="E367" s="18">
        <v>1402</v>
      </c>
    </row>
    <row r="368" spans="1:5" x14ac:dyDescent="0.25">
      <c r="A368" s="22" t="s">
        <v>23</v>
      </c>
      <c r="B368" s="18">
        <v>596</v>
      </c>
      <c r="C368" s="18">
        <v>998</v>
      </c>
      <c r="D368" s="18">
        <v>4338880</v>
      </c>
      <c r="E368" s="18">
        <v>402</v>
      </c>
    </row>
    <row r="369" spans="1:5" x14ac:dyDescent="0.25">
      <c r="A369" s="22" t="s">
        <v>85</v>
      </c>
      <c r="B369" s="18">
        <v>756</v>
      </c>
      <c r="C369" s="18">
        <v>1398</v>
      </c>
      <c r="D369" s="18">
        <v>559440</v>
      </c>
      <c r="E369" s="18">
        <v>642</v>
      </c>
    </row>
    <row r="370" spans="1:5" x14ac:dyDescent="0.25">
      <c r="A370" s="22" t="s">
        <v>299</v>
      </c>
      <c r="B370" s="18">
        <v>756</v>
      </c>
      <c r="C370" s="18">
        <v>1398</v>
      </c>
      <c r="D370" s="18">
        <v>18900</v>
      </c>
      <c r="E370" s="18">
        <v>642</v>
      </c>
    </row>
    <row r="371" spans="1:5" x14ac:dyDescent="0.25">
      <c r="A371" s="22" t="s">
        <v>56</v>
      </c>
      <c r="B371" s="18">
        <v>756</v>
      </c>
      <c r="C371" s="18">
        <v>1398</v>
      </c>
      <c r="D371" s="18">
        <v>39312</v>
      </c>
      <c r="E371" s="18">
        <v>642</v>
      </c>
    </row>
    <row r="372" spans="1:5" x14ac:dyDescent="0.25">
      <c r="A372" s="22" t="s">
        <v>575</v>
      </c>
      <c r="B372" s="18">
        <v>396</v>
      </c>
      <c r="C372" s="18">
        <v>998</v>
      </c>
      <c r="D372" s="18">
        <v>13464</v>
      </c>
      <c r="E372" s="18">
        <v>602</v>
      </c>
    </row>
    <row r="373" spans="1:5" x14ac:dyDescent="0.25">
      <c r="A373" s="22" t="s">
        <v>335</v>
      </c>
      <c r="B373" s="18">
        <v>456</v>
      </c>
      <c r="C373" s="18">
        <v>998</v>
      </c>
      <c r="D373" s="18">
        <v>26448</v>
      </c>
      <c r="E373" s="18">
        <v>542</v>
      </c>
    </row>
    <row r="374" spans="1:5" x14ac:dyDescent="0.25">
      <c r="A374" s="22" t="s">
        <v>415</v>
      </c>
      <c r="B374" s="18">
        <v>318</v>
      </c>
      <c r="C374" s="18">
        <v>998</v>
      </c>
      <c r="D374" s="18">
        <v>1590</v>
      </c>
      <c r="E374" s="18">
        <v>680</v>
      </c>
    </row>
    <row r="375" spans="1:5" x14ac:dyDescent="0.25">
      <c r="A375" s="22" t="s">
        <v>321</v>
      </c>
      <c r="B375" s="18">
        <v>321.10000000000002</v>
      </c>
      <c r="C375" s="18">
        <v>998</v>
      </c>
      <c r="D375" s="18">
        <v>321.10000000000002</v>
      </c>
      <c r="E375" s="18">
        <v>676.9</v>
      </c>
    </row>
    <row r="376" spans="1:5" x14ac:dyDescent="0.25">
      <c r="A376" s="22" t="s">
        <v>533</v>
      </c>
      <c r="B376" s="18">
        <v>596</v>
      </c>
      <c r="C376" s="18">
        <v>998</v>
      </c>
      <c r="D376" s="18">
        <v>94168</v>
      </c>
      <c r="E376" s="18">
        <v>402</v>
      </c>
    </row>
    <row r="377" spans="1:5" x14ac:dyDescent="0.25">
      <c r="A377" s="22" t="s">
        <v>615</v>
      </c>
      <c r="B377" s="18">
        <v>1998</v>
      </c>
      <c r="C377" s="18">
        <v>4998</v>
      </c>
      <c r="D377" s="18">
        <v>93906</v>
      </c>
      <c r="E377" s="18">
        <v>3000</v>
      </c>
    </row>
    <row r="378" spans="1:5" x14ac:dyDescent="0.25">
      <c r="A378" s="22" t="s">
        <v>1717</v>
      </c>
      <c r="B378" s="18">
        <v>1298</v>
      </c>
      <c r="C378" s="18">
        <v>2598</v>
      </c>
      <c r="D378" s="18">
        <v>0</v>
      </c>
      <c r="E378" s="18">
        <v>1300</v>
      </c>
    </row>
    <row r="379" spans="1:5" x14ac:dyDescent="0.25">
      <c r="A379" s="22" t="s">
        <v>1733</v>
      </c>
      <c r="B379" s="18">
        <v>818</v>
      </c>
      <c r="C379" s="18">
        <v>1472</v>
      </c>
      <c r="D379" s="18">
        <v>126790</v>
      </c>
      <c r="E379" s="18">
        <v>654</v>
      </c>
    </row>
    <row r="380" spans="1:5" x14ac:dyDescent="0.25">
      <c r="A380" s="22" t="s">
        <v>1627</v>
      </c>
      <c r="B380" s="18">
        <v>1298</v>
      </c>
      <c r="C380" s="18">
        <v>2370</v>
      </c>
      <c r="D380" s="18">
        <v>0</v>
      </c>
      <c r="E380" s="18">
        <v>1072</v>
      </c>
    </row>
    <row r="381" spans="1:5" x14ac:dyDescent="0.25">
      <c r="A381" s="22" t="s">
        <v>1021</v>
      </c>
      <c r="B381" s="18">
        <v>888</v>
      </c>
      <c r="C381" s="18">
        <v>1680</v>
      </c>
      <c r="D381" s="18">
        <v>14208</v>
      </c>
      <c r="E381" s="18">
        <v>792</v>
      </c>
    </row>
    <row r="382" spans="1:5" x14ac:dyDescent="0.25">
      <c r="A382" s="22" t="s">
        <v>318</v>
      </c>
      <c r="B382" s="18">
        <v>4500</v>
      </c>
      <c r="C382" s="18">
        <v>8998</v>
      </c>
      <c r="D382" s="18">
        <v>0</v>
      </c>
      <c r="E382" s="18">
        <v>4498</v>
      </c>
    </row>
    <row r="383" spans="1:5" x14ac:dyDescent="0.25">
      <c r="A383" s="22" t="s">
        <v>346</v>
      </c>
      <c r="B383" s="18">
        <v>2700</v>
      </c>
      <c r="C383" s="18">
        <v>5398</v>
      </c>
      <c r="D383" s="18">
        <v>8100</v>
      </c>
      <c r="E383" s="18">
        <v>2698</v>
      </c>
    </row>
    <row r="384" spans="1:5" x14ac:dyDescent="0.25">
      <c r="A384" s="22" t="s">
        <v>1038</v>
      </c>
      <c r="B384" s="18">
        <v>1320</v>
      </c>
      <c r="C384" s="18">
        <v>1398</v>
      </c>
      <c r="D384" s="18">
        <v>5280</v>
      </c>
      <c r="E384" s="18">
        <v>78</v>
      </c>
    </row>
    <row r="385" spans="1:5" x14ac:dyDescent="0.25">
      <c r="A385" s="22" t="s">
        <v>1259</v>
      </c>
      <c r="B385" s="18">
        <v>598</v>
      </c>
      <c r="C385" s="18">
        <v>1598</v>
      </c>
      <c r="D385" s="18">
        <v>0</v>
      </c>
      <c r="E385" s="18">
        <v>1000</v>
      </c>
    </row>
    <row r="386" spans="1:5" x14ac:dyDescent="0.25">
      <c r="A386" s="22" t="s">
        <v>898</v>
      </c>
      <c r="B386" s="18">
        <v>798</v>
      </c>
      <c r="C386" s="18">
        <v>1396</v>
      </c>
      <c r="D386" s="18">
        <v>0</v>
      </c>
      <c r="E386" s="18">
        <v>598</v>
      </c>
    </row>
    <row r="387" spans="1:5" x14ac:dyDescent="0.25">
      <c r="A387" s="22" t="s">
        <v>511</v>
      </c>
      <c r="B387" s="18">
        <v>850</v>
      </c>
      <c r="C387" s="18">
        <v>1998</v>
      </c>
      <c r="D387" s="18">
        <v>28900</v>
      </c>
      <c r="E387" s="18">
        <v>1148</v>
      </c>
    </row>
    <row r="388" spans="1:5" x14ac:dyDescent="0.25">
      <c r="A388" s="22" t="s">
        <v>2017</v>
      </c>
      <c r="B388" s="18">
        <v>578</v>
      </c>
      <c r="C388" s="18">
        <v>1198</v>
      </c>
      <c r="D388" s="18">
        <v>0</v>
      </c>
      <c r="E388" s="18">
        <v>620</v>
      </c>
    </row>
    <row r="389" spans="1:5" x14ac:dyDescent="0.25">
      <c r="A389" s="22" t="s">
        <v>246</v>
      </c>
      <c r="B389" s="18">
        <v>898</v>
      </c>
      <c r="C389" s="18">
        <v>1598</v>
      </c>
      <c r="D389" s="18">
        <v>29634</v>
      </c>
      <c r="E389" s="18">
        <v>700</v>
      </c>
    </row>
    <row r="390" spans="1:5" x14ac:dyDescent="0.25">
      <c r="A390" s="22" t="s">
        <v>589</v>
      </c>
      <c r="B390" s="18">
        <v>0</v>
      </c>
      <c r="C390" s="18">
        <v>11426</v>
      </c>
      <c r="D390" s="18">
        <v>0</v>
      </c>
      <c r="E390" s="18">
        <v>11426</v>
      </c>
    </row>
    <row r="391" spans="1:5" x14ac:dyDescent="0.25">
      <c r="A391" s="22" t="s">
        <v>253</v>
      </c>
      <c r="B391" s="18">
        <v>678</v>
      </c>
      <c r="C391" s="18">
        <v>998</v>
      </c>
      <c r="D391" s="18">
        <v>67800</v>
      </c>
      <c r="E391" s="18">
        <v>320</v>
      </c>
    </row>
    <row r="392" spans="1:5" x14ac:dyDescent="0.25">
      <c r="A392" s="22" t="s">
        <v>19</v>
      </c>
      <c r="B392" s="18">
        <v>698</v>
      </c>
      <c r="C392" s="18">
        <v>998</v>
      </c>
      <c r="D392" s="18">
        <v>4127972</v>
      </c>
      <c r="E392" s="18">
        <v>300</v>
      </c>
    </row>
    <row r="393" spans="1:5" x14ac:dyDescent="0.25">
      <c r="A393" s="22" t="s">
        <v>37</v>
      </c>
      <c r="B393" s="18">
        <v>598</v>
      </c>
      <c r="C393" s="18">
        <v>998</v>
      </c>
      <c r="D393" s="18">
        <v>1045902</v>
      </c>
      <c r="E393" s="18">
        <v>400</v>
      </c>
    </row>
    <row r="394" spans="1:5" x14ac:dyDescent="0.25">
      <c r="A394" s="22" t="s">
        <v>222</v>
      </c>
      <c r="B394" s="18">
        <v>598</v>
      </c>
      <c r="C394" s="18">
        <v>998</v>
      </c>
      <c r="D394" s="18">
        <v>8970</v>
      </c>
      <c r="E394" s="18">
        <v>400</v>
      </c>
    </row>
    <row r="395" spans="1:5" x14ac:dyDescent="0.25">
      <c r="A395" s="22" t="s">
        <v>100</v>
      </c>
      <c r="B395" s="18">
        <v>898</v>
      </c>
      <c r="C395" s="18">
        <v>1998</v>
      </c>
      <c r="D395" s="18">
        <v>52982</v>
      </c>
      <c r="E395" s="18">
        <v>1100</v>
      </c>
    </row>
    <row r="396" spans="1:5" x14ac:dyDescent="0.25">
      <c r="A396" s="22" t="s">
        <v>482</v>
      </c>
      <c r="B396" s="18">
        <v>598</v>
      </c>
      <c r="C396" s="18">
        <v>1198</v>
      </c>
      <c r="D396" s="18">
        <v>7176</v>
      </c>
      <c r="E396" s="18">
        <v>600</v>
      </c>
    </row>
    <row r="397" spans="1:5" x14ac:dyDescent="0.25">
      <c r="A397" s="22" t="s">
        <v>1001</v>
      </c>
      <c r="B397" s="18">
        <v>450</v>
      </c>
      <c r="C397" s="18">
        <v>698</v>
      </c>
      <c r="D397" s="18">
        <v>5850</v>
      </c>
      <c r="E397" s="18">
        <v>248</v>
      </c>
    </row>
    <row r="398" spans="1:5" x14ac:dyDescent="0.25">
      <c r="A398" s="22" t="s">
        <v>783</v>
      </c>
      <c r="B398" s="18">
        <v>498</v>
      </c>
      <c r="C398" s="18">
        <v>998</v>
      </c>
      <c r="D398" s="18">
        <v>996</v>
      </c>
      <c r="E398" s="18">
        <v>500</v>
      </c>
    </row>
    <row r="399" spans="1:5" x14ac:dyDescent="0.25">
      <c r="A399" s="22" t="s">
        <v>1153</v>
      </c>
      <c r="B399" s="18">
        <v>698</v>
      </c>
      <c r="C399" s="18">
        <v>1798</v>
      </c>
      <c r="D399" s="18">
        <v>0</v>
      </c>
      <c r="E399" s="18">
        <v>1100</v>
      </c>
    </row>
    <row r="400" spans="1:5" x14ac:dyDescent="0.25">
      <c r="A400" s="22" t="s">
        <v>1706</v>
      </c>
      <c r="B400" s="18">
        <v>0</v>
      </c>
      <c r="C400" s="18">
        <v>0</v>
      </c>
      <c r="D400" s="18">
        <v>0</v>
      </c>
      <c r="E400" s="18">
        <v>0</v>
      </c>
    </row>
    <row r="401" spans="1:5" x14ac:dyDescent="0.25">
      <c r="A401" s="22" t="s">
        <v>480</v>
      </c>
      <c r="B401" s="18">
        <v>700</v>
      </c>
      <c r="C401" s="18">
        <v>1300</v>
      </c>
      <c r="D401" s="18">
        <v>0</v>
      </c>
      <c r="E401" s="18">
        <v>600</v>
      </c>
    </row>
    <row r="402" spans="1:5" x14ac:dyDescent="0.25">
      <c r="A402" s="22" t="s">
        <v>1203</v>
      </c>
      <c r="B402" s="18">
        <v>1998</v>
      </c>
      <c r="C402" s="18">
        <v>3998</v>
      </c>
      <c r="D402" s="18">
        <v>1998</v>
      </c>
      <c r="E402" s="18">
        <v>2000</v>
      </c>
    </row>
    <row r="403" spans="1:5" x14ac:dyDescent="0.25">
      <c r="A403" s="22" t="s">
        <v>771</v>
      </c>
      <c r="B403" s="18">
        <v>650</v>
      </c>
      <c r="C403" s="18">
        <v>1198</v>
      </c>
      <c r="D403" s="18">
        <v>11700</v>
      </c>
      <c r="E403" s="18">
        <v>548</v>
      </c>
    </row>
    <row r="404" spans="1:5" x14ac:dyDescent="0.25">
      <c r="A404" s="22" t="s">
        <v>971</v>
      </c>
      <c r="B404" s="18">
        <v>598</v>
      </c>
      <c r="C404" s="18">
        <v>1198</v>
      </c>
      <c r="D404" s="18">
        <v>16146</v>
      </c>
      <c r="E404" s="18">
        <v>600</v>
      </c>
    </row>
    <row r="405" spans="1:5" x14ac:dyDescent="0.25">
      <c r="A405" s="22" t="s">
        <v>976</v>
      </c>
      <c r="B405" s="18">
        <v>900</v>
      </c>
      <c r="C405" s="18">
        <v>1598</v>
      </c>
      <c r="D405" s="18">
        <v>55800</v>
      </c>
      <c r="E405" s="18">
        <v>698</v>
      </c>
    </row>
    <row r="406" spans="1:5" x14ac:dyDescent="0.25">
      <c r="A406" s="22" t="s">
        <v>712</v>
      </c>
      <c r="B406" s="18">
        <v>0</v>
      </c>
      <c r="C406" s="18">
        <v>0</v>
      </c>
      <c r="D406" s="18">
        <v>0</v>
      </c>
      <c r="E406" s="18">
        <v>0</v>
      </c>
    </row>
    <row r="407" spans="1:5" x14ac:dyDescent="0.25">
      <c r="A407" s="22" t="s">
        <v>904</v>
      </c>
      <c r="B407" s="18">
        <v>1500</v>
      </c>
      <c r="C407" s="18">
        <v>1998</v>
      </c>
      <c r="D407" s="18">
        <v>390000</v>
      </c>
      <c r="E407" s="18">
        <v>498</v>
      </c>
    </row>
    <row r="408" spans="1:5" x14ac:dyDescent="0.25">
      <c r="A408" s="22" t="s">
        <v>1398</v>
      </c>
      <c r="B408" s="18">
        <v>798</v>
      </c>
      <c r="C408" s="18">
        <v>1598</v>
      </c>
      <c r="D408" s="18">
        <v>19950</v>
      </c>
      <c r="E408" s="18">
        <v>800</v>
      </c>
    </row>
    <row r="409" spans="1:5" x14ac:dyDescent="0.25">
      <c r="A409" s="22" t="s">
        <v>2110</v>
      </c>
      <c r="B409" s="18">
        <v>798</v>
      </c>
      <c r="C409" s="18">
        <v>1798</v>
      </c>
      <c r="D409" s="18">
        <v>798</v>
      </c>
      <c r="E409" s="18">
        <v>1000</v>
      </c>
    </row>
    <row r="410" spans="1:5" x14ac:dyDescent="0.25">
      <c r="A410" s="22" t="s">
        <v>1468</v>
      </c>
      <c r="B410" s="18">
        <v>938</v>
      </c>
      <c r="C410" s="18">
        <v>1798</v>
      </c>
      <c r="D410" s="18">
        <v>60032</v>
      </c>
      <c r="E410" s="18">
        <v>860</v>
      </c>
    </row>
    <row r="411" spans="1:5" x14ac:dyDescent="0.25">
      <c r="A411" s="22" t="s">
        <v>1105</v>
      </c>
      <c r="B411" s="18">
        <v>1492</v>
      </c>
      <c r="C411" s="18">
        <v>1798</v>
      </c>
      <c r="D411" s="18">
        <v>1492</v>
      </c>
      <c r="E411" s="18">
        <v>306</v>
      </c>
    </row>
    <row r="412" spans="1:5" x14ac:dyDescent="0.25">
      <c r="A412" s="22" t="s">
        <v>1679</v>
      </c>
      <c r="B412" s="18">
        <v>1698</v>
      </c>
      <c r="C412" s="18">
        <v>2198</v>
      </c>
      <c r="D412" s="18">
        <v>49242</v>
      </c>
      <c r="E412" s="18">
        <v>500</v>
      </c>
    </row>
    <row r="413" spans="1:5" x14ac:dyDescent="0.25">
      <c r="A413" s="22" t="s">
        <v>1556</v>
      </c>
      <c r="B413" s="18">
        <v>678</v>
      </c>
      <c r="C413" s="18">
        <v>1398</v>
      </c>
      <c r="D413" s="18">
        <v>2712</v>
      </c>
      <c r="E413" s="18">
        <v>720</v>
      </c>
    </row>
    <row r="414" spans="1:5" x14ac:dyDescent="0.25">
      <c r="A414" s="22" t="s">
        <v>40</v>
      </c>
      <c r="B414" s="18">
        <v>0</v>
      </c>
      <c r="C414" s="18">
        <v>0</v>
      </c>
      <c r="D414" s="18">
        <v>0</v>
      </c>
      <c r="E414" s="18">
        <v>0</v>
      </c>
    </row>
    <row r="415" spans="1:5" x14ac:dyDescent="0.25">
      <c r="A415" s="22" t="s">
        <v>1077</v>
      </c>
      <c r="B415" s="18">
        <v>1194</v>
      </c>
      <c r="C415" s="18">
        <v>1998</v>
      </c>
      <c r="D415" s="18">
        <v>23880</v>
      </c>
      <c r="E415" s="18">
        <v>804</v>
      </c>
    </row>
    <row r="416" spans="1:5" x14ac:dyDescent="0.25">
      <c r="A416" s="22" t="s">
        <v>142</v>
      </c>
      <c r="B416" s="18">
        <v>998</v>
      </c>
      <c r="C416" s="18">
        <v>2998</v>
      </c>
      <c r="D416" s="18">
        <v>31936</v>
      </c>
      <c r="E416" s="18">
        <v>2000</v>
      </c>
    </row>
    <row r="417" spans="1:5" x14ac:dyDescent="0.25">
      <c r="A417" s="22" t="s">
        <v>1575</v>
      </c>
      <c r="B417" s="18">
        <v>798</v>
      </c>
      <c r="C417" s="18">
        <v>1198</v>
      </c>
      <c r="D417" s="18">
        <v>9576</v>
      </c>
      <c r="E417" s="18">
        <v>400</v>
      </c>
    </row>
    <row r="418" spans="1:5" x14ac:dyDescent="0.25">
      <c r="A418" s="22" t="s">
        <v>1081</v>
      </c>
      <c r="B418" s="18">
        <v>1280</v>
      </c>
      <c r="C418" s="18">
        <v>2398</v>
      </c>
      <c r="D418" s="18">
        <v>101120</v>
      </c>
      <c r="E418" s="18">
        <v>1118</v>
      </c>
    </row>
    <row r="419" spans="1:5" x14ac:dyDescent="0.25">
      <c r="A419" s="22" t="s">
        <v>1723</v>
      </c>
      <c r="B419" s="18">
        <v>1198</v>
      </c>
      <c r="C419" s="18">
        <v>2598</v>
      </c>
      <c r="D419" s="18">
        <v>34742</v>
      </c>
      <c r="E419" s="18">
        <v>1400</v>
      </c>
    </row>
    <row r="420" spans="1:5" x14ac:dyDescent="0.25">
      <c r="A420" s="22" t="s">
        <v>1589</v>
      </c>
      <c r="B420" s="18">
        <v>898</v>
      </c>
      <c r="C420" s="18">
        <v>1798</v>
      </c>
      <c r="D420" s="18">
        <v>2694</v>
      </c>
      <c r="E420" s="18">
        <v>900</v>
      </c>
    </row>
    <row r="421" spans="1:5" x14ac:dyDescent="0.25">
      <c r="A421" s="22" t="s">
        <v>186</v>
      </c>
      <c r="B421" s="18">
        <v>1138</v>
      </c>
      <c r="C421" s="18">
        <v>1998</v>
      </c>
      <c r="D421" s="18">
        <v>9104</v>
      </c>
      <c r="E421" s="18">
        <v>860</v>
      </c>
    </row>
    <row r="422" spans="1:5" x14ac:dyDescent="0.25">
      <c r="A422" s="22" t="s">
        <v>1424</v>
      </c>
      <c r="B422" s="18">
        <v>458</v>
      </c>
      <c r="C422" s="18">
        <v>1598</v>
      </c>
      <c r="D422" s="18">
        <v>0</v>
      </c>
      <c r="E422" s="18">
        <v>1140</v>
      </c>
    </row>
    <row r="423" spans="1:5" x14ac:dyDescent="0.25">
      <c r="A423" s="22" t="s">
        <v>27</v>
      </c>
      <c r="B423" s="18">
        <v>558</v>
      </c>
      <c r="C423" s="18">
        <v>998</v>
      </c>
      <c r="D423" s="18">
        <v>449190</v>
      </c>
      <c r="E423" s="18">
        <v>440</v>
      </c>
    </row>
    <row r="424" spans="1:5" x14ac:dyDescent="0.25">
      <c r="A424" s="22" t="s">
        <v>197</v>
      </c>
      <c r="B424" s="18">
        <v>808</v>
      </c>
      <c r="C424" s="18">
        <v>2396</v>
      </c>
      <c r="D424" s="18">
        <v>28280</v>
      </c>
      <c r="E424" s="18">
        <v>1588</v>
      </c>
    </row>
    <row r="425" spans="1:5" x14ac:dyDescent="0.25">
      <c r="A425" s="22" t="s">
        <v>116</v>
      </c>
      <c r="B425" s="18">
        <v>1284</v>
      </c>
      <c r="C425" s="18">
        <v>2998</v>
      </c>
      <c r="D425" s="18">
        <v>151512</v>
      </c>
      <c r="E425" s="18">
        <v>1714</v>
      </c>
    </row>
    <row r="426" spans="1:5" x14ac:dyDescent="0.25">
      <c r="A426" s="22" t="s">
        <v>406</v>
      </c>
      <c r="B426" s="18">
        <v>570</v>
      </c>
      <c r="C426" s="18">
        <v>1198</v>
      </c>
      <c r="D426" s="18">
        <v>1140</v>
      </c>
      <c r="E426" s="18">
        <v>628</v>
      </c>
    </row>
    <row r="427" spans="1:5" x14ac:dyDescent="0.25">
      <c r="A427" s="22" t="s">
        <v>63</v>
      </c>
      <c r="B427" s="18">
        <v>912</v>
      </c>
      <c r="C427" s="18">
        <v>1998</v>
      </c>
      <c r="D427" s="18">
        <v>9120</v>
      </c>
      <c r="E427" s="18">
        <v>1086</v>
      </c>
    </row>
    <row r="428" spans="1:5" x14ac:dyDescent="0.25">
      <c r="A428" s="22" t="s">
        <v>220</v>
      </c>
      <c r="B428" s="18">
        <v>2200</v>
      </c>
      <c r="C428" s="18">
        <v>5998</v>
      </c>
      <c r="D428" s="18">
        <v>8800</v>
      </c>
      <c r="E428" s="18">
        <v>3798</v>
      </c>
    </row>
    <row r="429" spans="1:5" x14ac:dyDescent="0.25">
      <c r="A429" s="22" t="s">
        <v>250</v>
      </c>
      <c r="B429" s="18">
        <v>758</v>
      </c>
      <c r="C429" s="18">
        <v>1998</v>
      </c>
      <c r="D429" s="18">
        <v>4548</v>
      </c>
      <c r="E429" s="18">
        <v>1240</v>
      </c>
    </row>
    <row r="430" spans="1:5" x14ac:dyDescent="0.25">
      <c r="A430" s="22" t="s">
        <v>83</v>
      </c>
      <c r="B430" s="18">
        <v>750</v>
      </c>
      <c r="C430" s="18">
        <v>760</v>
      </c>
      <c r="D430" s="18">
        <v>0</v>
      </c>
      <c r="E430" s="18">
        <v>10</v>
      </c>
    </row>
    <row r="431" spans="1:5" x14ac:dyDescent="0.25">
      <c r="A431" s="22" t="s">
        <v>102</v>
      </c>
      <c r="B431" s="18">
        <v>2640</v>
      </c>
      <c r="C431" s="18">
        <v>5998</v>
      </c>
      <c r="D431" s="18">
        <v>5280</v>
      </c>
      <c r="E431" s="18">
        <v>3358</v>
      </c>
    </row>
    <row r="432" spans="1:5" x14ac:dyDescent="0.25">
      <c r="A432" s="22" t="s">
        <v>445</v>
      </c>
      <c r="B432" s="18">
        <v>2000</v>
      </c>
      <c r="C432" s="18">
        <v>5998</v>
      </c>
      <c r="D432" s="18">
        <v>0</v>
      </c>
      <c r="E432" s="18">
        <v>3998</v>
      </c>
    </row>
    <row r="433" spans="1:5" x14ac:dyDescent="0.25">
      <c r="A433" s="22" t="s">
        <v>371</v>
      </c>
      <c r="B433" s="18">
        <v>1328</v>
      </c>
      <c r="C433" s="18">
        <v>1998</v>
      </c>
      <c r="D433" s="18">
        <v>3984</v>
      </c>
      <c r="E433" s="18">
        <v>670</v>
      </c>
    </row>
    <row r="434" spans="1:5" x14ac:dyDescent="0.25">
      <c r="A434" s="22" t="s">
        <v>477</v>
      </c>
      <c r="B434" s="18">
        <v>0</v>
      </c>
      <c r="C434" s="18">
        <v>998</v>
      </c>
      <c r="D434" s="18">
        <v>0</v>
      </c>
      <c r="E434" s="18">
        <v>998</v>
      </c>
    </row>
    <row r="435" spans="1:5" x14ac:dyDescent="0.25">
      <c r="A435" s="22" t="s">
        <v>473</v>
      </c>
      <c r="B435" s="18">
        <v>998</v>
      </c>
      <c r="C435" s="18">
        <v>1998</v>
      </c>
      <c r="D435" s="18">
        <v>0</v>
      </c>
      <c r="E435" s="18">
        <v>1000</v>
      </c>
    </row>
    <row r="436" spans="1:5" x14ac:dyDescent="0.25">
      <c r="A436" s="22" t="s">
        <v>908</v>
      </c>
      <c r="B436" s="18">
        <v>852</v>
      </c>
      <c r="C436" s="18">
        <v>998</v>
      </c>
      <c r="D436" s="18">
        <v>1704</v>
      </c>
      <c r="E436" s="18">
        <v>146</v>
      </c>
    </row>
    <row r="437" spans="1:5" x14ac:dyDescent="0.25">
      <c r="A437" s="22" t="s">
        <v>913</v>
      </c>
      <c r="B437" s="18">
        <v>0</v>
      </c>
      <c r="C437" s="18">
        <v>1198</v>
      </c>
      <c r="D437" s="18">
        <v>0</v>
      </c>
      <c r="E437" s="18">
        <v>1198</v>
      </c>
    </row>
    <row r="438" spans="1:5" x14ac:dyDescent="0.25">
      <c r="A438" s="22" t="s">
        <v>753</v>
      </c>
      <c r="B438" s="18">
        <v>910</v>
      </c>
      <c r="C438" s="18">
        <v>1398</v>
      </c>
      <c r="D438" s="18">
        <v>30940</v>
      </c>
      <c r="E438" s="18">
        <v>488</v>
      </c>
    </row>
    <row r="439" spans="1:5" x14ac:dyDescent="0.25">
      <c r="A439" s="22" t="s">
        <v>234</v>
      </c>
      <c r="B439" s="18">
        <v>998</v>
      </c>
      <c r="C439" s="18">
        <v>1798</v>
      </c>
      <c r="D439" s="18">
        <v>235528</v>
      </c>
      <c r="E439" s="18">
        <v>800</v>
      </c>
    </row>
    <row r="440" spans="1:5" x14ac:dyDescent="0.25">
      <c r="A440" s="22" t="s">
        <v>350</v>
      </c>
      <c r="B440" s="18">
        <v>398</v>
      </c>
      <c r="C440" s="18">
        <v>1998</v>
      </c>
      <c r="D440" s="18">
        <v>398</v>
      </c>
      <c r="E440" s="18">
        <v>1600</v>
      </c>
    </row>
    <row r="441" spans="1:5" x14ac:dyDescent="0.25">
      <c r="A441" s="22" t="s">
        <v>143</v>
      </c>
      <c r="B441" s="18">
        <v>596</v>
      </c>
      <c r="C441" s="18">
        <v>1798</v>
      </c>
      <c r="D441" s="18">
        <v>6556</v>
      </c>
      <c r="E441" s="18">
        <v>1202</v>
      </c>
    </row>
    <row r="442" spans="1:5" x14ac:dyDescent="0.25">
      <c r="A442" s="22" t="s">
        <v>742</v>
      </c>
      <c r="B442" s="18">
        <v>578</v>
      </c>
      <c r="C442" s="18">
        <v>1198</v>
      </c>
      <c r="D442" s="18">
        <v>12138</v>
      </c>
      <c r="E442" s="18">
        <v>620</v>
      </c>
    </row>
    <row r="443" spans="1:5" x14ac:dyDescent="0.25">
      <c r="A443" s="22" t="s">
        <v>413</v>
      </c>
      <c r="B443" s="18">
        <v>576</v>
      </c>
      <c r="C443" s="18">
        <v>998</v>
      </c>
      <c r="D443" s="18">
        <v>119232</v>
      </c>
      <c r="E443" s="18">
        <v>422</v>
      </c>
    </row>
    <row r="444" spans="1:5" x14ac:dyDescent="0.25">
      <c r="A444" s="22" t="s">
        <v>1943</v>
      </c>
      <c r="B444" s="18">
        <v>700</v>
      </c>
      <c r="C444" s="18">
        <v>1600</v>
      </c>
      <c r="D444" s="18">
        <v>0</v>
      </c>
      <c r="E444" s="18">
        <v>900</v>
      </c>
    </row>
    <row r="445" spans="1:5" x14ac:dyDescent="0.25">
      <c r="A445" s="22" t="s">
        <v>1433</v>
      </c>
      <c r="B445" s="18">
        <v>0</v>
      </c>
      <c r="C445" s="18">
        <v>0</v>
      </c>
      <c r="D445" s="18">
        <v>0</v>
      </c>
      <c r="E445" s="18">
        <v>0</v>
      </c>
    </row>
    <row r="446" spans="1:5" x14ac:dyDescent="0.25">
      <c r="A446" s="22" t="s">
        <v>1634</v>
      </c>
      <c r="B446" s="18">
        <v>598</v>
      </c>
      <c r="C446" s="18">
        <v>792</v>
      </c>
      <c r="D446" s="18">
        <v>0</v>
      </c>
      <c r="E446" s="18">
        <v>194</v>
      </c>
    </row>
    <row r="447" spans="1:5" x14ac:dyDescent="0.25">
      <c r="A447" s="22" t="s">
        <v>1851</v>
      </c>
      <c r="B447" s="18">
        <v>0</v>
      </c>
      <c r="C447" s="18">
        <v>0</v>
      </c>
      <c r="D447" s="18">
        <v>0</v>
      </c>
      <c r="E447" s="18">
        <v>0</v>
      </c>
    </row>
    <row r="448" spans="1:5" x14ac:dyDescent="0.25">
      <c r="A448" s="22" t="s">
        <v>1700</v>
      </c>
      <c r="B448" s="18">
        <v>450</v>
      </c>
      <c r="C448" s="18">
        <v>850</v>
      </c>
      <c r="D448" s="18">
        <v>20250</v>
      </c>
      <c r="E448" s="18">
        <v>400</v>
      </c>
    </row>
    <row r="449" spans="1:5" x14ac:dyDescent="0.25">
      <c r="A449" s="22" t="s">
        <v>757</v>
      </c>
      <c r="B449" s="18">
        <v>498</v>
      </c>
      <c r="C449" s="18">
        <v>998</v>
      </c>
      <c r="D449" s="18">
        <v>0</v>
      </c>
      <c r="E449" s="18">
        <v>500</v>
      </c>
    </row>
    <row r="450" spans="1:5" x14ac:dyDescent="0.25">
      <c r="A450" s="22" t="s">
        <v>15</v>
      </c>
      <c r="B450" s="18">
        <v>880</v>
      </c>
      <c r="C450" s="18">
        <v>3198</v>
      </c>
      <c r="D450" s="18">
        <v>232320</v>
      </c>
      <c r="E450" s="18">
        <v>2318</v>
      </c>
    </row>
    <row r="451" spans="1:5" x14ac:dyDescent="0.25">
      <c r="A451" s="22" t="s">
        <v>329</v>
      </c>
      <c r="B451" s="18">
        <v>1398</v>
      </c>
      <c r="C451" s="18">
        <v>2598</v>
      </c>
      <c r="D451" s="18">
        <v>4194</v>
      </c>
      <c r="E451" s="18">
        <v>1200</v>
      </c>
    </row>
    <row r="452" spans="1:5" x14ac:dyDescent="0.25">
      <c r="A452" s="22" t="s">
        <v>67</v>
      </c>
      <c r="B452" s="18">
        <v>2700</v>
      </c>
      <c r="C452" s="18">
        <v>3998</v>
      </c>
      <c r="D452" s="18">
        <v>32400</v>
      </c>
      <c r="E452" s="18">
        <v>1298</v>
      </c>
    </row>
    <row r="453" spans="1:5" x14ac:dyDescent="0.25">
      <c r="A453" s="22" t="s">
        <v>361</v>
      </c>
      <c r="B453" s="18">
        <v>1240</v>
      </c>
      <c r="C453" s="18">
        <v>2558</v>
      </c>
      <c r="D453" s="18">
        <v>0</v>
      </c>
      <c r="E453" s="18">
        <v>1318</v>
      </c>
    </row>
    <row r="454" spans="1:5" x14ac:dyDescent="0.25">
      <c r="A454" s="22" t="s">
        <v>451</v>
      </c>
      <c r="B454" s="18">
        <v>1040</v>
      </c>
      <c r="C454" s="18">
        <v>2398</v>
      </c>
      <c r="D454" s="18">
        <v>0</v>
      </c>
      <c r="E454" s="18">
        <v>1358</v>
      </c>
    </row>
    <row r="455" spans="1:5" x14ac:dyDescent="0.25">
      <c r="A455" s="22" t="s">
        <v>421</v>
      </c>
      <c r="B455" s="18">
        <v>790</v>
      </c>
      <c r="C455" s="18">
        <v>2398</v>
      </c>
      <c r="D455" s="18">
        <v>0</v>
      </c>
      <c r="E455" s="18">
        <v>1608</v>
      </c>
    </row>
    <row r="456" spans="1:5" x14ac:dyDescent="0.25">
      <c r="A456" s="22" t="s">
        <v>25</v>
      </c>
      <c r="B456" s="18">
        <v>934</v>
      </c>
      <c r="C456" s="18">
        <v>1798</v>
      </c>
      <c r="D456" s="18">
        <v>36426</v>
      </c>
      <c r="E456" s="18">
        <v>864</v>
      </c>
    </row>
    <row r="457" spans="1:5" x14ac:dyDescent="0.25">
      <c r="A457" s="22" t="s">
        <v>215</v>
      </c>
      <c r="B457" s="18">
        <v>1780</v>
      </c>
      <c r="C457" s="18">
        <v>3190</v>
      </c>
      <c r="D457" s="18">
        <v>0</v>
      </c>
      <c r="E457" s="18">
        <v>1410</v>
      </c>
    </row>
    <row r="458" spans="1:5" x14ac:dyDescent="0.25">
      <c r="A458" s="22" t="s">
        <v>336</v>
      </c>
      <c r="B458" s="18">
        <v>3364</v>
      </c>
      <c r="C458" s="18">
        <v>5998</v>
      </c>
      <c r="D458" s="18">
        <v>0</v>
      </c>
      <c r="E458" s="18">
        <v>2634</v>
      </c>
    </row>
    <row r="459" spans="1:5" x14ac:dyDescent="0.25">
      <c r="A459" s="22" t="s">
        <v>800</v>
      </c>
      <c r="B459" s="18">
        <v>1276</v>
      </c>
      <c r="C459" s="18">
        <v>3678</v>
      </c>
      <c r="D459" s="18">
        <v>0</v>
      </c>
      <c r="E459" s="18">
        <v>2402</v>
      </c>
    </row>
    <row r="460" spans="1:5" x14ac:dyDescent="0.25">
      <c r="A460" s="22" t="s">
        <v>957</v>
      </c>
      <c r="B460" s="18">
        <v>1428</v>
      </c>
      <c r="C460" s="18">
        <v>2040</v>
      </c>
      <c r="D460" s="18">
        <v>0</v>
      </c>
      <c r="E460" s="18">
        <v>612</v>
      </c>
    </row>
    <row r="461" spans="1:5" x14ac:dyDescent="0.25">
      <c r="A461" s="22" t="s">
        <v>502</v>
      </c>
      <c r="B461" s="18">
        <v>1178</v>
      </c>
      <c r="C461" s="18">
        <v>3998</v>
      </c>
      <c r="D461" s="18">
        <v>41230</v>
      </c>
      <c r="E461" s="18">
        <v>2820</v>
      </c>
    </row>
    <row r="462" spans="1:5" x14ac:dyDescent="0.25">
      <c r="A462" s="22" t="s">
        <v>1583</v>
      </c>
      <c r="B462" s="18">
        <v>958</v>
      </c>
      <c r="C462" s="18">
        <v>3998</v>
      </c>
      <c r="D462" s="18">
        <v>3832</v>
      </c>
      <c r="E462" s="18">
        <v>3040</v>
      </c>
    </row>
    <row r="463" spans="1:5" x14ac:dyDescent="0.25">
      <c r="A463" s="22" t="s">
        <v>1062</v>
      </c>
      <c r="B463" s="18">
        <v>998</v>
      </c>
      <c r="C463" s="18">
        <v>1398</v>
      </c>
      <c r="D463" s="18">
        <v>0</v>
      </c>
      <c r="E463" s="18">
        <v>400</v>
      </c>
    </row>
    <row r="464" spans="1:5" x14ac:dyDescent="0.25">
      <c r="A464" s="22" t="s">
        <v>680</v>
      </c>
      <c r="B464" s="18">
        <v>960</v>
      </c>
      <c r="C464" s="18">
        <v>998</v>
      </c>
      <c r="D464" s="18">
        <v>11520</v>
      </c>
      <c r="E464" s="18">
        <v>38</v>
      </c>
    </row>
    <row r="465" spans="1:5" x14ac:dyDescent="0.25">
      <c r="A465" s="22" t="s">
        <v>806</v>
      </c>
      <c r="B465" s="18">
        <v>0</v>
      </c>
      <c r="C465" s="18">
        <v>51962</v>
      </c>
      <c r="D465" s="18">
        <v>0</v>
      </c>
      <c r="E465" s="18">
        <v>51962</v>
      </c>
    </row>
    <row r="466" spans="1:5" x14ac:dyDescent="0.25">
      <c r="A466" s="22" t="s">
        <v>802</v>
      </c>
      <c r="B466" s="18">
        <v>0</v>
      </c>
      <c r="C466" s="18">
        <v>40846</v>
      </c>
      <c r="D466" s="18">
        <v>0</v>
      </c>
      <c r="E466" s="18">
        <v>40846</v>
      </c>
    </row>
    <row r="467" spans="1:5" x14ac:dyDescent="0.25">
      <c r="A467" s="22" t="s">
        <v>793</v>
      </c>
      <c r="B467" s="18">
        <v>0</v>
      </c>
      <c r="C467" s="18">
        <v>48078</v>
      </c>
      <c r="D467" s="18">
        <v>0</v>
      </c>
      <c r="E467" s="18">
        <v>48078</v>
      </c>
    </row>
    <row r="468" spans="1:5" x14ac:dyDescent="0.25">
      <c r="A468" s="22" t="s">
        <v>810</v>
      </c>
      <c r="B468" s="18">
        <v>0</v>
      </c>
      <c r="C468" s="18">
        <v>36828</v>
      </c>
      <c r="D468" s="18">
        <v>0</v>
      </c>
      <c r="E468" s="18">
        <v>36828</v>
      </c>
    </row>
    <row r="469" spans="1:5" x14ac:dyDescent="0.25">
      <c r="A469" s="22" t="s">
        <v>788</v>
      </c>
      <c r="B469" s="18">
        <v>0</v>
      </c>
      <c r="C469" s="18">
        <v>40712</v>
      </c>
      <c r="D469" s="18">
        <v>0</v>
      </c>
      <c r="E469" s="18">
        <v>40712</v>
      </c>
    </row>
    <row r="470" spans="1:5" x14ac:dyDescent="0.25">
      <c r="A470" s="22" t="s">
        <v>813</v>
      </c>
      <c r="B470" s="18">
        <v>0</v>
      </c>
      <c r="C470" s="18">
        <v>54506</v>
      </c>
      <c r="D470" s="18">
        <v>0</v>
      </c>
      <c r="E470" s="18">
        <v>54506</v>
      </c>
    </row>
    <row r="471" spans="1:5" x14ac:dyDescent="0.25">
      <c r="A471" s="22" t="s">
        <v>797</v>
      </c>
      <c r="B471" s="18">
        <v>0</v>
      </c>
      <c r="C471" s="18">
        <v>44864</v>
      </c>
      <c r="D471" s="18">
        <v>0</v>
      </c>
      <c r="E471" s="18">
        <v>44864</v>
      </c>
    </row>
    <row r="472" spans="1:5" x14ac:dyDescent="0.25">
      <c r="A472" s="22" t="s">
        <v>817</v>
      </c>
      <c r="B472" s="18">
        <v>0</v>
      </c>
      <c r="C472" s="18">
        <v>80756</v>
      </c>
      <c r="D472" s="18">
        <v>0</v>
      </c>
      <c r="E472" s="18">
        <v>80756</v>
      </c>
    </row>
    <row r="473" spans="1:5" x14ac:dyDescent="0.25">
      <c r="A473" s="22" t="s">
        <v>824</v>
      </c>
      <c r="B473" s="18">
        <v>0</v>
      </c>
      <c r="C473" s="18">
        <v>41650</v>
      </c>
      <c r="D473" s="18">
        <v>0</v>
      </c>
      <c r="E473" s="18">
        <v>41650</v>
      </c>
    </row>
    <row r="474" spans="1:5" x14ac:dyDescent="0.25">
      <c r="A474" s="22" t="s">
        <v>54</v>
      </c>
      <c r="B474" s="18">
        <v>13670</v>
      </c>
      <c r="C474" s="18">
        <v>19670</v>
      </c>
      <c r="D474" s="18">
        <v>1230300</v>
      </c>
      <c r="E474" s="18">
        <v>6000</v>
      </c>
    </row>
    <row r="475" spans="1:5" x14ac:dyDescent="0.25">
      <c r="A475" s="22" t="s">
        <v>895</v>
      </c>
      <c r="B475" s="18">
        <v>385.68</v>
      </c>
      <c r="C475" s="18">
        <v>391.02</v>
      </c>
      <c r="D475" s="18">
        <v>1542.72</v>
      </c>
      <c r="E475" s="18">
        <v>5.339999999999975</v>
      </c>
    </row>
    <row r="476" spans="1:5" x14ac:dyDescent="0.25">
      <c r="A476" s="22" t="s">
        <v>738</v>
      </c>
      <c r="B476" s="18">
        <v>1200</v>
      </c>
      <c r="C476" s="18">
        <v>1758</v>
      </c>
      <c r="D476" s="18">
        <v>0</v>
      </c>
      <c r="E476" s="18">
        <v>558</v>
      </c>
    </row>
    <row r="477" spans="1:5" x14ac:dyDescent="0.25">
      <c r="A477" s="22" t="s">
        <v>745</v>
      </c>
      <c r="B477" s="18">
        <v>1200</v>
      </c>
      <c r="C477" s="18">
        <v>2498</v>
      </c>
      <c r="D477" s="18">
        <v>0</v>
      </c>
      <c r="E477" s="18">
        <v>1298</v>
      </c>
    </row>
    <row r="478" spans="1:5" x14ac:dyDescent="0.25">
      <c r="A478" s="22" t="s">
        <v>28</v>
      </c>
      <c r="B478" s="18">
        <v>0</v>
      </c>
      <c r="C478" s="18">
        <v>28789.919999999998</v>
      </c>
      <c r="D478" s="18">
        <v>0</v>
      </c>
      <c r="E478" s="18">
        <v>28789.919999999998</v>
      </c>
    </row>
    <row r="479" spans="1:5" x14ac:dyDescent="0.25">
      <c r="A479" s="22" t="s">
        <v>832</v>
      </c>
      <c r="B479" s="18">
        <v>358</v>
      </c>
      <c r="C479" s="18">
        <v>1198</v>
      </c>
      <c r="D479" s="18">
        <v>358</v>
      </c>
      <c r="E479" s="18">
        <v>840</v>
      </c>
    </row>
    <row r="480" spans="1:5" x14ac:dyDescent="0.25">
      <c r="A480" s="22" t="s">
        <v>2088</v>
      </c>
      <c r="B480" s="18">
        <v>482</v>
      </c>
      <c r="C480" s="18">
        <v>998</v>
      </c>
      <c r="D480" s="18">
        <v>0</v>
      </c>
      <c r="E480" s="18">
        <v>516</v>
      </c>
    </row>
    <row r="481" spans="1:5" x14ac:dyDescent="0.25">
      <c r="A481" s="22" t="s">
        <v>1342</v>
      </c>
      <c r="B481" s="18">
        <v>298</v>
      </c>
      <c r="C481" s="18">
        <v>798</v>
      </c>
      <c r="D481" s="18">
        <v>1490</v>
      </c>
      <c r="E481" s="18">
        <v>500</v>
      </c>
    </row>
    <row r="482" spans="1:5" x14ac:dyDescent="0.25">
      <c r="A482" s="22" t="s">
        <v>1760</v>
      </c>
      <c r="B482" s="18">
        <v>1198</v>
      </c>
      <c r="C482" s="18">
        <v>1598</v>
      </c>
      <c r="D482" s="18">
        <v>0</v>
      </c>
      <c r="E482" s="18">
        <v>400</v>
      </c>
    </row>
    <row r="483" spans="1:5" x14ac:dyDescent="0.25">
      <c r="A483" s="22" t="s">
        <v>1655</v>
      </c>
      <c r="B483" s="18">
        <v>1198</v>
      </c>
      <c r="C483" s="18">
        <v>1598</v>
      </c>
      <c r="D483" s="18">
        <v>0</v>
      </c>
      <c r="E483" s="18">
        <v>400</v>
      </c>
    </row>
    <row r="484" spans="1:5" x14ac:dyDescent="0.25">
      <c r="A484" s="22" t="s">
        <v>1686</v>
      </c>
      <c r="B484" s="18">
        <v>298</v>
      </c>
      <c r="C484" s="18">
        <v>1198</v>
      </c>
      <c r="D484" s="18">
        <v>0</v>
      </c>
      <c r="E484" s="18">
        <v>900</v>
      </c>
    </row>
    <row r="485" spans="1:5" x14ac:dyDescent="0.25">
      <c r="A485" s="22" t="s">
        <v>374</v>
      </c>
      <c r="B485" s="18">
        <v>798</v>
      </c>
      <c r="C485" s="18">
        <v>1598</v>
      </c>
      <c r="D485" s="18">
        <v>0</v>
      </c>
      <c r="E485" s="18">
        <v>800</v>
      </c>
    </row>
    <row r="486" spans="1:5" x14ac:dyDescent="0.25">
      <c r="A486" s="22" t="s">
        <v>1718</v>
      </c>
      <c r="B486" s="18">
        <v>998</v>
      </c>
      <c r="C486" s="18">
        <v>1998</v>
      </c>
      <c r="D486" s="18">
        <v>1996</v>
      </c>
      <c r="E486" s="18">
        <v>1000</v>
      </c>
    </row>
    <row r="487" spans="1:5" x14ac:dyDescent="0.25">
      <c r="A487" s="22" t="s">
        <v>1868</v>
      </c>
      <c r="B487" s="18">
        <v>750</v>
      </c>
      <c r="C487" s="18">
        <v>1998</v>
      </c>
      <c r="D487" s="18">
        <v>750</v>
      </c>
      <c r="E487" s="18">
        <v>1248</v>
      </c>
    </row>
    <row r="488" spans="1:5" x14ac:dyDescent="0.25">
      <c r="A488" s="22" t="s">
        <v>191</v>
      </c>
      <c r="B488" s="18">
        <v>1198</v>
      </c>
      <c r="C488" s="18">
        <v>2400</v>
      </c>
      <c r="D488" s="18">
        <v>14376</v>
      </c>
      <c r="E488" s="18">
        <v>1202</v>
      </c>
    </row>
    <row r="489" spans="1:5" x14ac:dyDescent="0.25">
      <c r="A489" s="22" t="s">
        <v>581</v>
      </c>
      <c r="B489" s="18">
        <v>598</v>
      </c>
      <c r="C489" s="18">
        <v>1100</v>
      </c>
      <c r="D489" s="18">
        <v>2990</v>
      </c>
      <c r="E489" s="18">
        <v>502</v>
      </c>
    </row>
    <row r="490" spans="1:5" x14ac:dyDescent="0.25">
      <c r="A490" s="22" t="s">
        <v>1339</v>
      </c>
      <c r="B490" s="18">
        <v>598</v>
      </c>
      <c r="C490" s="18">
        <v>1600</v>
      </c>
      <c r="D490" s="18">
        <v>0</v>
      </c>
      <c r="E490" s="18">
        <v>1002</v>
      </c>
    </row>
    <row r="491" spans="1:5" x14ac:dyDescent="0.25">
      <c r="A491" s="22" t="s">
        <v>834</v>
      </c>
      <c r="B491" s="18">
        <v>698</v>
      </c>
      <c r="C491" s="18">
        <v>2598</v>
      </c>
      <c r="D491" s="18">
        <v>0</v>
      </c>
      <c r="E491" s="18">
        <v>1900</v>
      </c>
    </row>
    <row r="492" spans="1:5" x14ac:dyDescent="0.25">
      <c r="A492" s="22" t="s">
        <v>842</v>
      </c>
      <c r="B492" s="18">
        <v>698</v>
      </c>
      <c r="C492" s="18">
        <v>2598</v>
      </c>
      <c r="D492" s="18">
        <v>0</v>
      </c>
      <c r="E492" s="18">
        <v>1900</v>
      </c>
    </row>
    <row r="493" spans="1:5" x14ac:dyDescent="0.25">
      <c r="A493" s="22" t="s">
        <v>838</v>
      </c>
      <c r="B493" s="18">
        <v>698</v>
      </c>
      <c r="C493" s="18">
        <v>2598</v>
      </c>
      <c r="D493" s="18">
        <v>0</v>
      </c>
      <c r="E493" s="18">
        <v>1900</v>
      </c>
    </row>
    <row r="494" spans="1:5" x14ac:dyDescent="0.25">
      <c r="A494" s="22" t="s">
        <v>1833</v>
      </c>
      <c r="B494" s="18">
        <v>750</v>
      </c>
      <c r="C494" s="18">
        <v>1998</v>
      </c>
      <c r="D494" s="18">
        <v>14250</v>
      </c>
      <c r="E494" s="18">
        <v>1248</v>
      </c>
    </row>
    <row r="495" spans="1:5" x14ac:dyDescent="0.25">
      <c r="A495" s="22" t="s">
        <v>225</v>
      </c>
      <c r="B495" s="18">
        <v>798</v>
      </c>
      <c r="C495" s="18">
        <v>1398</v>
      </c>
      <c r="D495" s="18">
        <v>2394</v>
      </c>
      <c r="E495" s="18">
        <v>600</v>
      </c>
    </row>
    <row r="496" spans="1:5" x14ac:dyDescent="0.25">
      <c r="A496" s="22" t="s">
        <v>881</v>
      </c>
      <c r="B496" s="18">
        <v>2628</v>
      </c>
      <c r="C496" s="18">
        <v>5198</v>
      </c>
      <c r="D496" s="18">
        <v>0</v>
      </c>
      <c r="E496" s="18">
        <v>2570</v>
      </c>
    </row>
    <row r="497" spans="1:5" x14ac:dyDescent="0.25">
      <c r="A497" s="22" t="s">
        <v>2062</v>
      </c>
      <c r="B497" s="18">
        <v>198</v>
      </c>
      <c r="C497" s="18">
        <v>538</v>
      </c>
      <c r="D497" s="18">
        <v>990</v>
      </c>
      <c r="E497" s="18">
        <v>340</v>
      </c>
    </row>
    <row r="498" spans="1:5" x14ac:dyDescent="0.25">
      <c r="A498" s="22" t="s">
        <v>901</v>
      </c>
      <c r="B498" s="18">
        <v>198</v>
      </c>
      <c r="C498" s="18">
        <v>298</v>
      </c>
      <c r="D498" s="18">
        <v>792</v>
      </c>
      <c r="E498" s="18">
        <v>100</v>
      </c>
    </row>
    <row r="499" spans="1:5" x14ac:dyDescent="0.25">
      <c r="A499" s="22" t="s">
        <v>1437</v>
      </c>
      <c r="B499" s="18">
        <v>798</v>
      </c>
      <c r="C499" s="18">
        <v>2998</v>
      </c>
      <c r="D499" s="18">
        <v>16758</v>
      </c>
      <c r="E499" s="18">
        <v>2200</v>
      </c>
    </row>
    <row r="500" spans="1:5" x14ac:dyDescent="0.25">
      <c r="A500" s="22" t="s">
        <v>1561</v>
      </c>
      <c r="B500" s="18">
        <v>3398</v>
      </c>
      <c r="C500" s="18">
        <v>5998</v>
      </c>
      <c r="D500" s="18">
        <v>9113436</v>
      </c>
      <c r="E500" s="18">
        <v>2600</v>
      </c>
    </row>
    <row r="501" spans="1:5" x14ac:dyDescent="0.25">
      <c r="A501" s="22" t="s">
        <v>1699</v>
      </c>
      <c r="B501" s="18">
        <v>698</v>
      </c>
      <c r="C501" s="18">
        <v>1198</v>
      </c>
      <c r="D501" s="18">
        <v>698</v>
      </c>
      <c r="E501" s="18">
        <v>500</v>
      </c>
    </row>
    <row r="502" spans="1:5" x14ac:dyDescent="0.25">
      <c r="A502" s="22" t="s">
        <v>1963</v>
      </c>
      <c r="B502" s="18">
        <v>798</v>
      </c>
      <c r="C502" s="18">
        <v>1398</v>
      </c>
      <c r="D502" s="18">
        <v>0</v>
      </c>
      <c r="E502" s="18">
        <v>600</v>
      </c>
    </row>
    <row r="503" spans="1:5" x14ac:dyDescent="0.25">
      <c r="A503" s="22" t="s">
        <v>1364</v>
      </c>
      <c r="B503" s="18">
        <v>1298</v>
      </c>
      <c r="C503" s="18">
        <v>2998</v>
      </c>
      <c r="D503" s="18">
        <v>2596</v>
      </c>
      <c r="E503" s="18">
        <v>1700</v>
      </c>
    </row>
    <row r="504" spans="1:5" x14ac:dyDescent="0.25">
      <c r="A504" s="22" t="s">
        <v>62</v>
      </c>
      <c r="B504" s="18">
        <v>998</v>
      </c>
      <c r="C504" s="18">
        <v>1398</v>
      </c>
      <c r="D504" s="18">
        <v>27944</v>
      </c>
      <c r="E504" s="18">
        <v>400</v>
      </c>
    </row>
    <row r="505" spans="1:5" x14ac:dyDescent="0.25">
      <c r="A505" s="22" t="s">
        <v>276</v>
      </c>
      <c r="B505" s="18">
        <v>798</v>
      </c>
      <c r="C505" s="18">
        <v>1998</v>
      </c>
      <c r="D505" s="18">
        <v>8778</v>
      </c>
      <c r="E505" s="18">
        <v>1200</v>
      </c>
    </row>
    <row r="506" spans="1:5" x14ac:dyDescent="0.25">
      <c r="A506" s="22" t="s">
        <v>8</v>
      </c>
      <c r="B506" s="18">
        <v>1298</v>
      </c>
      <c r="C506" s="18">
        <v>2998</v>
      </c>
      <c r="D506" s="18">
        <v>3839484</v>
      </c>
      <c r="E506" s="18">
        <v>1700</v>
      </c>
    </row>
    <row r="507" spans="1:5" x14ac:dyDescent="0.25">
      <c r="A507" s="22" t="s">
        <v>55</v>
      </c>
      <c r="B507" s="18">
        <v>798</v>
      </c>
      <c r="C507" s="18">
        <v>2800</v>
      </c>
      <c r="D507" s="18">
        <v>1706124</v>
      </c>
      <c r="E507" s="18">
        <v>2002</v>
      </c>
    </row>
    <row r="508" spans="1:5" x14ac:dyDescent="0.25">
      <c r="A508" s="22" t="s">
        <v>36</v>
      </c>
      <c r="B508" s="18">
        <v>998</v>
      </c>
      <c r="C508" s="18">
        <v>2998</v>
      </c>
      <c r="D508" s="18">
        <v>4373236</v>
      </c>
      <c r="E508" s="18">
        <v>2000</v>
      </c>
    </row>
    <row r="509" spans="1:5" x14ac:dyDescent="0.25">
      <c r="A509" s="22" t="s">
        <v>94</v>
      </c>
      <c r="B509" s="18">
        <v>1298</v>
      </c>
      <c r="C509" s="18">
        <v>2998</v>
      </c>
      <c r="D509" s="18">
        <v>1688698</v>
      </c>
      <c r="E509" s="18">
        <v>1700</v>
      </c>
    </row>
    <row r="510" spans="1:5" x14ac:dyDescent="0.25">
      <c r="A510" s="22" t="s">
        <v>1451</v>
      </c>
      <c r="B510" s="18">
        <v>498</v>
      </c>
      <c r="C510" s="18">
        <v>798</v>
      </c>
      <c r="D510" s="18">
        <v>498</v>
      </c>
      <c r="E510" s="18">
        <v>300</v>
      </c>
    </row>
    <row r="511" spans="1:5" x14ac:dyDescent="0.25">
      <c r="A511" s="22" t="s">
        <v>1336</v>
      </c>
      <c r="B511" s="18">
        <v>1198</v>
      </c>
      <c r="C511" s="18">
        <v>1998</v>
      </c>
      <c r="D511" s="18">
        <v>1198</v>
      </c>
      <c r="E511" s="18">
        <v>800</v>
      </c>
    </row>
    <row r="512" spans="1:5" x14ac:dyDescent="0.25">
      <c r="A512" s="22" t="s">
        <v>367</v>
      </c>
      <c r="B512" s="18">
        <v>1100</v>
      </c>
      <c r="C512" s="18">
        <v>1398</v>
      </c>
      <c r="D512" s="18">
        <v>9900</v>
      </c>
      <c r="E512" s="18">
        <v>298</v>
      </c>
    </row>
    <row r="513" spans="1:5" x14ac:dyDescent="0.25">
      <c r="A513" s="22" t="s">
        <v>398</v>
      </c>
      <c r="B513" s="18">
        <v>900</v>
      </c>
      <c r="C513" s="18">
        <v>1998</v>
      </c>
      <c r="D513" s="18">
        <v>900</v>
      </c>
      <c r="E513" s="18">
        <v>1098</v>
      </c>
    </row>
    <row r="514" spans="1:5" x14ac:dyDescent="0.25">
      <c r="A514" s="22" t="s">
        <v>744</v>
      </c>
      <c r="B514" s="18">
        <v>358</v>
      </c>
      <c r="C514" s="18">
        <v>1198</v>
      </c>
      <c r="D514" s="18">
        <v>2506</v>
      </c>
      <c r="E514" s="18">
        <v>840</v>
      </c>
    </row>
    <row r="515" spans="1:5" x14ac:dyDescent="0.25">
      <c r="A515" s="22" t="s">
        <v>685</v>
      </c>
      <c r="B515" s="18">
        <v>798</v>
      </c>
      <c r="C515" s="18">
        <v>1998</v>
      </c>
      <c r="D515" s="18">
        <v>1596</v>
      </c>
      <c r="E515" s="18">
        <v>1200</v>
      </c>
    </row>
    <row r="516" spans="1:5" x14ac:dyDescent="0.25">
      <c r="A516" s="22" t="s">
        <v>1996</v>
      </c>
      <c r="B516" s="18">
        <v>578</v>
      </c>
      <c r="C516" s="18">
        <v>1998</v>
      </c>
      <c r="D516" s="18">
        <v>0</v>
      </c>
      <c r="E516" s="18">
        <v>1420</v>
      </c>
    </row>
    <row r="517" spans="1:5" x14ac:dyDescent="0.25">
      <c r="A517" s="22" t="s">
        <v>300</v>
      </c>
      <c r="B517" s="18">
        <v>430</v>
      </c>
      <c r="C517" s="18">
        <v>1998</v>
      </c>
      <c r="D517" s="18">
        <v>16770</v>
      </c>
      <c r="E517" s="18">
        <v>1568</v>
      </c>
    </row>
    <row r="518" spans="1:5" x14ac:dyDescent="0.25">
      <c r="A518" s="22" t="s">
        <v>1063</v>
      </c>
      <c r="B518" s="18">
        <v>2620</v>
      </c>
      <c r="C518" s="18">
        <v>4978</v>
      </c>
      <c r="D518" s="18">
        <v>0</v>
      </c>
      <c r="E518" s="18">
        <v>2358</v>
      </c>
    </row>
    <row r="519" spans="1:5" x14ac:dyDescent="0.25">
      <c r="A519" s="22" t="s">
        <v>1849</v>
      </c>
      <c r="B519" s="18">
        <v>1398</v>
      </c>
      <c r="C519" s="18">
        <v>1998</v>
      </c>
      <c r="D519" s="18">
        <v>0</v>
      </c>
      <c r="E519" s="18">
        <v>600</v>
      </c>
    </row>
    <row r="520" spans="1:5" x14ac:dyDescent="0.25">
      <c r="A520" s="22" t="s">
        <v>11</v>
      </c>
      <c r="B520" s="18">
        <v>970</v>
      </c>
      <c r="C520" s="18">
        <v>1398</v>
      </c>
      <c r="D520" s="18">
        <v>156170</v>
      </c>
      <c r="E520" s="18">
        <v>428</v>
      </c>
    </row>
    <row r="521" spans="1:5" x14ac:dyDescent="0.25">
      <c r="A521" s="22" t="s">
        <v>955</v>
      </c>
      <c r="B521" s="18">
        <v>3998</v>
      </c>
      <c r="C521" s="18">
        <v>7996</v>
      </c>
      <c r="D521" s="18">
        <v>0</v>
      </c>
      <c r="E521" s="18">
        <v>3998</v>
      </c>
    </row>
    <row r="522" spans="1:5" x14ac:dyDescent="0.25">
      <c r="A522" s="22" t="s">
        <v>703</v>
      </c>
      <c r="B522" s="18">
        <v>450</v>
      </c>
      <c r="C522" s="18">
        <v>998</v>
      </c>
      <c r="D522" s="18">
        <v>450</v>
      </c>
      <c r="E522" s="18">
        <v>548</v>
      </c>
    </row>
    <row r="523" spans="1:5" x14ac:dyDescent="0.25">
      <c r="A523" s="22" t="s">
        <v>2049</v>
      </c>
      <c r="B523" s="18">
        <v>998</v>
      </c>
      <c r="C523" s="18">
        <v>1998</v>
      </c>
      <c r="D523" s="18">
        <v>3992</v>
      </c>
      <c r="E523" s="18">
        <v>1000</v>
      </c>
    </row>
    <row r="524" spans="1:5" x14ac:dyDescent="0.25">
      <c r="A524" s="22" t="s">
        <v>1509</v>
      </c>
      <c r="B524" s="18">
        <v>798</v>
      </c>
      <c r="C524" s="18">
        <v>1996</v>
      </c>
      <c r="D524" s="18">
        <v>2394</v>
      </c>
      <c r="E524" s="18">
        <v>1198</v>
      </c>
    </row>
    <row r="525" spans="1:5" x14ac:dyDescent="0.25">
      <c r="A525" s="22" t="s">
        <v>262</v>
      </c>
      <c r="B525" s="18">
        <v>1010</v>
      </c>
      <c r="C525" s="18">
        <v>2998</v>
      </c>
      <c r="D525" s="18">
        <v>3030</v>
      </c>
      <c r="E525" s="18">
        <v>1988</v>
      </c>
    </row>
    <row r="526" spans="1:5" x14ac:dyDescent="0.25">
      <c r="A526" s="22" t="s">
        <v>953</v>
      </c>
      <c r="B526" s="18">
        <v>1010</v>
      </c>
      <c r="C526" s="18">
        <v>2998</v>
      </c>
      <c r="D526" s="18">
        <v>5050</v>
      </c>
      <c r="E526" s="18">
        <v>1988</v>
      </c>
    </row>
    <row r="527" spans="1:5" x14ac:dyDescent="0.25">
      <c r="A527" s="22" t="s">
        <v>1254</v>
      </c>
      <c r="B527" s="18">
        <v>698</v>
      </c>
      <c r="C527" s="18">
        <v>1398</v>
      </c>
      <c r="D527" s="18">
        <v>12564</v>
      </c>
      <c r="E527" s="18">
        <v>700</v>
      </c>
    </row>
    <row r="528" spans="1:5" x14ac:dyDescent="0.25">
      <c r="A528" s="22" t="s">
        <v>926</v>
      </c>
      <c r="B528" s="18">
        <v>1998</v>
      </c>
      <c r="C528" s="18">
        <v>2998</v>
      </c>
      <c r="D528" s="18">
        <v>0</v>
      </c>
      <c r="E528" s="18">
        <v>1000</v>
      </c>
    </row>
    <row r="529" spans="1:5" x14ac:dyDescent="0.25">
      <c r="A529" s="22" t="s">
        <v>952</v>
      </c>
      <c r="B529" s="18">
        <v>598</v>
      </c>
      <c r="C529" s="18">
        <v>1596</v>
      </c>
      <c r="D529" s="18">
        <v>0</v>
      </c>
      <c r="E529" s="18">
        <v>998</v>
      </c>
    </row>
    <row r="530" spans="1:5" x14ac:dyDescent="0.25">
      <c r="A530" s="22" t="s">
        <v>213</v>
      </c>
      <c r="B530" s="18">
        <v>758</v>
      </c>
      <c r="C530" s="18">
        <v>798</v>
      </c>
      <c r="D530" s="18">
        <v>186468</v>
      </c>
      <c r="E530" s="18">
        <v>40</v>
      </c>
    </row>
    <row r="531" spans="1:5" x14ac:dyDescent="0.25">
      <c r="A531" s="22" t="s">
        <v>1507</v>
      </c>
      <c r="B531" s="18">
        <v>798</v>
      </c>
      <c r="C531" s="18">
        <v>1998</v>
      </c>
      <c r="D531" s="18">
        <v>1596</v>
      </c>
      <c r="E531" s="18">
        <v>1200</v>
      </c>
    </row>
    <row r="532" spans="1:5" x14ac:dyDescent="0.25">
      <c r="A532" s="22" t="s">
        <v>2097</v>
      </c>
      <c r="B532" s="18">
        <v>798</v>
      </c>
      <c r="C532" s="18">
        <v>1198</v>
      </c>
      <c r="D532" s="18">
        <v>798</v>
      </c>
      <c r="E532" s="18">
        <v>400</v>
      </c>
    </row>
    <row r="533" spans="1:5" x14ac:dyDescent="0.25">
      <c r="A533" s="22" t="s">
        <v>1272</v>
      </c>
      <c r="B533" s="18">
        <v>438</v>
      </c>
      <c r="C533" s="18">
        <v>798</v>
      </c>
      <c r="D533" s="18">
        <v>438</v>
      </c>
      <c r="E533" s="18">
        <v>360</v>
      </c>
    </row>
    <row r="534" spans="1:5" x14ac:dyDescent="0.25">
      <c r="A534" s="22" t="s">
        <v>353</v>
      </c>
      <c r="B534" s="18">
        <v>1080</v>
      </c>
      <c r="C534" s="18">
        <v>2598</v>
      </c>
      <c r="D534" s="18">
        <v>15120</v>
      </c>
      <c r="E534" s="18">
        <v>1518</v>
      </c>
    </row>
    <row r="535" spans="1:5" x14ac:dyDescent="0.25">
      <c r="A535" s="22" t="s">
        <v>653</v>
      </c>
      <c r="B535" s="18">
        <v>1174</v>
      </c>
      <c r="C535" s="18">
        <v>2598</v>
      </c>
      <c r="D535" s="18">
        <v>30524</v>
      </c>
      <c r="E535" s="18">
        <v>1424</v>
      </c>
    </row>
    <row r="536" spans="1:5" x14ac:dyDescent="0.25">
      <c r="A536" s="22" t="s">
        <v>1210</v>
      </c>
      <c r="B536" s="18">
        <v>2344</v>
      </c>
      <c r="C536" s="18">
        <v>3998</v>
      </c>
      <c r="D536" s="18">
        <v>133608</v>
      </c>
      <c r="E536" s="18">
        <v>1654</v>
      </c>
    </row>
    <row r="537" spans="1:5" x14ac:dyDescent="0.25">
      <c r="A537" s="22" t="s">
        <v>1228</v>
      </c>
      <c r="B537" s="18">
        <v>1802</v>
      </c>
      <c r="C537" s="18">
        <v>5998</v>
      </c>
      <c r="D537" s="18">
        <v>18020</v>
      </c>
      <c r="E537" s="18">
        <v>4196</v>
      </c>
    </row>
    <row r="538" spans="1:5" x14ac:dyDescent="0.25">
      <c r="A538" s="22" t="s">
        <v>138</v>
      </c>
      <c r="B538" s="18">
        <v>1802</v>
      </c>
      <c r="C538" s="18">
        <v>5998</v>
      </c>
      <c r="D538" s="18">
        <v>454104</v>
      </c>
      <c r="E538" s="18">
        <v>4196</v>
      </c>
    </row>
    <row r="539" spans="1:5" x14ac:dyDescent="0.25">
      <c r="A539" s="22" t="s">
        <v>1125</v>
      </c>
      <c r="B539" s="18">
        <v>1398</v>
      </c>
      <c r="C539" s="18">
        <v>3998</v>
      </c>
      <c r="D539" s="18">
        <v>142596</v>
      </c>
      <c r="E539" s="18">
        <v>2600</v>
      </c>
    </row>
    <row r="540" spans="1:5" x14ac:dyDescent="0.25">
      <c r="A540" s="22" t="s">
        <v>387</v>
      </c>
      <c r="B540" s="18">
        <v>1118</v>
      </c>
      <c r="C540" s="18">
        <v>3998</v>
      </c>
      <c r="D540" s="18">
        <v>23478</v>
      </c>
      <c r="E540" s="18">
        <v>2880</v>
      </c>
    </row>
    <row r="541" spans="1:5" x14ac:dyDescent="0.25">
      <c r="A541" s="22" t="s">
        <v>606</v>
      </c>
      <c r="B541" s="18">
        <v>798</v>
      </c>
      <c r="C541" s="18">
        <v>1398</v>
      </c>
      <c r="D541" s="18">
        <v>10374</v>
      </c>
      <c r="E541" s="18">
        <v>600</v>
      </c>
    </row>
    <row r="542" spans="1:5" x14ac:dyDescent="0.25">
      <c r="A542" s="22" t="s">
        <v>1951</v>
      </c>
      <c r="B542" s="18">
        <v>1396</v>
      </c>
      <c r="C542" s="18">
        <v>3796</v>
      </c>
      <c r="D542" s="18">
        <v>0</v>
      </c>
      <c r="E542" s="18">
        <v>2400</v>
      </c>
    </row>
    <row r="543" spans="1:5" x14ac:dyDescent="0.25">
      <c r="A543" s="22" t="s">
        <v>1503</v>
      </c>
      <c r="B543" s="18">
        <v>858</v>
      </c>
      <c r="C543" s="18">
        <v>1398</v>
      </c>
      <c r="D543" s="18">
        <v>0</v>
      </c>
      <c r="E543" s="18">
        <v>540</v>
      </c>
    </row>
    <row r="544" spans="1:5" x14ac:dyDescent="0.25">
      <c r="A544" s="22" t="s">
        <v>1499</v>
      </c>
      <c r="B544" s="18">
        <v>838</v>
      </c>
      <c r="C544" s="18">
        <v>1398</v>
      </c>
      <c r="D544" s="18">
        <v>0</v>
      </c>
      <c r="E544" s="18">
        <v>560</v>
      </c>
    </row>
    <row r="545" spans="1:5" x14ac:dyDescent="0.25">
      <c r="A545" s="22" t="s">
        <v>780</v>
      </c>
      <c r="B545" s="18">
        <v>658</v>
      </c>
      <c r="C545" s="18">
        <v>1100</v>
      </c>
      <c r="D545" s="18">
        <v>658</v>
      </c>
      <c r="E545" s="18">
        <v>442</v>
      </c>
    </row>
    <row r="546" spans="1:5" x14ac:dyDescent="0.25">
      <c r="A546" s="22" t="s">
        <v>301</v>
      </c>
      <c r="B546" s="18">
        <v>898</v>
      </c>
      <c r="C546" s="18">
        <v>2250</v>
      </c>
      <c r="D546" s="18">
        <v>36818</v>
      </c>
      <c r="E546" s="18">
        <v>1352</v>
      </c>
    </row>
    <row r="547" spans="1:5" x14ac:dyDescent="0.25">
      <c r="A547" s="22" t="s">
        <v>1245</v>
      </c>
      <c r="B547" s="18">
        <v>998</v>
      </c>
      <c r="C547" s="18">
        <v>2996</v>
      </c>
      <c r="D547" s="18">
        <v>6986</v>
      </c>
      <c r="E547" s="18">
        <v>1998</v>
      </c>
    </row>
    <row r="548" spans="1:5" x14ac:dyDescent="0.25">
      <c r="A548" s="22" t="s">
        <v>1206</v>
      </c>
      <c r="B548" s="18">
        <v>1198</v>
      </c>
      <c r="C548" s="18">
        <v>2996</v>
      </c>
      <c r="D548" s="18">
        <v>5990</v>
      </c>
      <c r="E548" s="18">
        <v>1798</v>
      </c>
    </row>
    <row r="549" spans="1:5" x14ac:dyDescent="0.25">
      <c r="A549" s="22" t="s">
        <v>1666</v>
      </c>
      <c r="B549" s="18">
        <v>998</v>
      </c>
      <c r="C549" s="18">
        <v>2996</v>
      </c>
      <c r="D549" s="18">
        <v>3992</v>
      </c>
      <c r="E549" s="18">
        <v>1998</v>
      </c>
    </row>
    <row r="550" spans="1:5" x14ac:dyDescent="0.25">
      <c r="A550" s="22" t="s">
        <v>805</v>
      </c>
      <c r="B550" s="18">
        <v>898</v>
      </c>
      <c r="C550" s="18">
        <v>2250</v>
      </c>
      <c r="D550" s="18">
        <v>3592</v>
      </c>
      <c r="E550" s="18">
        <v>1352</v>
      </c>
    </row>
    <row r="551" spans="1:5" x14ac:dyDescent="0.25">
      <c r="A551" s="22" t="s">
        <v>1384</v>
      </c>
      <c r="B551" s="18">
        <v>1198</v>
      </c>
      <c r="C551" s="18">
        <v>3428</v>
      </c>
      <c r="D551" s="18">
        <v>0</v>
      </c>
      <c r="E551" s="18">
        <v>2230</v>
      </c>
    </row>
    <row r="552" spans="1:5" x14ac:dyDescent="0.25">
      <c r="A552" s="22" t="s">
        <v>1960</v>
      </c>
      <c r="B552" s="18">
        <v>1198</v>
      </c>
      <c r="C552" s="18">
        <v>3428</v>
      </c>
      <c r="D552" s="18">
        <v>0</v>
      </c>
      <c r="E552" s="18">
        <v>2230</v>
      </c>
    </row>
    <row r="553" spans="1:5" x14ac:dyDescent="0.25">
      <c r="A553" s="22" t="s">
        <v>249</v>
      </c>
      <c r="B553" s="18">
        <v>938.12</v>
      </c>
      <c r="C553" s="18">
        <v>2496</v>
      </c>
      <c r="D553" s="18">
        <v>11257.44</v>
      </c>
      <c r="E553" s="18">
        <v>1557.88</v>
      </c>
    </row>
    <row r="554" spans="1:5" x14ac:dyDescent="0.25">
      <c r="A554" s="22" t="s">
        <v>600</v>
      </c>
      <c r="B554" s="18">
        <v>358</v>
      </c>
      <c r="C554" s="18">
        <v>798</v>
      </c>
      <c r="D554" s="18">
        <v>0</v>
      </c>
      <c r="E554" s="18">
        <v>440</v>
      </c>
    </row>
    <row r="555" spans="1:5" x14ac:dyDescent="0.25">
      <c r="A555" s="22" t="s">
        <v>1987</v>
      </c>
      <c r="B555" s="18">
        <v>1998</v>
      </c>
      <c r="C555" s="18">
        <v>2598</v>
      </c>
      <c r="D555" s="18">
        <v>313686</v>
      </c>
      <c r="E555" s="18">
        <v>600</v>
      </c>
    </row>
    <row r="556" spans="1:5" x14ac:dyDescent="0.25">
      <c r="A556" s="22" t="s">
        <v>2093</v>
      </c>
      <c r="B556" s="18">
        <v>1300</v>
      </c>
      <c r="C556" s="18">
        <v>1998</v>
      </c>
      <c r="D556" s="18">
        <v>59800</v>
      </c>
      <c r="E556" s="18">
        <v>698</v>
      </c>
    </row>
    <row r="557" spans="1:5" x14ac:dyDescent="0.25">
      <c r="A557" s="22" t="s">
        <v>1457</v>
      </c>
      <c r="B557" s="18">
        <v>250</v>
      </c>
      <c r="C557" s="18">
        <v>998</v>
      </c>
      <c r="D557" s="18">
        <v>2250</v>
      </c>
      <c r="E557" s="18">
        <v>748</v>
      </c>
    </row>
    <row r="558" spans="1:5" x14ac:dyDescent="0.25">
      <c r="A558" s="22" t="s">
        <v>1808</v>
      </c>
      <c r="B558" s="18">
        <v>958</v>
      </c>
      <c r="C558" s="18">
        <v>1498</v>
      </c>
      <c r="D558" s="18">
        <v>0</v>
      </c>
      <c r="E558" s="18">
        <v>540</v>
      </c>
    </row>
    <row r="559" spans="1:5" x14ac:dyDescent="0.25">
      <c r="A559" s="22" t="s">
        <v>1493</v>
      </c>
      <c r="B559" s="18">
        <v>1198</v>
      </c>
      <c r="C559" s="18">
        <v>1998</v>
      </c>
      <c r="D559" s="18">
        <v>0</v>
      </c>
      <c r="E559" s="18">
        <v>800</v>
      </c>
    </row>
    <row r="560" spans="1:5" x14ac:dyDescent="0.25">
      <c r="A560" s="22" t="s">
        <v>1401</v>
      </c>
      <c r="B560" s="18">
        <v>998</v>
      </c>
      <c r="C560" s="18">
        <v>1380</v>
      </c>
      <c r="D560" s="18">
        <v>52894</v>
      </c>
      <c r="E560" s="18">
        <v>382</v>
      </c>
    </row>
    <row r="561" spans="1:5" x14ac:dyDescent="0.25">
      <c r="A561" s="22" t="s">
        <v>1862</v>
      </c>
      <c r="B561" s="18">
        <v>998</v>
      </c>
      <c r="C561" s="18">
        <v>2040</v>
      </c>
      <c r="D561" s="18">
        <v>18962</v>
      </c>
      <c r="E561" s="18">
        <v>1042</v>
      </c>
    </row>
    <row r="562" spans="1:5" x14ac:dyDescent="0.25">
      <c r="A562" s="22" t="s">
        <v>208</v>
      </c>
      <c r="B562" s="18">
        <v>874</v>
      </c>
      <c r="C562" s="18">
        <v>1029</v>
      </c>
      <c r="D562" s="18">
        <v>242972</v>
      </c>
      <c r="E562" s="18">
        <v>155</v>
      </c>
    </row>
    <row r="563" spans="1:5" x14ac:dyDescent="0.25">
      <c r="A563" s="22" t="s">
        <v>835</v>
      </c>
      <c r="B563" s="18">
        <v>798</v>
      </c>
      <c r="C563" s="18">
        <v>1198</v>
      </c>
      <c r="D563" s="18">
        <v>0</v>
      </c>
      <c r="E563" s="18">
        <v>400</v>
      </c>
    </row>
    <row r="564" spans="1:5" x14ac:dyDescent="0.25">
      <c r="A564" s="22" t="s">
        <v>1592</v>
      </c>
      <c r="B564" s="18">
        <v>598</v>
      </c>
      <c r="C564" s="18">
        <v>798</v>
      </c>
      <c r="D564" s="18">
        <v>598</v>
      </c>
      <c r="E564" s="18">
        <v>200</v>
      </c>
    </row>
    <row r="565" spans="1:5" x14ac:dyDescent="0.25">
      <c r="A565" s="22" t="s">
        <v>1858</v>
      </c>
      <c r="B565" s="18">
        <v>790</v>
      </c>
      <c r="C565" s="18">
        <v>1998</v>
      </c>
      <c r="D565" s="18">
        <v>1580</v>
      </c>
      <c r="E565" s="18">
        <v>1208</v>
      </c>
    </row>
    <row r="566" spans="1:5" x14ac:dyDescent="0.25">
      <c r="A566" s="22" t="s">
        <v>995</v>
      </c>
      <c r="B566" s="18">
        <v>896</v>
      </c>
      <c r="C566" s="18">
        <v>1998</v>
      </c>
      <c r="D566" s="18">
        <v>896</v>
      </c>
      <c r="E566" s="18">
        <v>1102</v>
      </c>
    </row>
    <row r="567" spans="1:5" x14ac:dyDescent="0.25">
      <c r="A567" s="22" t="s">
        <v>2045</v>
      </c>
      <c r="B567" s="18">
        <v>0</v>
      </c>
      <c r="C567" s="18">
        <v>0</v>
      </c>
      <c r="D567" s="18">
        <v>0</v>
      </c>
      <c r="E567" s="18">
        <v>0</v>
      </c>
    </row>
    <row r="568" spans="1:5" x14ac:dyDescent="0.25">
      <c r="A568" s="22" t="s">
        <v>2048</v>
      </c>
      <c r="B568" s="18">
        <v>0</v>
      </c>
      <c r="C568" s="18">
        <v>0</v>
      </c>
      <c r="D568" s="18">
        <v>0</v>
      </c>
      <c r="E568" s="18">
        <v>0</v>
      </c>
    </row>
    <row r="569" spans="1:5" x14ac:dyDescent="0.25">
      <c r="A569" s="22" t="s">
        <v>206</v>
      </c>
      <c r="B569" s="18">
        <v>1198</v>
      </c>
      <c r="C569" s="18">
        <v>2598</v>
      </c>
      <c r="D569" s="18">
        <v>440864</v>
      </c>
      <c r="E569" s="18">
        <v>1400</v>
      </c>
    </row>
    <row r="570" spans="1:5" x14ac:dyDescent="0.25">
      <c r="A570" s="22" t="s">
        <v>1277</v>
      </c>
      <c r="B570" s="18">
        <v>498</v>
      </c>
      <c r="C570" s="18">
        <v>998</v>
      </c>
      <c r="D570" s="18">
        <v>31374</v>
      </c>
      <c r="E570" s="18">
        <v>500</v>
      </c>
    </row>
    <row r="571" spans="1:5" x14ac:dyDescent="0.25">
      <c r="A571" s="22" t="s">
        <v>408</v>
      </c>
      <c r="B571" s="18">
        <v>0</v>
      </c>
      <c r="C571" s="18">
        <v>1198</v>
      </c>
      <c r="D571" s="18">
        <v>0</v>
      </c>
      <c r="E571" s="18">
        <v>1198</v>
      </c>
    </row>
    <row r="572" spans="1:5" x14ac:dyDescent="0.25">
      <c r="A572" s="22" t="s">
        <v>1614</v>
      </c>
      <c r="B572" s="18">
        <v>0</v>
      </c>
      <c r="C572" s="18">
        <v>22958.5</v>
      </c>
      <c r="D572" s="18">
        <v>0</v>
      </c>
      <c r="E572" s="18">
        <v>22958.5</v>
      </c>
    </row>
    <row r="573" spans="1:5" x14ac:dyDescent="0.25">
      <c r="A573" s="22" t="s">
        <v>1694</v>
      </c>
      <c r="B573" s="18">
        <v>498</v>
      </c>
      <c r="C573" s="18">
        <v>1998</v>
      </c>
      <c r="D573" s="18">
        <v>996</v>
      </c>
      <c r="E573" s="18">
        <v>1500</v>
      </c>
    </row>
    <row r="574" spans="1:5" x14ac:dyDescent="0.25">
      <c r="A574" s="22" t="s">
        <v>1032</v>
      </c>
      <c r="B574" s="18">
        <v>996</v>
      </c>
      <c r="C574" s="18">
        <v>3198</v>
      </c>
      <c r="D574" s="18">
        <v>21912</v>
      </c>
      <c r="E574" s="18">
        <v>2202</v>
      </c>
    </row>
    <row r="575" spans="1:5" x14ac:dyDescent="0.25">
      <c r="A575" s="22" t="s">
        <v>497</v>
      </c>
      <c r="B575" s="18">
        <v>1198</v>
      </c>
      <c r="C575" s="18">
        <v>2998</v>
      </c>
      <c r="D575" s="18">
        <v>249184</v>
      </c>
      <c r="E575" s="18">
        <v>1800</v>
      </c>
    </row>
    <row r="576" spans="1:5" x14ac:dyDescent="0.25">
      <c r="A576" s="22" t="s">
        <v>327</v>
      </c>
      <c r="B576" s="18">
        <v>1192</v>
      </c>
      <c r="C576" s="18">
        <v>3996</v>
      </c>
      <c r="D576" s="18">
        <v>408856</v>
      </c>
      <c r="E576" s="18">
        <v>2804</v>
      </c>
    </row>
    <row r="577" spans="1:5" x14ac:dyDescent="0.25">
      <c r="A577" s="22" t="s">
        <v>1034</v>
      </c>
      <c r="B577" s="18">
        <v>598</v>
      </c>
      <c r="C577" s="18">
        <v>1998</v>
      </c>
      <c r="D577" s="18">
        <v>4784</v>
      </c>
      <c r="E577" s="18">
        <v>1400</v>
      </c>
    </row>
    <row r="578" spans="1:5" x14ac:dyDescent="0.25">
      <c r="A578" s="22" t="s">
        <v>787</v>
      </c>
      <c r="B578" s="18">
        <v>996</v>
      </c>
      <c r="C578" s="18">
        <v>1998</v>
      </c>
      <c r="D578" s="18">
        <v>121512</v>
      </c>
      <c r="E578" s="18">
        <v>1002</v>
      </c>
    </row>
    <row r="579" spans="1:5" x14ac:dyDescent="0.25">
      <c r="A579" s="22" t="s">
        <v>1256</v>
      </c>
      <c r="B579" s="18">
        <v>398</v>
      </c>
      <c r="C579" s="18">
        <v>1198</v>
      </c>
      <c r="D579" s="18">
        <v>0</v>
      </c>
      <c r="E579" s="18">
        <v>800</v>
      </c>
    </row>
    <row r="580" spans="1:5" x14ac:dyDescent="0.25">
      <c r="A580" s="22" t="s">
        <v>394</v>
      </c>
      <c r="B580" s="18">
        <v>698</v>
      </c>
      <c r="C580" s="18">
        <v>1998</v>
      </c>
      <c r="D580" s="18">
        <v>0</v>
      </c>
      <c r="E580" s="18">
        <v>1300</v>
      </c>
    </row>
    <row r="581" spans="1:5" x14ac:dyDescent="0.25">
      <c r="A581" s="22" t="s">
        <v>1826</v>
      </c>
      <c r="B581" s="18">
        <v>870</v>
      </c>
      <c r="C581" s="18">
        <v>4034</v>
      </c>
      <c r="D581" s="18">
        <v>0</v>
      </c>
      <c r="E581" s="18">
        <v>3164</v>
      </c>
    </row>
    <row r="582" spans="1:5" x14ac:dyDescent="0.25">
      <c r="A582" s="22" t="s">
        <v>1036</v>
      </c>
      <c r="B582" s="18">
        <v>590</v>
      </c>
      <c r="C582" s="18">
        <v>998</v>
      </c>
      <c r="D582" s="18">
        <v>6490</v>
      </c>
      <c r="E582" s="18">
        <v>408</v>
      </c>
    </row>
    <row r="583" spans="1:5" x14ac:dyDescent="0.25">
      <c r="A583" s="22" t="s">
        <v>923</v>
      </c>
      <c r="B583" s="18">
        <v>858</v>
      </c>
      <c r="C583" s="18">
        <v>1998</v>
      </c>
      <c r="D583" s="18">
        <v>0</v>
      </c>
      <c r="E583" s="18">
        <v>1140</v>
      </c>
    </row>
    <row r="584" spans="1:5" x14ac:dyDescent="0.25">
      <c r="A584" s="22" t="s">
        <v>608</v>
      </c>
      <c r="B584" s="18">
        <v>858</v>
      </c>
      <c r="C584" s="18">
        <v>1998</v>
      </c>
      <c r="D584" s="18">
        <v>0</v>
      </c>
      <c r="E584" s="18">
        <v>1140</v>
      </c>
    </row>
    <row r="585" spans="1:5" x14ac:dyDescent="0.25">
      <c r="A585" s="22" t="s">
        <v>563</v>
      </c>
      <c r="B585" s="18">
        <v>1198</v>
      </c>
      <c r="C585" s="18">
        <v>1500</v>
      </c>
      <c r="D585" s="18">
        <v>0</v>
      </c>
      <c r="E585" s="18">
        <v>302</v>
      </c>
    </row>
    <row r="586" spans="1:5" x14ac:dyDescent="0.25">
      <c r="A586" s="22" t="s">
        <v>990</v>
      </c>
      <c r="B586" s="18">
        <v>0</v>
      </c>
      <c r="C586" s="18">
        <v>550</v>
      </c>
      <c r="D586" s="18">
        <v>0</v>
      </c>
      <c r="E586" s="18">
        <v>550</v>
      </c>
    </row>
    <row r="587" spans="1:5" x14ac:dyDescent="0.25">
      <c r="A587" s="22" t="s">
        <v>796</v>
      </c>
      <c r="B587" s="18">
        <v>1098</v>
      </c>
      <c r="C587" s="18">
        <v>1998</v>
      </c>
      <c r="D587" s="18">
        <v>1098</v>
      </c>
      <c r="E587" s="18">
        <v>900</v>
      </c>
    </row>
    <row r="588" spans="1:5" x14ac:dyDescent="0.25">
      <c r="A588" s="22" t="s">
        <v>1016</v>
      </c>
      <c r="B588" s="18">
        <v>2398</v>
      </c>
      <c r="C588" s="18">
        <v>3998</v>
      </c>
      <c r="D588" s="18">
        <v>2398</v>
      </c>
      <c r="E588" s="18">
        <v>1600</v>
      </c>
    </row>
    <row r="589" spans="1:5" x14ac:dyDescent="0.25">
      <c r="A589" s="22" t="s">
        <v>1411</v>
      </c>
      <c r="B589" s="18">
        <v>378</v>
      </c>
      <c r="C589" s="18">
        <v>1198</v>
      </c>
      <c r="D589" s="18">
        <v>0</v>
      </c>
      <c r="E589" s="18">
        <v>820</v>
      </c>
    </row>
    <row r="590" spans="1:5" x14ac:dyDescent="0.25">
      <c r="A590" s="22" t="s">
        <v>1680</v>
      </c>
      <c r="B590" s="18">
        <v>298</v>
      </c>
      <c r="C590" s="18">
        <v>998</v>
      </c>
      <c r="D590" s="18">
        <v>596</v>
      </c>
      <c r="E590" s="18">
        <v>700</v>
      </c>
    </row>
    <row r="591" spans="1:5" x14ac:dyDescent="0.25">
      <c r="A591" s="22" t="s">
        <v>1884</v>
      </c>
      <c r="B591" s="18">
        <v>298</v>
      </c>
      <c r="C591" s="18">
        <v>1098</v>
      </c>
      <c r="D591" s="18">
        <v>0</v>
      </c>
      <c r="E591" s="18">
        <v>800</v>
      </c>
    </row>
    <row r="592" spans="1:5" x14ac:dyDescent="0.25">
      <c r="A592" s="22" t="s">
        <v>1837</v>
      </c>
      <c r="B592" s="18">
        <v>658</v>
      </c>
      <c r="C592" s="18">
        <v>1598</v>
      </c>
      <c r="D592" s="18">
        <v>658</v>
      </c>
      <c r="E592" s="18">
        <v>940</v>
      </c>
    </row>
    <row r="593" spans="1:5" x14ac:dyDescent="0.25">
      <c r="A593" s="22" t="s">
        <v>242</v>
      </c>
      <c r="B593" s="18">
        <v>506</v>
      </c>
      <c r="C593" s="18">
        <v>998</v>
      </c>
      <c r="D593" s="18">
        <v>21758</v>
      </c>
      <c r="E593" s="18">
        <v>492</v>
      </c>
    </row>
    <row r="594" spans="1:5" x14ac:dyDescent="0.25">
      <c r="A594" s="22" t="s">
        <v>1447</v>
      </c>
      <c r="B594" s="18">
        <v>352</v>
      </c>
      <c r="C594" s="18">
        <v>798</v>
      </c>
      <c r="D594" s="18">
        <v>1760</v>
      </c>
      <c r="E594" s="18">
        <v>446</v>
      </c>
    </row>
    <row r="595" spans="1:5" x14ac:dyDescent="0.25">
      <c r="A595" s="22" t="s">
        <v>270</v>
      </c>
      <c r="B595" s="18">
        <v>620</v>
      </c>
      <c r="C595" s="18">
        <v>998</v>
      </c>
      <c r="D595" s="18">
        <v>4340</v>
      </c>
      <c r="E595" s="18">
        <v>378</v>
      </c>
    </row>
    <row r="596" spans="1:5" x14ac:dyDescent="0.25">
      <c r="A596" s="22" t="s">
        <v>1186</v>
      </c>
      <c r="B596" s="18">
        <v>1398</v>
      </c>
      <c r="C596" s="18">
        <v>2798</v>
      </c>
      <c r="D596" s="18">
        <v>2796</v>
      </c>
      <c r="E596" s="18">
        <v>1400</v>
      </c>
    </row>
    <row r="597" spans="1:5" x14ac:dyDescent="0.25">
      <c r="A597" s="22" t="s">
        <v>2083</v>
      </c>
      <c r="B597" s="18">
        <v>778</v>
      </c>
      <c r="C597" s="18">
        <v>1198</v>
      </c>
      <c r="D597" s="18">
        <v>110476</v>
      </c>
      <c r="E597" s="18">
        <v>420</v>
      </c>
    </row>
    <row r="598" spans="1:5" x14ac:dyDescent="0.25">
      <c r="A598" s="22" t="s">
        <v>1159</v>
      </c>
      <c r="B598" s="18">
        <v>938</v>
      </c>
      <c r="C598" s="18">
        <v>1598</v>
      </c>
      <c r="D598" s="18">
        <v>342370</v>
      </c>
      <c r="E598" s="18">
        <v>660</v>
      </c>
    </row>
    <row r="599" spans="1:5" x14ac:dyDescent="0.25">
      <c r="A599" s="22" t="s">
        <v>1810</v>
      </c>
      <c r="B599" s="18">
        <v>778</v>
      </c>
      <c r="C599" s="18">
        <v>1198</v>
      </c>
      <c r="D599" s="18">
        <v>0</v>
      </c>
      <c r="E599" s="18">
        <v>420</v>
      </c>
    </row>
    <row r="600" spans="1:5" x14ac:dyDescent="0.25">
      <c r="A600" s="22" t="s">
        <v>2087</v>
      </c>
      <c r="B600" s="18">
        <v>800</v>
      </c>
      <c r="C600" s="18">
        <v>1598</v>
      </c>
      <c r="D600" s="18">
        <v>0</v>
      </c>
      <c r="E600" s="18">
        <v>798</v>
      </c>
    </row>
    <row r="601" spans="1:5" x14ac:dyDescent="0.25">
      <c r="A601" s="22" t="s">
        <v>1983</v>
      </c>
      <c r="B601" s="18">
        <v>298</v>
      </c>
      <c r="C601" s="18">
        <v>1398</v>
      </c>
      <c r="D601" s="18">
        <v>0</v>
      </c>
      <c r="E601" s="18">
        <v>1100</v>
      </c>
    </row>
    <row r="602" spans="1:5" x14ac:dyDescent="0.25">
      <c r="A602" s="22" t="s">
        <v>1969</v>
      </c>
      <c r="B602" s="18">
        <v>600</v>
      </c>
      <c r="C602" s="18">
        <v>1198</v>
      </c>
      <c r="D602" s="18">
        <v>0</v>
      </c>
      <c r="E602" s="18">
        <v>598</v>
      </c>
    </row>
    <row r="603" spans="1:5" x14ac:dyDescent="0.25">
      <c r="A603" s="22" t="s">
        <v>1817</v>
      </c>
      <c r="B603" s="18">
        <v>898</v>
      </c>
      <c r="C603" s="18">
        <v>1798</v>
      </c>
      <c r="D603" s="18">
        <v>0</v>
      </c>
      <c r="E603" s="18">
        <v>900</v>
      </c>
    </row>
    <row r="604" spans="1:5" x14ac:dyDescent="0.25">
      <c r="A604" s="22" t="s">
        <v>1536</v>
      </c>
      <c r="B604" s="18">
        <v>1962.38</v>
      </c>
      <c r="C604" s="18">
        <v>6194</v>
      </c>
      <c r="D604" s="18">
        <v>0</v>
      </c>
      <c r="E604" s="18">
        <v>4231.62</v>
      </c>
    </row>
    <row r="605" spans="1:5" x14ac:dyDescent="0.25">
      <c r="A605" s="22" t="s">
        <v>1753</v>
      </c>
      <c r="B605" s="18">
        <v>1594</v>
      </c>
      <c r="C605" s="18">
        <v>3194</v>
      </c>
      <c r="D605" s="18">
        <v>3988</v>
      </c>
      <c r="E605" s="18">
        <v>1600</v>
      </c>
    </row>
    <row r="606" spans="1:5" x14ac:dyDescent="0.25">
      <c r="A606" s="22" t="s">
        <v>1319</v>
      </c>
      <c r="B606" s="18">
        <v>898</v>
      </c>
      <c r="C606" s="18">
        <v>1798</v>
      </c>
      <c r="D606" s="18">
        <v>0</v>
      </c>
      <c r="E606" s="18">
        <v>900</v>
      </c>
    </row>
    <row r="607" spans="1:5" x14ac:dyDescent="0.25">
      <c r="A607" s="22" t="s">
        <v>1118</v>
      </c>
      <c r="B607" s="18">
        <v>998</v>
      </c>
      <c r="C607" s="18">
        <v>1998</v>
      </c>
      <c r="D607" s="18">
        <v>0</v>
      </c>
      <c r="E607" s="18">
        <v>1000</v>
      </c>
    </row>
    <row r="608" spans="1:5" x14ac:dyDescent="0.25">
      <c r="A608" s="22" t="s">
        <v>1365</v>
      </c>
      <c r="B608" s="18">
        <v>1648</v>
      </c>
      <c r="C608" s="18">
        <v>2998</v>
      </c>
      <c r="D608" s="18">
        <v>0</v>
      </c>
      <c r="E608" s="18">
        <v>1350</v>
      </c>
    </row>
    <row r="609" spans="1:5" x14ac:dyDescent="0.25">
      <c r="A609" s="22" t="s">
        <v>2076</v>
      </c>
      <c r="B609" s="18">
        <v>488.94</v>
      </c>
      <c r="C609" s="18">
        <v>998</v>
      </c>
      <c r="D609" s="18">
        <v>488.94</v>
      </c>
      <c r="E609" s="18">
        <v>509.06</v>
      </c>
    </row>
    <row r="610" spans="1:5" x14ac:dyDescent="0.25">
      <c r="A610" s="22" t="s">
        <v>1844</v>
      </c>
      <c r="B610" s="18">
        <v>1098</v>
      </c>
      <c r="C610" s="18">
        <v>1998</v>
      </c>
      <c r="D610" s="18">
        <v>0</v>
      </c>
      <c r="E610" s="18">
        <v>900</v>
      </c>
    </row>
    <row r="611" spans="1:5" x14ac:dyDescent="0.25">
      <c r="A611" s="22" t="s">
        <v>1143</v>
      </c>
      <c r="B611" s="18">
        <v>878</v>
      </c>
      <c r="C611" s="18">
        <v>1598</v>
      </c>
      <c r="D611" s="18">
        <v>0</v>
      </c>
      <c r="E611" s="18">
        <v>720</v>
      </c>
    </row>
    <row r="612" spans="1:5" x14ac:dyDescent="0.25">
      <c r="A612" s="22" t="s">
        <v>1139</v>
      </c>
      <c r="B612" s="18">
        <v>878</v>
      </c>
      <c r="C612" s="18">
        <v>1598</v>
      </c>
      <c r="D612" s="18">
        <v>0</v>
      </c>
      <c r="E612" s="18">
        <v>720</v>
      </c>
    </row>
    <row r="613" spans="1:5" x14ac:dyDescent="0.25">
      <c r="A613" s="22" t="s">
        <v>1150</v>
      </c>
      <c r="B613" s="18">
        <v>878</v>
      </c>
      <c r="C613" s="18">
        <v>1598</v>
      </c>
      <c r="D613" s="18">
        <v>0</v>
      </c>
      <c r="E613" s="18">
        <v>720</v>
      </c>
    </row>
    <row r="614" spans="1:5" x14ac:dyDescent="0.25">
      <c r="A614" s="22" t="s">
        <v>1146</v>
      </c>
      <c r="B614" s="18">
        <v>878</v>
      </c>
      <c r="C614" s="18">
        <v>1598</v>
      </c>
      <c r="D614" s="18">
        <v>0</v>
      </c>
      <c r="E614" s="18">
        <v>720</v>
      </c>
    </row>
    <row r="615" spans="1:5" x14ac:dyDescent="0.25">
      <c r="A615" s="22" t="s">
        <v>830</v>
      </c>
      <c r="B615" s="18">
        <v>598</v>
      </c>
      <c r="C615" s="18">
        <v>1398</v>
      </c>
      <c r="D615" s="18">
        <v>4186</v>
      </c>
      <c r="E615" s="18">
        <v>800</v>
      </c>
    </row>
    <row r="616" spans="1:5" x14ac:dyDescent="0.25">
      <c r="A616" s="22" t="s">
        <v>687</v>
      </c>
      <c r="B616" s="18">
        <v>498</v>
      </c>
      <c r="C616" s="18">
        <v>998</v>
      </c>
      <c r="D616" s="18">
        <v>46812</v>
      </c>
      <c r="E616" s="18">
        <v>500</v>
      </c>
    </row>
    <row r="617" spans="1:5" x14ac:dyDescent="0.25">
      <c r="A617" s="22" t="s">
        <v>1702</v>
      </c>
      <c r="B617" s="18">
        <v>0</v>
      </c>
      <c r="C617" s="18">
        <v>502</v>
      </c>
      <c r="D617" s="18">
        <v>0</v>
      </c>
      <c r="E617" s="18">
        <v>502</v>
      </c>
    </row>
    <row r="618" spans="1:5" x14ac:dyDescent="0.25">
      <c r="A618" s="22" t="s">
        <v>344</v>
      </c>
      <c r="B618" s="18">
        <v>1898</v>
      </c>
      <c r="C618" s="18">
        <v>3998</v>
      </c>
      <c r="D618" s="18">
        <v>0</v>
      </c>
      <c r="E618" s="18">
        <v>2100</v>
      </c>
    </row>
    <row r="619" spans="1:5" x14ac:dyDescent="0.25">
      <c r="A619" s="22" t="s">
        <v>230</v>
      </c>
      <c r="B619" s="18">
        <v>2468</v>
      </c>
      <c r="C619" s="18">
        <v>5198</v>
      </c>
      <c r="D619" s="18">
        <v>0</v>
      </c>
      <c r="E619" s="18">
        <v>2730</v>
      </c>
    </row>
    <row r="620" spans="1:5" x14ac:dyDescent="0.25">
      <c r="A620" s="22" t="s">
        <v>1220</v>
      </c>
      <c r="B620" s="18">
        <v>1948</v>
      </c>
      <c r="C620" s="18">
        <v>2598</v>
      </c>
      <c r="D620" s="18">
        <v>0</v>
      </c>
      <c r="E620" s="18">
        <v>650</v>
      </c>
    </row>
    <row r="621" spans="1:5" x14ac:dyDescent="0.25">
      <c r="A621" s="22" t="s">
        <v>1023</v>
      </c>
      <c r="B621" s="18">
        <v>458</v>
      </c>
      <c r="C621" s="18">
        <v>1798</v>
      </c>
      <c r="D621" s="18">
        <v>2290</v>
      </c>
      <c r="E621" s="18">
        <v>1340</v>
      </c>
    </row>
    <row r="622" spans="1:5" x14ac:dyDescent="0.25">
      <c r="A622" s="22" t="s">
        <v>1762</v>
      </c>
      <c r="B622" s="18">
        <v>318</v>
      </c>
      <c r="C622" s="18">
        <v>1598</v>
      </c>
      <c r="D622" s="18">
        <v>0</v>
      </c>
      <c r="E622" s="18">
        <v>1280</v>
      </c>
    </row>
    <row r="623" spans="1:5" x14ac:dyDescent="0.25">
      <c r="A623" s="22" t="s">
        <v>736</v>
      </c>
      <c r="B623" s="18">
        <v>398</v>
      </c>
      <c r="C623" s="18">
        <v>1998</v>
      </c>
      <c r="D623" s="18">
        <v>1592</v>
      </c>
      <c r="E623" s="18">
        <v>1600</v>
      </c>
    </row>
    <row r="624" spans="1:5" x14ac:dyDescent="0.25">
      <c r="A624" s="22" t="s">
        <v>1615</v>
      </c>
      <c r="B624" s="18">
        <v>298</v>
      </c>
      <c r="C624" s="18">
        <v>998</v>
      </c>
      <c r="D624" s="18">
        <v>1490</v>
      </c>
      <c r="E624" s="18">
        <v>700</v>
      </c>
    </row>
    <row r="625" spans="1:5" x14ac:dyDescent="0.25">
      <c r="A625" s="22" t="s">
        <v>1544</v>
      </c>
      <c r="B625" s="18">
        <v>798</v>
      </c>
      <c r="C625" s="18">
        <v>1598</v>
      </c>
      <c r="D625" s="18">
        <v>0</v>
      </c>
      <c r="E625" s="18">
        <v>800</v>
      </c>
    </row>
    <row r="626" spans="1:5" x14ac:dyDescent="0.25">
      <c r="A626" s="22" t="s">
        <v>153</v>
      </c>
      <c r="B626" s="18">
        <v>598</v>
      </c>
      <c r="C626" s="18">
        <v>798</v>
      </c>
      <c r="D626" s="18">
        <v>11362</v>
      </c>
      <c r="E626" s="18">
        <v>200</v>
      </c>
    </row>
    <row r="627" spans="1:5" x14ac:dyDescent="0.25">
      <c r="A627" s="22" t="s">
        <v>1076</v>
      </c>
      <c r="B627" s="18">
        <v>498</v>
      </c>
      <c r="C627" s="18">
        <v>798</v>
      </c>
      <c r="D627" s="18">
        <v>996</v>
      </c>
      <c r="E627" s="18">
        <v>300</v>
      </c>
    </row>
    <row r="628" spans="1:5" x14ac:dyDescent="0.25">
      <c r="A628" s="22" t="s">
        <v>1368</v>
      </c>
      <c r="B628" s="18">
        <v>474</v>
      </c>
      <c r="C628" s="18">
        <v>798</v>
      </c>
      <c r="D628" s="18">
        <v>2370</v>
      </c>
      <c r="E628" s="18">
        <v>324</v>
      </c>
    </row>
    <row r="629" spans="1:5" x14ac:dyDescent="0.25">
      <c r="A629" s="22" t="s">
        <v>991</v>
      </c>
      <c r="B629" s="18">
        <v>498</v>
      </c>
      <c r="C629" s="18">
        <v>898</v>
      </c>
      <c r="D629" s="18">
        <v>0</v>
      </c>
      <c r="E629" s="18">
        <v>400</v>
      </c>
    </row>
    <row r="630" spans="1:5" x14ac:dyDescent="0.25">
      <c r="A630" s="22" t="s">
        <v>1928</v>
      </c>
      <c r="B630" s="18">
        <v>546</v>
      </c>
      <c r="C630" s="18">
        <v>798</v>
      </c>
      <c r="D630" s="18">
        <v>4914</v>
      </c>
      <c r="E630" s="18">
        <v>252</v>
      </c>
    </row>
    <row r="631" spans="1:5" x14ac:dyDescent="0.25">
      <c r="A631" s="22" t="s">
        <v>613</v>
      </c>
      <c r="B631" s="18">
        <v>898</v>
      </c>
      <c r="C631" s="18">
        <v>1798</v>
      </c>
      <c r="D631" s="18">
        <v>0</v>
      </c>
      <c r="E631" s="18">
        <v>900</v>
      </c>
    </row>
    <row r="632" spans="1:5" x14ac:dyDescent="0.25">
      <c r="A632" s="22" t="s">
        <v>922</v>
      </c>
      <c r="B632" s="18">
        <v>698</v>
      </c>
      <c r="C632" s="18">
        <v>1998</v>
      </c>
      <c r="D632" s="18">
        <v>16752</v>
      </c>
      <c r="E632" s="18">
        <v>1300</v>
      </c>
    </row>
    <row r="633" spans="1:5" x14ac:dyDescent="0.25">
      <c r="A633" s="22" t="s">
        <v>982</v>
      </c>
      <c r="B633" s="18">
        <v>518</v>
      </c>
      <c r="C633" s="18">
        <v>1038</v>
      </c>
      <c r="D633" s="18">
        <v>0</v>
      </c>
      <c r="E633" s="18">
        <v>520</v>
      </c>
    </row>
    <row r="634" spans="1:5" x14ac:dyDescent="0.25">
      <c r="A634" s="22" t="s">
        <v>1432</v>
      </c>
      <c r="B634" s="18">
        <v>1258</v>
      </c>
      <c r="C634" s="18">
        <v>1998</v>
      </c>
      <c r="D634" s="18">
        <v>6290</v>
      </c>
      <c r="E634" s="18">
        <v>740</v>
      </c>
    </row>
    <row r="635" spans="1:5" x14ac:dyDescent="0.25">
      <c r="A635" s="22" t="s">
        <v>1225</v>
      </c>
      <c r="B635" s="18">
        <v>798</v>
      </c>
      <c r="C635" s="18">
        <v>1598</v>
      </c>
      <c r="D635" s="18">
        <v>7980</v>
      </c>
      <c r="E635" s="18">
        <v>800</v>
      </c>
    </row>
    <row r="636" spans="1:5" x14ac:dyDescent="0.25">
      <c r="A636" s="22" t="s">
        <v>1745</v>
      </c>
      <c r="B636" s="18">
        <v>598</v>
      </c>
      <c r="C636" s="18">
        <v>1198</v>
      </c>
      <c r="D636" s="18">
        <v>168038</v>
      </c>
      <c r="E636" s="18">
        <v>600</v>
      </c>
    </row>
    <row r="637" spans="1:5" x14ac:dyDescent="0.25">
      <c r="A637" s="22" t="s">
        <v>70</v>
      </c>
      <c r="B637" s="18">
        <v>598</v>
      </c>
      <c r="C637" s="18">
        <v>1998</v>
      </c>
      <c r="D637" s="18">
        <v>26312</v>
      </c>
      <c r="E637" s="18">
        <v>1400</v>
      </c>
    </row>
    <row r="638" spans="1:5" x14ac:dyDescent="0.25">
      <c r="A638" s="22" t="s">
        <v>1520</v>
      </c>
      <c r="B638" s="18">
        <v>1198</v>
      </c>
      <c r="C638" s="18">
        <v>2800</v>
      </c>
      <c r="D638" s="18">
        <v>3594</v>
      </c>
      <c r="E638" s="18">
        <v>1602</v>
      </c>
    </row>
    <row r="639" spans="1:5" x14ac:dyDescent="0.25">
      <c r="A639" s="22" t="s">
        <v>1958</v>
      </c>
      <c r="B639" s="18">
        <v>1698</v>
      </c>
      <c r="C639" s="18">
        <v>2800</v>
      </c>
      <c r="D639" s="18">
        <v>8490</v>
      </c>
      <c r="E639" s="18">
        <v>1102</v>
      </c>
    </row>
    <row r="640" spans="1:5" x14ac:dyDescent="0.25">
      <c r="A640" s="22" t="s">
        <v>128</v>
      </c>
      <c r="B640" s="18">
        <v>1048</v>
      </c>
      <c r="C640" s="18">
        <v>2800</v>
      </c>
      <c r="D640" s="18">
        <v>95368</v>
      </c>
      <c r="E640" s="18">
        <v>1752</v>
      </c>
    </row>
    <row r="641" spans="1:5" x14ac:dyDescent="0.25">
      <c r="A641" s="22" t="s">
        <v>949</v>
      </c>
      <c r="B641" s="18">
        <v>598</v>
      </c>
      <c r="C641" s="18">
        <v>1198</v>
      </c>
      <c r="D641" s="18">
        <v>17940</v>
      </c>
      <c r="E641" s="18">
        <v>600</v>
      </c>
    </row>
    <row r="642" spans="1:5" x14ac:dyDescent="0.25">
      <c r="A642" s="22" t="s">
        <v>1795</v>
      </c>
      <c r="B642" s="18">
        <v>598</v>
      </c>
      <c r="C642" s="18">
        <v>1998</v>
      </c>
      <c r="D642" s="18">
        <v>7774</v>
      </c>
      <c r="E642" s="18">
        <v>1400</v>
      </c>
    </row>
    <row r="643" spans="1:5" x14ac:dyDescent="0.25">
      <c r="A643" s="22" t="s">
        <v>860</v>
      </c>
      <c r="B643" s="18">
        <v>998</v>
      </c>
      <c r="C643" s="18">
        <v>1998</v>
      </c>
      <c r="D643" s="18">
        <v>18962</v>
      </c>
      <c r="E643" s="18">
        <v>1000</v>
      </c>
    </row>
    <row r="644" spans="1:5" x14ac:dyDescent="0.25">
      <c r="A644" s="22" t="s">
        <v>1595</v>
      </c>
      <c r="B644" s="18">
        <v>1040</v>
      </c>
      <c r="C644" s="18">
        <v>1198</v>
      </c>
      <c r="D644" s="18">
        <v>16640</v>
      </c>
      <c r="E644" s="18">
        <v>158</v>
      </c>
    </row>
    <row r="645" spans="1:5" x14ac:dyDescent="0.25">
      <c r="A645" s="22" t="s">
        <v>1135</v>
      </c>
      <c r="B645" s="18">
        <v>858</v>
      </c>
      <c r="C645" s="18">
        <v>1998</v>
      </c>
      <c r="D645" s="18">
        <v>0</v>
      </c>
      <c r="E645" s="18">
        <v>1140</v>
      </c>
    </row>
    <row r="646" spans="1:5" x14ac:dyDescent="0.25">
      <c r="A646" s="22" t="s">
        <v>758</v>
      </c>
      <c r="B646" s="18">
        <v>698</v>
      </c>
      <c r="C646" s="18">
        <v>1398</v>
      </c>
      <c r="D646" s="18">
        <v>698</v>
      </c>
      <c r="E646" s="18">
        <v>700</v>
      </c>
    </row>
    <row r="647" spans="1:5" x14ac:dyDescent="0.25">
      <c r="A647" s="22" t="s">
        <v>1586</v>
      </c>
      <c r="B647" s="18">
        <v>1760</v>
      </c>
      <c r="C647" s="18">
        <v>2200</v>
      </c>
      <c r="D647" s="18">
        <v>0</v>
      </c>
      <c r="E647" s="18">
        <v>440</v>
      </c>
    </row>
    <row r="648" spans="1:5" x14ac:dyDescent="0.25">
      <c r="A648" s="22" t="s">
        <v>1720</v>
      </c>
      <c r="B648" s="18">
        <v>0</v>
      </c>
      <c r="C648" s="18">
        <v>950</v>
      </c>
      <c r="D648" s="18">
        <v>0</v>
      </c>
      <c r="E648" s="18">
        <v>950</v>
      </c>
    </row>
    <row r="649" spans="1:5" x14ac:dyDescent="0.25">
      <c r="A649" s="22" t="s">
        <v>1842</v>
      </c>
      <c r="B649" s="18">
        <v>0</v>
      </c>
      <c r="C649" s="18">
        <v>7108</v>
      </c>
      <c r="D649" s="18">
        <v>0</v>
      </c>
      <c r="E649" s="18">
        <v>7108</v>
      </c>
    </row>
    <row r="650" spans="1:5" x14ac:dyDescent="0.25">
      <c r="A650" s="22" t="s">
        <v>1093</v>
      </c>
      <c r="B650" s="18">
        <v>938</v>
      </c>
      <c r="C650" s="18">
        <v>2998</v>
      </c>
      <c r="D650" s="18">
        <v>26264</v>
      </c>
      <c r="E650" s="18">
        <v>2060</v>
      </c>
    </row>
    <row r="651" spans="1:5" x14ac:dyDescent="0.25">
      <c r="A651" s="22" t="s">
        <v>1571</v>
      </c>
      <c r="B651" s="18">
        <v>798</v>
      </c>
      <c r="C651" s="18">
        <v>1398</v>
      </c>
      <c r="D651" s="18">
        <v>2394</v>
      </c>
      <c r="E651" s="18">
        <v>600</v>
      </c>
    </row>
    <row r="652" spans="1:5" x14ac:dyDescent="0.25">
      <c r="A652" s="22" t="s">
        <v>573</v>
      </c>
      <c r="B652" s="18">
        <v>1198</v>
      </c>
      <c r="C652" s="18">
        <v>1398</v>
      </c>
      <c r="D652" s="18">
        <v>0</v>
      </c>
      <c r="E652" s="18">
        <v>200</v>
      </c>
    </row>
    <row r="653" spans="1:5" x14ac:dyDescent="0.25">
      <c r="A653" s="22" t="s">
        <v>773</v>
      </c>
      <c r="B653" s="18">
        <v>1042</v>
      </c>
      <c r="C653" s="18">
        <v>1998</v>
      </c>
      <c r="D653" s="18">
        <v>28134</v>
      </c>
      <c r="E653" s="18">
        <v>956</v>
      </c>
    </row>
    <row r="654" spans="1:5" x14ac:dyDescent="0.25">
      <c r="A654" s="22" t="s">
        <v>1312</v>
      </c>
      <c r="B654" s="18">
        <v>740</v>
      </c>
      <c r="C654" s="18">
        <v>2598</v>
      </c>
      <c r="D654" s="18">
        <v>2220</v>
      </c>
      <c r="E654" s="18">
        <v>1858</v>
      </c>
    </row>
    <row r="655" spans="1:5" x14ac:dyDescent="0.25">
      <c r="A655" s="22" t="s">
        <v>1845</v>
      </c>
      <c r="B655" s="18">
        <v>1290</v>
      </c>
      <c r="C655" s="18">
        <v>2798</v>
      </c>
      <c r="D655" s="18">
        <v>3870</v>
      </c>
      <c r="E655" s="18">
        <v>1508</v>
      </c>
    </row>
    <row r="656" spans="1:5" x14ac:dyDescent="0.25">
      <c r="A656" s="22" t="s">
        <v>1665</v>
      </c>
      <c r="B656" s="18">
        <v>1562</v>
      </c>
      <c r="C656" s="18">
        <v>2502</v>
      </c>
      <c r="D656" s="18">
        <v>1562</v>
      </c>
      <c r="E656" s="18">
        <v>940</v>
      </c>
    </row>
    <row r="657" spans="1:5" x14ac:dyDescent="0.25">
      <c r="A657" s="22" t="s">
        <v>1359</v>
      </c>
      <c r="B657" s="18">
        <v>1792</v>
      </c>
      <c r="C657" s="18">
        <v>2598</v>
      </c>
      <c r="D657" s="18">
        <v>7168</v>
      </c>
      <c r="E657" s="18">
        <v>806</v>
      </c>
    </row>
    <row r="658" spans="1:5" x14ac:dyDescent="0.25">
      <c r="A658" s="22" t="s">
        <v>325</v>
      </c>
      <c r="B658" s="18">
        <v>4240</v>
      </c>
      <c r="C658" s="18">
        <v>10008</v>
      </c>
      <c r="D658" s="18">
        <v>1546716</v>
      </c>
      <c r="E658" s="18">
        <v>5768</v>
      </c>
    </row>
    <row r="659" spans="1:5" x14ac:dyDescent="0.25">
      <c r="A659" s="22" t="s">
        <v>427</v>
      </c>
      <c r="B659" s="18">
        <v>578</v>
      </c>
      <c r="C659" s="18">
        <v>798</v>
      </c>
      <c r="D659" s="18">
        <v>0</v>
      </c>
      <c r="E659" s="18">
        <v>220</v>
      </c>
    </row>
    <row r="660" spans="1:5" x14ac:dyDescent="0.25">
      <c r="A660" s="22" t="s">
        <v>469</v>
      </c>
      <c r="B660" s="18">
        <v>578</v>
      </c>
      <c r="C660" s="18">
        <v>798</v>
      </c>
      <c r="D660" s="18">
        <v>578</v>
      </c>
      <c r="E660" s="18">
        <v>220</v>
      </c>
    </row>
    <row r="661" spans="1:5" x14ac:dyDescent="0.25">
      <c r="A661" s="22" t="s">
        <v>305</v>
      </c>
      <c r="B661" s="18">
        <v>750</v>
      </c>
      <c r="C661" s="18">
        <v>1138</v>
      </c>
      <c r="D661" s="18">
        <v>750</v>
      </c>
      <c r="E661" s="18">
        <v>388</v>
      </c>
    </row>
    <row r="662" spans="1:5" x14ac:dyDescent="0.25">
      <c r="A662" s="22" t="s">
        <v>1637</v>
      </c>
      <c r="B662" s="18">
        <v>0</v>
      </c>
      <c r="C662" s="18">
        <v>0</v>
      </c>
      <c r="D662" s="18">
        <v>0</v>
      </c>
      <c r="E662" s="18">
        <v>0</v>
      </c>
    </row>
    <row r="663" spans="1:5" x14ac:dyDescent="0.25">
      <c r="A663" s="22" t="s">
        <v>1502</v>
      </c>
      <c r="B663" s="18">
        <v>498</v>
      </c>
      <c r="C663" s="18">
        <v>698</v>
      </c>
      <c r="D663" s="18">
        <v>2988</v>
      </c>
      <c r="E663" s="18">
        <v>200</v>
      </c>
    </row>
    <row r="664" spans="1:5" x14ac:dyDescent="0.25">
      <c r="A664" s="22" t="s">
        <v>1030</v>
      </c>
      <c r="B664" s="18">
        <v>598</v>
      </c>
      <c r="C664" s="18">
        <v>898</v>
      </c>
      <c r="D664" s="18">
        <v>3588</v>
      </c>
      <c r="E664" s="18">
        <v>300</v>
      </c>
    </row>
    <row r="665" spans="1:5" x14ac:dyDescent="0.25">
      <c r="A665" s="22" t="s">
        <v>1738</v>
      </c>
      <c r="B665" s="18">
        <v>778</v>
      </c>
      <c r="C665" s="18">
        <v>1450</v>
      </c>
      <c r="D665" s="18">
        <v>80134</v>
      </c>
      <c r="E665" s="18">
        <v>672</v>
      </c>
    </row>
    <row r="666" spans="1:5" x14ac:dyDescent="0.25">
      <c r="A666" s="22" t="s">
        <v>1247</v>
      </c>
      <c r="B666" s="18">
        <v>1378</v>
      </c>
      <c r="C666" s="18">
        <v>3998</v>
      </c>
      <c r="D666" s="18">
        <v>0</v>
      </c>
      <c r="E666" s="18">
        <v>2620</v>
      </c>
    </row>
    <row r="667" spans="1:5" x14ac:dyDescent="0.25">
      <c r="A667" s="22" t="s">
        <v>1255</v>
      </c>
      <c r="B667" s="18">
        <v>1378</v>
      </c>
      <c r="C667" s="18">
        <v>3998</v>
      </c>
      <c r="D667" s="18">
        <v>0</v>
      </c>
      <c r="E667" s="18">
        <v>2620</v>
      </c>
    </row>
    <row r="668" spans="1:5" x14ac:dyDescent="0.25">
      <c r="A668" s="22" t="s">
        <v>1262</v>
      </c>
      <c r="B668" s="18">
        <v>1378</v>
      </c>
      <c r="C668" s="18">
        <v>3998</v>
      </c>
      <c r="D668" s="18">
        <v>0</v>
      </c>
      <c r="E668" s="18">
        <v>2620</v>
      </c>
    </row>
    <row r="669" spans="1:5" x14ac:dyDescent="0.25">
      <c r="A669" s="22" t="s">
        <v>1250</v>
      </c>
      <c r="B669" s="18">
        <v>1378</v>
      </c>
      <c r="C669" s="18">
        <v>3998</v>
      </c>
      <c r="D669" s="18">
        <v>0</v>
      </c>
      <c r="E669" s="18">
        <v>2620</v>
      </c>
    </row>
    <row r="670" spans="1:5" x14ac:dyDescent="0.25">
      <c r="A670" s="22" t="s">
        <v>1275</v>
      </c>
      <c r="B670" s="18">
        <v>1378</v>
      </c>
      <c r="C670" s="18">
        <v>3998</v>
      </c>
      <c r="D670" s="18">
        <v>0</v>
      </c>
      <c r="E670" s="18">
        <v>2620</v>
      </c>
    </row>
    <row r="671" spans="1:5" x14ac:dyDescent="0.25">
      <c r="A671" s="22" t="s">
        <v>1244</v>
      </c>
      <c r="B671" s="18">
        <v>1378</v>
      </c>
      <c r="C671" s="18">
        <v>3998</v>
      </c>
      <c r="D671" s="18">
        <v>0</v>
      </c>
      <c r="E671" s="18">
        <v>2620</v>
      </c>
    </row>
    <row r="672" spans="1:5" x14ac:dyDescent="0.25">
      <c r="A672" s="22" t="s">
        <v>1258</v>
      </c>
      <c r="B672" s="18">
        <v>1378</v>
      </c>
      <c r="C672" s="18">
        <v>3998</v>
      </c>
      <c r="D672" s="18">
        <v>0</v>
      </c>
      <c r="E672" s="18">
        <v>2620</v>
      </c>
    </row>
    <row r="673" spans="1:5" x14ac:dyDescent="0.25">
      <c r="A673" s="22" t="s">
        <v>1252</v>
      </c>
      <c r="B673" s="18">
        <v>1378</v>
      </c>
      <c r="C673" s="18">
        <v>3998</v>
      </c>
      <c r="D673" s="18">
        <v>0</v>
      </c>
      <c r="E673" s="18">
        <v>2620</v>
      </c>
    </row>
    <row r="674" spans="1:5" x14ac:dyDescent="0.25">
      <c r="A674" s="22" t="s">
        <v>1271</v>
      </c>
      <c r="B674" s="18">
        <v>1378</v>
      </c>
      <c r="C674" s="18">
        <v>3998</v>
      </c>
      <c r="D674" s="18">
        <v>0</v>
      </c>
      <c r="E674" s="18">
        <v>2620</v>
      </c>
    </row>
    <row r="675" spans="1:5" x14ac:dyDescent="0.25">
      <c r="A675" s="22" t="s">
        <v>1268</v>
      </c>
      <c r="B675" s="18">
        <v>1378</v>
      </c>
      <c r="C675" s="18">
        <v>3998</v>
      </c>
      <c r="D675" s="18">
        <v>0</v>
      </c>
      <c r="E675" s="18">
        <v>2620</v>
      </c>
    </row>
    <row r="676" spans="1:5" x14ac:dyDescent="0.25">
      <c r="A676" s="22" t="s">
        <v>1265</v>
      </c>
      <c r="B676" s="18">
        <v>1378</v>
      </c>
      <c r="C676" s="18">
        <v>3998</v>
      </c>
      <c r="D676" s="18">
        <v>0</v>
      </c>
      <c r="E676" s="18">
        <v>2620</v>
      </c>
    </row>
    <row r="677" spans="1:5" x14ac:dyDescent="0.25">
      <c r="A677" s="22" t="s">
        <v>328</v>
      </c>
      <c r="B677" s="18">
        <v>488</v>
      </c>
      <c r="C677" s="18">
        <v>798</v>
      </c>
      <c r="D677" s="18">
        <v>27816</v>
      </c>
      <c r="E677" s="18">
        <v>310</v>
      </c>
    </row>
    <row r="678" spans="1:5" x14ac:dyDescent="0.25">
      <c r="A678" s="22" t="s">
        <v>2031</v>
      </c>
      <c r="B678" s="18">
        <v>0</v>
      </c>
      <c r="C678" s="18">
        <v>0</v>
      </c>
      <c r="D678" s="18">
        <v>0</v>
      </c>
      <c r="E678" s="18">
        <v>0</v>
      </c>
    </row>
    <row r="679" spans="1:5" x14ac:dyDescent="0.25">
      <c r="A679" s="22" t="s">
        <v>522</v>
      </c>
      <c r="B679" s="18">
        <v>596</v>
      </c>
      <c r="C679" s="18">
        <v>2998</v>
      </c>
      <c r="D679" s="18">
        <v>345084</v>
      </c>
      <c r="E679" s="18">
        <v>2402</v>
      </c>
    </row>
    <row r="680" spans="1:5" x14ac:dyDescent="0.25">
      <c r="A680" s="22" t="s">
        <v>1573</v>
      </c>
      <c r="B680" s="18">
        <v>576</v>
      </c>
      <c r="C680" s="18">
        <v>4398</v>
      </c>
      <c r="D680" s="18">
        <v>1152</v>
      </c>
      <c r="E680" s="18">
        <v>3822</v>
      </c>
    </row>
    <row r="681" spans="1:5" x14ac:dyDescent="0.25">
      <c r="A681" s="22" t="s">
        <v>332</v>
      </c>
      <c r="B681" s="18">
        <v>1596</v>
      </c>
      <c r="C681" s="18">
        <v>3196</v>
      </c>
      <c r="D681" s="18">
        <v>57456</v>
      </c>
      <c r="E681" s="18">
        <v>1600</v>
      </c>
    </row>
    <row r="682" spans="1:5" x14ac:dyDescent="0.25">
      <c r="A682" s="22" t="s">
        <v>2021</v>
      </c>
      <c r="B682" s="18">
        <v>720</v>
      </c>
      <c r="C682" s="18">
        <v>1398</v>
      </c>
      <c r="D682" s="18">
        <v>8640</v>
      </c>
      <c r="E682" s="18">
        <v>678</v>
      </c>
    </row>
    <row r="683" spans="1:5" x14ac:dyDescent="0.25">
      <c r="A683" s="22" t="s">
        <v>1109</v>
      </c>
      <c r="B683" s="18">
        <v>1198</v>
      </c>
      <c r="C683" s="18">
        <v>2998</v>
      </c>
      <c r="D683" s="18">
        <v>8386</v>
      </c>
      <c r="E683" s="18">
        <v>1800</v>
      </c>
    </row>
    <row r="684" spans="1:5" x14ac:dyDescent="0.25">
      <c r="A684" s="22" t="s">
        <v>1888</v>
      </c>
      <c r="B684" s="18">
        <v>1298</v>
      </c>
      <c r="C684" s="18">
        <v>4600</v>
      </c>
      <c r="D684" s="18">
        <v>5192</v>
      </c>
      <c r="E684" s="18">
        <v>3302</v>
      </c>
    </row>
    <row r="685" spans="1:5" x14ac:dyDescent="0.25">
      <c r="A685" s="22" t="s">
        <v>1786</v>
      </c>
      <c r="B685" s="18">
        <v>1398</v>
      </c>
      <c r="C685" s="18">
        <v>3488</v>
      </c>
      <c r="D685" s="18">
        <v>1398</v>
      </c>
      <c r="E685" s="18">
        <v>2090</v>
      </c>
    </row>
    <row r="686" spans="1:5" x14ac:dyDescent="0.25">
      <c r="A686" s="22" t="s">
        <v>814</v>
      </c>
      <c r="B686" s="18">
        <v>1598</v>
      </c>
      <c r="C686" s="18">
        <v>2598</v>
      </c>
      <c r="D686" s="18">
        <v>4794</v>
      </c>
      <c r="E686" s="18">
        <v>1000</v>
      </c>
    </row>
    <row r="687" spans="1:5" x14ac:dyDescent="0.25">
      <c r="A687" s="22" t="s">
        <v>1880</v>
      </c>
      <c r="B687" s="18">
        <v>898</v>
      </c>
      <c r="C687" s="18">
        <v>1798</v>
      </c>
      <c r="D687" s="18">
        <v>6286</v>
      </c>
      <c r="E687" s="18">
        <v>900</v>
      </c>
    </row>
    <row r="688" spans="1:5" x14ac:dyDescent="0.25">
      <c r="A688" s="22" t="s">
        <v>1605</v>
      </c>
      <c r="B688" s="18">
        <v>898</v>
      </c>
      <c r="C688" s="18">
        <v>1398</v>
      </c>
      <c r="D688" s="18">
        <v>2694</v>
      </c>
      <c r="E688" s="18">
        <v>500</v>
      </c>
    </row>
    <row r="689" spans="1:5" x14ac:dyDescent="0.25">
      <c r="A689" s="22" t="s">
        <v>777</v>
      </c>
      <c r="B689" s="18">
        <v>700</v>
      </c>
      <c r="C689" s="18">
        <v>1998</v>
      </c>
      <c r="D689" s="18">
        <v>2800</v>
      </c>
      <c r="E689" s="18">
        <v>1298</v>
      </c>
    </row>
    <row r="690" spans="1:5" x14ac:dyDescent="0.25">
      <c r="A690" s="22" t="s">
        <v>290</v>
      </c>
      <c r="B690" s="18">
        <v>1376</v>
      </c>
      <c r="C690" s="18">
        <v>2796</v>
      </c>
      <c r="D690" s="18">
        <v>123456</v>
      </c>
      <c r="E690" s="18">
        <v>1420</v>
      </c>
    </row>
    <row r="691" spans="1:5" x14ac:dyDescent="0.25">
      <c r="A691" s="22" t="s">
        <v>286</v>
      </c>
      <c r="B691" s="18">
        <v>758</v>
      </c>
      <c r="C691" s="18">
        <v>1398</v>
      </c>
      <c r="D691" s="18">
        <v>4548</v>
      </c>
      <c r="E691" s="18">
        <v>640</v>
      </c>
    </row>
    <row r="692" spans="1:5" x14ac:dyDescent="0.25">
      <c r="A692" s="22" t="s">
        <v>389</v>
      </c>
      <c r="B692" s="18">
        <v>858</v>
      </c>
      <c r="C692" s="18">
        <v>1398</v>
      </c>
      <c r="D692" s="18">
        <v>858</v>
      </c>
      <c r="E692" s="18">
        <v>540</v>
      </c>
    </row>
    <row r="693" spans="1:5" x14ac:dyDescent="0.25">
      <c r="A693" s="22" t="s">
        <v>956</v>
      </c>
      <c r="B693" s="18">
        <v>1398</v>
      </c>
      <c r="C693" s="18">
        <v>2998</v>
      </c>
      <c r="D693" s="18">
        <v>5592</v>
      </c>
      <c r="E693" s="18">
        <v>1600</v>
      </c>
    </row>
    <row r="694" spans="1:5" x14ac:dyDescent="0.25">
      <c r="A694" s="22" t="s">
        <v>229</v>
      </c>
      <c r="B694" s="18">
        <v>1398</v>
      </c>
      <c r="C694" s="18">
        <v>2198</v>
      </c>
      <c r="D694" s="18">
        <v>1079256</v>
      </c>
      <c r="E694" s="18">
        <v>800</v>
      </c>
    </row>
    <row r="695" spans="1:5" x14ac:dyDescent="0.25">
      <c r="A695" s="22" t="s">
        <v>1953</v>
      </c>
      <c r="B695" s="18">
        <v>898</v>
      </c>
      <c r="C695" s="18">
        <v>1798</v>
      </c>
      <c r="D695" s="18">
        <v>3592</v>
      </c>
      <c r="E695" s="18">
        <v>900</v>
      </c>
    </row>
    <row r="696" spans="1:5" x14ac:dyDescent="0.25">
      <c r="A696" s="22" t="s">
        <v>1986</v>
      </c>
      <c r="B696" s="18">
        <v>346</v>
      </c>
      <c r="C696" s="18">
        <v>750</v>
      </c>
      <c r="D696" s="18">
        <v>3460</v>
      </c>
      <c r="E696" s="18">
        <v>404</v>
      </c>
    </row>
    <row r="697" spans="1:5" x14ac:dyDescent="0.25">
      <c r="A697" s="22" t="s">
        <v>1913</v>
      </c>
      <c r="B697" s="18">
        <v>798</v>
      </c>
      <c r="C697" s="18">
        <v>1598</v>
      </c>
      <c r="D697" s="18">
        <v>0</v>
      </c>
      <c r="E697" s="18">
        <v>800</v>
      </c>
    </row>
    <row r="698" spans="1:5" x14ac:dyDescent="0.25">
      <c r="A698" s="22" t="s">
        <v>1955</v>
      </c>
      <c r="B698" s="18">
        <v>998</v>
      </c>
      <c r="C698" s="18">
        <v>1700</v>
      </c>
      <c r="D698" s="18">
        <v>998</v>
      </c>
      <c r="E698" s="18">
        <v>702</v>
      </c>
    </row>
    <row r="699" spans="1:5" x14ac:dyDescent="0.25">
      <c r="A699" s="22" t="s">
        <v>57</v>
      </c>
      <c r="B699" s="18">
        <v>1390</v>
      </c>
      <c r="C699" s="18">
        <v>1998</v>
      </c>
      <c r="D699" s="18">
        <v>289120</v>
      </c>
      <c r="E699" s="18">
        <v>608</v>
      </c>
    </row>
    <row r="700" spans="1:5" x14ac:dyDescent="0.25">
      <c r="A700" s="22" t="s">
        <v>1029</v>
      </c>
      <c r="B700" s="18">
        <v>2394</v>
      </c>
      <c r="C700" s="18">
        <v>2598</v>
      </c>
      <c r="D700" s="18">
        <v>4788</v>
      </c>
      <c r="E700" s="18">
        <v>204</v>
      </c>
    </row>
    <row r="701" spans="1:5" x14ac:dyDescent="0.25">
      <c r="A701" s="22" t="s">
        <v>2041</v>
      </c>
      <c r="B701" s="18">
        <v>1130</v>
      </c>
      <c r="C701" s="18">
        <v>2258</v>
      </c>
      <c r="D701" s="18">
        <v>0</v>
      </c>
      <c r="E701" s="18">
        <v>1128</v>
      </c>
    </row>
    <row r="702" spans="1:5" x14ac:dyDescent="0.25">
      <c r="A702" s="22" t="s">
        <v>1346</v>
      </c>
      <c r="B702" s="18">
        <v>894</v>
      </c>
      <c r="C702" s="18">
        <v>1998</v>
      </c>
      <c r="D702" s="18">
        <v>0</v>
      </c>
      <c r="E702" s="18">
        <v>1104</v>
      </c>
    </row>
    <row r="703" spans="1:5" x14ac:dyDescent="0.25">
      <c r="A703" s="22" t="s">
        <v>119</v>
      </c>
      <c r="B703" s="18">
        <v>2452</v>
      </c>
      <c r="C703" s="18">
        <v>3558</v>
      </c>
      <c r="D703" s="18">
        <v>220680</v>
      </c>
      <c r="E703" s="18">
        <v>1106</v>
      </c>
    </row>
    <row r="704" spans="1:5" x14ac:dyDescent="0.25">
      <c r="A704" s="22" t="s">
        <v>726</v>
      </c>
      <c r="B704" s="18">
        <v>1778</v>
      </c>
      <c r="C704" s="18">
        <v>3038</v>
      </c>
      <c r="D704" s="18">
        <v>23114</v>
      </c>
      <c r="E704" s="18">
        <v>1260</v>
      </c>
    </row>
    <row r="705" spans="1:5" x14ac:dyDescent="0.25">
      <c r="A705" s="22" t="s">
        <v>106</v>
      </c>
      <c r="B705" s="18">
        <v>1478</v>
      </c>
      <c r="C705" s="18">
        <v>2758</v>
      </c>
      <c r="D705" s="18">
        <v>774472</v>
      </c>
      <c r="E705" s="18">
        <v>1280</v>
      </c>
    </row>
    <row r="706" spans="1:5" x14ac:dyDescent="0.25">
      <c r="A706" s="22" t="s">
        <v>444</v>
      </c>
      <c r="B706" s="18">
        <v>1128</v>
      </c>
      <c r="C706" s="18">
        <v>1320</v>
      </c>
      <c r="D706" s="18">
        <v>4512</v>
      </c>
      <c r="E706" s="18">
        <v>192</v>
      </c>
    </row>
    <row r="707" spans="1:5" x14ac:dyDescent="0.25">
      <c r="A707" s="22" t="s">
        <v>1013</v>
      </c>
      <c r="B707" s="18">
        <v>1718</v>
      </c>
      <c r="C707" s="18">
        <v>2758</v>
      </c>
      <c r="D707" s="18">
        <v>109952</v>
      </c>
      <c r="E707" s="18">
        <v>1040</v>
      </c>
    </row>
    <row r="708" spans="1:5" x14ac:dyDescent="0.25">
      <c r="A708" s="22" t="s">
        <v>464</v>
      </c>
      <c r="B708" s="18">
        <v>2560</v>
      </c>
      <c r="C708" s="18">
        <v>3838</v>
      </c>
      <c r="D708" s="18">
        <v>51200</v>
      </c>
      <c r="E708" s="18">
        <v>1278</v>
      </c>
    </row>
    <row r="709" spans="1:5" x14ac:dyDescent="0.25">
      <c r="A709" s="22" t="s">
        <v>626</v>
      </c>
      <c r="B709" s="18">
        <v>1814</v>
      </c>
      <c r="C709" s="18">
        <v>2998</v>
      </c>
      <c r="D709" s="18">
        <v>1814</v>
      </c>
      <c r="E709" s="18">
        <v>1184</v>
      </c>
    </row>
    <row r="710" spans="1:5" x14ac:dyDescent="0.25">
      <c r="A710" s="22" t="s">
        <v>1192</v>
      </c>
      <c r="B710" s="18">
        <v>1670</v>
      </c>
      <c r="C710" s="18">
        <v>2478</v>
      </c>
      <c r="D710" s="18">
        <v>13360</v>
      </c>
      <c r="E710" s="18">
        <v>808</v>
      </c>
    </row>
    <row r="711" spans="1:5" x14ac:dyDescent="0.25">
      <c r="A711" s="22" t="s">
        <v>536</v>
      </c>
      <c r="B711" s="18">
        <v>1560</v>
      </c>
      <c r="C711" s="18">
        <v>2558</v>
      </c>
      <c r="D711" s="18">
        <v>0</v>
      </c>
      <c r="E711" s="18">
        <v>998</v>
      </c>
    </row>
    <row r="712" spans="1:5" x14ac:dyDescent="0.25">
      <c r="A712" s="22" t="s">
        <v>1803</v>
      </c>
      <c r="B712" s="18">
        <v>1674</v>
      </c>
      <c r="C712" s="18">
        <v>2738</v>
      </c>
      <c r="D712" s="18">
        <v>0</v>
      </c>
      <c r="E712" s="18">
        <v>1064</v>
      </c>
    </row>
    <row r="713" spans="1:5" x14ac:dyDescent="0.25">
      <c r="A713" s="22" t="s">
        <v>1484</v>
      </c>
      <c r="B713" s="18">
        <v>1432</v>
      </c>
      <c r="C713" s="18">
        <v>2438</v>
      </c>
      <c r="D713" s="18">
        <v>15752</v>
      </c>
      <c r="E713" s="18">
        <v>1006</v>
      </c>
    </row>
    <row r="714" spans="1:5" x14ac:dyDescent="0.25">
      <c r="A714" s="22" t="s">
        <v>1697</v>
      </c>
      <c r="B714" s="18">
        <v>1316</v>
      </c>
      <c r="C714" s="18">
        <v>1918</v>
      </c>
      <c r="D714" s="18">
        <v>2632</v>
      </c>
      <c r="E714" s="18">
        <v>602</v>
      </c>
    </row>
    <row r="715" spans="1:5" x14ac:dyDescent="0.25">
      <c r="A715" s="22" t="s">
        <v>553</v>
      </c>
      <c r="B715" s="18">
        <v>2484</v>
      </c>
      <c r="C715" s="18">
        <v>2998</v>
      </c>
      <c r="D715" s="18">
        <v>106812</v>
      </c>
      <c r="E715" s="18">
        <v>514</v>
      </c>
    </row>
    <row r="716" spans="1:5" x14ac:dyDescent="0.25">
      <c r="A716" s="22" t="s">
        <v>1261</v>
      </c>
      <c r="B716" s="18">
        <v>1302</v>
      </c>
      <c r="C716" s="18">
        <v>1998</v>
      </c>
      <c r="D716" s="18">
        <v>19530</v>
      </c>
      <c r="E716" s="18">
        <v>696</v>
      </c>
    </row>
    <row r="717" spans="1:5" x14ac:dyDescent="0.25">
      <c r="A717" s="22" t="s">
        <v>1607</v>
      </c>
      <c r="B717" s="18">
        <v>2962</v>
      </c>
      <c r="C717" s="18">
        <v>5718</v>
      </c>
      <c r="D717" s="18">
        <v>17772</v>
      </c>
      <c r="E717" s="18">
        <v>2756</v>
      </c>
    </row>
    <row r="718" spans="1:5" x14ac:dyDescent="0.25">
      <c r="A718" s="22" t="s">
        <v>307</v>
      </c>
      <c r="B718" s="18">
        <v>1478</v>
      </c>
      <c r="C718" s="18">
        <v>2558</v>
      </c>
      <c r="D718" s="18">
        <v>72422</v>
      </c>
      <c r="E718" s="18">
        <v>1080</v>
      </c>
    </row>
    <row r="719" spans="1:5" x14ac:dyDescent="0.25">
      <c r="A719" s="22" t="s">
        <v>804</v>
      </c>
      <c r="B719" s="18">
        <v>1800</v>
      </c>
      <c r="C719" s="18">
        <v>3058</v>
      </c>
      <c r="D719" s="18">
        <v>0</v>
      </c>
      <c r="E719" s="18">
        <v>1258</v>
      </c>
    </row>
    <row r="720" spans="1:5" x14ac:dyDescent="0.25">
      <c r="A720" s="22" t="s">
        <v>1345</v>
      </c>
      <c r="B720" s="18">
        <v>2054</v>
      </c>
      <c r="C720" s="18">
        <v>4398</v>
      </c>
      <c r="D720" s="18">
        <v>12324</v>
      </c>
      <c r="E720" s="18">
        <v>2344</v>
      </c>
    </row>
    <row r="721" spans="1:5" x14ac:dyDescent="0.25">
      <c r="A721" s="22" t="s">
        <v>572</v>
      </c>
      <c r="B721" s="18">
        <v>1430</v>
      </c>
      <c r="C721" s="18">
        <v>2438</v>
      </c>
      <c r="D721" s="18">
        <v>15730</v>
      </c>
      <c r="E721" s="18">
        <v>1008</v>
      </c>
    </row>
    <row r="722" spans="1:5" x14ac:dyDescent="0.25">
      <c r="A722" s="22" t="s">
        <v>212</v>
      </c>
      <c r="B722" s="18">
        <v>1098</v>
      </c>
      <c r="C722" s="18">
        <v>1798</v>
      </c>
      <c r="D722" s="18">
        <v>241560</v>
      </c>
      <c r="E722" s="18">
        <v>700</v>
      </c>
    </row>
    <row r="723" spans="1:5" x14ac:dyDescent="0.25">
      <c r="A723" s="22" t="s">
        <v>151</v>
      </c>
      <c r="B723" s="18">
        <v>1718</v>
      </c>
      <c r="C723" s="18">
        <v>2758</v>
      </c>
      <c r="D723" s="18">
        <v>128850</v>
      </c>
      <c r="E723" s="18">
        <v>1040</v>
      </c>
    </row>
    <row r="724" spans="1:5" x14ac:dyDescent="0.25">
      <c r="A724" s="22" t="s">
        <v>1522</v>
      </c>
      <c r="B724" s="18">
        <v>1214</v>
      </c>
      <c r="C724" s="18">
        <v>1398</v>
      </c>
      <c r="D724" s="18">
        <v>0</v>
      </c>
      <c r="E724" s="18">
        <v>184</v>
      </c>
    </row>
    <row r="725" spans="1:5" x14ac:dyDescent="0.25">
      <c r="A725" s="22" t="s">
        <v>1515</v>
      </c>
      <c r="B725" s="18">
        <v>1214</v>
      </c>
      <c r="C725" s="18">
        <v>1398</v>
      </c>
      <c r="D725" s="18">
        <v>0</v>
      </c>
      <c r="E725" s="18">
        <v>184</v>
      </c>
    </row>
    <row r="726" spans="1:5" x14ac:dyDescent="0.25">
      <c r="A726" s="22" t="s">
        <v>1541</v>
      </c>
      <c r="B726" s="18">
        <v>1214</v>
      </c>
      <c r="C726" s="18">
        <v>1398</v>
      </c>
      <c r="D726" s="18">
        <v>0</v>
      </c>
      <c r="E726" s="18">
        <v>184</v>
      </c>
    </row>
    <row r="727" spans="1:5" x14ac:dyDescent="0.25">
      <c r="A727" s="22" t="s">
        <v>1519</v>
      </c>
      <c r="B727" s="18">
        <v>2426</v>
      </c>
      <c r="C727" s="18">
        <v>2796</v>
      </c>
      <c r="D727" s="18">
        <v>0</v>
      </c>
      <c r="E727" s="18">
        <v>370</v>
      </c>
    </row>
    <row r="728" spans="1:5" x14ac:dyDescent="0.25">
      <c r="A728" s="22" t="s">
        <v>1551</v>
      </c>
      <c r="B728" s="18">
        <v>1212</v>
      </c>
      <c r="C728" s="18">
        <v>1398</v>
      </c>
      <c r="D728" s="18">
        <v>0</v>
      </c>
      <c r="E728" s="18">
        <v>186</v>
      </c>
    </row>
    <row r="729" spans="1:5" x14ac:dyDescent="0.25">
      <c r="A729" s="22" t="s">
        <v>1546</v>
      </c>
      <c r="B729" s="18">
        <v>1214</v>
      </c>
      <c r="C729" s="18">
        <v>1398</v>
      </c>
      <c r="D729" s="18">
        <v>0</v>
      </c>
      <c r="E729" s="18">
        <v>184</v>
      </c>
    </row>
    <row r="730" spans="1:5" x14ac:dyDescent="0.25">
      <c r="A730" s="22" t="s">
        <v>1534</v>
      </c>
      <c r="B730" s="18">
        <v>1500</v>
      </c>
      <c r="C730" s="18">
        <v>2998</v>
      </c>
      <c r="D730" s="18">
        <v>0</v>
      </c>
      <c r="E730" s="18">
        <v>1498</v>
      </c>
    </row>
    <row r="731" spans="1:5" x14ac:dyDescent="0.25">
      <c r="A731" s="22" t="s">
        <v>1524</v>
      </c>
      <c r="B731" s="18">
        <v>1834</v>
      </c>
      <c r="C731" s="18">
        <v>1998</v>
      </c>
      <c r="D731" s="18">
        <v>0</v>
      </c>
      <c r="E731" s="18">
        <v>164</v>
      </c>
    </row>
    <row r="732" spans="1:5" x14ac:dyDescent="0.25">
      <c r="A732" s="22" t="s">
        <v>1069</v>
      </c>
      <c r="B732" s="18">
        <v>698</v>
      </c>
      <c r="C732" s="18">
        <v>998</v>
      </c>
      <c r="D732" s="18">
        <v>0</v>
      </c>
      <c r="E732" s="18">
        <v>300</v>
      </c>
    </row>
    <row r="733" spans="1:5" x14ac:dyDescent="0.25">
      <c r="A733" s="22" t="s">
        <v>1294</v>
      </c>
      <c r="B733" s="18">
        <v>796</v>
      </c>
      <c r="C733" s="18">
        <v>998</v>
      </c>
      <c r="D733" s="18">
        <v>0</v>
      </c>
      <c r="E733" s="18">
        <v>202</v>
      </c>
    </row>
    <row r="734" spans="1:5" x14ac:dyDescent="0.25">
      <c r="A734" s="22" t="s">
        <v>1513</v>
      </c>
      <c r="B734" s="18">
        <v>2154</v>
      </c>
      <c r="C734" s="18">
        <v>3198</v>
      </c>
      <c r="D734" s="18">
        <v>0</v>
      </c>
      <c r="E734" s="18">
        <v>1044</v>
      </c>
    </row>
    <row r="735" spans="1:5" x14ac:dyDescent="0.25">
      <c r="A735" s="22" t="s">
        <v>1543</v>
      </c>
      <c r="B735" s="18">
        <v>1400</v>
      </c>
      <c r="C735" s="18">
        <v>1998</v>
      </c>
      <c r="D735" s="18">
        <v>0</v>
      </c>
      <c r="E735" s="18">
        <v>598</v>
      </c>
    </row>
    <row r="736" spans="1:5" x14ac:dyDescent="0.25">
      <c r="A736" s="22" t="s">
        <v>1526</v>
      </c>
      <c r="B736" s="18">
        <v>1400</v>
      </c>
      <c r="C736" s="18">
        <v>1998</v>
      </c>
      <c r="D736" s="18">
        <v>0</v>
      </c>
      <c r="E736" s="18">
        <v>598</v>
      </c>
    </row>
    <row r="737" spans="1:5" x14ac:dyDescent="0.25">
      <c r="A737" s="22" t="s">
        <v>1537</v>
      </c>
      <c r="B737" s="18">
        <v>2154</v>
      </c>
      <c r="C737" s="18">
        <v>3198</v>
      </c>
      <c r="D737" s="18">
        <v>0</v>
      </c>
      <c r="E737" s="18">
        <v>1044</v>
      </c>
    </row>
    <row r="738" spans="1:5" x14ac:dyDescent="0.25">
      <c r="A738" s="22" t="s">
        <v>1549</v>
      </c>
      <c r="B738" s="18">
        <v>1344</v>
      </c>
      <c r="C738" s="18">
        <v>1998</v>
      </c>
      <c r="D738" s="18">
        <v>0</v>
      </c>
      <c r="E738" s="18">
        <v>654</v>
      </c>
    </row>
    <row r="739" spans="1:5" x14ac:dyDescent="0.25">
      <c r="A739" s="22" t="s">
        <v>1557</v>
      </c>
      <c r="B739" s="18">
        <v>1500</v>
      </c>
      <c r="C739" s="18">
        <v>2998</v>
      </c>
      <c r="D739" s="18">
        <v>0</v>
      </c>
      <c r="E739" s="18">
        <v>1498</v>
      </c>
    </row>
    <row r="740" spans="1:5" x14ac:dyDescent="0.25">
      <c r="A740" s="22" t="s">
        <v>1072</v>
      </c>
      <c r="B740" s="18">
        <v>1198</v>
      </c>
      <c r="C740" s="18">
        <v>1998</v>
      </c>
      <c r="D740" s="18">
        <v>0</v>
      </c>
      <c r="E740" s="18">
        <v>800</v>
      </c>
    </row>
    <row r="741" spans="1:5" x14ac:dyDescent="0.25">
      <c r="A741" s="22" t="s">
        <v>1291</v>
      </c>
      <c r="B741" s="18">
        <v>1342</v>
      </c>
      <c r="C741" s="18">
        <v>3000</v>
      </c>
      <c r="D741" s="18">
        <v>0</v>
      </c>
      <c r="E741" s="18">
        <v>1658</v>
      </c>
    </row>
    <row r="742" spans="1:5" x14ac:dyDescent="0.25">
      <c r="A742" s="22" t="s">
        <v>1101</v>
      </c>
      <c r="B742" s="18">
        <v>1398</v>
      </c>
      <c r="C742" s="18">
        <v>3000</v>
      </c>
      <c r="D742" s="18">
        <v>0</v>
      </c>
      <c r="E742" s="18">
        <v>1602</v>
      </c>
    </row>
    <row r="743" spans="1:5" x14ac:dyDescent="0.25">
      <c r="A743" s="22" t="s">
        <v>1092</v>
      </c>
      <c r="B743" s="18">
        <v>2698</v>
      </c>
      <c r="C743" s="18">
        <v>6000</v>
      </c>
      <c r="D743" s="18">
        <v>0</v>
      </c>
      <c r="E743" s="18">
        <v>3302</v>
      </c>
    </row>
    <row r="744" spans="1:5" x14ac:dyDescent="0.25">
      <c r="A744" s="22" t="s">
        <v>1531</v>
      </c>
      <c r="B744" s="18">
        <v>1726</v>
      </c>
      <c r="C744" s="18">
        <v>4000</v>
      </c>
      <c r="D744" s="18">
        <v>0</v>
      </c>
      <c r="E744" s="18">
        <v>2274</v>
      </c>
    </row>
    <row r="745" spans="1:5" x14ac:dyDescent="0.25">
      <c r="A745" s="22" t="s">
        <v>1085</v>
      </c>
      <c r="B745" s="18">
        <v>2796</v>
      </c>
      <c r="C745" s="18">
        <v>6000</v>
      </c>
      <c r="D745" s="18">
        <v>0</v>
      </c>
      <c r="E745" s="18">
        <v>3204</v>
      </c>
    </row>
    <row r="746" spans="1:5" x14ac:dyDescent="0.25">
      <c r="A746" s="22" t="s">
        <v>1079</v>
      </c>
      <c r="B746" s="18">
        <v>2796</v>
      </c>
      <c r="C746" s="18">
        <v>6000</v>
      </c>
      <c r="D746" s="18">
        <v>0</v>
      </c>
      <c r="E746" s="18">
        <v>3204</v>
      </c>
    </row>
    <row r="747" spans="1:5" x14ac:dyDescent="0.25">
      <c r="A747" s="22" t="s">
        <v>1088</v>
      </c>
      <c r="B747" s="18">
        <v>1300</v>
      </c>
      <c r="C747" s="18">
        <v>3000</v>
      </c>
      <c r="D747" s="18">
        <v>0</v>
      </c>
      <c r="E747" s="18">
        <v>1700</v>
      </c>
    </row>
    <row r="748" spans="1:5" x14ac:dyDescent="0.25">
      <c r="A748" s="22" t="s">
        <v>1363</v>
      </c>
      <c r="B748" s="18">
        <v>0</v>
      </c>
      <c r="C748" s="18">
        <v>1398</v>
      </c>
      <c r="D748" s="18">
        <v>0</v>
      </c>
      <c r="E748" s="18">
        <v>1398</v>
      </c>
    </row>
    <row r="749" spans="1:5" x14ac:dyDescent="0.25">
      <c r="A749" s="22" t="s">
        <v>1381</v>
      </c>
      <c r="B749" s="18">
        <v>0</v>
      </c>
      <c r="C749" s="18">
        <v>990</v>
      </c>
      <c r="D749" s="18">
        <v>0</v>
      </c>
      <c r="E749" s="18">
        <v>990</v>
      </c>
    </row>
    <row r="750" spans="1:5" x14ac:dyDescent="0.25">
      <c r="A750" s="22" t="s">
        <v>1462</v>
      </c>
      <c r="B750" s="18">
        <v>0</v>
      </c>
      <c r="C750" s="18">
        <v>2598</v>
      </c>
      <c r="D750" s="18">
        <v>0</v>
      </c>
      <c r="E750" s="18">
        <v>2598</v>
      </c>
    </row>
    <row r="751" spans="1:5" x14ac:dyDescent="0.25">
      <c r="A751" s="22" t="s">
        <v>450</v>
      </c>
      <c r="B751" s="18">
        <v>2034</v>
      </c>
      <c r="C751" s="18">
        <v>3498</v>
      </c>
      <c r="D751" s="18">
        <v>28476</v>
      </c>
      <c r="E751" s="18">
        <v>1464</v>
      </c>
    </row>
    <row r="752" spans="1:5" x14ac:dyDescent="0.25">
      <c r="A752" s="22" t="s">
        <v>1362</v>
      </c>
      <c r="B752" s="18">
        <v>0</v>
      </c>
      <c r="C752" s="18">
        <v>1198</v>
      </c>
      <c r="D752" s="18">
        <v>0</v>
      </c>
      <c r="E752" s="18">
        <v>1198</v>
      </c>
    </row>
    <row r="753" spans="1:5" x14ac:dyDescent="0.25">
      <c r="A753" s="22" t="s">
        <v>170</v>
      </c>
      <c r="B753" s="18">
        <v>1588</v>
      </c>
      <c r="C753" s="18">
        <v>2658</v>
      </c>
      <c r="D753" s="18">
        <v>1803968</v>
      </c>
      <c r="E753" s="18">
        <v>1070</v>
      </c>
    </row>
    <row r="754" spans="1:5" x14ac:dyDescent="0.25">
      <c r="A754" s="22" t="s">
        <v>848</v>
      </c>
      <c r="B754" s="18">
        <v>0</v>
      </c>
      <c r="C754" s="18">
        <v>998</v>
      </c>
      <c r="D754" s="18">
        <v>0</v>
      </c>
      <c r="E754" s="18">
        <v>998</v>
      </c>
    </row>
    <row r="755" spans="1:5" x14ac:dyDescent="0.25">
      <c r="A755" s="22" t="s">
        <v>1337</v>
      </c>
      <c r="B755" s="18">
        <v>946</v>
      </c>
      <c r="C755" s="18">
        <v>2358</v>
      </c>
      <c r="D755" s="18">
        <v>55814</v>
      </c>
      <c r="E755" s="18">
        <v>1412</v>
      </c>
    </row>
    <row r="756" spans="1:5" x14ac:dyDescent="0.25">
      <c r="A756" s="22" t="s">
        <v>1777</v>
      </c>
      <c r="B756" s="18">
        <v>0</v>
      </c>
      <c r="C756" s="18">
        <v>1690</v>
      </c>
      <c r="D756" s="18">
        <v>0</v>
      </c>
      <c r="E756" s="18">
        <v>1690</v>
      </c>
    </row>
    <row r="757" spans="1:5" x14ac:dyDescent="0.25">
      <c r="A757" s="22" t="s">
        <v>1873</v>
      </c>
      <c r="B757" s="18">
        <v>1592</v>
      </c>
      <c r="C757" s="18">
        <v>3398</v>
      </c>
      <c r="D757" s="18">
        <v>1592</v>
      </c>
      <c r="E757" s="18">
        <v>1806</v>
      </c>
    </row>
    <row r="758" spans="1:5" x14ac:dyDescent="0.25">
      <c r="A758" s="22" t="s">
        <v>587</v>
      </c>
      <c r="B758" s="18">
        <v>0</v>
      </c>
      <c r="C758" s="18">
        <v>720</v>
      </c>
      <c r="D758" s="18">
        <v>0</v>
      </c>
      <c r="E758" s="18">
        <v>720</v>
      </c>
    </row>
    <row r="759" spans="1:5" x14ac:dyDescent="0.25">
      <c r="A759" s="22" t="s">
        <v>1646</v>
      </c>
      <c r="B759" s="18">
        <v>0</v>
      </c>
      <c r="C759" s="18">
        <v>560</v>
      </c>
      <c r="D759" s="18">
        <v>0</v>
      </c>
      <c r="E759" s="18">
        <v>560</v>
      </c>
    </row>
    <row r="760" spans="1:5" x14ac:dyDescent="0.25">
      <c r="A760" s="22" t="s">
        <v>1361</v>
      </c>
      <c r="B760" s="18">
        <v>0</v>
      </c>
      <c r="C760" s="18">
        <v>1098</v>
      </c>
      <c r="D760" s="18">
        <v>0</v>
      </c>
      <c r="E760" s="18">
        <v>1098</v>
      </c>
    </row>
    <row r="761" spans="1:5" x14ac:dyDescent="0.25">
      <c r="A761" s="22" t="s">
        <v>1939</v>
      </c>
      <c r="B761" s="18">
        <v>0</v>
      </c>
      <c r="C761" s="18">
        <v>1270</v>
      </c>
      <c r="D761" s="18">
        <v>0</v>
      </c>
      <c r="E761" s="18">
        <v>1270</v>
      </c>
    </row>
    <row r="762" spans="1:5" x14ac:dyDescent="0.25">
      <c r="A762" s="22" t="s">
        <v>1439</v>
      </c>
      <c r="B762" s="18">
        <v>0</v>
      </c>
      <c r="C762" s="18">
        <v>590</v>
      </c>
      <c r="D762" s="18">
        <v>0</v>
      </c>
      <c r="E762" s="18">
        <v>590</v>
      </c>
    </row>
    <row r="763" spans="1:5" x14ac:dyDescent="0.25">
      <c r="A763" s="22" t="s">
        <v>1080</v>
      </c>
      <c r="B763" s="18">
        <v>0</v>
      </c>
      <c r="C763" s="18">
        <v>750</v>
      </c>
      <c r="D763" s="18">
        <v>0</v>
      </c>
      <c r="E763" s="18">
        <v>750</v>
      </c>
    </row>
    <row r="764" spans="1:5" x14ac:dyDescent="0.25">
      <c r="A764" s="22" t="s">
        <v>707</v>
      </c>
      <c r="B764" s="18">
        <v>0</v>
      </c>
      <c r="C764" s="18">
        <v>998</v>
      </c>
      <c r="D764" s="18">
        <v>0</v>
      </c>
      <c r="E764" s="18">
        <v>998</v>
      </c>
    </row>
    <row r="765" spans="1:5" x14ac:dyDescent="0.25">
      <c r="A765" s="22" t="s">
        <v>822</v>
      </c>
      <c r="B765" s="18">
        <v>1236</v>
      </c>
      <c r="C765" s="18">
        <v>2638</v>
      </c>
      <c r="D765" s="18">
        <v>473388</v>
      </c>
      <c r="E765" s="18">
        <v>1402</v>
      </c>
    </row>
    <row r="766" spans="1:5" x14ac:dyDescent="0.25">
      <c r="A766" s="22" t="s">
        <v>775</v>
      </c>
      <c r="B766" s="18">
        <v>1886</v>
      </c>
      <c r="C766" s="18">
        <v>3230</v>
      </c>
      <c r="D766" s="18">
        <v>0</v>
      </c>
      <c r="E766" s="18">
        <v>1344</v>
      </c>
    </row>
    <row r="767" spans="1:5" x14ac:dyDescent="0.25">
      <c r="A767" s="22" t="s">
        <v>1555</v>
      </c>
      <c r="B767" s="18">
        <v>2360</v>
      </c>
      <c r="C767" s="18">
        <v>2822</v>
      </c>
      <c r="D767" s="18">
        <v>0</v>
      </c>
      <c r="E767" s="18">
        <v>462</v>
      </c>
    </row>
    <row r="768" spans="1:5" x14ac:dyDescent="0.25">
      <c r="A768" s="22" t="s">
        <v>2075</v>
      </c>
      <c r="B768" s="18">
        <v>1209.1199999999999</v>
      </c>
      <c r="C768" s="18">
        <v>2578</v>
      </c>
      <c r="D768" s="18">
        <v>541685.76000000001</v>
      </c>
      <c r="E768" s="18">
        <v>1368.88</v>
      </c>
    </row>
    <row r="769" spans="1:5" x14ac:dyDescent="0.25">
      <c r="A769" s="22" t="s">
        <v>313</v>
      </c>
      <c r="B769" s="18">
        <v>2996</v>
      </c>
      <c r="C769" s="18">
        <v>4796</v>
      </c>
      <c r="D769" s="18">
        <v>350532</v>
      </c>
      <c r="E769" s="18">
        <v>1800</v>
      </c>
    </row>
    <row r="770" spans="1:5" x14ac:dyDescent="0.25">
      <c r="A770" s="22" t="s">
        <v>1075</v>
      </c>
      <c r="B770" s="18">
        <v>798</v>
      </c>
      <c r="C770" s="18">
        <v>1998</v>
      </c>
      <c r="D770" s="18">
        <v>0</v>
      </c>
      <c r="E770" s="18">
        <v>1200</v>
      </c>
    </row>
    <row r="771" spans="1:5" x14ac:dyDescent="0.25">
      <c r="A771" s="22" t="s">
        <v>1066</v>
      </c>
      <c r="B771" s="18">
        <v>798</v>
      </c>
      <c r="C771" s="18">
        <v>1998</v>
      </c>
      <c r="D771" s="18">
        <v>0</v>
      </c>
      <c r="E771" s="18">
        <v>1200</v>
      </c>
    </row>
    <row r="772" spans="1:5" x14ac:dyDescent="0.25">
      <c r="A772" s="22" t="s">
        <v>569</v>
      </c>
      <c r="B772" s="18">
        <v>1080</v>
      </c>
      <c r="C772" s="18">
        <v>2158</v>
      </c>
      <c r="D772" s="18">
        <v>195480</v>
      </c>
      <c r="E772" s="18">
        <v>1078</v>
      </c>
    </row>
    <row r="773" spans="1:5" x14ac:dyDescent="0.25">
      <c r="A773" s="22" t="s">
        <v>96</v>
      </c>
      <c r="B773" s="18">
        <v>978</v>
      </c>
      <c r="C773" s="18">
        <v>2098</v>
      </c>
      <c r="D773" s="18">
        <v>24450</v>
      </c>
      <c r="E773" s="18">
        <v>1120</v>
      </c>
    </row>
    <row r="774" spans="1:5" x14ac:dyDescent="0.25">
      <c r="A774" s="22" t="s">
        <v>183</v>
      </c>
      <c r="B774" s="18">
        <v>3310</v>
      </c>
      <c r="C774" s="18">
        <v>5814</v>
      </c>
      <c r="D774" s="18">
        <v>1016336</v>
      </c>
      <c r="E774" s="18">
        <v>2504</v>
      </c>
    </row>
    <row r="775" spans="1:5" x14ac:dyDescent="0.25">
      <c r="A775" s="22" t="s">
        <v>1303</v>
      </c>
      <c r="B775" s="18">
        <v>1792</v>
      </c>
      <c r="C775" s="18">
        <v>3200</v>
      </c>
      <c r="D775" s="18">
        <v>0</v>
      </c>
      <c r="E775" s="18">
        <v>1408</v>
      </c>
    </row>
    <row r="776" spans="1:5" x14ac:dyDescent="0.25">
      <c r="A776" s="22" t="s">
        <v>1042</v>
      </c>
      <c r="B776" s="18">
        <v>0</v>
      </c>
      <c r="C776" s="18">
        <v>586</v>
      </c>
      <c r="D776" s="18">
        <v>0</v>
      </c>
      <c r="E776" s="18">
        <v>586</v>
      </c>
    </row>
    <row r="777" spans="1:5" x14ac:dyDescent="0.25">
      <c r="A777" s="22" t="s">
        <v>1409</v>
      </c>
      <c r="B777" s="18">
        <v>0</v>
      </c>
      <c r="C777" s="18">
        <v>998</v>
      </c>
      <c r="D777" s="18">
        <v>0</v>
      </c>
      <c r="E777" s="18">
        <v>998</v>
      </c>
    </row>
    <row r="778" spans="1:5" x14ac:dyDescent="0.25">
      <c r="A778" s="22" t="s">
        <v>1041</v>
      </c>
      <c r="B778" s="18">
        <v>1756</v>
      </c>
      <c r="C778" s="18">
        <v>1998</v>
      </c>
      <c r="D778" s="18">
        <v>10536</v>
      </c>
      <c r="E778" s="18">
        <v>242</v>
      </c>
    </row>
    <row r="779" spans="1:5" x14ac:dyDescent="0.25">
      <c r="A779" s="22" t="s">
        <v>1333</v>
      </c>
      <c r="B779" s="18">
        <v>0</v>
      </c>
      <c r="C779" s="18">
        <v>1078</v>
      </c>
      <c r="D779" s="18">
        <v>0</v>
      </c>
      <c r="E779" s="18">
        <v>1078</v>
      </c>
    </row>
    <row r="780" spans="1:5" x14ac:dyDescent="0.25">
      <c r="A780" s="22" t="s">
        <v>1055</v>
      </c>
      <c r="B780" s="18">
        <v>0</v>
      </c>
      <c r="C780" s="18">
        <v>590</v>
      </c>
      <c r="D780" s="18">
        <v>0</v>
      </c>
      <c r="E780" s="18">
        <v>590</v>
      </c>
    </row>
    <row r="781" spans="1:5" x14ac:dyDescent="0.25">
      <c r="A781" s="22" t="s">
        <v>1385</v>
      </c>
      <c r="B781" s="18">
        <v>0</v>
      </c>
      <c r="C781" s="18">
        <v>1250</v>
      </c>
      <c r="D781" s="18">
        <v>0</v>
      </c>
      <c r="E781" s="18">
        <v>1250</v>
      </c>
    </row>
    <row r="782" spans="1:5" x14ac:dyDescent="0.25">
      <c r="A782" s="22" t="s">
        <v>1149</v>
      </c>
      <c r="B782" s="18">
        <v>1110</v>
      </c>
      <c r="C782" s="18">
        <v>2498</v>
      </c>
      <c r="D782" s="18">
        <v>0</v>
      </c>
      <c r="E782" s="18">
        <v>1388</v>
      </c>
    </row>
    <row r="783" spans="1:5" x14ac:dyDescent="0.25">
      <c r="A783" s="22" t="s">
        <v>1040</v>
      </c>
      <c r="B783" s="18">
        <v>1810</v>
      </c>
      <c r="C783" s="18">
        <v>1998</v>
      </c>
      <c r="D783" s="18">
        <v>0</v>
      </c>
      <c r="E783" s="18">
        <v>188</v>
      </c>
    </row>
    <row r="784" spans="1:5" x14ac:dyDescent="0.25">
      <c r="A784" s="22" t="s">
        <v>1935</v>
      </c>
      <c r="B784" s="18">
        <v>0</v>
      </c>
      <c r="C784" s="18">
        <v>240</v>
      </c>
      <c r="D784" s="18">
        <v>0</v>
      </c>
      <c r="E784" s="18">
        <v>240</v>
      </c>
    </row>
    <row r="785" spans="1:5" x14ac:dyDescent="0.25">
      <c r="A785" s="22" t="s">
        <v>1321</v>
      </c>
      <c r="B785" s="18">
        <v>0</v>
      </c>
      <c r="C785" s="18">
        <v>500</v>
      </c>
      <c r="D785" s="18">
        <v>0</v>
      </c>
      <c r="E785" s="18">
        <v>500</v>
      </c>
    </row>
    <row r="786" spans="1:5" x14ac:dyDescent="0.25">
      <c r="A786" s="22" t="s">
        <v>1829</v>
      </c>
      <c r="B786" s="18">
        <v>1786</v>
      </c>
      <c r="C786" s="18">
        <v>1998</v>
      </c>
      <c r="D786" s="18">
        <v>0</v>
      </c>
      <c r="E786" s="18">
        <v>212</v>
      </c>
    </row>
    <row r="787" spans="1:5" x14ac:dyDescent="0.25">
      <c r="A787" s="22" t="s">
        <v>1547</v>
      </c>
      <c r="B787" s="18">
        <v>1500</v>
      </c>
      <c r="C787" s="18">
        <v>2998</v>
      </c>
      <c r="D787" s="18">
        <v>0</v>
      </c>
      <c r="E787" s="18">
        <v>1498</v>
      </c>
    </row>
    <row r="788" spans="1:5" x14ac:dyDescent="0.25">
      <c r="A788" s="22" t="s">
        <v>728</v>
      </c>
      <c r="B788" s="18">
        <v>978</v>
      </c>
      <c r="C788" s="18">
        <v>2598</v>
      </c>
      <c r="D788" s="18">
        <v>0</v>
      </c>
      <c r="E788" s="18">
        <v>1620</v>
      </c>
    </row>
    <row r="789" spans="1:5" x14ac:dyDescent="0.25">
      <c r="A789" s="22" t="s">
        <v>2073</v>
      </c>
      <c r="B789" s="18">
        <v>1086</v>
      </c>
      <c r="C789" s="18">
        <v>2298</v>
      </c>
      <c r="D789" s="18">
        <v>47784</v>
      </c>
      <c r="E789" s="18">
        <v>1212</v>
      </c>
    </row>
    <row r="790" spans="1:5" x14ac:dyDescent="0.25">
      <c r="A790" s="22" t="s">
        <v>692</v>
      </c>
      <c r="B790" s="18">
        <v>1634</v>
      </c>
      <c r="C790" s="18">
        <v>2798</v>
      </c>
      <c r="D790" s="18">
        <v>0</v>
      </c>
      <c r="E790" s="18">
        <v>1164</v>
      </c>
    </row>
    <row r="791" spans="1:5" x14ac:dyDescent="0.25">
      <c r="A791" s="22" t="s">
        <v>449</v>
      </c>
      <c r="B791" s="18">
        <v>1158</v>
      </c>
      <c r="C791" s="18">
        <v>2298</v>
      </c>
      <c r="D791" s="18">
        <v>52110</v>
      </c>
      <c r="E791" s="18">
        <v>1140</v>
      </c>
    </row>
    <row r="792" spans="1:5" x14ac:dyDescent="0.25">
      <c r="A792" s="22" t="s">
        <v>1729</v>
      </c>
      <c r="B792" s="18">
        <v>1020</v>
      </c>
      <c r="C792" s="18">
        <v>2118</v>
      </c>
      <c r="D792" s="18">
        <v>62220</v>
      </c>
      <c r="E792" s="18">
        <v>1098</v>
      </c>
    </row>
    <row r="793" spans="1:5" x14ac:dyDescent="0.25">
      <c r="A793" s="22" t="s">
        <v>1370</v>
      </c>
      <c r="B793" s="18">
        <v>0</v>
      </c>
      <c r="C793" s="18">
        <v>1500</v>
      </c>
      <c r="D793" s="18">
        <v>0</v>
      </c>
      <c r="E793" s="18">
        <v>1500</v>
      </c>
    </row>
    <row r="794" spans="1:5" x14ac:dyDescent="0.25">
      <c r="A794" s="22" t="s">
        <v>1366</v>
      </c>
      <c r="B794" s="18">
        <v>0</v>
      </c>
      <c r="C794" s="18">
        <v>1380</v>
      </c>
      <c r="D794" s="18">
        <v>0</v>
      </c>
      <c r="E794" s="18">
        <v>1380</v>
      </c>
    </row>
    <row r="795" spans="1:5" x14ac:dyDescent="0.25">
      <c r="A795" s="22" t="s">
        <v>1358</v>
      </c>
      <c r="B795" s="18">
        <v>0</v>
      </c>
      <c r="C795" s="18">
        <v>1380</v>
      </c>
      <c r="D795" s="18">
        <v>0</v>
      </c>
      <c r="E795" s="18">
        <v>1380</v>
      </c>
    </row>
    <row r="796" spans="1:5" x14ac:dyDescent="0.25">
      <c r="A796" s="22" t="s">
        <v>1326</v>
      </c>
      <c r="B796" s="18">
        <v>0</v>
      </c>
      <c r="C796" s="18">
        <v>1380</v>
      </c>
      <c r="D796" s="18">
        <v>0</v>
      </c>
      <c r="E796" s="18">
        <v>1380</v>
      </c>
    </row>
    <row r="797" spans="1:5" x14ac:dyDescent="0.25">
      <c r="A797" s="22" t="s">
        <v>1104</v>
      </c>
      <c r="B797" s="18">
        <v>0</v>
      </c>
      <c r="C797" s="18">
        <v>900</v>
      </c>
      <c r="D797" s="18">
        <v>0</v>
      </c>
      <c r="E797" s="18">
        <v>900</v>
      </c>
    </row>
    <row r="798" spans="1:5" x14ac:dyDescent="0.25">
      <c r="A798" s="22" t="s">
        <v>1323</v>
      </c>
      <c r="B798" s="18">
        <v>1088</v>
      </c>
      <c r="C798" s="18">
        <v>2598</v>
      </c>
      <c r="D798" s="18">
        <v>0</v>
      </c>
      <c r="E798" s="18">
        <v>1510</v>
      </c>
    </row>
    <row r="799" spans="1:5" x14ac:dyDescent="0.25">
      <c r="A799" s="22" t="s">
        <v>435</v>
      </c>
      <c r="B799" s="18">
        <v>1736</v>
      </c>
      <c r="C799" s="18">
        <v>1998</v>
      </c>
      <c r="D799" s="18">
        <v>3472</v>
      </c>
      <c r="E799" s="18">
        <v>262</v>
      </c>
    </row>
    <row r="800" spans="1:5" x14ac:dyDescent="0.25">
      <c r="A800" s="22" t="s">
        <v>303</v>
      </c>
      <c r="B800" s="18">
        <v>1042</v>
      </c>
      <c r="C800" s="18">
        <v>2318</v>
      </c>
      <c r="D800" s="18">
        <v>162552</v>
      </c>
      <c r="E800" s="18">
        <v>1276</v>
      </c>
    </row>
    <row r="801" spans="1:5" x14ac:dyDescent="0.25">
      <c r="A801" s="22" t="s">
        <v>520</v>
      </c>
      <c r="B801" s="18">
        <v>1300</v>
      </c>
      <c r="C801" s="18">
        <v>2118</v>
      </c>
      <c r="D801" s="18">
        <v>6500</v>
      </c>
      <c r="E801" s="18">
        <v>818</v>
      </c>
    </row>
    <row r="802" spans="1:5" x14ac:dyDescent="0.25">
      <c r="A802" s="22" t="s">
        <v>1782</v>
      </c>
      <c r="B802" s="18">
        <v>2122</v>
      </c>
      <c r="C802" s="18">
        <v>2258</v>
      </c>
      <c r="D802" s="18">
        <v>0</v>
      </c>
      <c r="E802" s="18">
        <v>136</v>
      </c>
    </row>
    <row r="803" spans="1:5" x14ac:dyDescent="0.25">
      <c r="A803" s="22" t="s">
        <v>555</v>
      </c>
      <c r="B803" s="18">
        <v>3018</v>
      </c>
      <c r="C803" s="18">
        <v>4838</v>
      </c>
      <c r="D803" s="18">
        <v>172026</v>
      </c>
      <c r="E803" s="18">
        <v>1820</v>
      </c>
    </row>
    <row r="804" spans="1:5" x14ac:dyDescent="0.25">
      <c r="A804" s="22" t="s">
        <v>255</v>
      </c>
      <c r="B804" s="18">
        <v>1402</v>
      </c>
      <c r="C804" s="18">
        <v>2378</v>
      </c>
      <c r="D804" s="18">
        <v>4206</v>
      </c>
      <c r="E804" s="18">
        <v>976</v>
      </c>
    </row>
    <row r="805" spans="1:5" x14ac:dyDescent="0.25">
      <c r="A805" s="22" t="s">
        <v>542</v>
      </c>
      <c r="B805" s="18">
        <v>2000</v>
      </c>
      <c r="C805" s="18">
        <v>4000</v>
      </c>
      <c r="D805" s="18">
        <v>0</v>
      </c>
      <c r="E805" s="18">
        <v>2000</v>
      </c>
    </row>
    <row r="806" spans="1:5" x14ac:dyDescent="0.25">
      <c r="A806" s="22" t="s">
        <v>1553</v>
      </c>
      <c r="B806" s="18">
        <v>1214</v>
      </c>
      <c r="C806" s="18">
        <v>1398</v>
      </c>
      <c r="D806" s="18">
        <v>0</v>
      </c>
      <c r="E806" s="18">
        <v>184</v>
      </c>
    </row>
    <row r="807" spans="1:5" x14ac:dyDescent="0.25">
      <c r="A807" s="22" t="s">
        <v>567</v>
      </c>
      <c r="B807" s="18">
        <v>1202</v>
      </c>
      <c r="C807" s="18">
        <v>2018</v>
      </c>
      <c r="D807" s="18">
        <v>401468</v>
      </c>
      <c r="E807" s="18">
        <v>816</v>
      </c>
    </row>
    <row r="808" spans="1:5" x14ac:dyDescent="0.25">
      <c r="A808" s="22" t="s">
        <v>915</v>
      </c>
      <c r="B808" s="18">
        <v>1742</v>
      </c>
      <c r="C808" s="18">
        <v>1998</v>
      </c>
      <c r="D808" s="18">
        <v>0</v>
      </c>
      <c r="E808" s="18">
        <v>256</v>
      </c>
    </row>
    <row r="809" spans="1:5" x14ac:dyDescent="0.25">
      <c r="A809" s="22" t="s">
        <v>1528</v>
      </c>
      <c r="B809" s="18">
        <v>2156</v>
      </c>
      <c r="C809" s="18">
        <v>2198</v>
      </c>
      <c r="D809" s="18">
        <v>0</v>
      </c>
      <c r="E809" s="18">
        <v>42</v>
      </c>
    </row>
    <row r="810" spans="1:5" x14ac:dyDescent="0.25">
      <c r="A810" s="22" t="s">
        <v>1517</v>
      </c>
      <c r="B810" s="18">
        <v>1724</v>
      </c>
      <c r="C810" s="18">
        <v>1998</v>
      </c>
      <c r="D810" s="18">
        <v>0</v>
      </c>
      <c r="E810" s="18">
        <v>274</v>
      </c>
    </row>
    <row r="811" spans="1:5" x14ac:dyDescent="0.25">
      <c r="A811" s="22" t="s">
        <v>1636</v>
      </c>
      <c r="B811" s="18">
        <v>0</v>
      </c>
      <c r="C811" s="18">
        <v>1694</v>
      </c>
      <c r="D811" s="18">
        <v>0</v>
      </c>
      <c r="E811" s="18">
        <v>1694</v>
      </c>
    </row>
    <row r="812" spans="1:5" x14ac:dyDescent="0.25">
      <c r="A812" s="22" t="s">
        <v>1332</v>
      </c>
      <c r="B812" s="18">
        <v>0</v>
      </c>
      <c r="C812" s="18">
        <v>820</v>
      </c>
      <c r="D812" s="18">
        <v>0</v>
      </c>
      <c r="E812" s="18">
        <v>820</v>
      </c>
    </row>
    <row r="813" spans="1:5" x14ac:dyDescent="0.25">
      <c r="A813" s="22" t="s">
        <v>1341</v>
      </c>
      <c r="B813" s="18">
        <v>0</v>
      </c>
      <c r="C813" s="18">
        <v>900</v>
      </c>
      <c r="D813" s="18">
        <v>0</v>
      </c>
      <c r="E813" s="18">
        <v>900</v>
      </c>
    </row>
    <row r="814" spans="1:5" x14ac:dyDescent="0.25">
      <c r="A814" s="22" t="s">
        <v>1320</v>
      </c>
      <c r="B814" s="18">
        <v>0</v>
      </c>
      <c r="C814" s="18">
        <v>2700</v>
      </c>
      <c r="D814" s="18">
        <v>0</v>
      </c>
      <c r="E814" s="18">
        <v>2700</v>
      </c>
    </row>
    <row r="815" spans="1:5" x14ac:dyDescent="0.25">
      <c r="A815" s="22" t="s">
        <v>1349</v>
      </c>
      <c r="B815" s="18">
        <v>0</v>
      </c>
      <c r="C815" s="18">
        <v>900</v>
      </c>
      <c r="D815" s="18">
        <v>0</v>
      </c>
      <c r="E815" s="18">
        <v>900</v>
      </c>
    </row>
    <row r="816" spans="1:5" x14ac:dyDescent="0.25">
      <c r="A816" s="22" t="s">
        <v>1374</v>
      </c>
      <c r="B816" s="18">
        <v>0</v>
      </c>
      <c r="C816" s="18">
        <v>820</v>
      </c>
      <c r="D816" s="18">
        <v>0</v>
      </c>
      <c r="E816" s="18">
        <v>820</v>
      </c>
    </row>
    <row r="817" spans="1:5" x14ac:dyDescent="0.25">
      <c r="A817" s="22" t="s">
        <v>1310</v>
      </c>
      <c r="B817" s="18">
        <v>0</v>
      </c>
      <c r="C817" s="18">
        <v>558</v>
      </c>
      <c r="D817" s="18">
        <v>0</v>
      </c>
      <c r="E817" s="18">
        <v>558</v>
      </c>
    </row>
    <row r="818" spans="1:5" x14ac:dyDescent="0.25">
      <c r="A818" s="22" t="s">
        <v>1009</v>
      </c>
      <c r="B818" s="18">
        <v>1126</v>
      </c>
      <c r="C818" s="18">
        <v>1558</v>
      </c>
      <c r="D818" s="18">
        <v>47292</v>
      </c>
      <c r="E818" s="18">
        <v>432</v>
      </c>
    </row>
    <row r="819" spans="1:5" x14ac:dyDescent="0.25">
      <c r="A819" s="22" t="s">
        <v>1705</v>
      </c>
      <c r="B819" s="18">
        <v>0</v>
      </c>
      <c r="C819" s="18">
        <v>558</v>
      </c>
      <c r="D819" s="18">
        <v>0</v>
      </c>
      <c r="E819" s="18">
        <v>558</v>
      </c>
    </row>
    <row r="820" spans="1:5" x14ac:dyDescent="0.25">
      <c r="A820" s="22" t="s">
        <v>479</v>
      </c>
      <c r="B820" s="18">
        <v>1078</v>
      </c>
      <c r="C820" s="18">
        <v>1598</v>
      </c>
      <c r="D820" s="18">
        <v>0</v>
      </c>
      <c r="E820" s="18">
        <v>520</v>
      </c>
    </row>
    <row r="821" spans="1:5" x14ac:dyDescent="0.25">
      <c r="A821" s="22" t="s">
        <v>1369</v>
      </c>
      <c r="B821" s="18">
        <v>0</v>
      </c>
      <c r="C821" s="18">
        <v>1320</v>
      </c>
      <c r="D821" s="18">
        <v>0</v>
      </c>
      <c r="E821" s="18">
        <v>1320</v>
      </c>
    </row>
    <row r="822" spans="1:5" x14ac:dyDescent="0.25">
      <c r="A822" s="22" t="s">
        <v>1371</v>
      </c>
      <c r="B822" s="18">
        <v>0</v>
      </c>
      <c r="C822" s="18">
        <v>1320</v>
      </c>
      <c r="D822" s="18">
        <v>0</v>
      </c>
      <c r="E822" s="18">
        <v>1320</v>
      </c>
    </row>
    <row r="823" spans="1:5" x14ac:dyDescent="0.25">
      <c r="A823" s="22" t="s">
        <v>1317</v>
      </c>
      <c r="B823" s="18">
        <v>0</v>
      </c>
      <c r="C823" s="18">
        <v>1580</v>
      </c>
      <c r="D823" s="18">
        <v>0</v>
      </c>
      <c r="E823" s="18">
        <v>1580</v>
      </c>
    </row>
    <row r="824" spans="1:5" x14ac:dyDescent="0.25">
      <c r="A824" s="22" t="s">
        <v>1344</v>
      </c>
      <c r="B824" s="18">
        <v>848</v>
      </c>
      <c r="C824" s="18">
        <v>1998</v>
      </c>
      <c r="D824" s="18">
        <v>0</v>
      </c>
      <c r="E824" s="18">
        <v>1150</v>
      </c>
    </row>
    <row r="825" spans="1:5" x14ac:dyDescent="0.25">
      <c r="A825" s="22" t="s">
        <v>1305</v>
      </c>
      <c r="B825" s="18">
        <v>1342</v>
      </c>
      <c r="C825" s="18">
        <v>1998</v>
      </c>
      <c r="D825" s="18">
        <v>0</v>
      </c>
      <c r="E825" s="18">
        <v>656</v>
      </c>
    </row>
    <row r="826" spans="1:5" x14ac:dyDescent="0.25">
      <c r="A826" s="22" t="s">
        <v>1308</v>
      </c>
      <c r="B826" s="18">
        <v>1454</v>
      </c>
      <c r="C826" s="18">
        <v>1998</v>
      </c>
      <c r="D826" s="18">
        <v>0</v>
      </c>
      <c r="E826" s="18">
        <v>544</v>
      </c>
    </row>
    <row r="827" spans="1:5" x14ac:dyDescent="0.25">
      <c r="A827" s="22" t="s">
        <v>1311</v>
      </c>
      <c r="B827" s="18">
        <v>1398</v>
      </c>
      <c r="C827" s="18">
        <v>1998</v>
      </c>
      <c r="D827" s="18">
        <v>0</v>
      </c>
      <c r="E827" s="18">
        <v>600</v>
      </c>
    </row>
    <row r="828" spans="1:5" x14ac:dyDescent="0.25">
      <c r="A828" s="22" t="s">
        <v>1329</v>
      </c>
      <c r="B828" s="18">
        <v>2508</v>
      </c>
      <c r="C828" s="18">
        <v>3998</v>
      </c>
      <c r="D828" s="18">
        <v>0</v>
      </c>
      <c r="E828" s="18">
        <v>1490</v>
      </c>
    </row>
    <row r="829" spans="1:5" x14ac:dyDescent="0.25">
      <c r="A829" s="22" t="s">
        <v>1355</v>
      </c>
      <c r="B829" s="18">
        <v>894</v>
      </c>
      <c r="C829" s="18">
        <v>1998</v>
      </c>
      <c r="D829" s="18">
        <v>0</v>
      </c>
      <c r="E829" s="18">
        <v>1104</v>
      </c>
    </row>
    <row r="830" spans="1:5" x14ac:dyDescent="0.25">
      <c r="A830" s="22" t="s">
        <v>1338</v>
      </c>
      <c r="B830" s="18">
        <v>894</v>
      </c>
      <c r="C830" s="18">
        <v>1998</v>
      </c>
      <c r="D830" s="18">
        <v>0</v>
      </c>
      <c r="E830" s="18">
        <v>1104</v>
      </c>
    </row>
    <row r="831" spans="1:5" x14ac:dyDescent="0.25">
      <c r="A831" s="22" t="s">
        <v>1314</v>
      </c>
      <c r="B831" s="18">
        <v>2508</v>
      </c>
      <c r="C831" s="18">
        <v>3998</v>
      </c>
      <c r="D831" s="18">
        <v>0</v>
      </c>
      <c r="E831" s="18">
        <v>1490</v>
      </c>
    </row>
    <row r="832" spans="1:5" x14ac:dyDescent="0.25">
      <c r="A832" s="22" t="s">
        <v>1335</v>
      </c>
      <c r="B832" s="18">
        <v>894</v>
      </c>
      <c r="C832" s="18">
        <v>1998</v>
      </c>
      <c r="D832" s="18">
        <v>0</v>
      </c>
      <c r="E832" s="18">
        <v>1104</v>
      </c>
    </row>
    <row r="833" spans="1:5" x14ac:dyDescent="0.25">
      <c r="A833" s="22" t="s">
        <v>1352</v>
      </c>
      <c r="B833" s="18">
        <v>894</v>
      </c>
      <c r="C833" s="18">
        <v>1998</v>
      </c>
      <c r="D833" s="18">
        <v>0</v>
      </c>
      <c r="E833" s="18">
        <v>1104</v>
      </c>
    </row>
    <row r="834" spans="1:5" x14ac:dyDescent="0.25">
      <c r="A834" s="22" t="s">
        <v>516</v>
      </c>
      <c r="B834" s="18">
        <v>2798</v>
      </c>
      <c r="C834" s="18">
        <v>3738</v>
      </c>
      <c r="D834" s="18">
        <v>609964</v>
      </c>
      <c r="E834" s="18">
        <v>940</v>
      </c>
    </row>
    <row r="835" spans="1:5" x14ac:dyDescent="0.25">
      <c r="A835" s="22" t="s">
        <v>129</v>
      </c>
      <c r="B835" s="18">
        <v>1998</v>
      </c>
      <c r="C835" s="18">
        <v>3998</v>
      </c>
      <c r="D835" s="18">
        <v>37962</v>
      </c>
      <c r="E835" s="18">
        <v>2000</v>
      </c>
    </row>
    <row r="836" spans="1:5" x14ac:dyDescent="0.25">
      <c r="A836" s="22" t="s">
        <v>833</v>
      </c>
      <c r="B836" s="18">
        <v>0</v>
      </c>
      <c r="C836" s="18">
        <v>0</v>
      </c>
      <c r="D836" s="18">
        <v>0</v>
      </c>
      <c r="E836" s="18">
        <v>0</v>
      </c>
    </row>
    <row r="837" spans="1:5" x14ac:dyDescent="0.25">
      <c r="A837" s="22" t="s">
        <v>478</v>
      </c>
      <c r="B837" s="18">
        <v>0</v>
      </c>
      <c r="C837" s="18">
        <v>0</v>
      </c>
      <c r="D837" s="18">
        <v>0</v>
      </c>
      <c r="E837" s="18">
        <v>0</v>
      </c>
    </row>
    <row r="838" spans="1:5" x14ac:dyDescent="0.25">
      <c r="A838" s="22" t="s">
        <v>357</v>
      </c>
      <c r="B838" s="18">
        <v>598</v>
      </c>
      <c r="C838" s="18">
        <v>1998</v>
      </c>
      <c r="D838" s="18">
        <v>0</v>
      </c>
      <c r="E838" s="18">
        <v>1400</v>
      </c>
    </row>
    <row r="839" spans="1:5" x14ac:dyDescent="0.25">
      <c r="A839" s="22" t="s">
        <v>1269</v>
      </c>
      <c r="B839" s="18">
        <v>698</v>
      </c>
      <c r="C839" s="18">
        <v>1798</v>
      </c>
      <c r="D839" s="18">
        <v>0</v>
      </c>
      <c r="E839" s="18">
        <v>1100</v>
      </c>
    </row>
    <row r="840" spans="1:5" x14ac:dyDescent="0.25">
      <c r="A840" s="22" t="s">
        <v>1290</v>
      </c>
      <c r="B840" s="18">
        <v>960</v>
      </c>
      <c r="C840" s="18">
        <v>1498</v>
      </c>
      <c r="D840" s="18">
        <v>960</v>
      </c>
      <c r="E840" s="18">
        <v>538</v>
      </c>
    </row>
    <row r="841" spans="1:5" x14ac:dyDescent="0.25">
      <c r="A841" s="22" t="s">
        <v>1479</v>
      </c>
      <c r="B841" s="18">
        <v>0</v>
      </c>
      <c r="C841" s="18">
        <v>1440</v>
      </c>
      <c r="D841" s="18">
        <v>0</v>
      </c>
      <c r="E841" s="18">
        <v>1440</v>
      </c>
    </row>
    <row r="842" spans="1:5" x14ac:dyDescent="0.25">
      <c r="A842" s="22" t="s">
        <v>280</v>
      </c>
      <c r="B842" s="18">
        <v>690</v>
      </c>
      <c r="C842" s="18">
        <v>1998</v>
      </c>
      <c r="D842" s="18">
        <v>5520</v>
      </c>
      <c r="E842" s="18">
        <v>1308</v>
      </c>
    </row>
    <row r="843" spans="1:5" x14ac:dyDescent="0.25">
      <c r="A843" s="22" t="s">
        <v>1822</v>
      </c>
      <c r="B843" s="18">
        <v>530</v>
      </c>
      <c r="C843" s="18">
        <v>998</v>
      </c>
      <c r="D843" s="18">
        <v>0</v>
      </c>
      <c r="E843" s="18">
        <v>468</v>
      </c>
    </row>
    <row r="844" spans="1:5" x14ac:dyDescent="0.25">
      <c r="A844" s="22" t="s">
        <v>296</v>
      </c>
      <c r="B844" s="18">
        <v>798</v>
      </c>
      <c r="C844" s="18">
        <v>1198</v>
      </c>
      <c r="D844" s="18">
        <v>0</v>
      </c>
      <c r="E844" s="18">
        <v>400</v>
      </c>
    </row>
    <row r="845" spans="1:5" x14ac:dyDescent="0.25">
      <c r="A845" s="22" t="s">
        <v>109</v>
      </c>
      <c r="B845" s="18">
        <v>1114.1400000000001</v>
      </c>
      <c r="C845" s="18">
        <v>2598</v>
      </c>
      <c r="D845" s="18">
        <v>160436.16</v>
      </c>
      <c r="E845" s="18">
        <v>1483.86</v>
      </c>
    </row>
    <row r="846" spans="1:5" x14ac:dyDescent="0.25">
      <c r="A846" s="22" t="s">
        <v>224</v>
      </c>
      <c r="B846" s="18">
        <v>651</v>
      </c>
      <c r="C846" s="18">
        <v>1398</v>
      </c>
      <c r="D846" s="18">
        <v>179676</v>
      </c>
      <c r="E846" s="18">
        <v>747</v>
      </c>
    </row>
    <row r="847" spans="1:5" x14ac:dyDescent="0.25">
      <c r="A847" s="22" t="s">
        <v>524</v>
      </c>
      <c r="B847" s="18">
        <v>928.14</v>
      </c>
      <c r="C847" s="18">
        <v>1798</v>
      </c>
      <c r="D847" s="18">
        <v>22275.360000000001</v>
      </c>
      <c r="E847" s="18">
        <v>869.86</v>
      </c>
    </row>
    <row r="848" spans="1:5" x14ac:dyDescent="0.25">
      <c r="A848" s="22" t="s">
        <v>345</v>
      </c>
      <c r="B848" s="18">
        <v>1114.1400000000001</v>
      </c>
      <c r="C848" s="18">
        <v>2598</v>
      </c>
      <c r="D848" s="18">
        <v>27853.500000000004</v>
      </c>
      <c r="E848" s="18">
        <v>1483.86</v>
      </c>
    </row>
    <row r="849" spans="1:5" x14ac:dyDescent="0.25">
      <c r="A849" s="22" t="s">
        <v>548</v>
      </c>
      <c r="B849" s="18">
        <v>1395</v>
      </c>
      <c r="C849" s="18">
        <v>3998</v>
      </c>
      <c r="D849" s="18">
        <v>59985</v>
      </c>
      <c r="E849" s="18">
        <v>2603</v>
      </c>
    </row>
    <row r="850" spans="1:5" x14ac:dyDescent="0.25">
      <c r="A850" s="22" t="s">
        <v>409</v>
      </c>
      <c r="B850" s="18">
        <v>556.14</v>
      </c>
      <c r="C850" s="18">
        <v>1198</v>
      </c>
      <c r="D850" s="18">
        <v>15571.92</v>
      </c>
      <c r="E850" s="18">
        <v>641.86</v>
      </c>
    </row>
    <row r="851" spans="1:5" x14ac:dyDescent="0.25">
      <c r="A851" s="22" t="s">
        <v>1028</v>
      </c>
      <c r="B851" s="18">
        <v>538</v>
      </c>
      <c r="C851" s="18">
        <v>998</v>
      </c>
      <c r="D851" s="18">
        <v>11836</v>
      </c>
      <c r="E851" s="18">
        <v>460</v>
      </c>
    </row>
    <row r="852" spans="1:5" x14ac:dyDescent="0.25">
      <c r="A852" s="22" t="s">
        <v>50</v>
      </c>
      <c r="B852" s="18">
        <v>658</v>
      </c>
      <c r="C852" s="18">
        <v>998</v>
      </c>
      <c r="D852" s="18">
        <v>85540</v>
      </c>
      <c r="E852" s="18">
        <v>340</v>
      </c>
    </row>
    <row r="853" spans="1:5" x14ac:dyDescent="0.25">
      <c r="A853" s="22" t="s">
        <v>918</v>
      </c>
      <c r="B853" s="18">
        <v>798</v>
      </c>
      <c r="C853" s="18">
        <v>1198</v>
      </c>
      <c r="D853" s="18">
        <v>0</v>
      </c>
      <c r="E853" s="18">
        <v>400</v>
      </c>
    </row>
    <row r="854" spans="1:5" x14ac:dyDescent="0.25">
      <c r="A854" s="22" t="s">
        <v>338</v>
      </c>
      <c r="B854" s="18">
        <v>658</v>
      </c>
      <c r="C854" s="18">
        <v>998</v>
      </c>
      <c r="D854" s="18">
        <v>0</v>
      </c>
      <c r="E854" s="18">
        <v>340</v>
      </c>
    </row>
    <row r="855" spans="1:5" x14ac:dyDescent="0.25">
      <c r="A855" s="22" t="s">
        <v>254</v>
      </c>
      <c r="B855" s="18">
        <v>538</v>
      </c>
      <c r="C855" s="18">
        <v>1198</v>
      </c>
      <c r="D855" s="18">
        <v>47882</v>
      </c>
      <c r="E855" s="18">
        <v>660</v>
      </c>
    </row>
    <row r="856" spans="1:5" x14ac:dyDescent="0.25">
      <c r="A856" s="22" t="s">
        <v>603</v>
      </c>
      <c r="B856" s="18">
        <v>1170</v>
      </c>
      <c r="C856" s="18">
        <v>5998</v>
      </c>
      <c r="D856" s="18">
        <v>90090</v>
      </c>
      <c r="E856" s="18">
        <v>4828</v>
      </c>
    </row>
    <row r="857" spans="1:5" x14ac:dyDescent="0.25">
      <c r="A857" s="22" t="s">
        <v>1596</v>
      </c>
      <c r="B857" s="18">
        <v>990</v>
      </c>
      <c r="C857" s="18">
        <v>2398</v>
      </c>
      <c r="D857" s="18">
        <v>12870</v>
      </c>
      <c r="E857" s="18">
        <v>1408</v>
      </c>
    </row>
    <row r="858" spans="1:5" x14ac:dyDescent="0.25">
      <c r="A858" s="22" t="s">
        <v>1300</v>
      </c>
      <c r="B858" s="18">
        <v>738</v>
      </c>
      <c r="C858" s="18">
        <v>1198</v>
      </c>
      <c r="D858" s="18">
        <v>0</v>
      </c>
      <c r="E858" s="18">
        <v>460</v>
      </c>
    </row>
    <row r="859" spans="1:5" x14ac:dyDescent="0.25">
      <c r="A859" s="22" t="s">
        <v>148</v>
      </c>
      <c r="B859" s="18">
        <v>598</v>
      </c>
      <c r="C859" s="18">
        <v>1998</v>
      </c>
      <c r="D859" s="18">
        <v>48438</v>
      </c>
      <c r="E859" s="18">
        <v>1400</v>
      </c>
    </row>
    <row r="860" spans="1:5" x14ac:dyDescent="0.25">
      <c r="A860" s="22" t="s">
        <v>1567</v>
      </c>
      <c r="B860" s="18">
        <v>1118</v>
      </c>
      <c r="C860" s="18">
        <v>1998</v>
      </c>
      <c r="D860" s="18">
        <v>0</v>
      </c>
      <c r="E860" s="18">
        <v>880</v>
      </c>
    </row>
    <row r="861" spans="1:5" x14ac:dyDescent="0.25">
      <c r="A861" s="22" t="s">
        <v>585</v>
      </c>
      <c r="B861" s="18">
        <v>1050</v>
      </c>
      <c r="C861" s="18">
        <v>2398</v>
      </c>
      <c r="D861" s="18">
        <v>143850</v>
      </c>
      <c r="E861" s="18">
        <v>1348</v>
      </c>
    </row>
    <row r="862" spans="1:5" x14ac:dyDescent="0.25">
      <c r="A862" s="22" t="s">
        <v>1195</v>
      </c>
      <c r="B862" s="18">
        <v>1398</v>
      </c>
      <c r="C862" s="18">
        <v>2998</v>
      </c>
      <c r="D862" s="18">
        <v>223680</v>
      </c>
      <c r="E862" s="18">
        <v>1600</v>
      </c>
    </row>
    <row r="863" spans="1:5" x14ac:dyDescent="0.25">
      <c r="A863" s="22" t="s">
        <v>1475</v>
      </c>
      <c r="B863" s="18">
        <v>0</v>
      </c>
      <c r="C863" s="18">
        <v>0</v>
      </c>
      <c r="D863" s="18">
        <v>0</v>
      </c>
      <c r="E863" s="18">
        <v>0</v>
      </c>
    </row>
    <row r="864" spans="1:5" x14ac:dyDescent="0.25">
      <c r="A864" s="22" t="s">
        <v>594</v>
      </c>
      <c r="B864" s="18">
        <v>0</v>
      </c>
      <c r="C864" s="18">
        <v>0</v>
      </c>
      <c r="D864" s="18">
        <v>0</v>
      </c>
      <c r="E864" s="18">
        <v>0</v>
      </c>
    </row>
    <row r="865" spans="1:5" x14ac:dyDescent="0.25">
      <c r="A865" s="22" t="s">
        <v>320</v>
      </c>
      <c r="B865" s="18">
        <v>1996</v>
      </c>
      <c r="C865" s="18">
        <v>3996</v>
      </c>
      <c r="D865" s="18">
        <v>0</v>
      </c>
      <c r="E865" s="18">
        <v>2000</v>
      </c>
    </row>
    <row r="866" spans="1:5" x14ac:dyDescent="0.25">
      <c r="A866" s="22" t="s">
        <v>789</v>
      </c>
      <c r="B866" s="18">
        <v>998</v>
      </c>
      <c r="C866" s="18">
        <v>1998</v>
      </c>
      <c r="D866" s="18">
        <v>0</v>
      </c>
      <c r="E866" s="18">
        <v>1000</v>
      </c>
    </row>
    <row r="867" spans="1:5" x14ac:dyDescent="0.25">
      <c r="A867" s="22" t="s">
        <v>1905</v>
      </c>
      <c r="B867" s="18">
        <v>998</v>
      </c>
      <c r="C867" s="18">
        <v>1998</v>
      </c>
      <c r="D867" s="18">
        <v>0</v>
      </c>
      <c r="E867" s="18">
        <v>1000</v>
      </c>
    </row>
    <row r="868" spans="1:5" x14ac:dyDescent="0.25">
      <c r="A868" s="22" t="s">
        <v>12</v>
      </c>
      <c r="B868" s="18">
        <v>498</v>
      </c>
      <c r="C868" s="18">
        <v>1598</v>
      </c>
      <c r="D868" s="18">
        <v>479076</v>
      </c>
      <c r="E868" s="18">
        <v>1100</v>
      </c>
    </row>
    <row r="869" spans="1:5" x14ac:dyDescent="0.25">
      <c r="A869" s="22" t="s">
        <v>605</v>
      </c>
      <c r="B869" s="18">
        <v>676</v>
      </c>
      <c r="C869" s="18">
        <v>1878</v>
      </c>
      <c r="D869" s="18">
        <v>0</v>
      </c>
      <c r="E869" s="18">
        <v>1202</v>
      </c>
    </row>
    <row r="870" spans="1:5" x14ac:dyDescent="0.25">
      <c r="A870" s="22" t="s">
        <v>1907</v>
      </c>
      <c r="B870" s="18">
        <v>738</v>
      </c>
      <c r="C870" s="18">
        <v>1198</v>
      </c>
      <c r="D870" s="18">
        <v>0</v>
      </c>
      <c r="E870" s="18">
        <v>460</v>
      </c>
    </row>
    <row r="871" spans="1:5" x14ac:dyDescent="0.25">
      <c r="A871" s="22" t="s">
        <v>465</v>
      </c>
      <c r="B871" s="18">
        <v>598</v>
      </c>
      <c r="C871" s="18">
        <v>998</v>
      </c>
      <c r="D871" s="18">
        <v>598</v>
      </c>
      <c r="E871" s="18">
        <v>400</v>
      </c>
    </row>
    <row r="872" spans="1:5" x14ac:dyDescent="0.25">
      <c r="A872" s="22" t="s">
        <v>227</v>
      </c>
      <c r="B872" s="18">
        <v>598</v>
      </c>
      <c r="C872" s="18">
        <v>2598</v>
      </c>
      <c r="D872" s="18">
        <v>1794</v>
      </c>
      <c r="E872" s="18">
        <v>2000</v>
      </c>
    </row>
    <row r="873" spans="1:5" x14ac:dyDescent="0.25">
      <c r="A873" s="22" t="s">
        <v>997</v>
      </c>
      <c r="B873" s="18">
        <v>0</v>
      </c>
      <c r="C873" s="18">
        <v>8536</v>
      </c>
      <c r="D873" s="18">
        <v>0</v>
      </c>
      <c r="E873" s="18">
        <v>8536</v>
      </c>
    </row>
    <row r="874" spans="1:5" x14ac:dyDescent="0.25">
      <c r="A874" s="22" t="s">
        <v>1404</v>
      </c>
      <c r="B874" s="18">
        <v>598</v>
      </c>
      <c r="C874" s="18">
        <v>1978</v>
      </c>
      <c r="D874" s="18">
        <v>3588</v>
      </c>
      <c r="E874" s="18">
        <v>1380</v>
      </c>
    </row>
    <row r="875" spans="1:5" x14ac:dyDescent="0.25">
      <c r="A875" s="22" t="s">
        <v>534</v>
      </c>
      <c r="B875" s="18">
        <v>778</v>
      </c>
      <c r="C875" s="18">
        <v>2798</v>
      </c>
      <c r="D875" s="18">
        <v>14782</v>
      </c>
      <c r="E875" s="18">
        <v>2020</v>
      </c>
    </row>
    <row r="876" spans="1:5" x14ac:dyDescent="0.25">
      <c r="A876" s="22" t="s">
        <v>282</v>
      </c>
      <c r="B876" s="18">
        <v>778</v>
      </c>
      <c r="C876" s="18">
        <v>2998</v>
      </c>
      <c r="D876" s="18">
        <v>174272</v>
      </c>
      <c r="E876" s="18">
        <v>2220</v>
      </c>
    </row>
    <row r="877" spans="1:5" x14ac:dyDescent="0.25">
      <c r="A877" s="22" t="s">
        <v>816</v>
      </c>
      <c r="B877" s="18">
        <v>998</v>
      </c>
      <c r="C877" s="18">
        <v>2758</v>
      </c>
      <c r="D877" s="18">
        <v>19960</v>
      </c>
      <c r="E877" s="18">
        <v>1760</v>
      </c>
    </row>
    <row r="878" spans="1:5" x14ac:dyDescent="0.25">
      <c r="A878" s="22" t="s">
        <v>646</v>
      </c>
      <c r="B878" s="18">
        <v>998</v>
      </c>
      <c r="C878" s="18">
        <v>2798</v>
      </c>
      <c r="D878" s="18">
        <v>9980</v>
      </c>
      <c r="E878" s="18">
        <v>1800</v>
      </c>
    </row>
    <row r="879" spans="1:5" x14ac:dyDescent="0.25">
      <c r="A879" s="22" t="s">
        <v>244</v>
      </c>
      <c r="B879" s="18">
        <v>598</v>
      </c>
      <c r="C879" s="18">
        <v>1398</v>
      </c>
      <c r="D879" s="18">
        <v>37674</v>
      </c>
      <c r="E879" s="18">
        <v>800</v>
      </c>
    </row>
    <row r="880" spans="1:5" x14ac:dyDescent="0.25">
      <c r="A880" s="22" t="s">
        <v>266</v>
      </c>
      <c r="B880" s="18">
        <v>598</v>
      </c>
      <c r="C880" s="18">
        <v>2500</v>
      </c>
      <c r="D880" s="18">
        <v>61594</v>
      </c>
      <c r="E880" s="18">
        <v>1902</v>
      </c>
    </row>
    <row r="881" spans="1:5" x14ac:dyDescent="0.25">
      <c r="A881" s="22" t="s">
        <v>876</v>
      </c>
      <c r="B881" s="18">
        <v>598</v>
      </c>
      <c r="C881" s="18">
        <v>798</v>
      </c>
      <c r="D881" s="18">
        <v>3588</v>
      </c>
      <c r="E881" s="18">
        <v>200</v>
      </c>
    </row>
    <row r="882" spans="1:5" x14ac:dyDescent="0.25">
      <c r="A882" s="22" t="s">
        <v>580</v>
      </c>
      <c r="B882" s="18">
        <v>658</v>
      </c>
      <c r="C882" s="18">
        <v>1498</v>
      </c>
      <c r="D882" s="18">
        <v>0</v>
      </c>
      <c r="E882" s="18">
        <v>840</v>
      </c>
    </row>
    <row r="883" spans="1:5" x14ac:dyDescent="0.25">
      <c r="A883" s="22" t="s">
        <v>1287</v>
      </c>
      <c r="B883" s="18">
        <v>0</v>
      </c>
      <c r="C883" s="18">
        <v>14038.6</v>
      </c>
      <c r="D883" s="18">
        <v>0</v>
      </c>
      <c r="E883" s="18">
        <v>14038.6</v>
      </c>
    </row>
    <row r="884" spans="1:5" x14ac:dyDescent="0.25">
      <c r="A884" s="22" t="s">
        <v>523</v>
      </c>
      <c r="B884" s="18">
        <v>498</v>
      </c>
      <c r="C884" s="18">
        <v>1398</v>
      </c>
      <c r="D884" s="18">
        <v>0</v>
      </c>
      <c r="E884" s="18">
        <v>900</v>
      </c>
    </row>
    <row r="885" spans="1:5" x14ac:dyDescent="0.25">
      <c r="A885" s="22" t="s">
        <v>517</v>
      </c>
      <c r="B885" s="18">
        <v>3598</v>
      </c>
      <c r="C885" s="18">
        <v>4998</v>
      </c>
      <c r="D885" s="18">
        <v>3598</v>
      </c>
      <c r="E885" s="18">
        <v>1400</v>
      </c>
    </row>
    <row r="886" spans="1:5" x14ac:dyDescent="0.25">
      <c r="A886" s="22" t="s">
        <v>316</v>
      </c>
      <c r="B886" s="18">
        <v>1798</v>
      </c>
      <c r="C886" s="18">
        <v>4398</v>
      </c>
      <c r="D886" s="18">
        <v>0</v>
      </c>
      <c r="E886" s="18">
        <v>2600</v>
      </c>
    </row>
    <row r="887" spans="1:5" x14ac:dyDescent="0.25">
      <c r="A887" s="22" t="s">
        <v>393</v>
      </c>
      <c r="B887" s="18">
        <v>1998</v>
      </c>
      <c r="C887" s="18">
        <v>4398</v>
      </c>
      <c r="D887" s="18">
        <v>0</v>
      </c>
      <c r="E887" s="18">
        <v>2400</v>
      </c>
    </row>
    <row r="888" spans="1:5" x14ac:dyDescent="0.25">
      <c r="A888" s="22" t="s">
        <v>1395</v>
      </c>
      <c r="B888" s="18">
        <v>878</v>
      </c>
      <c r="C888" s="18">
        <v>2000</v>
      </c>
      <c r="D888" s="18">
        <v>0</v>
      </c>
      <c r="E888" s="18">
        <v>1122</v>
      </c>
    </row>
    <row r="889" spans="1:5" x14ac:dyDescent="0.25">
      <c r="A889" s="22" t="s">
        <v>1878</v>
      </c>
      <c r="B889" s="18">
        <v>498</v>
      </c>
      <c r="C889" s="18">
        <v>1998</v>
      </c>
      <c r="D889" s="18">
        <v>0</v>
      </c>
      <c r="E889" s="18">
        <v>1500</v>
      </c>
    </row>
    <row r="890" spans="1:5" x14ac:dyDescent="0.25">
      <c r="A890" s="22" t="s">
        <v>204</v>
      </c>
      <c r="B890" s="18">
        <v>2998</v>
      </c>
      <c r="C890" s="18">
        <v>5998</v>
      </c>
      <c r="D890" s="18">
        <v>8994</v>
      </c>
      <c r="E890" s="18">
        <v>3000</v>
      </c>
    </row>
    <row r="891" spans="1:5" x14ac:dyDescent="0.25">
      <c r="A891" s="22" t="s">
        <v>941</v>
      </c>
      <c r="B891" s="18">
        <v>478</v>
      </c>
      <c r="C891" s="18">
        <v>2000</v>
      </c>
      <c r="D891" s="18">
        <v>956</v>
      </c>
      <c r="E891" s="18">
        <v>1522</v>
      </c>
    </row>
    <row r="892" spans="1:5" x14ac:dyDescent="0.25">
      <c r="A892" s="22" t="s">
        <v>1390</v>
      </c>
      <c r="B892" s="18">
        <v>598</v>
      </c>
      <c r="C892" s="18">
        <v>2000</v>
      </c>
      <c r="D892" s="18">
        <v>55016</v>
      </c>
      <c r="E892" s="18">
        <v>1402</v>
      </c>
    </row>
    <row r="893" spans="1:5" x14ac:dyDescent="0.25">
      <c r="A893" s="22" t="s">
        <v>1523</v>
      </c>
      <c r="B893" s="18">
        <v>578</v>
      </c>
      <c r="C893" s="18">
        <v>1198</v>
      </c>
      <c r="D893" s="18">
        <v>2890</v>
      </c>
      <c r="E893" s="18">
        <v>620</v>
      </c>
    </row>
    <row r="894" spans="1:5" x14ac:dyDescent="0.25">
      <c r="A894" s="22" t="s">
        <v>468</v>
      </c>
      <c r="B894" s="18">
        <v>678</v>
      </c>
      <c r="C894" s="18">
        <v>998</v>
      </c>
      <c r="D894" s="18">
        <v>0</v>
      </c>
      <c r="E894" s="18">
        <v>320</v>
      </c>
    </row>
    <row r="895" spans="1:5" x14ac:dyDescent="0.25">
      <c r="A895" s="22" t="s">
        <v>52</v>
      </c>
      <c r="B895" s="18">
        <v>798</v>
      </c>
      <c r="C895" s="18">
        <v>1398</v>
      </c>
      <c r="D895" s="18">
        <v>250572</v>
      </c>
      <c r="E895" s="18">
        <v>600</v>
      </c>
    </row>
    <row r="896" spans="1:5" x14ac:dyDescent="0.25">
      <c r="A896" s="22" t="s">
        <v>260</v>
      </c>
      <c r="B896" s="18">
        <v>298</v>
      </c>
      <c r="C896" s="18">
        <v>798</v>
      </c>
      <c r="D896" s="18">
        <v>298</v>
      </c>
      <c r="E896" s="18">
        <v>500</v>
      </c>
    </row>
    <row r="897" spans="1:5" x14ac:dyDescent="0.25">
      <c r="A897" s="22" t="s">
        <v>226</v>
      </c>
      <c r="B897" s="18">
        <v>298</v>
      </c>
      <c r="C897" s="18">
        <v>1098</v>
      </c>
      <c r="D897" s="18">
        <v>0</v>
      </c>
      <c r="E897" s="18">
        <v>800</v>
      </c>
    </row>
    <row r="898" spans="1:5" x14ac:dyDescent="0.25">
      <c r="A898" s="22" t="s">
        <v>821</v>
      </c>
      <c r="B898" s="18">
        <v>546</v>
      </c>
      <c r="C898" s="18">
        <v>998</v>
      </c>
      <c r="D898" s="18">
        <v>17472</v>
      </c>
      <c r="E898" s="18">
        <v>452</v>
      </c>
    </row>
    <row r="899" spans="1:5" x14ac:dyDescent="0.25">
      <c r="A899" s="22" t="s">
        <v>1144</v>
      </c>
      <c r="B899" s="18">
        <v>1100</v>
      </c>
      <c r="C899" s="18">
        <v>1600</v>
      </c>
      <c r="D899" s="18">
        <v>108900</v>
      </c>
      <c r="E899" s="18">
        <v>500</v>
      </c>
    </row>
    <row r="900" spans="1:5" x14ac:dyDescent="0.25">
      <c r="A900" s="22" t="s">
        <v>362</v>
      </c>
      <c r="B900" s="18">
        <v>578</v>
      </c>
      <c r="C900" s="18">
        <v>998</v>
      </c>
      <c r="D900" s="18">
        <v>37570</v>
      </c>
      <c r="E900" s="18">
        <v>420</v>
      </c>
    </row>
    <row r="901" spans="1:5" x14ac:dyDescent="0.25">
      <c r="A901" s="22" t="s">
        <v>1158</v>
      </c>
      <c r="B901" s="18">
        <v>598</v>
      </c>
      <c r="C901" s="18">
        <v>998</v>
      </c>
      <c r="D901" s="18">
        <v>0</v>
      </c>
      <c r="E901" s="18">
        <v>400</v>
      </c>
    </row>
    <row r="902" spans="1:5" x14ac:dyDescent="0.25">
      <c r="A902" s="22" t="s">
        <v>323</v>
      </c>
      <c r="B902" s="18">
        <v>498</v>
      </c>
      <c r="C902" s="18">
        <v>1198</v>
      </c>
      <c r="D902" s="18">
        <v>498</v>
      </c>
      <c r="E902" s="18">
        <v>700</v>
      </c>
    </row>
    <row r="903" spans="1:5" x14ac:dyDescent="0.25">
      <c r="A903" s="22" t="s">
        <v>1086</v>
      </c>
      <c r="B903" s="18">
        <v>798</v>
      </c>
      <c r="C903" s="18">
        <v>1198</v>
      </c>
      <c r="D903" s="18">
        <v>798</v>
      </c>
      <c r="E903" s="18">
        <v>400</v>
      </c>
    </row>
    <row r="904" spans="1:5" x14ac:dyDescent="0.25">
      <c r="A904" s="22" t="s">
        <v>411</v>
      </c>
      <c r="B904" s="18">
        <v>798</v>
      </c>
      <c r="C904" s="18">
        <v>1998</v>
      </c>
      <c r="D904" s="18">
        <v>6384</v>
      </c>
      <c r="E904" s="18">
        <v>1200</v>
      </c>
    </row>
    <row r="905" spans="1:5" x14ac:dyDescent="0.25">
      <c r="A905" s="22" t="s">
        <v>1961</v>
      </c>
      <c r="B905" s="18">
        <v>900</v>
      </c>
      <c r="C905" s="18">
        <v>1200</v>
      </c>
      <c r="D905" s="18">
        <v>900</v>
      </c>
      <c r="E905" s="18">
        <v>300</v>
      </c>
    </row>
    <row r="906" spans="1:5" x14ac:dyDescent="0.25">
      <c r="A906" s="22" t="s">
        <v>916</v>
      </c>
      <c r="B906" s="18">
        <v>1000</v>
      </c>
      <c r="C906" s="18">
        <v>1300</v>
      </c>
      <c r="D906" s="18">
        <v>7000</v>
      </c>
      <c r="E906" s="18">
        <v>300</v>
      </c>
    </row>
    <row r="907" spans="1:5" x14ac:dyDescent="0.25">
      <c r="A907" s="22" t="s">
        <v>551</v>
      </c>
      <c r="B907" s="18">
        <v>1180</v>
      </c>
      <c r="C907" s="18">
        <v>1700</v>
      </c>
      <c r="D907" s="18">
        <v>7080</v>
      </c>
      <c r="E907" s="18">
        <v>520</v>
      </c>
    </row>
    <row r="908" spans="1:5" x14ac:dyDescent="0.25">
      <c r="A908" s="22" t="s">
        <v>2024</v>
      </c>
      <c r="B908" s="18">
        <v>798</v>
      </c>
      <c r="C908" s="18">
        <v>1398</v>
      </c>
      <c r="D908" s="18">
        <v>0</v>
      </c>
      <c r="E908" s="18">
        <v>600</v>
      </c>
    </row>
    <row r="909" spans="1:5" x14ac:dyDescent="0.25">
      <c r="A909" s="22" t="s">
        <v>767</v>
      </c>
      <c r="B909" s="18">
        <v>898</v>
      </c>
      <c r="C909" s="18">
        <v>1398</v>
      </c>
      <c r="D909" s="18">
        <v>0</v>
      </c>
      <c r="E909" s="18">
        <v>500</v>
      </c>
    </row>
    <row r="910" spans="1:5" x14ac:dyDescent="0.25">
      <c r="A910" s="22" t="s">
        <v>214</v>
      </c>
      <c r="B910" s="18">
        <v>798</v>
      </c>
      <c r="C910" s="18">
        <v>1398</v>
      </c>
      <c r="D910" s="18">
        <v>798</v>
      </c>
      <c r="E910" s="18">
        <v>600</v>
      </c>
    </row>
    <row r="911" spans="1:5" x14ac:dyDescent="0.25">
      <c r="A911" s="22" t="s">
        <v>2022</v>
      </c>
      <c r="B911" s="18">
        <v>798</v>
      </c>
      <c r="C911" s="18">
        <v>1398</v>
      </c>
      <c r="D911" s="18">
        <v>0</v>
      </c>
      <c r="E911" s="18">
        <v>600</v>
      </c>
    </row>
    <row r="912" spans="1:5" x14ac:dyDescent="0.25">
      <c r="A912" s="22" t="s">
        <v>2026</v>
      </c>
      <c r="B912" s="18">
        <v>798</v>
      </c>
      <c r="C912" s="18">
        <v>1398</v>
      </c>
      <c r="D912" s="18">
        <v>0</v>
      </c>
      <c r="E912" s="18">
        <v>600</v>
      </c>
    </row>
    <row r="913" spans="1:5" x14ac:dyDescent="0.25">
      <c r="A913" s="22" t="s">
        <v>2028</v>
      </c>
      <c r="B913" s="18">
        <v>798</v>
      </c>
      <c r="C913" s="18">
        <v>1398</v>
      </c>
      <c r="D913" s="18">
        <v>0</v>
      </c>
      <c r="E913" s="18">
        <v>600</v>
      </c>
    </row>
    <row r="914" spans="1:5" x14ac:dyDescent="0.25">
      <c r="A914" s="22" t="s">
        <v>2064</v>
      </c>
      <c r="B914" s="18">
        <v>578</v>
      </c>
      <c r="C914" s="18">
        <v>1198</v>
      </c>
      <c r="D914" s="18">
        <v>2312</v>
      </c>
      <c r="E914" s="18">
        <v>620</v>
      </c>
    </row>
    <row r="915" spans="1:5" x14ac:dyDescent="0.25">
      <c r="A915" s="22" t="s">
        <v>1774</v>
      </c>
      <c r="B915" s="18">
        <v>398</v>
      </c>
      <c r="C915" s="18">
        <v>798</v>
      </c>
      <c r="D915" s="18">
        <v>0</v>
      </c>
      <c r="E915" s="18">
        <v>400</v>
      </c>
    </row>
    <row r="916" spans="1:5" x14ac:dyDescent="0.25">
      <c r="A916" s="22" t="s">
        <v>617</v>
      </c>
      <c r="B916" s="18">
        <v>998</v>
      </c>
      <c r="C916" s="18">
        <v>1998</v>
      </c>
      <c r="D916" s="18">
        <v>25948</v>
      </c>
      <c r="E916" s="18">
        <v>1000</v>
      </c>
    </row>
    <row r="917" spans="1:5" x14ac:dyDescent="0.25">
      <c r="A917" s="22" t="s">
        <v>2042</v>
      </c>
      <c r="B917" s="18">
        <v>998</v>
      </c>
      <c r="C917" s="18">
        <v>3998</v>
      </c>
      <c r="D917" s="18">
        <v>2994</v>
      </c>
      <c r="E917" s="18">
        <v>3000</v>
      </c>
    </row>
    <row r="918" spans="1:5" x14ac:dyDescent="0.25">
      <c r="A918" s="22" t="s">
        <v>621</v>
      </c>
      <c r="B918" s="18">
        <v>958</v>
      </c>
      <c r="C918" s="18">
        <v>1998</v>
      </c>
      <c r="D918" s="18">
        <v>5748</v>
      </c>
      <c r="E918" s="18">
        <v>1040</v>
      </c>
    </row>
    <row r="919" spans="1:5" x14ac:dyDescent="0.25">
      <c r="A919" s="22" t="s">
        <v>1570</v>
      </c>
      <c r="B919" s="18">
        <v>796</v>
      </c>
      <c r="C919" s="18">
        <v>1398</v>
      </c>
      <c r="D919" s="18">
        <v>5572</v>
      </c>
      <c r="E919" s="18">
        <v>602</v>
      </c>
    </row>
    <row r="920" spans="1:5" x14ac:dyDescent="0.25">
      <c r="A920" s="22" t="s">
        <v>1156</v>
      </c>
      <c r="B920" s="18">
        <v>698</v>
      </c>
      <c r="C920" s="18">
        <v>1998</v>
      </c>
      <c r="D920" s="18">
        <v>6282</v>
      </c>
      <c r="E920" s="18">
        <v>1300</v>
      </c>
    </row>
    <row r="921" spans="1:5" x14ac:dyDescent="0.25">
      <c r="A921" s="22" t="s">
        <v>1176</v>
      </c>
      <c r="B921" s="18">
        <v>0</v>
      </c>
      <c r="C921" s="18">
        <v>798</v>
      </c>
      <c r="D921" s="18">
        <v>0</v>
      </c>
      <c r="E921" s="18">
        <v>798</v>
      </c>
    </row>
    <row r="922" spans="1:5" x14ac:dyDescent="0.25">
      <c r="A922" s="22" t="s">
        <v>1624</v>
      </c>
      <c r="B922" s="18">
        <v>0</v>
      </c>
      <c r="C922" s="18">
        <v>798</v>
      </c>
      <c r="D922" s="18">
        <v>0</v>
      </c>
      <c r="E922" s="18">
        <v>798</v>
      </c>
    </row>
    <row r="923" spans="1:5" x14ac:dyDescent="0.25">
      <c r="A923" s="22" t="s">
        <v>2108</v>
      </c>
      <c r="B923" s="18">
        <v>0</v>
      </c>
      <c r="C923" s="18">
        <v>598</v>
      </c>
      <c r="D923" s="18">
        <v>0</v>
      </c>
      <c r="E923" s="18">
        <v>598</v>
      </c>
    </row>
    <row r="924" spans="1:5" x14ac:dyDescent="0.25">
      <c r="A924" s="22" t="s">
        <v>2077</v>
      </c>
      <c r="B924" s="18">
        <v>490</v>
      </c>
      <c r="C924" s="18">
        <v>666</v>
      </c>
      <c r="D924" s="18">
        <v>3430</v>
      </c>
      <c r="E924" s="18">
        <v>176</v>
      </c>
    </row>
    <row r="925" spans="1:5" x14ac:dyDescent="0.25">
      <c r="A925" s="22" t="s">
        <v>185</v>
      </c>
      <c r="B925" s="18">
        <v>348</v>
      </c>
      <c r="C925" s="18">
        <v>500</v>
      </c>
      <c r="D925" s="18">
        <v>696</v>
      </c>
      <c r="E925" s="18">
        <v>152</v>
      </c>
    </row>
    <row r="926" spans="1:5" x14ac:dyDescent="0.25">
      <c r="A926" s="22" t="s">
        <v>410</v>
      </c>
      <c r="B926" s="18">
        <v>370</v>
      </c>
      <c r="C926" s="18">
        <v>500</v>
      </c>
      <c r="D926" s="18">
        <v>0</v>
      </c>
      <c r="E926" s="18">
        <v>130</v>
      </c>
    </row>
    <row r="927" spans="1:5" x14ac:dyDescent="0.25">
      <c r="A927" s="22" t="s">
        <v>99</v>
      </c>
      <c r="B927" s="18">
        <v>818</v>
      </c>
      <c r="C927" s="18">
        <v>1398</v>
      </c>
      <c r="D927" s="18">
        <v>69530</v>
      </c>
      <c r="E927" s="18">
        <v>580</v>
      </c>
    </row>
    <row r="928" spans="1:5" x14ac:dyDescent="0.25">
      <c r="A928" s="22" t="s">
        <v>1781</v>
      </c>
      <c r="B928" s="18">
        <v>1298</v>
      </c>
      <c r="C928" s="18">
        <v>1998</v>
      </c>
      <c r="D928" s="18">
        <v>0</v>
      </c>
      <c r="E928" s="18">
        <v>700</v>
      </c>
    </row>
    <row r="929" spans="1:5" x14ac:dyDescent="0.25">
      <c r="A929" s="22" t="s">
        <v>1726</v>
      </c>
      <c r="B929" s="18">
        <v>398</v>
      </c>
      <c r="C929" s="18">
        <v>1998</v>
      </c>
      <c r="D929" s="18">
        <v>1592</v>
      </c>
      <c r="E929" s="18">
        <v>1600</v>
      </c>
    </row>
    <row r="930" spans="1:5" x14ac:dyDescent="0.25">
      <c r="A930" s="22" t="s">
        <v>172</v>
      </c>
      <c r="B930" s="18">
        <v>712</v>
      </c>
      <c r="C930" s="18">
        <v>1998</v>
      </c>
      <c r="D930" s="18">
        <v>39872</v>
      </c>
      <c r="E930" s="18">
        <v>1286</v>
      </c>
    </row>
    <row r="931" spans="1:5" x14ac:dyDescent="0.25">
      <c r="A931" s="22" t="s">
        <v>919</v>
      </c>
      <c r="B931" s="18">
        <v>798</v>
      </c>
      <c r="C931" s="18">
        <v>1798</v>
      </c>
      <c r="D931" s="18">
        <v>798</v>
      </c>
      <c r="E931" s="18">
        <v>1000</v>
      </c>
    </row>
    <row r="932" spans="1:5" x14ac:dyDescent="0.25">
      <c r="A932" s="22" t="s">
        <v>131</v>
      </c>
      <c r="B932" s="18">
        <v>730</v>
      </c>
      <c r="C932" s="18">
        <v>1798</v>
      </c>
      <c r="D932" s="18">
        <v>158410</v>
      </c>
      <c r="E932" s="18">
        <v>1068</v>
      </c>
    </row>
    <row r="933" spans="1:5" x14ac:dyDescent="0.25">
      <c r="A933" s="22" t="s">
        <v>648</v>
      </c>
      <c r="B933" s="18">
        <v>1996</v>
      </c>
      <c r="C933" s="18">
        <v>4996</v>
      </c>
      <c r="D933" s="18">
        <v>4390</v>
      </c>
      <c r="E933" s="18">
        <v>3000</v>
      </c>
    </row>
    <row r="934" spans="1:5" x14ac:dyDescent="0.25">
      <c r="A934" s="22" t="s">
        <v>1172</v>
      </c>
      <c r="B934" s="18">
        <v>490</v>
      </c>
      <c r="C934" s="18">
        <v>998</v>
      </c>
      <c r="D934" s="18">
        <v>150920</v>
      </c>
      <c r="E934" s="18">
        <v>508</v>
      </c>
    </row>
    <row r="935" spans="1:5" x14ac:dyDescent="0.25">
      <c r="A935" s="22" t="s">
        <v>702</v>
      </c>
      <c r="B935" s="18">
        <v>1198</v>
      </c>
      <c r="C935" s="18">
        <v>3198</v>
      </c>
      <c r="D935" s="18">
        <v>31148</v>
      </c>
      <c r="E935" s="18">
        <v>2000</v>
      </c>
    </row>
    <row r="936" spans="1:5" x14ac:dyDescent="0.25">
      <c r="A936" s="22" t="s">
        <v>1673</v>
      </c>
      <c r="B936" s="18">
        <v>1098</v>
      </c>
      <c r="C936" s="18">
        <v>2998</v>
      </c>
      <c r="D936" s="18">
        <v>16470</v>
      </c>
      <c r="E936" s="18">
        <v>1900</v>
      </c>
    </row>
    <row r="937" spans="1:5" x14ac:dyDescent="0.25">
      <c r="A937" s="22" t="s">
        <v>798</v>
      </c>
      <c r="B937" s="18">
        <v>498</v>
      </c>
      <c r="C937" s="18">
        <v>1598</v>
      </c>
      <c r="D937" s="18">
        <v>498</v>
      </c>
      <c r="E937" s="18">
        <v>1100</v>
      </c>
    </row>
    <row r="938" spans="1:5" x14ac:dyDescent="0.25">
      <c r="A938" s="22" t="s">
        <v>1688</v>
      </c>
      <c r="B938" s="18">
        <v>798</v>
      </c>
      <c r="C938" s="18">
        <v>998</v>
      </c>
      <c r="D938" s="18">
        <v>31122</v>
      </c>
      <c r="E938" s="18">
        <v>200</v>
      </c>
    </row>
    <row r="939" spans="1:5" x14ac:dyDescent="0.25">
      <c r="A939" s="22" t="s">
        <v>144</v>
      </c>
      <c r="B939" s="18">
        <v>950</v>
      </c>
      <c r="C939" s="18">
        <v>3798</v>
      </c>
      <c r="D939" s="18">
        <v>74100</v>
      </c>
      <c r="E939" s="18">
        <v>2848</v>
      </c>
    </row>
    <row r="940" spans="1:5" x14ac:dyDescent="0.25">
      <c r="A940" s="22" t="s">
        <v>1657</v>
      </c>
      <c r="B940" s="18">
        <v>760</v>
      </c>
      <c r="C940" s="18">
        <v>1198</v>
      </c>
      <c r="D940" s="18">
        <v>1520</v>
      </c>
      <c r="E940" s="18">
        <v>438</v>
      </c>
    </row>
    <row r="941" spans="1:5" x14ac:dyDescent="0.25">
      <c r="A941" s="22" t="s">
        <v>1609</v>
      </c>
      <c r="B941" s="18">
        <v>798</v>
      </c>
      <c r="C941" s="18">
        <v>1798</v>
      </c>
      <c r="D941" s="18">
        <v>8778</v>
      </c>
      <c r="E941" s="18">
        <v>1000</v>
      </c>
    </row>
    <row r="942" spans="1:5" x14ac:dyDescent="0.25">
      <c r="A942" s="22" t="s">
        <v>618</v>
      </c>
      <c r="B942" s="18">
        <v>730</v>
      </c>
      <c r="C942" s="18">
        <v>1198</v>
      </c>
      <c r="D942" s="18">
        <v>2190</v>
      </c>
      <c r="E942" s="18">
        <v>468</v>
      </c>
    </row>
    <row r="943" spans="1:5" x14ac:dyDescent="0.25">
      <c r="A943" s="22" t="s">
        <v>1003</v>
      </c>
      <c r="B943" s="18">
        <v>950</v>
      </c>
      <c r="C943" s="18">
        <v>2598</v>
      </c>
      <c r="D943" s="18">
        <v>0</v>
      </c>
      <c r="E943" s="18">
        <v>1648</v>
      </c>
    </row>
    <row r="944" spans="1:5" x14ac:dyDescent="0.25">
      <c r="A944" s="22" t="s">
        <v>1056</v>
      </c>
      <c r="B944" s="18">
        <v>650</v>
      </c>
      <c r="C944" s="18">
        <v>2998</v>
      </c>
      <c r="D944" s="18">
        <v>0</v>
      </c>
      <c r="E944" s="18">
        <v>2348</v>
      </c>
    </row>
    <row r="945" spans="1:5" x14ac:dyDescent="0.25">
      <c r="A945" s="22" t="s">
        <v>1170</v>
      </c>
      <c r="B945" s="18">
        <v>898</v>
      </c>
      <c r="C945" s="18">
        <v>2398</v>
      </c>
      <c r="D945" s="18">
        <v>14368</v>
      </c>
      <c r="E945" s="18">
        <v>1500</v>
      </c>
    </row>
    <row r="946" spans="1:5" x14ac:dyDescent="0.25">
      <c r="A946" s="22" t="s">
        <v>44</v>
      </c>
      <c r="B946" s="18">
        <v>988</v>
      </c>
      <c r="C946" s="18">
        <v>2598</v>
      </c>
      <c r="D946" s="18">
        <v>6657144</v>
      </c>
      <c r="E946" s="18">
        <v>1610</v>
      </c>
    </row>
    <row r="947" spans="1:5" x14ac:dyDescent="0.25">
      <c r="A947" s="22" t="s">
        <v>453</v>
      </c>
      <c r="B947" s="18">
        <v>1300</v>
      </c>
      <c r="C947" s="18">
        <v>1900</v>
      </c>
      <c r="D947" s="18">
        <v>9100</v>
      </c>
      <c r="E947" s="18">
        <v>600</v>
      </c>
    </row>
    <row r="948" spans="1:5" x14ac:dyDescent="0.25">
      <c r="A948" s="22" t="s">
        <v>2046</v>
      </c>
      <c r="B948" s="18">
        <v>1198</v>
      </c>
      <c r="C948" s="18">
        <v>2798</v>
      </c>
      <c r="D948" s="18">
        <v>7188</v>
      </c>
      <c r="E948" s="18">
        <v>1600</v>
      </c>
    </row>
    <row r="949" spans="1:5" x14ac:dyDescent="0.25">
      <c r="A949" s="22" t="s">
        <v>849</v>
      </c>
      <c r="B949" s="18">
        <v>398</v>
      </c>
      <c r="C949" s="18">
        <v>1398</v>
      </c>
      <c r="D949" s="18">
        <v>0</v>
      </c>
      <c r="E949" s="18">
        <v>1000</v>
      </c>
    </row>
    <row r="950" spans="1:5" x14ac:dyDescent="0.25">
      <c r="A950" s="22" t="s">
        <v>2065</v>
      </c>
      <c r="B950" s="18">
        <v>866</v>
      </c>
      <c r="C950" s="18">
        <v>1398</v>
      </c>
      <c r="D950" s="18">
        <v>866</v>
      </c>
      <c r="E950" s="18">
        <v>532</v>
      </c>
    </row>
    <row r="951" spans="1:5" x14ac:dyDescent="0.25">
      <c r="A951" s="22" t="s">
        <v>1126</v>
      </c>
      <c r="B951" s="18">
        <v>1068</v>
      </c>
      <c r="C951" s="18">
        <v>1798</v>
      </c>
      <c r="D951" s="18">
        <v>5340</v>
      </c>
      <c r="E951" s="18">
        <v>730</v>
      </c>
    </row>
    <row r="952" spans="1:5" x14ac:dyDescent="0.25">
      <c r="A952" s="22" t="s">
        <v>1897</v>
      </c>
      <c r="B952" s="18">
        <v>690</v>
      </c>
      <c r="C952" s="18">
        <v>1598</v>
      </c>
      <c r="D952" s="18">
        <v>27600</v>
      </c>
      <c r="E952" s="18">
        <v>908</v>
      </c>
    </row>
    <row r="953" spans="1:5" x14ac:dyDescent="0.25">
      <c r="A953" s="22" t="s">
        <v>1670</v>
      </c>
      <c r="B953" s="18">
        <v>770</v>
      </c>
      <c r="C953" s="18">
        <v>1600</v>
      </c>
      <c r="D953" s="18">
        <v>0</v>
      </c>
      <c r="E953" s="18">
        <v>830</v>
      </c>
    </row>
    <row r="954" spans="1:5" x14ac:dyDescent="0.25">
      <c r="A954" s="22" t="s">
        <v>107</v>
      </c>
      <c r="B954" s="18">
        <v>380</v>
      </c>
      <c r="C954" s="18">
        <v>600</v>
      </c>
      <c r="D954" s="18">
        <v>2660</v>
      </c>
      <c r="E954" s="18">
        <v>220</v>
      </c>
    </row>
    <row r="955" spans="1:5" x14ac:dyDescent="0.25">
      <c r="A955" s="22" t="s">
        <v>964</v>
      </c>
      <c r="B955" s="18">
        <v>498</v>
      </c>
      <c r="C955" s="18">
        <v>798</v>
      </c>
      <c r="D955" s="18">
        <v>498</v>
      </c>
      <c r="E955" s="18">
        <v>300</v>
      </c>
    </row>
    <row r="956" spans="1:5" x14ac:dyDescent="0.25">
      <c r="A956" s="22" t="s">
        <v>278</v>
      </c>
      <c r="B956" s="18">
        <v>498</v>
      </c>
      <c r="C956" s="18">
        <v>798</v>
      </c>
      <c r="D956" s="18">
        <v>5976</v>
      </c>
      <c r="E956" s="18">
        <v>300</v>
      </c>
    </row>
    <row r="957" spans="1:5" x14ac:dyDescent="0.25">
      <c r="A957" s="22" t="s">
        <v>140</v>
      </c>
      <c r="B957" s="18">
        <v>798</v>
      </c>
      <c r="C957" s="18">
        <v>1998</v>
      </c>
      <c r="D957" s="18">
        <v>36708</v>
      </c>
      <c r="E957" s="18">
        <v>1200</v>
      </c>
    </row>
    <row r="958" spans="1:5" x14ac:dyDescent="0.25">
      <c r="A958" s="22" t="s">
        <v>588</v>
      </c>
      <c r="B958" s="18">
        <v>458</v>
      </c>
      <c r="C958" s="18">
        <v>798</v>
      </c>
      <c r="D958" s="18">
        <v>32976</v>
      </c>
      <c r="E958" s="18">
        <v>340</v>
      </c>
    </row>
    <row r="959" spans="1:5" x14ac:dyDescent="0.25">
      <c r="A959" s="22" t="s">
        <v>591</v>
      </c>
      <c r="B959" s="18">
        <v>398</v>
      </c>
      <c r="C959" s="18">
        <v>640</v>
      </c>
      <c r="D959" s="18">
        <v>3980</v>
      </c>
      <c r="E959" s="18">
        <v>242</v>
      </c>
    </row>
    <row r="960" spans="1:5" x14ac:dyDescent="0.25">
      <c r="A960" s="22" t="s">
        <v>126</v>
      </c>
      <c r="B960" s="18">
        <v>398</v>
      </c>
      <c r="C960" s="18">
        <v>598</v>
      </c>
      <c r="D960" s="18">
        <v>5572</v>
      </c>
      <c r="E960" s="18">
        <v>200</v>
      </c>
    </row>
    <row r="961" spans="1:5" x14ac:dyDescent="0.25">
      <c r="A961" s="22" t="s">
        <v>46</v>
      </c>
      <c r="B961" s="18">
        <v>698</v>
      </c>
      <c r="C961" s="18">
        <v>1198</v>
      </c>
      <c r="D961" s="18">
        <v>43276</v>
      </c>
      <c r="E961" s="18">
        <v>500</v>
      </c>
    </row>
    <row r="962" spans="1:5" x14ac:dyDescent="0.25">
      <c r="A962" s="22" t="s">
        <v>1350</v>
      </c>
      <c r="B962" s="18">
        <v>598</v>
      </c>
      <c r="C962" s="18">
        <v>754</v>
      </c>
      <c r="D962" s="18">
        <v>14352</v>
      </c>
      <c r="E962" s="18">
        <v>156</v>
      </c>
    </row>
    <row r="963" spans="1:5" x14ac:dyDescent="0.25">
      <c r="A963" s="22" t="s">
        <v>319</v>
      </c>
      <c r="B963" s="18">
        <v>992</v>
      </c>
      <c r="C963" s="18">
        <v>1996</v>
      </c>
      <c r="D963" s="18">
        <v>13888</v>
      </c>
      <c r="E963" s="18">
        <v>1004</v>
      </c>
    </row>
    <row r="964" spans="1:5" x14ac:dyDescent="0.25">
      <c r="A964" s="22" t="s">
        <v>22</v>
      </c>
      <c r="B964" s="18">
        <v>8454</v>
      </c>
      <c r="C964" s="18">
        <v>19800</v>
      </c>
      <c r="D964" s="18">
        <v>109902</v>
      </c>
      <c r="E964" s="18">
        <v>11346</v>
      </c>
    </row>
    <row r="965" spans="1:5" x14ac:dyDescent="0.25">
      <c r="A965" s="22" t="s">
        <v>494</v>
      </c>
      <c r="B965" s="18">
        <v>598</v>
      </c>
      <c r="C965" s="18">
        <v>1996</v>
      </c>
      <c r="D965" s="18">
        <v>598</v>
      </c>
      <c r="E965" s="18">
        <v>1398</v>
      </c>
    </row>
    <row r="966" spans="1:5" x14ac:dyDescent="0.25">
      <c r="A966" s="22" t="s">
        <v>1283</v>
      </c>
      <c r="B966" s="18">
        <v>678</v>
      </c>
      <c r="C966" s="18">
        <v>1998</v>
      </c>
      <c r="D966" s="18">
        <v>0</v>
      </c>
      <c r="E966" s="18">
        <v>1320</v>
      </c>
    </row>
    <row r="967" spans="1:5" x14ac:dyDescent="0.25">
      <c r="A967" s="22" t="s">
        <v>1769</v>
      </c>
      <c r="B967" s="18">
        <v>1170</v>
      </c>
      <c r="C967" s="18">
        <v>2198</v>
      </c>
      <c r="D967" s="18">
        <v>164970</v>
      </c>
      <c r="E967" s="18">
        <v>1028</v>
      </c>
    </row>
    <row r="968" spans="1:5" x14ac:dyDescent="0.25">
      <c r="A968" s="22" t="s">
        <v>277</v>
      </c>
      <c r="B968" s="18">
        <v>698</v>
      </c>
      <c r="C968" s="18">
        <v>1998</v>
      </c>
      <c r="D968" s="18">
        <v>3490</v>
      </c>
      <c r="E968" s="18">
        <v>1300</v>
      </c>
    </row>
    <row r="969" spans="1:5" x14ac:dyDescent="0.25">
      <c r="A969" s="22" t="s">
        <v>448</v>
      </c>
      <c r="B969" s="18">
        <v>878</v>
      </c>
      <c r="C969" s="18">
        <v>998</v>
      </c>
      <c r="D969" s="18">
        <v>252864</v>
      </c>
      <c r="E969" s="18">
        <v>120</v>
      </c>
    </row>
    <row r="970" spans="1:5" x14ac:dyDescent="0.25">
      <c r="A970" s="22" t="s">
        <v>291</v>
      </c>
      <c r="B970" s="18">
        <v>730</v>
      </c>
      <c r="C970" s="18">
        <v>1400</v>
      </c>
      <c r="D970" s="18">
        <v>79570</v>
      </c>
      <c r="E970" s="18">
        <v>670</v>
      </c>
    </row>
    <row r="971" spans="1:5" x14ac:dyDescent="0.25">
      <c r="A971" s="22" t="s">
        <v>1328</v>
      </c>
      <c r="B971" s="18">
        <v>570</v>
      </c>
      <c r="C971" s="18">
        <v>1100</v>
      </c>
      <c r="D971" s="18">
        <v>2850</v>
      </c>
      <c r="E971" s="18">
        <v>530</v>
      </c>
    </row>
    <row r="972" spans="1:5" x14ac:dyDescent="0.25">
      <c r="A972" s="22" t="s">
        <v>174</v>
      </c>
      <c r="B972" s="18">
        <v>750</v>
      </c>
      <c r="C972" s="18">
        <v>1600</v>
      </c>
      <c r="D972" s="18">
        <v>77250</v>
      </c>
      <c r="E972" s="18">
        <v>850</v>
      </c>
    </row>
    <row r="973" spans="1:5" x14ac:dyDescent="0.25">
      <c r="A973" s="22" t="s">
        <v>993</v>
      </c>
      <c r="B973" s="18">
        <v>530</v>
      </c>
      <c r="C973" s="18">
        <v>1300</v>
      </c>
      <c r="D973" s="18">
        <v>0</v>
      </c>
      <c r="E973" s="18">
        <v>770</v>
      </c>
    </row>
    <row r="974" spans="1:5" x14ac:dyDescent="0.25">
      <c r="A974" s="22" t="s">
        <v>1957</v>
      </c>
      <c r="B974" s="18">
        <v>798</v>
      </c>
      <c r="C974" s="18">
        <v>1598</v>
      </c>
      <c r="D974" s="18">
        <v>0</v>
      </c>
      <c r="E974" s="18">
        <v>800</v>
      </c>
    </row>
    <row r="975" spans="1:5" x14ac:dyDescent="0.25">
      <c r="A975" s="22" t="s">
        <v>1585</v>
      </c>
      <c r="B975" s="18">
        <v>998</v>
      </c>
      <c r="C975" s="18">
        <v>2198</v>
      </c>
      <c r="D975" s="18">
        <v>998</v>
      </c>
      <c r="E975" s="18">
        <v>1200</v>
      </c>
    </row>
    <row r="976" spans="1:5" x14ac:dyDescent="0.25">
      <c r="A976" s="22" t="s">
        <v>974</v>
      </c>
      <c r="B976" s="18">
        <v>1098</v>
      </c>
      <c r="C976" s="18">
        <v>1998</v>
      </c>
      <c r="D976" s="18">
        <v>14274</v>
      </c>
      <c r="E976" s="18">
        <v>900</v>
      </c>
    </row>
    <row r="977" spans="1:5" x14ac:dyDescent="0.25">
      <c r="A977" s="22" t="s">
        <v>2002</v>
      </c>
      <c r="B977" s="18">
        <v>850</v>
      </c>
      <c r="C977" s="18">
        <v>1398</v>
      </c>
      <c r="D977" s="18">
        <v>850</v>
      </c>
      <c r="E977" s="18">
        <v>548</v>
      </c>
    </row>
    <row r="978" spans="1:5" x14ac:dyDescent="0.25">
      <c r="A978" s="22" t="s">
        <v>1866</v>
      </c>
      <c r="B978" s="18">
        <v>790</v>
      </c>
      <c r="C978" s="18">
        <v>1450</v>
      </c>
      <c r="D978" s="18">
        <v>0</v>
      </c>
      <c r="E978" s="18">
        <v>660</v>
      </c>
    </row>
    <row r="979" spans="1:5" x14ac:dyDescent="0.25">
      <c r="A979" s="22" t="s">
        <v>1394</v>
      </c>
      <c r="B979" s="18">
        <v>630</v>
      </c>
      <c r="C979" s="18">
        <v>1550</v>
      </c>
      <c r="D979" s="18">
        <v>0</v>
      </c>
      <c r="E979" s="18">
        <v>920</v>
      </c>
    </row>
    <row r="980" spans="1:5" x14ac:dyDescent="0.25">
      <c r="A980" s="22" t="s">
        <v>1423</v>
      </c>
      <c r="B980" s="18">
        <v>1098</v>
      </c>
      <c r="C980" s="18">
        <v>2600</v>
      </c>
      <c r="D980" s="18">
        <v>0</v>
      </c>
      <c r="E980" s="18">
        <v>1502</v>
      </c>
    </row>
    <row r="981" spans="1:5" x14ac:dyDescent="0.25">
      <c r="A981" s="22" t="s">
        <v>370</v>
      </c>
      <c r="B981" s="18">
        <v>558</v>
      </c>
      <c r="C981" s="18">
        <v>1398</v>
      </c>
      <c r="D981" s="18">
        <v>6138</v>
      </c>
      <c r="E981" s="18">
        <v>840</v>
      </c>
    </row>
    <row r="982" spans="1:5" x14ac:dyDescent="0.25">
      <c r="A982" s="22" t="s">
        <v>1630</v>
      </c>
      <c r="B982" s="18">
        <v>1358</v>
      </c>
      <c r="C982" s="18">
        <v>1998</v>
      </c>
      <c r="D982" s="18">
        <v>1358</v>
      </c>
      <c r="E982" s="18">
        <v>640</v>
      </c>
    </row>
    <row r="983" spans="1:5" x14ac:dyDescent="0.25">
      <c r="A983" s="22" t="s">
        <v>80</v>
      </c>
      <c r="B983" s="18">
        <v>1182</v>
      </c>
      <c r="C983" s="18">
        <v>1798</v>
      </c>
      <c r="D983" s="18">
        <v>66192</v>
      </c>
      <c r="E983" s="18">
        <v>616</v>
      </c>
    </row>
    <row r="984" spans="1:5" x14ac:dyDescent="0.25">
      <c r="A984" s="22" t="s">
        <v>925</v>
      </c>
      <c r="B984" s="18">
        <v>1182</v>
      </c>
      <c r="C984" s="18">
        <v>1798</v>
      </c>
      <c r="D984" s="18">
        <v>8274</v>
      </c>
      <c r="E984" s="18">
        <v>616</v>
      </c>
    </row>
    <row r="985" spans="1:5" x14ac:dyDescent="0.25">
      <c r="A985" s="22" t="s">
        <v>89</v>
      </c>
      <c r="B985" s="18">
        <v>768</v>
      </c>
      <c r="C985" s="18">
        <v>1798</v>
      </c>
      <c r="D985" s="18">
        <v>3072</v>
      </c>
      <c r="E985" s="18">
        <v>1030</v>
      </c>
    </row>
    <row r="986" spans="1:5" x14ac:dyDescent="0.25">
      <c r="A986" s="22" t="s">
        <v>1011</v>
      </c>
      <c r="B986" s="18">
        <v>0</v>
      </c>
      <c r="C986" s="18">
        <v>1198</v>
      </c>
      <c r="D986" s="18">
        <v>0</v>
      </c>
      <c r="E986" s="18">
        <v>1198</v>
      </c>
    </row>
    <row r="987" spans="1:5" x14ac:dyDescent="0.25">
      <c r="A987" s="22" t="s">
        <v>1017</v>
      </c>
      <c r="B987" s="18">
        <v>0</v>
      </c>
      <c r="C987" s="18">
        <v>798</v>
      </c>
      <c r="D987" s="18">
        <v>0</v>
      </c>
      <c r="E987" s="18">
        <v>798</v>
      </c>
    </row>
    <row r="988" spans="1:5" x14ac:dyDescent="0.25">
      <c r="A988" s="22" t="s">
        <v>425</v>
      </c>
      <c r="B988" s="18">
        <v>1198</v>
      </c>
      <c r="C988" s="18">
        <v>2598</v>
      </c>
      <c r="D988" s="18">
        <v>7188</v>
      </c>
      <c r="E988" s="18">
        <v>1400</v>
      </c>
    </row>
    <row r="989" spans="1:5" x14ac:dyDescent="0.25">
      <c r="A989" s="22" t="s">
        <v>258</v>
      </c>
      <c r="B989" s="18">
        <v>1196</v>
      </c>
      <c r="C989" s="18">
        <v>2598</v>
      </c>
      <c r="D989" s="18">
        <v>2392</v>
      </c>
      <c r="E989" s="18">
        <v>1402</v>
      </c>
    </row>
    <row r="990" spans="1:5" x14ac:dyDescent="0.25">
      <c r="A990" s="22" t="s">
        <v>275</v>
      </c>
      <c r="B990" s="18">
        <v>1198</v>
      </c>
      <c r="C990" s="18">
        <v>2598</v>
      </c>
      <c r="D990" s="18">
        <v>47920</v>
      </c>
      <c r="E990" s="18">
        <v>1400</v>
      </c>
    </row>
    <row r="991" spans="1:5" x14ac:dyDescent="0.25">
      <c r="A991" s="22" t="s">
        <v>176</v>
      </c>
      <c r="B991" s="18">
        <v>1196</v>
      </c>
      <c r="C991" s="18">
        <v>2598</v>
      </c>
      <c r="D991" s="18">
        <v>23920</v>
      </c>
      <c r="E991" s="18">
        <v>1402</v>
      </c>
    </row>
    <row r="992" spans="1:5" x14ac:dyDescent="0.25">
      <c r="A992" s="22" t="s">
        <v>471</v>
      </c>
      <c r="B992" s="18">
        <v>1198</v>
      </c>
      <c r="C992" s="18">
        <v>2598</v>
      </c>
      <c r="D992" s="18">
        <v>10782</v>
      </c>
      <c r="E992" s="18">
        <v>1400</v>
      </c>
    </row>
    <row r="993" spans="1:5" x14ac:dyDescent="0.25">
      <c r="A993" s="22" t="s">
        <v>263</v>
      </c>
      <c r="B993" s="18">
        <v>1198</v>
      </c>
      <c r="C993" s="18">
        <v>2598</v>
      </c>
      <c r="D993" s="18">
        <v>2396</v>
      </c>
      <c r="E993" s="18">
        <v>1400</v>
      </c>
    </row>
    <row r="994" spans="1:5" x14ac:dyDescent="0.25">
      <c r="A994" s="22" t="s">
        <v>200</v>
      </c>
      <c r="B994" s="18">
        <v>430</v>
      </c>
      <c r="C994" s="18">
        <v>480</v>
      </c>
      <c r="D994" s="18">
        <v>3010</v>
      </c>
      <c r="E994" s="18">
        <v>50</v>
      </c>
    </row>
    <row r="995" spans="1:5" x14ac:dyDescent="0.25">
      <c r="A995" s="22" t="s">
        <v>716</v>
      </c>
      <c r="B995" s="18">
        <v>998</v>
      </c>
      <c r="C995" s="18">
        <v>2400</v>
      </c>
      <c r="D995" s="18">
        <v>0</v>
      </c>
      <c r="E995" s="18">
        <v>1402</v>
      </c>
    </row>
    <row r="996" spans="1:5" x14ac:dyDescent="0.25">
      <c r="A996" s="22" t="s">
        <v>2058</v>
      </c>
      <c r="B996" s="18">
        <v>998</v>
      </c>
      <c r="C996" s="18">
        <v>1998</v>
      </c>
      <c r="D996" s="18">
        <v>30938</v>
      </c>
      <c r="E996" s="18">
        <v>1000</v>
      </c>
    </row>
    <row r="997" spans="1:5" x14ac:dyDescent="0.25">
      <c r="A997" s="22" t="s">
        <v>841</v>
      </c>
      <c r="B997" s="18">
        <v>1798</v>
      </c>
      <c r="C997" s="18">
        <v>2398</v>
      </c>
      <c r="D997" s="18">
        <v>12586</v>
      </c>
      <c r="E997" s="18">
        <v>600</v>
      </c>
    </row>
    <row r="998" spans="1:5" x14ac:dyDescent="0.25">
      <c r="A998" s="22" t="s">
        <v>1654</v>
      </c>
      <c r="B998" s="18">
        <v>998</v>
      </c>
      <c r="C998" s="18">
        <v>1098</v>
      </c>
      <c r="D998" s="18">
        <v>10978</v>
      </c>
      <c r="E998" s="18">
        <v>100</v>
      </c>
    </row>
    <row r="999" spans="1:5" x14ac:dyDescent="0.25">
      <c r="A999" s="22" t="s">
        <v>910</v>
      </c>
      <c r="B999" s="18">
        <v>998</v>
      </c>
      <c r="C999" s="18">
        <v>1098</v>
      </c>
      <c r="D999" s="18">
        <v>17964</v>
      </c>
      <c r="E999" s="18">
        <v>100</v>
      </c>
    </row>
    <row r="1000" spans="1:5" x14ac:dyDescent="0.25">
      <c r="A1000" s="22" t="s">
        <v>619</v>
      </c>
      <c r="B1000" s="18">
        <v>998</v>
      </c>
      <c r="C1000" s="18">
        <v>1998</v>
      </c>
      <c r="D1000" s="18">
        <v>22954</v>
      </c>
      <c r="E1000" s="18">
        <v>1000</v>
      </c>
    </row>
    <row r="1001" spans="1:5" x14ac:dyDescent="0.25">
      <c r="A1001" s="22" t="s">
        <v>317</v>
      </c>
      <c r="B1001" s="18">
        <v>1996</v>
      </c>
      <c r="C1001" s="18">
        <v>3996</v>
      </c>
      <c r="D1001" s="18">
        <v>121756</v>
      </c>
      <c r="E1001" s="18">
        <v>2000</v>
      </c>
    </row>
    <row r="1002" spans="1:5" x14ac:dyDescent="0.25">
      <c r="A1002" s="22" t="s">
        <v>1678</v>
      </c>
      <c r="B1002" s="18">
        <v>998</v>
      </c>
      <c r="C1002" s="18">
        <v>1998</v>
      </c>
      <c r="D1002" s="18">
        <v>12974</v>
      </c>
      <c r="E1002" s="18">
        <v>1000</v>
      </c>
    </row>
    <row r="1003" spans="1:5" x14ac:dyDescent="0.25">
      <c r="A1003" s="22" t="s">
        <v>791</v>
      </c>
      <c r="B1003" s="18">
        <v>998</v>
      </c>
      <c r="C1003" s="18">
        <v>1398</v>
      </c>
      <c r="D1003" s="18">
        <v>1996</v>
      </c>
      <c r="E1003" s="18">
        <v>400</v>
      </c>
    </row>
    <row r="1004" spans="1:5" x14ac:dyDescent="0.25">
      <c r="A1004" s="22" t="s">
        <v>2061</v>
      </c>
      <c r="B1004" s="18">
        <v>998</v>
      </c>
      <c r="C1004" s="18">
        <v>1398</v>
      </c>
      <c r="D1004" s="18">
        <v>1996</v>
      </c>
      <c r="E1004" s="18">
        <v>400</v>
      </c>
    </row>
    <row r="1005" spans="1:5" x14ac:dyDescent="0.25">
      <c r="A1005" s="22" t="s">
        <v>1406</v>
      </c>
      <c r="B1005" s="18">
        <v>998</v>
      </c>
      <c r="C1005" s="18">
        <v>1598</v>
      </c>
      <c r="D1005" s="18">
        <v>6986</v>
      </c>
      <c r="E1005" s="18">
        <v>600</v>
      </c>
    </row>
    <row r="1006" spans="1:5" x14ac:dyDescent="0.25">
      <c r="A1006" s="22" t="s">
        <v>193</v>
      </c>
      <c r="B1006" s="18">
        <v>998</v>
      </c>
      <c r="C1006" s="18">
        <v>1598</v>
      </c>
      <c r="D1006" s="18">
        <v>143712</v>
      </c>
      <c r="E1006" s="18">
        <v>600</v>
      </c>
    </row>
    <row r="1007" spans="1:5" x14ac:dyDescent="0.25">
      <c r="A1007" s="22" t="s">
        <v>1061</v>
      </c>
      <c r="B1007" s="18">
        <v>998</v>
      </c>
      <c r="C1007" s="18">
        <v>1098</v>
      </c>
      <c r="D1007" s="18">
        <v>17964</v>
      </c>
      <c r="E1007" s="18">
        <v>100</v>
      </c>
    </row>
    <row r="1008" spans="1:5" x14ac:dyDescent="0.25">
      <c r="A1008" s="22" t="s">
        <v>1727</v>
      </c>
      <c r="B1008" s="18">
        <v>998</v>
      </c>
      <c r="C1008" s="18">
        <v>1098</v>
      </c>
      <c r="D1008" s="18">
        <v>7984</v>
      </c>
      <c r="E1008" s="18">
        <v>100</v>
      </c>
    </row>
    <row r="1009" spans="1:5" x14ac:dyDescent="0.25">
      <c r="A1009" s="22" t="s">
        <v>188</v>
      </c>
      <c r="B1009" s="18">
        <v>998</v>
      </c>
      <c r="C1009" s="18">
        <v>1098</v>
      </c>
      <c r="D1009" s="18">
        <v>210578</v>
      </c>
      <c r="E1009" s="18">
        <v>100</v>
      </c>
    </row>
    <row r="1010" spans="1:5" x14ac:dyDescent="0.25">
      <c r="A1010" s="22" t="s">
        <v>405</v>
      </c>
      <c r="B1010" s="18">
        <v>998</v>
      </c>
      <c r="C1010" s="18">
        <v>1098</v>
      </c>
      <c r="D1010" s="18">
        <v>130738</v>
      </c>
      <c r="E1010" s="18">
        <v>100</v>
      </c>
    </row>
    <row r="1011" spans="1:5" x14ac:dyDescent="0.25">
      <c r="A1011" s="22" t="s">
        <v>1473</v>
      </c>
      <c r="B1011" s="18">
        <v>998</v>
      </c>
      <c r="C1011" s="18">
        <v>1098</v>
      </c>
      <c r="D1011" s="18">
        <v>3992</v>
      </c>
      <c r="E1011" s="18">
        <v>100</v>
      </c>
    </row>
    <row r="1012" spans="1:5" x14ac:dyDescent="0.25">
      <c r="A1012" s="22" t="s">
        <v>662</v>
      </c>
      <c r="B1012" s="18">
        <v>998</v>
      </c>
      <c r="C1012" s="18">
        <v>1998</v>
      </c>
      <c r="D1012" s="18">
        <v>998</v>
      </c>
      <c r="E1012" s="18">
        <v>1000</v>
      </c>
    </row>
    <row r="1013" spans="1:5" x14ac:dyDescent="0.25">
      <c r="A1013" s="22" t="s">
        <v>1152</v>
      </c>
      <c r="B1013" s="18">
        <v>1998</v>
      </c>
      <c r="C1013" s="18">
        <v>2398</v>
      </c>
      <c r="D1013" s="18">
        <v>1998</v>
      </c>
      <c r="E1013" s="18">
        <v>400</v>
      </c>
    </row>
    <row r="1014" spans="1:5" x14ac:dyDescent="0.25">
      <c r="A1014" s="22" t="s">
        <v>900</v>
      </c>
      <c r="B1014" s="18">
        <v>1998</v>
      </c>
      <c r="C1014" s="18">
        <v>2398</v>
      </c>
      <c r="D1014" s="18">
        <v>0</v>
      </c>
      <c r="E1014" s="18">
        <v>400</v>
      </c>
    </row>
    <row r="1015" spans="1:5" x14ac:dyDescent="0.25">
      <c r="A1015" s="22" t="s">
        <v>776</v>
      </c>
      <c r="B1015" s="18">
        <v>998</v>
      </c>
      <c r="C1015" s="18">
        <v>1598</v>
      </c>
      <c r="D1015" s="18">
        <v>1996</v>
      </c>
      <c r="E1015" s="18">
        <v>600</v>
      </c>
    </row>
    <row r="1016" spans="1:5" x14ac:dyDescent="0.25">
      <c r="A1016" s="22" t="s">
        <v>1356</v>
      </c>
      <c r="B1016" s="18">
        <v>998</v>
      </c>
      <c r="C1016" s="18">
        <v>1598</v>
      </c>
      <c r="D1016" s="18">
        <v>2994</v>
      </c>
      <c r="E1016" s="18">
        <v>600</v>
      </c>
    </row>
    <row r="1017" spans="1:5" x14ac:dyDescent="0.25">
      <c r="A1017" s="22" t="s">
        <v>1020</v>
      </c>
      <c r="B1017" s="18">
        <v>998</v>
      </c>
      <c r="C1017" s="18">
        <v>1598</v>
      </c>
      <c r="D1017" s="18">
        <v>1996</v>
      </c>
      <c r="E1017" s="18">
        <v>600</v>
      </c>
    </row>
    <row r="1018" spans="1:5" x14ac:dyDescent="0.25">
      <c r="A1018" s="22" t="s">
        <v>1668</v>
      </c>
      <c r="B1018" s="18">
        <v>998</v>
      </c>
      <c r="C1018" s="18">
        <v>1598</v>
      </c>
      <c r="D1018" s="18">
        <v>4990</v>
      </c>
      <c r="E1018" s="18">
        <v>600</v>
      </c>
    </row>
    <row r="1019" spans="1:5" x14ac:dyDescent="0.25">
      <c r="A1019" s="22" t="s">
        <v>610</v>
      </c>
      <c r="B1019" s="18">
        <v>1998</v>
      </c>
      <c r="C1019" s="18">
        <v>2098</v>
      </c>
      <c r="D1019" s="18">
        <v>1998</v>
      </c>
      <c r="E1019" s="18">
        <v>100</v>
      </c>
    </row>
    <row r="1020" spans="1:5" x14ac:dyDescent="0.25">
      <c r="A1020" s="22" t="s">
        <v>271</v>
      </c>
      <c r="B1020" s="18">
        <v>758</v>
      </c>
      <c r="C1020" s="18">
        <v>1598</v>
      </c>
      <c r="D1020" s="18">
        <v>59124</v>
      </c>
      <c r="E1020" s="18">
        <v>840</v>
      </c>
    </row>
    <row r="1021" spans="1:5" x14ac:dyDescent="0.25">
      <c r="A1021" s="22" t="s">
        <v>1856</v>
      </c>
      <c r="B1021" s="18">
        <v>1098</v>
      </c>
      <c r="C1021" s="18">
        <v>1898</v>
      </c>
      <c r="D1021" s="18">
        <v>3294</v>
      </c>
      <c r="E1021" s="18">
        <v>800</v>
      </c>
    </row>
    <row r="1022" spans="1:5" x14ac:dyDescent="0.25">
      <c r="A1022" s="22" t="s">
        <v>1299</v>
      </c>
      <c r="B1022" s="18">
        <v>998</v>
      </c>
      <c r="C1022" s="18">
        <v>1998</v>
      </c>
      <c r="D1022" s="18">
        <v>0</v>
      </c>
      <c r="E1022" s="18">
        <v>1000</v>
      </c>
    </row>
    <row r="1023" spans="1:5" x14ac:dyDescent="0.25">
      <c r="A1023" s="22" t="s">
        <v>760</v>
      </c>
      <c r="B1023" s="18">
        <v>1556</v>
      </c>
      <c r="C1023" s="18">
        <v>2800</v>
      </c>
      <c r="D1023" s="18">
        <v>0</v>
      </c>
      <c r="E1023" s="18">
        <v>1244</v>
      </c>
    </row>
    <row r="1024" spans="1:5" x14ac:dyDescent="0.25">
      <c r="A1024" s="22" t="s">
        <v>765</v>
      </c>
      <c r="B1024" s="18">
        <v>1516</v>
      </c>
      <c r="C1024" s="18">
        <v>2730</v>
      </c>
      <c r="D1024" s="18">
        <v>0</v>
      </c>
      <c r="E1024" s="18">
        <v>1214</v>
      </c>
    </row>
    <row r="1025" spans="1:5" x14ac:dyDescent="0.25">
      <c r="A1025" s="22" t="s">
        <v>1647</v>
      </c>
      <c r="B1025" s="18">
        <v>958</v>
      </c>
      <c r="C1025" s="18">
        <v>1998</v>
      </c>
      <c r="D1025" s="18">
        <v>0</v>
      </c>
      <c r="E1025" s="18">
        <v>1040</v>
      </c>
    </row>
    <row r="1026" spans="1:5" x14ac:dyDescent="0.25">
      <c r="A1026" s="22" t="s">
        <v>2012</v>
      </c>
      <c r="B1026" s="18">
        <v>1192</v>
      </c>
      <c r="C1026" s="18">
        <v>2598</v>
      </c>
      <c r="D1026" s="18">
        <v>0</v>
      </c>
      <c r="E1026" s="18">
        <v>1406</v>
      </c>
    </row>
    <row r="1027" spans="1:5" x14ac:dyDescent="0.25">
      <c r="A1027" s="22" t="s">
        <v>1351</v>
      </c>
      <c r="B1027" s="18">
        <v>738</v>
      </c>
      <c r="C1027" s="18">
        <v>1198</v>
      </c>
      <c r="D1027" s="18">
        <v>0</v>
      </c>
      <c r="E1027" s="18">
        <v>460</v>
      </c>
    </row>
    <row r="1028" spans="1:5" x14ac:dyDescent="0.25">
      <c r="A1028" s="22" t="s">
        <v>1920</v>
      </c>
      <c r="B1028" s="18">
        <v>798</v>
      </c>
      <c r="C1028" s="18">
        <v>1598</v>
      </c>
      <c r="D1028" s="18">
        <v>798</v>
      </c>
      <c r="E1028" s="18">
        <v>800</v>
      </c>
    </row>
    <row r="1029" spans="1:5" x14ac:dyDescent="0.25">
      <c r="A1029" s="22" t="s">
        <v>2068</v>
      </c>
      <c r="B1029" s="18">
        <v>798</v>
      </c>
      <c r="C1029" s="18">
        <v>1198</v>
      </c>
      <c r="D1029" s="18">
        <v>21546</v>
      </c>
      <c r="E1029" s="18">
        <v>400</v>
      </c>
    </row>
    <row r="1030" spans="1:5" x14ac:dyDescent="0.25">
      <c r="A1030" s="22" t="s">
        <v>2081</v>
      </c>
      <c r="B1030" s="18">
        <v>850</v>
      </c>
      <c r="C1030" s="18">
        <v>1050</v>
      </c>
      <c r="D1030" s="18">
        <v>2550</v>
      </c>
      <c r="E1030" s="18">
        <v>200</v>
      </c>
    </row>
    <row r="1031" spans="1:5" x14ac:dyDescent="0.25">
      <c r="A1031" s="22" t="s">
        <v>1282</v>
      </c>
      <c r="B1031" s="18">
        <v>598</v>
      </c>
      <c r="C1031" s="18">
        <v>998</v>
      </c>
      <c r="D1031" s="18">
        <v>0</v>
      </c>
      <c r="E1031" s="18">
        <v>400</v>
      </c>
    </row>
    <row r="1032" spans="1:5" x14ac:dyDescent="0.25">
      <c r="A1032" s="22" t="s">
        <v>1820</v>
      </c>
      <c r="B1032" s="18">
        <v>398</v>
      </c>
      <c r="C1032" s="18">
        <v>798</v>
      </c>
      <c r="D1032" s="18">
        <v>398</v>
      </c>
      <c r="E1032" s="18">
        <v>400</v>
      </c>
    </row>
    <row r="1033" spans="1:5" x14ac:dyDescent="0.25">
      <c r="A1033" s="22" t="s">
        <v>1026</v>
      </c>
      <c r="B1033" s="18">
        <v>470</v>
      </c>
      <c r="C1033" s="18">
        <v>870</v>
      </c>
      <c r="D1033" s="18">
        <v>940</v>
      </c>
      <c r="E1033" s="18">
        <v>400</v>
      </c>
    </row>
    <row r="1034" spans="1:5" x14ac:dyDescent="0.25">
      <c r="A1034" s="22" t="s">
        <v>820</v>
      </c>
      <c r="B1034" s="18">
        <v>998</v>
      </c>
      <c r="C1034" s="18">
        <v>1398</v>
      </c>
      <c r="D1034" s="18">
        <v>1996</v>
      </c>
      <c r="E1034" s="18">
        <v>400</v>
      </c>
    </row>
    <row r="1035" spans="1:5" x14ac:dyDescent="0.25">
      <c r="A1035" s="22" t="s">
        <v>114</v>
      </c>
      <c r="B1035" s="18">
        <v>1188</v>
      </c>
      <c r="C1035" s="18">
        <v>3798</v>
      </c>
      <c r="D1035" s="18">
        <v>496584</v>
      </c>
      <c r="E1035" s="18">
        <v>2610</v>
      </c>
    </row>
    <row r="1036" spans="1:5" x14ac:dyDescent="0.25">
      <c r="A1036" s="22" t="s">
        <v>528</v>
      </c>
      <c r="B1036" s="18">
        <v>1054</v>
      </c>
      <c r="C1036" s="18">
        <v>3798</v>
      </c>
      <c r="D1036" s="18">
        <v>37944</v>
      </c>
      <c r="E1036" s="18">
        <v>2744</v>
      </c>
    </row>
    <row r="1037" spans="1:5" x14ac:dyDescent="0.25">
      <c r="A1037" s="22" t="s">
        <v>1772</v>
      </c>
      <c r="B1037" s="18">
        <v>1018</v>
      </c>
      <c r="C1037" s="18">
        <v>3798</v>
      </c>
      <c r="D1037" s="18">
        <v>94674</v>
      </c>
      <c r="E1037" s="18">
        <v>2780</v>
      </c>
    </row>
    <row r="1038" spans="1:5" x14ac:dyDescent="0.25">
      <c r="A1038" s="22" t="s">
        <v>565</v>
      </c>
      <c r="B1038" s="18">
        <v>848</v>
      </c>
      <c r="C1038" s="18">
        <v>3798</v>
      </c>
      <c r="D1038" s="18">
        <v>2544</v>
      </c>
      <c r="E1038" s="18">
        <v>2950</v>
      </c>
    </row>
    <row r="1039" spans="1:5" x14ac:dyDescent="0.25">
      <c r="A1039" s="22" t="s">
        <v>124</v>
      </c>
      <c r="B1039" s="18">
        <v>1398</v>
      </c>
      <c r="C1039" s="18">
        <v>2598</v>
      </c>
      <c r="D1039" s="18">
        <v>12582</v>
      </c>
      <c r="E1039" s="18">
        <v>1200</v>
      </c>
    </row>
    <row r="1040" spans="1:5" x14ac:dyDescent="0.25">
      <c r="A1040" s="22" t="s">
        <v>376</v>
      </c>
      <c r="B1040" s="18">
        <v>3398</v>
      </c>
      <c r="C1040" s="18">
        <v>5998</v>
      </c>
      <c r="D1040" s="18">
        <v>30582</v>
      </c>
      <c r="E1040" s="18">
        <v>2600</v>
      </c>
    </row>
    <row r="1041" spans="1:5" x14ac:dyDescent="0.25">
      <c r="A1041" s="22" t="s">
        <v>171</v>
      </c>
      <c r="B1041" s="18">
        <v>2598</v>
      </c>
      <c r="C1041" s="18">
        <v>3998</v>
      </c>
      <c r="D1041" s="18">
        <v>7794</v>
      </c>
      <c r="E1041" s="18">
        <v>1400</v>
      </c>
    </row>
    <row r="1042" spans="1:5" x14ac:dyDescent="0.25">
      <c r="A1042" s="22" t="s">
        <v>1926</v>
      </c>
      <c r="B1042" s="18">
        <v>698</v>
      </c>
      <c r="C1042" s="18">
        <v>998</v>
      </c>
      <c r="D1042" s="18">
        <v>1396</v>
      </c>
      <c r="E1042" s="18">
        <v>300</v>
      </c>
    </row>
    <row r="1043" spans="1:5" x14ac:dyDescent="0.25">
      <c r="A1043" s="22" t="s">
        <v>251</v>
      </c>
      <c r="B1043" s="18">
        <v>656</v>
      </c>
      <c r="C1043" s="18">
        <v>1398</v>
      </c>
      <c r="D1043" s="18">
        <v>57728</v>
      </c>
      <c r="E1043" s="18">
        <v>742</v>
      </c>
    </row>
    <row r="1044" spans="1:5" x14ac:dyDescent="0.25">
      <c r="A1044" s="22" t="s">
        <v>1784</v>
      </c>
      <c r="B1044" s="18">
        <v>798</v>
      </c>
      <c r="C1044" s="18">
        <v>1998</v>
      </c>
      <c r="D1044" s="18">
        <v>0</v>
      </c>
      <c r="E1044" s="18">
        <v>1200</v>
      </c>
    </row>
    <row r="1045" spans="1:5" x14ac:dyDescent="0.25">
      <c r="A1045" s="22" t="s">
        <v>1068</v>
      </c>
      <c r="B1045" s="18">
        <v>998</v>
      </c>
      <c r="C1045" s="18">
        <v>2598</v>
      </c>
      <c r="D1045" s="18">
        <v>2994</v>
      </c>
      <c r="E1045" s="18">
        <v>1600</v>
      </c>
    </row>
    <row r="1046" spans="1:5" x14ac:dyDescent="0.25">
      <c r="A1046" s="22" t="s">
        <v>863</v>
      </c>
      <c r="B1046" s="18">
        <v>778</v>
      </c>
      <c r="C1046" s="18">
        <v>1798</v>
      </c>
      <c r="D1046" s="18">
        <v>3890</v>
      </c>
      <c r="E1046" s="18">
        <v>1020</v>
      </c>
    </row>
    <row r="1047" spans="1:5" x14ac:dyDescent="0.25">
      <c r="A1047" s="22" t="s">
        <v>1480</v>
      </c>
      <c r="B1047" s="18">
        <v>0</v>
      </c>
      <c r="C1047" s="18">
        <v>0</v>
      </c>
      <c r="D1047" s="18">
        <v>0</v>
      </c>
      <c r="E1047" s="18">
        <v>0</v>
      </c>
    </row>
    <row r="1048" spans="1:5" x14ac:dyDescent="0.25">
      <c r="A1048" s="22" t="s">
        <v>627</v>
      </c>
      <c r="B1048" s="18">
        <v>792</v>
      </c>
      <c r="C1048" s="18">
        <v>1998</v>
      </c>
      <c r="D1048" s="18">
        <v>0</v>
      </c>
      <c r="E1048" s="18">
        <v>1206</v>
      </c>
    </row>
    <row r="1049" spans="1:5" x14ac:dyDescent="0.25">
      <c r="A1049" s="22" t="s">
        <v>120</v>
      </c>
      <c r="B1049" s="18">
        <v>792</v>
      </c>
      <c r="C1049" s="18">
        <v>1998</v>
      </c>
      <c r="D1049" s="18">
        <v>0</v>
      </c>
      <c r="E1049" s="18">
        <v>1206</v>
      </c>
    </row>
    <row r="1050" spans="1:5" x14ac:dyDescent="0.25">
      <c r="A1050" s="22" t="s">
        <v>632</v>
      </c>
      <c r="B1050" s="18">
        <v>792</v>
      </c>
      <c r="C1050" s="18">
        <v>1998</v>
      </c>
      <c r="D1050" s="18">
        <v>0</v>
      </c>
      <c r="E1050" s="18">
        <v>1206</v>
      </c>
    </row>
    <row r="1051" spans="1:5" x14ac:dyDescent="0.25">
      <c r="A1051" s="22" t="s">
        <v>622</v>
      </c>
      <c r="B1051" s="18">
        <v>792</v>
      </c>
      <c r="C1051" s="18">
        <v>1998</v>
      </c>
      <c r="D1051" s="18">
        <v>0</v>
      </c>
      <c r="E1051" s="18">
        <v>1206</v>
      </c>
    </row>
    <row r="1052" spans="1:5" x14ac:dyDescent="0.25">
      <c r="A1052" s="22" t="s">
        <v>920</v>
      </c>
      <c r="B1052" s="18">
        <v>298</v>
      </c>
      <c r="C1052" s="18">
        <v>1198</v>
      </c>
      <c r="D1052" s="18">
        <v>0</v>
      </c>
      <c r="E1052" s="18">
        <v>900</v>
      </c>
    </row>
    <row r="1053" spans="1:5" x14ac:dyDescent="0.25">
      <c r="A1053" s="22" t="s">
        <v>724</v>
      </c>
      <c r="B1053" s="18">
        <v>298</v>
      </c>
      <c r="C1053" s="18">
        <v>1398</v>
      </c>
      <c r="D1053" s="18">
        <v>0</v>
      </c>
      <c r="E1053" s="18">
        <v>1100</v>
      </c>
    </row>
    <row r="1054" spans="1:5" x14ac:dyDescent="0.25">
      <c r="A1054" s="22" t="s">
        <v>2043</v>
      </c>
      <c r="B1054" s="18">
        <v>978</v>
      </c>
      <c r="C1054" s="18">
        <v>1598</v>
      </c>
      <c r="D1054" s="18">
        <v>0</v>
      </c>
      <c r="E1054" s="18">
        <v>620</v>
      </c>
    </row>
    <row r="1055" spans="1:5" x14ac:dyDescent="0.25">
      <c r="A1055" s="22" t="s">
        <v>518</v>
      </c>
      <c r="B1055" s="18">
        <v>858</v>
      </c>
      <c r="C1055" s="18">
        <v>1798</v>
      </c>
      <c r="D1055" s="18">
        <v>0</v>
      </c>
      <c r="E1055" s="18">
        <v>940</v>
      </c>
    </row>
    <row r="1056" spans="1:5" x14ac:dyDescent="0.25">
      <c r="A1056" s="22" t="s">
        <v>1812</v>
      </c>
      <c r="B1056" s="18">
        <v>1216</v>
      </c>
      <c r="C1056" s="18">
        <v>2590</v>
      </c>
      <c r="D1056" s="18">
        <v>2432</v>
      </c>
      <c r="E1056" s="18">
        <v>1374</v>
      </c>
    </row>
    <row r="1057" spans="1:5" x14ac:dyDescent="0.25">
      <c r="A1057" s="22" t="s">
        <v>1739</v>
      </c>
      <c r="B1057" s="18">
        <v>1636</v>
      </c>
      <c r="C1057" s="18">
        <v>5190</v>
      </c>
      <c r="D1057" s="18">
        <v>76892</v>
      </c>
      <c r="E1057" s="18">
        <v>3554</v>
      </c>
    </row>
    <row r="1058" spans="1:5" x14ac:dyDescent="0.25">
      <c r="A1058" s="22" t="s">
        <v>293</v>
      </c>
      <c r="B1058" s="18">
        <v>488</v>
      </c>
      <c r="C1058" s="18">
        <v>998</v>
      </c>
      <c r="D1058" s="18">
        <v>0</v>
      </c>
      <c r="E1058" s="18">
        <v>510</v>
      </c>
    </row>
    <row r="1059" spans="1:5" x14ac:dyDescent="0.25">
      <c r="A1059" s="22" t="s">
        <v>1343</v>
      </c>
      <c r="B1059" s="18">
        <v>998</v>
      </c>
      <c r="C1059" s="18">
        <v>1968</v>
      </c>
      <c r="D1059" s="18">
        <v>5988</v>
      </c>
      <c r="E1059" s="18">
        <v>970</v>
      </c>
    </row>
    <row r="1060" spans="1:5" x14ac:dyDescent="0.25">
      <c r="A1060" s="22" t="s">
        <v>29</v>
      </c>
      <c r="B1060" s="18">
        <v>1498</v>
      </c>
      <c r="C1060" s="18">
        <v>2498</v>
      </c>
      <c r="D1060" s="18">
        <v>0</v>
      </c>
      <c r="E1060" s="18">
        <v>1000</v>
      </c>
    </row>
    <row r="1061" spans="1:5" x14ac:dyDescent="0.25">
      <c r="A1061" s="22" t="s">
        <v>452</v>
      </c>
      <c r="B1061" s="18">
        <v>998</v>
      </c>
      <c r="C1061" s="18">
        <v>1998</v>
      </c>
      <c r="D1061" s="18">
        <v>12974</v>
      </c>
      <c r="E1061" s="18">
        <v>1000</v>
      </c>
    </row>
    <row r="1062" spans="1:5" x14ac:dyDescent="0.25">
      <c r="A1062" s="22" t="s">
        <v>1440</v>
      </c>
      <c r="B1062" s="18">
        <v>998</v>
      </c>
      <c r="C1062" s="18">
        <v>1998</v>
      </c>
      <c r="D1062" s="18">
        <v>0</v>
      </c>
      <c r="E1062" s="18">
        <v>1000</v>
      </c>
    </row>
    <row r="1063" spans="1:5" x14ac:dyDescent="0.25">
      <c r="A1063" s="22" t="s">
        <v>1443</v>
      </c>
      <c r="B1063" s="18">
        <v>998</v>
      </c>
      <c r="C1063" s="18">
        <v>1998</v>
      </c>
      <c r="D1063" s="18">
        <v>0</v>
      </c>
      <c r="E1063" s="18">
        <v>1000</v>
      </c>
    </row>
    <row r="1064" spans="1:5" x14ac:dyDescent="0.25">
      <c r="A1064" s="22" t="s">
        <v>460</v>
      </c>
      <c r="B1064" s="18">
        <v>998</v>
      </c>
      <c r="C1064" s="18">
        <v>1998</v>
      </c>
      <c r="D1064" s="18">
        <v>0</v>
      </c>
      <c r="E1064" s="18">
        <v>1000</v>
      </c>
    </row>
    <row r="1065" spans="1:5" x14ac:dyDescent="0.25">
      <c r="A1065" s="22" t="s">
        <v>1456</v>
      </c>
      <c r="B1065" s="18">
        <v>998</v>
      </c>
      <c r="C1065" s="18">
        <v>1998</v>
      </c>
      <c r="D1065" s="18">
        <v>0</v>
      </c>
      <c r="E1065" s="18">
        <v>1000</v>
      </c>
    </row>
    <row r="1066" spans="1:5" x14ac:dyDescent="0.25">
      <c r="A1066" s="22" t="s">
        <v>808</v>
      </c>
      <c r="B1066" s="18">
        <v>998</v>
      </c>
      <c r="C1066" s="18">
        <v>1998</v>
      </c>
      <c r="D1066" s="18">
        <v>2994</v>
      </c>
      <c r="E1066" s="18">
        <v>1000</v>
      </c>
    </row>
    <row r="1067" spans="1:5" x14ac:dyDescent="0.25">
      <c r="A1067" s="22" t="s">
        <v>1472</v>
      </c>
      <c r="B1067" s="18">
        <v>998</v>
      </c>
      <c r="C1067" s="18">
        <v>1598</v>
      </c>
      <c r="D1067" s="18">
        <v>0</v>
      </c>
      <c r="E1067" s="18">
        <v>600</v>
      </c>
    </row>
    <row r="1068" spans="1:5" x14ac:dyDescent="0.25">
      <c r="A1068" s="22" t="s">
        <v>463</v>
      </c>
      <c r="B1068" s="18">
        <v>698</v>
      </c>
      <c r="C1068" s="18">
        <v>998</v>
      </c>
      <c r="D1068" s="18">
        <v>0</v>
      </c>
      <c r="E1068" s="18">
        <v>300</v>
      </c>
    </row>
    <row r="1069" spans="1:5" x14ac:dyDescent="0.25">
      <c r="A1069" s="22" t="s">
        <v>122</v>
      </c>
      <c r="B1069" s="18">
        <v>998</v>
      </c>
      <c r="C1069" s="18">
        <v>1998</v>
      </c>
      <c r="D1069" s="18">
        <v>20958</v>
      </c>
      <c r="E1069" s="18">
        <v>1000</v>
      </c>
    </row>
    <row r="1070" spans="1:5" x14ac:dyDescent="0.25">
      <c r="A1070" s="22" t="s">
        <v>501</v>
      </c>
      <c r="B1070" s="18">
        <v>1996</v>
      </c>
      <c r="C1070" s="18">
        <v>3596</v>
      </c>
      <c r="D1070" s="18">
        <v>0</v>
      </c>
      <c r="E1070" s="18">
        <v>1600</v>
      </c>
    </row>
    <row r="1071" spans="1:5" x14ac:dyDescent="0.25">
      <c r="A1071" s="22" t="s">
        <v>708</v>
      </c>
      <c r="B1071" s="18">
        <v>998</v>
      </c>
      <c r="C1071" s="18">
        <v>1598</v>
      </c>
      <c r="D1071" s="18">
        <v>0</v>
      </c>
      <c r="E1071" s="18">
        <v>600</v>
      </c>
    </row>
    <row r="1072" spans="1:5" x14ac:dyDescent="0.25">
      <c r="A1072" s="22" t="s">
        <v>407</v>
      </c>
      <c r="B1072" s="18">
        <v>998</v>
      </c>
      <c r="C1072" s="18">
        <v>1998</v>
      </c>
      <c r="D1072" s="18">
        <v>0</v>
      </c>
      <c r="E1072" s="18">
        <v>1000</v>
      </c>
    </row>
    <row r="1073" spans="1:5" x14ac:dyDescent="0.25">
      <c r="A1073" s="22" t="s">
        <v>324</v>
      </c>
      <c r="B1073" s="18">
        <v>998</v>
      </c>
      <c r="C1073" s="18">
        <v>1998</v>
      </c>
      <c r="D1073" s="18">
        <v>11976</v>
      </c>
      <c r="E1073" s="18">
        <v>1000</v>
      </c>
    </row>
    <row r="1074" spans="1:5" x14ac:dyDescent="0.25">
      <c r="A1074" s="22" t="s">
        <v>862</v>
      </c>
      <c r="B1074" s="18">
        <v>698</v>
      </c>
      <c r="C1074" s="18">
        <v>998</v>
      </c>
      <c r="D1074" s="18">
        <v>0</v>
      </c>
      <c r="E1074" s="18">
        <v>300</v>
      </c>
    </row>
    <row r="1075" spans="1:5" x14ac:dyDescent="0.25">
      <c r="A1075" s="22" t="s">
        <v>727</v>
      </c>
      <c r="B1075" s="18">
        <v>698</v>
      </c>
      <c r="C1075" s="18">
        <v>998</v>
      </c>
      <c r="D1075" s="18">
        <v>2792</v>
      </c>
      <c r="E1075" s="18">
        <v>300</v>
      </c>
    </row>
    <row r="1076" spans="1:5" x14ac:dyDescent="0.25">
      <c r="A1076" s="22" t="s">
        <v>306</v>
      </c>
      <c r="B1076" s="18">
        <v>798</v>
      </c>
      <c r="C1076" s="18">
        <v>1598</v>
      </c>
      <c r="D1076" s="18">
        <v>0</v>
      </c>
      <c r="E1076" s="18">
        <v>800</v>
      </c>
    </row>
    <row r="1077" spans="1:5" x14ac:dyDescent="0.25">
      <c r="A1077" s="22" t="s">
        <v>198</v>
      </c>
      <c r="B1077" s="18">
        <v>998</v>
      </c>
      <c r="C1077" s="18">
        <v>1998</v>
      </c>
      <c r="D1077" s="18">
        <v>998</v>
      </c>
      <c r="E1077" s="18">
        <v>1000</v>
      </c>
    </row>
    <row r="1078" spans="1:5" x14ac:dyDescent="0.25">
      <c r="A1078" s="22" t="s">
        <v>1446</v>
      </c>
      <c r="B1078" s="18">
        <v>998</v>
      </c>
      <c r="C1078" s="18">
        <v>1998</v>
      </c>
      <c r="D1078" s="18">
        <v>0</v>
      </c>
      <c r="E1078" s="18">
        <v>1000</v>
      </c>
    </row>
    <row r="1079" spans="1:5" x14ac:dyDescent="0.25">
      <c r="A1079" s="22" t="s">
        <v>1436</v>
      </c>
      <c r="B1079" s="18">
        <v>998</v>
      </c>
      <c r="C1079" s="18">
        <v>1998</v>
      </c>
      <c r="D1079" s="18">
        <v>0</v>
      </c>
      <c r="E1079" s="18">
        <v>1000</v>
      </c>
    </row>
    <row r="1080" spans="1:5" x14ac:dyDescent="0.25">
      <c r="A1080" s="22" t="s">
        <v>1307</v>
      </c>
      <c r="B1080" s="18">
        <v>2427.14</v>
      </c>
      <c r="C1080" s="18">
        <v>3138</v>
      </c>
      <c r="D1080" s="18">
        <v>0</v>
      </c>
      <c r="E1080" s="18">
        <v>710.86000000000013</v>
      </c>
    </row>
    <row r="1081" spans="1:5" x14ac:dyDescent="0.25">
      <c r="A1081" s="22" t="s">
        <v>1251</v>
      </c>
      <c r="B1081" s="18">
        <v>1615</v>
      </c>
      <c r="C1081" s="18">
        <v>2398</v>
      </c>
      <c r="D1081" s="18">
        <v>6460</v>
      </c>
      <c r="E1081" s="18">
        <v>783</v>
      </c>
    </row>
    <row r="1082" spans="1:5" x14ac:dyDescent="0.25">
      <c r="A1082" s="22" t="s">
        <v>2023</v>
      </c>
      <c r="B1082" s="18">
        <v>1138</v>
      </c>
      <c r="C1082" s="18">
        <v>1198</v>
      </c>
      <c r="D1082" s="18">
        <v>0</v>
      </c>
      <c r="E1082" s="18">
        <v>60</v>
      </c>
    </row>
    <row r="1083" spans="1:5" x14ac:dyDescent="0.25">
      <c r="A1083" s="22" t="s">
        <v>390</v>
      </c>
      <c r="B1083" s="18">
        <v>0</v>
      </c>
      <c r="C1083" s="18">
        <v>0</v>
      </c>
      <c r="D1083" s="18">
        <v>0</v>
      </c>
      <c r="E1083" s="18">
        <v>0</v>
      </c>
    </row>
    <row r="1084" spans="1:5" x14ac:dyDescent="0.25">
      <c r="A1084" s="22" t="s">
        <v>238</v>
      </c>
      <c r="B1084" s="18">
        <v>1698</v>
      </c>
      <c r="C1084" s="18">
        <v>1998</v>
      </c>
      <c r="D1084" s="18">
        <v>0</v>
      </c>
      <c r="E1084" s="18">
        <v>300</v>
      </c>
    </row>
    <row r="1085" spans="1:5" x14ac:dyDescent="0.25">
      <c r="A1085" s="22" t="s">
        <v>261</v>
      </c>
      <c r="B1085" s="18">
        <v>1588</v>
      </c>
      <c r="C1085" s="18">
        <v>1998</v>
      </c>
      <c r="D1085" s="18">
        <v>0</v>
      </c>
      <c r="E1085" s="18">
        <v>410</v>
      </c>
    </row>
    <row r="1086" spans="1:5" x14ac:dyDescent="0.25">
      <c r="A1086" s="22" t="s">
        <v>1477</v>
      </c>
      <c r="B1086" s="18">
        <v>1598</v>
      </c>
      <c r="C1086" s="18">
        <v>1980</v>
      </c>
      <c r="D1086" s="18">
        <v>1598</v>
      </c>
      <c r="E1086" s="18">
        <v>382</v>
      </c>
    </row>
    <row r="1087" spans="1:5" x14ac:dyDescent="0.25">
      <c r="A1087" s="22" t="s">
        <v>71</v>
      </c>
      <c r="B1087" s="18">
        <v>656</v>
      </c>
      <c r="C1087" s="18">
        <v>1198</v>
      </c>
      <c r="D1087" s="18">
        <v>694048</v>
      </c>
      <c r="E1087" s="18">
        <v>542</v>
      </c>
    </row>
    <row r="1088" spans="1:5" x14ac:dyDescent="0.25">
      <c r="A1088" s="22" t="s">
        <v>1752</v>
      </c>
      <c r="B1088" s="18">
        <v>598</v>
      </c>
      <c r="C1088" s="18">
        <v>1198</v>
      </c>
      <c r="D1088" s="18">
        <v>1794</v>
      </c>
      <c r="E1088" s="18">
        <v>600</v>
      </c>
    </row>
    <row r="1089" spans="1:5" x14ac:dyDescent="0.25">
      <c r="A1089" s="22" t="s">
        <v>998</v>
      </c>
      <c r="B1089" s="18">
        <v>0</v>
      </c>
      <c r="C1089" s="18">
        <v>0</v>
      </c>
      <c r="D1089" s="18">
        <v>0</v>
      </c>
      <c r="E1089" s="18">
        <v>0</v>
      </c>
    </row>
    <row r="1090" spans="1:5" x14ac:dyDescent="0.25">
      <c r="A1090" s="22" t="s">
        <v>590</v>
      </c>
      <c r="B1090" s="18">
        <v>1230</v>
      </c>
      <c r="C1090" s="18">
        <v>2998</v>
      </c>
      <c r="D1090" s="18">
        <v>91020</v>
      </c>
      <c r="E1090" s="18">
        <v>1768</v>
      </c>
    </row>
    <row r="1091" spans="1:5" x14ac:dyDescent="0.25">
      <c r="A1091" s="22" t="s">
        <v>1552</v>
      </c>
      <c r="B1091" s="18">
        <v>808</v>
      </c>
      <c r="C1091" s="18">
        <v>2198</v>
      </c>
      <c r="D1091" s="18">
        <v>4040</v>
      </c>
      <c r="E1091" s="18">
        <v>1390</v>
      </c>
    </row>
    <row r="1092" spans="1:5" x14ac:dyDescent="0.25">
      <c r="A1092" s="22" t="s">
        <v>688</v>
      </c>
      <c r="B1092" s="18">
        <v>1142</v>
      </c>
      <c r="C1092" s="18">
        <v>3998</v>
      </c>
      <c r="D1092" s="18">
        <v>13704</v>
      </c>
      <c r="E1092" s="18">
        <v>2856</v>
      </c>
    </row>
    <row r="1093" spans="1:5" x14ac:dyDescent="0.25">
      <c r="A1093" s="22" t="s">
        <v>1970</v>
      </c>
      <c r="B1093" s="18">
        <v>808</v>
      </c>
      <c r="C1093" s="18">
        <v>2998</v>
      </c>
      <c r="D1093" s="18">
        <v>0</v>
      </c>
      <c r="E1093" s="18">
        <v>2190</v>
      </c>
    </row>
    <row r="1094" spans="1:5" x14ac:dyDescent="0.25">
      <c r="A1094" s="22" t="s">
        <v>1490</v>
      </c>
      <c r="B1094" s="18">
        <v>1054</v>
      </c>
      <c r="C1094" s="18">
        <v>3790</v>
      </c>
      <c r="D1094" s="18">
        <v>3162</v>
      </c>
      <c r="E1094" s="18">
        <v>2736</v>
      </c>
    </row>
    <row r="1095" spans="1:5" x14ac:dyDescent="0.25">
      <c r="A1095" s="22" t="s">
        <v>195</v>
      </c>
      <c r="B1095" s="18">
        <v>808</v>
      </c>
      <c r="C1095" s="18">
        <v>2998</v>
      </c>
      <c r="D1095" s="18">
        <v>125240</v>
      </c>
      <c r="E1095" s="18">
        <v>2190</v>
      </c>
    </row>
    <row r="1096" spans="1:5" x14ac:dyDescent="0.25">
      <c r="A1096" s="22" t="s">
        <v>538</v>
      </c>
      <c r="B1096" s="18">
        <v>1498</v>
      </c>
      <c r="C1096" s="18">
        <v>2198</v>
      </c>
      <c r="D1096" s="18">
        <v>2996</v>
      </c>
      <c r="E1096" s="18">
        <v>700</v>
      </c>
    </row>
    <row r="1097" spans="1:5" x14ac:dyDescent="0.25">
      <c r="A1097" s="22" t="s">
        <v>965</v>
      </c>
      <c r="B1097" s="18">
        <v>998</v>
      </c>
      <c r="C1097" s="18">
        <v>2398</v>
      </c>
      <c r="D1097" s="18">
        <v>81836</v>
      </c>
      <c r="E1097" s="18">
        <v>1400</v>
      </c>
    </row>
    <row r="1098" spans="1:5" x14ac:dyDescent="0.25">
      <c r="A1098" s="22" t="s">
        <v>710</v>
      </c>
      <c r="B1098" s="18">
        <v>1198</v>
      </c>
      <c r="C1098" s="18">
        <v>2398</v>
      </c>
      <c r="D1098" s="18">
        <v>89850</v>
      </c>
      <c r="E1098" s="18">
        <v>1200</v>
      </c>
    </row>
    <row r="1099" spans="1:5" x14ac:dyDescent="0.25">
      <c r="A1099" s="22" t="s">
        <v>643</v>
      </c>
      <c r="B1099" s="18">
        <v>808</v>
      </c>
      <c r="C1099" s="18">
        <v>1998</v>
      </c>
      <c r="D1099" s="18">
        <v>0</v>
      </c>
      <c r="E1099" s="18">
        <v>1190</v>
      </c>
    </row>
    <row r="1100" spans="1:5" x14ac:dyDescent="0.25">
      <c r="A1100" s="22" t="s">
        <v>434</v>
      </c>
      <c r="B1100" s="18">
        <v>1590</v>
      </c>
      <c r="C1100" s="18">
        <v>1990</v>
      </c>
      <c r="D1100" s="18">
        <v>41340</v>
      </c>
      <c r="E1100" s="18">
        <v>400</v>
      </c>
    </row>
    <row r="1101" spans="1:5" x14ac:dyDescent="0.25">
      <c r="A1101" s="22" t="s">
        <v>893</v>
      </c>
      <c r="B1101" s="18">
        <v>1590</v>
      </c>
      <c r="C1101" s="18">
        <v>1990</v>
      </c>
      <c r="D1101" s="18">
        <v>58830</v>
      </c>
      <c r="E1101" s="18">
        <v>400</v>
      </c>
    </row>
    <row r="1102" spans="1:5" x14ac:dyDescent="0.25">
      <c r="A1102" s="22" t="s">
        <v>386</v>
      </c>
      <c r="B1102" s="18">
        <v>1990</v>
      </c>
      <c r="C1102" s="18">
        <v>3390</v>
      </c>
      <c r="D1102" s="18">
        <v>423870</v>
      </c>
      <c r="E1102" s="18">
        <v>1400</v>
      </c>
    </row>
    <row r="1103" spans="1:5" x14ac:dyDescent="0.25">
      <c r="A1103" s="22" t="s">
        <v>495</v>
      </c>
      <c r="B1103" s="18">
        <v>790</v>
      </c>
      <c r="C1103" s="18">
        <v>1190</v>
      </c>
      <c r="D1103" s="18">
        <v>33180</v>
      </c>
      <c r="E1103" s="18">
        <v>400</v>
      </c>
    </row>
    <row r="1104" spans="1:5" x14ac:dyDescent="0.25">
      <c r="A1104" s="22" t="s">
        <v>383</v>
      </c>
      <c r="B1104" s="18">
        <v>898</v>
      </c>
      <c r="C1104" s="18">
        <v>2998</v>
      </c>
      <c r="D1104" s="18">
        <v>0</v>
      </c>
      <c r="E1104" s="18">
        <v>2100</v>
      </c>
    </row>
    <row r="1105" spans="1:5" x14ac:dyDescent="0.25">
      <c r="A1105" s="22" t="s">
        <v>837</v>
      </c>
      <c r="B1105" s="18">
        <v>1040</v>
      </c>
      <c r="C1105" s="18">
        <v>2400</v>
      </c>
      <c r="D1105" s="18">
        <v>2080</v>
      </c>
      <c r="E1105" s="18">
        <v>1360</v>
      </c>
    </row>
    <row r="1106" spans="1:5" x14ac:dyDescent="0.25">
      <c r="A1106" s="22" t="s">
        <v>1724</v>
      </c>
      <c r="B1106" s="18">
        <v>1198</v>
      </c>
      <c r="C1106" s="18">
        <v>3398</v>
      </c>
      <c r="D1106" s="18">
        <v>1198</v>
      </c>
      <c r="E1106" s="18">
        <v>2200</v>
      </c>
    </row>
    <row r="1107" spans="1:5" x14ac:dyDescent="0.25">
      <c r="A1107" s="22" t="s">
        <v>392</v>
      </c>
      <c r="B1107" s="18">
        <v>650</v>
      </c>
      <c r="C1107" s="18">
        <v>1798</v>
      </c>
      <c r="D1107" s="18">
        <v>18850</v>
      </c>
      <c r="E1107" s="18">
        <v>1148</v>
      </c>
    </row>
    <row r="1108" spans="1:5" x14ac:dyDescent="0.25">
      <c r="A1108" s="22" t="s">
        <v>1831</v>
      </c>
      <c r="B1108" s="18">
        <v>1398</v>
      </c>
      <c r="C1108" s="18">
        <v>1798</v>
      </c>
      <c r="D1108" s="18">
        <v>4194</v>
      </c>
      <c r="E1108" s="18">
        <v>400</v>
      </c>
    </row>
    <row r="1109" spans="1:5" x14ac:dyDescent="0.25">
      <c r="A1109" s="22" t="s">
        <v>942</v>
      </c>
      <c r="B1109" s="18">
        <v>398</v>
      </c>
      <c r="C1109" s="18">
        <v>898</v>
      </c>
      <c r="D1109" s="18">
        <v>0</v>
      </c>
      <c r="E1109" s="18">
        <v>500</v>
      </c>
    </row>
    <row r="1110" spans="1:5" x14ac:dyDescent="0.25">
      <c r="A1110" s="22" t="s">
        <v>950</v>
      </c>
      <c r="B1110" s="18">
        <v>398</v>
      </c>
      <c r="C1110" s="18">
        <v>698</v>
      </c>
      <c r="D1110" s="18">
        <v>398</v>
      </c>
      <c r="E1110" s="18">
        <v>300</v>
      </c>
    </row>
    <row r="1111" spans="1:5" x14ac:dyDescent="0.25">
      <c r="A1111" s="22" t="s">
        <v>939</v>
      </c>
      <c r="B1111" s="18">
        <v>698</v>
      </c>
      <c r="C1111" s="18">
        <v>1198</v>
      </c>
      <c r="D1111" s="18">
        <v>0</v>
      </c>
      <c r="E1111" s="18">
        <v>500</v>
      </c>
    </row>
    <row r="1112" spans="1:5" x14ac:dyDescent="0.25">
      <c r="A1112" s="22" t="s">
        <v>180</v>
      </c>
      <c r="B1112" s="18">
        <v>398</v>
      </c>
      <c r="C1112" s="18">
        <v>798</v>
      </c>
      <c r="D1112" s="18">
        <v>1990</v>
      </c>
      <c r="E1112" s="18">
        <v>400</v>
      </c>
    </row>
    <row r="1113" spans="1:5" x14ac:dyDescent="0.25">
      <c r="A1113" s="22" t="s">
        <v>65</v>
      </c>
      <c r="B1113" s="18">
        <v>392</v>
      </c>
      <c r="C1113" s="18">
        <v>798</v>
      </c>
      <c r="D1113" s="18">
        <v>1568</v>
      </c>
      <c r="E1113" s="18">
        <v>406</v>
      </c>
    </row>
    <row r="1114" spans="1:5" x14ac:dyDescent="0.25">
      <c r="A1114" s="22" t="s">
        <v>959</v>
      </c>
      <c r="B1114" s="18">
        <v>392</v>
      </c>
      <c r="C1114" s="18">
        <v>798</v>
      </c>
      <c r="D1114" s="18">
        <v>0</v>
      </c>
      <c r="E1114" s="18">
        <v>406</v>
      </c>
    </row>
    <row r="1115" spans="1:5" x14ac:dyDescent="0.25">
      <c r="A1115" s="22" t="s">
        <v>1157</v>
      </c>
      <c r="B1115" s="18">
        <v>1739.3</v>
      </c>
      <c r="C1115" s="18">
        <v>6394</v>
      </c>
      <c r="D1115" s="18">
        <v>9045.9</v>
      </c>
      <c r="E1115" s="18">
        <v>4654.7</v>
      </c>
    </row>
    <row r="1116" spans="1:5" x14ac:dyDescent="0.25">
      <c r="A1116" s="22" t="s">
        <v>310</v>
      </c>
      <c r="B1116" s="18">
        <v>116</v>
      </c>
      <c r="C1116" s="18">
        <v>1198</v>
      </c>
      <c r="D1116" s="18">
        <v>0</v>
      </c>
      <c r="E1116" s="18">
        <v>1082</v>
      </c>
    </row>
    <row r="1117" spans="1:5" x14ac:dyDescent="0.25">
      <c r="A1117" s="22" t="s">
        <v>1743</v>
      </c>
      <c r="B1117" s="18">
        <v>838</v>
      </c>
      <c r="C1117" s="18">
        <v>880</v>
      </c>
      <c r="D1117" s="18">
        <v>8380</v>
      </c>
      <c r="E1117" s="18">
        <v>42</v>
      </c>
    </row>
    <row r="1118" spans="1:5" x14ac:dyDescent="0.25">
      <c r="A1118" s="22" t="s">
        <v>247</v>
      </c>
      <c r="B1118" s="18">
        <v>398</v>
      </c>
      <c r="C1118" s="18">
        <v>1398</v>
      </c>
      <c r="D1118" s="18">
        <v>9154</v>
      </c>
      <c r="E1118" s="18">
        <v>1000</v>
      </c>
    </row>
    <row r="1119" spans="1:5" x14ac:dyDescent="0.25">
      <c r="A1119" s="22" t="s">
        <v>597</v>
      </c>
      <c r="B1119" s="18">
        <v>670</v>
      </c>
      <c r="C1119" s="18">
        <v>1798</v>
      </c>
      <c r="D1119" s="18">
        <v>0</v>
      </c>
      <c r="E1119" s="18">
        <v>1128</v>
      </c>
    </row>
    <row r="1120" spans="1:5" x14ac:dyDescent="0.25">
      <c r="A1120" s="22" t="s">
        <v>439</v>
      </c>
      <c r="B1120" s="18">
        <v>5798</v>
      </c>
      <c r="C1120" s="18">
        <v>7998</v>
      </c>
      <c r="D1120" s="18">
        <v>17394</v>
      </c>
      <c r="E1120" s="18">
        <v>2200</v>
      </c>
    </row>
    <row r="1121" spans="1:5" x14ac:dyDescent="0.25">
      <c r="A1121" s="22" t="s">
        <v>108</v>
      </c>
      <c r="B1121" s="18">
        <v>998</v>
      </c>
      <c r="C1121" s="18">
        <v>2598</v>
      </c>
      <c r="D1121" s="18">
        <v>340318</v>
      </c>
      <c r="E1121" s="18">
        <v>1600</v>
      </c>
    </row>
    <row r="1122" spans="1:5" x14ac:dyDescent="0.25">
      <c r="A1122" s="22" t="s">
        <v>395</v>
      </c>
      <c r="B1122" s="18">
        <v>598</v>
      </c>
      <c r="C1122" s="18">
        <v>1998</v>
      </c>
      <c r="D1122" s="18">
        <v>0</v>
      </c>
      <c r="E1122" s="18">
        <v>1400</v>
      </c>
    </row>
    <row r="1123" spans="1:5" x14ac:dyDescent="0.25">
      <c r="A1123" s="22" t="s">
        <v>1911</v>
      </c>
      <c r="B1123" s="18">
        <v>1458</v>
      </c>
      <c r="C1123" s="18">
        <v>1998</v>
      </c>
      <c r="D1123" s="18">
        <v>1458</v>
      </c>
      <c r="E1123" s="18">
        <v>540</v>
      </c>
    </row>
    <row r="1124" spans="1:5" x14ac:dyDescent="0.25">
      <c r="A1124" s="22" t="s">
        <v>1819</v>
      </c>
      <c r="B1124" s="18">
        <v>1040</v>
      </c>
      <c r="C1124" s="18">
        <v>2200</v>
      </c>
      <c r="D1124" s="18">
        <v>0</v>
      </c>
      <c r="E1124" s="18">
        <v>1160</v>
      </c>
    </row>
    <row r="1125" spans="1:5" x14ac:dyDescent="0.25">
      <c r="A1125" s="22" t="s">
        <v>26</v>
      </c>
      <c r="B1125" s="18">
        <v>1018</v>
      </c>
      <c r="C1125" s="18">
        <v>1338</v>
      </c>
      <c r="D1125" s="18">
        <v>5988894</v>
      </c>
      <c r="E1125" s="18">
        <v>320</v>
      </c>
    </row>
    <row r="1126" spans="1:5" x14ac:dyDescent="0.25">
      <c r="A1126" s="22" t="s">
        <v>21</v>
      </c>
      <c r="B1126" s="18">
        <v>0</v>
      </c>
      <c r="C1126" s="18">
        <v>796</v>
      </c>
      <c r="D1126" s="18">
        <v>0</v>
      </c>
      <c r="E1126" s="18">
        <v>796</v>
      </c>
    </row>
    <row r="1127" spans="1:5" x14ac:dyDescent="0.25">
      <c r="A1127" s="22" t="s">
        <v>334</v>
      </c>
      <c r="B1127" s="18">
        <v>778</v>
      </c>
      <c r="C1127" s="18">
        <v>1098</v>
      </c>
      <c r="D1127" s="18">
        <v>26452</v>
      </c>
      <c r="E1127" s="18">
        <v>320</v>
      </c>
    </row>
    <row r="1128" spans="1:5" x14ac:dyDescent="0.25">
      <c r="A1128" s="22" t="s">
        <v>623</v>
      </c>
      <c r="B1128" s="18">
        <v>798</v>
      </c>
      <c r="C1128" s="18">
        <v>980</v>
      </c>
      <c r="D1128" s="18">
        <v>798</v>
      </c>
      <c r="E1128" s="18">
        <v>182</v>
      </c>
    </row>
    <row r="1129" spans="1:5" x14ac:dyDescent="0.25">
      <c r="A1129" s="22" t="s">
        <v>1071</v>
      </c>
      <c r="B1129" s="18">
        <v>798</v>
      </c>
      <c r="C1129" s="18">
        <v>980</v>
      </c>
      <c r="D1129" s="18">
        <v>0</v>
      </c>
      <c r="E1129" s="18">
        <v>182</v>
      </c>
    </row>
    <row r="1130" spans="1:5" x14ac:dyDescent="0.25">
      <c r="A1130" s="22" t="s">
        <v>272</v>
      </c>
      <c r="B1130" s="18">
        <v>798</v>
      </c>
      <c r="C1130" s="18">
        <v>1260</v>
      </c>
      <c r="D1130" s="18">
        <v>23940</v>
      </c>
      <c r="E1130" s="18">
        <v>462</v>
      </c>
    </row>
    <row r="1131" spans="1:5" x14ac:dyDescent="0.25">
      <c r="A1131" s="22" t="s">
        <v>38</v>
      </c>
      <c r="B1131" s="18">
        <v>865.06</v>
      </c>
      <c r="C1131" s="18">
        <v>1198</v>
      </c>
      <c r="D1131" s="18">
        <v>69204.799999999988</v>
      </c>
      <c r="E1131" s="18">
        <v>332.94000000000005</v>
      </c>
    </row>
    <row r="1132" spans="1:5" x14ac:dyDescent="0.25">
      <c r="A1132" s="22" t="s">
        <v>1978</v>
      </c>
      <c r="B1132" s="18">
        <v>498</v>
      </c>
      <c r="C1132" s="18">
        <v>798</v>
      </c>
      <c r="D1132" s="18">
        <v>28884</v>
      </c>
      <c r="E1132" s="18">
        <v>300</v>
      </c>
    </row>
    <row r="1133" spans="1:5" x14ac:dyDescent="0.25">
      <c r="A1133" s="22" t="s">
        <v>1213</v>
      </c>
      <c r="B1133" s="18">
        <v>998</v>
      </c>
      <c r="C1133" s="18">
        <v>1998</v>
      </c>
      <c r="D1133" s="18">
        <v>0</v>
      </c>
      <c r="E1133" s="18">
        <v>1000</v>
      </c>
    </row>
    <row r="1134" spans="1:5" x14ac:dyDescent="0.25">
      <c r="A1134" s="22" t="s">
        <v>739</v>
      </c>
      <c r="B1134" s="18">
        <v>1478</v>
      </c>
      <c r="C1134" s="18">
        <v>3998</v>
      </c>
      <c r="D1134" s="18">
        <v>1478</v>
      </c>
      <c r="E1134" s="18">
        <v>2520</v>
      </c>
    </row>
    <row r="1135" spans="1:5" x14ac:dyDescent="0.25">
      <c r="A1135" s="22" t="s">
        <v>1598</v>
      </c>
      <c r="B1135" s="18">
        <v>796</v>
      </c>
      <c r="C1135" s="18">
        <v>1398</v>
      </c>
      <c r="D1135" s="18">
        <v>0</v>
      </c>
      <c r="E1135" s="18">
        <v>602</v>
      </c>
    </row>
    <row r="1136" spans="1:5" x14ac:dyDescent="0.25">
      <c r="A1136" s="22" t="s">
        <v>531</v>
      </c>
      <c r="B1136" s="18">
        <v>1098</v>
      </c>
      <c r="C1136" s="18">
        <v>1598</v>
      </c>
      <c r="D1136" s="18">
        <v>10980</v>
      </c>
      <c r="E1136" s="18">
        <v>500</v>
      </c>
    </row>
    <row r="1137" spans="1:5" x14ac:dyDescent="0.25">
      <c r="A1137" s="22" t="s">
        <v>2066</v>
      </c>
      <c r="B1137" s="18">
        <v>1198</v>
      </c>
      <c r="C1137" s="18">
        <v>1398</v>
      </c>
      <c r="D1137" s="18">
        <v>10782</v>
      </c>
      <c r="E1137" s="18">
        <v>200</v>
      </c>
    </row>
    <row r="1138" spans="1:5" x14ac:dyDescent="0.25">
      <c r="A1138" s="22" t="s">
        <v>1474</v>
      </c>
      <c r="B1138" s="18">
        <v>850</v>
      </c>
      <c r="C1138" s="18">
        <v>1050</v>
      </c>
      <c r="D1138" s="18">
        <v>5100</v>
      </c>
      <c r="E1138" s="18">
        <v>200</v>
      </c>
    </row>
    <row r="1139" spans="1:5" x14ac:dyDescent="0.25">
      <c r="A1139" s="22" t="s">
        <v>440</v>
      </c>
      <c r="B1139" s="18">
        <v>1098</v>
      </c>
      <c r="C1139" s="18">
        <v>1798</v>
      </c>
      <c r="D1139" s="18">
        <v>10980</v>
      </c>
      <c r="E1139" s="18">
        <v>700</v>
      </c>
    </row>
    <row r="1140" spans="1:5" x14ac:dyDescent="0.25">
      <c r="A1140" s="22" t="s">
        <v>113</v>
      </c>
      <c r="B1140" s="18">
        <v>1098</v>
      </c>
      <c r="C1140" s="18">
        <v>1798</v>
      </c>
      <c r="D1140" s="18">
        <v>17568</v>
      </c>
      <c r="E1140" s="18">
        <v>700</v>
      </c>
    </row>
    <row r="1141" spans="1:5" x14ac:dyDescent="0.25">
      <c r="A1141" s="22" t="s">
        <v>1372</v>
      </c>
      <c r="B1141" s="18">
        <v>498</v>
      </c>
      <c r="C1141" s="18">
        <v>1198</v>
      </c>
      <c r="D1141" s="18">
        <v>0</v>
      </c>
      <c r="E1141" s="18">
        <v>700</v>
      </c>
    </row>
    <row r="1142" spans="1:5" x14ac:dyDescent="0.25">
      <c r="A1142" s="22" t="s">
        <v>1566</v>
      </c>
      <c r="B1142" s="18">
        <v>0</v>
      </c>
      <c r="C1142" s="18">
        <v>0</v>
      </c>
      <c r="D1142" s="18">
        <v>0</v>
      </c>
      <c r="E1142" s="18">
        <v>0</v>
      </c>
    </row>
    <row r="1143" spans="1:5" x14ac:dyDescent="0.25">
      <c r="A1143" s="22" t="s">
        <v>237</v>
      </c>
      <c r="B1143" s="18">
        <v>698</v>
      </c>
      <c r="C1143" s="18">
        <v>3998</v>
      </c>
      <c r="D1143" s="18">
        <v>698</v>
      </c>
      <c r="E1143" s="18">
        <v>3300</v>
      </c>
    </row>
    <row r="1144" spans="1:5" x14ac:dyDescent="0.25">
      <c r="A1144" s="22" t="s">
        <v>178</v>
      </c>
      <c r="B1144" s="18">
        <v>698</v>
      </c>
      <c r="C1144" s="18">
        <v>3998</v>
      </c>
      <c r="D1144" s="18">
        <v>0</v>
      </c>
      <c r="E1144" s="18">
        <v>3300</v>
      </c>
    </row>
    <row r="1145" spans="1:5" x14ac:dyDescent="0.25">
      <c r="A1145" s="22" t="s">
        <v>488</v>
      </c>
      <c r="B1145" s="18">
        <v>698</v>
      </c>
      <c r="C1145" s="18">
        <v>3998</v>
      </c>
      <c r="D1145" s="18">
        <v>0</v>
      </c>
      <c r="E1145" s="18">
        <v>3300</v>
      </c>
    </row>
    <row r="1146" spans="1:5" x14ac:dyDescent="0.25">
      <c r="A1146" s="22" t="s">
        <v>457</v>
      </c>
      <c r="B1146" s="18">
        <v>698</v>
      </c>
      <c r="C1146" s="18">
        <v>3998</v>
      </c>
      <c r="D1146" s="18">
        <v>1396</v>
      </c>
      <c r="E1146" s="18">
        <v>3300</v>
      </c>
    </row>
    <row r="1147" spans="1:5" x14ac:dyDescent="0.25">
      <c r="A1147" s="22" t="s">
        <v>968</v>
      </c>
      <c r="B1147" s="18">
        <v>498</v>
      </c>
      <c r="C1147" s="18">
        <v>798</v>
      </c>
      <c r="D1147" s="18">
        <v>0</v>
      </c>
      <c r="E1147" s="18">
        <v>300</v>
      </c>
    </row>
    <row r="1148" spans="1:5" x14ac:dyDescent="0.25">
      <c r="A1148" s="22" t="s">
        <v>69</v>
      </c>
      <c r="B1148" s="18">
        <v>1996</v>
      </c>
      <c r="C1148" s="18">
        <v>3596</v>
      </c>
      <c r="D1148" s="18">
        <v>11976</v>
      </c>
      <c r="E1148" s="18">
        <v>1600</v>
      </c>
    </row>
    <row r="1149" spans="1:5" x14ac:dyDescent="0.25">
      <c r="A1149" s="22" t="s">
        <v>762</v>
      </c>
      <c r="B1149" s="18">
        <v>1798</v>
      </c>
      <c r="C1149" s="18">
        <v>2998</v>
      </c>
      <c r="D1149" s="18">
        <v>1798</v>
      </c>
      <c r="E1149" s="18">
        <v>1200</v>
      </c>
    </row>
    <row r="1150" spans="1:5" x14ac:dyDescent="0.25">
      <c r="A1150" s="22" t="s">
        <v>1296</v>
      </c>
      <c r="B1150" s="18">
        <v>890</v>
      </c>
      <c r="C1150" s="18">
        <v>1290</v>
      </c>
      <c r="D1150" s="18">
        <v>2670</v>
      </c>
      <c r="E1150" s="18">
        <v>400</v>
      </c>
    </row>
    <row r="1151" spans="1:5" x14ac:dyDescent="0.25">
      <c r="A1151" s="22" t="s">
        <v>1302</v>
      </c>
      <c r="B1151" s="18">
        <v>1598</v>
      </c>
      <c r="C1151" s="18">
        <v>1798</v>
      </c>
      <c r="D1151" s="18">
        <v>11186</v>
      </c>
      <c r="E1151" s="18">
        <v>200</v>
      </c>
    </row>
    <row r="1152" spans="1:5" x14ac:dyDescent="0.25">
      <c r="A1152" s="22" t="s">
        <v>1488</v>
      </c>
      <c r="B1152" s="18">
        <v>1598</v>
      </c>
      <c r="C1152" s="18">
        <v>1798</v>
      </c>
      <c r="D1152" s="18">
        <v>6392</v>
      </c>
      <c r="E1152" s="18">
        <v>200</v>
      </c>
    </row>
    <row r="1153" spans="1:5" x14ac:dyDescent="0.25">
      <c r="A1153" s="22" t="s">
        <v>1483</v>
      </c>
      <c r="B1153" s="18">
        <v>678</v>
      </c>
      <c r="C1153" s="18">
        <v>1198</v>
      </c>
      <c r="D1153" s="18">
        <v>8814</v>
      </c>
      <c r="E1153" s="18">
        <v>520</v>
      </c>
    </row>
    <row r="1154" spans="1:5" x14ac:dyDescent="0.25">
      <c r="A1154" s="22" t="s">
        <v>1759</v>
      </c>
      <c r="B1154" s="18">
        <v>918</v>
      </c>
      <c r="C1154" s="18">
        <v>2598</v>
      </c>
      <c r="D1154" s="18">
        <v>210222</v>
      </c>
      <c r="E1154" s="18">
        <v>1680</v>
      </c>
    </row>
    <row r="1155" spans="1:5" x14ac:dyDescent="0.25">
      <c r="A1155" s="22" t="s">
        <v>996</v>
      </c>
      <c r="B1155" s="18">
        <v>1138</v>
      </c>
      <c r="C1155" s="18">
        <v>1598</v>
      </c>
      <c r="D1155" s="18">
        <v>100144</v>
      </c>
      <c r="E1155" s="18">
        <v>460</v>
      </c>
    </row>
    <row r="1156" spans="1:5" x14ac:dyDescent="0.25">
      <c r="A1156" s="22" t="s">
        <v>1005</v>
      </c>
      <c r="B1156" s="18">
        <v>1798</v>
      </c>
      <c r="C1156" s="18">
        <v>3198</v>
      </c>
      <c r="D1156" s="18">
        <v>0</v>
      </c>
      <c r="E1156" s="18">
        <v>1400</v>
      </c>
    </row>
    <row r="1157" spans="1:5" x14ac:dyDescent="0.25">
      <c r="A1157" s="22" t="s">
        <v>1525</v>
      </c>
      <c r="B1157" s="18">
        <v>738</v>
      </c>
      <c r="C1157" s="18">
        <v>1998</v>
      </c>
      <c r="D1157" s="18">
        <v>3690</v>
      </c>
      <c r="E1157" s="18">
        <v>1260</v>
      </c>
    </row>
    <row r="1158" spans="1:5" x14ac:dyDescent="0.25">
      <c r="A1158" s="22" t="s">
        <v>652</v>
      </c>
      <c r="B1158" s="18">
        <v>1115.0999999999999</v>
      </c>
      <c r="C1158" s="18">
        <v>1998</v>
      </c>
      <c r="D1158" s="18">
        <v>2230.1999999999998</v>
      </c>
      <c r="E1158" s="18">
        <v>882.90000000000009</v>
      </c>
    </row>
    <row r="1159" spans="1:5" x14ac:dyDescent="0.25">
      <c r="A1159" s="22" t="s">
        <v>1070</v>
      </c>
      <c r="B1159" s="18">
        <v>1138</v>
      </c>
      <c r="C1159" s="18">
        <v>4796</v>
      </c>
      <c r="D1159" s="18">
        <v>0</v>
      </c>
      <c r="E1159" s="18">
        <v>3658</v>
      </c>
    </row>
    <row r="1160" spans="1:5" x14ac:dyDescent="0.25">
      <c r="A1160" s="22" t="s">
        <v>903</v>
      </c>
      <c r="B1160" s="18">
        <v>440.16</v>
      </c>
      <c r="C1160" s="18">
        <v>998</v>
      </c>
      <c r="D1160" s="18">
        <v>880.32</v>
      </c>
      <c r="E1160" s="18">
        <v>557.83999999999992</v>
      </c>
    </row>
    <row r="1161" spans="1:5" x14ac:dyDescent="0.25">
      <c r="A1161" s="22" t="s">
        <v>1169</v>
      </c>
      <c r="B1161" s="18">
        <v>278</v>
      </c>
      <c r="C1161" s="18">
        <v>796</v>
      </c>
      <c r="D1161" s="18">
        <v>1112</v>
      </c>
      <c r="E1161" s="18">
        <v>518</v>
      </c>
    </row>
    <row r="1162" spans="1:5" x14ac:dyDescent="0.25">
      <c r="A1162" s="22" t="s">
        <v>1154</v>
      </c>
      <c r="B1162" s="18">
        <v>1256</v>
      </c>
      <c r="C1162" s="18">
        <v>1996</v>
      </c>
      <c r="D1162" s="18">
        <v>718</v>
      </c>
      <c r="E1162" s="18">
        <v>740</v>
      </c>
    </row>
    <row r="1163" spans="1:5" x14ac:dyDescent="0.25">
      <c r="A1163" s="22" t="s">
        <v>894</v>
      </c>
      <c r="B1163" s="18">
        <v>298</v>
      </c>
      <c r="C1163" s="18">
        <v>598</v>
      </c>
      <c r="D1163" s="18">
        <v>1192</v>
      </c>
      <c r="E1163" s="18">
        <v>300</v>
      </c>
    </row>
    <row r="1164" spans="1:5" x14ac:dyDescent="0.25">
      <c r="A1164" s="22" t="s">
        <v>1604</v>
      </c>
      <c r="B1164" s="18">
        <v>298</v>
      </c>
      <c r="C1164" s="18">
        <v>698</v>
      </c>
      <c r="D1164" s="18">
        <v>596</v>
      </c>
      <c r="E1164" s="18">
        <v>400</v>
      </c>
    </row>
    <row r="1165" spans="1:5" x14ac:dyDescent="0.25">
      <c r="A1165" s="22" t="s">
        <v>630</v>
      </c>
      <c r="B1165" s="18">
        <v>314</v>
      </c>
      <c r="C1165" s="18">
        <v>636</v>
      </c>
      <c r="D1165" s="18">
        <v>37366</v>
      </c>
      <c r="E1165" s="18">
        <v>322</v>
      </c>
    </row>
    <row r="1166" spans="1:5" x14ac:dyDescent="0.25">
      <c r="A1166" s="22" t="s">
        <v>1921</v>
      </c>
      <c r="B1166" s="18">
        <v>318</v>
      </c>
      <c r="C1166" s="18">
        <v>398</v>
      </c>
      <c r="D1166" s="18">
        <v>0</v>
      </c>
      <c r="E1166" s="18">
        <v>80</v>
      </c>
    </row>
    <row r="1167" spans="1:5" x14ac:dyDescent="0.25">
      <c r="A1167" s="22" t="s">
        <v>972</v>
      </c>
      <c r="B1167" s="18">
        <v>592</v>
      </c>
      <c r="C1167" s="18">
        <v>836</v>
      </c>
      <c r="D1167" s="18">
        <v>2790</v>
      </c>
      <c r="E1167" s="18">
        <v>244</v>
      </c>
    </row>
    <row r="1168" spans="1:5" x14ac:dyDescent="0.25">
      <c r="A1168" s="22" t="s">
        <v>1051</v>
      </c>
      <c r="B1168" s="18">
        <v>460</v>
      </c>
      <c r="C1168" s="18">
        <v>998</v>
      </c>
      <c r="D1168" s="18">
        <v>2300</v>
      </c>
      <c r="E1168" s="18">
        <v>538</v>
      </c>
    </row>
    <row r="1169" spans="1:5" x14ac:dyDescent="0.25">
      <c r="A1169" s="22" t="s">
        <v>865</v>
      </c>
      <c r="B1169" s="18">
        <v>376</v>
      </c>
      <c r="C1169" s="18">
        <v>738</v>
      </c>
      <c r="D1169" s="18">
        <v>1128</v>
      </c>
      <c r="E1169" s="18">
        <v>362</v>
      </c>
    </row>
    <row r="1170" spans="1:5" x14ac:dyDescent="0.25">
      <c r="A1170" s="22" t="s">
        <v>1574</v>
      </c>
      <c r="B1170" s="18">
        <v>298</v>
      </c>
      <c r="C1170" s="18">
        <v>598</v>
      </c>
      <c r="D1170" s="18">
        <v>298</v>
      </c>
      <c r="E1170" s="18">
        <v>300</v>
      </c>
    </row>
    <row r="1171" spans="1:5" x14ac:dyDescent="0.25">
      <c r="A1171" s="22" t="s">
        <v>1045</v>
      </c>
      <c r="B1171" s="18">
        <v>558</v>
      </c>
      <c r="C1171" s="18">
        <v>698</v>
      </c>
      <c r="D1171" s="18">
        <v>3348</v>
      </c>
      <c r="E1171" s="18">
        <v>140</v>
      </c>
    </row>
    <row r="1172" spans="1:5" x14ac:dyDescent="0.25">
      <c r="A1172" s="22" t="s">
        <v>911</v>
      </c>
      <c r="B1172" s="18">
        <v>314</v>
      </c>
      <c r="C1172" s="18">
        <v>498</v>
      </c>
      <c r="D1172" s="18">
        <v>4710</v>
      </c>
      <c r="E1172" s="18">
        <v>184</v>
      </c>
    </row>
    <row r="1173" spans="1:5" x14ac:dyDescent="0.25">
      <c r="A1173" s="22" t="s">
        <v>1166</v>
      </c>
      <c r="B1173" s="18">
        <v>558</v>
      </c>
      <c r="C1173" s="18">
        <v>698</v>
      </c>
      <c r="D1173" s="18">
        <v>0</v>
      </c>
      <c r="E1173" s="18">
        <v>140</v>
      </c>
    </row>
    <row r="1174" spans="1:5" x14ac:dyDescent="0.25">
      <c r="A1174" s="22" t="s">
        <v>979</v>
      </c>
      <c r="B1174" s="18">
        <v>0</v>
      </c>
      <c r="C1174" s="18">
        <v>298</v>
      </c>
      <c r="D1174" s="18">
        <v>0</v>
      </c>
      <c r="E1174" s="18">
        <v>298</v>
      </c>
    </row>
    <row r="1175" spans="1:5" x14ac:dyDescent="0.25">
      <c r="A1175" s="22" t="s">
        <v>596</v>
      </c>
      <c r="B1175" s="18">
        <v>738</v>
      </c>
      <c r="C1175" s="18">
        <v>1498</v>
      </c>
      <c r="D1175" s="18">
        <v>738</v>
      </c>
      <c r="E1175" s="18">
        <v>760</v>
      </c>
    </row>
    <row r="1176" spans="1:5" x14ac:dyDescent="0.25">
      <c r="A1176" s="22" t="s">
        <v>1065</v>
      </c>
      <c r="B1176" s="18">
        <v>738</v>
      </c>
      <c r="C1176" s="18">
        <v>1498</v>
      </c>
      <c r="D1176" s="18">
        <v>738</v>
      </c>
      <c r="E1176" s="18">
        <v>760</v>
      </c>
    </row>
    <row r="1177" spans="1:5" x14ac:dyDescent="0.25">
      <c r="A1177" s="22" t="s">
        <v>1295</v>
      </c>
      <c r="B1177" s="18">
        <v>1038</v>
      </c>
      <c r="C1177" s="18">
        <v>2296</v>
      </c>
      <c r="D1177" s="18">
        <v>1038</v>
      </c>
      <c r="E1177" s="18">
        <v>1258</v>
      </c>
    </row>
    <row r="1178" spans="1:5" x14ac:dyDescent="0.25">
      <c r="A1178" s="22" t="s">
        <v>1217</v>
      </c>
      <c r="B1178" s="18">
        <v>398</v>
      </c>
      <c r="C1178" s="18">
        <v>498</v>
      </c>
      <c r="D1178" s="18">
        <v>398</v>
      </c>
      <c r="E1178" s="18">
        <v>100</v>
      </c>
    </row>
    <row r="1179" spans="1:5" x14ac:dyDescent="0.25">
      <c r="A1179" s="22" t="s">
        <v>1429</v>
      </c>
      <c r="B1179" s="18">
        <v>278</v>
      </c>
      <c r="C1179" s="18">
        <v>338</v>
      </c>
      <c r="D1179" s="18">
        <v>834</v>
      </c>
      <c r="E1179" s="18">
        <v>60</v>
      </c>
    </row>
    <row r="1180" spans="1:5" x14ac:dyDescent="0.25">
      <c r="A1180" s="22" t="s">
        <v>1491</v>
      </c>
      <c r="B1180" s="18">
        <v>278</v>
      </c>
      <c r="C1180" s="18">
        <v>338</v>
      </c>
      <c r="D1180" s="18">
        <v>0</v>
      </c>
      <c r="E1180" s="18">
        <v>60</v>
      </c>
    </row>
    <row r="1181" spans="1:5" x14ac:dyDescent="0.25">
      <c r="A1181" s="22" t="s">
        <v>401</v>
      </c>
      <c r="B1181" s="18">
        <v>278</v>
      </c>
      <c r="C1181" s="18">
        <v>398</v>
      </c>
      <c r="D1181" s="18">
        <v>32804</v>
      </c>
      <c r="E1181" s="18">
        <v>120</v>
      </c>
    </row>
    <row r="1182" spans="1:5" x14ac:dyDescent="0.25">
      <c r="A1182" s="22" t="s">
        <v>139</v>
      </c>
      <c r="B1182" s="18">
        <v>542</v>
      </c>
      <c r="C1182" s="18">
        <v>798</v>
      </c>
      <c r="D1182" s="18">
        <v>73712</v>
      </c>
      <c r="E1182" s="18">
        <v>256</v>
      </c>
    </row>
    <row r="1183" spans="1:5" x14ac:dyDescent="0.25">
      <c r="A1183" s="22" t="s">
        <v>1357</v>
      </c>
      <c r="B1183" s="18">
        <v>278</v>
      </c>
      <c r="C1183" s="18">
        <v>338</v>
      </c>
      <c r="D1183" s="18">
        <v>278</v>
      </c>
      <c r="E1183" s="18">
        <v>60</v>
      </c>
    </row>
    <row r="1184" spans="1:5" x14ac:dyDescent="0.25">
      <c r="A1184" s="22" t="s">
        <v>763</v>
      </c>
      <c r="B1184" s="18">
        <v>298</v>
      </c>
      <c r="C1184" s="18">
        <v>338</v>
      </c>
      <c r="D1184" s="18">
        <v>38442</v>
      </c>
      <c r="E1184" s="18">
        <v>40</v>
      </c>
    </row>
    <row r="1185" spans="1:5" x14ac:dyDescent="0.25">
      <c r="A1185" s="22" t="s">
        <v>1288</v>
      </c>
      <c r="B1185" s="18">
        <v>318</v>
      </c>
      <c r="C1185" s="18">
        <v>398</v>
      </c>
      <c r="D1185" s="18">
        <v>636</v>
      </c>
      <c r="E1185" s="18">
        <v>80</v>
      </c>
    </row>
    <row r="1186" spans="1:5" x14ac:dyDescent="0.25">
      <c r="A1186" s="22" t="s">
        <v>2018</v>
      </c>
      <c r="B1186" s="18">
        <v>958</v>
      </c>
      <c r="C1186" s="18">
        <v>1198</v>
      </c>
      <c r="D1186" s="18">
        <v>14370</v>
      </c>
      <c r="E1186" s="18">
        <v>240</v>
      </c>
    </row>
    <row r="1187" spans="1:5" x14ac:dyDescent="0.25">
      <c r="A1187" s="22" t="s">
        <v>660</v>
      </c>
      <c r="B1187" s="18">
        <v>376</v>
      </c>
      <c r="C1187" s="18">
        <v>738</v>
      </c>
      <c r="D1187" s="18">
        <v>6016</v>
      </c>
      <c r="E1187" s="18">
        <v>362</v>
      </c>
    </row>
    <row r="1188" spans="1:5" x14ac:dyDescent="0.25">
      <c r="A1188" s="22" t="s">
        <v>384</v>
      </c>
      <c r="B1188" s="18">
        <v>358</v>
      </c>
      <c r="C1188" s="18">
        <v>738</v>
      </c>
      <c r="D1188" s="18">
        <v>0</v>
      </c>
      <c r="E1188" s="18">
        <v>380</v>
      </c>
    </row>
    <row r="1189" spans="1:5" x14ac:dyDescent="0.25">
      <c r="A1189" s="22" t="s">
        <v>1923</v>
      </c>
      <c r="B1189" s="18">
        <v>678</v>
      </c>
      <c r="C1189" s="18">
        <v>858</v>
      </c>
      <c r="D1189" s="18">
        <v>0</v>
      </c>
      <c r="E1189" s="18">
        <v>180</v>
      </c>
    </row>
    <row r="1190" spans="1:5" x14ac:dyDescent="0.25">
      <c r="A1190" s="22" t="s">
        <v>1975</v>
      </c>
      <c r="B1190" s="18">
        <v>1198</v>
      </c>
      <c r="C1190" s="18">
        <v>1498</v>
      </c>
      <c r="D1190" s="18">
        <v>1198</v>
      </c>
      <c r="E1190" s="18">
        <v>300</v>
      </c>
    </row>
    <row r="1191" spans="1:5" x14ac:dyDescent="0.25">
      <c r="A1191" s="22" t="s">
        <v>552</v>
      </c>
      <c r="B1191" s="18">
        <v>638</v>
      </c>
      <c r="C1191" s="18">
        <v>798</v>
      </c>
      <c r="D1191" s="18">
        <v>3828</v>
      </c>
      <c r="E1191" s="18">
        <v>160</v>
      </c>
    </row>
    <row r="1192" spans="1:5" x14ac:dyDescent="0.25">
      <c r="A1192" s="22" t="s">
        <v>754</v>
      </c>
      <c r="B1192" s="18">
        <v>798</v>
      </c>
      <c r="C1192" s="18">
        <v>998</v>
      </c>
      <c r="D1192" s="18">
        <v>2394</v>
      </c>
      <c r="E1192" s="18">
        <v>200</v>
      </c>
    </row>
    <row r="1193" spans="1:5" x14ac:dyDescent="0.25">
      <c r="A1193" s="22" t="s">
        <v>715</v>
      </c>
      <c r="B1193" s="18">
        <v>898</v>
      </c>
      <c r="C1193" s="18">
        <v>1998</v>
      </c>
      <c r="D1193" s="18">
        <v>1796</v>
      </c>
      <c r="E1193" s="18">
        <v>1100</v>
      </c>
    </row>
    <row r="1194" spans="1:5" x14ac:dyDescent="0.25">
      <c r="A1194" s="22" t="s">
        <v>673</v>
      </c>
      <c r="B1194" s="18">
        <v>690</v>
      </c>
      <c r="C1194" s="18">
        <v>858</v>
      </c>
      <c r="D1194" s="18">
        <v>123510</v>
      </c>
      <c r="E1194" s="18">
        <v>168</v>
      </c>
    </row>
    <row r="1195" spans="1:5" x14ac:dyDescent="0.25">
      <c r="A1195" s="22" t="s">
        <v>1538</v>
      </c>
      <c r="B1195" s="18">
        <v>988</v>
      </c>
      <c r="C1195" s="18">
        <v>1098</v>
      </c>
      <c r="D1195" s="18">
        <v>21736</v>
      </c>
      <c r="E1195" s="18">
        <v>110</v>
      </c>
    </row>
    <row r="1196" spans="1:5" x14ac:dyDescent="0.25">
      <c r="A1196" s="22" t="s">
        <v>424</v>
      </c>
      <c r="B1196" s="18">
        <v>478</v>
      </c>
      <c r="C1196" s="18">
        <v>798</v>
      </c>
      <c r="D1196" s="18">
        <v>0</v>
      </c>
      <c r="E1196" s="18">
        <v>320</v>
      </c>
    </row>
    <row r="1197" spans="1:5" x14ac:dyDescent="0.25">
      <c r="A1197" s="22" t="s">
        <v>241</v>
      </c>
      <c r="B1197" s="18">
        <v>598</v>
      </c>
      <c r="C1197" s="18">
        <v>1598</v>
      </c>
      <c r="D1197" s="18">
        <v>1794</v>
      </c>
      <c r="E1197" s="18">
        <v>1000</v>
      </c>
    </row>
    <row r="1198" spans="1:5" x14ac:dyDescent="0.25">
      <c r="A1198" s="22" t="s">
        <v>292</v>
      </c>
      <c r="B1198" s="18">
        <v>744</v>
      </c>
      <c r="C1198" s="18">
        <v>1998</v>
      </c>
      <c r="D1198" s="18">
        <v>1488</v>
      </c>
      <c r="E1198" s="18">
        <v>1254</v>
      </c>
    </row>
    <row r="1199" spans="1:5" x14ac:dyDescent="0.25">
      <c r="A1199" s="22" t="s">
        <v>759</v>
      </c>
      <c r="B1199" s="18">
        <v>2998</v>
      </c>
      <c r="C1199" s="18">
        <v>4998</v>
      </c>
      <c r="D1199" s="18">
        <v>1298134</v>
      </c>
      <c r="E1199" s="18">
        <v>2000</v>
      </c>
    </row>
    <row r="1200" spans="1:5" x14ac:dyDescent="0.25">
      <c r="A1200" s="22" t="s">
        <v>1709</v>
      </c>
      <c r="B1200" s="18">
        <v>798</v>
      </c>
      <c r="C1200" s="18">
        <v>1598</v>
      </c>
      <c r="D1200" s="18">
        <v>0</v>
      </c>
      <c r="E1200" s="18">
        <v>800</v>
      </c>
    </row>
    <row r="1201" spans="1:5" x14ac:dyDescent="0.25">
      <c r="A1201" s="22" t="s">
        <v>732</v>
      </c>
      <c r="B1201" s="18">
        <v>0</v>
      </c>
      <c r="C1201" s="18">
        <v>1198</v>
      </c>
      <c r="D1201" s="18">
        <v>0</v>
      </c>
      <c r="E1201" s="18">
        <v>1198</v>
      </c>
    </row>
    <row r="1202" spans="1:5" x14ac:dyDescent="0.25">
      <c r="A1202" s="22" t="s">
        <v>1853</v>
      </c>
      <c r="B1202" s="18">
        <v>0</v>
      </c>
      <c r="C1202" s="18">
        <v>1798</v>
      </c>
      <c r="D1202" s="18">
        <v>0</v>
      </c>
      <c r="E1202" s="18">
        <v>1798</v>
      </c>
    </row>
    <row r="1203" spans="1:5" x14ac:dyDescent="0.25">
      <c r="A1203" s="22" t="s">
        <v>1396</v>
      </c>
      <c r="B1203" s="18">
        <v>0</v>
      </c>
      <c r="C1203" s="18">
        <v>498</v>
      </c>
      <c r="D1203" s="18">
        <v>0</v>
      </c>
      <c r="E1203" s="18">
        <v>498</v>
      </c>
    </row>
    <row r="1204" spans="1:5" x14ac:dyDescent="0.25">
      <c r="A1204" s="22" t="s">
        <v>1603</v>
      </c>
      <c r="B1204" s="18">
        <v>0</v>
      </c>
      <c r="C1204" s="18">
        <v>1198</v>
      </c>
      <c r="D1204" s="18">
        <v>0</v>
      </c>
      <c r="E1204" s="18">
        <v>1198</v>
      </c>
    </row>
    <row r="1205" spans="1:5" x14ac:dyDescent="0.25">
      <c r="A1205" s="22" t="s">
        <v>1298</v>
      </c>
      <c r="B1205" s="18">
        <v>498</v>
      </c>
      <c r="C1205" s="18">
        <v>998</v>
      </c>
      <c r="D1205" s="18">
        <v>0</v>
      </c>
      <c r="E1205" s="18">
        <v>500</v>
      </c>
    </row>
    <row r="1206" spans="1:5" x14ac:dyDescent="0.25">
      <c r="A1206" s="22" t="s">
        <v>281</v>
      </c>
      <c r="B1206" s="18">
        <v>898</v>
      </c>
      <c r="C1206" s="18">
        <v>1098</v>
      </c>
      <c r="D1206" s="18">
        <v>18858</v>
      </c>
      <c r="E1206" s="18">
        <v>200</v>
      </c>
    </row>
    <row r="1207" spans="1:5" x14ac:dyDescent="0.25">
      <c r="A1207" s="22" t="s">
        <v>75</v>
      </c>
      <c r="B1207" s="18">
        <v>1250</v>
      </c>
      <c r="C1207" s="18">
        <v>1998</v>
      </c>
      <c r="D1207" s="18">
        <v>257500</v>
      </c>
      <c r="E1207" s="18">
        <v>748</v>
      </c>
    </row>
    <row r="1208" spans="1:5" x14ac:dyDescent="0.25">
      <c r="A1208" s="22" t="s">
        <v>1212</v>
      </c>
      <c r="B1208" s="18">
        <v>1198</v>
      </c>
      <c r="C1208" s="18">
        <v>1598</v>
      </c>
      <c r="D1208" s="18">
        <v>26356</v>
      </c>
      <c r="E1208" s="18">
        <v>400</v>
      </c>
    </row>
    <row r="1209" spans="1:5" x14ac:dyDescent="0.25">
      <c r="A1209" s="22" t="s">
        <v>2079</v>
      </c>
      <c r="B1209" s="18">
        <v>434</v>
      </c>
      <c r="C1209" s="18">
        <v>498</v>
      </c>
      <c r="D1209" s="18">
        <v>434</v>
      </c>
      <c r="E1209" s="18">
        <v>64</v>
      </c>
    </row>
    <row r="1210" spans="1:5" x14ac:dyDescent="0.25">
      <c r="A1210" s="22" t="s">
        <v>1227</v>
      </c>
      <c r="B1210" s="18">
        <v>1040</v>
      </c>
      <c r="C1210" s="18">
        <v>1798</v>
      </c>
      <c r="D1210" s="18">
        <v>3120</v>
      </c>
      <c r="E1210" s="18">
        <v>758</v>
      </c>
    </row>
    <row r="1211" spans="1:5" x14ac:dyDescent="0.25">
      <c r="A1211" s="22" t="s">
        <v>792</v>
      </c>
      <c r="B1211" s="18">
        <v>870</v>
      </c>
      <c r="C1211" s="18">
        <v>1398</v>
      </c>
      <c r="D1211" s="18">
        <v>0</v>
      </c>
      <c r="E1211" s="18">
        <v>528</v>
      </c>
    </row>
    <row r="1212" spans="1:5" x14ac:dyDescent="0.25">
      <c r="A1212" s="22" t="s">
        <v>1053</v>
      </c>
      <c r="B1212" s="18">
        <v>420</v>
      </c>
      <c r="C1212" s="18">
        <v>1398</v>
      </c>
      <c r="D1212" s="18">
        <v>420</v>
      </c>
      <c r="E1212" s="18">
        <v>978</v>
      </c>
    </row>
    <row r="1213" spans="1:5" x14ac:dyDescent="0.25">
      <c r="A1213" s="22" t="s">
        <v>1521</v>
      </c>
      <c r="B1213" s="18">
        <v>314</v>
      </c>
      <c r="C1213" s="18">
        <v>798</v>
      </c>
      <c r="D1213" s="18">
        <v>3454</v>
      </c>
      <c r="E1213" s="18">
        <v>484</v>
      </c>
    </row>
    <row r="1214" spans="1:5" x14ac:dyDescent="0.25">
      <c r="A1214" s="22" t="s">
        <v>1512</v>
      </c>
      <c r="B1214" s="18">
        <v>430</v>
      </c>
      <c r="C1214" s="18">
        <v>498</v>
      </c>
      <c r="D1214" s="18">
        <v>6880</v>
      </c>
      <c r="E1214" s="18">
        <v>68</v>
      </c>
    </row>
    <row r="1215" spans="1:5" x14ac:dyDescent="0.25">
      <c r="A1215" s="22" t="s">
        <v>1929</v>
      </c>
      <c r="B1215" s="18">
        <v>844</v>
      </c>
      <c r="C1215" s="18">
        <v>1598</v>
      </c>
      <c r="D1215" s="18">
        <v>15192</v>
      </c>
      <c r="E1215" s="18">
        <v>754</v>
      </c>
    </row>
    <row r="1216" spans="1:5" x14ac:dyDescent="0.25">
      <c r="A1216" s="22" t="s">
        <v>1790</v>
      </c>
      <c r="B1216" s="18">
        <v>996</v>
      </c>
      <c r="C1216" s="18">
        <v>1598</v>
      </c>
      <c r="D1216" s="18">
        <v>0</v>
      </c>
      <c r="E1216" s="18">
        <v>602</v>
      </c>
    </row>
    <row r="1217" spans="1:5" x14ac:dyDescent="0.25">
      <c r="A1217" s="22" t="s">
        <v>658</v>
      </c>
      <c r="B1217" s="18">
        <v>1586</v>
      </c>
      <c r="C1217" s="18">
        <v>2998</v>
      </c>
      <c r="D1217" s="18">
        <v>0</v>
      </c>
      <c r="E1217" s="18">
        <v>1412</v>
      </c>
    </row>
    <row r="1218" spans="1:5" x14ac:dyDescent="0.25">
      <c r="A1218" s="22" t="s">
        <v>1599</v>
      </c>
      <c r="B1218" s="18">
        <v>1992</v>
      </c>
      <c r="C1218" s="18">
        <v>1998</v>
      </c>
      <c r="D1218" s="18">
        <v>0</v>
      </c>
      <c r="E1218" s="18">
        <v>6</v>
      </c>
    </row>
    <row r="1219" spans="1:5" x14ac:dyDescent="0.25">
      <c r="A1219" s="22" t="s">
        <v>1593</v>
      </c>
      <c r="B1219" s="18">
        <v>1320</v>
      </c>
      <c r="C1219" s="18">
        <v>2198</v>
      </c>
      <c r="D1219" s="18">
        <v>1320</v>
      </c>
      <c r="E1219" s="18">
        <v>878</v>
      </c>
    </row>
    <row r="1220" spans="1:5" x14ac:dyDescent="0.25">
      <c r="A1220" s="22" t="s">
        <v>1973</v>
      </c>
      <c r="B1220" s="18">
        <v>420</v>
      </c>
      <c r="C1220" s="18">
        <v>598</v>
      </c>
      <c r="D1220" s="18">
        <v>420</v>
      </c>
      <c r="E1220" s="18">
        <v>178</v>
      </c>
    </row>
    <row r="1221" spans="1:5" x14ac:dyDescent="0.25">
      <c r="A1221" s="22" t="s">
        <v>1419</v>
      </c>
      <c r="B1221" s="18">
        <v>0</v>
      </c>
      <c r="C1221" s="18">
        <v>0</v>
      </c>
      <c r="D1221" s="18">
        <v>0</v>
      </c>
      <c r="E1221" s="18">
        <v>0</v>
      </c>
    </row>
    <row r="1222" spans="1:5" x14ac:dyDescent="0.25">
      <c r="A1222" s="22" t="s">
        <v>1746</v>
      </c>
      <c r="B1222" s="18">
        <v>258</v>
      </c>
      <c r="C1222" s="18">
        <v>998</v>
      </c>
      <c r="D1222" s="18">
        <v>258</v>
      </c>
      <c r="E1222" s="18">
        <v>740</v>
      </c>
    </row>
    <row r="1223" spans="1:5" x14ac:dyDescent="0.25">
      <c r="A1223" s="22" t="s">
        <v>1505</v>
      </c>
      <c r="B1223" s="18">
        <v>696</v>
      </c>
      <c r="C1223" s="18">
        <v>1398</v>
      </c>
      <c r="D1223" s="18">
        <v>0</v>
      </c>
      <c r="E1223" s="18">
        <v>702</v>
      </c>
    </row>
    <row r="1224" spans="1:5" x14ac:dyDescent="0.25">
      <c r="A1224" s="22" t="s">
        <v>1315</v>
      </c>
      <c r="B1224" s="18">
        <v>1048</v>
      </c>
      <c r="C1224" s="18">
        <v>1798</v>
      </c>
      <c r="D1224" s="18">
        <v>0</v>
      </c>
      <c r="E1224" s="18">
        <v>750</v>
      </c>
    </row>
    <row r="1225" spans="1:5" x14ac:dyDescent="0.25">
      <c r="A1225" s="22" t="s">
        <v>2051</v>
      </c>
      <c r="B1225" s="18">
        <v>500</v>
      </c>
      <c r="C1225" s="18">
        <v>998</v>
      </c>
      <c r="D1225" s="18">
        <v>500</v>
      </c>
      <c r="E1225" s="18">
        <v>498</v>
      </c>
    </row>
    <row r="1226" spans="1:5" x14ac:dyDescent="0.25">
      <c r="A1226" s="22" t="s">
        <v>532</v>
      </c>
      <c r="B1226" s="18">
        <v>358</v>
      </c>
      <c r="C1226" s="18">
        <v>1798</v>
      </c>
      <c r="D1226" s="18">
        <v>0</v>
      </c>
      <c r="E1226" s="18">
        <v>1440</v>
      </c>
    </row>
    <row r="1227" spans="1:5" x14ac:dyDescent="0.25">
      <c r="A1227" s="22" t="s">
        <v>1882</v>
      </c>
      <c r="B1227" s="18">
        <v>898</v>
      </c>
      <c r="C1227" s="18">
        <v>1398</v>
      </c>
      <c r="D1227" s="18">
        <v>2694</v>
      </c>
      <c r="E1227" s="18">
        <v>500</v>
      </c>
    </row>
    <row r="1228" spans="1:5" x14ac:dyDescent="0.25">
      <c r="A1228" s="22" t="s">
        <v>1530</v>
      </c>
      <c r="B1228" s="18">
        <v>1000</v>
      </c>
      <c r="C1228" s="18">
        <v>1798</v>
      </c>
      <c r="D1228" s="18">
        <v>71000</v>
      </c>
      <c r="E1228" s="18">
        <v>798</v>
      </c>
    </row>
    <row r="1229" spans="1:5" x14ac:dyDescent="0.25">
      <c r="A1229" s="22" t="s">
        <v>2055</v>
      </c>
      <c r="B1229" s="18">
        <v>1006</v>
      </c>
      <c r="C1229" s="18">
        <v>1598</v>
      </c>
      <c r="D1229" s="18">
        <v>1006</v>
      </c>
      <c r="E1229" s="18">
        <v>592</v>
      </c>
    </row>
    <row r="1230" spans="1:5" x14ac:dyDescent="0.25">
      <c r="A1230" s="22" t="s">
        <v>1087</v>
      </c>
      <c r="B1230" s="18">
        <v>900</v>
      </c>
      <c r="C1230" s="18">
        <v>1598</v>
      </c>
      <c r="D1230" s="18">
        <v>0</v>
      </c>
      <c r="E1230" s="18">
        <v>698</v>
      </c>
    </row>
    <row r="1231" spans="1:5" x14ac:dyDescent="0.25">
      <c r="A1231" s="22" t="s">
        <v>665</v>
      </c>
      <c r="B1231" s="18">
        <v>538</v>
      </c>
      <c r="C1231" s="18">
        <v>2598</v>
      </c>
      <c r="D1231" s="18">
        <v>0</v>
      </c>
      <c r="E1231" s="18">
        <v>2060</v>
      </c>
    </row>
    <row r="1232" spans="1:5" x14ac:dyDescent="0.25">
      <c r="A1232" s="22" t="s">
        <v>861</v>
      </c>
      <c r="B1232" s="18">
        <v>826</v>
      </c>
      <c r="C1232" s="18">
        <v>1398</v>
      </c>
      <c r="D1232" s="18">
        <v>0</v>
      </c>
      <c r="E1232" s="18">
        <v>572</v>
      </c>
    </row>
    <row r="1233" spans="1:5" x14ac:dyDescent="0.25">
      <c r="A1233" s="22" t="s">
        <v>326</v>
      </c>
      <c r="B1233" s="18">
        <v>1916</v>
      </c>
      <c r="C1233" s="18">
        <v>3196</v>
      </c>
      <c r="D1233" s="18">
        <v>191600</v>
      </c>
      <c r="E1233" s="18">
        <v>1280</v>
      </c>
    </row>
    <row r="1234" spans="1:5" x14ac:dyDescent="0.25">
      <c r="A1234" s="22" t="s">
        <v>2054</v>
      </c>
      <c r="B1234" s="18">
        <v>1178</v>
      </c>
      <c r="C1234" s="18">
        <v>1798</v>
      </c>
      <c r="D1234" s="18">
        <v>1178</v>
      </c>
      <c r="E1234" s="18">
        <v>620</v>
      </c>
    </row>
    <row r="1235" spans="1:5" x14ac:dyDescent="0.25">
      <c r="A1235" s="22" t="s">
        <v>1428</v>
      </c>
      <c r="B1235" s="18">
        <v>1050</v>
      </c>
      <c r="C1235" s="18">
        <v>1798</v>
      </c>
      <c r="D1235" s="18">
        <v>2100</v>
      </c>
      <c r="E1235" s="18">
        <v>748</v>
      </c>
    </row>
    <row r="1236" spans="1:5" x14ac:dyDescent="0.25">
      <c r="A1236" s="22" t="s">
        <v>1415</v>
      </c>
      <c r="B1236" s="18">
        <v>1164</v>
      </c>
      <c r="C1236" s="18">
        <v>2198</v>
      </c>
      <c r="D1236" s="18">
        <v>0</v>
      </c>
      <c r="E1236" s="18">
        <v>1034</v>
      </c>
    </row>
    <row r="1237" spans="1:5" x14ac:dyDescent="0.25">
      <c r="A1237" s="22" t="s">
        <v>1452</v>
      </c>
      <c r="B1237" s="18">
        <v>1384</v>
      </c>
      <c r="C1237" s="18">
        <v>2598</v>
      </c>
      <c r="D1237" s="18">
        <v>0</v>
      </c>
      <c r="E1237" s="18">
        <v>1214</v>
      </c>
    </row>
    <row r="1238" spans="1:5" x14ac:dyDescent="0.25">
      <c r="A1238" s="22" t="s">
        <v>2094</v>
      </c>
      <c r="B1238" s="18">
        <v>298</v>
      </c>
      <c r="C1238" s="18">
        <v>1398</v>
      </c>
      <c r="D1238" s="18">
        <v>0</v>
      </c>
      <c r="E1238" s="18">
        <v>1100</v>
      </c>
    </row>
    <row r="1239" spans="1:5" x14ac:dyDescent="0.25">
      <c r="A1239" s="22" t="s">
        <v>1765</v>
      </c>
      <c r="B1239" s="18">
        <v>638</v>
      </c>
      <c r="C1239" s="18">
        <v>998</v>
      </c>
      <c r="D1239" s="18">
        <v>4466</v>
      </c>
      <c r="E1239" s="18">
        <v>360</v>
      </c>
    </row>
    <row r="1240" spans="1:5" x14ac:dyDescent="0.25">
      <c r="A1240" s="22" t="s">
        <v>2090</v>
      </c>
      <c r="B1240" s="18">
        <v>0</v>
      </c>
      <c r="C1240" s="18">
        <v>0</v>
      </c>
      <c r="D1240" s="18">
        <v>0</v>
      </c>
      <c r="E1240" s="18">
        <v>0</v>
      </c>
    </row>
    <row r="1241" spans="1:5" x14ac:dyDescent="0.25">
      <c r="A1241" s="22" t="s">
        <v>1420</v>
      </c>
      <c r="B1241" s="18">
        <v>746</v>
      </c>
      <c r="C1241" s="18">
        <v>1198</v>
      </c>
      <c r="D1241" s="18">
        <v>0</v>
      </c>
      <c r="E1241" s="18">
        <v>452</v>
      </c>
    </row>
    <row r="1242" spans="1:5" x14ac:dyDescent="0.25">
      <c r="A1242" s="22" t="s">
        <v>887</v>
      </c>
      <c r="B1242" s="18">
        <v>598</v>
      </c>
      <c r="C1242" s="18">
        <v>998</v>
      </c>
      <c r="D1242" s="18">
        <v>0</v>
      </c>
      <c r="E1242" s="18">
        <v>400</v>
      </c>
    </row>
    <row r="1243" spans="1:5" x14ac:dyDescent="0.25">
      <c r="A1243" s="22" t="s">
        <v>756</v>
      </c>
      <c r="B1243" s="18">
        <v>648</v>
      </c>
      <c r="C1243" s="18">
        <v>998</v>
      </c>
      <c r="D1243" s="18">
        <v>0</v>
      </c>
      <c r="E1243" s="18">
        <v>350</v>
      </c>
    </row>
    <row r="1244" spans="1:5" x14ac:dyDescent="0.25">
      <c r="A1244" s="22" t="s">
        <v>1108</v>
      </c>
      <c r="B1244" s="18">
        <v>1538</v>
      </c>
      <c r="C1244" s="18">
        <v>2598</v>
      </c>
      <c r="D1244" s="18">
        <v>0</v>
      </c>
      <c r="E1244" s="18">
        <v>1060</v>
      </c>
    </row>
    <row r="1245" spans="1:5" x14ac:dyDescent="0.25">
      <c r="A1245" s="22" t="s">
        <v>1894</v>
      </c>
      <c r="B1245" s="18">
        <v>614</v>
      </c>
      <c r="C1245" s="18">
        <v>798</v>
      </c>
      <c r="D1245" s="18">
        <v>0</v>
      </c>
      <c r="E1245" s="18">
        <v>184</v>
      </c>
    </row>
    <row r="1246" spans="1:5" x14ac:dyDescent="0.25">
      <c r="A1246" s="22" t="s">
        <v>1611</v>
      </c>
      <c r="B1246" s="18">
        <v>658</v>
      </c>
      <c r="C1246" s="18">
        <v>3198</v>
      </c>
      <c r="D1246" s="18">
        <v>6580</v>
      </c>
      <c r="E1246" s="18">
        <v>2540</v>
      </c>
    </row>
    <row r="1247" spans="1:5" x14ac:dyDescent="0.25">
      <c r="A1247" s="22" t="s">
        <v>33</v>
      </c>
      <c r="B1247" s="18">
        <v>1384</v>
      </c>
      <c r="C1247" s="18">
        <v>5998</v>
      </c>
      <c r="D1247" s="18">
        <v>36743816</v>
      </c>
      <c r="E1247" s="18">
        <v>4614</v>
      </c>
    </row>
    <row r="1248" spans="1:5" x14ac:dyDescent="0.25">
      <c r="A1248" s="22" t="s">
        <v>1495</v>
      </c>
      <c r="B1248" s="18">
        <v>258</v>
      </c>
      <c r="C1248" s="18">
        <v>598</v>
      </c>
      <c r="D1248" s="18">
        <v>4128</v>
      </c>
      <c r="E1248" s="18">
        <v>340</v>
      </c>
    </row>
    <row r="1249" spans="1:5" x14ac:dyDescent="0.25">
      <c r="A1249" s="22" t="s">
        <v>629</v>
      </c>
      <c r="B1249" s="18">
        <v>1098</v>
      </c>
      <c r="C1249" s="18">
        <v>3120</v>
      </c>
      <c r="D1249" s="18">
        <v>753228</v>
      </c>
      <c r="E1249" s="18">
        <v>2022</v>
      </c>
    </row>
    <row r="1250" spans="1:5" x14ac:dyDescent="0.25">
      <c r="A1250" s="22" t="s">
        <v>803</v>
      </c>
      <c r="B1250" s="18">
        <v>1123.0999999999999</v>
      </c>
      <c r="C1250" s="18">
        <v>3598</v>
      </c>
      <c r="D1250" s="18">
        <v>31446.799999999996</v>
      </c>
      <c r="E1250" s="18">
        <v>2474.9</v>
      </c>
    </row>
    <row r="1251" spans="1:5" x14ac:dyDescent="0.25">
      <c r="A1251" s="22" t="s">
        <v>419</v>
      </c>
      <c r="B1251" s="18">
        <v>978</v>
      </c>
      <c r="C1251" s="18">
        <v>2198</v>
      </c>
      <c r="D1251" s="18">
        <v>55746</v>
      </c>
      <c r="E1251" s="18">
        <v>1220</v>
      </c>
    </row>
    <row r="1252" spans="1:5" x14ac:dyDescent="0.25">
      <c r="A1252" s="22" t="s">
        <v>1167</v>
      </c>
      <c r="B1252" s="18">
        <v>417.02</v>
      </c>
      <c r="C1252" s="18">
        <v>1198</v>
      </c>
      <c r="D1252" s="18">
        <v>2919.14</v>
      </c>
      <c r="E1252" s="18">
        <v>780.98</v>
      </c>
    </row>
    <row r="1253" spans="1:5" x14ac:dyDescent="0.25">
      <c r="A1253" s="22" t="s">
        <v>967</v>
      </c>
      <c r="B1253" s="18">
        <v>798</v>
      </c>
      <c r="C1253" s="18">
        <v>1998</v>
      </c>
      <c r="D1253" s="18">
        <v>113316</v>
      </c>
      <c r="E1253" s="18">
        <v>1200</v>
      </c>
    </row>
    <row r="1254" spans="1:5" x14ac:dyDescent="0.25">
      <c r="A1254" s="22" t="s">
        <v>179</v>
      </c>
      <c r="B1254" s="18">
        <v>658</v>
      </c>
      <c r="C1254" s="18">
        <v>2598</v>
      </c>
      <c r="D1254" s="18">
        <v>84224</v>
      </c>
      <c r="E1254" s="18">
        <v>1940</v>
      </c>
    </row>
    <row r="1255" spans="1:5" x14ac:dyDescent="0.25">
      <c r="A1255" s="22" t="s">
        <v>1989</v>
      </c>
      <c r="B1255" s="18">
        <v>760</v>
      </c>
      <c r="C1255" s="18">
        <v>900</v>
      </c>
      <c r="D1255" s="18">
        <v>4560</v>
      </c>
      <c r="E1255" s="18">
        <v>140</v>
      </c>
    </row>
    <row r="1256" spans="1:5" x14ac:dyDescent="0.25">
      <c r="A1256" s="22" t="s">
        <v>877</v>
      </c>
      <c r="B1256" s="18">
        <v>798</v>
      </c>
      <c r="C1256" s="18">
        <v>1598</v>
      </c>
      <c r="D1256" s="18">
        <v>0</v>
      </c>
      <c r="E1256" s="18">
        <v>800</v>
      </c>
    </row>
    <row r="1257" spans="1:5" x14ac:dyDescent="0.25">
      <c r="A1257" s="22" t="s">
        <v>88</v>
      </c>
      <c r="B1257" s="18">
        <v>1126</v>
      </c>
      <c r="C1257" s="18">
        <v>1398</v>
      </c>
      <c r="D1257" s="18">
        <v>27024</v>
      </c>
      <c r="E1257" s="18">
        <v>272</v>
      </c>
    </row>
    <row r="1258" spans="1:5" x14ac:dyDescent="0.25">
      <c r="A1258" s="22" t="s">
        <v>1444</v>
      </c>
      <c r="B1258" s="18">
        <v>598</v>
      </c>
      <c r="C1258" s="18">
        <v>1198</v>
      </c>
      <c r="D1258" s="18">
        <v>0</v>
      </c>
      <c r="E1258" s="18">
        <v>600</v>
      </c>
    </row>
    <row r="1259" spans="1:5" x14ac:dyDescent="0.25">
      <c r="A1259" s="22" t="s">
        <v>1018</v>
      </c>
      <c r="B1259" s="18">
        <v>738</v>
      </c>
      <c r="C1259" s="18">
        <v>1998</v>
      </c>
      <c r="D1259" s="18">
        <v>2214</v>
      </c>
      <c r="E1259" s="18">
        <v>1260</v>
      </c>
    </row>
    <row r="1260" spans="1:5" x14ac:dyDescent="0.25">
      <c r="A1260" s="22" t="s">
        <v>870</v>
      </c>
      <c r="B1260" s="18">
        <v>958</v>
      </c>
      <c r="C1260" s="18">
        <v>1998</v>
      </c>
      <c r="D1260" s="18">
        <v>3832</v>
      </c>
      <c r="E1260" s="18">
        <v>1040</v>
      </c>
    </row>
    <row r="1261" spans="1:5" x14ac:dyDescent="0.25">
      <c r="A1261" s="22" t="s">
        <v>1316</v>
      </c>
      <c r="B1261" s="18">
        <v>2458</v>
      </c>
      <c r="C1261" s="18">
        <v>4900</v>
      </c>
      <c r="D1261" s="18">
        <v>4916</v>
      </c>
      <c r="E1261" s="18">
        <v>2442</v>
      </c>
    </row>
    <row r="1262" spans="1:5" x14ac:dyDescent="0.25">
      <c r="A1262" s="22" t="s">
        <v>1915</v>
      </c>
      <c r="B1262" s="18">
        <v>998</v>
      </c>
      <c r="C1262" s="18">
        <v>1798</v>
      </c>
      <c r="D1262" s="18">
        <v>1996</v>
      </c>
      <c r="E1262" s="18">
        <v>800</v>
      </c>
    </row>
    <row r="1263" spans="1:5" x14ac:dyDescent="0.25">
      <c r="A1263" s="22" t="s">
        <v>2100</v>
      </c>
      <c r="B1263" s="18">
        <v>0</v>
      </c>
      <c r="C1263" s="18">
        <v>538</v>
      </c>
      <c r="D1263" s="18">
        <v>0</v>
      </c>
      <c r="E1263" s="18">
        <v>538</v>
      </c>
    </row>
    <row r="1264" spans="1:5" x14ac:dyDescent="0.25">
      <c r="A1264" s="22" t="s">
        <v>147</v>
      </c>
      <c r="B1264" s="18">
        <v>780</v>
      </c>
      <c r="C1264" s="18">
        <v>1798</v>
      </c>
      <c r="D1264" s="18">
        <v>6240</v>
      </c>
      <c r="E1264" s="18">
        <v>1018</v>
      </c>
    </row>
    <row r="1265" spans="1:5" x14ac:dyDescent="0.25">
      <c r="A1265" s="22" t="s">
        <v>233</v>
      </c>
      <c r="B1265" s="18">
        <v>798</v>
      </c>
      <c r="C1265" s="18">
        <v>1298</v>
      </c>
      <c r="D1265" s="18">
        <v>798</v>
      </c>
      <c r="E1265" s="18">
        <v>500</v>
      </c>
    </row>
    <row r="1266" spans="1:5" x14ac:dyDescent="0.25">
      <c r="A1266" s="22" t="s">
        <v>30</v>
      </c>
      <c r="B1266" s="18">
        <v>998</v>
      </c>
      <c r="C1266" s="18">
        <v>1798</v>
      </c>
      <c r="D1266" s="18">
        <v>82834</v>
      </c>
      <c r="E1266" s="18">
        <v>800</v>
      </c>
    </row>
    <row r="1267" spans="1:5" x14ac:dyDescent="0.25">
      <c r="A1267" s="22" t="s">
        <v>1422</v>
      </c>
      <c r="B1267" s="18">
        <v>998</v>
      </c>
      <c r="C1267" s="18">
        <v>1998</v>
      </c>
      <c r="D1267" s="18">
        <v>80838</v>
      </c>
      <c r="E1267" s="18">
        <v>1000</v>
      </c>
    </row>
    <row r="1268" spans="1:5" x14ac:dyDescent="0.25">
      <c r="A1268" s="22" t="s">
        <v>1181</v>
      </c>
      <c r="B1268" s="18">
        <v>758</v>
      </c>
      <c r="C1268" s="18">
        <v>3198</v>
      </c>
      <c r="D1268" s="18">
        <v>7580</v>
      </c>
      <c r="E1268" s="18">
        <v>2440</v>
      </c>
    </row>
    <row r="1269" spans="1:5" x14ac:dyDescent="0.25">
      <c r="A1269" s="22" t="s">
        <v>948</v>
      </c>
      <c r="B1269" s="18">
        <v>478</v>
      </c>
      <c r="C1269" s="18">
        <v>1918</v>
      </c>
      <c r="D1269" s="18">
        <v>15774</v>
      </c>
      <c r="E1269" s="18">
        <v>1440</v>
      </c>
    </row>
    <row r="1270" spans="1:5" x14ac:dyDescent="0.25">
      <c r="A1270" s="22" t="s">
        <v>672</v>
      </c>
      <c r="B1270" s="18">
        <v>298</v>
      </c>
      <c r="C1270" s="18">
        <v>998</v>
      </c>
      <c r="D1270" s="18">
        <v>596</v>
      </c>
      <c r="E1270" s="18">
        <v>700</v>
      </c>
    </row>
    <row r="1271" spans="1:5" x14ac:dyDescent="0.25">
      <c r="A1271" s="22" t="s">
        <v>2072</v>
      </c>
      <c r="B1271" s="18">
        <v>298</v>
      </c>
      <c r="C1271" s="18">
        <v>598</v>
      </c>
      <c r="D1271" s="18">
        <v>894</v>
      </c>
      <c r="E1271" s="18">
        <v>300</v>
      </c>
    </row>
    <row r="1272" spans="1:5" x14ac:dyDescent="0.25">
      <c r="A1272" s="22" t="s">
        <v>526</v>
      </c>
      <c r="B1272" s="18">
        <v>670</v>
      </c>
      <c r="C1272" s="18">
        <v>3198</v>
      </c>
      <c r="D1272" s="18">
        <v>36850</v>
      </c>
      <c r="E1272" s="18">
        <v>2528</v>
      </c>
    </row>
    <row r="1273" spans="1:5" x14ac:dyDescent="0.25">
      <c r="A1273" s="22" t="s">
        <v>192</v>
      </c>
      <c r="B1273" s="18">
        <v>898</v>
      </c>
      <c r="C1273" s="18">
        <v>2198</v>
      </c>
      <c r="D1273" s="18">
        <v>0</v>
      </c>
      <c r="E1273" s="18">
        <v>1300</v>
      </c>
    </row>
    <row r="1274" spans="1:5" x14ac:dyDescent="0.25">
      <c r="A1274" s="22" t="s">
        <v>2095</v>
      </c>
      <c r="B1274" s="18">
        <v>1574</v>
      </c>
      <c r="C1274" s="18">
        <v>4998</v>
      </c>
      <c r="D1274" s="18">
        <v>0</v>
      </c>
      <c r="E1274" s="18">
        <v>3424</v>
      </c>
    </row>
    <row r="1275" spans="1:5" x14ac:dyDescent="0.25">
      <c r="A1275" s="22" t="s">
        <v>1492</v>
      </c>
      <c r="B1275" s="18">
        <v>1198</v>
      </c>
      <c r="C1275" s="18">
        <v>3998</v>
      </c>
      <c r="D1275" s="18">
        <v>9584</v>
      </c>
      <c r="E1275" s="18">
        <v>2800</v>
      </c>
    </row>
    <row r="1276" spans="1:5" x14ac:dyDescent="0.25">
      <c r="A1276" s="22" t="s">
        <v>1639</v>
      </c>
      <c r="B1276" s="18">
        <v>358</v>
      </c>
      <c r="C1276" s="18">
        <v>1198</v>
      </c>
      <c r="D1276" s="18">
        <v>2148</v>
      </c>
      <c r="E1276" s="18">
        <v>840</v>
      </c>
    </row>
    <row r="1277" spans="1:5" x14ac:dyDescent="0.25">
      <c r="A1277" s="22" t="s">
        <v>1658</v>
      </c>
      <c r="B1277" s="18">
        <v>1070</v>
      </c>
      <c r="C1277" s="18">
        <v>3398</v>
      </c>
      <c r="D1277" s="18">
        <v>1070</v>
      </c>
      <c r="E1277" s="18">
        <v>2328</v>
      </c>
    </row>
    <row r="1278" spans="1:5" x14ac:dyDescent="0.25">
      <c r="A1278" s="22" t="s">
        <v>700</v>
      </c>
      <c r="B1278" s="18">
        <v>2398</v>
      </c>
      <c r="C1278" s="18">
        <v>2998</v>
      </c>
      <c r="D1278" s="18">
        <v>0</v>
      </c>
      <c r="E1278" s="18">
        <v>600</v>
      </c>
    </row>
    <row r="1279" spans="1:5" x14ac:dyDescent="0.25">
      <c r="A1279" s="22" t="s">
        <v>1044</v>
      </c>
      <c r="B1279" s="18">
        <v>1698.92</v>
      </c>
      <c r="C1279" s="18">
        <v>3398</v>
      </c>
      <c r="D1279" s="18">
        <v>0</v>
      </c>
      <c r="E1279" s="18">
        <v>1699.08</v>
      </c>
    </row>
    <row r="1280" spans="1:5" x14ac:dyDescent="0.25">
      <c r="A1280" s="22" t="s">
        <v>1683</v>
      </c>
      <c r="B1280" s="18">
        <v>698</v>
      </c>
      <c r="C1280" s="18">
        <v>1398</v>
      </c>
      <c r="D1280" s="18">
        <v>9772</v>
      </c>
      <c r="E1280" s="18">
        <v>700</v>
      </c>
    </row>
    <row r="1281" spans="1:5" x14ac:dyDescent="0.25">
      <c r="A1281" s="22" t="s">
        <v>963</v>
      </c>
      <c r="B1281" s="18">
        <v>298</v>
      </c>
      <c r="C1281" s="18">
        <v>998</v>
      </c>
      <c r="D1281" s="18">
        <v>1490</v>
      </c>
      <c r="E1281" s="18">
        <v>700</v>
      </c>
    </row>
    <row r="1282" spans="1:5" x14ac:dyDescent="0.25">
      <c r="A1282" s="22" t="s">
        <v>694</v>
      </c>
      <c r="B1282" s="18">
        <v>598</v>
      </c>
      <c r="C1282" s="18">
        <v>1998</v>
      </c>
      <c r="D1282" s="18">
        <v>0</v>
      </c>
      <c r="E1282" s="18">
        <v>1400</v>
      </c>
    </row>
    <row r="1283" spans="1:5" x14ac:dyDescent="0.25">
      <c r="A1283" s="22" t="s">
        <v>396</v>
      </c>
      <c r="B1283" s="18">
        <v>898</v>
      </c>
      <c r="C1283" s="18">
        <v>2998</v>
      </c>
      <c r="D1283" s="18">
        <v>0</v>
      </c>
      <c r="E1283" s="18">
        <v>2100</v>
      </c>
    </row>
    <row r="1284" spans="1:5" x14ac:dyDescent="0.25">
      <c r="A1284" s="22" t="s">
        <v>1033</v>
      </c>
      <c r="B1284" s="18">
        <v>898</v>
      </c>
      <c r="C1284" s="18">
        <v>2998</v>
      </c>
      <c r="D1284" s="18">
        <v>0</v>
      </c>
      <c r="E1284" s="18">
        <v>2100</v>
      </c>
    </row>
    <row r="1285" spans="1:5" x14ac:dyDescent="0.25">
      <c r="A1285" s="22" t="s">
        <v>984</v>
      </c>
      <c r="B1285" s="18">
        <v>778</v>
      </c>
      <c r="C1285" s="18">
        <v>2598</v>
      </c>
      <c r="D1285" s="18">
        <v>0</v>
      </c>
      <c r="E1285" s="18">
        <v>1820</v>
      </c>
    </row>
    <row r="1286" spans="1:5" x14ac:dyDescent="0.25">
      <c r="A1286" s="22" t="s">
        <v>1981</v>
      </c>
      <c r="B1286" s="18">
        <v>2240</v>
      </c>
      <c r="C1286" s="18">
        <v>2998</v>
      </c>
      <c r="D1286" s="18">
        <v>2240</v>
      </c>
      <c r="E1286" s="18">
        <v>758</v>
      </c>
    </row>
    <row r="1287" spans="1:5" x14ac:dyDescent="0.25">
      <c r="A1287" s="22" t="s">
        <v>1325</v>
      </c>
      <c r="B1287" s="18">
        <v>598</v>
      </c>
      <c r="C1287" s="18">
        <v>1998</v>
      </c>
      <c r="D1287" s="18">
        <v>0</v>
      </c>
      <c r="E1287" s="18">
        <v>1400</v>
      </c>
    </row>
    <row r="1288" spans="1:5" x14ac:dyDescent="0.25">
      <c r="A1288" s="22" t="s">
        <v>681</v>
      </c>
      <c r="B1288" s="18">
        <v>298</v>
      </c>
      <c r="C1288" s="18">
        <v>998</v>
      </c>
      <c r="D1288" s="18">
        <v>0</v>
      </c>
      <c r="E1288" s="18">
        <v>700</v>
      </c>
    </row>
    <row r="1289" spans="1:5" x14ac:dyDescent="0.25">
      <c r="A1289" s="22" t="s">
        <v>1407</v>
      </c>
      <c r="B1289" s="18">
        <v>598</v>
      </c>
      <c r="C1289" s="18">
        <v>1998</v>
      </c>
      <c r="D1289" s="18">
        <v>5382</v>
      </c>
      <c r="E1289" s="18">
        <v>1400</v>
      </c>
    </row>
    <row r="1290" spans="1:5" x14ac:dyDescent="0.25">
      <c r="A1290" s="22" t="s">
        <v>1682</v>
      </c>
      <c r="B1290" s="18">
        <v>1278</v>
      </c>
      <c r="C1290" s="18">
        <v>1598</v>
      </c>
      <c r="D1290" s="18">
        <v>28116</v>
      </c>
      <c r="E1290" s="18">
        <v>320</v>
      </c>
    </row>
    <row r="1291" spans="1:5" x14ac:dyDescent="0.25">
      <c r="A1291" s="22" t="s">
        <v>1327</v>
      </c>
      <c r="B1291" s="18">
        <v>314</v>
      </c>
      <c r="C1291" s="18">
        <v>998</v>
      </c>
      <c r="D1291" s="18">
        <v>1570</v>
      </c>
      <c r="E1291" s="18">
        <v>684</v>
      </c>
    </row>
    <row r="1292" spans="1:5" x14ac:dyDescent="0.25">
      <c r="A1292" s="22" t="s">
        <v>1896</v>
      </c>
      <c r="B1292" s="18">
        <v>1000</v>
      </c>
      <c r="C1292" s="18">
        <v>1998</v>
      </c>
      <c r="D1292" s="18">
        <v>27000</v>
      </c>
      <c r="E1292" s="18">
        <v>998</v>
      </c>
    </row>
    <row r="1293" spans="1:5" x14ac:dyDescent="0.25">
      <c r="A1293" s="22" t="s">
        <v>705</v>
      </c>
      <c r="B1293" s="18">
        <v>944</v>
      </c>
      <c r="C1293" s="18">
        <v>2998</v>
      </c>
      <c r="D1293" s="18">
        <v>2832</v>
      </c>
      <c r="E1293" s="18">
        <v>2054</v>
      </c>
    </row>
    <row r="1294" spans="1:5" x14ac:dyDescent="0.25">
      <c r="A1294" s="22" t="s">
        <v>1142</v>
      </c>
      <c r="B1294" s="18">
        <v>798</v>
      </c>
      <c r="C1294" s="18">
        <v>1598</v>
      </c>
      <c r="D1294" s="18">
        <v>5586</v>
      </c>
      <c r="E1294" s="18">
        <v>800</v>
      </c>
    </row>
    <row r="1295" spans="1:5" x14ac:dyDescent="0.25">
      <c r="A1295" s="22" t="s">
        <v>1997</v>
      </c>
      <c r="B1295" s="18">
        <v>798</v>
      </c>
      <c r="C1295" s="18">
        <v>998</v>
      </c>
      <c r="D1295" s="18">
        <v>798</v>
      </c>
      <c r="E1295" s="18">
        <v>200</v>
      </c>
    </row>
    <row r="1296" spans="1:5" x14ac:dyDescent="0.25">
      <c r="A1296" s="22" t="s">
        <v>1196</v>
      </c>
      <c r="B1296" s="18">
        <v>898</v>
      </c>
      <c r="C1296" s="18">
        <v>2998</v>
      </c>
      <c r="D1296" s="18">
        <v>25144</v>
      </c>
      <c r="E1296" s="18">
        <v>2100</v>
      </c>
    </row>
    <row r="1297" spans="1:5" x14ac:dyDescent="0.25">
      <c r="A1297" s="22" t="s">
        <v>1980</v>
      </c>
      <c r="B1297" s="18">
        <v>898</v>
      </c>
      <c r="C1297" s="18">
        <v>1798</v>
      </c>
      <c r="D1297" s="18">
        <v>23348</v>
      </c>
      <c r="E1297" s="18">
        <v>900</v>
      </c>
    </row>
    <row r="1298" spans="1:5" x14ac:dyDescent="0.25">
      <c r="A1298" s="22" t="s">
        <v>1459</v>
      </c>
      <c r="B1298" s="18">
        <v>1018</v>
      </c>
      <c r="C1298" s="18">
        <v>3398</v>
      </c>
      <c r="D1298" s="18">
        <v>5090</v>
      </c>
      <c r="E1298" s="18">
        <v>2380</v>
      </c>
    </row>
    <row r="1299" spans="1:5" x14ac:dyDescent="0.25">
      <c r="A1299" s="22" t="s">
        <v>858</v>
      </c>
      <c r="B1299" s="18">
        <v>298</v>
      </c>
      <c r="C1299" s="18">
        <v>798</v>
      </c>
      <c r="D1299" s="18">
        <v>24138</v>
      </c>
      <c r="E1299" s="18">
        <v>500</v>
      </c>
    </row>
    <row r="1300" spans="1:5" x14ac:dyDescent="0.25">
      <c r="A1300" s="22" t="s">
        <v>1276</v>
      </c>
      <c r="B1300" s="18">
        <v>598</v>
      </c>
      <c r="C1300" s="18">
        <v>1998</v>
      </c>
      <c r="D1300" s="18">
        <v>1794</v>
      </c>
      <c r="E1300" s="18">
        <v>1400</v>
      </c>
    </row>
    <row r="1301" spans="1:5" x14ac:dyDescent="0.25">
      <c r="A1301" s="22" t="s">
        <v>977</v>
      </c>
      <c r="B1301" s="18">
        <v>538</v>
      </c>
      <c r="C1301" s="18">
        <v>1798</v>
      </c>
      <c r="D1301" s="18">
        <v>1076</v>
      </c>
      <c r="E1301" s="18">
        <v>1260</v>
      </c>
    </row>
    <row r="1302" spans="1:5" x14ac:dyDescent="0.25">
      <c r="A1302" s="22" t="s">
        <v>933</v>
      </c>
      <c r="B1302" s="18">
        <v>0</v>
      </c>
      <c r="C1302" s="18">
        <v>2598</v>
      </c>
      <c r="D1302" s="18">
        <v>0</v>
      </c>
      <c r="E1302" s="18">
        <v>2598</v>
      </c>
    </row>
    <row r="1303" spans="1:5" x14ac:dyDescent="0.25">
      <c r="A1303" s="22" t="s">
        <v>764</v>
      </c>
      <c r="B1303" s="18">
        <v>818</v>
      </c>
      <c r="C1303" s="18">
        <v>2598</v>
      </c>
      <c r="D1303" s="18">
        <v>6544</v>
      </c>
      <c r="E1303" s="18">
        <v>1780</v>
      </c>
    </row>
    <row r="1304" spans="1:5" x14ac:dyDescent="0.25">
      <c r="A1304" s="22" t="s">
        <v>498</v>
      </c>
      <c r="B1304" s="18">
        <v>502</v>
      </c>
      <c r="C1304" s="18">
        <v>1598</v>
      </c>
      <c r="D1304" s="18">
        <v>28112</v>
      </c>
      <c r="E1304" s="18">
        <v>1096</v>
      </c>
    </row>
    <row r="1305" spans="1:5" x14ac:dyDescent="0.25">
      <c r="A1305" s="22" t="s">
        <v>1616</v>
      </c>
      <c r="B1305" s="18">
        <v>978</v>
      </c>
      <c r="C1305" s="18">
        <v>3898</v>
      </c>
      <c r="D1305" s="18">
        <v>978</v>
      </c>
      <c r="E1305" s="18">
        <v>2920</v>
      </c>
    </row>
    <row r="1306" spans="1:5" x14ac:dyDescent="0.25">
      <c r="A1306" s="22" t="s">
        <v>2010</v>
      </c>
      <c r="B1306" s="18">
        <v>498</v>
      </c>
      <c r="C1306" s="18">
        <v>998</v>
      </c>
      <c r="D1306" s="18">
        <v>0</v>
      </c>
      <c r="E1306" s="18">
        <v>500</v>
      </c>
    </row>
    <row r="1307" spans="1:5" x14ac:dyDescent="0.25">
      <c r="A1307" s="22" t="s">
        <v>1937</v>
      </c>
      <c r="B1307" s="18">
        <v>998</v>
      </c>
      <c r="C1307" s="18">
        <v>1998</v>
      </c>
      <c r="D1307" s="18">
        <v>0</v>
      </c>
      <c r="E1307" s="18">
        <v>1000</v>
      </c>
    </row>
    <row r="1308" spans="1:5" x14ac:dyDescent="0.25">
      <c r="A1308" s="22" t="s">
        <v>112</v>
      </c>
      <c r="B1308" s="18">
        <v>538</v>
      </c>
      <c r="C1308" s="18">
        <v>1198</v>
      </c>
      <c r="D1308" s="18">
        <v>3766</v>
      </c>
      <c r="E1308" s="18">
        <v>660</v>
      </c>
    </row>
    <row r="1309" spans="1:5" x14ac:dyDescent="0.25">
      <c r="A1309" s="22" t="s">
        <v>1427</v>
      </c>
      <c r="B1309" s="18">
        <v>496</v>
      </c>
      <c r="C1309" s="18">
        <v>1598</v>
      </c>
      <c r="D1309" s="18">
        <v>0</v>
      </c>
      <c r="E1309" s="18">
        <v>1102</v>
      </c>
    </row>
    <row r="1310" spans="1:5" x14ac:dyDescent="0.25">
      <c r="A1310" s="22" t="s">
        <v>1757</v>
      </c>
      <c r="B1310" s="18">
        <v>598</v>
      </c>
      <c r="C1310" s="18">
        <v>1998</v>
      </c>
      <c r="D1310" s="18">
        <v>43056</v>
      </c>
      <c r="E1310" s="18">
        <v>1400</v>
      </c>
    </row>
    <row r="1311" spans="1:5" x14ac:dyDescent="0.25">
      <c r="A1311" s="22" t="s">
        <v>1405</v>
      </c>
      <c r="B1311" s="18">
        <v>358</v>
      </c>
      <c r="C1311" s="18">
        <v>1198</v>
      </c>
      <c r="D1311" s="18">
        <v>0</v>
      </c>
      <c r="E1311" s="18">
        <v>840</v>
      </c>
    </row>
    <row r="1312" spans="1:5" x14ac:dyDescent="0.25">
      <c r="A1312" s="22" t="s">
        <v>574</v>
      </c>
      <c r="B1312" s="18">
        <v>438</v>
      </c>
      <c r="C1312" s="18">
        <v>1998</v>
      </c>
      <c r="D1312" s="18">
        <v>15330</v>
      </c>
      <c r="E1312" s="18">
        <v>1560</v>
      </c>
    </row>
    <row r="1313" spans="1:5" x14ac:dyDescent="0.25">
      <c r="A1313" s="22" t="s">
        <v>582</v>
      </c>
      <c r="B1313" s="18">
        <v>598</v>
      </c>
      <c r="C1313" s="18">
        <v>1998</v>
      </c>
      <c r="D1313" s="18">
        <v>598</v>
      </c>
      <c r="E1313" s="18">
        <v>1400</v>
      </c>
    </row>
    <row r="1314" spans="1:5" x14ac:dyDescent="0.25">
      <c r="A1314" s="22" t="s">
        <v>455</v>
      </c>
      <c r="B1314" s="18">
        <v>1198</v>
      </c>
      <c r="C1314" s="18">
        <v>4200</v>
      </c>
      <c r="D1314" s="18">
        <v>156938</v>
      </c>
      <c r="E1314" s="18">
        <v>3002</v>
      </c>
    </row>
    <row r="1315" spans="1:5" x14ac:dyDescent="0.25">
      <c r="A1315" s="22" t="s">
        <v>1461</v>
      </c>
      <c r="B1315" s="18">
        <v>598</v>
      </c>
      <c r="C1315" s="18">
        <v>2398</v>
      </c>
      <c r="D1315" s="18">
        <v>0</v>
      </c>
      <c r="E1315" s="18">
        <v>1800</v>
      </c>
    </row>
    <row r="1316" spans="1:5" x14ac:dyDescent="0.25">
      <c r="A1316" s="22" t="s">
        <v>165</v>
      </c>
      <c r="B1316" s="18">
        <v>840</v>
      </c>
      <c r="C1316" s="18">
        <v>1158</v>
      </c>
      <c r="D1316" s="18">
        <v>181440</v>
      </c>
      <c r="E1316" s="18">
        <v>318</v>
      </c>
    </row>
    <row r="1317" spans="1:5" x14ac:dyDescent="0.25">
      <c r="A1317" s="22" t="s">
        <v>1145</v>
      </c>
      <c r="B1317" s="18">
        <v>1798</v>
      </c>
      <c r="C1317" s="18">
        <v>1998</v>
      </c>
      <c r="D1317" s="18">
        <v>364994</v>
      </c>
      <c r="E1317" s="18">
        <v>200</v>
      </c>
    </row>
    <row r="1318" spans="1:5" x14ac:dyDescent="0.25">
      <c r="A1318" s="22" t="s">
        <v>1286</v>
      </c>
      <c r="B1318" s="18">
        <v>1298</v>
      </c>
      <c r="C1318" s="18">
        <v>1850</v>
      </c>
      <c r="D1318" s="18">
        <v>102542</v>
      </c>
      <c r="E1318" s="18">
        <v>552</v>
      </c>
    </row>
    <row r="1319" spans="1:5" x14ac:dyDescent="0.25">
      <c r="A1319" s="22" t="s">
        <v>2006</v>
      </c>
      <c r="B1319" s="18">
        <v>0</v>
      </c>
      <c r="C1319" s="18">
        <v>998</v>
      </c>
      <c r="D1319" s="18">
        <v>0</v>
      </c>
      <c r="E1319" s="18">
        <v>998</v>
      </c>
    </row>
    <row r="1320" spans="1:5" x14ac:dyDescent="0.25">
      <c r="A1320" s="22" t="s">
        <v>2104</v>
      </c>
      <c r="B1320" s="18">
        <v>0</v>
      </c>
      <c r="C1320" s="18">
        <v>998</v>
      </c>
      <c r="D1320" s="18">
        <v>0</v>
      </c>
      <c r="E1320" s="18">
        <v>998</v>
      </c>
    </row>
    <row r="1321" spans="1:5" x14ac:dyDescent="0.25">
      <c r="A1321" s="22" t="s">
        <v>737</v>
      </c>
      <c r="B1321" s="18">
        <v>0</v>
      </c>
      <c r="C1321" s="18">
        <v>940</v>
      </c>
      <c r="D1321" s="18">
        <v>0</v>
      </c>
      <c r="E1321" s="18">
        <v>940</v>
      </c>
    </row>
    <row r="1322" spans="1:5" x14ac:dyDescent="0.25">
      <c r="A1322" s="22" t="s">
        <v>1165</v>
      </c>
      <c r="B1322" s="18">
        <v>960</v>
      </c>
      <c r="C1322" s="18">
        <v>1130</v>
      </c>
      <c r="D1322" s="18">
        <v>3840</v>
      </c>
      <c r="E1322" s="18">
        <v>170</v>
      </c>
    </row>
    <row r="1323" spans="1:5" x14ac:dyDescent="0.25">
      <c r="A1323" s="22" t="s">
        <v>1387</v>
      </c>
      <c r="B1323" s="18">
        <v>1350</v>
      </c>
      <c r="C1323" s="18">
        <v>1590</v>
      </c>
      <c r="D1323" s="18">
        <v>0</v>
      </c>
      <c r="E1323" s="18">
        <v>240</v>
      </c>
    </row>
    <row r="1324" spans="1:5" x14ac:dyDescent="0.25">
      <c r="A1324" s="22" t="s">
        <v>14</v>
      </c>
      <c r="B1324" s="18">
        <v>1234</v>
      </c>
      <c r="C1324" s="18">
        <v>3600</v>
      </c>
      <c r="D1324" s="18">
        <v>4132314</v>
      </c>
      <c r="E1324" s="18">
        <v>2366</v>
      </c>
    </row>
    <row r="1325" spans="1:5" x14ac:dyDescent="0.25">
      <c r="A1325" s="22" t="s">
        <v>159</v>
      </c>
      <c r="B1325" s="18">
        <v>2398</v>
      </c>
      <c r="C1325" s="18">
        <v>3198</v>
      </c>
      <c r="D1325" s="18">
        <v>59950</v>
      </c>
      <c r="E1325" s="18">
        <v>800</v>
      </c>
    </row>
    <row r="1326" spans="1:5" x14ac:dyDescent="0.25">
      <c r="A1326" s="22" t="s">
        <v>1137</v>
      </c>
      <c r="B1326" s="18">
        <v>798</v>
      </c>
      <c r="C1326" s="18">
        <v>1998</v>
      </c>
      <c r="D1326" s="18">
        <v>0</v>
      </c>
      <c r="E1326" s="18">
        <v>1200</v>
      </c>
    </row>
    <row r="1327" spans="1:5" x14ac:dyDescent="0.25">
      <c r="A1327" s="22" t="s">
        <v>746</v>
      </c>
      <c r="B1327" s="18">
        <v>1344</v>
      </c>
      <c r="C1327" s="18">
        <v>2420</v>
      </c>
      <c r="D1327" s="18">
        <v>0</v>
      </c>
      <c r="E1327" s="18">
        <v>1076</v>
      </c>
    </row>
    <row r="1328" spans="1:5" x14ac:dyDescent="0.25">
      <c r="A1328" s="22" t="s">
        <v>2020</v>
      </c>
      <c r="B1328" s="18">
        <v>2116</v>
      </c>
      <c r="C1328" s="18">
        <v>3810</v>
      </c>
      <c r="D1328" s="18">
        <v>0</v>
      </c>
      <c r="E1328" s="18">
        <v>1694</v>
      </c>
    </row>
    <row r="1329" spans="1:5" x14ac:dyDescent="0.25">
      <c r="A1329" s="22" t="s">
        <v>930</v>
      </c>
      <c r="B1329" s="18">
        <v>560</v>
      </c>
      <c r="C1329" s="18">
        <v>2998</v>
      </c>
      <c r="D1329" s="18">
        <v>0</v>
      </c>
      <c r="E1329" s="18">
        <v>2438</v>
      </c>
    </row>
    <row r="1330" spans="1:5" x14ac:dyDescent="0.25">
      <c r="A1330" s="22" t="s">
        <v>843</v>
      </c>
      <c r="B1330" s="18">
        <v>798</v>
      </c>
      <c r="C1330" s="18">
        <v>1398</v>
      </c>
      <c r="D1330" s="18">
        <v>0</v>
      </c>
      <c r="E1330" s="18">
        <v>600</v>
      </c>
    </row>
    <row r="1331" spans="1:5" x14ac:dyDescent="0.25">
      <c r="A1331" s="22" t="s">
        <v>975</v>
      </c>
      <c r="B1331" s="18">
        <v>390</v>
      </c>
      <c r="C1331" s="18">
        <v>698</v>
      </c>
      <c r="D1331" s="18">
        <v>1950</v>
      </c>
      <c r="E1331" s="18">
        <v>308</v>
      </c>
    </row>
    <row r="1332" spans="1:5" x14ac:dyDescent="0.25">
      <c r="A1332" s="22" t="s">
        <v>958</v>
      </c>
      <c r="B1332" s="18">
        <v>492</v>
      </c>
      <c r="C1332" s="18">
        <v>998</v>
      </c>
      <c r="D1332" s="18">
        <v>12792</v>
      </c>
      <c r="E1332" s="18">
        <v>506</v>
      </c>
    </row>
    <row r="1333" spans="1:5" x14ac:dyDescent="0.25">
      <c r="A1333" s="22" t="s">
        <v>399</v>
      </c>
      <c r="B1333" s="18">
        <v>1298</v>
      </c>
      <c r="C1333" s="18">
        <v>1798</v>
      </c>
      <c r="D1333" s="18">
        <v>199892</v>
      </c>
      <c r="E1333" s="18">
        <v>500</v>
      </c>
    </row>
    <row r="1334" spans="1:5" x14ac:dyDescent="0.25">
      <c r="A1334" s="22" t="s">
        <v>391</v>
      </c>
      <c r="B1334" s="18">
        <v>1198</v>
      </c>
      <c r="C1334" s="18">
        <v>1998</v>
      </c>
      <c r="D1334" s="18">
        <v>186888</v>
      </c>
      <c r="E1334" s="18">
        <v>800</v>
      </c>
    </row>
    <row r="1335" spans="1:5" x14ac:dyDescent="0.25">
      <c r="A1335" s="22" t="s">
        <v>549</v>
      </c>
      <c r="B1335" s="18">
        <v>898</v>
      </c>
      <c r="C1335" s="18">
        <v>1998</v>
      </c>
      <c r="D1335" s="18">
        <v>259522</v>
      </c>
      <c r="E1335" s="18">
        <v>1100</v>
      </c>
    </row>
    <row r="1336" spans="1:5" x14ac:dyDescent="0.25">
      <c r="A1336" s="22" t="s">
        <v>352</v>
      </c>
      <c r="B1336" s="18">
        <v>898</v>
      </c>
      <c r="C1336" s="18">
        <v>1998</v>
      </c>
      <c r="D1336" s="18">
        <v>173314</v>
      </c>
      <c r="E1336" s="18">
        <v>1100</v>
      </c>
    </row>
    <row r="1337" spans="1:5" x14ac:dyDescent="0.25">
      <c r="A1337" s="22" t="s">
        <v>1410</v>
      </c>
      <c r="B1337" s="18">
        <v>2598</v>
      </c>
      <c r="C1337" s="18">
        <v>3998</v>
      </c>
      <c r="D1337" s="18">
        <v>2598</v>
      </c>
      <c r="E1337" s="18">
        <v>1400</v>
      </c>
    </row>
    <row r="1338" spans="1:5" x14ac:dyDescent="0.25">
      <c r="A1338" s="22" t="s">
        <v>1442</v>
      </c>
      <c r="B1338" s="18">
        <v>1370</v>
      </c>
      <c r="C1338" s="18">
        <v>2798</v>
      </c>
      <c r="D1338" s="18">
        <v>0</v>
      </c>
      <c r="E1338" s="18">
        <v>1428</v>
      </c>
    </row>
    <row r="1339" spans="1:5" x14ac:dyDescent="0.25">
      <c r="A1339" s="22" t="s">
        <v>397</v>
      </c>
      <c r="B1339" s="18">
        <v>1358</v>
      </c>
      <c r="C1339" s="18">
        <v>2998</v>
      </c>
      <c r="D1339" s="18">
        <v>0</v>
      </c>
      <c r="E1339" s="18">
        <v>1640</v>
      </c>
    </row>
    <row r="1340" spans="1:5" x14ac:dyDescent="0.25">
      <c r="A1340" s="22" t="s">
        <v>1476</v>
      </c>
      <c r="B1340" s="18">
        <v>0</v>
      </c>
      <c r="C1340" s="18">
        <v>8271.98</v>
      </c>
      <c r="D1340" s="18">
        <v>0</v>
      </c>
      <c r="E1340" s="18">
        <v>8271.98</v>
      </c>
    </row>
    <row r="1341" spans="1:5" x14ac:dyDescent="0.25">
      <c r="A1341" s="22" t="s">
        <v>2102</v>
      </c>
      <c r="B1341" s="18">
        <v>698</v>
      </c>
      <c r="C1341" s="18">
        <v>1398</v>
      </c>
      <c r="D1341" s="18">
        <v>1396</v>
      </c>
      <c r="E1341" s="18">
        <v>700</v>
      </c>
    </row>
    <row r="1342" spans="1:5" x14ac:dyDescent="0.25">
      <c r="A1342" s="22" t="s">
        <v>1806</v>
      </c>
      <c r="B1342" s="18">
        <v>998</v>
      </c>
      <c r="C1342" s="18">
        <v>1098</v>
      </c>
      <c r="D1342" s="18">
        <v>998</v>
      </c>
      <c r="E1342" s="18">
        <v>100</v>
      </c>
    </row>
    <row r="1343" spans="1:5" x14ac:dyDescent="0.25">
      <c r="A1343" s="22" t="s">
        <v>133</v>
      </c>
      <c r="B1343" s="18">
        <v>1596</v>
      </c>
      <c r="C1343" s="18">
        <v>3996</v>
      </c>
      <c r="D1343" s="18">
        <v>1596</v>
      </c>
      <c r="E1343" s="18">
        <v>2400</v>
      </c>
    </row>
    <row r="1344" spans="1:5" x14ac:dyDescent="0.25">
      <c r="A1344" s="22" t="s">
        <v>853</v>
      </c>
      <c r="B1344" s="18">
        <v>798</v>
      </c>
      <c r="C1344" s="18">
        <v>1998</v>
      </c>
      <c r="D1344" s="18">
        <v>0</v>
      </c>
      <c r="E1344" s="18">
        <v>1200</v>
      </c>
    </row>
    <row r="1345" spans="1:5" x14ac:dyDescent="0.25">
      <c r="A1345" s="22" t="s">
        <v>664</v>
      </c>
      <c r="B1345" s="18">
        <v>380</v>
      </c>
      <c r="C1345" s="18">
        <v>798</v>
      </c>
      <c r="D1345" s="18">
        <v>0</v>
      </c>
      <c r="E1345" s="18">
        <v>418</v>
      </c>
    </row>
    <row r="1346" spans="1:5" x14ac:dyDescent="0.25">
      <c r="A1346" s="22" t="s">
        <v>373</v>
      </c>
      <c r="B1346" s="18">
        <v>1798</v>
      </c>
      <c r="C1346" s="18">
        <v>3998</v>
      </c>
      <c r="D1346" s="18">
        <v>1798</v>
      </c>
      <c r="E1346" s="18">
        <v>2200</v>
      </c>
    </row>
    <row r="1347" spans="1:5" x14ac:dyDescent="0.25">
      <c r="A1347" s="22" t="s">
        <v>1458</v>
      </c>
      <c r="B1347" s="18">
        <v>450</v>
      </c>
      <c r="C1347" s="18">
        <v>710</v>
      </c>
      <c r="D1347" s="18">
        <v>2250</v>
      </c>
      <c r="E1347" s="18">
        <v>260</v>
      </c>
    </row>
    <row r="1348" spans="1:5" x14ac:dyDescent="0.25">
      <c r="A1348" s="22" t="s">
        <v>39</v>
      </c>
      <c r="B1348" s="18">
        <v>900</v>
      </c>
      <c r="C1348" s="18">
        <v>1600</v>
      </c>
      <c r="D1348" s="18">
        <v>1013400</v>
      </c>
      <c r="E1348" s="18">
        <v>700</v>
      </c>
    </row>
    <row r="1349" spans="1:5" x14ac:dyDescent="0.25">
      <c r="A1349" s="22" t="s">
        <v>59</v>
      </c>
      <c r="B1349" s="18">
        <v>2560</v>
      </c>
      <c r="C1349" s="18">
        <v>3000</v>
      </c>
      <c r="D1349" s="18">
        <v>38400</v>
      </c>
      <c r="E1349" s="18">
        <v>440</v>
      </c>
    </row>
    <row r="1350" spans="1:5" x14ac:dyDescent="0.25">
      <c r="A1350" s="22" t="s">
        <v>691</v>
      </c>
      <c r="B1350" s="18">
        <v>582</v>
      </c>
      <c r="C1350" s="18">
        <v>798</v>
      </c>
      <c r="D1350" s="18">
        <v>30264</v>
      </c>
      <c r="E1350" s="18">
        <v>216</v>
      </c>
    </row>
    <row r="1351" spans="1:5" x14ac:dyDescent="0.25">
      <c r="A1351" s="22" t="s">
        <v>104</v>
      </c>
      <c r="B1351" s="18">
        <v>582</v>
      </c>
      <c r="C1351" s="18">
        <v>1998</v>
      </c>
      <c r="D1351" s="18">
        <v>0</v>
      </c>
      <c r="E1351" s="18">
        <v>1416</v>
      </c>
    </row>
    <row r="1352" spans="1:5" x14ac:dyDescent="0.25">
      <c r="A1352" s="22" t="s">
        <v>735</v>
      </c>
      <c r="B1352" s="18">
        <v>582</v>
      </c>
      <c r="C1352" s="18">
        <v>798</v>
      </c>
      <c r="D1352" s="18">
        <v>5238</v>
      </c>
      <c r="E1352" s="18">
        <v>216</v>
      </c>
    </row>
    <row r="1353" spans="1:5" x14ac:dyDescent="0.25">
      <c r="A1353" s="22" t="s">
        <v>369</v>
      </c>
      <c r="B1353" s="18">
        <v>564</v>
      </c>
      <c r="C1353" s="18">
        <v>798</v>
      </c>
      <c r="D1353" s="18">
        <v>26508</v>
      </c>
      <c r="E1353" s="18">
        <v>234</v>
      </c>
    </row>
    <row r="1354" spans="1:5" x14ac:dyDescent="0.25">
      <c r="A1354" s="22" t="s">
        <v>1260</v>
      </c>
      <c r="B1354" s="18">
        <v>970</v>
      </c>
      <c r="C1354" s="18">
        <v>2000</v>
      </c>
      <c r="D1354" s="18">
        <v>0</v>
      </c>
      <c r="E1354" s="18">
        <v>1030</v>
      </c>
    </row>
    <row r="1355" spans="1:5" x14ac:dyDescent="0.25">
      <c r="A1355" s="22" t="s">
        <v>714</v>
      </c>
      <c r="B1355" s="18">
        <v>598</v>
      </c>
      <c r="C1355" s="18">
        <v>1000</v>
      </c>
      <c r="D1355" s="18">
        <v>0</v>
      </c>
      <c r="E1355" s="18">
        <v>402</v>
      </c>
    </row>
    <row r="1356" spans="1:5" x14ac:dyDescent="0.25">
      <c r="A1356" s="22" t="s">
        <v>1565</v>
      </c>
      <c r="B1356" s="18">
        <v>398</v>
      </c>
      <c r="C1356" s="18">
        <v>1198</v>
      </c>
      <c r="D1356" s="18">
        <v>0</v>
      </c>
      <c r="E1356" s="18">
        <v>800</v>
      </c>
    </row>
    <row r="1357" spans="1:5" x14ac:dyDescent="0.25">
      <c r="A1357" s="22" t="s">
        <v>1922</v>
      </c>
      <c r="B1357" s="18">
        <v>450</v>
      </c>
      <c r="C1357" s="18">
        <v>1398</v>
      </c>
      <c r="D1357" s="18">
        <v>0</v>
      </c>
      <c r="E1357" s="18">
        <v>948</v>
      </c>
    </row>
    <row r="1358" spans="1:5" x14ac:dyDescent="0.25">
      <c r="A1358" s="22" t="s">
        <v>1761</v>
      </c>
      <c r="B1358" s="18">
        <v>450</v>
      </c>
      <c r="C1358" s="18">
        <v>1398</v>
      </c>
      <c r="D1358" s="18">
        <v>0</v>
      </c>
      <c r="E1358" s="18">
        <v>948</v>
      </c>
    </row>
    <row r="1359" spans="1:5" x14ac:dyDescent="0.25">
      <c r="A1359" s="22" t="s">
        <v>2003</v>
      </c>
      <c r="B1359" s="18">
        <v>450</v>
      </c>
      <c r="C1359" s="18">
        <v>1398</v>
      </c>
      <c r="D1359" s="18">
        <v>0</v>
      </c>
      <c r="E1359" s="18">
        <v>948</v>
      </c>
    </row>
    <row r="1360" spans="1:5" x14ac:dyDescent="0.25">
      <c r="A1360" s="22" t="s">
        <v>1811</v>
      </c>
      <c r="B1360" s="18">
        <v>450</v>
      </c>
      <c r="C1360" s="18">
        <v>1398</v>
      </c>
      <c r="D1360" s="18">
        <v>0</v>
      </c>
      <c r="E1360" s="18">
        <v>948</v>
      </c>
    </row>
    <row r="1361" spans="1:5" x14ac:dyDescent="0.25">
      <c r="A1361" s="22" t="s">
        <v>1904</v>
      </c>
      <c r="B1361" s="18">
        <v>450</v>
      </c>
      <c r="C1361" s="18">
        <v>1398</v>
      </c>
      <c r="D1361" s="18">
        <v>0</v>
      </c>
      <c r="E1361" s="18">
        <v>948</v>
      </c>
    </row>
    <row r="1362" spans="1:5" x14ac:dyDescent="0.25">
      <c r="A1362" s="22" t="s">
        <v>1701</v>
      </c>
      <c r="B1362" s="18">
        <v>450</v>
      </c>
      <c r="C1362" s="18">
        <v>1398</v>
      </c>
      <c r="D1362" s="18">
        <v>0</v>
      </c>
      <c r="E1362" s="18">
        <v>948</v>
      </c>
    </row>
    <row r="1363" spans="1:5" x14ac:dyDescent="0.25">
      <c r="A1363" s="22" t="s">
        <v>1710</v>
      </c>
      <c r="B1363" s="18">
        <v>450</v>
      </c>
      <c r="C1363" s="18">
        <v>1398</v>
      </c>
      <c r="D1363" s="18">
        <v>0</v>
      </c>
      <c r="E1363" s="18">
        <v>948</v>
      </c>
    </row>
    <row r="1364" spans="1:5" x14ac:dyDescent="0.25">
      <c r="A1364" s="22" t="s">
        <v>1728</v>
      </c>
      <c r="B1364" s="18">
        <v>450</v>
      </c>
      <c r="C1364" s="18">
        <v>1398</v>
      </c>
      <c r="D1364" s="18">
        <v>0</v>
      </c>
      <c r="E1364" s="18">
        <v>948</v>
      </c>
    </row>
    <row r="1365" spans="1:5" x14ac:dyDescent="0.25">
      <c r="A1365" s="22" t="s">
        <v>1877</v>
      </c>
      <c r="B1365" s="18">
        <v>450</v>
      </c>
      <c r="C1365" s="18">
        <v>1398</v>
      </c>
      <c r="D1365" s="18">
        <v>0</v>
      </c>
      <c r="E1365" s="18">
        <v>948</v>
      </c>
    </row>
    <row r="1366" spans="1:5" x14ac:dyDescent="0.25">
      <c r="A1366" s="22" t="s">
        <v>1956</v>
      </c>
      <c r="B1366" s="18">
        <v>450</v>
      </c>
      <c r="C1366" s="18">
        <v>1398</v>
      </c>
      <c r="D1366" s="18">
        <v>0</v>
      </c>
      <c r="E1366" s="18">
        <v>948</v>
      </c>
    </row>
    <row r="1367" spans="1:5" x14ac:dyDescent="0.25">
      <c r="A1367" s="22" t="s">
        <v>1734</v>
      </c>
      <c r="B1367" s="18">
        <v>450</v>
      </c>
      <c r="C1367" s="18">
        <v>1398</v>
      </c>
      <c r="D1367" s="18">
        <v>0</v>
      </c>
      <c r="E1367" s="18">
        <v>948</v>
      </c>
    </row>
    <row r="1368" spans="1:5" x14ac:dyDescent="0.25">
      <c r="A1368" s="22" t="s">
        <v>1754</v>
      </c>
      <c r="B1368" s="18">
        <v>450</v>
      </c>
      <c r="C1368" s="18">
        <v>1398</v>
      </c>
      <c r="D1368" s="18">
        <v>0</v>
      </c>
      <c r="E1368" s="18">
        <v>948</v>
      </c>
    </row>
    <row r="1369" spans="1:5" x14ac:dyDescent="0.25">
      <c r="A1369" s="22" t="s">
        <v>1936</v>
      </c>
      <c r="B1369" s="18">
        <v>450</v>
      </c>
      <c r="C1369" s="18">
        <v>1398</v>
      </c>
      <c r="D1369" s="18">
        <v>0</v>
      </c>
      <c r="E1369" s="18">
        <v>948</v>
      </c>
    </row>
    <row r="1370" spans="1:5" x14ac:dyDescent="0.25">
      <c r="A1370" s="22" t="s">
        <v>1952</v>
      </c>
      <c r="B1370" s="18">
        <v>450</v>
      </c>
      <c r="C1370" s="18">
        <v>1398</v>
      </c>
      <c r="D1370" s="18">
        <v>0</v>
      </c>
      <c r="E1370" s="18">
        <v>948</v>
      </c>
    </row>
    <row r="1371" spans="1:5" x14ac:dyDescent="0.25">
      <c r="A1371" s="22" t="s">
        <v>1758</v>
      </c>
      <c r="B1371" s="18">
        <v>450</v>
      </c>
      <c r="C1371" s="18">
        <v>1398</v>
      </c>
      <c r="D1371" s="18">
        <v>0</v>
      </c>
      <c r="E1371" s="18">
        <v>948</v>
      </c>
    </row>
    <row r="1372" spans="1:5" x14ac:dyDescent="0.25">
      <c r="A1372" s="22" t="s">
        <v>1649</v>
      </c>
      <c r="B1372" s="18">
        <v>450</v>
      </c>
      <c r="C1372" s="18">
        <v>1398</v>
      </c>
      <c r="D1372" s="18">
        <v>0</v>
      </c>
      <c r="E1372" s="18">
        <v>948</v>
      </c>
    </row>
    <row r="1373" spans="1:5" x14ac:dyDescent="0.25">
      <c r="A1373" s="22" t="s">
        <v>2014</v>
      </c>
      <c r="B1373" s="18">
        <v>450</v>
      </c>
      <c r="C1373" s="18">
        <v>1398</v>
      </c>
      <c r="D1373" s="18">
        <v>0</v>
      </c>
      <c r="E1373" s="18">
        <v>948</v>
      </c>
    </row>
    <row r="1374" spans="1:5" x14ac:dyDescent="0.25">
      <c r="A1374" s="22" t="s">
        <v>1802</v>
      </c>
      <c r="B1374" s="18">
        <v>450</v>
      </c>
      <c r="C1374" s="18">
        <v>1398</v>
      </c>
      <c r="D1374" s="18">
        <v>0</v>
      </c>
      <c r="E1374" s="18">
        <v>948</v>
      </c>
    </row>
    <row r="1375" spans="1:5" x14ac:dyDescent="0.25">
      <c r="A1375" s="22" t="s">
        <v>1948</v>
      </c>
      <c r="B1375" s="18">
        <v>450</v>
      </c>
      <c r="C1375" s="18">
        <v>1398</v>
      </c>
      <c r="D1375" s="18">
        <v>0</v>
      </c>
      <c r="E1375" s="18">
        <v>948</v>
      </c>
    </row>
    <row r="1376" spans="1:5" x14ac:dyDescent="0.25">
      <c r="A1376" s="22" t="s">
        <v>1660</v>
      </c>
      <c r="B1376" s="18">
        <v>450</v>
      </c>
      <c r="C1376" s="18">
        <v>1398</v>
      </c>
      <c r="D1376" s="18">
        <v>0</v>
      </c>
      <c r="E1376" s="18">
        <v>948</v>
      </c>
    </row>
    <row r="1377" spans="1:5" x14ac:dyDescent="0.25">
      <c r="A1377" s="22" t="s">
        <v>1940</v>
      </c>
      <c r="B1377" s="18">
        <v>450</v>
      </c>
      <c r="C1377" s="18">
        <v>1398</v>
      </c>
      <c r="D1377" s="18">
        <v>0</v>
      </c>
      <c r="E1377" s="18">
        <v>948</v>
      </c>
    </row>
    <row r="1378" spans="1:5" x14ac:dyDescent="0.25">
      <c r="A1378" s="22" t="s">
        <v>1771</v>
      </c>
      <c r="B1378" s="18">
        <v>450</v>
      </c>
      <c r="C1378" s="18">
        <v>1398</v>
      </c>
      <c r="D1378" s="18">
        <v>0</v>
      </c>
      <c r="E1378" s="18">
        <v>948</v>
      </c>
    </row>
    <row r="1379" spans="1:5" x14ac:dyDescent="0.25">
      <c r="A1379" s="22" t="s">
        <v>1809</v>
      </c>
      <c r="B1379" s="18">
        <v>450</v>
      </c>
      <c r="C1379" s="18">
        <v>1398</v>
      </c>
      <c r="D1379" s="18">
        <v>0</v>
      </c>
      <c r="E1379" s="18">
        <v>948</v>
      </c>
    </row>
    <row r="1380" spans="1:5" x14ac:dyDescent="0.25">
      <c r="A1380" s="22" t="s">
        <v>1867</v>
      </c>
      <c r="B1380" s="18">
        <v>450</v>
      </c>
      <c r="C1380" s="18">
        <v>1398</v>
      </c>
      <c r="D1380" s="18">
        <v>0</v>
      </c>
      <c r="E1380" s="18">
        <v>948</v>
      </c>
    </row>
    <row r="1381" spans="1:5" x14ac:dyDescent="0.25">
      <c r="A1381" s="22" t="s">
        <v>1854</v>
      </c>
      <c r="B1381" s="18">
        <v>450</v>
      </c>
      <c r="C1381" s="18">
        <v>1398</v>
      </c>
      <c r="D1381" s="18">
        <v>0</v>
      </c>
      <c r="E1381" s="18">
        <v>948</v>
      </c>
    </row>
    <row r="1382" spans="1:5" x14ac:dyDescent="0.25">
      <c r="A1382" s="22" t="s">
        <v>1852</v>
      </c>
      <c r="B1382" s="18">
        <v>450</v>
      </c>
      <c r="C1382" s="18">
        <v>1398</v>
      </c>
      <c r="D1382" s="18">
        <v>0</v>
      </c>
      <c r="E1382" s="18">
        <v>948</v>
      </c>
    </row>
    <row r="1383" spans="1:5" x14ac:dyDescent="0.25">
      <c r="A1383" s="22" t="s">
        <v>1995</v>
      </c>
      <c r="B1383" s="18">
        <v>450</v>
      </c>
      <c r="C1383" s="18">
        <v>1398</v>
      </c>
      <c r="D1383" s="18">
        <v>0</v>
      </c>
      <c r="E1383" s="18">
        <v>948</v>
      </c>
    </row>
    <row r="1384" spans="1:5" x14ac:dyDescent="0.25">
      <c r="A1384" s="22" t="s">
        <v>1667</v>
      </c>
      <c r="B1384" s="18">
        <v>450</v>
      </c>
      <c r="C1384" s="18">
        <v>1398</v>
      </c>
      <c r="D1384" s="18">
        <v>0</v>
      </c>
      <c r="E1384" s="18">
        <v>948</v>
      </c>
    </row>
    <row r="1385" spans="1:5" x14ac:dyDescent="0.25">
      <c r="A1385" s="22" t="s">
        <v>78</v>
      </c>
      <c r="B1385" s="18">
        <v>738</v>
      </c>
      <c r="C1385" s="18">
        <v>1398</v>
      </c>
      <c r="D1385" s="18">
        <v>738</v>
      </c>
      <c r="E1385" s="18">
        <v>660</v>
      </c>
    </row>
    <row r="1386" spans="1:5" x14ac:dyDescent="0.25">
      <c r="A1386" s="22" t="s">
        <v>1841</v>
      </c>
      <c r="B1386" s="18">
        <v>450</v>
      </c>
      <c r="C1386" s="18">
        <v>1398</v>
      </c>
      <c r="D1386" s="18">
        <v>0</v>
      </c>
      <c r="E1386" s="18">
        <v>948</v>
      </c>
    </row>
    <row r="1387" spans="1:5" x14ac:dyDescent="0.25">
      <c r="A1387" s="22" t="s">
        <v>1836</v>
      </c>
      <c r="B1387" s="18">
        <v>450</v>
      </c>
      <c r="C1387" s="18">
        <v>1398</v>
      </c>
      <c r="D1387" s="18">
        <v>0</v>
      </c>
      <c r="E1387" s="18">
        <v>948</v>
      </c>
    </row>
    <row r="1388" spans="1:5" x14ac:dyDescent="0.25">
      <c r="A1388" s="22" t="s">
        <v>1677</v>
      </c>
      <c r="B1388" s="18">
        <v>450</v>
      </c>
      <c r="C1388" s="18">
        <v>1398</v>
      </c>
      <c r="D1388" s="18">
        <v>0</v>
      </c>
      <c r="E1388" s="18">
        <v>948</v>
      </c>
    </row>
    <row r="1389" spans="1:5" x14ac:dyDescent="0.25">
      <c r="A1389" s="22" t="s">
        <v>1871</v>
      </c>
      <c r="B1389" s="18">
        <v>450</v>
      </c>
      <c r="C1389" s="18">
        <v>1398</v>
      </c>
      <c r="D1389" s="18">
        <v>0</v>
      </c>
      <c r="E1389" s="18">
        <v>948</v>
      </c>
    </row>
    <row r="1390" spans="1:5" x14ac:dyDescent="0.25">
      <c r="A1390" s="22" t="s">
        <v>1766</v>
      </c>
      <c r="B1390" s="18">
        <v>450</v>
      </c>
      <c r="C1390" s="18">
        <v>1398</v>
      </c>
      <c r="D1390" s="18">
        <v>0</v>
      </c>
      <c r="E1390" s="18">
        <v>948</v>
      </c>
    </row>
    <row r="1391" spans="1:5" x14ac:dyDescent="0.25">
      <c r="A1391" s="22" t="s">
        <v>1834</v>
      </c>
      <c r="B1391" s="18">
        <v>450</v>
      </c>
      <c r="C1391" s="18">
        <v>1398</v>
      </c>
      <c r="D1391" s="18">
        <v>0</v>
      </c>
      <c r="E1391" s="18">
        <v>948</v>
      </c>
    </row>
    <row r="1392" spans="1:5" x14ac:dyDescent="0.25">
      <c r="A1392" s="22" t="s">
        <v>1982</v>
      </c>
      <c r="B1392" s="18">
        <v>450</v>
      </c>
      <c r="C1392" s="18">
        <v>1398</v>
      </c>
      <c r="D1392" s="18">
        <v>0</v>
      </c>
      <c r="E1392" s="18">
        <v>948</v>
      </c>
    </row>
    <row r="1393" spans="1:5" x14ac:dyDescent="0.25">
      <c r="A1393" s="22" t="s">
        <v>1906</v>
      </c>
      <c r="B1393" s="18">
        <v>450</v>
      </c>
      <c r="C1393" s="18">
        <v>1398</v>
      </c>
      <c r="D1393" s="18">
        <v>0</v>
      </c>
      <c r="E1393" s="18">
        <v>948</v>
      </c>
    </row>
    <row r="1394" spans="1:5" x14ac:dyDescent="0.25">
      <c r="A1394" s="22" t="s">
        <v>1885</v>
      </c>
      <c r="B1394" s="18">
        <v>450</v>
      </c>
      <c r="C1394" s="18">
        <v>1398</v>
      </c>
      <c r="D1394" s="18">
        <v>0</v>
      </c>
      <c r="E1394" s="18">
        <v>948</v>
      </c>
    </row>
    <row r="1395" spans="1:5" x14ac:dyDescent="0.25">
      <c r="A1395" s="22" t="s">
        <v>2019</v>
      </c>
      <c r="B1395" s="18">
        <v>450</v>
      </c>
      <c r="C1395" s="18">
        <v>1398</v>
      </c>
      <c r="D1395" s="18">
        <v>0</v>
      </c>
      <c r="E1395" s="18">
        <v>948</v>
      </c>
    </row>
    <row r="1396" spans="1:5" x14ac:dyDescent="0.25">
      <c r="A1396" s="22" t="s">
        <v>1870</v>
      </c>
      <c r="B1396" s="18">
        <v>450</v>
      </c>
      <c r="C1396" s="18">
        <v>1398</v>
      </c>
      <c r="D1396" s="18">
        <v>0</v>
      </c>
      <c r="E1396" s="18">
        <v>948</v>
      </c>
    </row>
    <row r="1397" spans="1:5" x14ac:dyDescent="0.25">
      <c r="A1397" s="22" t="s">
        <v>1751</v>
      </c>
      <c r="B1397" s="18">
        <v>450</v>
      </c>
      <c r="C1397" s="18">
        <v>1398</v>
      </c>
      <c r="D1397" s="18">
        <v>0</v>
      </c>
      <c r="E1397" s="18">
        <v>948</v>
      </c>
    </row>
    <row r="1398" spans="1:5" x14ac:dyDescent="0.25">
      <c r="A1398" s="22" t="s">
        <v>1848</v>
      </c>
      <c r="B1398" s="18">
        <v>450</v>
      </c>
      <c r="C1398" s="18">
        <v>1398</v>
      </c>
      <c r="D1398" s="18">
        <v>0</v>
      </c>
      <c r="E1398" s="18">
        <v>948</v>
      </c>
    </row>
    <row r="1399" spans="1:5" x14ac:dyDescent="0.25">
      <c r="A1399" s="22" t="s">
        <v>1946</v>
      </c>
      <c r="B1399" s="18">
        <v>450</v>
      </c>
      <c r="C1399" s="18">
        <v>1398</v>
      </c>
      <c r="D1399" s="18">
        <v>0</v>
      </c>
      <c r="E1399" s="18">
        <v>948</v>
      </c>
    </row>
    <row r="1400" spans="1:5" x14ac:dyDescent="0.25">
      <c r="A1400" s="22" t="s">
        <v>1990</v>
      </c>
      <c r="B1400" s="18">
        <v>450</v>
      </c>
      <c r="C1400" s="18">
        <v>1398</v>
      </c>
      <c r="D1400" s="18">
        <v>0</v>
      </c>
      <c r="E1400" s="18">
        <v>948</v>
      </c>
    </row>
    <row r="1401" spans="1:5" x14ac:dyDescent="0.25">
      <c r="A1401" s="22" t="s">
        <v>2007</v>
      </c>
      <c r="B1401" s="18">
        <v>450</v>
      </c>
      <c r="C1401" s="18">
        <v>1398</v>
      </c>
      <c r="D1401" s="18">
        <v>0</v>
      </c>
      <c r="E1401" s="18">
        <v>948</v>
      </c>
    </row>
    <row r="1402" spans="1:5" x14ac:dyDescent="0.25">
      <c r="A1402" s="22" t="s">
        <v>1794</v>
      </c>
      <c r="B1402" s="18">
        <v>450</v>
      </c>
      <c r="C1402" s="18">
        <v>1398</v>
      </c>
      <c r="D1402" s="18">
        <v>0</v>
      </c>
      <c r="E1402" s="18">
        <v>948</v>
      </c>
    </row>
    <row r="1403" spans="1:5" x14ac:dyDescent="0.25">
      <c r="A1403" s="22" t="s">
        <v>1681</v>
      </c>
      <c r="B1403" s="18">
        <v>498</v>
      </c>
      <c r="C1403" s="18">
        <v>1598</v>
      </c>
      <c r="D1403" s="18">
        <v>0</v>
      </c>
      <c r="E1403" s="18">
        <v>1100</v>
      </c>
    </row>
    <row r="1404" spans="1:5" x14ac:dyDescent="0.25">
      <c r="A1404" s="22" t="s">
        <v>1988</v>
      </c>
      <c r="B1404" s="18">
        <v>498</v>
      </c>
      <c r="C1404" s="18">
        <v>1598</v>
      </c>
      <c r="D1404" s="18">
        <v>0</v>
      </c>
      <c r="E1404" s="18">
        <v>1100</v>
      </c>
    </row>
    <row r="1405" spans="1:5" x14ac:dyDescent="0.25">
      <c r="A1405" s="22" t="s">
        <v>1827</v>
      </c>
      <c r="B1405" s="18">
        <v>498</v>
      </c>
      <c r="C1405" s="18">
        <v>1598</v>
      </c>
      <c r="D1405" s="18">
        <v>0</v>
      </c>
      <c r="E1405" s="18">
        <v>1100</v>
      </c>
    </row>
    <row r="1406" spans="1:5" x14ac:dyDescent="0.25">
      <c r="A1406" s="22" t="s">
        <v>1917</v>
      </c>
      <c r="B1406" s="18">
        <v>498</v>
      </c>
      <c r="C1406" s="18">
        <v>1598</v>
      </c>
      <c r="D1406" s="18">
        <v>0</v>
      </c>
      <c r="E1406" s="18">
        <v>1100</v>
      </c>
    </row>
    <row r="1407" spans="1:5" x14ac:dyDescent="0.25">
      <c r="A1407" s="22" t="s">
        <v>1785</v>
      </c>
      <c r="B1407" s="18">
        <v>498</v>
      </c>
      <c r="C1407" s="18">
        <v>1598</v>
      </c>
      <c r="D1407" s="18">
        <v>0</v>
      </c>
      <c r="E1407" s="18">
        <v>1100</v>
      </c>
    </row>
    <row r="1408" spans="1:5" x14ac:dyDescent="0.25">
      <c r="A1408" s="22" t="s">
        <v>1962</v>
      </c>
      <c r="B1408" s="18">
        <v>498</v>
      </c>
      <c r="C1408" s="18">
        <v>1598</v>
      </c>
      <c r="D1408" s="18">
        <v>0</v>
      </c>
      <c r="E1408" s="18">
        <v>1100</v>
      </c>
    </row>
    <row r="1409" spans="1:5" x14ac:dyDescent="0.25">
      <c r="A1409" s="22" t="s">
        <v>1925</v>
      </c>
      <c r="B1409" s="18">
        <v>498</v>
      </c>
      <c r="C1409" s="18">
        <v>1598</v>
      </c>
      <c r="D1409" s="18">
        <v>0</v>
      </c>
      <c r="E1409" s="18">
        <v>1100</v>
      </c>
    </row>
    <row r="1410" spans="1:5" x14ac:dyDescent="0.25">
      <c r="A1410" s="22" t="s">
        <v>1874</v>
      </c>
      <c r="B1410" s="18">
        <v>498</v>
      </c>
      <c r="C1410" s="18">
        <v>1598</v>
      </c>
      <c r="D1410" s="18">
        <v>0</v>
      </c>
      <c r="E1410" s="18">
        <v>1100</v>
      </c>
    </row>
    <row r="1411" spans="1:5" x14ac:dyDescent="0.25">
      <c r="A1411" s="22" t="s">
        <v>1716</v>
      </c>
      <c r="B1411" s="18">
        <v>498</v>
      </c>
      <c r="C1411" s="18">
        <v>1598</v>
      </c>
      <c r="D1411" s="18">
        <v>0</v>
      </c>
      <c r="E1411" s="18">
        <v>1100</v>
      </c>
    </row>
    <row r="1412" spans="1:5" x14ac:dyDescent="0.25">
      <c r="A1412" s="22" t="s">
        <v>1773</v>
      </c>
      <c r="B1412" s="18">
        <v>498</v>
      </c>
      <c r="C1412" s="18">
        <v>1598</v>
      </c>
      <c r="D1412" s="18">
        <v>0</v>
      </c>
      <c r="E1412" s="18">
        <v>1100</v>
      </c>
    </row>
    <row r="1413" spans="1:5" x14ac:dyDescent="0.25">
      <c r="A1413" s="22" t="s">
        <v>1813</v>
      </c>
      <c r="B1413" s="18">
        <v>498</v>
      </c>
      <c r="C1413" s="18">
        <v>1598</v>
      </c>
      <c r="D1413" s="18">
        <v>0</v>
      </c>
      <c r="E1413" s="18">
        <v>1100</v>
      </c>
    </row>
    <row r="1414" spans="1:5" x14ac:dyDescent="0.25">
      <c r="A1414" s="22" t="s">
        <v>1993</v>
      </c>
      <c r="B1414" s="18">
        <v>498</v>
      </c>
      <c r="C1414" s="18">
        <v>1598</v>
      </c>
      <c r="D1414" s="18">
        <v>0</v>
      </c>
      <c r="E1414" s="18">
        <v>1100</v>
      </c>
    </row>
    <row r="1415" spans="1:5" x14ac:dyDescent="0.25">
      <c r="A1415" s="22" t="s">
        <v>1684</v>
      </c>
      <c r="B1415" s="18">
        <v>498</v>
      </c>
      <c r="C1415" s="18">
        <v>1598</v>
      </c>
      <c r="D1415" s="18">
        <v>0</v>
      </c>
      <c r="E1415" s="18">
        <v>1100</v>
      </c>
    </row>
    <row r="1416" spans="1:5" x14ac:dyDescent="0.25">
      <c r="A1416" s="22" t="s">
        <v>1756</v>
      </c>
      <c r="B1416" s="18">
        <v>498</v>
      </c>
      <c r="C1416" s="18">
        <v>1598</v>
      </c>
      <c r="D1416" s="18">
        <v>0</v>
      </c>
      <c r="E1416" s="18">
        <v>1100</v>
      </c>
    </row>
    <row r="1417" spans="1:5" x14ac:dyDescent="0.25">
      <c r="A1417" s="22" t="s">
        <v>1927</v>
      </c>
      <c r="B1417" s="18">
        <v>498</v>
      </c>
      <c r="C1417" s="18">
        <v>1598</v>
      </c>
      <c r="D1417" s="18">
        <v>0</v>
      </c>
      <c r="E1417" s="18">
        <v>1100</v>
      </c>
    </row>
    <row r="1418" spans="1:5" x14ac:dyDescent="0.25">
      <c r="A1418" s="22" t="s">
        <v>1653</v>
      </c>
      <c r="B1418" s="18">
        <v>498</v>
      </c>
      <c r="C1418" s="18">
        <v>1598</v>
      </c>
      <c r="D1418" s="18">
        <v>0</v>
      </c>
      <c r="E1418" s="18">
        <v>1100</v>
      </c>
    </row>
    <row r="1419" spans="1:5" x14ac:dyDescent="0.25">
      <c r="A1419" s="22" t="s">
        <v>1725</v>
      </c>
      <c r="B1419" s="18">
        <v>498</v>
      </c>
      <c r="C1419" s="18">
        <v>1598</v>
      </c>
      <c r="D1419" s="18">
        <v>0</v>
      </c>
      <c r="E1419" s="18">
        <v>1100</v>
      </c>
    </row>
    <row r="1420" spans="1:5" x14ac:dyDescent="0.25">
      <c r="A1420" s="22" t="s">
        <v>1664</v>
      </c>
      <c r="B1420" s="18">
        <v>498</v>
      </c>
      <c r="C1420" s="18">
        <v>1598</v>
      </c>
      <c r="D1420" s="18">
        <v>0</v>
      </c>
      <c r="E1420" s="18">
        <v>1100</v>
      </c>
    </row>
    <row r="1421" spans="1:5" x14ac:dyDescent="0.25">
      <c r="A1421" s="22" t="s">
        <v>2016</v>
      </c>
      <c r="B1421" s="18">
        <v>498</v>
      </c>
      <c r="C1421" s="18">
        <v>1598</v>
      </c>
      <c r="D1421" s="18">
        <v>0</v>
      </c>
      <c r="E1421" s="18">
        <v>1100</v>
      </c>
    </row>
    <row r="1422" spans="1:5" x14ac:dyDescent="0.25">
      <c r="A1422" s="22" t="s">
        <v>1895</v>
      </c>
      <c r="B1422" s="18">
        <v>498</v>
      </c>
      <c r="C1422" s="18">
        <v>1598</v>
      </c>
      <c r="D1422" s="18">
        <v>0</v>
      </c>
      <c r="E1422" s="18">
        <v>1100</v>
      </c>
    </row>
    <row r="1423" spans="1:5" x14ac:dyDescent="0.25">
      <c r="A1423" s="22" t="s">
        <v>1950</v>
      </c>
      <c r="B1423" s="18">
        <v>498</v>
      </c>
      <c r="C1423" s="18">
        <v>1598</v>
      </c>
      <c r="D1423" s="18">
        <v>0</v>
      </c>
      <c r="E1423" s="18">
        <v>1100</v>
      </c>
    </row>
    <row r="1424" spans="1:5" x14ac:dyDescent="0.25">
      <c r="A1424" s="22" t="s">
        <v>1892</v>
      </c>
      <c r="B1424" s="18">
        <v>498</v>
      </c>
      <c r="C1424" s="18">
        <v>1598</v>
      </c>
      <c r="D1424" s="18">
        <v>0</v>
      </c>
      <c r="E1424" s="18">
        <v>1100</v>
      </c>
    </row>
    <row r="1425" spans="1:5" x14ac:dyDescent="0.25">
      <c r="A1425" s="22" t="s">
        <v>1979</v>
      </c>
      <c r="B1425" s="18">
        <v>498</v>
      </c>
      <c r="C1425" s="18">
        <v>1598</v>
      </c>
      <c r="D1425" s="18">
        <v>0</v>
      </c>
      <c r="E1425" s="18">
        <v>1100</v>
      </c>
    </row>
    <row r="1426" spans="1:5" x14ac:dyDescent="0.25">
      <c r="A1426" s="22" t="s">
        <v>1938</v>
      </c>
      <c r="B1426" s="18">
        <v>498</v>
      </c>
      <c r="C1426" s="18">
        <v>1598</v>
      </c>
      <c r="D1426" s="18">
        <v>0</v>
      </c>
      <c r="E1426" s="18">
        <v>1100</v>
      </c>
    </row>
    <row r="1427" spans="1:5" x14ac:dyDescent="0.25">
      <c r="A1427" s="22" t="s">
        <v>1954</v>
      </c>
      <c r="B1427" s="18">
        <v>498</v>
      </c>
      <c r="C1427" s="18">
        <v>1598</v>
      </c>
      <c r="D1427" s="18">
        <v>0</v>
      </c>
      <c r="E1427" s="18">
        <v>1100</v>
      </c>
    </row>
    <row r="1428" spans="1:5" x14ac:dyDescent="0.25">
      <c r="A1428" s="22" t="s">
        <v>1968</v>
      </c>
      <c r="B1428" s="18">
        <v>498</v>
      </c>
      <c r="C1428" s="18">
        <v>1598</v>
      </c>
      <c r="D1428" s="18">
        <v>0</v>
      </c>
      <c r="E1428" s="18">
        <v>1100</v>
      </c>
    </row>
    <row r="1429" spans="1:5" x14ac:dyDescent="0.25">
      <c r="A1429" s="22" t="s">
        <v>1788</v>
      </c>
      <c r="B1429" s="18">
        <v>498</v>
      </c>
      <c r="C1429" s="18">
        <v>1598</v>
      </c>
      <c r="D1429" s="18">
        <v>0</v>
      </c>
      <c r="E1429" s="18">
        <v>1100</v>
      </c>
    </row>
    <row r="1430" spans="1:5" x14ac:dyDescent="0.25">
      <c r="A1430" s="22" t="s">
        <v>1974</v>
      </c>
      <c r="B1430" s="18">
        <v>650</v>
      </c>
      <c r="C1430" s="18">
        <v>1998</v>
      </c>
      <c r="D1430" s="18">
        <v>0</v>
      </c>
      <c r="E1430" s="18">
        <v>1348</v>
      </c>
    </row>
    <row r="1431" spans="1:5" x14ac:dyDescent="0.25">
      <c r="A1431" s="22" t="s">
        <v>1850</v>
      </c>
      <c r="B1431" s="18">
        <v>398</v>
      </c>
      <c r="C1431" s="18">
        <v>1198</v>
      </c>
      <c r="D1431" s="18">
        <v>0</v>
      </c>
      <c r="E1431" s="18">
        <v>800</v>
      </c>
    </row>
    <row r="1432" spans="1:5" x14ac:dyDescent="0.25">
      <c r="A1432" s="22" t="s">
        <v>1879</v>
      </c>
      <c r="B1432" s="18">
        <v>498</v>
      </c>
      <c r="C1432" s="18">
        <v>1598</v>
      </c>
      <c r="D1432" s="18">
        <v>0</v>
      </c>
      <c r="E1432" s="18">
        <v>1100</v>
      </c>
    </row>
    <row r="1433" spans="1:5" x14ac:dyDescent="0.25">
      <c r="A1433" s="22" t="s">
        <v>1799</v>
      </c>
      <c r="B1433" s="18">
        <v>498</v>
      </c>
      <c r="C1433" s="18">
        <v>1598</v>
      </c>
      <c r="D1433" s="18">
        <v>0</v>
      </c>
      <c r="E1433" s="18">
        <v>1100</v>
      </c>
    </row>
    <row r="1434" spans="1:5" x14ac:dyDescent="0.25">
      <c r="A1434" s="22" t="s">
        <v>1846</v>
      </c>
      <c r="B1434" s="18">
        <v>498</v>
      </c>
      <c r="C1434" s="18">
        <v>1598</v>
      </c>
      <c r="D1434" s="18">
        <v>0</v>
      </c>
      <c r="E1434" s="18">
        <v>1100</v>
      </c>
    </row>
    <row r="1435" spans="1:5" x14ac:dyDescent="0.25">
      <c r="A1435" s="22" t="s">
        <v>1998</v>
      </c>
      <c r="B1435" s="18">
        <v>498</v>
      </c>
      <c r="C1435" s="18">
        <v>1598</v>
      </c>
      <c r="D1435" s="18">
        <v>0</v>
      </c>
      <c r="E1435" s="18">
        <v>1100</v>
      </c>
    </row>
    <row r="1436" spans="1:5" x14ac:dyDescent="0.25">
      <c r="A1436" s="22" t="s">
        <v>1742</v>
      </c>
      <c r="B1436" s="18">
        <v>498</v>
      </c>
      <c r="C1436" s="18">
        <v>1598</v>
      </c>
      <c r="D1436" s="18">
        <v>0</v>
      </c>
      <c r="E1436" s="18">
        <v>1100</v>
      </c>
    </row>
    <row r="1437" spans="1:5" x14ac:dyDescent="0.25">
      <c r="A1437" s="22" t="s">
        <v>1859</v>
      </c>
      <c r="B1437" s="18">
        <v>498</v>
      </c>
      <c r="C1437" s="18">
        <v>1598</v>
      </c>
      <c r="D1437" s="18">
        <v>0</v>
      </c>
      <c r="E1437" s="18">
        <v>1100</v>
      </c>
    </row>
    <row r="1438" spans="1:5" x14ac:dyDescent="0.25">
      <c r="A1438" s="22" t="s">
        <v>1740</v>
      </c>
      <c r="B1438" s="18">
        <v>498</v>
      </c>
      <c r="C1438" s="18">
        <v>1598</v>
      </c>
      <c r="D1438" s="18">
        <v>0</v>
      </c>
      <c r="E1438" s="18">
        <v>1100</v>
      </c>
    </row>
    <row r="1439" spans="1:5" x14ac:dyDescent="0.25">
      <c r="A1439" s="22" t="s">
        <v>1719</v>
      </c>
      <c r="B1439" s="18">
        <v>498</v>
      </c>
      <c r="C1439" s="18">
        <v>1598</v>
      </c>
      <c r="D1439" s="18">
        <v>0</v>
      </c>
      <c r="E1439" s="18">
        <v>1100</v>
      </c>
    </row>
    <row r="1440" spans="1:5" x14ac:dyDescent="0.25">
      <c r="A1440" s="22" t="s">
        <v>1825</v>
      </c>
      <c r="B1440" s="18">
        <v>498</v>
      </c>
      <c r="C1440" s="18">
        <v>1598</v>
      </c>
      <c r="D1440" s="18">
        <v>0</v>
      </c>
      <c r="E1440" s="18">
        <v>1100</v>
      </c>
    </row>
    <row r="1441" spans="1:5" x14ac:dyDescent="0.25">
      <c r="A1441" s="22" t="s">
        <v>1764</v>
      </c>
      <c r="B1441" s="18">
        <v>498</v>
      </c>
      <c r="C1441" s="18">
        <v>1598</v>
      </c>
      <c r="D1441" s="18">
        <v>0</v>
      </c>
      <c r="E1441" s="18">
        <v>1100</v>
      </c>
    </row>
    <row r="1442" spans="1:5" x14ac:dyDescent="0.25">
      <c r="A1442" s="22" t="s">
        <v>1890</v>
      </c>
      <c r="B1442" s="18">
        <v>498</v>
      </c>
      <c r="C1442" s="18">
        <v>1598</v>
      </c>
      <c r="D1442" s="18">
        <v>0</v>
      </c>
      <c r="E1442" s="18">
        <v>1100</v>
      </c>
    </row>
    <row r="1443" spans="1:5" x14ac:dyDescent="0.25">
      <c r="A1443" s="22" t="s">
        <v>1865</v>
      </c>
      <c r="B1443" s="18">
        <v>498</v>
      </c>
      <c r="C1443" s="18">
        <v>1598</v>
      </c>
      <c r="D1443" s="18">
        <v>0</v>
      </c>
      <c r="E1443" s="18">
        <v>1100</v>
      </c>
    </row>
    <row r="1444" spans="1:5" x14ac:dyDescent="0.25">
      <c r="A1444" s="22" t="s">
        <v>1900</v>
      </c>
      <c r="B1444" s="18">
        <v>498</v>
      </c>
      <c r="C1444" s="18">
        <v>1598</v>
      </c>
      <c r="D1444" s="18">
        <v>0</v>
      </c>
      <c r="E1444" s="18">
        <v>1100</v>
      </c>
    </row>
    <row r="1445" spans="1:5" x14ac:dyDescent="0.25">
      <c r="A1445" s="22" t="s">
        <v>1780</v>
      </c>
      <c r="B1445" s="18">
        <v>498</v>
      </c>
      <c r="C1445" s="18">
        <v>1598</v>
      </c>
      <c r="D1445" s="18">
        <v>0</v>
      </c>
      <c r="E1445" s="18">
        <v>1100</v>
      </c>
    </row>
    <row r="1446" spans="1:5" x14ac:dyDescent="0.25">
      <c r="A1446" s="22" t="s">
        <v>1807</v>
      </c>
      <c r="B1446" s="18">
        <v>498</v>
      </c>
      <c r="C1446" s="18">
        <v>1598</v>
      </c>
      <c r="D1446" s="18">
        <v>0</v>
      </c>
      <c r="E1446" s="18">
        <v>1100</v>
      </c>
    </row>
    <row r="1447" spans="1:5" x14ac:dyDescent="0.25">
      <c r="A1447" s="22" t="s">
        <v>1965</v>
      </c>
      <c r="B1447" s="18">
        <v>498</v>
      </c>
      <c r="C1447" s="18">
        <v>1598</v>
      </c>
      <c r="D1447" s="18">
        <v>0</v>
      </c>
      <c r="E1447" s="18">
        <v>1100</v>
      </c>
    </row>
    <row r="1448" spans="1:5" x14ac:dyDescent="0.25">
      <c r="A1448" s="22" t="s">
        <v>1971</v>
      </c>
      <c r="B1448" s="18">
        <v>498</v>
      </c>
      <c r="C1448" s="18">
        <v>1598</v>
      </c>
      <c r="D1448" s="18">
        <v>0</v>
      </c>
      <c r="E1448" s="18">
        <v>1100</v>
      </c>
    </row>
    <row r="1449" spans="1:5" x14ac:dyDescent="0.25">
      <c r="A1449" s="22" t="s">
        <v>1671</v>
      </c>
      <c r="B1449" s="18">
        <v>498</v>
      </c>
      <c r="C1449" s="18">
        <v>1598</v>
      </c>
      <c r="D1449" s="18">
        <v>0</v>
      </c>
      <c r="E1449" s="18">
        <v>1100</v>
      </c>
    </row>
    <row r="1450" spans="1:5" x14ac:dyDescent="0.25">
      <c r="A1450" s="22" t="s">
        <v>1887</v>
      </c>
      <c r="B1450" s="18">
        <v>498</v>
      </c>
      <c r="C1450" s="18">
        <v>1598</v>
      </c>
      <c r="D1450" s="18">
        <v>0</v>
      </c>
      <c r="E1450" s="18">
        <v>1100</v>
      </c>
    </row>
    <row r="1451" spans="1:5" x14ac:dyDescent="0.25">
      <c r="A1451" s="22" t="s">
        <v>1690</v>
      </c>
      <c r="B1451" s="18">
        <v>498</v>
      </c>
      <c r="C1451" s="18">
        <v>1598</v>
      </c>
      <c r="D1451" s="18">
        <v>0</v>
      </c>
      <c r="E1451" s="18">
        <v>1100</v>
      </c>
    </row>
    <row r="1452" spans="1:5" x14ac:dyDescent="0.25">
      <c r="A1452" s="22" t="s">
        <v>1977</v>
      </c>
      <c r="B1452" s="18">
        <v>650</v>
      </c>
      <c r="C1452" s="18">
        <v>1998</v>
      </c>
      <c r="D1452" s="18">
        <v>0</v>
      </c>
      <c r="E1452" s="18">
        <v>1348</v>
      </c>
    </row>
    <row r="1453" spans="1:5" x14ac:dyDescent="0.25">
      <c r="A1453" s="22" t="s">
        <v>1698</v>
      </c>
      <c r="B1453" s="18">
        <v>650</v>
      </c>
      <c r="C1453" s="18">
        <v>1998</v>
      </c>
      <c r="D1453" s="18">
        <v>0</v>
      </c>
      <c r="E1453" s="18">
        <v>1348</v>
      </c>
    </row>
    <row r="1454" spans="1:5" x14ac:dyDescent="0.25">
      <c r="A1454" s="22" t="s">
        <v>1498</v>
      </c>
      <c r="B1454" s="18">
        <v>430</v>
      </c>
      <c r="C1454" s="18">
        <v>998</v>
      </c>
      <c r="D1454" s="18">
        <v>430</v>
      </c>
      <c r="E1454" s="18">
        <v>568</v>
      </c>
    </row>
    <row r="1455" spans="1:5" x14ac:dyDescent="0.25">
      <c r="A1455" s="22" t="s">
        <v>2011</v>
      </c>
      <c r="B1455" s="18">
        <v>450</v>
      </c>
      <c r="C1455" s="18">
        <v>1398</v>
      </c>
      <c r="D1455" s="18">
        <v>0</v>
      </c>
      <c r="E1455" s="18">
        <v>948</v>
      </c>
    </row>
    <row r="1456" spans="1:5" x14ac:dyDescent="0.25">
      <c r="A1456" s="22" t="s">
        <v>2001</v>
      </c>
      <c r="B1456" s="18">
        <v>450</v>
      </c>
      <c r="C1456" s="18">
        <v>1398</v>
      </c>
      <c r="D1456" s="18">
        <v>0</v>
      </c>
      <c r="E1456" s="18">
        <v>948</v>
      </c>
    </row>
    <row r="1457" spans="1:5" x14ac:dyDescent="0.25">
      <c r="A1457" s="22" t="s">
        <v>1796</v>
      </c>
      <c r="B1457" s="18">
        <v>450</v>
      </c>
      <c r="C1457" s="18">
        <v>1398</v>
      </c>
      <c r="D1457" s="18">
        <v>0</v>
      </c>
      <c r="E1457" s="18">
        <v>948</v>
      </c>
    </row>
    <row r="1458" spans="1:5" x14ac:dyDescent="0.25">
      <c r="A1458" s="22" t="s">
        <v>1838</v>
      </c>
      <c r="B1458" s="18">
        <v>450</v>
      </c>
      <c r="C1458" s="18">
        <v>1398</v>
      </c>
      <c r="D1458" s="18">
        <v>0</v>
      </c>
      <c r="E1458" s="18">
        <v>948</v>
      </c>
    </row>
    <row r="1459" spans="1:5" x14ac:dyDescent="0.25">
      <c r="A1459" s="22" t="s">
        <v>1930</v>
      </c>
      <c r="B1459" s="18">
        <v>450</v>
      </c>
      <c r="C1459" s="18">
        <v>1398</v>
      </c>
      <c r="D1459" s="18">
        <v>0</v>
      </c>
      <c r="E1459" s="18">
        <v>948</v>
      </c>
    </row>
    <row r="1460" spans="1:5" x14ac:dyDescent="0.25">
      <c r="A1460" s="22" t="s">
        <v>1674</v>
      </c>
      <c r="B1460" s="18">
        <v>450</v>
      </c>
      <c r="C1460" s="18">
        <v>1398</v>
      </c>
      <c r="D1460" s="18">
        <v>0</v>
      </c>
      <c r="E1460" s="18">
        <v>948</v>
      </c>
    </row>
    <row r="1461" spans="1:5" x14ac:dyDescent="0.25">
      <c r="A1461" s="22" t="s">
        <v>1857</v>
      </c>
      <c r="B1461" s="18">
        <v>450</v>
      </c>
      <c r="C1461" s="18">
        <v>1398</v>
      </c>
      <c r="D1461" s="18">
        <v>0</v>
      </c>
      <c r="E1461" s="18">
        <v>948</v>
      </c>
    </row>
    <row r="1462" spans="1:5" x14ac:dyDescent="0.25">
      <c r="A1462" s="22" t="s">
        <v>1737</v>
      </c>
      <c r="B1462" s="18">
        <v>450</v>
      </c>
      <c r="C1462" s="18">
        <v>1398</v>
      </c>
      <c r="D1462" s="18">
        <v>0</v>
      </c>
      <c r="E1462" s="18">
        <v>948</v>
      </c>
    </row>
    <row r="1463" spans="1:5" x14ac:dyDescent="0.25">
      <c r="A1463" s="22" t="s">
        <v>1687</v>
      </c>
      <c r="B1463" s="18">
        <v>450</v>
      </c>
      <c r="C1463" s="18">
        <v>1398</v>
      </c>
      <c r="D1463" s="18">
        <v>0</v>
      </c>
      <c r="E1463" s="18">
        <v>948</v>
      </c>
    </row>
    <row r="1464" spans="1:5" x14ac:dyDescent="0.25">
      <c r="A1464" s="22" t="s">
        <v>1912</v>
      </c>
      <c r="B1464" s="18">
        <v>450</v>
      </c>
      <c r="C1464" s="18">
        <v>1398</v>
      </c>
      <c r="D1464" s="18">
        <v>0</v>
      </c>
      <c r="E1464" s="18">
        <v>948</v>
      </c>
    </row>
    <row r="1465" spans="1:5" x14ac:dyDescent="0.25">
      <c r="A1465" s="22" t="s">
        <v>1861</v>
      </c>
      <c r="B1465" s="18">
        <v>450</v>
      </c>
      <c r="C1465" s="18">
        <v>1398</v>
      </c>
      <c r="D1465" s="18">
        <v>0</v>
      </c>
      <c r="E1465" s="18">
        <v>948</v>
      </c>
    </row>
    <row r="1466" spans="1:5" x14ac:dyDescent="0.25">
      <c r="A1466" s="22" t="s">
        <v>1693</v>
      </c>
      <c r="B1466" s="18">
        <v>450</v>
      </c>
      <c r="C1466" s="18">
        <v>1398</v>
      </c>
      <c r="D1466" s="18">
        <v>0</v>
      </c>
      <c r="E1466" s="18">
        <v>948</v>
      </c>
    </row>
    <row r="1467" spans="1:5" x14ac:dyDescent="0.25">
      <c r="A1467" s="22" t="s">
        <v>1768</v>
      </c>
      <c r="B1467" s="18">
        <v>450</v>
      </c>
      <c r="C1467" s="18">
        <v>1398</v>
      </c>
      <c r="D1467" s="18">
        <v>0</v>
      </c>
      <c r="E1467" s="18">
        <v>948</v>
      </c>
    </row>
    <row r="1468" spans="1:5" x14ac:dyDescent="0.25">
      <c r="A1468" s="22" t="s">
        <v>1747</v>
      </c>
      <c r="B1468" s="18">
        <v>450</v>
      </c>
      <c r="C1468" s="18">
        <v>1398</v>
      </c>
      <c r="D1468" s="18">
        <v>0</v>
      </c>
      <c r="E1468" s="18">
        <v>948</v>
      </c>
    </row>
    <row r="1469" spans="1:5" x14ac:dyDescent="0.25">
      <c r="A1469" s="22" t="s">
        <v>1805</v>
      </c>
      <c r="B1469" s="18">
        <v>450</v>
      </c>
      <c r="C1469" s="18">
        <v>1398</v>
      </c>
      <c r="D1469" s="18">
        <v>0</v>
      </c>
      <c r="E1469" s="18">
        <v>948</v>
      </c>
    </row>
    <row r="1470" spans="1:5" x14ac:dyDescent="0.25">
      <c r="A1470" s="22" t="s">
        <v>1651</v>
      </c>
      <c r="B1470" s="18">
        <v>450</v>
      </c>
      <c r="C1470" s="18">
        <v>1398</v>
      </c>
      <c r="D1470" s="18">
        <v>0</v>
      </c>
      <c r="E1470" s="18">
        <v>948</v>
      </c>
    </row>
    <row r="1471" spans="1:5" x14ac:dyDescent="0.25">
      <c r="A1471" s="22" t="s">
        <v>1704</v>
      </c>
      <c r="B1471" s="18">
        <v>450</v>
      </c>
      <c r="C1471" s="18">
        <v>1398</v>
      </c>
      <c r="D1471" s="18">
        <v>0</v>
      </c>
      <c r="E1471" s="18">
        <v>948</v>
      </c>
    </row>
    <row r="1472" spans="1:5" x14ac:dyDescent="0.25">
      <c r="A1472" s="22" t="s">
        <v>1775</v>
      </c>
      <c r="B1472" s="18">
        <v>450</v>
      </c>
      <c r="C1472" s="18">
        <v>1398</v>
      </c>
      <c r="D1472" s="18">
        <v>0</v>
      </c>
      <c r="E1472" s="18">
        <v>948</v>
      </c>
    </row>
    <row r="1473" spans="1:5" x14ac:dyDescent="0.25">
      <c r="A1473" s="22" t="s">
        <v>1985</v>
      </c>
      <c r="B1473" s="18">
        <v>450</v>
      </c>
      <c r="C1473" s="18">
        <v>1398</v>
      </c>
      <c r="D1473" s="18">
        <v>0</v>
      </c>
      <c r="E1473" s="18">
        <v>948</v>
      </c>
    </row>
    <row r="1474" spans="1:5" x14ac:dyDescent="0.25">
      <c r="A1474" s="22" t="s">
        <v>1815</v>
      </c>
      <c r="B1474" s="18">
        <v>598</v>
      </c>
      <c r="C1474" s="18">
        <v>1398</v>
      </c>
      <c r="D1474" s="18">
        <v>0</v>
      </c>
      <c r="E1474" s="18">
        <v>800</v>
      </c>
    </row>
    <row r="1475" spans="1:5" x14ac:dyDescent="0.25">
      <c r="A1475" s="22" t="s">
        <v>1959</v>
      </c>
      <c r="B1475" s="18">
        <v>450</v>
      </c>
      <c r="C1475" s="18">
        <v>1398</v>
      </c>
      <c r="D1475" s="18">
        <v>0</v>
      </c>
      <c r="E1475" s="18">
        <v>948</v>
      </c>
    </row>
    <row r="1476" spans="1:5" x14ac:dyDescent="0.25">
      <c r="A1476" s="22" t="s">
        <v>1778</v>
      </c>
      <c r="B1476" s="18">
        <v>450</v>
      </c>
      <c r="C1476" s="18">
        <v>1398</v>
      </c>
      <c r="D1476" s="18">
        <v>0</v>
      </c>
      <c r="E1476" s="18">
        <v>948</v>
      </c>
    </row>
    <row r="1477" spans="1:5" x14ac:dyDescent="0.25">
      <c r="A1477" s="22" t="s">
        <v>1656</v>
      </c>
      <c r="B1477" s="18">
        <v>450</v>
      </c>
      <c r="C1477" s="18">
        <v>1398</v>
      </c>
      <c r="D1477" s="18">
        <v>0</v>
      </c>
      <c r="E1477" s="18">
        <v>948</v>
      </c>
    </row>
    <row r="1478" spans="1:5" x14ac:dyDescent="0.25">
      <c r="A1478" s="22" t="s">
        <v>1902</v>
      </c>
      <c r="B1478" s="18">
        <v>450</v>
      </c>
      <c r="C1478" s="18">
        <v>1398</v>
      </c>
      <c r="D1478" s="18">
        <v>0</v>
      </c>
      <c r="E1478" s="18">
        <v>948</v>
      </c>
    </row>
    <row r="1479" spans="1:5" x14ac:dyDescent="0.25">
      <c r="A1479" s="22" t="s">
        <v>1910</v>
      </c>
      <c r="B1479" s="18">
        <v>450</v>
      </c>
      <c r="C1479" s="18">
        <v>1398</v>
      </c>
      <c r="D1479" s="18">
        <v>0</v>
      </c>
      <c r="E1479" s="18">
        <v>948</v>
      </c>
    </row>
    <row r="1480" spans="1:5" x14ac:dyDescent="0.25">
      <c r="A1480" s="22" t="s">
        <v>1908</v>
      </c>
      <c r="B1480" s="18">
        <v>450</v>
      </c>
      <c r="C1480" s="18">
        <v>1398</v>
      </c>
      <c r="D1480" s="18">
        <v>0</v>
      </c>
      <c r="E1480" s="18">
        <v>948</v>
      </c>
    </row>
    <row r="1481" spans="1:5" x14ac:dyDescent="0.25">
      <c r="A1481" s="22" t="s">
        <v>1934</v>
      </c>
      <c r="B1481" s="18">
        <v>598</v>
      </c>
      <c r="C1481" s="18">
        <v>1398</v>
      </c>
      <c r="D1481" s="18">
        <v>0</v>
      </c>
      <c r="E1481" s="18">
        <v>800</v>
      </c>
    </row>
    <row r="1482" spans="1:5" x14ac:dyDescent="0.25">
      <c r="A1482" s="22" t="s">
        <v>1832</v>
      </c>
      <c r="B1482" s="18">
        <v>398</v>
      </c>
      <c r="C1482" s="18">
        <v>1198</v>
      </c>
      <c r="D1482" s="18">
        <v>0</v>
      </c>
      <c r="E1482" s="18">
        <v>800</v>
      </c>
    </row>
    <row r="1483" spans="1:5" x14ac:dyDescent="0.25">
      <c r="A1483" s="22" t="s">
        <v>337</v>
      </c>
      <c r="B1483" s="18">
        <v>378</v>
      </c>
      <c r="C1483" s="18">
        <v>1198</v>
      </c>
      <c r="D1483" s="18">
        <v>1134</v>
      </c>
      <c r="E1483" s="18">
        <v>820</v>
      </c>
    </row>
    <row r="1484" spans="1:5" x14ac:dyDescent="0.25">
      <c r="A1484" s="22" t="s">
        <v>211</v>
      </c>
      <c r="B1484" s="18">
        <v>770</v>
      </c>
      <c r="C1484" s="18">
        <v>1998</v>
      </c>
      <c r="D1484" s="18">
        <v>770</v>
      </c>
      <c r="E1484" s="18">
        <v>1228</v>
      </c>
    </row>
    <row r="1485" spans="1:5" x14ac:dyDescent="0.25">
      <c r="A1485" s="22" t="s">
        <v>2005</v>
      </c>
      <c r="B1485" s="18">
        <v>598</v>
      </c>
      <c r="C1485" s="18">
        <v>1398</v>
      </c>
      <c r="D1485" s="18">
        <v>0</v>
      </c>
      <c r="E1485" s="18">
        <v>800</v>
      </c>
    </row>
    <row r="1486" spans="1:5" x14ac:dyDescent="0.25">
      <c r="A1486" s="22" t="s">
        <v>1942</v>
      </c>
      <c r="B1486" s="18">
        <v>450</v>
      </c>
      <c r="C1486" s="18">
        <v>1398</v>
      </c>
      <c r="D1486" s="18">
        <v>0</v>
      </c>
      <c r="E1486" s="18">
        <v>948</v>
      </c>
    </row>
    <row r="1487" spans="1:5" x14ac:dyDescent="0.25">
      <c r="A1487" s="22" t="s">
        <v>1932</v>
      </c>
      <c r="B1487" s="18">
        <v>450</v>
      </c>
      <c r="C1487" s="18">
        <v>1398</v>
      </c>
      <c r="D1487" s="18">
        <v>0</v>
      </c>
      <c r="E1487" s="18">
        <v>948</v>
      </c>
    </row>
    <row r="1488" spans="1:5" x14ac:dyDescent="0.25">
      <c r="A1488" s="22" t="s">
        <v>1863</v>
      </c>
      <c r="B1488" s="18">
        <v>450</v>
      </c>
      <c r="C1488" s="18">
        <v>1398</v>
      </c>
      <c r="D1488" s="18">
        <v>0</v>
      </c>
      <c r="E1488" s="18">
        <v>948</v>
      </c>
    </row>
    <row r="1489" spans="1:5" x14ac:dyDescent="0.25">
      <c r="A1489" s="22" t="s">
        <v>1843</v>
      </c>
      <c r="B1489" s="18">
        <v>450</v>
      </c>
      <c r="C1489" s="18">
        <v>1398</v>
      </c>
      <c r="D1489" s="18">
        <v>0</v>
      </c>
      <c r="E1489" s="18">
        <v>948</v>
      </c>
    </row>
    <row r="1490" spans="1:5" x14ac:dyDescent="0.25">
      <c r="A1490" s="22" t="s">
        <v>1823</v>
      </c>
      <c r="B1490" s="18">
        <v>450</v>
      </c>
      <c r="C1490" s="18">
        <v>1398</v>
      </c>
      <c r="D1490" s="18">
        <v>0</v>
      </c>
      <c r="E1490" s="18">
        <v>948</v>
      </c>
    </row>
    <row r="1491" spans="1:5" x14ac:dyDescent="0.25">
      <c r="A1491" s="22" t="s">
        <v>1749</v>
      </c>
      <c r="B1491" s="18">
        <v>450</v>
      </c>
      <c r="C1491" s="18">
        <v>1398</v>
      </c>
      <c r="D1491" s="18">
        <v>0</v>
      </c>
      <c r="E1491" s="18">
        <v>948</v>
      </c>
    </row>
    <row r="1492" spans="1:5" x14ac:dyDescent="0.25">
      <c r="A1492" s="22" t="s">
        <v>1984</v>
      </c>
      <c r="B1492" s="18">
        <v>450</v>
      </c>
      <c r="C1492" s="18">
        <v>1398</v>
      </c>
      <c r="D1492" s="18">
        <v>0</v>
      </c>
      <c r="E1492" s="18">
        <v>948</v>
      </c>
    </row>
    <row r="1493" spans="1:5" x14ac:dyDescent="0.25">
      <c r="A1493" s="22" t="s">
        <v>1821</v>
      </c>
      <c r="B1493" s="18">
        <v>450</v>
      </c>
      <c r="C1493" s="18">
        <v>1398</v>
      </c>
      <c r="D1493" s="18">
        <v>0</v>
      </c>
      <c r="E1493" s="18">
        <v>948</v>
      </c>
    </row>
    <row r="1494" spans="1:5" x14ac:dyDescent="0.25">
      <c r="A1494" s="22" t="s">
        <v>1722</v>
      </c>
      <c r="B1494" s="18">
        <v>450</v>
      </c>
      <c r="C1494" s="18">
        <v>1398</v>
      </c>
      <c r="D1494" s="18">
        <v>0</v>
      </c>
      <c r="E1494" s="18">
        <v>948</v>
      </c>
    </row>
    <row r="1495" spans="1:5" x14ac:dyDescent="0.25">
      <c r="A1495" s="22" t="s">
        <v>1869</v>
      </c>
      <c r="B1495" s="18">
        <v>450</v>
      </c>
      <c r="C1495" s="18">
        <v>1398</v>
      </c>
      <c r="D1495" s="18">
        <v>0</v>
      </c>
      <c r="E1495" s="18">
        <v>948</v>
      </c>
    </row>
    <row r="1496" spans="1:5" x14ac:dyDescent="0.25">
      <c r="A1496" s="22" t="s">
        <v>1883</v>
      </c>
      <c r="B1496" s="18">
        <v>450</v>
      </c>
      <c r="C1496" s="18">
        <v>1398</v>
      </c>
      <c r="D1496" s="18">
        <v>0</v>
      </c>
      <c r="E1496" s="18">
        <v>948</v>
      </c>
    </row>
    <row r="1497" spans="1:5" x14ac:dyDescent="0.25">
      <c r="A1497" s="22" t="s">
        <v>2009</v>
      </c>
      <c r="B1497" s="18">
        <v>450</v>
      </c>
      <c r="C1497" s="18">
        <v>1398</v>
      </c>
      <c r="D1497" s="18">
        <v>0</v>
      </c>
      <c r="E1497" s="18">
        <v>948</v>
      </c>
    </row>
    <row r="1498" spans="1:5" x14ac:dyDescent="0.25">
      <c r="A1498" s="22" t="s">
        <v>1731</v>
      </c>
      <c r="B1498" s="18">
        <v>450</v>
      </c>
      <c r="C1498" s="18">
        <v>1398</v>
      </c>
      <c r="D1498" s="18">
        <v>0</v>
      </c>
      <c r="E1498" s="18">
        <v>948</v>
      </c>
    </row>
    <row r="1499" spans="1:5" x14ac:dyDescent="0.25">
      <c r="A1499" s="22" t="s">
        <v>1898</v>
      </c>
      <c r="B1499" s="18">
        <v>450</v>
      </c>
      <c r="C1499" s="18">
        <v>1398</v>
      </c>
      <c r="D1499" s="18">
        <v>0</v>
      </c>
      <c r="E1499" s="18">
        <v>948</v>
      </c>
    </row>
    <row r="1500" spans="1:5" x14ac:dyDescent="0.25">
      <c r="A1500" s="22" t="s">
        <v>1818</v>
      </c>
      <c r="B1500" s="18">
        <v>450</v>
      </c>
      <c r="C1500" s="18">
        <v>1398</v>
      </c>
      <c r="D1500" s="18">
        <v>0</v>
      </c>
      <c r="E1500" s="18">
        <v>948</v>
      </c>
    </row>
    <row r="1501" spans="1:5" x14ac:dyDescent="0.25">
      <c r="A1501" s="22" t="s">
        <v>1707</v>
      </c>
      <c r="B1501" s="18">
        <v>450</v>
      </c>
      <c r="C1501" s="18">
        <v>1398</v>
      </c>
      <c r="D1501" s="18">
        <v>0</v>
      </c>
      <c r="E1501" s="18">
        <v>948</v>
      </c>
    </row>
    <row r="1502" spans="1:5" x14ac:dyDescent="0.25">
      <c r="A1502" s="22" t="s">
        <v>1695</v>
      </c>
      <c r="B1502" s="18">
        <v>450</v>
      </c>
      <c r="C1502" s="18">
        <v>1398</v>
      </c>
      <c r="D1502" s="18">
        <v>0</v>
      </c>
      <c r="E1502" s="18">
        <v>948</v>
      </c>
    </row>
    <row r="1503" spans="1:5" x14ac:dyDescent="0.25">
      <c r="A1503" s="22" t="s">
        <v>1791</v>
      </c>
      <c r="B1503" s="18">
        <v>450</v>
      </c>
      <c r="C1503" s="18">
        <v>1398</v>
      </c>
      <c r="D1503" s="18">
        <v>0</v>
      </c>
      <c r="E1503" s="18">
        <v>948</v>
      </c>
    </row>
    <row r="1504" spans="1:5" x14ac:dyDescent="0.25">
      <c r="A1504" s="22" t="s">
        <v>1744</v>
      </c>
      <c r="B1504" s="18">
        <v>450</v>
      </c>
      <c r="C1504" s="18">
        <v>1398</v>
      </c>
      <c r="D1504" s="18">
        <v>0</v>
      </c>
      <c r="E1504" s="18">
        <v>948</v>
      </c>
    </row>
    <row r="1505" spans="1:5" x14ac:dyDescent="0.25">
      <c r="A1505" s="22" t="s">
        <v>1713</v>
      </c>
      <c r="B1505" s="18">
        <v>450</v>
      </c>
      <c r="C1505" s="18">
        <v>1398</v>
      </c>
      <c r="D1505" s="18">
        <v>0</v>
      </c>
      <c r="E1505" s="18">
        <v>948</v>
      </c>
    </row>
    <row r="1506" spans="1:5" x14ac:dyDescent="0.25">
      <c r="A1506" s="22" t="s">
        <v>2013</v>
      </c>
      <c r="B1506" s="18">
        <v>450</v>
      </c>
      <c r="C1506" s="18">
        <v>1398</v>
      </c>
      <c r="D1506" s="18">
        <v>0</v>
      </c>
      <c r="E1506" s="18">
        <v>948</v>
      </c>
    </row>
    <row r="1507" spans="1:5" x14ac:dyDescent="0.25">
      <c r="A1507" s="22" t="s">
        <v>1830</v>
      </c>
      <c r="B1507" s="18">
        <v>450</v>
      </c>
      <c r="C1507" s="18">
        <v>1398</v>
      </c>
      <c r="D1507" s="18">
        <v>0</v>
      </c>
      <c r="E1507" s="18">
        <v>948</v>
      </c>
    </row>
    <row r="1508" spans="1:5" x14ac:dyDescent="0.25">
      <c r="A1508" s="22" t="s">
        <v>1914</v>
      </c>
      <c r="B1508" s="18">
        <v>450</v>
      </c>
      <c r="C1508" s="18">
        <v>1398</v>
      </c>
      <c r="D1508" s="18">
        <v>0</v>
      </c>
      <c r="E1508" s="18">
        <v>948</v>
      </c>
    </row>
    <row r="1509" spans="1:5" x14ac:dyDescent="0.25">
      <c r="A1509" s="22" t="s">
        <v>717</v>
      </c>
      <c r="B1509" s="18">
        <v>530</v>
      </c>
      <c r="C1509" s="18">
        <v>1198</v>
      </c>
      <c r="D1509" s="18">
        <v>0</v>
      </c>
      <c r="E1509" s="18">
        <v>668</v>
      </c>
    </row>
    <row r="1510" spans="1:5" x14ac:dyDescent="0.25">
      <c r="A1510" s="22" t="s">
        <v>1783</v>
      </c>
      <c r="B1510" s="18">
        <v>450</v>
      </c>
      <c r="C1510" s="18">
        <v>1398</v>
      </c>
      <c r="D1510" s="18">
        <v>0</v>
      </c>
      <c r="E1510" s="18">
        <v>948</v>
      </c>
    </row>
    <row r="1511" spans="1:5" x14ac:dyDescent="0.25">
      <c r="A1511" s="22" t="s">
        <v>1944</v>
      </c>
      <c r="B1511" s="18">
        <v>450</v>
      </c>
      <c r="C1511" s="18">
        <v>1398</v>
      </c>
      <c r="D1511" s="18">
        <v>0</v>
      </c>
      <c r="E1511" s="18">
        <v>948</v>
      </c>
    </row>
    <row r="1512" spans="1:5" x14ac:dyDescent="0.25">
      <c r="A1512" s="22" t="s">
        <v>1919</v>
      </c>
      <c r="B1512" s="18">
        <v>450</v>
      </c>
      <c r="C1512" s="18">
        <v>1398</v>
      </c>
      <c r="D1512" s="18">
        <v>0</v>
      </c>
      <c r="E1512" s="18">
        <v>948</v>
      </c>
    </row>
    <row r="1513" spans="1:5" x14ac:dyDescent="0.25">
      <c r="A1513" s="22" t="s">
        <v>219</v>
      </c>
      <c r="B1513" s="18">
        <v>598</v>
      </c>
      <c r="C1513" s="18">
        <v>1198</v>
      </c>
      <c r="D1513" s="18">
        <v>0</v>
      </c>
      <c r="E1513" s="18">
        <v>600</v>
      </c>
    </row>
    <row r="1514" spans="1:5" x14ac:dyDescent="0.25">
      <c r="A1514" s="22" t="s">
        <v>628</v>
      </c>
      <c r="B1514" s="18">
        <v>898</v>
      </c>
      <c r="C1514" s="18">
        <v>1598</v>
      </c>
      <c r="D1514" s="18">
        <v>0</v>
      </c>
      <c r="E1514" s="18">
        <v>700</v>
      </c>
    </row>
    <row r="1515" spans="1:5" x14ac:dyDescent="0.25">
      <c r="A1515" s="22" t="s">
        <v>184</v>
      </c>
      <c r="B1515" s="18">
        <v>450</v>
      </c>
      <c r="C1515" s="18">
        <v>1198</v>
      </c>
      <c r="D1515" s="18">
        <v>0</v>
      </c>
      <c r="E1515" s="18">
        <v>748</v>
      </c>
    </row>
    <row r="1516" spans="1:5" x14ac:dyDescent="0.25">
      <c r="A1516" s="22" t="s">
        <v>32</v>
      </c>
      <c r="B1516" s="18">
        <v>560</v>
      </c>
      <c r="C1516" s="18">
        <v>1198</v>
      </c>
      <c r="D1516" s="18">
        <v>2240</v>
      </c>
      <c r="E1516" s="18">
        <v>638</v>
      </c>
    </row>
    <row r="1517" spans="1:5" x14ac:dyDescent="0.25">
      <c r="A1517" s="22" t="s">
        <v>857</v>
      </c>
      <c r="B1517" s="18">
        <v>598</v>
      </c>
      <c r="C1517" s="18">
        <v>1198</v>
      </c>
      <c r="D1517" s="18">
        <v>0</v>
      </c>
      <c r="E1517" s="18">
        <v>600</v>
      </c>
    </row>
    <row r="1518" spans="1:5" x14ac:dyDescent="0.25">
      <c r="A1518" s="22" t="s">
        <v>136</v>
      </c>
      <c r="B1518" s="18">
        <v>598</v>
      </c>
      <c r="C1518" s="18">
        <v>1198</v>
      </c>
      <c r="D1518" s="18">
        <v>598</v>
      </c>
      <c r="E1518" s="18">
        <v>600</v>
      </c>
    </row>
    <row r="1519" spans="1:5" x14ac:dyDescent="0.25">
      <c r="A1519" s="22" t="s">
        <v>2069</v>
      </c>
      <c r="B1519" s="18">
        <v>698</v>
      </c>
      <c r="C1519" s="18">
        <v>1398</v>
      </c>
      <c r="D1519" s="18">
        <v>5584</v>
      </c>
      <c r="E1519" s="18">
        <v>700</v>
      </c>
    </row>
    <row r="1520" spans="1:5" x14ac:dyDescent="0.25">
      <c r="A1520" s="22" t="s">
        <v>1730</v>
      </c>
      <c r="B1520" s="18">
        <v>650</v>
      </c>
      <c r="C1520" s="18">
        <v>1398</v>
      </c>
      <c r="D1520" s="18">
        <v>38350</v>
      </c>
      <c r="E1520" s="18">
        <v>748</v>
      </c>
    </row>
    <row r="1521" spans="1:5" x14ac:dyDescent="0.25">
      <c r="A1521" s="22" t="s">
        <v>308</v>
      </c>
      <c r="B1521" s="18">
        <v>698</v>
      </c>
      <c r="C1521" s="18">
        <v>1398</v>
      </c>
      <c r="D1521" s="18">
        <v>55840</v>
      </c>
      <c r="E1521" s="18">
        <v>700</v>
      </c>
    </row>
    <row r="1522" spans="1:5" x14ac:dyDescent="0.25">
      <c r="A1522" s="22" t="s">
        <v>1376</v>
      </c>
      <c r="B1522" s="18">
        <v>630</v>
      </c>
      <c r="C1522" s="18">
        <v>1398</v>
      </c>
      <c r="D1522" s="18">
        <v>2520</v>
      </c>
      <c r="E1522" s="18">
        <v>768</v>
      </c>
    </row>
    <row r="1523" spans="1:5" x14ac:dyDescent="0.25">
      <c r="A1523" s="22" t="s">
        <v>377</v>
      </c>
      <c r="B1523" s="18">
        <v>450</v>
      </c>
      <c r="C1523" s="18">
        <v>1598</v>
      </c>
      <c r="D1523" s="18">
        <v>7650</v>
      </c>
      <c r="E1523" s="18">
        <v>1148</v>
      </c>
    </row>
    <row r="1524" spans="1:5" x14ac:dyDescent="0.25">
      <c r="A1524" s="22" t="s">
        <v>747</v>
      </c>
      <c r="B1524" s="18">
        <v>560</v>
      </c>
      <c r="C1524" s="18">
        <v>1398</v>
      </c>
      <c r="D1524" s="18">
        <v>4480</v>
      </c>
      <c r="E1524" s="18">
        <v>838</v>
      </c>
    </row>
    <row r="1525" spans="1:5" x14ac:dyDescent="0.25">
      <c r="A1525" s="22" t="s">
        <v>2091</v>
      </c>
      <c r="B1525" s="18">
        <v>698</v>
      </c>
      <c r="C1525" s="18">
        <v>1798</v>
      </c>
      <c r="D1525" s="18">
        <v>698</v>
      </c>
      <c r="E1525" s="18">
        <v>1100</v>
      </c>
    </row>
    <row r="1526" spans="1:5" x14ac:dyDescent="0.25">
      <c r="A1526" s="22" t="s">
        <v>651</v>
      </c>
      <c r="B1526" s="18">
        <v>598</v>
      </c>
      <c r="C1526" s="18">
        <v>1198</v>
      </c>
      <c r="D1526" s="18">
        <v>1794</v>
      </c>
      <c r="E1526" s="18">
        <v>600</v>
      </c>
    </row>
    <row r="1527" spans="1:5" x14ac:dyDescent="0.25">
      <c r="A1527" s="22" t="s">
        <v>289</v>
      </c>
      <c r="B1527" s="18">
        <v>450</v>
      </c>
      <c r="C1527" s="18">
        <v>1398</v>
      </c>
      <c r="D1527" s="18">
        <v>3150</v>
      </c>
      <c r="E1527" s="18">
        <v>948</v>
      </c>
    </row>
    <row r="1528" spans="1:5" x14ac:dyDescent="0.25">
      <c r="A1528" s="22" t="s">
        <v>265</v>
      </c>
      <c r="B1528" s="18">
        <v>560</v>
      </c>
      <c r="C1528" s="18">
        <v>1198</v>
      </c>
      <c r="D1528" s="18">
        <v>5600</v>
      </c>
      <c r="E1528" s="18">
        <v>638</v>
      </c>
    </row>
    <row r="1529" spans="1:5" x14ac:dyDescent="0.25">
      <c r="A1529" s="22" t="s">
        <v>885</v>
      </c>
      <c r="B1529" s="18">
        <v>750</v>
      </c>
      <c r="C1529" s="18">
        <v>1398</v>
      </c>
      <c r="D1529" s="18">
        <v>750</v>
      </c>
      <c r="E1529" s="18">
        <v>648</v>
      </c>
    </row>
    <row r="1530" spans="1:5" x14ac:dyDescent="0.25">
      <c r="A1530" s="22" t="s">
        <v>81</v>
      </c>
      <c r="B1530" s="18">
        <v>650</v>
      </c>
      <c r="C1530" s="18">
        <v>1198</v>
      </c>
      <c r="D1530" s="18">
        <v>5200</v>
      </c>
      <c r="E1530" s="18">
        <v>548</v>
      </c>
    </row>
    <row r="1531" spans="1:5" x14ac:dyDescent="0.25">
      <c r="A1531" s="22" t="s">
        <v>886</v>
      </c>
      <c r="B1531" s="18">
        <v>598</v>
      </c>
      <c r="C1531" s="18">
        <v>1398</v>
      </c>
      <c r="D1531" s="18">
        <v>0</v>
      </c>
      <c r="E1531" s="18">
        <v>800</v>
      </c>
    </row>
    <row r="1532" spans="1:5" x14ac:dyDescent="0.25">
      <c r="A1532" s="22" t="s">
        <v>1024</v>
      </c>
      <c r="B1532" s="18">
        <v>698</v>
      </c>
      <c r="C1532" s="18">
        <v>1798</v>
      </c>
      <c r="D1532" s="18">
        <v>1396</v>
      </c>
      <c r="E1532" s="18">
        <v>1100</v>
      </c>
    </row>
    <row r="1533" spans="1:5" x14ac:dyDescent="0.25">
      <c r="A1533" s="22" t="s">
        <v>130</v>
      </c>
      <c r="B1533" s="18">
        <v>750</v>
      </c>
      <c r="C1533" s="18">
        <v>1598</v>
      </c>
      <c r="D1533" s="18">
        <v>12750</v>
      </c>
      <c r="E1533" s="18">
        <v>848</v>
      </c>
    </row>
    <row r="1534" spans="1:5" x14ac:dyDescent="0.25">
      <c r="A1534" s="22" t="s">
        <v>670</v>
      </c>
      <c r="B1534" s="18">
        <v>650</v>
      </c>
      <c r="C1534" s="18">
        <v>1598</v>
      </c>
      <c r="D1534" s="18">
        <v>0</v>
      </c>
      <c r="E1534" s="18">
        <v>948</v>
      </c>
    </row>
    <row r="1535" spans="1:5" x14ac:dyDescent="0.25">
      <c r="A1535" s="22" t="s">
        <v>570</v>
      </c>
      <c r="B1535" s="18">
        <v>598</v>
      </c>
      <c r="C1535" s="18">
        <v>1598</v>
      </c>
      <c r="D1535" s="18">
        <v>5382</v>
      </c>
      <c r="E1535" s="18">
        <v>1000</v>
      </c>
    </row>
    <row r="1536" spans="1:5" x14ac:dyDescent="0.25">
      <c r="A1536" s="22" t="s">
        <v>609</v>
      </c>
      <c r="B1536" s="18">
        <v>298</v>
      </c>
      <c r="C1536" s="18">
        <v>534</v>
      </c>
      <c r="D1536" s="18">
        <v>0</v>
      </c>
      <c r="E1536" s="18">
        <v>236</v>
      </c>
    </row>
    <row r="1537" spans="1:5" x14ac:dyDescent="0.25">
      <c r="A1537" s="22" t="s">
        <v>164</v>
      </c>
      <c r="B1537" s="18">
        <v>450</v>
      </c>
      <c r="C1537" s="18">
        <v>998</v>
      </c>
      <c r="D1537" s="18">
        <v>4950</v>
      </c>
      <c r="E1537" s="18">
        <v>548</v>
      </c>
    </row>
    <row r="1538" spans="1:5" x14ac:dyDescent="0.25">
      <c r="A1538" s="22" t="s">
        <v>752</v>
      </c>
      <c r="B1538" s="18">
        <v>450</v>
      </c>
      <c r="C1538" s="18">
        <v>998</v>
      </c>
      <c r="D1538" s="18">
        <v>2700</v>
      </c>
      <c r="E1538" s="18">
        <v>548</v>
      </c>
    </row>
    <row r="1539" spans="1:5" x14ac:dyDescent="0.25">
      <c r="A1539" s="22" t="s">
        <v>661</v>
      </c>
      <c r="B1539" s="18">
        <v>450</v>
      </c>
      <c r="C1539" s="18">
        <v>998</v>
      </c>
      <c r="D1539" s="18">
        <v>7650</v>
      </c>
      <c r="E1539" s="18">
        <v>548</v>
      </c>
    </row>
    <row r="1540" spans="1:5" x14ac:dyDescent="0.25">
      <c r="A1540" s="22" t="s">
        <v>416</v>
      </c>
      <c r="B1540" s="18">
        <v>450</v>
      </c>
      <c r="C1540" s="18">
        <v>998</v>
      </c>
      <c r="D1540" s="18">
        <v>19800</v>
      </c>
      <c r="E1540" s="18">
        <v>548</v>
      </c>
    </row>
    <row r="1541" spans="1:5" x14ac:dyDescent="0.25">
      <c r="A1541" s="22" t="s">
        <v>402</v>
      </c>
      <c r="B1541" s="18">
        <v>550</v>
      </c>
      <c r="C1541" s="18">
        <v>1198</v>
      </c>
      <c r="D1541" s="18">
        <v>2200</v>
      </c>
      <c r="E1541" s="18">
        <v>648</v>
      </c>
    </row>
    <row r="1542" spans="1:5" x14ac:dyDescent="0.25">
      <c r="A1542" s="22" t="s">
        <v>493</v>
      </c>
      <c r="B1542" s="18">
        <v>450</v>
      </c>
      <c r="C1542" s="18">
        <v>998</v>
      </c>
      <c r="D1542" s="18">
        <v>15750</v>
      </c>
      <c r="E1542" s="18">
        <v>548</v>
      </c>
    </row>
    <row r="1543" spans="1:5" x14ac:dyDescent="0.25">
      <c r="A1543" s="22" t="s">
        <v>656</v>
      </c>
      <c r="B1543" s="18">
        <v>298</v>
      </c>
      <c r="C1543" s="18">
        <v>998</v>
      </c>
      <c r="D1543" s="18">
        <v>0</v>
      </c>
      <c r="E1543" s="18">
        <v>700</v>
      </c>
    </row>
    <row r="1544" spans="1:5" x14ac:dyDescent="0.25">
      <c r="A1544" s="22" t="s">
        <v>826</v>
      </c>
      <c r="B1544" s="18">
        <v>298</v>
      </c>
      <c r="C1544" s="18">
        <v>998</v>
      </c>
      <c r="D1544" s="18">
        <v>5066</v>
      </c>
      <c r="E1544" s="18">
        <v>700</v>
      </c>
    </row>
    <row r="1545" spans="1:5" x14ac:dyDescent="0.25">
      <c r="A1545" s="22" t="s">
        <v>187</v>
      </c>
      <c r="B1545" s="18">
        <v>450</v>
      </c>
      <c r="C1545" s="18">
        <v>998</v>
      </c>
      <c r="D1545" s="18">
        <v>1350</v>
      </c>
      <c r="E1545" s="18">
        <v>548</v>
      </c>
    </row>
    <row r="1546" spans="1:5" x14ac:dyDescent="0.25">
      <c r="A1546" s="22" t="s">
        <v>584</v>
      </c>
      <c r="B1546" s="18">
        <v>598</v>
      </c>
      <c r="C1546" s="18">
        <v>1598</v>
      </c>
      <c r="D1546" s="18">
        <v>1794</v>
      </c>
      <c r="E1546" s="18">
        <v>1000</v>
      </c>
    </row>
    <row r="1547" spans="1:5" x14ac:dyDescent="0.25">
      <c r="A1547" s="22" t="s">
        <v>366</v>
      </c>
      <c r="B1547" s="18">
        <v>598</v>
      </c>
      <c r="C1547" s="18">
        <v>1598</v>
      </c>
      <c r="D1547" s="18">
        <v>2392</v>
      </c>
      <c r="E1547" s="18">
        <v>1000</v>
      </c>
    </row>
    <row r="1548" spans="1:5" x14ac:dyDescent="0.25">
      <c r="A1548" s="22" t="s">
        <v>155</v>
      </c>
      <c r="B1548" s="18">
        <v>550</v>
      </c>
      <c r="C1548" s="18">
        <v>1198</v>
      </c>
      <c r="D1548" s="18">
        <v>4400</v>
      </c>
      <c r="E1548" s="18">
        <v>648</v>
      </c>
    </row>
    <row r="1549" spans="1:5" x14ac:dyDescent="0.25">
      <c r="A1549" s="22" t="s">
        <v>228</v>
      </c>
      <c r="B1549" s="18">
        <v>550</v>
      </c>
      <c r="C1549" s="18">
        <v>1198</v>
      </c>
      <c r="D1549" s="18">
        <v>8250</v>
      </c>
      <c r="E1549" s="18">
        <v>648</v>
      </c>
    </row>
    <row r="1550" spans="1:5" x14ac:dyDescent="0.25">
      <c r="A1550" s="22" t="s">
        <v>1004</v>
      </c>
      <c r="B1550" s="18">
        <v>450</v>
      </c>
      <c r="C1550" s="18">
        <v>1598</v>
      </c>
      <c r="D1550" s="18">
        <v>0</v>
      </c>
      <c r="E1550" s="18">
        <v>1148</v>
      </c>
    </row>
    <row r="1551" spans="1:5" x14ac:dyDescent="0.25">
      <c r="A1551" s="22" t="s">
        <v>331</v>
      </c>
      <c r="B1551" s="18">
        <v>718</v>
      </c>
      <c r="C1551" s="18">
        <v>1998</v>
      </c>
      <c r="D1551" s="18">
        <v>10770</v>
      </c>
      <c r="E1551" s="18">
        <v>1280</v>
      </c>
    </row>
    <row r="1552" spans="1:5" x14ac:dyDescent="0.25">
      <c r="A1552" s="22" t="s">
        <v>637</v>
      </c>
      <c r="B1552" s="18">
        <v>630</v>
      </c>
      <c r="C1552" s="18">
        <v>1998</v>
      </c>
      <c r="D1552" s="18">
        <v>0</v>
      </c>
      <c r="E1552" s="18">
        <v>1368</v>
      </c>
    </row>
    <row r="1553" spans="1:5" x14ac:dyDescent="0.25">
      <c r="A1553" s="22" t="s">
        <v>620</v>
      </c>
      <c r="B1553" s="18">
        <v>450</v>
      </c>
      <c r="C1553" s="18">
        <v>998</v>
      </c>
      <c r="D1553" s="18">
        <v>9450</v>
      </c>
      <c r="E1553" s="18">
        <v>548</v>
      </c>
    </row>
    <row r="1554" spans="1:5" x14ac:dyDescent="0.25">
      <c r="A1554" s="22" t="s">
        <v>1510</v>
      </c>
      <c r="B1554" s="18">
        <v>598</v>
      </c>
      <c r="C1554" s="18">
        <v>1198</v>
      </c>
      <c r="D1554" s="18">
        <v>25116</v>
      </c>
      <c r="E1554" s="18">
        <v>600</v>
      </c>
    </row>
    <row r="1555" spans="1:5" x14ac:dyDescent="0.25">
      <c r="A1555" s="22" t="s">
        <v>1945</v>
      </c>
      <c r="B1555" s="18">
        <v>1378</v>
      </c>
      <c r="C1555" s="18">
        <v>1998</v>
      </c>
      <c r="D1555" s="18">
        <v>4134</v>
      </c>
      <c r="E1555" s="18">
        <v>620</v>
      </c>
    </row>
    <row r="1556" spans="1:5" x14ac:dyDescent="0.25">
      <c r="A1556" s="22" t="s">
        <v>1205</v>
      </c>
      <c r="B1556" s="18">
        <v>1090</v>
      </c>
      <c r="C1556" s="18">
        <v>1998</v>
      </c>
      <c r="D1556" s="18">
        <v>1090</v>
      </c>
      <c r="E1556" s="18">
        <v>908</v>
      </c>
    </row>
    <row r="1557" spans="1:5" x14ac:dyDescent="0.25">
      <c r="A1557" s="22" t="s">
        <v>1060</v>
      </c>
      <c r="B1557" s="18">
        <v>900</v>
      </c>
      <c r="C1557" s="18">
        <v>1798</v>
      </c>
      <c r="D1557" s="18">
        <v>15300</v>
      </c>
      <c r="E1557" s="18">
        <v>898</v>
      </c>
    </row>
    <row r="1558" spans="1:5" x14ac:dyDescent="0.25">
      <c r="A1558" s="22" t="s">
        <v>1675</v>
      </c>
      <c r="B1558" s="18">
        <v>1100</v>
      </c>
      <c r="C1558" s="18">
        <v>1798</v>
      </c>
      <c r="D1558" s="18">
        <v>2200</v>
      </c>
      <c r="E1558" s="18">
        <v>698</v>
      </c>
    </row>
    <row r="1559" spans="1:5" x14ac:dyDescent="0.25">
      <c r="A1559" s="22" t="s">
        <v>1454</v>
      </c>
      <c r="B1559" s="18">
        <v>584</v>
      </c>
      <c r="C1559" s="18">
        <v>1198</v>
      </c>
      <c r="D1559" s="18">
        <v>584</v>
      </c>
      <c r="E1559" s="18">
        <v>614</v>
      </c>
    </row>
    <row r="1560" spans="1:5" x14ac:dyDescent="0.25">
      <c r="A1560" s="22" t="s">
        <v>1027</v>
      </c>
      <c r="B1560" s="18">
        <v>598</v>
      </c>
      <c r="C1560" s="18">
        <v>1400</v>
      </c>
      <c r="D1560" s="18">
        <v>0</v>
      </c>
      <c r="E1560" s="18">
        <v>802</v>
      </c>
    </row>
    <row r="1561" spans="1:5" x14ac:dyDescent="0.25">
      <c r="A1561" s="22" t="s">
        <v>1455</v>
      </c>
      <c r="B1561" s="18">
        <v>1098</v>
      </c>
      <c r="C1561" s="18">
        <v>2400</v>
      </c>
      <c r="D1561" s="18">
        <v>32940</v>
      </c>
      <c r="E1561" s="18">
        <v>1302</v>
      </c>
    </row>
    <row r="1562" spans="1:5" x14ac:dyDescent="0.25">
      <c r="A1562" s="22" t="s">
        <v>1714</v>
      </c>
      <c r="B1562" s="18">
        <v>1296</v>
      </c>
      <c r="C1562" s="18">
        <v>2398</v>
      </c>
      <c r="D1562" s="18">
        <v>0</v>
      </c>
      <c r="E1562" s="18">
        <v>1102</v>
      </c>
    </row>
    <row r="1563" spans="1:5" x14ac:dyDescent="0.25">
      <c r="A1563" s="22" t="s">
        <v>1208</v>
      </c>
      <c r="B1563" s="18">
        <v>398</v>
      </c>
      <c r="C1563" s="18">
        <v>798</v>
      </c>
      <c r="D1563" s="18">
        <v>8358</v>
      </c>
      <c r="E1563" s="18">
        <v>400</v>
      </c>
    </row>
    <row r="1564" spans="1:5" x14ac:dyDescent="0.25">
      <c r="A1564" s="22" t="s">
        <v>1132</v>
      </c>
      <c r="B1564" s="18">
        <v>398</v>
      </c>
      <c r="C1564" s="18">
        <v>798</v>
      </c>
      <c r="D1564" s="18">
        <v>19900</v>
      </c>
      <c r="E1564" s="18">
        <v>400</v>
      </c>
    </row>
    <row r="1565" spans="1:5" x14ac:dyDescent="0.25">
      <c r="A1565" s="22" t="s">
        <v>426</v>
      </c>
      <c r="B1565" s="18">
        <v>918</v>
      </c>
      <c r="C1565" s="18">
        <v>1998</v>
      </c>
      <c r="D1565" s="18">
        <v>0</v>
      </c>
      <c r="E1565" s="18">
        <v>1080</v>
      </c>
    </row>
    <row r="1566" spans="1:5" x14ac:dyDescent="0.25">
      <c r="A1566" s="22" t="s">
        <v>1280</v>
      </c>
      <c r="B1566" s="18">
        <v>498</v>
      </c>
      <c r="C1566" s="18">
        <v>1798</v>
      </c>
      <c r="D1566" s="18">
        <v>0</v>
      </c>
      <c r="E1566" s="18">
        <v>1300</v>
      </c>
    </row>
    <row r="1567" spans="1:5" x14ac:dyDescent="0.25">
      <c r="A1567" s="22" t="s">
        <v>48</v>
      </c>
      <c r="B1567" s="18">
        <v>6178</v>
      </c>
      <c r="C1567" s="18">
        <v>7990</v>
      </c>
      <c r="D1567" s="18">
        <v>0</v>
      </c>
      <c r="E1567" s="18">
        <v>1812</v>
      </c>
    </row>
    <row r="1568" spans="1:5" x14ac:dyDescent="0.25">
      <c r="A1568" s="22" t="s">
        <v>1626</v>
      </c>
      <c r="B1568" s="18">
        <v>28866</v>
      </c>
      <c r="C1568" s="18">
        <v>32036.799999999999</v>
      </c>
      <c r="D1568" s="18">
        <v>0</v>
      </c>
      <c r="E1568" s="18">
        <v>3170.7999999999993</v>
      </c>
    </row>
    <row r="1569" spans="1:5" x14ac:dyDescent="0.25">
      <c r="A1569" s="22" t="s">
        <v>312</v>
      </c>
      <c r="B1569" s="18">
        <v>4590</v>
      </c>
      <c r="C1569" s="18">
        <v>4990</v>
      </c>
      <c r="D1569" s="18">
        <v>1046520</v>
      </c>
      <c r="E1569" s="18">
        <v>400</v>
      </c>
    </row>
    <row r="1570" spans="1:5" x14ac:dyDescent="0.25">
      <c r="A1570" s="22" t="s">
        <v>1279</v>
      </c>
      <c r="B1570" s="18">
        <v>0</v>
      </c>
      <c r="C1570" s="18">
        <v>100606.34</v>
      </c>
      <c r="D1570" s="18">
        <v>0</v>
      </c>
      <c r="E1570" s="18">
        <v>100606.34</v>
      </c>
    </row>
    <row r="1571" spans="1:5" x14ac:dyDescent="0.25">
      <c r="A1571" s="22" t="s">
        <v>2053</v>
      </c>
      <c r="B1571" s="18">
        <v>539.4</v>
      </c>
      <c r="C1571" s="18">
        <v>1798</v>
      </c>
      <c r="D1571" s="18">
        <v>0</v>
      </c>
      <c r="E1571" s="18">
        <v>1258.5999999999999</v>
      </c>
    </row>
    <row r="1572" spans="1:5" x14ac:dyDescent="0.25">
      <c r="A1572" s="22" t="s">
        <v>1514</v>
      </c>
      <c r="B1572" s="18">
        <v>509.4</v>
      </c>
      <c r="C1572" s="18">
        <v>1698</v>
      </c>
      <c r="D1572" s="18">
        <v>1528.1999999999998</v>
      </c>
      <c r="E1572" s="18">
        <v>1188.5999999999999</v>
      </c>
    </row>
    <row r="1573" spans="1:5" x14ac:dyDescent="0.25">
      <c r="A1573" s="22" t="s">
        <v>697</v>
      </c>
      <c r="B1573" s="18">
        <v>1519.2</v>
      </c>
      <c r="C1573" s="18">
        <v>3798</v>
      </c>
      <c r="D1573" s="18">
        <v>1519.2</v>
      </c>
      <c r="E1573" s="18">
        <v>2278.8000000000002</v>
      </c>
    </row>
    <row r="1574" spans="1:5" x14ac:dyDescent="0.25">
      <c r="A1574" s="22" t="s">
        <v>1388</v>
      </c>
      <c r="B1574" s="18">
        <v>959.2</v>
      </c>
      <c r="C1574" s="18">
        <v>2398</v>
      </c>
      <c r="D1574" s="18">
        <v>5755.2000000000007</v>
      </c>
      <c r="E1574" s="18">
        <v>1438.8</v>
      </c>
    </row>
    <row r="1575" spans="1:5" x14ac:dyDescent="0.25">
      <c r="A1575" s="22" t="s">
        <v>1019</v>
      </c>
      <c r="B1575" s="18">
        <v>1169.0999999999999</v>
      </c>
      <c r="C1575" s="18">
        <v>2598</v>
      </c>
      <c r="D1575" s="18">
        <v>0</v>
      </c>
      <c r="E1575" s="18">
        <v>1428.9</v>
      </c>
    </row>
    <row r="1576" spans="1:5" x14ac:dyDescent="0.25">
      <c r="A1576" s="22" t="s">
        <v>577</v>
      </c>
      <c r="B1576" s="18">
        <v>959.2</v>
      </c>
      <c r="C1576" s="18">
        <v>2398</v>
      </c>
      <c r="D1576" s="18">
        <v>16306.400000000001</v>
      </c>
      <c r="E1576" s="18">
        <v>1438.8</v>
      </c>
    </row>
    <row r="1577" spans="1:5" x14ac:dyDescent="0.25">
      <c r="A1577" s="22" t="s">
        <v>1002</v>
      </c>
      <c r="B1577" s="18">
        <v>1279.2</v>
      </c>
      <c r="C1577" s="18">
        <v>3198</v>
      </c>
      <c r="D1577" s="18">
        <v>2558.4</v>
      </c>
      <c r="E1577" s="18">
        <v>1918.8</v>
      </c>
    </row>
    <row r="1578" spans="1:5" x14ac:dyDescent="0.25">
      <c r="A1578" s="22" t="s">
        <v>1748</v>
      </c>
      <c r="B1578" s="18">
        <v>1519.2</v>
      </c>
      <c r="C1578" s="18">
        <v>3798</v>
      </c>
      <c r="D1578" s="18">
        <v>12153.6</v>
      </c>
      <c r="E1578" s="18">
        <v>2278.8000000000002</v>
      </c>
    </row>
    <row r="1579" spans="1:5" x14ac:dyDescent="0.25">
      <c r="A1579" s="22" t="s">
        <v>1224</v>
      </c>
      <c r="B1579" s="18">
        <v>359.4</v>
      </c>
      <c r="C1579" s="18">
        <v>1198</v>
      </c>
      <c r="D1579" s="18">
        <v>0</v>
      </c>
      <c r="E1579" s="18">
        <v>838.6</v>
      </c>
    </row>
    <row r="1580" spans="1:5" x14ac:dyDescent="0.25">
      <c r="A1580" s="22" t="s">
        <v>1285</v>
      </c>
      <c r="B1580" s="18">
        <v>1159.2</v>
      </c>
      <c r="C1580" s="18">
        <v>2898</v>
      </c>
      <c r="D1580" s="18">
        <v>0</v>
      </c>
      <c r="E1580" s="18">
        <v>1738.8</v>
      </c>
    </row>
    <row r="1581" spans="1:5" x14ac:dyDescent="0.25">
      <c r="A1581" s="22" t="s">
        <v>1239</v>
      </c>
      <c r="B1581" s="18">
        <v>298</v>
      </c>
      <c r="C1581" s="18">
        <v>1498</v>
      </c>
      <c r="D1581" s="18">
        <v>0</v>
      </c>
      <c r="E1581" s="18">
        <v>1200</v>
      </c>
    </row>
    <row r="1582" spans="1:5" x14ac:dyDescent="0.25">
      <c r="A1582" s="22" t="s">
        <v>1039</v>
      </c>
      <c r="B1582" s="18">
        <v>0</v>
      </c>
      <c r="C1582" s="18">
        <v>0</v>
      </c>
      <c r="D1582" s="18">
        <v>0</v>
      </c>
      <c r="E1582" s="18">
        <v>0</v>
      </c>
    </row>
    <row r="1583" spans="1:5" x14ac:dyDescent="0.25">
      <c r="A1583" s="22" t="s">
        <v>1043</v>
      </c>
      <c r="B1583" s="18">
        <v>0</v>
      </c>
      <c r="C1583" s="18">
        <v>0</v>
      </c>
      <c r="D1583" s="18">
        <v>0</v>
      </c>
      <c r="E1583" s="18">
        <v>0</v>
      </c>
    </row>
    <row r="1584" spans="1:5" x14ac:dyDescent="0.25">
      <c r="A1584" s="22" t="s">
        <v>1035</v>
      </c>
      <c r="B1584" s="18">
        <v>0</v>
      </c>
      <c r="C1584" s="18">
        <v>0</v>
      </c>
      <c r="D1584" s="18">
        <v>0</v>
      </c>
      <c r="E1584" s="18">
        <v>0</v>
      </c>
    </row>
    <row r="1585" spans="1:5" x14ac:dyDescent="0.25">
      <c r="A1585" s="22" t="s">
        <v>1050</v>
      </c>
      <c r="B1585" s="18">
        <v>0</v>
      </c>
      <c r="C1585" s="18">
        <v>0</v>
      </c>
      <c r="D1585" s="18">
        <v>0</v>
      </c>
      <c r="E1585" s="18">
        <v>0</v>
      </c>
    </row>
    <row r="1586" spans="1:5" x14ac:dyDescent="0.25">
      <c r="A1586" s="22" t="s">
        <v>729</v>
      </c>
      <c r="B1586" s="18">
        <v>2998</v>
      </c>
      <c r="C1586" s="18">
        <v>7198</v>
      </c>
      <c r="D1586" s="18">
        <v>0</v>
      </c>
      <c r="E1586" s="18">
        <v>4200</v>
      </c>
    </row>
    <row r="1587" spans="1:5" x14ac:dyDescent="0.25">
      <c r="A1587" s="22" t="s">
        <v>1662</v>
      </c>
      <c r="B1587" s="18">
        <v>440</v>
      </c>
      <c r="C1587" s="18">
        <v>600</v>
      </c>
      <c r="D1587" s="18">
        <v>1320</v>
      </c>
      <c r="E1587" s="18">
        <v>160</v>
      </c>
    </row>
    <row r="1588" spans="1:5" x14ac:dyDescent="0.25">
      <c r="A1588" s="22" t="s">
        <v>1151</v>
      </c>
      <c r="B1588" s="18">
        <v>450</v>
      </c>
      <c r="C1588" s="18">
        <v>600</v>
      </c>
      <c r="D1588" s="18">
        <v>1350</v>
      </c>
      <c r="E1588" s="18">
        <v>150</v>
      </c>
    </row>
    <row r="1589" spans="1:5" x14ac:dyDescent="0.25">
      <c r="A1589" s="22" t="s">
        <v>2063</v>
      </c>
      <c r="B1589" s="18">
        <v>798</v>
      </c>
      <c r="C1589" s="18">
        <v>3198</v>
      </c>
      <c r="D1589" s="18">
        <v>0</v>
      </c>
      <c r="E1589" s="18">
        <v>2400</v>
      </c>
    </row>
    <row r="1590" spans="1:5" x14ac:dyDescent="0.25">
      <c r="A1590" s="22" t="s">
        <v>583</v>
      </c>
      <c r="B1590" s="18">
        <v>198</v>
      </c>
      <c r="C1590" s="18">
        <v>398</v>
      </c>
      <c r="D1590" s="18">
        <v>198</v>
      </c>
      <c r="E1590" s="18">
        <v>200</v>
      </c>
    </row>
    <row r="1591" spans="1:5" x14ac:dyDescent="0.25">
      <c r="A1591" s="22" t="s">
        <v>17</v>
      </c>
      <c r="B1591" s="18">
        <v>298</v>
      </c>
      <c r="C1591" s="18">
        <v>998</v>
      </c>
      <c r="D1591" s="18">
        <v>596</v>
      </c>
      <c r="E1591" s="18">
        <v>700</v>
      </c>
    </row>
    <row r="1592" spans="1:5" x14ac:dyDescent="0.25">
      <c r="A1592" s="22" t="s">
        <v>103</v>
      </c>
      <c r="B1592" s="18">
        <v>592</v>
      </c>
      <c r="C1592" s="18">
        <v>2998</v>
      </c>
      <c r="D1592" s="18">
        <v>6512</v>
      </c>
      <c r="E1592" s="18">
        <v>2406</v>
      </c>
    </row>
    <row r="1593" spans="1:5" x14ac:dyDescent="0.25">
      <c r="A1593" s="22" t="s">
        <v>935</v>
      </c>
      <c r="B1593" s="18">
        <v>5000</v>
      </c>
      <c r="C1593" s="18">
        <v>19998</v>
      </c>
      <c r="D1593" s="18">
        <v>45000</v>
      </c>
      <c r="E1593" s="18">
        <v>14998</v>
      </c>
    </row>
    <row r="1594" spans="1:5" x14ac:dyDescent="0.25">
      <c r="A1594" s="22" t="s">
        <v>1249</v>
      </c>
      <c r="B1594" s="18">
        <v>2396</v>
      </c>
      <c r="C1594" s="18">
        <v>5996</v>
      </c>
      <c r="D1594" s="18">
        <v>2476</v>
      </c>
      <c r="E1594" s="18">
        <v>3600</v>
      </c>
    </row>
    <row r="1595" spans="1:5" x14ac:dyDescent="0.25">
      <c r="A1595" s="22" t="s">
        <v>1273</v>
      </c>
      <c r="B1595" s="18">
        <v>998</v>
      </c>
      <c r="C1595" s="18">
        <v>1998</v>
      </c>
      <c r="D1595" s="18">
        <v>0</v>
      </c>
      <c r="E1595" s="18">
        <v>1000</v>
      </c>
    </row>
    <row r="1596" spans="1:5" x14ac:dyDescent="0.25">
      <c r="A1596" s="22" t="s">
        <v>210</v>
      </c>
      <c r="B1596" s="18">
        <v>530</v>
      </c>
      <c r="C1596" s="18">
        <v>996</v>
      </c>
      <c r="D1596" s="18">
        <v>14840</v>
      </c>
      <c r="E1596" s="18">
        <v>466</v>
      </c>
    </row>
    <row r="1597" spans="1:5" x14ac:dyDescent="0.25">
      <c r="A1597" s="22" t="s">
        <v>602</v>
      </c>
      <c r="B1597" s="18">
        <v>722</v>
      </c>
      <c r="C1597" s="18">
        <v>1110</v>
      </c>
      <c r="D1597" s="18">
        <v>43320</v>
      </c>
      <c r="E1597" s="18">
        <v>388</v>
      </c>
    </row>
    <row r="1598" spans="1:5" x14ac:dyDescent="0.25">
      <c r="A1598" s="22" t="s">
        <v>970</v>
      </c>
      <c r="B1598" s="18">
        <v>0</v>
      </c>
      <c r="C1598" s="18">
        <v>1200</v>
      </c>
      <c r="D1598" s="18">
        <v>0</v>
      </c>
      <c r="E1598" s="18">
        <v>1200</v>
      </c>
    </row>
    <row r="1599" spans="1:5" x14ac:dyDescent="0.25">
      <c r="A1599" s="22" t="s">
        <v>1100</v>
      </c>
      <c r="B1599" s="18">
        <v>644</v>
      </c>
      <c r="C1599" s="18">
        <v>1038</v>
      </c>
      <c r="D1599" s="18">
        <v>10304</v>
      </c>
      <c r="E1599" s="18">
        <v>394</v>
      </c>
    </row>
    <row r="1600" spans="1:5" x14ac:dyDescent="0.25">
      <c r="A1600" s="22" t="s">
        <v>1797</v>
      </c>
      <c r="B1600" s="18">
        <v>638</v>
      </c>
      <c r="C1600" s="18">
        <v>1398</v>
      </c>
      <c r="D1600" s="18">
        <v>0</v>
      </c>
      <c r="E1600" s="18">
        <v>760</v>
      </c>
    </row>
    <row r="1601" spans="1:5" x14ac:dyDescent="0.25">
      <c r="A1601" s="22" t="s">
        <v>1022</v>
      </c>
      <c r="B1601" s="18">
        <v>5342</v>
      </c>
      <c r="C1601" s="18">
        <v>10390</v>
      </c>
      <c r="D1601" s="18">
        <v>0</v>
      </c>
      <c r="E1601" s="18">
        <v>5048</v>
      </c>
    </row>
    <row r="1602" spans="1:5" x14ac:dyDescent="0.25">
      <c r="A1602" s="22" t="s">
        <v>158</v>
      </c>
      <c r="B1602" s="18">
        <v>1498</v>
      </c>
      <c r="C1602" s="18">
        <v>3998</v>
      </c>
      <c r="D1602" s="18">
        <v>0</v>
      </c>
      <c r="E1602" s="18">
        <v>2500</v>
      </c>
    </row>
    <row r="1603" spans="1:5" x14ac:dyDescent="0.25">
      <c r="A1603" s="22" t="s">
        <v>559</v>
      </c>
      <c r="B1603" s="18">
        <v>1496</v>
      </c>
      <c r="C1603" s="18">
        <v>2998</v>
      </c>
      <c r="D1603" s="18">
        <v>5984</v>
      </c>
      <c r="E1603" s="18">
        <v>1502</v>
      </c>
    </row>
    <row r="1604" spans="1:5" x14ac:dyDescent="0.25">
      <c r="A1604" s="22" t="s">
        <v>1049</v>
      </c>
      <c r="B1604" s="18">
        <v>698</v>
      </c>
      <c r="C1604" s="18">
        <v>1998</v>
      </c>
      <c r="D1604" s="18">
        <v>0</v>
      </c>
      <c r="E1604" s="18">
        <v>1300</v>
      </c>
    </row>
    <row r="1605" spans="1:5" x14ac:dyDescent="0.25">
      <c r="A1605" s="22" t="s">
        <v>1267</v>
      </c>
      <c r="B1605" s="18">
        <v>798</v>
      </c>
      <c r="C1605" s="18">
        <v>1198</v>
      </c>
      <c r="D1605" s="18">
        <v>55860</v>
      </c>
      <c r="E1605" s="18">
        <v>400</v>
      </c>
    </row>
    <row r="1606" spans="1:5" x14ac:dyDescent="0.25">
      <c r="A1606" s="22" t="s">
        <v>654</v>
      </c>
      <c r="B1606" s="18">
        <v>1198</v>
      </c>
      <c r="C1606" s="18">
        <v>2598</v>
      </c>
      <c r="D1606" s="18">
        <v>0</v>
      </c>
      <c r="E1606" s="18">
        <v>1400</v>
      </c>
    </row>
    <row r="1607" spans="1:5" x14ac:dyDescent="0.25">
      <c r="A1607" s="22" t="s">
        <v>659</v>
      </c>
      <c r="B1607" s="18">
        <v>598</v>
      </c>
      <c r="C1607" s="18">
        <v>798</v>
      </c>
      <c r="D1607" s="18">
        <v>598</v>
      </c>
      <c r="E1607" s="18">
        <v>200</v>
      </c>
    </row>
    <row r="1608" spans="1:5" x14ac:dyDescent="0.25">
      <c r="A1608" s="22" t="s">
        <v>152</v>
      </c>
      <c r="B1608" s="18">
        <v>444</v>
      </c>
      <c r="C1608" s="18">
        <v>1998</v>
      </c>
      <c r="D1608" s="18">
        <v>0</v>
      </c>
      <c r="E1608" s="18">
        <v>1554</v>
      </c>
    </row>
    <row r="1609" spans="1:5" x14ac:dyDescent="0.25">
      <c r="A1609" s="22" t="s">
        <v>734</v>
      </c>
      <c r="B1609" s="18">
        <v>1790</v>
      </c>
      <c r="C1609" s="18">
        <v>3222</v>
      </c>
      <c r="D1609" s="18">
        <v>0</v>
      </c>
      <c r="E1609" s="18">
        <v>1432</v>
      </c>
    </row>
    <row r="1610" spans="1:5" x14ac:dyDescent="0.25">
      <c r="A1610" s="22" t="s">
        <v>1650</v>
      </c>
      <c r="B1610" s="18">
        <v>898</v>
      </c>
      <c r="C1610" s="18">
        <v>1998</v>
      </c>
      <c r="D1610" s="18">
        <v>0</v>
      </c>
      <c r="E1610" s="18">
        <v>1100</v>
      </c>
    </row>
    <row r="1611" spans="1:5" x14ac:dyDescent="0.25">
      <c r="A1611" s="22" t="s">
        <v>1918</v>
      </c>
      <c r="B1611" s="18">
        <v>1092</v>
      </c>
      <c r="C1611" s="18">
        <v>1402</v>
      </c>
      <c r="D1611" s="18">
        <v>1092</v>
      </c>
      <c r="E1611" s="18">
        <v>310</v>
      </c>
    </row>
    <row r="1612" spans="1:5" x14ac:dyDescent="0.25">
      <c r="A1612" s="22" t="s">
        <v>769</v>
      </c>
      <c r="B1612" s="18">
        <v>936</v>
      </c>
      <c r="C1612" s="18">
        <v>1346</v>
      </c>
      <c r="D1612" s="18">
        <v>936</v>
      </c>
      <c r="E1612" s="18">
        <v>410</v>
      </c>
    </row>
    <row r="1613" spans="1:5" x14ac:dyDescent="0.25">
      <c r="A1613" s="22" t="s">
        <v>437</v>
      </c>
      <c r="B1613" s="18">
        <v>578</v>
      </c>
      <c r="C1613" s="18">
        <v>998</v>
      </c>
      <c r="D1613" s="18">
        <v>0</v>
      </c>
      <c r="E1613" s="18">
        <v>420</v>
      </c>
    </row>
    <row r="1614" spans="1:5" x14ac:dyDescent="0.25">
      <c r="A1614" s="22" t="s">
        <v>772</v>
      </c>
      <c r="B1614" s="18">
        <v>540</v>
      </c>
      <c r="C1614" s="18">
        <v>1998</v>
      </c>
      <c r="D1614" s="18">
        <v>7020</v>
      </c>
      <c r="E1614" s="18">
        <v>1458</v>
      </c>
    </row>
    <row r="1615" spans="1:5" x14ac:dyDescent="0.25">
      <c r="A1615" s="22" t="s">
        <v>364</v>
      </c>
      <c r="B1615" s="18">
        <v>298</v>
      </c>
      <c r="C1615" s="18">
        <v>398</v>
      </c>
      <c r="D1615" s="18">
        <v>894</v>
      </c>
      <c r="E1615" s="18">
        <v>100</v>
      </c>
    </row>
    <row r="1616" spans="1:5" x14ac:dyDescent="0.25">
      <c r="A1616" s="22" t="s">
        <v>946</v>
      </c>
      <c r="B1616" s="18">
        <v>1998</v>
      </c>
      <c r="C1616" s="18">
        <v>3998</v>
      </c>
      <c r="D1616" s="18">
        <v>0</v>
      </c>
      <c r="E1616" s="18">
        <v>2000</v>
      </c>
    </row>
    <row r="1617" spans="1:5" x14ac:dyDescent="0.25">
      <c r="A1617" s="22" t="s">
        <v>1508</v>
      </c>
      <c r="B1617" s="18">
        <v>1998</v>
      </c>
      <c r="C1617" s="18">
        <v>3998</v>
      </c>
      <c r="D1617" s="18">
        <v>0</v>
      </c>
      <c r="E1617" s="18">
        <v>2000</v>
      </c>
    </row>
    <row r="1618" spans="1:5" x14ac:dyDescent="0.25">
      <c r="A1618" s="22" t="s">
        <v>1506</v>
      </c>
      <c r="B1618" s="18">
        <v>3996</v>
      </c>
      <c r="C1618" s="18">
        <v>7996</v>
      </c>
      <c r="D1618" s="18">
        <v>0</v>
      </c>
      <c r="E1618" s="18">
        <v>4000</v>
      </c>
    </row>
    <row r="1619" spans="1:5" x14ac:dyDescent="0.25">
      <c r="A1619" s="22" t="s">
        <v>794</v>
      </c>
      <c r="B1619" s="18">
        <v>1798</v>
      </c>
      <c r="C1619" s="18">
        <v>2998</v>
      </c>
      <c r="D1619" s="18">
        <v>3596</v>
      </c>
      <c r="E1619" s="18">
        <v>1200</v>
      </c>
    </row>
    <row r="1620" spans="1:5" x14ac:dyDescent="0.25">
      <c r="A1620" s="22" t="s">
        <v>931</v>
      </c>
      <c r="B1620" s="18">
        <v>0</v>
      </c>
      <c r="C1620" s="18">
        <v>0</v>
      </c>
      <c r="D1620" s="18">
        <v>0</v>
      </c>
      <c r="E1620" s="18">
        <v>0</v>
      </c>
    </row>
    <row r="1621" spans="1:5" x14ac:dyDescent="0.25">
      <c r="A1621" s="22" t="s">
        <v>927</v>
      </c>
      <c r="B1621" s="18">
        <v>0</v>
      </c>
      <c r="C1621" s="18">
        <v>0</v>
      </c>
      <c r="D1621" s="18">
        <v>0</v>
      </c>
      <c r="E1621" s="18">
        <v>0</v>
      </c>
    </row>
    <row r="1622" spans="1:5" x14ac:dyDescent="0.25">
      <c r="A1622" s="22" t="s">
        <v>944</v>
      </c>
      <c r="B1622" s="18">
        <v>0</v>
      </c>
      <c r="C1622" s="18">
        <v>0</v>
      </c>
      <c r="D1622" s="18">
        <v>0</v>
      </c>
      <c r="E1622" s="18">
        <v>0</v>
      </c>
    </row>
    <row r="1623" spans="1:5" x14ac:dyDescent="0.25">
      <c r="A1623" s="22" t="s">
        <v>105</v>
      </c>
      <c r="B1623" s="18">
        <v>348</v>
      </c>
      <c r="C1623" s="18">
        <v>1196</v>
      </c>
      <c r="D1623" s="18">
        <v>688</v>
      </c>
      <c r="E1623" s="18">
        <v>848</v>
      </c>
    </row>
    <row r="1624" spans="1:5" x14ac:dyDescent="0.25">
      <c r="A1624" s="22" t="s">
        <v>141</v>
      </c>
      <c r="B1624" s="18">
        <v>198</v>
      </c>
      <c r="C1624" s="18">
        <v>498</v>
      </c>
      <c r="D1624" s="18">
        <v>0</v>
      </c>
      <c r="E1624" s="18">
        <v>300</v>
      </c>
    </row>
    <row r="1625" spans="1:5" x14ac:dyDescent="0.25">
      <c r="A1625" s="22" t="s">
        <v>252</v>
      </c>
      <c r="B1625" s="18">
        <v>460</v>
      </c>
      <c r="C1625" s="18">
        <v>1198</v>
      </c>
      <c r="D1625" s="18">
        <v>920</v>
      </c>
      <c r="E1625" s="18">
        <v>738</v>
      </c>
    </row>
    <row r="1626" spans="1:5" x14ac:dyDescent="0.25">
      <c r="A1626" s="22" t="s">
        <v>342</v>
      </c>
      <c r="B1626" s="18">
        <v>198</v>
      </c>
      <c r="C1626" s="18">
        <v>598</v>
      </c>
      <c r="D1626" s="18">
        <v>0</v>
      </c>
      <c r="E1626" s="18">
        <v>400</v>
      </c>
    </row>
    <row r="1627" spans="1:5" x14ac:dyDescent="0.25">
      <c r="A1627" s="22" t="s">
        <v>1057</v>
      </c>
      <c r="B1627" s="18">
        <v>5996</v>
      </c>
      <c r="C1627" s="18">
        <v>8596</v>
      </c>
      <c r="D1627" s="18">
        <v>0</v>
      </c>
      <c r="E1627" s="18">
        <v>2600</v>
      </c>
    </row>
    <row r="1628" spans="1:5" x14ac:dyDescent="0.25">
      <c r="A1628" s="22" t="s">
        <v>663</v>
      </c>
      <c r="B1628" s="18">
        <v>850</v>
      </c>
      <c r="C1628" s="18">
        <v>1198</v>
      </c>
      <c r="D1628" s="18">
        <v>2550</v>
      </c>
      <c r="E1628" s="18">
        <v>348</v>
      </c>
    </row>
    <row r="1629" spans="1:5" x14ac:dyDescent="0.25">
      <c r="A1629" s="22" t="s">
        <v>839</v>
      </c>
      <c r="B1629" s="18">
        <v>1398</v>
      </c>
      <c r="C1629" s="18">
        <v>1798</v>
      </c>
      <c r="D1629" s="18">
        <v>43338</v>
      </c>
      <c r="E1629" s="18">
        <v>400</v>
      </c>
    </row>
    <row r="1630" spans="1:5" x14ac:dyDescent="0.25">
      <c r="A1630" s="22" t="s">
        <v>157</v>
      </c>
      <c r="B1630" s="18">
        <v>1098</v>
      </c>
      <c r="C1630" s="18">
        <v>1998</v>
      </c>
      <c r="D1630" s="18">
        <v>30744</v>
      </c>
      <c r="E1630" s="18">
        <v>900</v>
      </c>
    </row>
    <row r="1631" spans="1:5" x14ac:dyDescent="0.25">
      <c r="A1631" s="22" t="s">
        <v>624</v>
      </c>
      <c r="B1631" s="18">
        <v>550</v>
      </c>
      <c r="C1631" s="18">
        <v>998</v>
      </c>
      <c r="D1631" s="18">
        <v>2200</v>
      </c>
      <c r="E1631" s="18">
        <v>448</v>
      </c>
    </row>
    <row r="1632" spans="1:5" x14ac:dyDescent="0.25">
      <c r="A1632" s="22" t="s">
        <v>1608</v>
      </c>
      <c r="B1632" s="18">
        <v>710</v>
      </c>
      <c r="C1632" s="18">
        <v>1798</v>
      </c>
      <c r="D1632" s="18">
        <v>4970</v>
      </c>
      <c r="E1632" s="18">
        <v>1088</v>
      </c>
    </row>
    <row r="1633" spans="1:5" x14ac:dyDescent="0.25">
      <c r="A1633" s="22" t="s">
        <v>182</v>
      </c>
      <c r="B1633" s="18">
        <v>1330</v>
      </c>
      <c r="C1633" s="18">
        <v>3198</v>
      </c>
      <c r="D1633" s="18">
        <v>267330</v>
      </c>
      <c r="E1633" s="18">
        <v>1868</v>
      </c>
    </row>
    <row r="1634" spans="1:5" x14ac:dyDescent="0.25">
      <c r="A1634" s="22" t="s">
        <v>132</v>
      </c>
      <c r="B1634" s="18">
        <v>710</v>
      </c>
      <c r="C1634" s="18">
        <v>1798</v>
      </c>
      <c r="D1634" s="18">
        <v>580070</v>
      </c>
      <c r="E1634" s="18">
        <v>1088</v>
      </c>
    </row>
    <row r="1635" spans="1:5" x14ac:dyDescent="0.25">
      <c r="A1635" s="22" t="s">
        <v>579</v>
      </c>
      <c r="B1635" s="18">
        <v>1330</v>
      </c>
      <c r="C1635" s="18">
        <v>3198</v>
      </c>
      <c r="D1635" s="18">
        <v>571900</v>
      </c>
      <c r="E1635" s="18">
        <v>1868</v>
      </c>
    </row>
    <row r="1636" spans="1:5" x14ac:dyDescent="0.25">
      <c r="A1636" s="22" t="s">
        <v>1532</v>
      </c>
      <c r="B1636" s="18">
        <v>1580</v>
      </c>
      <c r="C1636" s="18">
        <v>2500</v>
      </c>
      <c r="D1636" s="18">
        <v>22120</v>
      </c>
      <c r="E1636" s="18">
        <v>920</v>
      </c>
    </row>
    <row r="1637" spans="1:5" x14ac:dyDescent="0.25">
      <c r="A1637" s="22" t="s">
        <v>491</v>
      </c>
      <c r="B1637" s="18">
        <v>1398</v>
      </c>
      <c r="C1637" s="18">
        <v>1998</v>
      </c>
      <c r="D1637" s="18">
        <v>22368</v>
      </c>
      <c r="E1637" s="18">
        <v>600</v>
      </c>
    </row>
    <row r="1638" spans="1:5" x14ac:dyDescent="0.25">
      <c r="A1638" s="22" t="s">
        <v>1676</v>
      </c>
      <c r="B1638" s="18">
        <v>576</v>
      </c>
      <c r="C1638" s="18">
        <v>1198</v>
      </c>
      <c r="D1638" s="18">
        <v>9792</v>
      </c>
      <c r="E1638" s="18">
        <v>622</v>
      </c>
    </row>
    <row r="1639" spans="1:5" x14ac:dyDescent="0.25">
      <c r="A1639" s="22" t="s">
        <v>1189</v>
      </c>
      <c r="B1639" s="18">
        <v>0</v>
      </c>
      <c r="C1639" s="18">
        <v>1398</v>
      </c>
      <c r="D1639" s="18">
        <v>0</v>
      </c>
      <c r="E1639" s="18">
        <v>1398</v>
      </c>
    </row>
    <row r="1640" spans="1:5" x14ac:dyDescent="0.25">
      <c r="A1640" s="22" t="s">
        <v>840</v>
      </c>
      <c r="B1640" s="18">
        <v>298</v>
      </c>
      <c r="C1640" s="18">
        <v>1598</v>
      </c>
      <c r="D1640" s="18">
        <v>298</v>
      </c>
      <c r="E1640" s="18">
        <v>1300</v>
      </c>
    </row>
    <row r="1641" spans="1:5" x14ac:dyDescent="0.25">
      <c r="A1641" s="22" t="s">
        <v>890</v>
      </c>
      <c r="B1641" s="18">
        <v>658</v>
      </c>
      <c r="C1641" s="18">
        <v>1398</v>
      </c>
      <c r="D1641" s="18">
        <v>1974</v>
      </c>
      <c r="E1641" s="18">
        <v>740</v>
      </c>
    </row>
    <row r="1642" spans="1:5" x14ac:dyDescent="0.25">
      <c r="A1642" s="22" t="s">
        <v>1448</v>
      </c>
      <c r="B1642" s="18">
        <v>998</v>
      </c>
      <c r="C1642" s="18">
        <v>1998</v>
      </c>
      <c r="D1642" s="18">
        <v>0</v>
      </c>
      <c r="E1642" s="18">
        <v>1000</v>
      </c>
    </row>
    <row r="1643" spans="1:5" x14ac:dyDescent="0.25">
      <c r="A1643" s="22" t="s">
        <v>86</v>
      </c>
      <c r="B1643" s="18">
        <v>998</v>
      </c>
      <c r="C1643" s="18">
        <v>3798</v>
      </c>
      <c r="D1643" s="18">
        <v>2994</v>
      </c>
      <c r="E1643" s="18">
        <v>2800</v>
      </c>
    </row>
    <row r="1644" spans="1:5" x14ac:dyDescent="0.25">
      <c r="A1644" s="22" t="s">
        <v>264</v>
      </c>
      <c r="B1644" s="18">
        <v>698</v>
      </c>
      <c r="C1644" s="18">
        <v>2198</v>
      </c>
      <c r="D1644" s="18">
        <v>698</v>
      </c>
      <c r="E1644" s="18">
        <v>1500</v>
      </c>
    </row>
    <row r="1645" spans="1:5" x14ac:dyDescent="0.25">
      <c r="A1645" s="22" t="s">
        <v>1098</v>
      </c>
      <c r="B1645" s="18">
        <v>510</v>
      </c>
      <c r="C1645" s="18">
        <v>1198</v>
      </c>
      <c r="D1645" s="18">
        <v>3570</v>
      </c>
      <c r="E1645" s="18">
        <v>688</v>
      </c>
    </row>
    <row r="1646" spans="1:5" x14ac:dyDescent="0.25">
      <c r="A1646" s="22" t="s">
        <v>243</v>
      </c>
      <c r="B1646" s="18">
        <v>908</v>
      </c>
      <c r="C1646" s="18">
        <v>1998</v>
      </c>
      <c r="D1646" s="18">
        <v>2724</v>
      </c>
      <c r="E1646" s="18">
        <v>1090</v>
      </c>
    </row>
    <row r="1647" spans="1:5" x14ac:dyDescent="0.25">
      <c r="A1647" s="22" t="s">
        <v>467</v>
      </c>
      <c r="B1647" s="18">
        <v>908</v>
      </c>
      <c r="C1647" s="18">
        <v>2198</v>
      </c>
      <c r="D1647" s="18">
        <v>6356</v>
      </c>
      <c r="E1647" s="18">
        <v>1290</v>
      </c>
    </row>
    <row r="1648" spans="1:5" x14ac:dyDescent="0.25">
      <c r="A1648" s="22" t="s">
        <v>1130</v>
      </c>
      <c r="B1648" s="18">
        <v>938</v>
      </c>
      <c r="C1648" s="18">
        <v>1798</v>
      </c>
      <c r="D1648" s="18">
        <v>0</v>
      </c>
      <c r="E1648" s="18">
        <v>860</v>
      </c>
    </row>
    <row r="1649" spans="1:5" x14ac:dyDescent="0.25">
      <c r="A1649" s="22" t="s">
        <v>1133</v>
      </c>
      <c r="B1649" s="18">
        <v>998</v>
      </c>
      <c r="C1649" s="18">
        <v>1798</v>
      </c>
      <c r="D1649" s="18">
        <v>0</v>
      </c>
      <c r="E1649" s="18">
        <v>800</v>
      </c>
    </row>
    <row r="1650" spans="1:5" x14ac:dyDescent="0.25">
      <c r="A1650" s="22" t="s">
        <v>1628</v>
      </c>
      <c r="B1650" s="18">
        <v>1398</v>
      </c>
      <c r="C1650" s="18">
        <v>1998</v>
      </c>
      <c r="D1650" s="18">
        <v>4194</v>
      </c>
      <c r="E1650" s="18">
        <v>600</v>
      </c>
    </row>
    <row r="1651" spans="1:5" x14ac:dyDescent="0.25">
      <c r="A1651" s="22" t="s">
        <v>937</v>
      </c>
      <c r="B1651" s="18">
        <v>598</v>
      </c>
      <c r="C1651" s="18">
        <v>998</v>
      </c>
      <c r="D1651" s="18">
        <v>0</v>
      </c>
      <c r="E1651" s="18">
        <v>400</v>
      </c>
    </row>
    <row r="1652" spans="1:5" x14ac:dyDescent="0.25">
      <c r="A1652" s="22" t="s">
        <v>1015</v>
      </c>
      <c r="B1652" s="18">
        <v>698</v>
      </c>
      <c r="C1652" s="18">
        <v>1398</v>
      </c>
      <c r="D1652" s="18">
        <v>0</v>
      </c>
      <c r="E1652" s="18">
        <v>700</v>
      </c>
    </row>
    <row r="1653" spans="1:5" x14ac:dyDescent="0.25">
      <c r="A1653" s="22" t="s">
        <v>1972</v>
      </c>
      <c r="B1653" s="18">
        <v>718</v>
      </c>
      <c r="C1653" s="18">
        <v>2400</v>
      </c>
      <c r="D1653" s="18">
        <v>1436</v>
      </c>
      <c r="E1653" s="18">
        <v>1682</v>
      </c>
    </row>
    <row r="1654" spans="1:5" x14ac:dyDescent="0.25">
      <c r="A1654" s="22" t="s">
        <v>1855</v>
      </c>
      <c r="B1654" s="18">
        <v>744</v>
      </c>
      <c r="C1654" s="18">
        <v>2998</v>
      </c>
      <c r="D1654" s="18">
        <v>1488</v>
      </c>
      <c r="E1654" s="18">
        <v>2254</v>
      </c>
    </row>
    <row r="1655" spans="1:5" x14ac:dyDescent="0.25">
      <c r="A1655" s="22" t="s">
        <v>1375</v>
      </c>
      <c r="B1655" s="18">
        <v>624</v>
      </c>
      <c r="C1655" s="18">
        <v>2400</v>
      </c>
      <c r="D1655" s="18">
        <v>77376</v>
      </c>
      <c r="E1655" s="18">
        <v>1776</v>
      </c>
    </row>
    <row r="1656" spans="1:5" x14ac:dyDescent="0.25">
      <c r="A1656" s="22" t="s">
        <v>539</v>
      </c>
      <c r="B1656" s="18">
        <v>746</v>
      </c>
      <c r="C1656" s="18">
        <v>2000</v>
      </c>
      <c r="D1656" s="18">
        <v>27602</v>
      </c>
      <c r="E1656" s="18">
        <v>1254</v>
      </c>
    </row>
    <row r="1657" spans="1:5" x14ac:dyDescent="0.25">
      <c r="A1657" s="22" t="s">
        <v>812</v>
      </c>
      <c r="B1657" s="18">
        <v>898</v>
      </c>
      <c r="C1657" s="18">
        <v>1398</v>
      </c>
      <c r="D1657" s="18">
        <v>0</v>
      </c>
      <c r="E1657" s="18">
        <v>500</v>
      </c>
    </row>
    <row r="1658" spans="1:5" x14ac:dyDescent="0.25">
      <c r="A1658" s="22" t="s">
        <v>1576</v>
      </c>
      <c r="B1658" s="18">
        <v>0</v>
      </c>
      <c r="C1658" s="18">
        <v>14380.56</v>
      </c>
      <c r="D1658" s="18">
        <v>0</v>
      </c>
      <c r="E1658" s="18">
        <v>14380.56</v>
      </c>
    </row>
    <row r="1659" spans="1:5" x14ac:dyDescent="0.25">
      <c r="A1659" s="22" t="s">
        <v>2037</v>
      </c>
      <c r="B1659" s="18">
        <v>0</v>
      </c>
      <c r="C1659" s="18">
        <v>11998</v>
      </c>
      <c r="D1659" s="18">
        <v>0</v>
      </c>
      <c r="E1659" s="18">
        <v>11998</v>
      </c>
    </row>
    <row r="1660" spans="1:5" x14ac:dyDescent="0.25">
      <c r="A1660" s="22" t="s">
        <v>2056</v>
      </c>
      <c r="B1660" s="18">
        <v>0</v>
      </c>
      <c r="C1660" s="18">
        <v>8981.1</v>
      </c>
      <c r="D1660" s="18">
        <v>0</v>
      </c>
      <c r="E1660" s="18">
        <v>8981.1</v>
      </c>
    </row>
    <row r="1661" spans="1:5" x14ac:dyDescent="0.25">
      <c r="A1661" s="22" t="s">
        <v>1584</v>
      </c>
      <c r="B1661" s="18">
        <v>0</v>
      </c>
      <c r="C1661" s="18">
        <v>10780.92</v>
      </c>
      <c r="D1661" s="18">
        <v>0</v>
      </c>
      <c r="E1661" s="18">
        <v>10780.92</v>
      </c>
    </row>
    <row r="1662" spans="1:5" x14ac:dyDescent="0.25">
      <c r="A1662" s="22" t="s">
        <v>1622</v>
      </c>
      <c r="B1662" s="18">
        <v>0</v>
      </c>
      <c r="C1662" s="18">
        <v>14380.56</v>
      </c>
      <c r="D1662" s="18">
        <v>0</v>
      </c>
      <c r="E1662" s="18">
        <v>14380.56</v>
      </c>
    </row>
    <row r="1663" spans="1:5" x14ac:dyDescent="0.25">
      <c r="A1663" s="22" t="s">
        <v>2052</v>
      </c>
      <c r="B1663" s="18">
        <v>0</v>
      </c>
      <c r="C1663" s="18">
        <v>10780.92</v>
      </c>
      <c r="D1663" s="18">
        <v>0</v>
      </c>
      <c r="E1663" s="18">
        <v>10780.92</v>
      </c>
    </row>
    <row r="1664" spans="1:5" x14ac:dyDescent="0.25">
      <c r="A1664" s="22" t="s">
        <v>1618</v>
      </c>
      <c r="B1664" s="18">
        <v>0</v>
      </c>
      <c r="C1664" s="18">
        <v>17980.2</v>
      </c>
      <c r="D1664" s="18">
        <v>0</v>
      </c>
      <c r="E1664" s="18">
        <v>17980.2</v>
      </c>
    </row>
    <row r="1665" spans="1:5" x14ac:dyDescent="0.25">
      <c r="A1665" s="22" t="s">
        <v>1426</v>
      </c>
      <c r="B1665" s="18">
        <v>0</v>
      </c>
      <c r="C1665" s="18">
        <v>12580.74</v>
      </c>
      <c r="D1665" s="18">
        <v>0</v>
      </c>
      <c r="E1665" s="18">
        <v>12580.74</v>
      </c>
    </row>
    <row r="1666" spans="1:5" x14ac:dyDescent="0.25">
      <c r="A1666" s="22" t="s">
        <v>2035</v>
      </c>
      <c r="B1666" s="18">
        <v>0</v>
      </c>
      <c r="C1666" s="18">
        <v>7900</v>
      </c>
      <c r="D1666" s="18">
        <v>0</v>
      </c>
      <c r="E1666" s="18">
        <v>7900</v>
      </c>
    </row>
    <row r="1667" spans="1:5" x14ac:dyDescent="0.25">
      <c r="A1667" s="22" t="s">
        <v>1787</v>
      </c>
      <c r="B1667" s="18">
        <v>3098</v>
      </c>
      <c r="C1667" s="18">
        <v>4998</v>
      </c>
      <c r="D1667" s="18">
        <v>0</v>
      </c>
      <c r="E1667" s="18">
        <v>1900</v>
      </c>
    </row>
    <row r="1668" spans="1:5" x14ac:dyDescent="0.25">
      <c r="A1668" s="22" t="s">
        <v>240</v>
      </c>
      <c r="B1668" s="18">
        <v>1712</v>
      </c>
      <c r="C1668" s="18">
        <v>3998</v>
      </c>
      <c r="D1668" s="18">
        <v>42800</v>
      </c>
      <c r="E1668" s="18">
        <v>2286</v>
      </c>
    </row>
    <row r="1669" spans="1:5" x14ac:dyDescent="0.25">
      <c r="A1669" s="22" t="s">
        <v>815</v>
      </c>
      <c r="B1669" s="18">
        <v>2998</v>
      </c>
      <c r="C1669" s="18">
        <v>4998</v>
      </c>
      <c r="D1669" s="18">
        <v>263824</v>
      </c>
      <c r="E1669" s="18">
        <v>2000</v>
      </c>
    </row>
    <row r="1670" spans="1:5" x14ac:dyDescent="0.25">
      <c r="A1670" s="22" t="s">
        <v>1633</v>
      </c>
      <c r="B1670" s="18">
        <v>0</v>
      </c>
      <c r="C1670" s="18">
        <v>12695.94</v>
      </c>
      <c r="D1670" s="18">
        <v>0</v>
      </c>
      <c r="E1670" s="18">
        <v>12695.94</v>
      </c>
    </row>
    <row r="1671" spans="1:5" x14ac:dyDescent="0.25">
      <c r="A1671" s="22" t="s">
        <v>2082</v>
      </c>
      <c r="B1671" s="18">
        <v>0</v>
      </c>
      <c r="C1671" s="18">
        <v>14398.56</v>
      </c>
      <c r="D1671" s="18">
        <v>0</v>
      </c>
      <c r="E1671" s="18">
        <v>14398.56</v>
      </c>
    </row>
    <row r="1672" spans="1:5" x14ac:dyDescent="0.25">
      <c r="A1672" s="22" t="s">
        <v>644</v>
      </c>
      <c r="B1672" s="18">
        <v>2708</v>
      </c>
      <c r="C1672" s="18">
        <v>5598</v>
      </c>
      <c r="D1672" s="18">
        <v>0</v>
      </c>
      <c r="E1672" s="18">
        <v>2890</v>
      </c>
    </row>
    <row r="1673" spans="1:5" x14ac:dyDescent="0.25">
      <c r="A1673" s="22" t="s">
        <v>1470</v>
      </c>
      <c r="B1673" s="18">
        <v>0</v>
      </c>
      <c r="C1673" s="18">
        <v>998</v>
      </c>
      <c r="D1673" s="18">
        <v>0</v>
      </c>
      <c r="E1673" s="18">
        <v>998</v>
      </c>
    </row>
    <row r="1674" spans="1:5" x14ac:dyDescent="0.25">
      <c r="A1674" s="22" t="s">
        <v>49</v>
      </c>
      <c r="B1674" s="18">
        <v>890</v>
      </c>
      <c r="C1674" s="18">
        <v>2598</v>
      </c>
      <c r="D1674" s="18">
        <v>332860</v>
      </c>
      <c r="E1674" s="18">
        <v>1708</v>
      </c>
    </row>
    <row r="1675" spans="1:5" x14ac:dyDescent="0.25">
      <c r="A1675" s="22" t="s">
        <v>1140</v>
      </c>
      <c r="B1675" s="18">
        <v>0</v>
      </c>
      <c r="C1675" s="18">
        <v>6204</v>
      </c>
      <c r="D1675" s="18">
        <v>0</v>
      </c>
      <c r="E1675" s="18">
        <v>6204</v>
      </c>
    </row>
    <row r="1676" spans="1:5" x14ac:dyDescent="0.25">
      <c r="A1676" s="22" t="s">
        <v>2040</v>
      </c>
      <c r="B1676" s="18">
        <v>0</v>
      </c>
      <c r="C1676" s="18">
        <v>0</v>
      </c>
      <c r="D1676" s="18">
        <v>0</v>
      </c>
      <c r="E1676" s="18">
        <v>0</v>
      </c>
    </row>
    <row r="1677" spans="1:5" x14ac:dyDescent="0.25">
      <c r="A1677" s="22" t="s">
        <v>879</v>
      </c>
      <c r="B1677" s="18">
        <v>5262</v>
      </c>
      <c r="C1677" s="18">
        <v>7598</v>
      </c>
      <c r="D1677" s="18">
        <v>1136592</v>
      </c>
      <c r="E1677" s="18">
        <v>2336</v>
      </c>
    </row>
    <row r="1678" spans="1:5" x14ac:dyDescent="0.25">
      <c r="A1678" s="22" t="s">
        <v>2070</v>
      </c>
      <c r="B1678" s="18">
        <v>11820</v>
      </c>
      <c r="C1678" s="18">
        <v>16898</v>
      </c>
      <c r="D1678" s="18">
        <v>0</v>
      </c>
      <c r="E1678" s="18">
        <v>5078</v>
      </c>
    </row>
    <row r="1679" spans="1:5" x14ac:dyDescent="0.25">
      <c r="A1679" s="22" t="s">
        <v>2078</v>
      </c>
      <c r="B1679" s="18">
        <v>10216</v>
      </c>
      <c r="C1679" s="18">
        <v>14598</v>
      </c>
      <c r="D1679" s="18">
        <v>0</v>
      </c>
      <c r="E1679" s="18">
        <v>4382</v>
      </c>
    </row>
    <row r="1680" spans="1:5" x14ac:dyDescent="0.25">
      <c r="A1680" s="22" t="s">
        <v>2074</v>
      </c>
      <c r="B1680" s="18">
        <v>10840</v>
      </c>
      <c r="C1680" s="18">
        <v>15498</v>
      </c>
      <c r="D1680" s="18">
        <v>0</v>
      </c>
      <c r="E1680" s="18">
        <v>4658</v>
      </c>
    </row>
    <row r="1681" spans="1:5" x14ac:dyDescent="0.25">
      <c r="A1681" s="22" t="s">
        <v>510</v>
      </c>
      <c r="B1681" s="18">
        <v>798</v>
      </c>
      <c r="C1681" s="18">
        <v>1998</v>
      </c>
      <c r="D1681" s="18">
        <v>67032</v>
      </c>
      <c r="E1681" s="18">
        <v>1200</v>
      </c>
    </row>
    <row r="1682" spans="1:5" x14ac:dyDescent="0.25">
      <c r="A1682" s="22" t="s">
        <v>475</v>
      </c>
      <c r="B1682" s="18">
        <v>798</v>
      </c>
      <c r="C1682" s="18">
        <v>1998</v>
      </c>
      <c r="D1682" s="18">
        <v>29526</v>
      </c>
      <c r="E1682" s="18">
        <v>1200</v>
      </c>
    </row>
    <row r="1683" spans="1:5" x14ac:dyDescent="0.25">
      <c r="A1683" s="22" t="s">
        <v>1467</v>
      </c>
      <c r="B1683" s="18">
        <v>838</v>
      </c>
      <c r="C1683" s="18">
        <v>1998</v>
      </c>
      <c r="D1683" s="18">
        <v>0</v>
      </c>
      <c r="E1683" s="18">
        <v>1160</v>
      </c>
    </row>
    <row r="1684" spans="1:5" x14ac:dyDescent="0.25">
      <c r="A1684" s="22" t="s">
        <v>1460</v>
      </c>
      <c r="B1684" s="18">
        <v>818</v>
      </c>
      <c r="C1684" s="18">
        <v>1998</v>
      </c>
      <c r="D1684" s="18">
        <v>0</v>
      </c>
      <c r="E1684" s="18">
        <v>1180</v>
      </c>
    </row>
    <row r="1685" spans="1:5" x14ac:dyDescent="0.25">
      <c r="A1685" s="22" t="s">
        <v>1453</v>
      </c>
      <c r="B1685" s="18">
        <v>950</v>
      </c>
      <c r="C1685" s="18">
        <v>1998</v>
      </c>
      <c r="D1685" s="18">
        <v>0</v>
      </c>
      <c r="E1685" s="18">
        <v>1048</v>
      </c>
    </row>
    <row r="1686" spans="1:5" x14ac:dyDescent="0.25">
      <c r="A1686" s="22" t="s">
        <v>1641</v>
      </c>
      <c r="B1686" s="18">
        <v>1330</v>
      </c>
      <c r="C1686" s="18">
        <v>2998</v>
      </c>
      <c r="D1686" s="18">
        <v>0</v>
      </c>
      <c r="E1686" s="18">
        <v>1668</v>
      </c>
    </row>
    <row r="1687" spans="1:5" x14ac:dyDescent="0.25">
      <c r="A1687" s="22" t="s">
        <v>382</v>
      </c>
      <c r="B1687" s="18">
        <v>5998</v>
      </c>
      <c r="C1687" s="18">
        <v>7900</v>
      </c>
      <c r="D1687" s="18">
        <v>23992</v>
      </c>
      <c r="E1687" s="18">
        <v>1902</v>
      </c>
    </row>
    <row r="1688" spans="1:5" x14ac:dyDescent="0.25">
      <c r="A1688" s="22" t="s">
        <v>1540</v>
      </c>
      <c r="B1688" s="18">
        <v>1998</v>
      </c>
      <c r="C1688" s="18">
        <v>3998</v>
      </c>
      <c r="D1688" s="18">
        <v>17982</v>
      </c>
      <c r="E1688" s="18">
        <v>2000</v>
      </c>
    </row>
    <row r="1689" spans="1:5" x14ac:dyDescent="0.25">
      <c r="A1689" s="22" t="s">
        <v>1947</v>
      </c>
      <c r="B1689" s="18">
        <v>2698</v>
      </c>
      <c r="C1689" s="18">
        <v>3898</v>
      </c>
      <c r="D1689" s="18">
        <v>0</v>
      </c>
      <c r="E1689" s="18">
        <v>1200</v>
      </c>
    </row>
    <row r="1690" spans="1:5" x14ac:dyDescent="0.25">
      <c r="A1690" s="22" t="s">
        <v>379</v>
      </c>
      <c r="B1690" s="18">
        <v>498</v>
      </c>
      <c r="C1690" s="18">
        <v>1598</v>
      </c>
      <c r="D1690" s="18">
        <v>0</v>
      </c>
      <c r="E1690" s="18">
        <v>1100</v>
      </c>
    </row>
    <row r="1691" spans="1:5" x14ac:dyDescent="0.25">
      <c r="A1691" s="22" t="s">
        <v>733</v>
      </c>
      <c r="B1691" s="18">
        <v>798</v>
      </c>
      <c r="C1691" s="18">
        <v>998</v>
      </c>
      <c r="D1691" s="18">
        <v>35112</v>
      </c>
      <c r="E1691" s="18">
        <v>200</v>
      </c>
    </row>
    <row r="1692" spans="1:5" x14ac:dyDescent="0.25">
      <c r="A1692" s="22" t="s">
        <v>1991</v>
      </c>
      <c r="B1692" s="18">
        <v>798</v>
      </c>
      <c r="C1692" s="18">
        <v>1998</v>
      </c>
      <c r="D1692" s="18">
        <v>0</v>
      </c>
      <c r="E1692" s="18">
        <v>1200</v>
      </c>
    </row>
    <row r="1693" spans="1:5" x14ac:dyDescent="0.25">
      <c r="A1693" s="22" t="s">
        <v>1134</v>
      </c>
      <c r="B1693" s="18">
        <v>1058</v>
      </c>
      <c r="C1693" s="18">
        <v>2198</v>
      </c>
      <c r="D1693" s="18">
        <v>1058</v>
      </c>
      <c r="E1693" s="18">
        <v>1140</v>
      </c>
    </row>
    <row r="1694" spans="1:5" x14ac:dyDescent="0.25">
      <c r="A1694" s="22" t="s">
        <v>123</v>
      </c>
      <c r="B1694" s="18">
        <v>1378</v>
      </c>
      <c r="C1694" s="18">
        <v>2598</v>
      </c>
      <c r="D1694" s="18">
        <v>44096</v>
      </c>
      <c r="E1694" s="18">
        <v>1220</v>
      </c>
    </row>
    <row r="1695" spans="1:5" x14ac:dyDescent="0.25">
      <c r="A1695" s="22" t="s">
        <v>1216</v>
      </c>
      <c r="B1695" s="18">
        <v>1120</v>
      </c>
      <c r="C1695" s="18">
        <v>2598</v>
      </c>
      <c r="D1695" s="18">
        <v>6720</v>
      </c>
      <c r="E1695" s="18">
        <v>1478</v>
      </c>
    </row>
    <row r="1696" spans="1:5" x14ac:dyDescent="0.25">
      <c r="A1696" s="22" t="s">
        <v>1613</v>
      </c>
      <c r="B1696" s="18">
        <v>598</v>
      </c>
      <c r="C1696" s="18">
        <v>900</v>
      </c>
      <c r="D1696" s="18">
        <v>2392</v>
      </c>
      <c r="E1696" s="18">
        <v>302</v>
      </c>
    </row>
    <row r="1697" spans="1:5" x14ac:dyDescent="0.25">
      <c r="A1697" s="22" t="s">
        <v>1847</v>
      </c>
      <c r="B1697" s="18">
        <v>500</v>
      </c>
      <c r="C1697" s="18">
        <v>800</v>
      </c>
      <c r="D1697" s="18">
        <v>7500</v>
      </c>
      <c r="E1697" s="18">
        <v>300</v>
      </c>
    </row>
    <row r="1698" spans="1:5" x14ac:dyDescent="0.25">
      <c r="A1698" s="22" t="s">
        <v>1839</v>
      </c>
      <c r="B1698" s="18">
        <v>558</v>
      </c>
      <c r="C1698" s="18">
        <v>998</v>
      </c>
      <c r="D1698" s="18">
        <v>11718</v>
      </c>
      <c r="E1698" s="18">
        <v>440</v>
      </c>
    </row>
    <row r="1699" spans="1:5" x14ac:dyDescent="0.25">
      <c r="A1699" s="22" t="s">
        <v>550</v>
      </c>
      <c r="B1699" s="18">
        <v>392</v>
      </c>
      <c r="C1699" s="18">
        <v>998</v>
      </c>
      <c r="D1699" s="18">
        <v>784</v>
      </c>
      <c r="E1699" s="18">
        <v>606</v>
      </c>
    </row>
    <row r="1700" spans="1:5" x14ac:dyDescent="0.25">
      <c r="A1700" s="22" t="s">
        <v>257</v>
      </c>
      <c r="B1700" s="18">
        <v>910</v>
      </c>
      <c r="C1700" s="18">
        <v>1998</v>
      </c>
      <c r="D1700" s="18">
        <v>1542450</v>
      </c>
      <c r="E1700" s="18">
        <v>1088</v>
      </c>
    </row>
    <row r="1701" spans="1:5" x14ac:dyDescent="0.25">
      <c r="A1701" s="22" t="s">
        <v>381</v>
      </c>
      <c r="B1701" s="18">
        <v>2698</v>
      </c>
      <c r="C1701" s="18">
        <v>8998</v>
      </c>
      <c r="D1701" s="18">
        <v>0</v>
      </c>
      <c r="E1701" s="18">
        <v>6300</v>
      </c>
    </row>
    <row r="1702" spans="1:5" x14ac:dyDescent="0.25">
      <c r="A1702" s="22" t="s">
        <v>42</v>
      </c>
      <c r="B1702" s="18">
        <v>6472</v>
      </c>
      <c r="C1702" s="18">
        <v>23594</v>
      </c>
      <c r="D1702" s="18">
        <v>1348248</v>
      </c>
      <c r="E1702" s="18">
        <v>17122</v>
      </c>
    </row>
    <row r="1703" spans="1:5" x14ac:dyDescent="0.25">
      <c r="A1703" s="22" t="s">
        <v>1497</v>
      </c>
      <c r="B1703" s="18">
        <v>998</v>
      </c>
      <c r="C1703" s="18">
        <v>2598</v>
      </c>
      <c r="D1703" s="18">
        <v>0</v>
      </c>
      <c r="E1703" s="18">
        <v>1600</v>
      </c>
    </row>
    <row r="1704" spans="1:5" x14ac:dyDescent="0.25">
      <c r="A1704" s="22" t="s">
        <v>1414</v>
      </c>
      <c r="B1704" s="18">
        <v>698</v>
      </c>
      <c r="C1704" s="18">
        <v>1776</v>
      </c>
      <c r="D1704" s="18">
        <v>19544</v>
      </c>
      <c r="E1704" s="18">
        <v>1078</v>
      </c>
    </row>
    <row r="1705" spans="1:5" x14ac:dyDescent="0.25">
      <c r="A1705" s="22" t="s">
        <v>682</v>
      </c>
      <c r="B1705" s="18">
        <v>0</v>
      </c>
      <c r="C1705" s="18">
        <v>658</v>
      </c>
      <c r="D1705" s="18">
        <v>0</v>
      </c>
      <c r="E1705" s="18">
        <v>658</v>
      </c>
    </row>
    <row r="1706" spans="1:5" x14ac:dyDescent="0.25">
      <c r="A1706" s="22" t="s">
        <v>960</v>
      </c>
      <c r="B1706" s="18">
        <v>798</v>
      </c>
      <c r="C1706" s="18">
        <v>1998</v>
      </c>
      <c r="D1706" s="18">
        <v>1596</v>
      </c>
      <c r="E1706" s="18">
        <v>1200</v>
      </c>
    </row>
    <row r="1707" spans="1:5" x14ac:dyDescent="0.25">
      <c r="A1707" s="22" t="s">
        <v>400</v>
      </c>
      <c r="B1707" s="18">
        <v>798</v>
      </c>
      <c r="C1707" s="18">
        <v>1798</v>
      </c>
      <c r="D1707" s="18">
        <v>150024</v>
      </c>
      <c r="E1707" s="18">
        <v>1000</v>
      </c>
    </row>
    <row r="1708" spans="1:5" x14ac:dyDescent="0.25">
      <c r="A1708" s="22" t="s">
        <v>1644</v>
      </c>
      <c r="B1708" s="18">
        <v>994</v>
      </c>
      <c r="C1708" s="18">
        <v>1996</v>
      </c>
      <c r="D1708" s="18">
        <v>61628</v>
      </c>
      <c r="E1708" s="18">
        <v>1002</v>
      </c>
    </row>
    <row r="1709" spans="1:5" x14ac:dyDescent="0.25">
      <c r="A1709" s="22" t="s">
        <v>1814</v>
      </c>
      <c r="B1709" s="18">
        <v>998</v>
      </c>
      <c r="C1709" s="18">
        <v>1998</v>
      </c>
      <c r="D1709" s="18">
        <v>61876</v>
      </c>
      <c r="E1709" s="18">
        <v>1000</v>
      </c>
    </row>
    <row r="1710" spans="1:5" x14ac:dyDescent="0.25">
      <c r="A1710" s="22" t="s">
        <v>856</v>
      </c>
      <c r="B1710" s="18">
        <v>994</v>
      </c>
      <c r="C1710" s="18">
        <v>1996</v>
      </c>
      <c r="D1710" s="18">
        <v>65604</v>
      </c>
      <c r="E1710" s="18">
        <v>1002</v>
      </c>
    </row>
    <row r="1711" spans="1:5" x14ac:dyDescent="0.25">
      <c r="A1711" s="22" t="s">
        <v>1281</v>
      </c>
      <c r="B1711" s="18">
        <v>598</v>
      </c>
      <c r="C1711" s="18">
        <v>998</v>
      </c>
      <c r="D1711" s="18">
        <v>0</v>
      </c>
      <c r="E1711" s="18">
        <v>400</v>
      </c>
    </row>
    <row r="1712" spans="1:5" x14ac:dyDescent="0.25">
      <c r="A1712" s="22" t="s">
        <v>169</v>
      </c>
      <c r="B1712" s="18">
        <v>658</v>
      </c>
      <c r="C1712" s="18">
        <v>1998</v>
      </c>
      <c r="D1712" s="18">
        <v>15134</v>
      </c>
      <c r="E1712" s="18">
        <v>1340</v>
      </c>
    </row>
    <row r="1713" spans="1:5" x14ac:dyDescent="0.25">
      <c r="A1713" s="22" t="s">
        <v>412</v>
      </c>
      <c r="B1713" s="18">
        <v>658</v>
      </c>
      <c r="C1713" s="18">
        <v>1198</v>
      </c>
      <c r="D1713" s="18">
        <v>1974</v>
      </c>
      <c r="E1713" s="18">
        <v>540</v>
      </c>
    </row>
    <row r="1714" spans="1:5" x14ac:dyDescent="0.25">
      <c r="A1714" s="22" t="s">
        <v>743</v>
      </c>
      <c r="B1714" s="18">
        <v>658</v>
      </c>
      <c r="C1714" s="18">
        <v>1098</v>
      </c>
      <c r="D1714" s="18">
        <v>658</v>
      </c>
      <c r="E1714" s="18">
        <v>440</v>
      </c>
    </row>
    <row r="1715" spans="1:5" x14ac:dyDescent="0.25">
      <c r="A1715" s="22" t="s">
        <v>936</v>
      </c>
      <c r="B1715" s="18">
        <v>398</v>
      </c>
      <c r="C1715" s="18">
        <v>1200</v>
      </c>
      <c r="D1715" s="18">
        <v>0</v>
      </c>
      <c r="E1715" s="18">
        <v>802</v>
      </c>
    </row>
    <row r="1716" spans="1:5" x14ac:dyDescent="0.25">
      <c r="A1716" s="22" t="s">
        <v>721</v>
      </c>
      <c r="B1716" s="18">
        <v>390</v>
      </c>
      <c r="C1716" s="18">
        <v>1424</v>
      </c>
      <c r="D1716" s="18">
        <v>0</v>
      </c>
      <c r="E1716" s="18">
        <v>1034</v>
      </c>
    </row>
    <row r="1717" spans="1:5" x14ac:dyDescent="0.25">
      <c r="A1717" s="22" t="s">
        <v>484</v>
      </c>
      <c r="B1717" s="18">
        <v>778</v>
      </c>
      <c r="C1717" s="18">
        <v>1998</v>
      </c>
      <c r="D1717" s="18">
        <v>106586</v>
      </c>
      <c r="E1717" s="18">
        <v>1220</v>
      </c>
    </row>
    <row r="1718" spans="1:5" x14ac:dyDescent="0.25">
      <c r="A1718" s="22" t="s">
        <v>1500</v>
      </c>
      <c r="B1718" s="18">
        <v>798</v>
      </c>
      <c r="C1718" s="18">
        <v>2000</v>
      </c>
      <c r="D1718" s="18">
        <v>3192</v>
      </c>
      <c r="E1718" s="18">
        <v>1202</v>
      </c>
    </row>
    <row r="1719" spans="1:5" x14ac:dyDescent="0.25">
      <c r="A1719" s="22" t="s">
        <v>818</v>
      </c>
      <c r="B1719" s="18">
        <v>3806</v>
      </c>
      <c r="C1719" s="18">
        <v>9996</v>
      </c>
      <c r="D1719" s="18">
        <v>616160</v>
      </c>
      <c r="E1719" s="18">
        <v>6190</v>
      </c>
    </row>
    <row r="1720" spans="1:5" x14ac:dyDescent="0.25">
      <c r="A1720" s="22" t="s">
        <v>578</v>
      </c>
      <c r="B1720" s="18">
        <v>2310</v>
      </c>
      <c r="C1720" s="18">
        <v>3684</v>
      </c>
      <c r="D1720" s="18">
        <v>0</v>
      </c>
      <c r="E1720" s="18">
        <v>1374</v>
      </c>
    </row>
    <row r="1721" spans="1:5" x14ac:dyDescent="0.25">
      <c r="A1721" s="22" t="s">
        <v>209</v>
      </c>
      <c r="B1721" s="18">
        <v>750</v>
      </c>
      <c r="C1721" s="18">
        <v>4190</v>
      </c>
      <c r="D1721" s="18">
        <v>0</v>
      </c>
      <c r="E1721" s="18">
        <v>3440</v>
      </c>
    </row>
    <row r="1722" spans="1:5" x14ac:dyDescent="0.25">
      <c r="A1722" s="22" t="s">
        <v>285</v>
      </c>
      <c r="B1722" s="18">
        <v>1628</v>
      </c>
      <c r="C1722" s="18">
        <v>3396</v>
      </c>
      <c r="D1722" s="18">
        <v>1672</v>
      </c>
      <c r="E1722" s="18">
        <v>1768</v>
      </c>
    </row>
    <row r="1723" spans="1:5" x14ac:dyDescent="0.25">
      <c r="A1723" s="22" t="s">
        <v>902</v>
      </c>
      <c r="B1723" s="18">
        <v>1750</v>
      </c>
      <c r="C1723" s="18">
        <v>2820</v>
      </c>
      <c r="D1723" s="18">
        <v>0</v>
      </c>
      <c r="E1723" s="18">
        <v>1070</v>
      </c>
    </row>
    <row r="1724" spans="1:5" x14ac:dyDescent="0.25">
      <c r="A1724" s="22" t="s">
        <v>568</v>
      </c>
      <c r="B1724" s="18">
        <v>770</v>
      </c>
      <c r="C1724" s="18">
        <v>1598</v>
      </c>
      <c r="D1724" s="18">
        <v>3080</v>
      </c>
      <c r="E1724" s="18">
        <v>828</v>
      </c>
    </row>
    <row r="1725" spans="1:5" x14ac:dyDescent="0.25">
      <c r="A1725" s="22" t="s">
        <v>273</v>
      </c>
      <c r="B1725" s="18">
        <v>830</v>
      </c>
      <c r="C1725" s="18">
        <v>1778</v>
      </c>
      <c r="D1725" s="18">
        <v>2490</v>
      </c>
      <c r="E1725" s="18">
        <v>948</v>
      </c>
    </row>
    <row r="1726" spans="1:5" x14ac:dyDescent="0.25">
      <c r="A1726" s="22" t="s">
        <v>505</v>
      </c>
      <c r="B1726" s="18">
        <v>862</v>
      </c>
      <c r="C1726" s="18">
        <v>1998</v>
      </c>
      <c r="D1726" s="18">
        <v>1724</v>
      </c>
      <c r="E1726" s="18">
        <v>1136</v>
      </c>
    </row>
    <row r="1727" spans="1:5" x14ac:dyDescent="0.25">
      <c r="A1727" s="22" t="s">
        <v>755</v>
      </c>
      <c r="B1727" s="18">
        <v>2284</v>
      </c>
      <c r="C1727" s="18">
        <v>4198</v>
      </c>
      <c r="D1727" s="18">
        <v>0</v>
      </c>
      <c r="E1727" s="18">
        <v>1914</v>
      </c>
    </row>
    <row r="1728" spans="1:5" x14ac:dyDescent="0.25">
      <c r="A1728" s="22" t="s">
        <v>279</v>
      </c>
      <c r="B1728" s="18">
        <v>1950</v>
      </c>
      <c r="C1728" s="18">
        <v>3380</v>
      </c>
      <c r="D1728" s="18">
        <v>0</v>
      </c>
      <c r="E1728" s="18">
        <v>1430</v>
      </c>
    </row>
    <row r="1729" spans="1:5" x14ac:dyDescent="0.25">
      <c r="A1729" s="22" t="s">
        <v>897</v>
      </c>
      <c r="B1729" s="18">
        <v>9764</v>
      </c>
      <c r="C1729" s="18">
        <v>12998</v>
      </c>
      <c r="D1729" s="18">
        <v>0</v>
      </c>
      <c r="E1729" s="18">
        <v>3234</v>
      </c>
    </row>
    <row r="1730" spans="1:5" x14ac:dyDescent="0.25">
      <c r="A1730" s="22" t="s">
        <v>846</v>
      </c>
      <c r="B1730" s="18">
        <v>5084</v>
      </c>
      <c r="C1730" s="18">
        <v>6490</v>
      </c>
      <c r="D1730" s="18">
        <v>0</v>
      </c>
      <c r="E1730" s="18">
        <v>1406</v>
      </c>
    </row>
    <row r="1731" spans="1:5" x14ac:dyDescent="0.25">
      <c r="A1731" s="22" t="s">
        <v>483</v>
      </c>
      <c r="B1731" s="18">
        <v>698</v>
      </c>
      <c r="C1731" s="18">
        <v>1598</v>
      </c>
      <c r="D1731" s="18">
        <v>1396</v>
      </c>
      <c r="E1731" s="18">
        <v>900</v>
      </c>
    </row>
    <row r="1732" spans="1:5" x14ac:dyDescent="0.25">
      <c r="A1732" s="22" t="s">
        <v>855</v>
      </c>
      <c r="B1732" s="18">
        <v>4430</v>
      </c>
      <c r="C1732" s="18">
        <v>7216</v>
      </c>
      <c r="D1732" s="18">
        <v>0</v>
      </c>
      <c r="E1732" s="18">
        <v>2786</v>
      </c>
    </row>
    <row r="1733" spans="1:5" x14ac:dyDescent="0.25">
      <c r="A1733" s="22" t="s">
        <v>907</v>
      </c>
      <c r="B1733" s="18">
        <v>3304</v>
      </c>
      <c r="C1733" s="18">
        <v>4530</v>
      </c>
      <c r="D1733" s="18">
        <v>0</v>
      </c>
      <c r="E1733" s="18">
        <v>1226</v>
      </c>
    </row>
    <row r="1734" spans="1:5" x14ac:dyDescent="0.25">
      <c r="A1734" s="22" t="s">
        <v>912</v>
      </c>
      <c r="B1734" s="18">
        <v>4254</v>
      </c>
      <c r="C1734" s="18">
        <v>6834</v>
      </c>
      <c r="D1734" s="18">
        <v>0</v>
      </c>
      <c r="E1734" s="18">
        <v>2580</v>
      </c>
    </row>
    <row r="1735" spans="1:5" x14ac:dyDescent="0.25">
      <c r="A1735" s="22" t="s">
        <v>917</v>
      </c>
      <c r="B1735" s="18">
        <v>1684</v>
      </c>
      <c r="C1735" s="18">
        <v>2998</v>
      </c>
      <c r="D1735" s="18">
        <v>0</v>
      </c>
      <c r="E1735" s="18">
        <v>1314</v>
      </c>
    </row>
    <row r="1736" spans="1:5" x14ac:dyDescent="0.25">
      <c r="A1736" s="22" t="s">
        <v>679</v>
      </c>
      <c r="B1736" s="18">
        <v>5260</v>
      </c>
      <c r="C1736" s="18">
        <v>7198</v>
      </c>
      <c r="D1736" s="18">
        <v>0</v>
      </c>
      <c r="E1736" s="18">
        <v>1938</v>
      </c>
    </row>
    <row r="1737" spans="1:5" x14ac:dyDescent="0.25">
      <c r="A1737" s="22" t="s">
        <v>684</v>
      </c>
      <c r="B1737" s="18">
        <v>5520</v>
      </c>
      <c r="C1737" s="18">
        <v>7198</v>
      </c>
      <c r="D1737" s="18">
        <v>0</v>
      </c>
      <c r="E1737" s="18">
        <v>1678</v>
      </c>
    </row>
    <row r="1738" spans="1:5" x14ac:dyDescent="0.25">
      <c r="A1738" s="22" t="s">
        <v>689</v>
      </c>
      <c r="B1738" s="18">
        <v>5640</v>
      </c>
      <c r="C1738" s="18">
        <v>7198</v>
      </c>
      <c r="D1738" s="18">
        <v>0</v>
      </c>
      <c r="E1738" s="18">
        <v>1558</v>
      </c>
    </row>
    <row r="1739" spans="1:5" x14ac:dyDescent="0.25">
      <c r="A1739" s="22" t="s">
        <v>674</v>
      </c>
      <c r="B1739" s="18">
        <v>5380</v>
      </c>
      <c r="C1739" s="18">
        <v>7198</v>
      </c>
      <c r="D1739" s="18">
        <v>0</v>
      </c>
      <c r="E1739" s="18">
        <v>1818</v>
      </c>
    </row>
    <row r="1740" spans="1:5" x14ac:dyDescent="0.25">
      <c r="A1740" s="22" t="s">
        <v>859</v>
      </c>
      <c r="B1740" s="18">
        <v>4120</v>
      </c>
      <c r="C1740" s="18">
        <v>5712</v>
      </c>
      <c r="D1740" s="18">
        <v>0</v>
      </c>
      <c r="E1740" s="18">
        <v>1592</v>
      </c>
    </row>
    <row r="1741" spans="1:5" x14ac:dyDescent="0.25">
      <c r="A1741" s="22" t="s">
        <v>160</v>
      </c>
      <c r="B1741" s="18">
        <v>1530</v>
      </c>
      <c r="C1741" s="18">
        <v>3310</v>
      </c>
      <c r="D1741" s="18">
        <v>1530</v>
      </c>
      <c r="E1741" s="18">
        <v>1780</v>
      </c>
    </row>
    <row r="1742" spans="1:5" x14ac:dyDescent="0.25">
      <c r="A1742" s="22" t="s">
        <v>774</v>
      </c>
      <c r="B1742" s="18">
        <v>5360</v>
      </c>
      <c r="C1742" s="18">
        <v>6780</v>
      </c>
      <c r="D1742" s="18">
        <v>0</v>
      </c>
      <c r="E1742" s="18">
        <v>1420</v>
      </c>
    </row>
    <row r="1743" spans="1:5" x14ac:dyDescent="0.25">
      <c r="A1743" s="22" t="s">
        <v>782</v>
      </c>
      <c r="B1743" s="18">
        <v>5300</v>
      </c>
      <c r="C1743" s="18">
        <v>6780</v>
      </c>
      <c r="D1743" s="18">
        <v>0</v>
      </c>
      <c r="E1743" s="18">
        <v>1480</v>
      </c>
    </row>
    <row r="1744" spans="1:5" x14ac:dyDescent="0.25">
      <c r="A1744" s="22" t="s">
        <v>778</v>
      </c>
      <c r="B1744" s="18">
        <v>6550</v>
      </c>
      <c r="C1744" s="18">
        <v>9198</v>
      </c>
      <c r="D1744" s="18">
        <v>0</v>
      </c>
      <c r="E1744" s="18">
        <v>2648</v>
      </c>
    </row>
    <row r="1745" spans="1:5" x14ac:dyDescent="0.25">
      <c r="A1745" s="22" t="s">
        <v>529</v>
      </c>
      <c r="B1745" s="18">
        <v>2590</v>
      </c>
      <c r="C1745" s="18">
        <v>4910</v>
      </c>
      <c r="D1745" s="18">
        <v>0</v>
      </c>
      <c r="E1745" s="18">
        <v>2320</v>
      </c>
    </row>
    <row r="1746" spans="1:5" x14ac:dyDescent="0.25">
      <c r="A1746" s="22" t="s">
        <v>1233</v>
      </c>
      <c r="B1746" s="18">
        <v>398</v>
      </c>
      <c r="C1746" s="18">
        <v>420</v>
      </c>
      <c r="D1746" s="18">
        <v>1194</v>
      </c>
      <c r="E1746" s="18">
        <v>22</v>
      </c>
    </row>
    <row r="1747" spans="1:5" x14ac:dyDescent="0.25">
      <c r="A1747" s="22" t="s">
        <v>888</v>
      </c>
      <c r="B1747" s="18">
        <v>498</v>
      </c>
      <c r="C1747" s="18">
        <v>998</v>
      </c>
      <c r="D1747" s="18">
        <v>0</v>
      </c>
      <c r="E1747" s="18">
        <v>500</v>
      </c>
    </row>
    <row r="1748" spans="1:5" x14ac:dyDescent="0.25">
      <c r="A1748" s="22" t="s">
        <v>884</v>
      </c>
      <c r="B1748" s="18">
        <v>498</v>
      </c>
      <c r="C1748" s="18">
        <v>998</v>
      </c>
      <c r="D1748" s="18">
        <v>0</v>
      </c>
      <c r="E1748" s="18">
        <v>500</v>
      </c>
    </row>
    <row r="1749" spans="1:5" x14ac:dyDescent="0.25">
      <c r="A1749" s="22" t="s">
        <v>892</v>
      </c>
      <c r="B1749" s="18">
        <v>498</v>
      </c>
      <c r="C1749" s="18">
        <v>998</v>
      </c>
      <c r="D1749" s="18">
        <v>0</v>
      </c>
      <c r="E1749" s="18">
        <v>500</v>
      </c>
    </row>
    <row r="1750" spans="1:5" x14ac:dyDescent="0.25">
      <c r="A1750" s="22" t="s">
        <v>1121</v>
      </c>
      <c r="B1750" s="18">
        <v>498</v>
      </c>
      <c r="C1750" s="18">
        <v>998</v>
      </c>
      <c r="D1750" s="18">
        <v>0</v>
      </c>
      <c r="E1750" s="18">
        <v>500</v>
      </c>
    </row>
    <row r="1751" spans="1:5" x14ac:dyDescent="0.25">
      <c r="A1751" s="22" t="s">
        <v>527</v>
      </c>
      <c r="B1751" s="18">
        <v>398</v>
      </c>
      <c r="C1751" s="18">
        <v>998</v>
      </c>
      <c r="D1751" s="18">
        <v>204970</v>
      </c>
      <c r="E1751" s="18">
        <v>600</v>
      </c>
    </row>
    <row r="1752" spans="1:5" x14ac:dyDescent="0.25">
      <c r="A1752" s="22" t="s">
        <v>1117</v>
      </c>
      <c r="B1752" s="18">
        <v>322</v>
      </c>
      <c r="C1752" s="18">
        <v>698</v>
      </c>
      <c r="D1752" s="18">
        <v>5796</v>
      </c>
      <c r="E1752" s="18">
        <v>376</v>
      </c>
    </row>
    <row r="1753" spans="1:5" x14ac:dyDescent="0.25">
      <c r="A1753" s="22" t="s">
        <v>203</v>
      </c>
      <c r="B1753" s="18">
        <v>658</v>
      </c>
      <c r="C1753" s="18">
        <v>1940</v>
      </c>
      <c r="D1753" s="18">
        <v>2059540</v>
      </c>
      <c r="E1753" s="18">
        <v>1282</v>
      </c>
    </row>
    <row r="1754" spans="1:5" x14ac:dyDescent="0.25">
      <c r="A1754" s="22" t="s">
        <v>612</v>
      </c>
      <c r="B1754" s="18">
        <v>798</v>
      </c>
      <c r="C1754" s="18">
        <v>1798</v>
      </c>
      <c r="D1754" s="18">
        <v>39900</v>
      </c>
      <c r="E1754" s="18">
        <v>1000</v>
      </c>
    </row>
    <row r="1755" spans="1:5" x14ac:dyDescent="0.25">
      <c r="A1755" s="22" t="s">
        <v>1893</v>
      </c>
      <c r="B1755" s="18">
        <v>938</v>
      </c>
      <c r="C1755" s="18">
        <v>2380</v>
      </c>
      <c r="D1755" s="18">
        <v>52528</v>
      </c>
      <c r="E1755" s="18">
        <v>1442</v>
      </c>
    </row>
    <row r="1756" spans="1:5" x14ac:dyDescent="0.25">
      <c r="A1756" s="22" t="s">
        <v>1899</v>
      </c>
      <c r="B1756" s="18">
        <v>798</v>
      </c>
      <c r="C1756" s="18">
        <v>1870</v>
      </c>
      <c r="D1756" s="18">
        <v>59052</v>
      </c>
      <c r="E1756" s="18">
        <v>1072</v>
      </c>
    </row>
    <row r="1757" spans="1:5" x14ac:dyDescent="0.25">
      <c r="A1757" s="22" t="s">
        <v>781</v>
      </c>
      <c r="B1757" s="18">
        <v>1930</v>
      </c>
      <c r="C1757" s="18">
        <v>4440</v>
      </c>
      <c r="D1757" s="18">
        <v>457410</v>
      </c>
      <c r="E1757" s="18">
        <v>2510</v>
      </c>
    </row>
    <row r="1758" spans="1:5" x14ac:dyDescent="0.25">
      <c r="A1758" s="22" t="s">
        <v>60</v>
      </c>
      <c r="B1758" s="18">
        <v>970</v>
      </c>
      <c r="C1758" s="18">
        <v>2100</v>
      </c>
      <c r="D1758" s="18">
        <v>120280</v>
      </c>
      <c r="E1758" s="18">
        <v>1130</v>
      </c>
    </row>
    <row r="1759" spans="1:5" x14ac:dyDescent="0.25">
      <c r="A1759" s="22" t="s">
        <v>64</v>
      </c>
      <c r="B1759" s="18">
        <v>970</v>
      </c>
      <c r="C1759" s="18">
        <v>2340</v>
      </c>
      <c r="D1759" s="18">
        <v>787640</v>
      </c>
      <c r="E1759" s="18">
        <v>1370</v>
      </c>
    </row>
    <row r="1760" spans="1:5" x14ac:dyDescent="0.25">
      <c r="A1760" s="22" t="s">
        <v>92</v>
      </c>
      <c r="B1760" s="18">
        <v>1120</v>
      </c>
      <c r="C1760" s="18">
        <v>2570</v>
      </c>
      <c r="D1760" s="18">
        <v>817600</v>
      </c>
      <c r="E1760" s="18">
        <v>1450</v>
      </c>
    </row>
    <row r="1761" spans="1:5" x14ac:dyDescent="0.25">
      <c r="A1761" s="22" t="s">
        <v>1264</v>
      </c>
      <c r="B1761" s="18">
        <v>1330</v>
      </c>
      <c r="C1761" s="18">
        <v>3040</v>
      </c>
      <c r="D1761" s="18">
        <v>393680</v>
      </c>
      <c r="E1761" s="18">
        <v>1710</v>
      </c>
    </row>
    <row r="1762" spans="1:5" x14ac:dyDescent="0.25">
      <c r="A1762" s="22" t="s">
        <v>598</v>
      </c>
      <c r="B1762" s="18">
        <v>1430</v>
      </c>
      <c r="C1762" s="18">
        <v>3270</v>
      </c>
      <c r="D1762" s="18">
        <v>321750</v>
      </c>
      <c r="E1762" s="18">
        <v>1840</v>
      </c>
    </row>
    <row r="1763" spans="1:5" x14ac:dyDescent="0.25">
      <c r="A1763" s="22" t="s">
        <v>288</v>
      </c>
      <c r="B1763" s="18">
        <v>998</v>
      </c>
      <c r="C1763" s="18">
        <v>2570</v>
      </c>
      <c r="D1763" s="18">
        <v>172654</v>
      </c>
      <c r="E1763" s="18">
        <v>1572</v>
      </c>
    </row>
    <row r="1764" spans="1:5" x14ac:dyDescent="0.25">
      <c r="A1764" s="22" t="s">
        <v>274</v>
      </c>
      <c r="B1764" s="18">
        <v>998</v>
      </c>
      <c r="C1764" s="18">
        <v>1998</v>
      </c>
      <c r="D1764" s="18">
        <v>0</v>
      </c>
      <c r="E1764" s="18">
        <v>1000</v>
      </c>
    </row>
    <row r="1765" spans="1:5" x14ac:dyDescent="0.25">
      <c r="A1765" s="22" t="s">
        <v>1597</v>
      </c>
      <c r="B1765" s="18">
        <v>3508.52</v>
      </c>
      <c r="C1765" s="18">
        <v>5262.76</v>
      </c>
      <c r="D1765" s="18">
        <v>0</v>
      </c>
      <c r="E1765" s="18">
        <v>1754.2400000000002</v>
      </c>
    </row>
    <row r="1766" spans="1:5" x14ac:dyDescent="0.25">
      <c r="A1766" s="22" t="s">
        <v>1594</v>
      </c>
      <c r="B1766" s="18">
        <v>10235.299999999999</v>
      </c>
      <c r="C1766" s="18">
        <v>15352.94</v>
      </c>
      <c r="D1766" s="18">
        <v>0</v>
      </c>
      <c r="E1766" s="18">
        <v>5117.6400000000012</v>
      </c>
    </row>
    <row r="1767" spans="1:5" x14ac:dyDescent="0.25">
      <c r="A1767" s="22" t="s">
        <v>1580</v>
      </c>
      <c r="B1767" s="18">
        <v>7700.92</v>
      </c>
      <c r="C1767" s="18">
        <v>11551.4</v>
      </c>
      <c r="D1767" s="18">
        <v>0</v>
      </c>
      <c r="E1767" s="18">
        <v>3850.4799999999996</v>
      </c>
    </row>
    <row r="1768" spans="1:5" x14ac:dyDescent="0.25">
      <c r="A1768" s="22" t="s">
        <v>1600</v>
      </c>
      <c r="B1768" s="18">
        <v>3966.36</v>
      </c>
      <c r="C1768" s="18">
        <v>5949.56</v>
      </c>
      <c r="D1768" s="18">
        <v>0</v>
      </c>
      <c r="E1768" s="18">
        <v>1983.2000000000003</v>
      </c>
    </row>
    <row r="1769" spans="1:5" x14ac:dyDescent="0.25">
      <c r="A1769" s="22" t="s">
        <v>1590</v>
      </c>
      <c r="B1769" s="18">
        <v>7463.9</v>
      </c>
      <c r="C1769" s="18">
        <v>11195.86</v>
      </c>
      <c r="D1769" s="18">
        <v>0</v>
      </c>
      <c r="E1769" s="18">
        <v>3731.9600000000009</v>
      </c>
    </row>
    <row r="1770" spans="1:5" x14ac:dyDescent="0.25">
      <c r="A1770" s="22" t="s">
        <v>1587</v>
      </c>
      <c r="B1770" s="18">
        <v>2500.48</v>
      </c>
      <c r="C1770" s="18">
        <v>3750.72</v>
      </c>
      <c r="D1770" s="18">
        <v>0</v>
      </c>
      <c r="E1770" s="18">
        <v>1250.2399999999998</v>
      </c>
    </row>
    <row r="1771" spans="1:5" x14ac:dyDescent="0.25">
      <c r="A1771" s="22" t="s">
        <v>1606</v>
      </c>
      <c r="B1771" s="18">
        <v>5186.1400000000003</v>
      </c>
      <c r="C1771" s="18">
        <v>7779.22</v>
      </c>
      <c r="D1771" s="18">
        <v>0</v>
      </c>
      <c r="E1771" s="18">
        <v>2593.08</v>
      </c>
    </row>
    <row r="1772" spans="1:5" x14ac:dyDescent="0.25">
      <c r="A1772" s="22" t="s">
        <v>1602</v>
      </c>
      <c r="B1772" s="18">
        <v>3542.2</v>
      </c>
      <c r="C1772" s="18">
        <v>5313.32</v>
      </c>
      <c r="D1772" s="18">
        <v>0</v>
      </c>
      <c r="E1772" s="18">
        <v>1771.12</v>
      </c>
    </row>
    <row r="1773" spans="1:5" x14ac:dyDescent="0.25">
      <c r="A1773" s="22" t="s">
        <v>1289</v>
      </c>
      <c r="B1773" s="18">
        <v>598</v>
      </c>
      <c r="C1773" s="18">
        <v>850</v>
      </c>
      <c r="D1773" s="18">
        <v>20332</v>
      </c>
      <c r="E1773" s="18">
        <v>252</v>
      </c>
    </row>
    <row r="1774" spans="1:5" x14ac:dyDescent="0.25">
      <c r="A1774" s="22" t="s">
        <v>429</v>
      </c>
      <c r="B1774" s="18">
        <v>330</v>
      </c>
      <c r="C1774" s="18">
        <v>1598</v>
      </c>
      <c r="D1774" s="18">
        <v>0</v>
      </c>
      <c r="E1774" s="18">
        <v>1268</v>
      </c>
    </row>
    <row r="1775" spans="1:5" x14ac:dyDescent="0.25">
      <c r="A1775" s="22" t="s">
        <v>1193</v>
      </c>
      <c r="B1775" s="18">
        <v>1298</v>
      </c>
      <c r="C1775" s="18">
        <v>1998</v>
      </c>
      <c r="D1775" s="18">
        <v>14278</v>
      </c>
      <c r="E1775" s="18">
        <v>700</v>
      </c>
    </row>
    <row r="1776" spans="1:5" x14ac:dyDescent="0.25">
      <c r="A1776" s="22" t="s">
        <v>905</v>
      </c>
      <c r="B1776" s="18">
        <v>950</v>
      </c>
      <c r="C1776" s="18">
        <v>1198</v>
      </c>
      <c r="D1776" s="18">
        <v>150100</v>
      </c>
      <c r="E1776" s="18">
        <v>248</v>
      </c>
    </row>
    <row r="1777" spans="1:5" x14ac:dyDescent="0.25">
      <c r="A1777" s="22" t="s">
        <v>150</v>
      </c>
      <c r="B1777" s="18">
        <v>490</v>
      </c>
      <c r="C1777" s="18">
        <v>1998</v>
      </c>
      <c r="D1777" s="18">
        <v>266560</v>
      </c>
      <c r="E1777" s="18">
        <v>1508</v>
      </c>
    </row>
    <row r="1778" spans="1:5" x14ac:dyDescent="0.25">
      <c r="A1778" s="22" t="s">
        <v>725</v>
      </c>
      <c r="B1778" s="18">
        <v>588</v>
      </c>
      <c r="C1778" s="18">
        <v>1524</v>
      </c>
      <c r="D1778" s="18">
        <v>0</v>
      </c>
      <c r="E1778" s="18">
        <v>936</v>
      </c>
    </row>
    <row r="1779" spans="1:5" x14ac:dyDescent="0.25">
      <c r="A1779" s="22" t="s">
        <v>1903</v>
      </c>
      <c r="B1779" s="18">
        <v>1198</v>
      </c>
      <c r="C1779" s="18">
        <v>3998</v>
      </c>
      <c r="D1779" s="18">
        <v>0</v>
      </c>
      <c r="E1779" s="18">
        <v>2800</v>
      </c>
    </row>
    <row r="1780" spans="1:5" x14ac:dyDescent="0.25">
      <c r="A1780" s="22" t="s">
        <v>461</v>
      </c>
      <c r="B1780" s="18">
        <v>660</v>
      </c>
      <c r="C1780" s="18">
        <v>1198</v>
      </c>
      <c r="D1780" s="18">
        <v>660</v>
      </c>
      <c r="E1780" s="18">
        <v>538</v>
      </c>
    </row>
    <row r="1781" spans="1:5" x14ac:dyDescent="0.25">
      <c r="A1781" s="22" t="s">
        <v>269</v>
      </c>
      <c r="B1781" s="18">
        <v>6356</v>
      </c>
      <c r="C1781" s="18">
        <v>6598</v>
      </c>
      <c r="D1781" s="18">
        <v>6356</v>
      </c>
      <c r="E1781" s="18">
        <v>242</v>
      </c>
    </row>
    <row r="1782" spans="1:5" x14ac:dyDescent="0.25">
      <c r="A1782" s="22" t="s">
        <v>1464</v>
      </c>
      <c r="B1782" s="18">
        <v>920</v>
      </c>
      <c r="C1782" s="18">
        <v>1998</v>
      </c>
      <c r="D1782" s="18">
        <v>0</v>
      </c>
      <c r="E1782" s="18">
        <v>1078</v>
      </c>
    </row>
    <row r="1783" spans="1:5" x14ac:dyDescent="0.25">
      <c r="A1783" s="22" t="s">
        <v>163</v>
      </c>
      <c r="B1783" s="18">
        <v>438</v>
      </c>
      <c r="C1783" s="18">
        <v>998</v>
      </c>
      <c r="D1783" s="18">
        <v>6132</v>
      </c>
      <c r="E1783" s="18">
        <v>560</v>
      </c>
    </row>
    <row r="1784" spans="1:5" x14ac:dyDescent="0.25">
      <c r="A1784" s="22" t="s">
        <v>940</v>
      </c>
      <c r="B1784" s="18">
        <v>998</v>
      </c>
      <c r="C1784" s="18">
        <v>3198</v>
      </c>
      <c r="D1784" s="18">
        <v>3992</v>
      </c>
      <c r="E1784" s="18">
        <v>2200</v>
      </c>
    </row>
    <row r="1785" spans="1:5" x14ac:dyDescent="0.25">
      <c r="A1785" s="22" t="s">
        <v>298</v>
      </c>
      <c r="B1785" s="18">
        <v>0</v>
      </c>
      <c r="C1785" s="18">
        <v>0</v>
      </c>
      <c r="D1785" s="18">
        <v>0</v>
      </c>
      <c r="E1785" s="18">
        <v>0</v>
      </c>
    </row>
    <row r="1786" spans="1:5" x14ac:dyDescent="0.25">
      <c r="A1786" s="22" t="s">
        <v>2060</v>
      </c>
      <c r="B1786" s="18">
        <v>1018</v>
      </c>
      <c r="C1786" s="18">
        <v>2036</v>
      </c>
      <c r="D1786" s="18">
        <v>0</v>
      </c>
      <c r="E1786" s="18">
        <v>1018</v>
      </c>
    </row>
    <row r="1787" spans="1:5" x14ac:dyDescent="0.25">
      <c r="A1787" s="22" t="s">
        <v>514</v>
      </c>
      <c r="B1787" s="18">
        <v>748</v>
      </c>
      <c r="C1787" s="18">
        <v>998</v>
      </c>
      <c r="D1787" s="18">
        <v>8228</v>
      </c>
      <c r="E1787" s="18">
        <v>250</v>
      </c>
    </row>
    <row r="1788" spans="1:5" x14ac:dyDescent="0.25">
      <c r="A1788" s="22" t="s">
        <v>790</v>
      </c>
      <c r="B1788" s="18">
        <v>658</v>
      </c>
      <c r="C1788" s="18">
        <v>998</v>
      </c>
      <c r="D1788" s="18">
        <v>658</v>
      </c>
      <c r="E1788" s="18">
        <v>340</v>
      </c>
    </row>
    <row r="1789" spans="1:5" x14ac:dyDescent="0.25">
      <c r="A1789" s="22" t="s">
        <v>844</v>
      </c>
      <c r="B1789" s="18">
        <v>1178</v>
      </c>
      <c r="C1789" s="18">
        <v>1998</v>
      </c>
      <c r="D1789" s="18">
        <v>0</v>
      </c>
      <c r="E1789" s="18">
        <v>820</v>
      </c>
    </row>
    <row r="1790" spans="1:5" x14ac:dyDescent="0.25">
      <c r="A1790" s="22" t="s">
        <v>709</v>
      </c>
      <c r="B1790" s="18">
        <v>518</v>
      </c>
      <c r="C1790" s="18">
        <v>1000</v>
      </c>
      <c r="D1790" s="18">
        <v>15022</v>
      </c>
      <c r="E1790" s="18">
        <v>482</v>
      </c>
    </row>
    <row r="1791" spans="1:5" x14ac:dyDescent="0.25">
      <c r="A1791" s="22" t="s">
        <v>1360</v>
      </c>
      <c r="B1791" s="18">
        <v>498</v>
      </c>
      <c r="C1791" s="18">
        <v>1498</v>
      </c>
      <c r="D1791" s="18">
        <v>67728</v>
      </c>
      <c r="E1791" s="18">
        <v>1000</v>
      </c>
    </row>
    <row r="1792" spans="1:5" x14ac:dyDescent="0.25">
      <c r="A1792" s="22" t="s">
        <v>34</v>
      </c>
      <c r="B1792" s="18">
        <v>0</v>
      </c>
      <c r="C1792" s="18">
        <v>6710</v>
      </c>
      <c r="D1792" s="18">
        <v>0</v>
      </c>
      <c r="E1792" s="18">
        <v>6710</v>
      </c>
    </row>
    <row r="1793" spans="1:5" x14ac:dyDescent="0.25">
      <c r="A1793" s="22" t="s">
        <v>45</v>
      </c>
      <c r="B1793" s="18">
        <v>0</v>
      </c>
      <c r="C1793" s="18">
        <v>6828</v>
      </c>
      <c r="D1793" s="18">
        <v>0</v>
      </c>
      <c r="E1793" s="18">
        <v>6828</v>
      </c>
    </row>
    <row r="1794" spans="1:5" x14ac:dyDescent="0.25">
      <c r="A1794" s="22" t="s">
        <v>245</v>
      </c>
      <c r="B1794" s="18">
        <v>998</v>
      </c>
      <c r="C1794" s="18">
        <v>3198</v>
      </c>
      <c r="D1794" s="18">
        <v>0</v>
      </c>
      <c r="E1794" s="18">
        <v>2200</v>
      </c>
    </row>
    <row r="1795" spans="1:5" x14ac:dyDescent="0.25">
      <c r="A1795" s="22" t="s">
        <v>267</v>
      </c>
      <c r="B1795" s="18">
        <v>7998</v>
      </c>
      <c r="C1795" s="18">
        <v>8998</v>
      </c>
      <c r="D1795" s="18">
        <v>7998</v>
      </c>
      <c r="E1795" s="18">
        <v>1000</v>
      </c>
    </row>
    <row r="1796" spans="1:5" x14ac:dyDescent="0.25">
      <c r="A1796" s="22" t="s">
        <v>616</v>
      </c>
      <c r="B1796" s="18">
        <v>498</v>
      </c>
      <c r="C1796" s="18">
        <v>998</v>
      </c>
      <c r="D1796" s="18">
        <v>0</v>
      </c>
      <c r="E1796" s="18">
        <v>500</v>
      </c>
    </row>
    <row r="1797" spans="1:5" x14ac:dyDescent="0.25">
      <c r="A1797" s="22" t="s">
        <v>611</v>
      </c>
      <c r="B1797" s="18">
        <v>498</v>
      </c>
      <c r="C1797" s="18">
        <v>998</v>
      </c>
      <c r="D1797" s="18">
        <v>0</v>
      </c>
      <c r="E1797" s="18">
        <v>500</v>
      </c>
    </row>
    <row r="1798" spans="1:5" x14ac:dyDescent="0.25">
      <c r="A1798" s="22" t="s">
        <v>304</v>
      </c>
      <c r="B1798" s="18">
        <v>538</v>
      </c>
      <c r="C1798" s="18">
        <v>998</v>
      </c>
      <c r="D1798" s="18">
        <v>0</v>
      </c>
      <c r="E1798" s="18">
        <v>460</v>
      </c>
    </row>
    <row r="1799" spans="1:5" x14ac:dyDescent="0.25">
      <c r="A1799" s="22" t="s">
        <v>487</v>
      </c>
      <c r="B1799" s="18">
        <v>998</v>
      </c>
      <c r="C1799" s="18">
        <v>2598</v>
      </c>
      <c r="D1799" s="18">
        <v>220558</v>
      </c>
      <c r="E1799" s="18">
        <v>1600</v>
      </c>
    </row>
    <row r="1800" spans="1:5" x14ac:dyDescent="0.25">
      <c r="A1800" s="22" t="s">
        <v>1501</v>
      </c>
      <c r="B1800" s="18">
        <v>918</v>
      </c>
      <c r="C1800" s="18">
        <v>1998</v>
      </c>
      <c r="D1800" s="18">
        <v>918</v>
      </c>
      <c r="E1800" s="18">
        <v>1080</v>
      </c>
    </row>
    <row r="1801" spans="1:5" x14ac:dyDescent="0.25">
      <c r="A1801" s="22" t="s">
        <v>1755</v>
      </c>
      <c r="B1801" s="18">
        <v>698</v>
      </c>
      <c r="C1801" s="18">
        <v>2198</v>
      </c>
      <c r="D1801" s="18">
        <v>36296</v>
      </c>
      <c r="E1801" s="18">
        <v>1500</v>
      </c>
    </row>
    <row r="1802" spans="1:5" x14ac:dyDescent="0.25">
      <c r="A1802" s="22" t="s">
        <v>720</v>
      </c>
      <c r="B1802" s="18">
        <v>1058</v>
      </c>
      <c r="C1802" s="18">
        <v>1098</v>
      </c>
      <c r="D1802" s="18">
        <v>0</v>
      </c>
      <c r="E1802" s="18">
        <v>40</v>
      </c>
    </row>
    <row r="1803" spans="1:5" x14ac:dyDescent="0.25">
      <c r="A1803" s="22" t="s">
        <v>751</v>
      </c>
      <c r="B1803" s="18">
        <v>0</v>
      </c>
      <c r="C1803" s="18">
        <v>2084</v>
      </c>
      <c r="D1803" s="18">
        <v>0</v>
      </c>
      <c r="E1803" s="18">
        <v>2084</v>
      </c>
    </row>
    <row r="1804" spans="1:5" x14ac:dyDescent="0.25">
      <c r="A1804" s="22" t="s">
        <v>966</v>
      </c>
      <c r="B1804" s="18">
        <v>0</v>
      </c>
      <c r="C1804" s="18">
        <v>1998</v>
      </c>
      <c r="D1804" s="18">
        <v>0</v>
      </c>
      <c r="E1804" s="18">
        <v>1998</v>
      </c>
    </row>
    <row r="1805" spans="1:5" x14ac:dyDescent="0.25">
      <c r="A1805" s="22" t="s">
        <v>115</v>
      </c>
      <c r="B1805" s="18">
        <v>638</v>
      </c>
      <c r="C1805" s="18">
        <v>2800</v>
      </c>
      <c r="D1805" s="18">
        <v>0</v>
      </c>
      <c r="E1805" s="18">
        <v>2162</v>
      </c>
    </row>
    <row r="1806" spans="1:5" x14ac:dyDescent="0.25">
      <c r="A1806" s="22" t="s">
        <v>649</v>
      </c>
      <c r="B1806" s="18">
        <v>0</v>
      </c>
      <c r="C1806" s="18">
        <v>456</v>
      </c>
      <c r="D1806" s="18">
        <v>0</v>
      </c>
      <c r="E1806" s="18">
        <v>456</v>
      </c>
    </row>
    <row r="1807" spans="1:5" x14ac:dyDescent="0.25">
      <c r="A1807" s="22" t="s">
        <v>341</v>
      </c>
      <c r="B1807" s="18">
        <v>2066</v>
      </c>
      <c r="C1807" s="18">
        <v>3998</v>
      </c>
      <c r="D1807" s="18">
        <v>8264</v>
      </c>
      <c r="E1807" s="18">
        <v>1932</v>
      </c>
    </row>
    <row r="1808" spans="1:5" x14ac:dyDescent="0.25">
      <c r="A1808" s="22" t="s">
        <v>87</v>
      </c>
      <c r="B1808" s="18">
        <v>2384</v>
      </c>
      <c r="C1808" s="18">
        <v>3398</v>
      </c>
      <c r="D1808" s="18">
        <v>57216</v>
      </c>
      <c r="E1808" s="18">
        <v>1014</v>
      </c>
    </row>
    <row r="1809" spans="1:5" x14ac:dyDescent="0.25">
      <c r="A1809" s="22" t="s">
        <v>1095</v>
      </c>
      <c r="B1809" s="18">
        <v>0</v>
      </c>
      <c r="C1809" s="18">
        <v>810</v>
      </c>
      <c r="D1809" s="18">
        <v>0</v>
      </c>
      <c r="E1809" s="18">
        <v>810</v>
      </c>
    </row>
    <row r="1810" spans="1:5" x14ac:dyDescent="0.25">
      <c r="A1810" s="22" t="s">
        <v>943</v>
      </c>
      <c r="B1810" s="18">
        <v>0</v>
      </c>
      <c r="C1810" s="18">
        <v>1400</v>
      </c>
      <c r="D1810" s="18">
        <v>0</v>
      </c>
      <c r="E1810" s="18">
        <v>1400</v>
      </c>
    </row>
    <row r="1811" spans="1:5" x14ac:dyDescent="0.25">
      <c r="A1811" s="22" t="s">
        <v>1200</v>
      </c>
      <c r="B1811" s="18">
        <v>1598</v>
      </c>
      <c r="C1811" s="18">
        <v>5998</v>
      </c>
      <c r="D1811" s="18">
        <v>0</v>
      </c>
      <c r="E1811" s="18">
        <v>4400</v>
      </c>
    </row>
    <row r="1812" spans="1:5" x14ac:dyDescent="0.25">
      <c r="A1812" s="22" t="s">
        <v>436</v>
      </c>
      <c r="B1812" s="18">
        <v>598</v>
      </c>
      <c r="C1812" s="18">
        <v>1398</v>
      </c>
      <c r="D1812" s="18">
        <v>29900</v>
      </c>
      <c r="E1812" s="18">
        <v>800</v>
      </c>
    </row>
    <row r="1813" spans="1:5" x14ac:dyDescent="0.25">
      <c r="A1813" s="22" t="s">
        <v>428</v>
      </c>
      <c r="B1813" s="18">
        <v>524</v>
      </c>
      <c r="C1813" s="18">
        <v>620</v>
      </c>
      <c r="D1813" s="18">
        <v>4716</v>
      </c>
      <c r="E1813" s="18">
        <v>96</v>
      </c>
    </row>
    <row r="1814" spans="1:5" x14ac:dyDescent="0.25">
      <c r="A1814" s="22" t="s">
        <v>217</v>
      </c>
      <c r="B1814" s="18">
        <v>998</v>
      </c>
      <c r="C1814" s="18">
        <v>1598</v>
      </c>
      <c r="D1814" s="18">
        <v>0</v>
      </c>
      <c r="E1814" s="18">
        <v>600</v>
      </c>
    </row>
    <row r="1815" spans="1:5" x14ac:dyDescent="0.25">
      <c r="A1815" s="22" t="s">
        <v>91</v>
      </c>
      <c r="B1815" s="18">
        <v>1040</v>
      </c>
      <c r="C1815" s="18">
        <v>3998</v>
      </c>
      <c r="D1815" s="18">
        <v>1458080</v>
      </c>
      <c r="E1815" s="18">
        <v>2958</v>
      </c>
    </row>
    <row r="1816" spans="1:5" x14ac:dyDescent="0.25">
      <c r="A1816" s="22" t="s">
        <v>35</v>
      </c>
      <c r="B1816" s="18">
        <v>998</v>
      </c>
      <c r="C1816" s="18">
        <v>5998</v>
      </c>
      <c r="D1816" s="18">
        <v>247504</v>
      </c>
      <c r="E1816" s="18">
        <v>5000</v>
      </c>
    </row>
    <row r="1817" spans="1:5" x14ac:dyDescent="0.25">
      <c r="A1817" s="22" t="s">
        <v>154</v>
      </c>
      <c r="B1817" s="18">
        <v>554</v>
      </c>
      <c r="C1817" s="18">
        <v>1398</v>
      </c>
      <c r="D1817" s="18">
        <v>8310</v>
      </c>
      <c r="E1817" s="18">
        <v>844</v>
      </c>
    </row>
    <row r="1818" spans="1:5" x14ac:dyDescent="0.25">
      <c r="A1818" s="22" t="s">
        <v>339</v>
      </c>
      <c r="B1818" s="18">
        <v>590</v>
      </c>
      <c r="C1818" s="18">
        <v>1998</v>
      </c>
      <c r="D1818" s="18">
        <v>10030</v>
      </c>
      <c r="E1818" s="18">
        <v>1408</v>
      </c>
    </row>
    <row r="1819" spans="1:5" x14ac:dyDescent="0.25">
      <c r="A1819" s="22" t="s">
        <v>73</v>
      </c>
      <c r="B1819" s="18">
        <v>390</v>
      </c>
      <c r="C1819" s="18">
        <v>1998</v>
      </c>
      <c r="D1819" s="18">
        <v>1950</v>
      </c>
      <c r="E1819" s="18">
        <v>1608</v>
      </c>
    </row>
    <row r="1820" spans="1:5" x14ac:dyDescent="0.25">
      <c r="A1820" s="22" t="s">
        <v>202</v>
      </c>
      <c r="B1820" s="18">
        <v>398</v>
      </c>
      <c r="C1820" s="18">
        <v>1998</v>
      </c>
      <c r="D1820" s="18">
        <v>1194</v>
      </c>
      <c r="E1820" s="18">
        <v>1600</v>
      </c>
    </row>
    <row r="1821" spans="1:5" x14ac:dyDescent="0.25">
      <c r="A1821" s="22" t="s">
        <v>355</v>
      </c>
      <c r="B1821" s="18">
        <v>398</v>
      </c>
      <c r="C1821" s="18">
        <v>998</v>
      </c>
      <c r="D1821" s="18">
        <v>1592</v>
      </c>
      <c r="E1821" s="18">
        <v>600</v>
      </c>
    </row>
    <row r="1822" spans="1:5" x14ac:dyDescent="0.25">
      <c r="A1822" s="22" t="s">
        <v>985</v>
      </c>
      <c r="B1822" s="18">
        <v>558</v>
      </c>
      <c r="C1822" s="18">
        <v>998</v>
      </c>
      <c r="D1822" s="18">
        <v>36270</v>
      </c>
      <c r="E1822" s="18">
        <v>440</v>
      </c>
    </row>
    <row r="1823" spans="1:5" x14ac:dyDescent="0.25">
      <c r="A1823" s="22" t="s">
        <v>973</v>
      </c>
      <c r="B1823" s="18">
        <v>558</v>
      </c>
      <c r="C1823" s="18">
        <v>998</v>
      </c>
      <c r="D1823" s="18">
        <v>11160</v>
      </c>
      <c r="E1823" s="18">
        <v>440</v>
      </c>
    </row>
    <row r="1824" spans="1:5" x14ac:dyDescent="0.25">
      <c r="A1824" s="22" t="s">
        <v>496</v>
      </c>
      <c r="B1824" s="18">
        <v>998</v>
      </c>
      <c r="C1824" s="18">
        <v>1796</v>
      </c>
      <c r="D1824" s="18">
        <v>169660</v>
      </c>
      <c r="E1824" s="18">
        <v>798</v>
      </c>
    </row>
    <row r="1825" spans="1:5" x14ac:dyDescent="0.25">
      <c r="A1825" s="22" t="s">
        <v>558</v>
      </c>
      <c r="B1825" s="18">
        <v>598</v>
      </c>
      <c r="C1825" s="18">
        <v>998</v>
      </c>
      <c r="D1825" s="18">
        <v>16744</v>
      </c>
      <c r="E1825" s="18">
        <v>400</v>
      </c>
    </row>
    <row r="1826" spans="1:5" x14ac:dyDescent="0.25">
      <c r="A1826" s="22" t="s">
        <v>490</v>
      </c>
      <c r="B1826" s="18">
        <v>798</v>
      </c>
      <c r="C1826" s="18">
        <v>1398</v>
      </c>
      <c r="D1826" s="18">
        <v>51072</v>
      </c>
      <c r="E1826" s="18">
        <v>600</v>
      </c>
    </row>
    <row r="1827" spans="1:5" x14ac:dyDescent="0.25">
      <c r="A1827" s="22" t="s">
        <v>740</v>
      </c>
      <c r="B1827" s="18">
        <v>798</v>
      </c>
      <c r="C1827" s="18">
        <v>1398</v>
      </c>
      <c r="D1827" s="18">
        <v>15162</v>
      </c>
      <c r="E1827" s="18">
        <v>600</v>
      </c>
    </row>
    <row r="1828" spans="1:5" x14ac:dyDescent="0.25">
      <c r="A1828" s="22" t="s">
        <v>315</v>
      </c>
      <c r="B1828" s="18">
        <v>798</v>
      </c>
      <c r="C1828" s="18">
        <v>1398</v>
      </c>
      <c r="D1828" s="18">
        <v>20748</v>
      </c>
      <c r="E1828" s="18">
        <v>600</v>
      </c>
    </row>
    <row r="1829" spans="1:5" x14ac:dyDescent="0.25">
      <c r="A1829" s="22" t="s">
        <v>447</v>
      </c>
      <c r="B1829" s="18">
        <v>558</v>
      </c>
      <c r="C1829" s="18">
        <v>998</v>
      </c>
      <c r="D1829" s="18">
        <v>24552</v>
      </c>
      <c r="E1829" s="18">
        <v>440</v>
      </c>
    </row>
    <row r="1830" spans="1:5" x14ac:dyDescent="0.25">
      <c r="A1830" s="22" t="s">
        <v>351</v>
      </c>
      <c r="B1830" s="18">
        <v>558</v>
      </c>
      <c r="C1830" s="18">
        <v>998</v>
      </c>
      <c r="D1830" s="18">
        <v>18972</v>
      </c>
      <c r="E1830" s="18">
        <v>440</v>
      </c>
    </row>
    <row r="1831" spans="1:5" x14ac:dyDescent="0.25">
      <c r="A1831" s="22" t="s">
        <v>287</v>
      </c>
      <c r="B1831" s="18">
        <v>998</v>
      </c>
      <c r="C1831" s="18">
        <v>1996</v>
      </c>
      <c r="D1831" s="18">
        <v>25948</v>
      </c>
      <c r="E1831" s="18">
        <v>998</v>
      </c>
    </row>
    <row r="1832" spans="1:5" x14ac:dyDescent="0.25">
      <c r="A1832" s="22" t="s">
        <v>640</v>
      </c>
      <c r="B1832" s="18">
        <v>998</v>
      </c>
      <c r="C1832" s="18">
        <v>1596</v>
      </c>
      <c r="D1832" s="18">
        <v>10978</v>
      </c>
      <c r="E1832" s="18">
        <v>598</v>
      </c>
    </row>
    <row r="1833" spans="1:5" x14ac:dyDescent="0.25">
      <c r="A1833" s="22" t="s">
        <v>97</v>
      </c>
      <c r="B1833" s="18">
        <v>640</v>
      </c>
      <c r="C1833" s="18">
        <v>998</v>
      </c>
      <c r="D1833" s="18">
        <v>79360</v>
      </c>
      <c r="E1833" s="18">
        <v>358</v>
      </c>
    </row>
    <row r="1834" spans="1:5" x14ac:dyDescent="0.25">
      <c r="A1834" s="22" t="s">
        <v>981</v>
      </c>
      <c r="B1834" s="18">
        <v>598</v>
      </c>
      <c r="C1834" s="18">
        <v>798</v>
      </c>
      <c r="D1834" s="18">
        <v>11960</v>
      </c>
      <c r="E1834" s="18">
        <v>200</v>
      </c>
    </row>
    <row r="1835" spans="1:5" x14ac:dyDescent="0.25">
      <c r="A1835" s="22" t="s">
        <v>1199</v>
      </c>
      <c r="B1835" s="18">
        <v>1990</v>
      </c>
      <c r="C1835" s="18">
        <v>3998</v>
      </c>
      <c r="D1835" s="18">
        <v>17910</v>
      </c>
      <c r="E1835" s="18">
        <v>2008</v>
      </c>
    </row>
    <row r="1836" spans="1:5" x14ac:dyDescent="0.25">
      <c r="A1836" s="22" t="s">
        <v>546</v>
      </c>
      <c r="B1836" s="18">
        <v>898</v>
      </c>
      <c r="C1836" s="18">
        <v>1398</v>
      </c>
      <c r="D1836" s="18">
        <v>1796</v>
      </c>
      <c r="E1836" s="18">
        <v>500</v>
      </c>
    </row>
    <row r="1837" spans="1:5" x14ac:dyDescent="0.25">
      <c r="A1837" s="22" t="s">
        <v>1012</v>
      </c>
      <c r="B1837" s="18">
        <v>796</v>
      </c>
      <c r="C1837" s="18">
        <v>1998</v>
      </c>
      <c r="D1837" s="18">
        <v>163976</v>
      </c>
      <c r="E1837" s="18">
        <v>1202</v>
      </c>
    </row>
    <row r="1838" spans="1:5" x14ac:dyDescent="0.25">
      <c r="A1838" s="22" t="s">
        <v>1976</v>
      </c>
      <c r="B1838" s="18">
        <v>798</v>
      </c>
      <c r="C1838" s="18">
        <v>1998</v>
      </c>
      <c r="D1838" s="18">
        <v>59052</v>
      </c>
      <c r="E1838" s="18">
        <v>1200</v>
      </c>
    </row>
    <row r="1839" spans="1:5" x14ac:dyDescent="0.25">
      <c r="A1839" s="22" t="s">
        <v>1767</v>
      </c>
      <c r="B1839" s="18">
        <v>778</v>
      </c>
      <c r="C1839" s="18">
        <v>1998</v>
      </c>
      <c r="D1839" s="18">
        <v>213172</v>
      </c>
      <c r="E1839" s="18">
        <v>1220</v>
      </c>
    </row>
    <row r="1840" spans="1:5" x14ac:dyDescent="0.25">
      <c r="A1840" s="22" t="s">
        <v>1529</v>
      </c>
      <c r="B1840" s="18">
        <v>598</v>
      </c>
      <c r="C1840" s="18">
        <v>798</v>
      </c>
      <c r="D1840" s="18">
        <v>2392</v>
      </c>
      <c r="E1840" s="18">
        <v>200</v>
      </c>
    </row>
    <row r="1841" spans="1:5" x14ac:dyDescent="0.25">
      <c r="A1841" s="22" t="s">
        <v>836</v>
      </c>
      <c r="B1841" s="18">
        <v>398</v>
      </c>
      <c r="C1841" s="18">
        <v>1498</v>
      </c>
      <c r="D1841" s="18">
        <v>0</v>
      </c>
      <c r="E1841" s="18">
        <v>1100</v>
      </c>
    </row>
    <row r="1842" spans="1:5" x14ac:dyDescent="0.25">
      <c r="A1842" s="22" t="s">
        <v>1779</v>
      </c>
      <c r="B1842" s="18">
        <v>520</v>
      </c>
      <c r="C1842" s="18">
        <v>1000</v>
      </c>
      <c r="D1842" s="18">
        <v>1040</v>
      </c>
      <c r="E1842" s="18">
        <v>480</v>
      </c>
    </row>
    <row r="1843" spans="1:5" x14ac:dyDescent="0.25">
      <c r="A1843" s="22" t="s">
        <v>2086</v>
      </c>
      <c r="B1843" s="18">
        <v>598</v>
      </c>
      <c r="C1843" s="18">
        <v>1398</v>
      </c>
      <c r="D1843" s="18">
        <v>0</v>
      </c>
      <c r="E1843" s="18">
        <v>800</v>
      </c>
    </row>
    <row r="1844" spans="1:5" x14ac:dyDescent="0.25">
      <c r="A1844" s="22" t="s">
        <v>2084</v>
      </c>
      <c r="B1844" s="18">
        <v>598</v>
      </c>
      <c r="C1844" s="18">
        <v>1398</v>
      </c>
      <c r="D1844" s="18">
        <v>0</v>
      </c>
      <c r="E1844" s="18">
        <v>800</v>
      </c>
    </row>
    <row r="1845" spans="1:5" x14ac:dyDescent="0.25">
      <c r="A1845" s="22" t="s">
        <v>2089</v>
      </c>
      <c r="B1845" s="18">
        <v>598</v>
      </c>
      <c r="C1845" s="18">
        <v>1398</v>
      </c>
      <c r="D1845" s="18">
        <v>0</v>
      </c>
      <c r="E1845" s="18">
        <v>800</v>
      </c>
    </row>
    <row r="1846" spans="1:5" x14ac:dyDescent="0.25">
      <c r="A1846" s="22" t="s">
        <v>1201</v>
      </c>
      <c r="B1846" s="18">
        <v>498</v>
      </c>
      <c r="C1846" s="18">
        <v>1798</v>
      </c>
      <c r="D1846" s="18">
        <v>0</v>
      </c>
      <c r="E1846" s="18">
        <v>1300</v>
      </c>
    </row>
    <row r="1847" spans="1:5" x14ac:dyDescent="0.25">
      <c r="A1847" s="22" t="s">
        <v>1708</v>
      </c>
      <c r="B1847" s="18">
        <v>798</v>
      </c>
      <c r="C1847" s="18">
        <v>2598</v>
      </c>
      <c r="D1847" s="18">
        <v>0</v>
      </c>
      <c r="E1847" s="18">
        <v>1800</v>
      </c>
    </row>
    <row r="1848" spans="1:5" x14ac:dyDescent="0.25">
      <c r="A1848" s="22" t="s">
        <v>18</v>
      </c>
      <c r="B1848" s="18">
        <v>1398</v>
      </c>
      <c r="C1848" s="18">
        <v>2598</v>
      </c>
      <c r="D1848" s="18">
        <v>0</v>
      </c>
      <c r="E1848" s="18">
        <v>1200</v>
      </c>
    </row>
    <row r="1849" spans="1:5" x14ac:dyDescent="0.25">
      <c r="A1849" s="22" t="s">
        <v>354</v>
      </c>
      <c r="B1849" s="18">
        <v>898</v>
      </c>
      <c r="C1849" s="18">
        <v>2998</v>
      </c>
      <c r="D1849" s="18">
        <v>5388</v>
      </c>
      <c r="E1849" s="18">
        <v>2100</v>
      </c>
    </row>
    <row r="1850" spans="1:5" x14ac:dyDescent="0.25">
      <c r="A1850" s="22" t="s">
        <v>785</v>
      </c>
      <c r="B1850" s="18">
        <v>598</v>
      </c>
      <c r="C1850" s="18">
        <v>1998</v>
      </c>
      <c r="D1850" s="18">
        <v>598</v>
      </c>
      <c r="E1850" s="18">
        <v>1400</v>
      </c>
    </row>
    <row r="1851" spans="1:5" x14ac:dyDescent="0.25">
      <c r="A1851" s="22" t="s">
        <v>459</v>
      </c>
      <c r="B1851" s="18">
        <v>758</v>
      </c>
      <c r="C1851" s="18">
        <v>4998</v>
      </c>
      <c r="D1851" s="18">
        <v>2274</v>
      </c>
      <c r="E1851" s="18">
        <v>4240</v>
      </c>
    </row>
    <row r="1852" spans="1:5" x14ac:dyDescent="0.25">
      <c r="A1852" s="22" t="s">
        <v>189</v>
      </c>
      <c r="B1852" s="18">
        <v>798</v>
      </c>
      <c r="C1852" s="18">
        <v>1998</v>
      </c>
      <c r="D1852" s="18">
        <v>0</v>
      </c>
      <c r="E1852" s="18">
        <v>1200</v>
      </c>
    </row>
    <row r="1853" spans="1:5" x14ac:dyDescent="0.25">
      <c r="A1853" s="22" t="s">
        <v>987</v>
      </c>
      <c r="B1853" s="18">
        <v>598</v>
      </c>
      <c r="C1853" s="18">
        <v>1998</v>
      </c>
      <c r="D1853" s="18">
        <v>11960</v>
      </c>
      <c r="E1853" s="18">
        <v>1400</v>
      </c>
    </row>
    <row r="1854" spans="1:5" x14ac:dyDescent="0.25">
      <c r="A1854" s="22" t="s">
        <v>2025</v>
      </c>
      <c r="B1854" s="18">
        <v>0</v>
      </c>
      <c r="C1854" s="18">
        <v>0</v>
      </c>
      <c r="D1854" s="18">
        <v>0</v>
      </c>
      <c r="E1854" s="18">
        <v>0</v>
      </c>
    </row>
    <row r="1855" spans="1:5" x14ac:dyDescent="0.25">
      <c r="A1855" s="22" t="s">
        <v>340</v>
      </c>
      <c r="B1855" s="18">
        <v>3120</v>
      </c>
      <c r="C1855" s="18">
        <v>6940</v>
      </c>
      <c r="D1855" s="18">
        <v>3120</v>
      </c>
      <c r="E1855" s="18">
        <v>3820</v>
      </c>
    </row>
    <row r="1856" spans="1:5" x14ac:dyDescent="0.25">
      <c r="A1856" s="22" t="s">
        <v>1689</v>
      </c>
      <c r="B1856" s="18">
        <v>718</v>
      </c>
      <c r="C1856" s="18">
        <v>1998</v>
      </c>
      <c r="D1856" s="18">
        <v>0</v>
      </c>
      <c r="E1856" s="18">
        <v>1280</v>
      </c>
    </row>
    <row r="1857" spans="1:5" x14ac:dyDescent="0.25">
      <c r="A1857" s="22" t="s">
        <v>1504</v>
      </c>
      <c r="B1857" s="18">
        <v>1638</v>
      </c>
      <c r="C1857" s="18">
        <v>3398</v>
      </c>
      <c r="D1857" s="18">
        <v>0</v>
      </c>
      <c r="E1857" s="18">
        <v>1760</v>
      </c>
    </row>
    <row r="1858" spans="1:5" x14ac:dyDescent="0.25">
      <c r="A1858" s="22" t="s">
        <v>1494</v>
      </c>
      <c r="B1858" s="18">
        <v>1198</v>
      </c>
      <c r="C1858" s="18">
        <v>1998</v>
      </c>
      <c r="D1858" s="18">
        <v>17970</v>
      </c>
      <c r="E1858" s="18">
        <v>800</v>
      </c>
    </row>
    <row r="1859" spans="1:5" x14ac:dyDescent="0.25">
      <c r="A1859" s="22" t="s">
        <v>476</v>
      </c>
      <c r="B1859" s="18">
        <v>1198</v>
      </c>
      <c r="C1859" s="18">
        <v>2598</v>
      </c>
      <c r="D1859" s="18">
        <v>8386</v>
      </c>
      <c r="E1859" s="18">
        <v>1400</v>
      </c>
    </row>
    <row r="1860" spans="1:5" x14ac:dyDescent="0.25">
      <c r="A1860" s="22" t="s">
        <v>722</v>
      </c>
      <c r="B1860" s="18">
        <v>440</v>
      </c>
      <c r="C1860" s="18">
        <v>1336</v>
      </c>
      <c r="D1860" s="18">
        <v>440</v>
      </c>
      <c r="E1860" s="18">
        <v>896</v>
      </c>
    </row>
    <row r="1861" spans="1:5" x14ac:dyDescent="0.25">
      <c r="A1861" s="22" t="s">
        <v>530</v>
      </c>
      <c r="B1861" s="18">
        <v>6358</v>
      </c>
      <c r="C1861" s="18">
        <v>7598</v>
      </c>
      <c r="D1861" s="18">
        <v>120802</v>
      </c>
      <c r="E1861" s="18">
        <v>1240</v>
      </c>
    </row>
    <row r="1862" spans="1:5" x14ac:dyDescent="0.25">
      <c r="A1862" s="22" t="s">
        <v>441</v>
      </c>
      <c r="B1862" s="18">
        <v>996</v>
      </c>
      <c r="C1862" s="18">
        <v>2396</v>
      </c>
      <c r="D1862" s="18">
        <v>0</v>
      </c>
      <c r="E1862" s="18">
        <v>1400</v>
      </c>
    </row>
    <row r="1863" spans="1:5" x14ac:dyDescent="0.25">
      <c r="A1863" s="22" t="s">
        <v>51</v>
      </c>
      <c r="B1863" s="18">
        <v>198</v>
      </c>
      <c r="C1863" s="18">
        <v>1000</v>
      </c>
      <c r="D1863" s="18">
        <v>15642</v>
      </c>
      <c r="E1863" s="18">
        <v>802</v>
      </c>
    </row>
    <row r="1864" spans="1:5" x14ac:dyDescent="0.25">
      <c r="A1864" s="22" t="s">
        <v>1696</v>
      </c>
      <c r="B1864" s="18">
        <v>358</v>
      </c>
      <c r="C1864" s="18">
        <v>1000</v>
      </c>
      <c r="D1864" s="18">
        <v>1790</v>
      </c>
      <c r="E1864" s="18">
        <v>642</v>
      </c>
    </row>
    <row r="1865" spans="1:5" x14ac:dyDescent="0.25">
      <c r="A1865" s="22" t="s">
        <v>1235</v>
      </c>
      <c r="B1865" s="18">
        <v>358</v>
      </c>
      <c r="C1865" s="18">
        <v>1000</v>
      </c>
      <c r="D1865" s="18">
        <v>2864</v>
      </c>
      <c r="E1865" s="18">
        <v>642</v>
      </c>
    </row>
    <row r="1866" spans="1:5" x14ac:dyDescent="0.25">
      <c r="A1866" s="22" t="s">
        <v>675</v>
      </c>
      <c r="B1866" s="18">
        <v>2062</v>
      </c>
      <c r="C1866" s="18">
        <v>5198</v>
      </c>
      <c r="D1866" s="18">
        <v>18558</v>
      </c>
      <c r="E1866" s="18">
        <v>3136</v>
      </c>
    </row>
    <row r="1867" spans="1:5" x14ac:dyDescent="0.25">
      <c r="A1867" s="22" t="s">
        <v>1578</v>
      </c>
      <c r="B1867" s="18">
        <v>1724</v>
      </c>
      <c r="C1867" s="18">
        <v>5910</v>
      </c>
      <c r="D1867" s="18">
        <v>96544</v>
      </c>
      <c r="E1867" s="18">
        <v>4186</v>
      </c>
    </row>
    <row r="1868" spans="1:5" x14ac:dyDescent="0.25">
      <c r="A1868" s="22" t="s">
        <v>1621</v>
      </c>
      <c r="B1868" s="18">
        <v>1198</v>
      </c>
      <c r="C1868" s="18">
        <v>2598</v>
      </c>
      <c r="D1868" s="18">
        <v>8386</v>
      </c>
      <c r="E1868" s="18">
        <v>1400</v>
      </c>
    </row>
    <row r="1869" spans="1:5" x14ac:dyDescent="0.25">
      <c r="A1869" s="22" t="s">
        <v>566</v>
      </c>
      <c r="B1869" s="18">
        <v>998</v>
      </c>
      <c r="C1869" s="18">
        <v>1998</v>
      </c>
      <c r="D1869" s="18">
        <v>0</v>
      </c>
      <c r="E1869" s="18">
        <v>1000</v>
      </c>
    </row>
    <row r="1870" spans="1:5" x14ac:dyDescent="0.25">
      <c r="A1870" s="22" t="s">
        <v>1127</v>
      </c>
      <c r="B1870" s="18">
        <v>778</v>
      </c>
      <c r="C1870" s="18">
        <v>1398</v>
      </c>
      <c r="D1870" s="18">
        <v>0</v>
      </c>
      <c r="E1870" s="18">
        <v>620</v>
      </c>
    </row>
    <row r="1871" spans="1:5" x14ac:dyDescent="0.25">
      <c r="A1871" s="22" t="s">
        <v>1297</v>
      </c>
      <c r="B1871" s="18">
        <v>778</v>
      </c>
      <c r="C1871" s="18">
        <v>1398</v>
      </c>
      <c r="D1871" s="18">
        <v>0</v>
      </c>
      <c r="E1871" s="18">
        <v>620</v>
      </c>
    </row>
    <row r="1872" spans="1:5" x14ac:dyDescent="0.25">
      <c r="A1872" s="22" t="s">
        <v>1629</v>
      </c>
      <c r="B1872" s="18">
        <v>858</v>
      </c>
      <c r="C1872" s="18">
        <v>1800</v>
      </c>
      <c r="D1872" s="18">
        <v>0</v>
      </c>
      <c r="E1872" s="18">
        <v>942</v>
      </c>
    </row>
    <row r="1873" spans="1:5" x14ac:dyDescent="0.25">
      <c r="A1873" s="22" t="s">
        <v>1798</v>
      </c>
      <c r="B1873" s="18">
        <v>638</v>
      </c>
      <c r="C1873" s="18">
        <v>3198</v>
      </c>
      <c r="D1873" s="18">
        <v>0</v>
      </c>
      <c r="E1873" s="18">
        <v>2560</v>
      </c>
    </row>
    <row r="1874" spans="1:5" x14ac:dyDescent="0.25">
      <c r="A1874" s="22" t="s">
        <v>1309</v>
      </c>
      <c r="B1874" s="18">
        <v>0</v>
      </c>
      <c r="C1874" s="18">
        <v>0</v>
      </c>
      <c r="D1874" s="18">
        <v>0</v>
      </c>
      <c r="E1874" s="18">
        <v>0</v>
      </c>
    </row>
    <row r="1875" spans="1:5" x14ac:dyDescent="0.25">
      <c r="A1875" s="22" t="s">
        <v>875</v>
      </c>
      <c r="B1875" s="18">
        <v>0</v>
      </c>
      <c r="C1875" s="18">
        <v>1050</v>
      </c>
      <c r="D1875" s="18">
        <v>0</v>
      </c>
      <c r="E1875" s="18">
        <v>1050</v>
      </c>
    </row>
    <row r="1876" spans="1:5" x14ac:dyDescent="0.25">
      <c r="A1876" s="22" t="s">
        <v>690</v>
      </c>
      <c r="B1876" s="18">
        <v>530</v>
      </c>
      <c r="C1876" s="18">
        <v>1998</v>
      </c>
      <c r="D1876" s="18">
        <v>0</v>
      </c>
      <c r="E1876" s="18">
        <v>1468</v>
      </c>
    </row>
    <row r="1877" spans="1:5" x14ac:dyDescent="0.25">
      <c r="A1877" s="22" t="s">
        <v>1891</v>
      </c>
      <c r="B1877" s="18">
        <v>1398</v>
      </c>
      <c r="C1877" s="18">
        <v>5998</v>
      </c>
      <c r="D1877" s="18">
        <v>1398</v>
      </c>
      <c r="E1877" s="18">
        <v>4600</v>
      </c>
    </row>
    <row r="1878" spans="1:5" x14ac:dyDescent="0.25">
      <c r="A1878" s="22" t="s">
        <v>847</v>
      </c>
      <c r="B1878" s="18">
        <v>398</v>
      </c>
      <c r="C1878" s="18">
        <v>500</v>
      </c>
      <c r="D1878" s="18">
        <v>0</v>
      </c>
      <c r="E1878" s="18">
        <v>102</v>
      </c>
    </row>
    <row r="1879" spans="1:5" x14ac:dyDescent="0.25">
      <c r="A1879" s="22" t="s">
        <v>1631</v>
      </c>
      <c r="B1879" s="18">
        <v>458</v>
      </c>
      <c r="C1879" s="18">
        <v>898</v>
      </c>
      <c r="D1879" s="18">
        <v>0</v>
      </c>
      <c r="E1879" s="18">
        <v>440</v>
      </c>
    </row>
    <row r="1880" spans="1:5" x14ac:dyDescent="0.25">
      <c r="A1880" s="22" t="s">
        <v>121</v>
      </c>
      <c r="B1880" s="18">
        <v>2748</v>
      </c>
      <c r="C1880" s="18">
        <v>2996</v>
      </c>
      <c r="D1880" s="18">
        <v>373728</v>
      </c>
      <c r="E1880" s="18">
        <v>248</v>
      </c>
    </row>
    <row r="1881" spans="1:5" x14ac:dyDescent="0.25">
      <c r="A1881" s="22" t="s">
        <v>82</v>
      </c>
      <c r="B1881" s="18">
        <v>458</v>
      </c>
      <c r="C1881" s="18">
        <v>898</v>
      </c>
      <c r="D1881" s="18">
        <v>916</v>
      </c>
      <c r="E1881" s="18">
        <v>440</v>
      </c>
    </row>
    <row r="1882" spans="1:5" x14ac:dyDescent="0.25">
      <c r="A1882" s="22" t="s">
        <v>801</v>
      </c>
      <c r="B1882" s="18">
        <v>1098</v>
      </c>
      <c r="C1882" s="18">
        <v>2798</v>
      </c>
      <c r="D1882" s="18">
        <v>103212</v>
      </c>
      <c r="E1882" s="18">
        <v>1700</v>
      </c>
    </row>
    <row r="1883" spans="1:5" x14ac:dyDescent="0.25">
      <c r="A1883" s="22" t="s">
        <v>882</v>
      </c>
      <c r="B1883" s="18">
        <v>598</v>
      </c>
      <c r="C1883" s="18">
        <v>1798</v>
      </c>
      <c r="D1883" s="18">
        <v>1196</v>
      </c>
      <c r="E1883" s="18">
        <v>1200</v>
      </c>
    </row>
    <row r="1884" spans="1:5" x14ac:dyDescent="0.25">
      <c r="A1884" s="22" t="s">
        <v>93</v>
      </c>
      <c r="B1884" s="18">
        <v>690</v>
      </c>
      <c r="C1884" s="18">
        <v>1098</v>
      </c>
      <c r="D1884" s="18">
        <v>4140</v>
      </c>
      <c r="E1884" s="18">
        <v>408</v>
      </c>
    </row>
    <row r="1885" spans="1:5" x14ac:dyDescent="0.25">
      <c r="A1885" s="22" t="s">
        <v>541</v>
      </c>
      <c r="B1885" s="18">
        <v>898</v>
      </c>
      <c r="C1885" s="18">
        <v>1598</v>
      </c>
      <c r="D1885" s="18">
        <v>250542</v>
      </c>
      <c r="E1885" s="18">
        <v>700</v>
      </c>
    </row>
    <row r="1886" spans="1:5" x14ac:dyDescent="0.25">
      <c r="A1886" s="22" t="s">
        <v>127</v>
      </c>
      <c r="B1886" s="18">
        <v>2396</v>
      </c>
      <c r="C1886" s="18">
        <v>6796</v>
      </c>
      <c r="D1886" s="18">
        <v>261164</v>
      </c>
      <c r="E1886" s="18">
        <v>4400</v>
      </c>
    </row>
    <row r="1887" spans="1:5" x14ac:dyDescent="0.25">
      <c r="A1887" s="22" t="s">
        <v>561</v>
      </c>
      <c r="B1887" s="18">
        <v>650</v>
      </c>
      <c r="C1887" s="18">
        <v>1798</v>
      </c>
      <c r="D1887" s="18">
        <v>32500</v>
      </c>
      <c r="E1887" s="18">
        <v>1148</v>
      </c>
    </row>
    <row r="1888" spans="1:5" x14ac:dyDescent="0.25">
      <c r="A1888" s="22" t="s">
        <v>205</v>
      </c>
      <c r="B1888" s="18">
        <v>1598</v>
      </c>
      <c r="C1888" s="18">
        <v>2998</v>
      </c>
      <c r="D1888" s="18">
        <v>15980</v>
      </c>
      <c r="E1888" s="18">
        <v>1400</v>
      </c>
    </row>
    <row r="1889" spans="1:5" x14ac:dyDescent="0.25">
      <c r="A1889" s="22" t="s">
        <v>13</v>
      </c>
      <c r="B1889" s="18">
        <v>700</v>
      </c>
      <c r="C1889" s="18">
        <v>1798</v>
      </c>
      <c r="D1889" s="18">
        <v>1432200</v>
      </c>
      <c r="E1889" s="18">
        <v>1098</v>
      </c>
    </row>
    <row r="1890" spans="1:5" x14ac:dyDescent="0.25">
      <c r="A1890" s="22" t="s">
        <v>1736</v>
      </c>
      <c r="B1890" s="18">
        <v>678</v>
      </c>
      <c r="C1890" s="18">
        <v>1198</v>
      </c>
      <c r="D1890" s="18">
        <v>12882</v>
      </c>
      <c r="E1890" s="18">
        <v>520</v>
      </c>
    </row>
    <row r="1891" spans="1:5" x14ac:dyDescent="0.25">
      <c r="A1891" s="22" t="s">
        <v>1354</v>
      </c>
      <c r="B1891" s="18">
        <v>598</v>
      </c>
      <c r="C1891" s="18">
        <v>998</v>
      </c>
      <c r="D1891" s="18">
        <v>598</v>
      </c>
      <c r="E1891" s="18">
        <v>400</v>
      </c>
    </row>
    <row r="1892" spans="1:5" x14ac:dyDescent="0.25">
      <c r="A1892" s="22" t="s">
        <v>1102</v>
      </c>
      <c r="B1892" s="18">
        <v>0</v>
      </c>
      <c r="C1892" s="18">
        <v>998</v>
      </c>
      <c r="D1892" s="18">
        <v>0</v>
      </c>
      <c r="E1892" s="18">
        <v>998</v>
      </c>
    </row>
    <row r="1893" spans="1:5" x14ac:dyDescent="0.25">
      <c r="A1893" s="22" t="s">
        <v>372</v>
      </c>
      <c r="B1893" s="18">
        <v>398</v>
      </c>
      <c r="C1893" s="18">
        <v>998</v>
      </c>
      <c r="D1893" s="18">
        <v>3184</v>
      </c>
      <c r="E1893" s="18">
        <v>600</v>
      </c>
    </row>
    <row r="1894" spans="1:5" x14ac:dyDescent="0.25">
      <c r="A1894" s="22" t="s">
        <v>1113</v>
      </c>
      <c r="B1894" s="18">
        <v>498</v>
      </c>
      <c r="C1894" s="18">
        <v>1300</v>
      </c>
      <c r="D1894" s="18">
        <v>29382</v>
      </c>
      <c r="E1894" s="18">
        <v>802</v>
      </c>
    </row>
    <row r="1895" spans="1:5" x14ac:dyDescent="0.25">
      <c r="A1895" s="22" t="s">
        <v>845</v>
      </c>
      <c r="B1895" s="18">
        <v>398</v>
      </c>
      <c r="C1895" s="18">
        <v>798</v>
      </c>
      <c r="D1895" s="18">
        <v>3980</v>
      </c>
      <c r="E1895" s="18">
        <v>400</v>
      </c>
    </row>
    <row r="1896" spans="1:5" x14ac:dyDescent="0.25">
      <c r="A1896" s="22" t="s">
        <v>31</v>
      </c>
      <c r="B1896" s="18">
        <v>398</v>
      </c>
      <c r="C1896" s="18">
        <v>1398</v>
      </c>
      <c r="D1896" s="18">
        <v>191836</v>
      </c>
      <c r="E1896" s="18">
        <v>1000</v>
      </c>
    </row>
    <row r="1897" spans="1:5" x14ac:dyDescent="0.25">
      <c r="A1897" s="22" t="s">
        <v>2008</v>
      </c>
      <c r="B1897" s="18">
        <v>358</v>
      </c>
      <c r="C1897" s="18">
        <v>698</v>
      </c>
      <c r="D1897" s="18">
        <v>716</v>
      </c>
      <c r="E1897" s="18">
        <v>340</v>
      </c>
    </row>
    <row r="1898" spans="1:5" x14ac:dyDescent="0.25">
      <c r="A1898" s="22" t="s">
        <v>161</v>
      </c>
      <c r="B1898" s="18">
        <v>398</v>
      </c>
      <c r="C1898" s="18">
        <v>1398</v>
      </c>
      <c r="D1898" s="18">
        <v>11542</v>
      </c>
      <c r="E1898" s="18">
        <v>1000</v>
      </c>
    </row>
    <row r="1899" spans="1:5" x14ac:dyDescent="0.25">
      <c r="A1899" s="22" t="s">
        <v>1487</v>
      </c>
      <c r="B1899" s="18">
        <v>840</v>
      </c>
      <c r="C1899" s="18">
        <v>1998</v>
      </c>
      <c r="D1899" s="18">
        <v>0</v>
      </c>
      <c r="E1899" s="18">
        <v>1158</v>
      </c>
    </row>
    <row r="1900" spans="1:5" x14ac:dyDescent="0.25">
      <c r="A1900" s="22" t="s">
        <v>554</v>
      </c>
      <c r="B1900" s="18">
        <v>958</v>
      </c>
      <c r="C1900" s="18">
        <v>2998</v>
      </c>
      <c r="D1900" s="18">
        <v>28740</v>
      </c>
      <c r="E1900" s="18">
        <v>2040</v>
      </c>
    </row>
    <row r="1901" spans="1:5" x14ac:dyDescent="0.25">
      <c r="A1901" s="22" t="s">
        <v>309</v>
      </c>
      <c r="B1901" s="18">
        <v>1980</v>
      </c>
      <c r="C1901" s="18">
        <v>4650</v>
      </c>
      <c r="D1901" s="18">
        <v>0</v>
      </c>
      <c r="E1901" s="18">
        <v>2670</v>
      </c>
    </row>
    <row r="1902" spans="1:5" x14ac:dyDescent="0.25">
      <c r="A1902" s="22" t="s">
        <v>2034</v>
      </c>
      <c r="B1902" s="18">
        <v>420</v>
      </c>
      <c r="C1902" s="18">
        <v>1798</v>
      </c>
      <c r="D1902" s="18">
        <v>2520</v>
      </c>
      <c r="E1902" s="18">
        <v>1378</v>
      </c>
    </row>
    <row r="1903" spans="1:5" x14ac:dyDescent="0.25">
      <c r="A1903" s="22" t="s">
        <v>947</v>
      </c>
      <c r="B1903" s="18">
        <v>2258</v>
      </c>
      <c r="C1903" s="18">
        <v>2798</v>
      </c>
      <c r="D1903" s="18">
        <v>4516</v>
      </c>
      <c r="E1903" s="18">
        <v>540</v>
      </c>
    </row>
    <row r="1904" spans="1:5" x14ac:dyDescent="0.25">
      <c r="A1904" s="22" t="s">
        <v>1715</v>
      </c>
      <c r="B1904" s="18">
        <v>898</v>
      </c>
      <c r="C1904" s="18">
        <v>1900</v>
      </c>
      <c r="D1904" s="18">
        <v>0</v>
      </c>
      <c r="E1904" s="18">
        <v>1002</v>
      </c>
    </row>
    <row r="1905" spans="1:5" x14ac:dyDescent="0.25">
      <c r="A1905" s="22" t="s">
        <v>921</v>
      </c>
      <c r="B1905" s="18">
        <v>598</v>
      </c>
      <c r="C1905" s="18">
        <v>1998</v>
      </c>
      <c r="D1905" s="18">
        <v>30498</v>
      </c>
      <c r="E1905" s="18">
        <v>1400</v>
      </c>
    </row>
    <row r="1906" spans="1:5" x14ac:dyDescent="0.25">
      <c r="A1906" s="22" t="s">
        <v>1209</v>
      </c>
      <c r="B1906" s="18">
        <v>518</v>
      </c>
      <c r="C1906" s="18">
        <v>1000</v>
      </c>
      <c r="D1906" s="18">
        <v>518</v>
      </c>
      <c r="E1906" s="18">
        <v>482</v>
      </c>
    </row>
    <row r="1907" spans="1:5" x14ac:dyDescent="0.25">
      <c r="A1907" s="22" t="s">
        <v>462</v>
      </c>
      <c r="B1907" s="18">
        <v>598</v>
      </c>
      <c r="C1907" s="18">
        <v>1998</v>
      </c>
      <c r="D1907" s="18">
        <v>11362</v>
      </c>
      <c r="E1907" s="18">
        <v>1400</v>
      </c>
    </row>
    <row r="1908" spans="1:5" x14ac:dyDescent="0.25">
      <c r="A1908" s="22" t="s">
        <v>1284</v>
      </c>
      <c r="B1908" s="18">
        <v>1190</v>
      </c>
      <c r="C1908" s="18">
        <v>1998</v>
      </c>
      <c r="D1908" s="18">
        <v>4760</v>
      </c>
      <c r="E1908" s="18">
        <v>808</v>
      </c>
    </row>
    <row r="1909" spans="1:5" x14ac:dyDescent="0.25">
      <c r="A1909" s="22" t="s">
        <v>1793</v>
      </c>
      <c r="B1909" s="18">
        <v>2500</v>
      </c>
      <c r="C1909" s="18">
        <v>3000</v>
      </c>
      <c r="D1909" s="18">
        <v>2500</v>
      </c>
      <c r="E1909" s="18">
        <v>500</v>
      </c>
    </row>
    <row r="1910" spans="1:5" x14ac:dyDescent="0.25">
      <c r="A1910" s="22" t="s">
        <v>1875</v>
      </c>
      <c r="B1910" s="18">
        <v>598</v>
      </c>
      <c r="C1910" s="18">
        <v>2398</v>
      </c>
      <c r="D1910" s="18">
        <v>1196</v>
      </c>
      <c r="E1910" s="18">
        <v>1800</v>
      </c>
    </row>
    <row r="1911" spans="1:5" x14ac:dyDescent="0.25">
      <c r="A1911" s="22" t="s">
        <v>1612</v>
      </c>
      <c r="B1911" s="18">
        <v>998</v>
      </c>
      <c r="C1911" s="18">
        <v>2598</v>
      </c>
      <c r="D1911" s="18">
        <v>63872</v>
      </c>
      <c r="E1911" s="18">
        <v>1600</v>
      </c>
    </row>
    <row r="1912" spans="1:5" x14ac:dyDescent="0.25">
      <c r="A1912" s="22" t="s">
        <v>1669</v>
      </c>
      <c r="B1912" s="18">
        <v>1298</v>
      </c>
      <c r="C1912" s="18">
        <v>2396</v>
      </c>
      <c r="D1912" s="18">
        <v>97350</v>
      </c>
      <c r="E1912" s="18">
        <v>1098</v>
      </c>
    </row>
    <row r="1913" spans="1:5" x14ac:dyDescent="0.25">
      <c r="A1913" s="22" t="s">
        <v>929</v>
      </c>
      <c r="B1913" s="18">
        <v>998</v>
      </c>
      <c r="C1913" s="18">
        <v>1996</v>
      </c>
      <c r="D1913" s="18">
        <v>18962</v>
      </c>
      <c r="E1913" s="18">
        <v>998</v>
      </c>
    </row>
    <row r="1914" spans="1:5" x14ac:dyDescent="0.25">
      <c r="A1914" s="22" t="s">
        <v>1096</v>
      </c>
      <c r="B1914" s="18">
        <v>990</v>
      </c>
      <c r="C1914" s="18">
        <v>1798</v>
      </c>
      <c r="D1914" s="18">
        <v>0</v>
      </c>
      <c r="E1914" s="18">
        <v>808</v>
      </c>
    </row>
    <row r="1915" spans="1:5" x14ac:dyDescent="0.25">
      <c r="A1915" s="22" t="s">
        <v>638</v>
      </c>
      <c r="B1915" s="18">
        <v>990</v>
      </c>
      <c r="C1915" s="18">
        <v>1798</v>
      </c>
      <c r="D1915" s="18">
        <v>18810</v>
      </c>
      <c r="E1915" s="18">
        <v>808</v>
      </c>
    </row>
    <row r="1916" spans="1:5" x14ac:dyDescent="0.25">
      <c r="A1916" s="22" t="s">
        <v>1430</v>
      </c>
      <c r="B1916" s="18">
        <v>990</v>
      </c>
      <c r="C1916" s="18">
        <v>1798</v>
      </c>
      <c r="D1916" s="18">
        <v>1980</v>
      </c>
      <c r="E1916" s="18">
        <v>808</v>
      </c>
    </row>
    <row r="1917" spans="1:5" x14ac:dyDescent="0.25">
      <c r="A1917" s="22" t="s">
        <v>988</v>
      </c>
      <c r="B1917" s="18">
        <v>598</v>
      </c>
      <c r="C1917" s="18">
        <v>1398</v>
      </c>
      <c r="D1917" s="18">
        <v>28704</v>
      </c>
      <c r="E1917" s="18">
        <v>800</v>
      </c>
    </row>
    <row r="1918" spans="1:5" x14ac:dyDescent="0.25">
      <c r="A1918" s="22" t="s">
        <v>639</v>
      </c>
      <c r="B1918" s="18">
        <v>1198</v>
      </c>
      <c r="C1918" s="18">
        <v>3998</v>
      </c>
      <c r="D1918" s="18">
        <v>3594</v>
      </c>
      <c r="E1918" s="18">
        <v>2800</v>
      </c>
    </row>
    <row r="1919" spans="1:5" x14ac:dyDescent="0.25">
      <c r="A1919" s="22" t="s">
        <v>1721</v>
      </c>
      <c r="B1919" s="18">
        <v>1198</v>
      </c>
      <c r="C1919" s="18">
        <v>3198</v>
      </c>
      <c r="D1919" s="18">
        <v>1198</v>
      </c>
      <c r="E1919" s="18">
        <v>2000</v>
      </c>
    </row>
    <row r="1920" spans="1:5" x14ac:dyDescent="0.25">
      <c r="A1920" s="22" t="s">
        <v>1006</v>
      </c>
      <c r="B1920" s="18">
        <v>998</v>
      </c>
      <c r="C1920" s="18">
        <v>3198</v>
      </c>
      <c r="D1920" s="18">
        <v>0</v>
      </c>
      <c r="E1920" s="18">
        <v>2200</v>
      </c>
    </row>
    <row r="1921" spans="1:5" x14ac:dyDescent="0.25">
      <c r="A1921" s="22" t="s">
        <v>1253</v>
      </c>
      <c r="B1921" s="18">
        <v>1100</v>
      </c>
      <c r="C1921" s="18">
        <v>1798</v>
      </c>
      <c r="D1921" s="18">
        <v>13200</v>
      </c>
      <c r="E1921" s="18">
        <v>698</v>
      </c>
    </row>
    <row r="1922" spans="1:5" x14ac:dyDescent="0.25">
      <c r="A1922" s="22" t="s">
        <v>655</v>
      </c>
      <c r="B1922" s="18">
        <v>698</v>
      </c>
      <c r="C1922" s="18">
        <v>1598</v>
      </c>
      <c r="D1922" s="18">
        <v>2094</v>
      </c>
      <c r="E1922" s="18">
        <v>900</v>
      </c>
    </row>
    <row r="1923" spans="1:5" x14ac:dyDescent="0.25">
      <c r="A1923" s="22" t="s">
        <v>1643</v>
      </c>
      <c r="B1923" s="18">
        <v>898</v>
      </c>
      <c r="C1923" s="18">
        <v>1198</v>
      </c>
      <c r="D1923" s="18">
        <v>6286</v>
      </c>
      <c r="E1923" s="18">
        <v>300</v>
      </c>
    </row>
    <row r="1924" spans="1:5" x14ac:dyDescent="0.25">
      <c r="A1924" s="22" t="s">
        <v>1175</v>
      </c>
      <c r="B1924" s="18">
        <v>898</v>
      </c>
      <c r="C1924" s="18">
        <v>1998</v>
      </c>
      <c r="D1924" s="18">
        <v>8980</v>
      </c>
      <c r="E1924" s="18">
        <v>1100</v>
      </c>
    </row>
    <row r="1925" spans="1:5" x14ac:dyDescent="0.25">
      <c r="A1925" s="22" t="s">
        <v>571</v>
      </c>
      <c r="B1925" s="18">
        <v>1098</v>
      </c>
      <c r="C1925" s="18">
        <v>2598</v>
      </c>
      <c r="D1925" s="18">
        <v>3294</v>
      </c>
      <c r="E1925" s="18">
        <v>1500</v>
      </c>
    </row>
    <row r="1926" spans="1:5" x14ac:dyDescent="0.25">
      <c r="A1926" s="22" t="s">
        <v>1516</v>
      </c>
      <c r="B1926" s="18">
        <v>3214</v>
      </c>
      <c r="C1926" s="18">
        <v>6396</v>
      </c>
      <c r="D1926" s="18">
        <v>12856</v>
      </c>
      <c r="E1926" s="18">
        <v>3182</v>
      </c>
    </row>
    <row r="1927" spans="1:5" x14ac:dyDescent="0.25">
      <c r="A1927" s="22" t="s">
        <v>1383</v>
      </c>
      <c r="B1927" s="18">
        <v>8014</v>
      </c>
      <c r="C1927" s="18">
        <v>15996</v>
      </c>
      <c r="D1927" s="18">
        <v>0</v>
      </c>
      <c r="E1927" s="18">
        <v>7982</v>
      </c>
    </row>
    <row r="1928" spans="1:5" x14ac:dyDescent="0.25">
      <c r="A1928" s="22" t="s">
        <v>74</v>
      </c>
      <c r="B1928" s="18">
        <v>1398</v>
      </c>
      <c r="C1928" s="18">
        <v>3998</v>
      </c>
      <c r="D1928" s="18">
        <v>2554146</v>
      </c>
      <c r="E1928" s="18">
        <v>2600</v>
      </c>
    </row>
    <row r="1929" spans="1:5" x14ac:dyDescent="0.25">
      <c r="A1929" s="22" t="s">
        <v>256</v>
      </c>
      <c r="B1929" s="18">
        <v>1268</v>
      </c>
      <c r="C1929" s="18">
        <v>1998</v>
      </c>
      <c r="D1929" s="18">
        <v>1385924</v>
      </c>
      <c r="E1929" s="18">
        <v>730</v>
      </c>
    </row>
    <row r="1930" spans="1:5" x14ac:dyDescent="0.25">
      <c r="A1930" s="22" t="s">
        <v>1481</v>
      </c>
      <c r="B1930" s="18">
        <v>998</v>
      </c>
      <c r="C1930" s="18">
        <v>2598</v>
      </c>
      <c r="D1930" s="18">
        <v>0</v>
      </c>
      <c r="E1930" s="18">
        <v>1600</v>
      </c>
    </row>
    <row r="1931" spans="1:5" x14ac:dyDescent="0.25">
      <c r="A1931" s="22" t="s">
        <v>489</v>
      </c>
      <c r="B1931" s="18">
        <v>798</v>
      </c>
      <c r="C1931" s="18">
        <v>1998</v>
      </c>
      <c r="D1931" s="18">
        <v>0</v>
      </c>
      <c r="E1931" s="18">
        <v>1200</v>
      </c>
    </row>
    <row r="1932" spans="1:5" x14ac:dyDescent="0.25">
      <c r="A1932" s="22" t="s">
        <v>117</v>
      </c>
      <c r="B1932" s="18">
        <v>938</v>
      </c>
      <c r="C1932" s="18">
        <v>2198</v>
      </c>
      <c r="D1932" s="18">
        <v>84420</v>
      </c>
      <c r="E1932" s="18">
        <v>1260</v>
      </c>
    </row>
    <row r="1933" spans="1:5" x14ac:dyDescent="0.25">
      <c r="A1933" s="22" t="s">
        <v>194</v>
      </c>
      <c r="B1933" s="18">
        <v>938</v>
      </c>
      <c r="C1933" s="18">
        <v>2198</v>
      </c>
      <c r="D1933" s="18">
        <v>0</v>
      </c>
      <c r="E1933" s="18">
        <v>1260</v>
      </c>
    </row>
    <row r="1934" spans="1:5" x14ac:dyDescent="0.25">
      <c r="A1934" s="22" t="s">
        <v>284</v>
      </c>
      <c r="B1934" s="18">
        <v>938</v>
      </c>
      <c r="C1934" s="18">
        <v>2198</v>
      </c>
      <c r="D1934" s="18">
        <v>938</v>
      </c>
      <c r="E1934" s="18">
        <v>1260</v>
      </c>
    </row>
    <row r="1935" spans="1:5" x14ac:dyDescent="0.25">
      <c r="A1935" s="22" t="s">
        <v>360</v>
      </c>
      <c r="B1935" s="18">
        <v>938</v>
      </c>
      <c r="C1935" s="18">
        <v>2198</v>
      </c>
      <c r="D1935" s="18">
        <v>0</v>
      </c>
      <c r="E1935" s="18">
        <v>1260</v>
      </c>
    </row>
    <row r="1936" spans="1:5" x14ac:dyDescent="0.25">
      <c r="A1936" s="22" t="s">
        <v>1136</v>
      </c>
      <c r="B1936" s="18">
        <v>0</v>
      </c>
      <c r="C1936" s="18">
        <v>0</v>
      </c>
      <c r="D1936" s="18">
        <v>0</v>
      </c>
      <c r="E1936" s="18">
        <v>0</v>
      </c>
    </row>
    <row r="1937" spans="1:5" x14ac:dyDescent="0.25">
      <c r="A1937" s="22" t="s">
        <v>896</v>
      </c>
      <c r="B1937" s="18">
        <v>1122</v>
      </c>
      <c r="C1937" s="18">
        <v>1902</v>
      </c>
      <c r="D1937" s="18">
        <v>6732</v>
      </c>
      <c r="E1937" s="18">
        <v>780</v>
      </c>
    </row>
    <row r="1938" spans="1:5" x14ac:dyDescent="0.25">
      <c r="A1938" s="22" t="s">
        <v>1377</v>
      </c>
      <c r="B1938" s="18">
        <v>2198</v>
      </c>
      <c r="C1938" s="18">
        <v>3998</v>
      </c>
      <c r="D1938" s="18">
        <v>0</v>
      </c>
      <c r="E1938" s="18">
        <v>1800</v>
      </c>
    </row>
    <row r="1939" spans="1:5" x14ac:dyDescent="0.25">
      <c r="A1939" s="22" t="s">
        <v>1380</v>
      </c>
      <c r="B1939" s="18">
        <v>2598</v>
      </c>
      <c r="C1939" s="18">
        <v>4398</v>
      </c>
      <c r="D1939" s="18">
        <v>0</v>
      </c>
      <c r="E1939" s="18">
        <v>1800</v>
      </c>
    </row>
    <row r="1940" spans="1:5" x14ac:dyDescent="0.25">
      <c r="A1940" s="22" t="s">
        <v>1999</v>
      </c>
      <c r="B1940" s="18">
        <v>2776</v>
      </c>
      <c r="C1940" s="18">
        <v>4234</v>
      </c>
      <c r="D1940" s="18">
        <v>0</v>
      </c>
      <c r="E1940" s="18">
        <v>1458</v>
      </c>
    </row>
    <row r="1941" spans="1:5" x14ac:dyDescent="0.25">
      <c r="A1941" s="22" t="s">
        <v>1014</v>
      </c>
      <c r="B1941" s="18">
        <v>998</v>
      </c>
      <c r="C1941" s="18">
        <v>1200</v>
      </c>
      <c r="D1941" s="18">
        <v>998</v>
      </c>
      <c r="E1941" s="18">
        <v>202</v>
      </c>
    </row>
    <row r="1942" spans="1:5" x14ac:dyDescent="0.25">
      <c r="A1942" s="22" t="s">
        <v>1000</v>
      </c>
      <c r="B1942" s="18">
        <v>958</v>
      </c>
      <c r="C1942" s="18">
        <v>1200</v>
      </c>
      <c r="D1942" s="18">
        <v>2874</v>
      </c>
      <c r="E1942" s="18">
        <v>242</v>
      </c>
    </row>
    <row r="1943" spans="1:5" x14ac:dyDescent="0.25">
      <c r="A1943" s="22" t="s">
        <v>2030</v>
      </c>
      <c r="B1943" s="18">
        <v>658</v>
      </c>
      <c r="C1943" s="18">
        <v>1998</v>
      </c>
      <c r="D1943" s="18">
        <v>0</v>
      </c>
      <c r="E1943" s="18">
        <v>1340</v>
      </c>
    </row>
    <row r="1944" spans="1:5" x14ac:dyDescent="0.25">
      <c r="A1944" s="22" t="s">
        <v>1610</v>
      </c>
      <c r="B1944" s="18">
        <v>0</v>
      </c>
      <c r="C1944" s="18">
        <v>44095.6</v>
      </c>
      <c r="D1944" s="18">
        <v>0</v>
      </c>
      <c r="E1944" s="18">
        <v>44095.6</v>
      </c>
    </row>
    <row r="1945" spans="1:5" x14ac:dyDescent="0.25">
      <c r="A1945" s="22" t="s">
        <v>586</v>
      </c>
      <c r="B1945" s="18">
        <v>1130</v>
      </c>
      <c r="C1945" s="18">
        <v>2398</v>
      </c>
      <c r="D1945" s="18">
        <v>298320</v>
      </c>
      <c r="E1945" s="18">
        <v>1268</v>
      </c>
    </row>
    <row r="1946" spans="1:5" x14ac:dyDescent="0.25">
      <c r="A1946" s="22" t="s">
        <v>1640</v>
      </c>
      <c r="B1946" s="18">
        <v>1130</v>
      </c>
      <c r="C1946" s="18">
        <v>2398</v>
      </c>
      <c r="D1946" s="18">
        <v>37290</v>
      </c>
      <c r="E1946" s="18">
        <v>1268</v>
      </c>
    </row>
    <row r="1947" spans="1:5" x14ac:dyDescent="0.25">
      <c r="A1947" s="22" t="s">
        <v>239</v>
      </c>
      <c r="B1947" s="18">
        <v>618</v>
      </c>
      <c r="C1947" s="18">
        <v>1598</v>
      </c>
      <c r="D1947" s="18">
        <v>578448</v>
      </c>
      <c r="E1947" s="18">
        <v>980</v>
      </c>
    </row>
    <row r="1948" spans="1:5" x14ac:dyDescent="0.25">
      <c r="A1948" s="22" t="s">
        <v>866</v>
      </c>
      <c r="B1948" s="18">
        <v>898</v>
      </c>
      <c r="C1948" s="18">
        <v>1198</v>
      </c>
      <c r="D1948" s="18">
        <v>1796</v>
      </c>
      <c r="E1948" s="18">
        <v>300</v>
      </c>
    </row>
    <row r="1949" spans="1:5" x14ac:dyDescent="0.25">
      <c r="A1949" s="22" t="s">
        <v>1789</v>
      </c>
      <c r="B1949" s="18">
        <v>598</v>
      </c>
      <c r="C1949" s="18">
        <v>2398</v>
      </c>
      <c r="D1949" s="18">
        <v>1196</v>
      </c>
      <c r="E1949" s="18">
        <v>1800</v>
      </c>
    </row>
    <row r="1950" spans="1:5" x14ac:dyDescent="0.25">
      <c r="A1950" s="22" t="s">
        <v>454</v>
      </c>
      <c r="B1950" s="18">
        <v>598</v>
      </c>
      <c r="C1950" s="18">
        <v>2798</v>
      </c>
      <c r="D1950" s="18">
        <v>2392</v>
      </c>
      <c r="E1950" s="18">
        <v>2200</v>
      </c>
    </row>
    <row r="1951" spans="1:5" x14ac:dyDescent="0.25">
      <c r="A1951" s="22" t="s">
        <v>231</v>
      </c>
      <c r="B1951" s="18">
        <v>698</v>
      </c>
      <c r="C1951" s="18">
        <v>3398</v>
      </c>
      <c r="D1951" s="18">
        <v>10470</v>
      </c>
      <c r="E1951" s="18">
        <v>2700</v>
      </c>
    </row>
    <row r="1952" spans="1:5" x14ac:dyDescent="0.25">
      <c r="A1952" s="22" t="s">
        <v>784</v>
      </c>
      <c r="B1952" s="18">
        <v>598</v>
      </c>
      <c r="C1952" s="18">
        <v>1198</v>
      </c>
      <c r="D1952" s="18">
        <v>0</v>
      </c>
      <c r="E1952" s="18">
        <v>600</v>
      </c>
    </row>
    <row r="1953" spans="1:5" x14ac:dyDescent="0.25">
      <c r="A1953" s="22" t="s">
        <v>695</v>
      </c>
      <c r="B1953" s="18">
        <v>798</v>
      </c>
      <c r="C1953" s="18">
        <v>1998</v>
      </c>
      <c r="D1953" s="18">
        <v>798</v>
      </c>
      <c r="E1953" s="18">
        <v>1200</v>
      </c>
    </row>
    <row r="1954" spans="1:5" x14ac:dyDescent="0.25">
      <c r="A1954" s="22" t="s">
        <v>641</v>
      </c>
      <c r="B1954" s="18">
        <v>798</v>
      </c>
      <c r="C1954" s="18">
        <v>1998</v>
      </c>
      <c r="D1954" s="18">
        <v>0</v>
      </c>
      <c r="E1954" s="18">
        <v>1200</v>
      </c>
    </row>
    <row r="1955" spans="1:5" x14ac:dyDescent="0.25">
      <c r="A1955" s="22" t="s">
        <v>645</v>
      </c>
      <c r="B1955" s="18">
        <v>1804</v>
      </c>
      <c r="C1955" s="18">
        <v>3000</v>
      </c>
      <c r="D1955" s="18">
        <v>781132</v>
      </c>
      <c r="E1955" s="18">
        <v>1196</v>
      </c>
    </row>
    <row r="1956" spans="1:5" x14ac:dyDescent="0.25">
      <c r="A1956" s="22" t="s">
        <v>1548</v>
      </c>
      <c r="B1956" s="18">
        <v>888.3</v>
      </c>
      <c r="C1956" s="18">
        <v>2000</v>
      </c>
      <c r="D1956" s="18">
        <v>888.3</v>
      </c>
      <c r="E1956" s="18">
        <v>1111.7</v>
      </c>
    </row>
    <row r="1957" spans="1:5" x14ac:dyDescent="0.25">
      <c r="A1957" s="22" t="s">
        <v>1776</v>
      </c>
      <c r="B1957" s="18">
        <v>698</v>
      </c>
      <c r="C1957" s="18">
        <v>1198</v>
      </c>
      <c r="D1957" s="18">
        <v>0</v>
      </c>
      <c r="E1957" s="18">
        <v>500</v>
      </c>
    </row>
    <row r="1958" spans="1:5" x14ac:dyDescent="0.25">
      <c r="A1958" s="22" t="s">
        <v>181</v>
      </c>
      <c r="B1958" s="18">
        <v>598</v>
      </c>
      <c r="C1958" s="18">
        <v>3998</v>
      </c>
      <c r="D1958" s="18">
        <v>1196</v>
      </c>
      <c r="E1958" s="18">
        <v>3400</v>
      </c>
    </row>
    <row r="1959" spans="1:5" x14ac:dyDescent="0.25">
      <c r="A1959" s="22" t="s">
        <v>110</v>
      </c>
      <c r="B1959" s="18">
        <v>398</v>
      </c>
      <c r="C1959" s="18">
        <v>998</v>
      </c>
      <c r="D1959" s="18">
        <v>1990</v>
      </c>
      <c r="E1959" s="18">
        <v>600</v>
      </c>
    </row>
    <row r="1960" spans="1:5" x14ac:dyDescent="0.25">
      <c r="A1960" s="22" t="s">
        <v>595</v>
      </c>
      <c r="B1960" s="18">
        <v>1298</v>
      </c>
      <c r="C1960" s="18">
        <v>2398</v>
      </c>
      <c r="D1960" s="18">
        <v>36344</v>
      </c>
      <c r="E1960" s="18">
        <v>1100</v>
      </c>
    </row>
    <row r="1961" spans="1:5" x14ac:dyDescent="0.25">
      <c r="A1961" s="22" t="s">
        <v>667</v>
      </c>
      <c r="B1961" s="18">
        <v>950</v>
      </c>
      <c r="C1961" s="18">
        <v>1998</v>
      </c>
      <c r="D1961" s="18">
        <v>464550</v>
      </c>
      <c r="E1961" s="18">
        <v>1048</v>
      </c>
    </row>
    <row r="1962" spans="1:5" x14ac:dyDescent="0.25">
      <c r="A1962" s="22" t="s">
        <v>1116</v>
      </c>
      <c r="B1962" s="18">
        <v>1398</v>
      </c>
      <c r="C1962" s="18">
        <v>2598</v>
      </c>
      <c r="D1962" s="18">
        <v>510270</v>
      </c>
      <c r="E1962" s="18">
        <v>1200</v>
      </c>
    </row>
    <row r="1963" spans="1:5" x14ac:dyDescent="0.25">
      <c r="A1963" s="22" t="s">
        <v>2071</v>
      </c>
      <c r="B1963" s="18">
        <v>1290</v>
      </c>
      <c r="C1963" s="18">
        <v>2998</v>
      </c>
      <c r="D1963" s="18">
        <v>330240</v>
      </c>
      <c r="E1963" s="18">
        <v>1708</v>
      </c>
    </row>
    <row r="1964" spans="1:5" x14ac:dyDescent="0.25">
      <c r="A1964" s="22" t="s">
        <v>1550</v>
      </c>
      <c r="B1964" s="18">
        <v>798</v>
      </c>
      <c r="C1964" s="18">
        <v>1998</v>
      </c>
      <c r="D1964" s="18">
        <v>6384</v>
      </c>
      <c r="E1964" s="18">
        <v>1200</v>
      </c>
    </row>
    <row r="1965" spans="1:5" x14ac:dyDescent="0.25">
      <c r="A1965" s="22" t="s">
        <v>1184</v>
      </c>
      <c r="B1965" s="18">
        <v>550</v>
      </c>
      <c r="C1965" s="18">
        <v>1098</v>
      </c>
      <c r="D1965" s="18">
        <v>0</v>
      </c>
      <c r="E1965" s="18">
        <v>548</v>
      </c>
    </row>
    <row r="1966" spans="1:5" x14ac:dyDescent="0.25">
      <c r="A1966" s="22" t="s">
        <v>177</v>
      </c>
      <c r="B1966" s="18">
        <v>998</v>
      </c>
      <c r="C1966" s="18">
        <v>1998</v>
      </c>
      <c r="D1966" s="18">
        <v>181636</v>
      </c>
      <c r="E1966" s="18">
        <v>1000</v>
      </c>
    </row>
    <row r="1967" spans="1:5" x14ac:dyDescent="0.25">
      <c r="A1967" s="22" t="s">
        <v>348</v>
      </c>
      <c r="B1967" s="18">
        <v>500</v>
      </c>
      <c r="C1967" s="18">
        <v>1110</v>
      </c>
      <c r="D1967" s="18">
        <v>574000</v>
      </c>
      <c r="E1967" s="18">
        <v>610</v>
      </c>
    </row>
    <row r="1968" spans="1:5" x14ac:dyDescent="0.25">
      <c r="A1968" s="22" t="s">
        <v>748</v>
      </c>
      <c r="B1968" s="18">
        <v>498</v>
      </c>
      <c r="C1968" s="18">
        <v>1998</v>
      </c>
      <c r="D1968" s="18">
        <v>7470</v>
      </c>
      <c r="E1968" s="18">
        <v>1500</v>
      </c>
    </row>
    <row r="1969" spans="1:5" x14ac:dyDescent="0.25">
      <c r="A1969" s="22" t="s">
        <v>76</v>
      </c>
      <c r="B1969" s="18">
        <v>1138</v>
      </c>
      <c r="C1969" s="18">
        <v>1998</v>
      </c>
      <c r="D1969" s="18">
        <v>625900</v>
      </c>
      <c r="E1969" s="18">
        <v>860</v>
      </c>
    </row>
    <row r="1970" spans="1:5" x14ac:dyDescent="0.25">
      <c r="A1970" s="22" t="s">
        <v>443</v>
      </c>
      <c r="B1970" s="18">
        <v>998</v>
      </c>
      <c r="C1970" s="18">
        <v>1998</v>
      </c>
      <c r="D1970" s="18">
        <v>995006</v>
      </c>
      <c r="E1970" s="18">
        <v>1000</v>
      </c>
    </row>
    <row r="1971" spans="1:5" x14ac:dyDescent="0.25">
      <c r="A1971" s="22" t="s">
        <v>1881</v>
      </c>
      <c r="B1971" s="18">
        <v>598</v>
      </c>
      <c r="C1971" s="18">
        <v>1998</v>
      </c>
      <c r="D1971" s="18">
        <v>23322</v>
      </c>
      <c r="E1971" s="18">
        <v>1400</v>
      </c>
    </row>
    <row r="1972" spans="1:5" x14ac:dyDescent="0.25">
      <c r="A1972" s="22" t="s">
        <v>906</v>
      </c>
      <c r="B1972" s="18">
        <v>698</v>
      </c>
      <c r="C1972" s="18">
        <v>1598</v>
      </c>
      <c r="D1972" s="18">
        <v>194742</v>
      </c>
      <c r="E1972" s="18">
        <v>900</v>
      </c>
    </row>
    <row r="1973" spans="1:5" x14ac:dyDescent="0.25">
      <c r="A1973" s="22" t="s">
        <v>1148</v>
      </c>
      <c r="B1973" s="18">
        <v>1398</v>
      </c>
      <c r="C1973" s="18">
        <v>2998</v>
      </c>
      <c r="D1973" s="18">
        <v>1252608</v>
      </c>
      <c r="E1973" s="18">
        <v>1600</v>
      </c>
    </row>
    <row r="1974" spans="1:5" x14ac:dyDescent="0.25">
      <c r="A1974" s="22" t="s">
        <v>1402</v>
      </c>
      <c r="B1974" s="18">
        <v>1998</v>
      </c>
      <c r="C1974" s="18">
        <v>3400</v>
      </c>
      <c r="D1974" s="18">
        <v>1998</v>
      </c>
      <c r="E1974" s="18">
        <v>1402</v>
      </c>
    </row>
    <row r="1975" spans="1:5" x14ac:dyDescent="0.25">
      <c r="A1975" s="22" t="s">
        <v>1533</v>
      </c>
      <c r="B1975" s="18">
        <v>3138</v>
      </c>
      <c r="C1975" s="18">
        <v>6598</v>
      </c>
      <c r="D1975" s="18">
        <v>9414</v>
      </c>
      <c r="E1975" s="18">
        <v>3460</v>
      </c>
    </row>
    <row r="1976" spans="1:5" x14ac:dyDescent="0.25">
      <c r="A1976" s="22" t="s">
        <v>1236</v>
      </c>
      <c r="B1976" s="18">
        <v>1300</v>
      </c>
      <c r="C1976" s="18">
        <v>3998</v>
      </c>
      <c r="D1976" s="18">
        <v>1300</v>
      </c>
      <c r="E1976" s="18">
        <v>2698</v>
      </c>
    </row>
    <row r="1977" spans="1:5" x14ac:dyDescent="0.25">
      <c r="A1977" s="22" t="s">
        <v>1511</v>
      </c>
      <c r="B1977" s="18">
        <v>798</v>
      </c>
      <c r="C1977" s="18">
        <v>2598</v>
      </c>
      <c r="D1977" s="18">
        <v>0</v>
      </c>
      <c r="E1977" s="18">
        <v>1800</v>
      </c>
    </row>
    <row r="1978" spans="1:5" x14ac:dyDescent="0.25">
      <c r="A1978" s="22" t="s">
        <v>1114</v>
      </c>
      <c r="B1978" s="18">
        <v>1684</v>
      </c>
      <c r="C1978" s="18">
        <v>3368</v>
      </c>
      <c r="D1978" s="18">
        <v>0</v>
      </c>
      <c r="E1978" s="18">
        <v>1684</v>
      </c>
    </row>
    <row r="1979" spans="1:5" x14ac:dyDescent="0.25">
      <c r="A1979" s="22" t="s">
        <v>1123</v>
      </c>
      <c r="B1979" s="18">
        <v>3730</v>
      </c>
      <c r="C1979" s="18">
        <v>7460</v>
      </c>
      <c r="D1979" s="18">
        <v>0</v>
      </c>
      <c r="E1979" s="18">
        <v>3730</v>
      </c>
    </row>
    <row r="1980" spans="1:5" x14ac:dyDescent="0.25">
      <c r="A1980" s="22" t="s">
        <v>1110</v>
      </c>
      <c r="B1980" s="18">
        <v>3814</v>
      </c>
      <c r="C1980" s="18">
        <v>7628</v>
      </c>
      <c r="D1980" s="18">
        <v>0</v>
      </c>
      <c r="E1980" s="18">
        <v>3814</v>
      </c>
    </row>
    <row r="1981" spans="1:5" x14ac:dyDescent="0.25">
      <c r="A1981" s="22" t="s">
        <v>1568</v>
      </c>
      <c r="B1981" s="18">
        <v>1442</v>
      </c>
      <c r="C1981" s="18">
        <v>4188</v>
      </c>
      <c r="D1981" s="18">
        <v>0</v>
      </c>
      <c r="E1981" s="18">
        <v>2746</v>
      </c>
    </row>
    <row r="1982" spans="1:5" x14ac:dyDescent="0.25">
      <c r="A1982" s="22" t="s">
        <v>1119</v>
      </c>
      <c r="B1982" s="18">
        <v>1588</v>
      </c>
      <c r="C1982" s="18">
        <v>3176</v>
      </c>
      <c r="D1982" s="18">
        <v>0</v>
      </c>
      <c r="E1982" s="18">
        <v>1588</v>
      </c>
    </row>
    <row r="1983" spans="1:5" x14ac:dyDescent="0.25">
      <c r="A1983" s="22" t="s">
        <v>1564</v>
      </c>
      <c r="B1983" s="18">
        <v>1334</v>
      </c>
      <c r="C1983" s="18">
        <v>2886</v>
      </c>
      <c r="D1983" s="18">
        <v>0</v>
      </c>
      <c r="E1983" s="18">
        <v>1552</v>
      </c>
    </row>
    <row r="1984" spans="1:5" x14ac:dyDescent="0.25">
      <c r="A1984" s="22" t="s">
        <v>1246</v>
      </c>
      <c r="B1984" s="18">
        <v>598</v>
      </c>
      <c r="C1984" s="18">
        <v>1198</v>
      </c>
      <c r="D1984" s="18">
        <v>5980</v>
      </c>
      <c r="E1984" s="18">
        <v>600</v>
      </c>
    </row>
    <row r="1985" spans="1:5" x14ac:dyDescent="0.25">
      <c r="A1985" s="22" t="s">
        <v>347</v>
      </c>
      <c r="B1985" s="18">
        <v>380</v>
      </c>
      <c r="C1985" s="18">
        <v>1796</v>
      </c>
      <c r="D1985" s="18">
        <v>30400</v>
      </c>
      <c r="E1985" s="18">
        <v>1416</v>
      </c>
    </row>
    <row r="1986" spans="1:5" x14ac:dyDescent="0.25">
      <c r="A1986" s="22" t="s">
        <v>417</v>
      </c>
      <c r="B1986" s="18">
        <v>770</v>
      </c>
      <c r="C1986" s="18">
        <v>1000</v>
      </c>
      <c r="D1986" s="18">
        <v>5390</v>
      </c>
      <c r="E1986" s="18">
        <v>230</v>
      </c>
    </row>
    <row r="1987" spans="1:5" x14ac:dyDescent="0.25">
      <c r="A1987" s="22" t="s">
        <v>1535</v>
      </c>
      <c r="B1987" s="18">
        <v>598</v>
      </c>
      <c r="C1987" s="18">
        <v>1998</v>
      </c>
      <c r="D1987" s="18">
        <v>0</v>
      </c>
      <c r="E1987" s="18">
        <v>1400</v>
      </c>
    </row>
    <row r="1988" spans="1:5" x14ac:dyDescent="0.25">
      <c r="A1988" s="22" t="s">
        <v>1581</v>
      </c>
      <c r="B1988" s="18">
        <v>592</v>
      </c>
      <c r="C1988" s="18">
        <v>1598</v>
      </c>
      <c r="D1988" s="18">
        <v>4736</v>
      </c>
      <c r="E1988" s="18">
        <v>1006</v>
      </c>
    </row>
    <row r="1989" spans="1:5" x14ac:dyDescent="0.25">
      <c r="A1989" s="22" t="s">
        <v>1052</v>
      </c>
      <c r="B1989" s="18">
        <v>898</v>
      </c>
      <c r="C1989" s="18">
        <v>2998</v>
      </c>
      <c r="D1989" s="18">
        <v>0</v>
      </c>
      <c r="E1989" s="18">
        <v>2100</v>
      </c>
    </row>
    <row r="1990" spans="1:5" x14ac:dyDescent="0.25">
      <c r="A1990" s="22" t="s">
        <v>961</v>
      </c>
      <c r="B1990" s="18">
        <v>358</v>
      </c>
      <c r="C1990" s="18">
        <v>1198</v>
      </c>
      <c r="D1990" s="18">
        <v>0</v>
      </c>
      <c r="E1990" s="18">
        <v>840</v>
      </c>
    </row>
    <row r="1991" spans="1:5" x14ac:dyDescent="0.25">
      <c r="A1991" s="22" t="s">
        <v>1141</v>
      </c>
      <c r="B1991" s="18">
        <v>598</v>
      </c>
      <c r="C1991" s="18">
        <v>1998</v>
      </c>
      <c r="D1991" s="18">
        <v>2990</v>
      </c>
      <c r="E1991" s="18">
        <v>1400</v>
      </c>
    </row>
    <row r="1992" spans="1:5" x14ac:dyDescent="0.25">
      <c r="A1992" s="22" t="s">
        <v>1659</v>
      </c>
      <c r="B1992" s="18">
        <v>1398</v>
      </c>
      <c r="C1992" s="18">
        <v>1998</v>
      </c>
      <c r="D1992" s="18">
        <v>0</v>
      </c>
      <c r="E1992" s="18">
        <v>600</v>
      </c>
    </row>
    <row r="1993" spans="1:5" x14ac:dyDescent="0.25">
      <c r="A1993" s="22" t="s">
        <v>1889</v>
      </c>
      <c r="B1993" s="18">
        <v>538</v>
      </c>
      <c r="C1993" s="18">
        <v>1998</v>
      </c>
      <c r="D1993" s="18">
        <v>10222</v>
      </c>
      <c r="E1993" s="18">
        <v>1460</v>
      </c>
    </row>
    <row r="1994" spans="1:5" x14ac:dyDescent="0.25">
      <c r="A1994" s="22" t="s">
        <v>1770</v>
      </c>
      <c r="B1994" s="18">
        <v>1322</v>
      </c>
      <c r="C1994" s="18">
        <v>2798</v>
      </c>
      <c r="D1994" s="18">
        <v>43626</v>
      </c>
      <c r="E1994" s="18">
        <v>1476</v>
      </c>
    </row>
    <row r="1995" spans="1:5" x14ac:dyDescent="0.25">
      <c r="A1995" s="22" t="s">
        <v>1078</v>
      </c>
      <c r="B1995" s="18">
        <v>1132</v>
      </c>
      <c r="C1995" s="18">
        <v>3598</v>
      </c>
      <c r="D1995" s="18">
        <v>2264</v>
      </c>
      <c r="E1995" s="18">
        <v>2466</v>
      </c>
    </row>
    <row r="1996" spans="1:5" x14ac:dyDescent="0.25">
      <c r="A1996" s="22" t="s">
        <v>1037</v>
      </c>
      <c r="B1996" s="18">
        <v>358</v>
      </c>
      <c r="C1996" s="18">
        <v>1198</v>
      </c>
      <c r="D1996" s="18">
        <v>15752</v>
      </c>
      <c r="E1996" s="18">
        <v>840</v>
      </c>
    </row>
    <row r="1997" spans="1:5" x14ac:dyDescent="0.25">
      <c r="A1997" s="22" t="s">
        <v>1816</v>
      </c>
      <c r="B1997" s="18">
        <v>502</v>
      </c>
      <c r="C1997" s="18">
        <v>1598</v>
      </c>
      <c r="D1997" s="18">
        <v>7028</v>
      </c>
      <c r="E1997" s="18">
        <v>1096</v>
      </c>
    </row>
    <row r="1998" spans="1:5" x14ac:dyDescent="0.25">
      <c r="A1998" s="22" t="s">
        <v>442</v>
      </c>
      <c r="B1998" s="18">
        <v>896</v>
      </c>
      <c r="C1998" s="18">
        <v>1598</v>
      </c>
      <c r="D1998" s="18">
        <v>56448</v>
      </c>
      <c r="E1998" s="18">
        <v>702</v>
      </c>
    </row>
    <row r="1999" spans="1:5" x14ac:dyDescent="0.25">
      <c r="A1999" s="22" t="s">
        <v>779</v>
      </c>
      <c r="B1999" s="18">
        <v>998</v>
      </c>
      <c r="C1999" s="18">
        <v>2998</v>
      </c>
      <c r="D1999" s="18">
        <v>998</v>
      </c>
      <c r="E1999" s="18">
        <v>2000</v>
      </c>
    </row>
    <row r="2000" spans="1:5" x14ac:dyDescent="0.25">
      <c r="A2000" s="22" t="s">
        <v>1435</v>
      </c>
      <c r="B2000" s="18">
        <v>1498</v>
      </c>
      <c r="C2000" s="18">
        <v>2798</v>
      </c>
      <c r="D2000" s="18">
        <v>64414</v>
      </c>
      <c r="E2000" s="18">
        <v>1300</v>
      </c>
    </row>
    <row r="2001" spans="1:5" x14ac:dyDescent="0.25">
      <c r="A2001" s="22" t="s">
        <v>403</v>
      </c>
      <c r="B2001" s="18">
        <v>1398</v>
      </c>
      <c r="C2001" s="18">
        <v>1998</v>
      </c>
      <c r="D2001" s="18">
        <v>1467900</v>
      </c>
      <c r="E2001" s="18">
        <v>600</v>
      </c>
    </row>
    <row r="2002" spans="1:5" x14ac:dyDescent="0.25">
      <c r="A2002" s="22" t="s">
        <v>749</v>
      </c>
      <c r="B2002" s="18">
        <v>1298</v>
      </c>
      <c r="C2002" s="18">
        <v>1998</v>
      </c>
      <c r="D2002" s="18">
        <v>98648</v>
      </c>
      <c r="E2002" s="18">
        <v>700</v>
      </c>
    </row>
    <row r="2003" spans="1:5" x14ac:dyDescent="0.25">
      <c r="A2003" s="22" t="s">
        <v>1058</v>
      </c>
      <c r="B2003" s="18">
        <v>958</v>
      </c>
      <c r="C2003" s="18">
        <v>1916</v>
      </c>
      <c r="D2003" s="18">
        <v>0</v>
      </c>
      <c r="E2003" s="18">
        <v>958</v>
      </c>
    </row>
    <row r="2004" spans="1:5" x14ac:dyDescent="0.25">
      <c r="A2004" s="22" t="s">
        <v>1054</v>
      </c>
      <c r="B2004" s="18">
        <v>1598</v>
      </c>
      <c r="C2004" s="18">
        <v>3196</v>
      </c>
      <c r="D2004" s="18">
        <v>0</v>
      </c>
      <c r="E2004" s="18">
        <v>1598</v>
      </c>
    </row>
    <row r="2005" spans="1:5" x14ac:dyDescent="0.25">
      <c r="A2005" s="22" t="s">
        <v>422</v>
      </c>
      <c r="B2005" s="18">
        <v>872</v>
      </c>
      <c r="C2005" s="18">
        <v>1998</v>
      </c>
      <c r="D2005" s="18">
        <v>27032</v>
      </c>
      <c r="E2005" s="18">
        <v>1126</v>
      </c>
    </row>
    <row r="2006" spans="1:5" x14ac:dyDescent="0.25">
      <c r="A2006" s="22" t="s">
        <v>1450</v>
      </c>
      <c r="B2006" s="18">
        <v>1992</v>
      </c>
      <c r="C2006" s="18">
        <v>4598</v>
      </c>
      <c r="D2006" s="18">
        <v>0</v>
      </c>
      <c r="E2006" s="18">
        <v>2606</v>
      </c>
    </row>
    <row r="2007" spans="1:5" x14ac:dyDescent="0.25">
      <c r="A2007" s="22" t="s">
        <v>547</v>
      </c>
      <c r="B2007" s="18">
        <v>602</v>
      </c>
      <c r="C2007" s="18">
        <v>1598</v>
      </c>
      <c r="D2007" s="18">
        <v>31906</v>
      </c>
      <c r="E2007" s="18">
        <v>996</v>
      </c>
    </row>
    <row r="2008" spans="1:5" x14ac:dyDescent="0.25">
      <c r="A2008" s="22" t="s">
        <v>693</v>
      </c>
      <c r="B2008" s="18">
        <v>872</v>
      </c>
      <c r="C2008" s="18">
        <v>1798</v>
      </c>
      <c r="D2008" s="18">
        <v>48832</v>
      </c>
      <c r="E2008" s="18">
        <v>926</v>
      </c>
    </row>
    <row r="2009" spans="1:5" x14ac:dyDescent="0.25">
      <c r="A2009" s="22" t="s">
        <v>1632</v>
      </c>
      <c r="B2009" s="18">
        <v>570</v>
      </c>
      <c r="C2009" s="18">
        <v>1198</v>
      </c>
      <c r="D2009" s="18">
        <v>3420</v>
      </c>
      <c r="E2009" s="18">
        <v>628</v>
      </c>
    </row>
    <row r="2010" spans="1:5" x14ac:dyDescent="0.25">
      <c r="A2010" s="22" t="s">
        <v>20</v>
      </c>
      <c r="B2010" s="18">
        <v>598</v>
      </c>
      <c r="C2010" s="18">
        <v>1198</v>
      </c>
      <c r="D2010" s="18">
        <v>459264</v>
      </c>
      <c r="E2010" s="18">
        <v>600</v>
      </c>
    </row>
    <row r="2011" spans="1:5" x14ac:dyDescent="0.25">
      <c r="A2011" s="22" t="s">
        <v>232</v>
      </c>
      <c r="B2011" s="18">
        <v>698</v>
      </c>
      <c r="C2011" s="18">
        <v>1398</v>
      </c>
      <c r="D2011" s="18">
        <v>2792</v>
      </c>
      <c r="E2011" s="18">
        <v>700</v>
      </c>
    </row>
    <row r="2012" spans="1:5" x14ac:dyDescent="0.25">
      <c r="A2012" s="22" t="s">
        <v>1008</v>
      </c>
      <c r="B2012" s="18">
        <v>698</v>
      </c>
      <c r="C2012" s="18">
        <v>1398</v>
      </c>
      <c r="D2012" s="18">
        <v>1396</v>
      </c>
      <c r="E2012" s="18">
        <v>700</v>
      </c>
    </row>
    <row r="2013" spans="1:5" x14ac:dyDescent="0.25">
      <c r="A2013" s="22" t="s">
        <v>698</v>
      </c>
      <c r="B2013" s="18">
        <v>598</v>
      </c>
      <c r="C2013" s="18">
        <v>1118</v>
      </c>
      <c r="D2013" s="18">
        <v>598</v>
      </c>
      <c r="E2013" s="18">
        <v>520</v>
      </c>
    </row>
    <row r="2014" spans="1:5" x14ac:dyDescent="0.25">
      <c r="A2014" s="22" t="s">
        <v>891</v>
      </c>
      <c r="B2014" s="18">
        <v>598</v>
      </c>
      <c r="C2014" s="18">
        <v>1118</v>
      </c>
      <c r="D2014" s="18">
        <v>20930</v>
      </c>
      <c r="E2014" s="18">
        <v>520</v>
      </c>
    </row>
    <row r="2015" spans="1:5" x14ac:dyDescent="0.25">
      <c r="A2015" s="22" t="s">
        <v>1554</v>
      </c>
      <c r="B2015" s="18">
        <v>640</v>
      </c>
      <c r="C2015" s="18">
        <v>3750</v>
      </c>
      <c r="D2015" s="18">
        <v>640</v>
      </c>
      <c r="E2015" s="18">
        <v>3110</v>
      </c>
    </row>
    <row r="2016" spans="1:5" x14ac:dyDescent="0.25">
      <c r="A2016" s="22" t="s">
        <v>474</v>
      </c>
      <c r="B2016" s="18">
        <v>998</v>
      </c>
      <c r="C2016" s="18">
        <v>3998</v>
      </c>
      <c r="D2016" s="18">
        <v>3992</v>
      </c>
      <c r="E2016" s="18">
        <v>3000</v>
      </c>
    </row>
    <row r="2017" spans="1:5" x14ac:dyDescent="0.25">
      <c r="A2017" s="22" t="s">
        <v>1449</v>
      </c>
      <c r="B2017" s="18">
        <v>838</v>
      </c>
      <c r="C2017" s="18">
        <v>1298</v>
      </c>
      <c r="D2017" s="18">
        <v>0</v>
      </c>
      <c r="E2017" s="18">
        <v>460</v>
      </c>
    </row>
    <row r="2018" spans="1:5" x14ac:dyDescent="0.25">
      <c r="A2018" s="22" t="s">
        <v>1489</v>
      </c>
      <c r="B2018" s="18">
        <v>738</v>
      </c>
      <c r="C2018" s="18">
        <v>1198</v>
      </c>
      <c r="D2018" s="18">
        <v>0</v>
      </c>
      <c r="E2018" s="18">
        <v>460</v>
      </c>
    </row>
    <row r="2019" spans="1:5" x14ac:dyDescent="0.25">
      <c r="A2019" s="22" t="s">
        <v>1486</v>
      </c>
      <c r="B2019" s="18">
        <v>738</v>
      </c>
      <c r="C2019" s="18">
        <v>1198</v>
      </c>
      <c r="D2019" s="18">
        <v>0</v>
      </c>
      <c r="E2019" s="18">
        <v>460</v>
      </c>
    </row>
    <row r="2020" spans="1:5" x14ac:dyDescent="0.25">
      <c r="A2020" s="22" t="s">
        <v>430</v>
      </c>
      <c r="B2020" s="18">
        <v>896</v>
      </c>
      <c r="C2020" s="18">
        <v>1998</v>
      </c>
      <c r="D2020" s="18">
        <v>168448</v>
      </c>
      <c r="E2020" s="18">
        <v>1102</v>
      </c>
    </row>
    <row r="2021" spans="1:5" x14ac:dyDescent="0.25">
      <c r="A2021" s="22" t="s">
        <v>1324</v>
      </c>
      <c r="B2021" s="18">
        <v>1200</v>
      </c>
      <c r="C2021" s="18">
        <v>1798</v>
      </c>
      <c r="D2021" s="18">
        <v>0</v>
      </c>
      <c r="E2021" s="18">
        <v>598</v>
      </c>
    </row>
    <row r="2022" spans="1:5" x14ac:dyDescent="0.25">
      <c r="A2022" s="22" t="s">
        <v>1617</v>
      </c>
      <c r="B2022" s="18">
        <v>798</v>
      </c>
      <c r="C2022" s="18">
        <v>2998</v>
      </c>
      <c r="D2022" s="18">
        <v>541044</v>
      </c>
      <c r="E2022" s="18">
        <v>2200</v>
      </c>
    </row>
    <row r="2023" spans="1:5" x14ac:dyDescent="0.25">
      <c r="A2023" s="22" t="s">
        <v>1348</v>
      </c>
      <c r="B2023" s="18">
        <v>350</v>
      </c>
      <c r="C2023" s="18">
        <v>1198</v>
      </c>
      <c r="D2023" s="18">
        <v>2800</v>
      </c>
      <c r="E2023" s="18">
        <v>848</v>
      </c>
    </row>
    <row r="2024" spans="1:5" x14ac:dyDescent="0.25">
      <c r="A2024" s="22" t="s">
        <v>634</v>
      </c>
      <c r="B2024" s="18">
        <v>598</v>
      </c>
      <c r="C2024" s="18">
        <v>1198</v>
      </c>
      <c r="D2024" s="18">
        <v>598</v>
      </c>
      <c r="E2024" s="18">
        <v>600</v>
      </c>
    </row>
    <row r="2025" spans="1:5" x14ac:dyDescent="0.25">
      <c r="A2025" s="22" t="s">
        <v>2029</v>
      </c>
      <c r="B2025" s="18">
        <v>1398</v>
      </c>
      <c r="C2025" s="18">
        <v>1998</v>
      </c>
      <c r="D2025" s="18">
        <v>0</v>
      </c>
      <c r="E2025" s="18">
        <v>600</v>
      </c>
    </row>
    <row r="2026" spans="1:5" x14ac:dyDescent="0.25">
      <c r="A2026" s="22" t="s">
        <v>683</v>
      </c>
      <c r="B2026" s="18">
        <v>0</v>
      </c>
      <c r="C2026" s="18">
        <v>620</v>
      </c>
      <c r="D2026" s="18">
        <v>0</v>
      </c>
      <c r="E2026" s="18">
        <v>620</v>
      </c>
    </row>
    <row r="2027" spans="1:5" x14ac:dyDescent="0.25">
      <c r="A2027" s="22" t="s">
        <v>1620</v>
      </c>
      <c r="B2027" s="18">
        <v>558</v>
      </c>
      <c r="C2027" s="18">
        <v>2198</v>
      </c>
      <c r="D2027" s="18">
        <v>0</v>
      </c>
      <c r="E2027" s="18">
        <v>1640</v>
      </c>
    </row>
    <row r="2028" spans="1:5" x14ac:dyDescent="0.25">
      <c r="A2028" s="22" t="s">
        <v>556</v>
      </c>
      <c r="B2028" s="18">
        <v>2798</v>
      </c>
      <c r="C2028" s="18">
        <v>3800</v>
      </c>
      <c r="D2028" s="18">
        <v>0</v>
      </c>
      <c r="E2028" s="18">
        <v>1002</v>
      </c>
    </row>
    <row r="2029" spans="1:5" x14ac:dyDescent="0.25">
      <c r="A2029" s="22" t="s">
        <v>562</v>
      </c>
      <c r="B2029" s="18">
        <v>3002</v>
      </c>
      <c r="C2029" s="18">
        <v>5000</v>
      </c>
      <c r="D2029" s="18">
        <v>3002</v>
      </c>
      <c r="E2029" s="18">
        <v>1998</v>
      </c>
    </row>
    <row r="2030" spans="1:5" x14ac:dyDescent="0.25">
      <c r="A2030" s="22" t="s">
        <v>349</v>
      </c>
      <c r="B2030" s="18">
        <v>2798</v>
      </c>
      <c r="C2030" s="18">
        <v>3400</v>
      </c>
      <c r="D2030" s="18">
        <v>8394</v>
      </c>
      <c r="E2030" s="18">
        <v>602</v>
      </c>
    </row>
    <row r="2031" spans="1:5" x14ac:dyDescent="0.25">
      <c r="A2031" s="22" t="s">
        <v>207</v>
      </c>
      <c r="B2031" s="18">
        <v>798</v>
      </c>
      <c r="C2031" s="18">
        <v>998</v>
      </c>
      <c r="D2031" s="18">
        <v>11172</v>
      </c>
      <c r="E2031" s="18">
        <v>200</v>
      </c>
    </row>
    <row r="2032" spans="1:5" x14ac:dyDescent="0.25">
      <c r="A2032" s="22" t="s">
        <v>118</v>
      </c>
      <c r="B2032" s="18">
        <v>2694</v>
      </c>
      <c r="C2032" s="18">
        <v>2994</v>
      </c>
      <c r="D2032" s="18">
        <v>133802</v>
      </c>
      <c r="E2032" s="18">
        <v>300</v>
      </c>
    </row>
    <row r="2033" spans="1:5" x14ac:dyDescent="0.25">
      <c r="A2033" s="22" t="s">
        <v>874</v>
      </c>
      <c r="B2033" s="18">
        <v>750</v>
      </c>
      <c r="C2033" s="18">
        <v>1598</v>
      </c>
      <c r="D2033" s="18">
        <v>127500</v>
      </c>
      <c r="E2033" s="18">
        <v>848</v>
      </c>
    </row>
    <row r="2034" spans="1:5" x14ac:dyDescent="0.25">
      <c r="A2034" s="22" t="s">
        <v>145</v>
      </c>
      <c r="B2034" s="18">
        <v>750</v>
      </c>
      <c r="C2034" s="18">
        <v>1598</v>
      </c>
      <c r="D2034" s="18">
        <v>71250</v>
      </c>
      <c r="E2034" s="18">
        <v>848</v>
      </c>
    </row>
    <row r="2035" spans="1:5" x14ac:dyDescent="0.25">
      <c r="A2035" s="22" t="s">
        <v>201</v>
      </c>
      <c r="B2035" s="18">
        <v>898</v>
      </c>
      <c r="C2035" s="18">
        <v>1598</v>
      </c>
      <c r="D2035" s="18">
        <v>22450</v>
      </c>
      <c r="E2035" s="18">
        <v>700</v>
      </c>
    </row>
    <row r="2036" spans="1:5" x14ac:dyDescent="0.25">
      <c r="A2036" s="22" t="s">
        <v>666</v>
      </c>
      <c r="B2036" s="18">
        <v>698</v>
      </c>
      <c r="C2036" s="18">
        <v>1398</v>
      </c>
      <c r="D2036" s="18">
        <v>0</v>
      </c>
      <c r="E2036" s="18">
        <v>700</v>
      </c>
    </row>
    <row r="2037" spans="1:5" x14ac:dyDescent="0.25">
      <c r="A2037" s="22" t="s">
        <v>928</v>
      </c>
      <c r="B2037" s="18">
        <v>496</v>
      </c>
      <c r="C2037" s="18">
        <v>1398</v>
      </c>
      <c r="D2037" s="18">
        <v>0</v>
      </c>
      <c r="E2037" s="18">
        <v>902</v>
      </c>
    </row>
    <row r="2038" spans="1:5" x14ac:dyDescent="0.25">
      <c r="A2038" s="22" t="s">
        <v>1652</v>
      </c>
      <c r="B2038" s="18">
        <v>662</v>
      </c>
      <c r="C2038" s="18">
        <v>1198</v>
      </c>
      <c r="D2038" s="18">
        <v>16550</v>
      </c>
      <c r="E2038" s="18">
        <v>536</v>
      </c>
    </row>
    <row r="2039" spans="1:5" x14ac:dyDescent="0.25">
      <c r="A2039" s="22" t="s">
        <v>1160</v>
      </c>
      <c r="B2039" s="18">
        <v>598</v>
      </c>
      <c r="C2039" s="18">
        <v>1798</v>
      </c>
      <c r="D2039" s="18">
        <v>1196</v>
      </c>
      <c r="E2039" s="18">
        <v>1200</v>
      </c>
    </row>
    <row r="2040" spans="1:5" x14ac:dyDescent="0.25">
      <c r="A2040" s="22" t="s">
        <v>719</v>
      </c>
      <c r="B2040" s="18">
        <v>1198</v>
      </c>
      <c r="C2040" s="18">
        <v>1798</v>
      </c>
      <c r="D2040" s="18">
        <v>0</v>
      </c>
      <c r="E2040" s="18">
        <v>600</v>
      </c>
    </row>
    <row r="2041" spans="1:5" x14ac:dyDescent="0.25">
      <c r="A2041" s="22" t="s">
        <v>989</v>
      </c>
      <c r="B2041" s="18">
        <v>938</v>
      </c>
      <c r="C2041" s="18">
        <v>1998</v>
      </c>
      <c r="D2041" s="18">
        <v>2814</v>
      </c>
      <c r="E2041" s="18">
        <v>1060</v>
      </c>
    </row>
    <row r="2042" spans="1:5" x14ac:dyDescent="0.25">
      <c r="A2042" s="22" t="s">
        <v>1237</v>
      </c>
      <c r="B2042" s="18">
        <v>998</v>
      </c>
      <c r="C2042" s="18">
        <v>1798</v>
      </c>
      <c r="D2042" s="18">
        <v>6986</v>
      </c>
      <c r="E2042" s="18">
        <v>800</v>
      </c>
    </row>
    <row r="2043" spans="1:5" x14ac:dyDescent="0.25">
      <c r="A2043" s="22" t="s">
        <v>557</v>
      </c>
      <c r="B2043" s="18">
        <v>798</v>
      </c>
      <c r="C2043" s="18">
        <v>2598</v>
      </c>
      <c r="D2043" s="18">
        <v>18354</v>
      </c>
      <c r="E2043" s="18">
        <v>1800</v>
      </c>
    </row>
    <row r="2044" spans="1:5" x14ac:dyDescent="0.25">
      <c r="A2044" s="22" t="s">
        <v>24</v>
      </c>
      <c r="B2044" s="18">
        <v>998</v>
      </c>
      <c r="C2044" s="18">
        <v>2598</v>
      </c>
      <c r="D2044" s="18">
        <v>938120</v>
      </c>
      <c r="E2044" s="18">
        <v>1600</v>
      </c>
    </row>
    <row r="2045" spans="1:5" x14ac:dyDescent="0.25">
      <c r="A2045" s="22" t="s">
        <v>162</v>
      </c>
      <c r="B2045" s="18">
        <v>778</v>
      </c>
      <c r="C2045" s="18">
        <v>1398</v>
      </c>
      <c r="D2045" s="18">
        <v>0</v>
      </c>
      <c r="E2045" s="18">
        <v>620</v>
      </c>
    </row>
    <row r="2046" spans="1:5" x14ac:dyDescent="0.25">
      <c r="A2046" s="22" t="s">
        <v>486</v>
      </c>
      <c r="B2046" s="18">
        <v>788</v>
      </c>
      <c r="C2046" s="18">
        <v>2396</v>
      </c>
      <c r="D2046" s="18">
        <v>0</v>
      </c>
      <c r="E2046" s="18">
        <v>1608</v>
      </c>
    </row>
    <row r="2047" spans="1:5" x14ac:dyDescent="0.25">
      <c r="A2047" s="22" t="s">
        <v>1801</v>
      </c>
      <c r="B2047" s="18">
        <v>998</v>
      </c>
      <c r="C2047" s="18">
        <v>1998</v>
      </c>
      <c r="D2047" s="18">
        <v>998</v>
      </c>
      <c r="E2047" s="18">
        <v>1000</v>
      </c>
    </row>
    <row r="2048" spans="1:5" x14ac:dyDescent="0.25">
      <c r="A2048" s="22" t="s">
        <v>98</v>
      </c>
      <c r="B2048" s="18">
        <v>47838</v>
      </c>
      <c r="C2048" s="18">
        <v>57410</v>
      </c>
      <c r="D2048" s="18">
        <v>0</v>
      </c>
      <c r="E2048" s="18">
        <v>9572</v>
      </c>
    </row>
    <row r="2049" spans="1:5" x14ac:dyDescent="0.25">
      <c r="A2049" s="22" t="s">
        <v>61</v>
      </c>
      <c r="B2049" s="18">
        <v>798</v>
      </c>
      <c r="C2049" s="18">
        <v>1798</v>
      </c>
      <c r="D2049" s="18">
        <v>1596</v>
      </c>
      <c r="E2049" s="18">
        <v>1000</v>
      </c>
    </row>
    <row r="2050" spans="1:5" x14ac:dyDescent="0.25">
      <c r="A2050" s="22" t="s">
        <v>458</v>
      </c>
      <c r="B2050" s="18">
        <v>898</v>
      </c>
      <c r="C2050" s="18">
        <v>3998</v>
      </c>
      <c r="D2050" s="18">
        <v>340342</v>
      </c>
      <c r="E2050" s="18">
        <v>3100</v>
      </c>
    </row>
    <row r="2051" spans="1:5" x14ac:dyDescent="0.25">
      <c r="A2051" s="22" t="s">
        <v>1010</v>
      </c>
      <c r="B2051" s="18">
        <v>898</v>
      </c>
      <c r="C2051" s="18">
        <v>3998</v>
      </c>
      <c r="D2051" s="18">
        <v>898</v>
      </c>
      <c r="E2051" s="18">
        <v>3100</v>
      </c>
    </row>
    <row r="2052" spans="1:5" x14ac:dyDescent="0.25">
      <c r="A2052" s="22" t="s">
        <v>1876</v>
      </c>
      <c r="B2052" s="18">
        <v>898</v>
      </c>
      <c r="C2052" s="18">
        <v>3998</v>
      </c>
      <c r="D2052" s="18">
        <v>0</v>
      </c>
      <c r="E2052" s="18">
        <v>3100</v>
      </c>
    </row>
    <row r="2053" spans="1:5" x14ac:dyDescent="0.25">
      <c r="A2053" s="22" t="s">
        <v>1215</v>
      </c>
      <c r="B2053" s="18">
        <v>5468</v>
      </c>
      <c r="C2053" s="18">
        <v>9996</v>
      </c>
      <c r="D2053" s="18">
        <v>56896</v>
      </c>
      <c r="E2053" s="18">
        <v>4528</v>
      </c>
    </row>
    <row r="2054" spans="1:5" x14ac:dyDescent="0.25">
      <c r="A2054" s="22" t="s">
        <v>1347</v>
      </c>
      <c r="B2054" s="18">
        <v>1098</v>
      </c>
      <c r="C2054" s="18">
        <v>2598</v>
      </c>
      <c r="D2054" s="18">
        <v>16470</v>
      </c>
      <c r="E2054" s="18">
        <v>1500</v>
      </c>
    </row>
    <row r="2055" spans="1:5" x14ac:dyDescent="0.25">
      <c r="A2055" s="22" t="s">
        <v>2050</v>
      </c>
      <c r="B2055" s="18">
        <v>658</v>
      </c>
      <c r="C2055" s="18">
        <v>1198</v>
      </c>
      <c r="D2055" s="18">
        <v>9212</v>
      </c>
      <c r="E2055" s="18">
        <v>540</v>
      </c>
    </row>
    <row r="2056" spans="1:5" x14ac:dyDescent="0.25">
      <c r="A2056" s="22" t="s">
        <v>718</v>
      </c>
      <c r="B2056" s="18">
        <v>958</v>
      </c>
      <c r="C2056" s="18">
        <v>1698</v>
      </c>
      <c r="D2056" s="18">
        <v>958</v>
      </c>
      <c r="E2056" s="18">
        <v>740</v>
      </c>
    </row>
    <row r="2057" spans="1:5" x14ac:dyDescent="0.25">
      <c r="A2057" s="22" t="s">
        <v>2059</v>
      </c>
      <c r="B2057" s="18">
        <v>1398</v>
      </c>
      <c r="C2057" s="18">
        <v>1998</v>
      </c>
      <c r="D2057" s="18">
        <v>0</v>
      </c>
      <c r="E2057" s="18">
        <v>600</v>
      </c>
    </row>
    <row r="2058" spans="1:5" x14ac:dyDescent="0.25">
      <c r="A2058" s="22" t="s">
        <v>1416</v>
      </c>
      <c r="B2058" s="18">
        <v>0</v>
      </c>
      <c r="C2058" s="18">
        <v>0</v>
      </c>
      <c r="D2058" s="18">
        <v>0</v>
      </c>
      <c r="E2058" s="18">
        <v>0</v>
      </c>
    </row>
    <row r="2059" spans="1:5" x14ac:dyDescent="0.25">
      <c r="A2059" s="22" t="s">
        <v>1412</v>
      </c>
      <c r="B2059" s="18">
        <v>0</v>
      </c>
      <c r="C2059" s="18">
        <v>0</v>
      </c>
      <c r="D2059" s="18">
        <v>0</v>
      </c>
      <c r="E2059" s="18">
        <v>0</v>
      </c>
    </row>
    <row r="2060" spans="1:5" x14ac:dyDescent="0.25">
      <c r="A2060" s="22" t="s">
        <v>1393</v>
      </c>
      <c r="B2060" s="18">
        <v>0</v>
      </c>
      <c r="C2060" s="18">
        <v>0</v>
      </c>
      <c r="D2060" s="18">
        <v>0</v>
      </c>
      <c r="E2060" s="18">
        <v>0</v>
      </c>
    </row>
    <row r="2061" spans="1:5" x14ac:dyDescent="0.25">
      <c r="A2061" s="22" t="s">
        <v>1408</v>
      </c>
      <c r="B2061" s="18">
        <v>0</v>
      </c>
      <c r="C2061" s="18">
        <v>0</v>
      </c>
      <c r="D2061" s="18">
        <v>0</v>
      </c>
      <c r="E2061" s="18">
        <v>0</v>
      </c>
    </row>
    <row r="2062" spans="1:5" x14ac:dyDescent="0.25">
      <c r="A2062" s="22" t="s">
        <v>1425</v>
      </c>
      <c r="B2062" s="18">
        <v>5196</v>
      </c>
      <c r="C2062" s="18">
        <v>10394</v>
      </c>
      <c r="D2062" s="18">
        <v>0</v>
      </c>
      <c r="E2062" s="18">
        <v>5198</v>
      </c>
    </row>
    <row r="2063" spans="1:5" x14ac:dyDescent="0.25">
      <c r="A2063" s="22" t="s">
        <v>1403</v>
      </c>
      <c r="B2063" s="18">
        <v>0</v>
      </c>
      <c r="C2063" s="18">
        <v>0</v>
      </c>
      <c r="D2063" s="18">
        <v>0</v>
      </c>
      <c r="E2063" s="18">
        <v>0</v>
      </c>
    </row>
    <row r="2064" spans="1:5" x14ac:dyDescent="0.25">
      <c r="A2064" s="22" t="s">
        <v>1397</v>
      </c>
      <c r="B2064" s="18">
        <v>23764</v>
      </c>
      <c r="C2064" s="18">
        <v>47594</v>
      </c>
      <c r="D2064" s="18">
        <v>0</v>
      </c>
      <c r="E2064" s="18">
        <v>23830</v>
      </c>
    </row>
    <row r="2065" spans="1:5" x14ac:dyDescent="0.25">
      <c r="A2065" s="22" t="s">
        <v>1382</v>
      </c>
      <c r="B2065" s="18">
        <v>0</v>
      </c>
      <c r="C2065" s="18">
        <v>0</v>
      </c>
      <c r="D2065" s="18">
        <v>0</v>
      </c>
      <c r="E2065" s="18">
        <v>0</v>
      </c>
    </row>
    <row r="2066" spans="1:5" x14ac:dyDescent="0.25">
      <c r="A2066" s="22" t="s">
        <v>1421</v>
      </c>
      <c r="B2066" s="18">
        <v>0</v>
      </c>
      <c r="C2066" s="18">
        <v>0</v>
      </c>
      <c r="D2066" s="18">
        <v>0</v>
      </c>
      <c r="E2066" s="18">
        <v>0</v>
      </c>
    </row>
    <row r="2067" spans="1:5" x14ac:dyDescent="0.25">
      <c r="A2067" s="22" t="s">
        <v>1386</v>
      </c>
      <c r="B2067" s="18">
        <v>3330</v>
      </c>
      <c r="C2067" s="18">
        <v>6594</v>
      </c>
      <c r="D2067" s="18">
        <v>0</v>
      </c>
      <c r="E2067" s="18">
        <v>3264</v>
      </c>
    </row>
    <row r="2068" spans="1:5" x14ac:dyDescent="0.25">
      <c r="A2068" s="22" t="s">
        <v>1389</v>
      </c>
      <c r="B2068" s="18">
        <v>0</v>
      </c>
      <c r="C2068" s="18">
        <v>0</v>
      </c>
      <c r="D2068" s="18">
        <v>0</v>
      </c>
      <c r="E2068" s="18">
        <v>0</v>
      </c>
    </row>
    <row r="2069" spans="1:5" x14ac:dyDescent="0.25">
      <c r="A2069" s="22" t="s">
        <v>1400</v>
      </c>
      <c r="B2069" s="18">
        <v>0</v>
      </c>
      <c r="C2069" s="18">
        <v>0</v>
      </c>
      <c r="D2069" s="18">
        <v>0</v>
      </c>
      <c r="E2069" s="18">
        <v>0</v>
      </c>
    </row>
    <row r="2070" spans="1:5" x14ac:dyDescent="0.25">
      <c r="A2070" s="22" t="s">
        <v>1569</v>
      </c>
      <c r="B2070" s="18">
        <v>998</v>
      </c>
      <c r="C2070" s="18">
        <v>1996</v>
      </c>
      <c r="D2070" s="18">
        <v>16966</v>
      </c>
      <c r="E2070" s="18">
        <v>998</v>
      </c>
    </row>
    <row r="2071" spans="1:5" x14ac:dyDescent="0.25">
      <c r="A2071" s="22" t="s">
        <v>1469</v>
      </c>
      <c r="B2071" s="18">
        <v>998</v>
      </c>
      <c r="C2071" s="18">
        <v>1198</v>
      </c>
      <c r="D2071" s="18">
        <v>10978</v>
      </c>
      <c r="E2071" s="18">
        <v>200</v>
      </c>
    </row>
    <row r="2072" spans="1:5" x14ac:dyDescent="0.25">
      <c r="A2072" s="22" t="s">
        <v>1804</v>
      </c>
      <c r="B2072" s="18">
        <v>898</v>
      </c>
      <c r="C2072" s="18">
        <v>998</v>
      </c>
      <c r="D2072" s="18">
        <v>898</v>
      </c>
      <c r="E2072" s="18">
        <v>100</v>
      </c>
    </row>
    <row r="2073" spans="1:5" x14ac:dyDescent="0.25">
      <c r="A2073" s="22" t="s">
        <v>978</v>
      </c>
      <c r="B2073" s="18">
        <v>18716</v>
      </c>
      <c r="C2073" s="18">
        <v>26738</v>
      </c>
      <c r="D2073" s="18">
        <v>23675740</v>
      </c>
      <c r="E2073" s="18">
        <v>8022</v>
      </c>
    </row>
    <row r="2074" spans="1:5" x14ac:dyDescent="0.25">
      <c r="A2074" s="22" t="s">
        <v>851</v>
      </c>
      <c r="B2074" s="18">
        <v>598</v>
      </c>
      <c r="C2074" s="18">
        <v>1598</v>
      </c>
      <c r="D2074" s="18">
        <v>0</v>
      </c>
      <c r="E2074" s="18">
        <v>1000</v>
      </c>
    </row>
    <row r="2075" spans="1:5" x14ac:dyDescent="0.25">
      <c r="A2075" s="22" t="s">
        <v>1111</v>
      </c>
      <c r="B2075" s="18">
        <v>998</v>
      </c>
      <c r="C2075" s="18">
        <v>1150</v>
      </c>
      <c r="D2075" s="18">
        <v>63872</v>
      </c>
      <c r="E2075" s="18">
        <v>152</v>
      </c>
    </row>
    <row r="2076" spans="1:5" x14ac:dyDescent="0.25">
      <c r="A2076" s="22" t="s">
        <v>1128</v>
      </c>
      <c r="B2076" s="18">
        <v>398</v>
      </c>
      <c r="C2076" s="18">
        <v>598</v>
      </c>
      <c r="D2076" s="18">
        <v>0</v>
      </c>
      <c r="E2076" s="18">
        <v>200</v>
      </c>
    </row>
    <row r="2077" spans="1:5" x14ac:dyDescent="0.25">
      <c r="A2077" s="22" t="s">
        <v>2027</v>
      </c>
      <c r="B2077" s="18">
        <v>1298</v>
      </c>
      <c r="C2077" s="18">
        <v>2398</v>
      </c>
      <c r="D2077" s="18">
        <v>1298</v>
      </c>
      <c r="E2077" s="18">
        <v>1100</v>
      </c>
    </row>
    <row r="2078" spans="1:5" x14ac:dyDescent="0.25">
      <c r="A2078" s="22" t="s">
        <v>235</v>
      </c>
      <c r="B2078" s="18">
        <v>1198</v>
      </c>
      <c r="C2078" s="18">
        <v>2198</v>
      </c>
      <c r="D2078" s="18">
        <v>948816</v>
      </c>
      <c r="E2078" s="18">
        <v>1000</v>
      </c>
    </row>
    <row r="2079" spans="1:5" x14ac:dyDescent="0.25">
      <c r="A2079" s="22" t="s">
        <v>932</v>
      </c>
      <c r="B2079" s="18">
        <v>1298</v>
      </c>
      <c r="C2079" s="18">
        <v>3398</v>
      </c>
      <c r="D2079" s="18">
        <v>68794</v>
      </c>
      <c r="E2079" s="18">
        <v>2100</v>
      </c>
    </row>
    <row r="2080" spans="1:5" x14ac:dyDescent="0.25">
      <c r="A2080" s="22" t="s">
        <v>167</v>
      </c>
      <c r="B2080" s="18">
        <v>1498</v>
      </c>
      <c r="C2080" s="18">
        <v>3998</v>
      </c>
      <c r="D2080" s="18">
        <v>828394</v>
      </c>
      <c r="E2080" s="18">
        <v>2500</v>
      </c>
    </row>
    <row r="2081" spans="1:5" x14ac:dyDescent="0.25">
      <c r="A2081" s="22" t="s">
        <v>472</v>
      </c>
      <c r="B2081" s="18">
        <v>598</v>
      </c>
      <c r="C2081" s="18">
        <v>1598</v>
      </c>
      <c r="D2081" s="18">
        <v>598</v>
      </c>
      <c r="E2081" s="18">
        <v>1000</v>
      </c>
    </row>
    <row r="2082" spans="1:5" x14ac:dyDescent="0.25">
      <c r="A2082" s="22" t="s">
        <v>1179</v>
      </c>
      <c r="B2082" s="18">
        <v>598</v>
      </c>
      <c r="C2082" s="18">
        <v>1198</v>
      </c>
      <c r="D2082" s="18">
        <v>0</v>
      </c>
      <c r="E2082" s="18">
        <v>600</v>
      </c>
    </row>
    <row r="2083" spans="1:5" x14ac:dyDescent="0.25">
      <c r="A2083" s="22" t="s">
        <v>58</v>
      </c>
      <c r="B2083" s="18">
        <v>598</v>
      </c>
      <c r="C2083" s="18">
        <v>1198</v>
      </c>
      <c r="D2083" s="18">
        <v>238602</v>
      </c>
      <c r="E2083" s="18">
        <v>600</v>
      </c>
    </row>
    <row r="2084" spans="1:5" x14ac:dyDescent="0.25">
      <c r="A2084" s="22" t="s">
        <v>506</v>
      </c>
      <c r="B2084" s="18">
        <v>598</v>
      </c>
      <c r="C2084" s="18">
        <v>1198</v>
      </c>
      <c r="D2084" s="18">
        <v>35880</v>
      </c>
      <c r="E2084" s="18">
        <v>600</v>
      </c>
    </row>
    <row r="2085" spans="1:5" x14ac:dyDescent="0.25">
      <c r="A2085" s="22" t="s">
        <v>669</v>
      </c>
      <c r="B2085" s="18">
        <v>398</v>
      </c>
      <c r="C2085" s="18">
        <v>798</v>
      </c>
      <c r="D2085" s="18">
        <v>398</v>
      </c>
      <c r="E2085" s="18">
        <v>400</v>
      </c>
    </row>
    <row r="2086" spans="1:5" x14ac:dyDescent="0.25">
      <c r="A2086" s="22" t="s">
        <v>1623</v>
      </c>
      <c r="B2086" s="18">
        <v>1780</v>
      </c>
      <c r="C2086" s="18">
        <v>3598</v>
      </c>
      <c r="D2086" s="18">
        <v>0</v>
      </c>
      <c r="E2086" s="18">
        <v>1818</v>
      </c>
    </row>
    <row r="2087" spans="1:5" x14ac:dyDescent="0.25">
      <c r="A2087" s="22" t="s">
        <v>992</v>
      </c>
      <c r="B2087" s="18">
        <v>1198</v>
      </c>
      <c r="C2087" s="18">
        <v>1798</v>
      </c>
      <c r="D2087" s="18">
        <v>1198</v>
      </c>
      <c r="E2087" s="18">
        <v>600</v>
      </c>
    </row>
    <row r="2088" spans="1:5" x14ac:dyDescent="0.25">
      <c r="A2088" s="22" t="s">
        <v>827</v>
      </c>
      <c r="B2088" s="18">
        <v>1298</v>
      </c>
      <c r="C2088" s="18">
        <v>1798</v>
      </c>
      <c r="D2088" s="18">
        <v>0</v>
      </c>
      <c r="E2088" s="18">
        <v>500</v>
      </c>
    </row>
    <row r="2089" spans="1:5" x14ac:dyDescent="0.25">
      <c r="A2089" s="22" t="s">
        <v>503</v>
      </c>
      <c r="B2089" s="18">
        <v>830</v>
      </c>
      <c r="C2089" s="18">
        <v>1998</v>
      </c>
      <c r="D2089" s="18">
        <v>0</v>
      </c>
      <c r="E2089" s="18">
        <v>1168</v>
      </c>
    </row>
    <row r="2090" spans="1:5" x14ac:dyDescent="0.25">
      <c r="A2090" s="22" t="s">
        <v>1800</v>
      </c>
      <c r="B2090" s="18">
        <v>2598</v>
      </c>
      <c r="C2090" s="18">
        <v>2796</v>
      </c>
      <c r="D2090" s="18">
        <v>2598</v>
      </c>
      <c r="E2090" s="18">
        <v>198</v>
      </c>
    </row>
    <row r="2091" spans="1:5" x14ac:dyDescent="0.25">
      <c r="A2091" s="22" t="s">
        <v>1073</v>
      </c>
      <c r="B2091" s="18">
        <v>798</v>
      </c>
      <c r="C2091" s="18">
        <v>1198</v>
      </c>
      <c r="D2091" s="18">
        <v>1596</v>
      </c>
      <c r="E2091" s="18">
        <v>400</v>
      </c>
    </row>
    <row r="2092" spans="1:5" x14ac:dyDescent="0.25">
      <c r="A2092" s="22" t="s">
        <v>1278</v>
      </c>
      <c r="B2092" s="18">
        <v>550</v>
      </c>
      <c r="C2092" s="18">
        <v>1098</v>
      </c>
      <c r="D2092" s="18">
        <v>0</v>
      </c>
      <c r="E2092" s="18">
        <v>548</v>
      </c>
    </row>
    <row r="2093" spans="1:5" x14ac:dyDescent="0.25">
      <c r="A2093" s="22" t="s">
        <v>1107</v>
      </c>
      <c r="B2093" s="18">
        <v>598</v>
      </c>
      <c r="C2093" s="18">
        <v>1498</v>
      </c>
      <c r="D2093" s="18">
        <v>0</v>
      </c>
      <c r="E2093" s="18">
        <v>900</v>
      </c>
    </row>
    <row r="2094" spans="1:5" x14ac:dyDescent="0.25">
      <c r="A2094" s="22" t="s">
        <v>521</v>
      </c>
      <c r="B2094" s="18">
        <v>0</v>
      </c>
      <c r="C2094" s="18">
        <v>1080</v>
      </c>
      <c r="D2094" s="18">
        <v>0</v>
      </c>
      <c r="E2094" s="18">
        <v>1080</v>
      </c>
    </row>
    <row r="2095" spans="1:5" x14ac:dyDescent="0.25">
      <c r="A2095" s="22" t="s">
        <v>375</v>
      </c>
      <c r="B2095" s="18">
        <v>618</v>
      </c>
      <c r="C2095" s="18">
        <v>1998</v>
      </c>
      <c r="D2095" s="18">
        <v>618</v>
      </c>
      <c r="E2095" s="18">
        <v>1380</v>
      </c>
    </row>
    <row r="2096" spans="1:5" x14ac:dyDescent="0.25">
      <c r="A2096" s="22" t="s">
        <v>1115</v>
      </c>
      <c r="B2096" s="18">
        <v>998</v>
      </c>
      <c r="C2096" s="18">
        <v>1798</v>
      </c>
      <c r="D2096" s="18">
        <v>10978</v>
      </c>
      <c r="E2096" s="18">
        <v>800</v>
      </c>
    </row>
    <row r="2097" spans="1:5" x14ac:dyDescent="0.25">
      <c r="A2097" s="22" t="s">
        <v>1129</v>
      </c>
      <c r="B2097" s="18">
        <v>998</v>
      </c>
      <c r="C2097" s="18">
        <v>1798</v>
      </c>
      <c r="D2097" s="18">
        <v>0</v>
      </c>
      <c r="E2097" s="18">
        <v>800</v>
      </c>
    </row>
    <row r="2098" spans="1:5" x14ac:dyDescent="0.25">
      <c r="A2098" s="22" t="s">
        <v>676</v>
      </c>
      <c r="B2098" s="18">
        <v>850</v>
      </c>
      <c r="C2098" s="18">
        <v>1880</v>
      </c>
      <c r="D2098" s="18">
        <v>850</v>
      </c>
      <c r="E2098" s="18">
        <v>1030</v>
      </c>
    </row>
    <row r="2099" spans="1:5" x14ac:dyDescent="0.25">
      <c r="A2099" s="22" t="s">
        <v>1465</v>
      </c>
      <c r="B2099" s="18">
        <v>1786</v>
      </c>
      <c r="C2099" s="18">
        <v>2798</v>
      </c>
      <c r="D2099" s="18">
        <v>1786</v>
      </c>
      <c r="E2099" s="18">
        <v>1012</v>
      </c>
    </row>
    <row r="2100" spans="1:5" x14ac:dyDescent="0.25">
      <c r="A2100" s="22" t="s">
        <v>593</v>
      </c>
      <c r="B2100" s="18">
        <v>798</v>
      </c>
      <c r="C2100" s="18">
        <v>2198</v>
      </c>
      <c r="D2100" s="18">
        <v>798</v>
      </c>
      <c r="E2100" s="18">
        <v>1400</v>
      </c>
    </row>
    <row r="2101" spans="1:5" x14ac:dyDescent="0.25">
      <c r="A2101" s="22" t="s">
        <v>599</v>
      </c>
      <c r="B2101" s="18">
        <v>898</v>
      </c>
      <c r="C2101" s="18">
        <v>2598</v>
      </c>
      <c r="D2101" s="18">
        <v>0</v>
      </c>
      <c r="E2101" s="18">
        <v>1700</v>
      </c>
    </row>
    <row r="2102" spans="1:5" x14ac:dyDescent="0.25">
      <c r="A2102" s="22" t="s">
        <v>499</v>
      </c>
      <c r="B2102" s="18">
        <v>698</v>
      </c>
      <c r="C2102" s="18">
        <v>3198</v>
      </c>
      <c r="D2102" s="18">
        <v>698</v>
      </c>
      <c r="E2102" s="18">
        <v>2500</v>
      </c>
    </row>
    <row r="2103" spans="1:5" x14ac:dyDescent="0.25">
      <c r="A2103" s="22" t="s">
        <v>388</v>
      </c>
      <c r="B2103" s="18">
        <v>498</v>
      </c>
      <c r="C2103" s="18">
        <v>1998</v>
      </c>
      <c r="D2103" s="18">
        <v>0</v>
      </c>
      <c r="E2103" s="18">
        <v>1500</v>
      </c>
    </row>
    <row r="2104" spans="1:5" x14ac:dyDescent="0.25">
      <c r="A2104" s="22" t="s">
        <v>1138</v>
      </c>
      <c r="B2104" s="18">
        <v>1054</v>
      </c>
      <c r="C2104" s="18">
        <v>3790</v>
      </c>
      <c r="D2104" s="18">
        <v>10540</v>
      </c>
      <c r="E2104" s="18">
        <v>2736</v>
      </c>
    </row>
    <row r="2105" spans="1:5" x14ac:dyDescent="0.25">
      <c r="A2105" s="22" t="s">
        <v>924</v>
      </c>
      <c r="B2105" s="18">
        <v>1002</v>
      </c>
      <c r="C2105" s="18">
        <v>2998</v>
      </c>
      <c r="D2105" s="18">
        <v>2004</v>
      </c>
      <c r="E2105" s="18">
        <v>1996</v>
      </c>
    </row>
    <row r="2106" spans="1:5" x14ac:dyDescent="0.25">
      <c r="A2106" s="20" t="s">
        <v>2111</v>
      </c>
      <c r="B2106" s="18">
        <v>782855.68999999983</v>
      </c>
      <c r="C2106" s="18">
        <v>1443448</v>
      </c>
      <c r="D2106" s="18">
        <v>1216139594.3600004</v>
      </c>
      <c r="E2106" s="18">
        <v>660592.52000000014</v>
      </c>
    </row>
    <row r="2107" spans="1:5" x14ac:dyDescent="0.25">
      <c r="A2107" s="22" t="s">
        <v>2796</v>
      </c>
      <c r="B2107" s="18">
        <v>0</v>
      </c>
      <c r="C2107" s="18">
        <v>135</v>
      </c>
      <c r="D2107" s="18">
        <v>0</v>
      </c>
      <c r="E2107" s="18">
        <v>135</v>
      </c>
    </row>
    <row r="2108" spans="1:5" x14ac:dyDescent="0.25">
      <c r="A2108" s="22" t="s">
        <v>3313</v>
      </c>
      <c r="B2108" s="18">
        <v>0</v>
      </c>
      <c r="C2108" s="18">
        <v>0</v>
      </c>
      <c r="D2108" s="18">
        <v>0</v>
      </c>
      <c r="E2108" s="18">
        <v>0</v>
      </c>
    </row>
    <row r="2109" spans="1:5" x14ac:dyDescent="0.25">
      <c r="A2109" s="22" t="s">
        <v>2873</v>
      </c>
      <c r="B2109" s="18">
        <v>1256</v>
      </c>
      <c r="C2109" s="18">
        <v>1897</v>
      </c>
      <c r="D2109" s="18">
        <v>2768</v>
      </c>
      <c r="E2109" s="18">
        <v>641</v>
      </c>
    </row>
    <row r="2110" spans="1:5" x14ac:dyDescent="0.25">
      <c r="A2110" s="22" t="s">
        <v>2719</v>
      </c>
      <c r="B2110" s="18">
        <v>2334</v>
      </c>
      <c r="C2110" s="18">
        <v>3197</v>
      </c>
      <c r="D2110" s="18">
        <v>3790</v>
      </c>
      <c r="E2110" s="18">
        <v>863</v>
      </c>
    </row>
    <row r="2111" spans="1:5" x14ac:dyDescent="0.25">
      <c r="A2111" s="22" t="s">
        <v>2913</v>
      </c>
      <c r="B2111" s="18">
        <v>2417</v>
      </c>
      <c r="C2111" s="18">
        <v>3896</v>
      </c>
      <c r="D2111" s="18">
        <v>1239</v>
      </c>
      <c r="E2111" s="18">
        <v>1479</v>
      </c>
    </row>
    <row r="2112" spans="1:5" x14ac:dyDescent="0.25">
      <c r="A2112" s="22" t="s">
        <v>2735</v>
      </c>
      <c r="B2112" s="18">
        <v>0</v>
      </c>
      <c r="C2112" s="18">
        <v>99</v>
      </c>
      <c r="D2112" s="18">
        <v>0</v>
      </c>
      <c r="E2112" s="18">
        <v>99</v>
      </c>
    </row>
    <row r="2113" spans="1:5" x14ac:dyDescent="0.25">
      <c r="A2113" s="22" t="s">
        <v>2250</v>
      </c>
      <c r="B2113" s="18">
        <v>249</v>
      </c>
      <c r="C2113" s="18">
        <v>339</v>
      </c>
      <c r="D2113" s="18">
        <v>9462</v>
      </c>
      <c r="E2113" s="18">
        <v>90</v>
      </c>
    </row>
    <row r="2114" spans="1:5" x14ac:dyDescent="0.25">
      <c r="A2114" s="22" t="s">
        <v>2410</v>
      </c>
      <c r="B2114" s="18">
        <v>151</v>
      </c>
      <c r="C2114" s="18">
        <v>179</v>
      </c>
      <c r="D2114" s="18">
        <v>6946</v>
      </c>
      <c r="E2114" s="18">
        <v>28</v>
      </c>
    </row>
    <row r="2115" spans="1:5" x14ac:dyDescent="0.25">
      <c r="A2115" s="22" t="s">
        <v>2222</v>
      </c>
      <c r="B2115" s="18">
        <v>359</v>
      </c>
      <c r="C2115" s="18">
        <v>799</v>
      </c>
      <c r="D2115" s="18">
        <v>718</v>
      </c>
      <c r="E2115" s="18">
        <v>440</v>
      </c>
    </row>
    <row r="2116" spans="1:5" x14ac:dyDescent="0.25">
      <c r="A2116" s="22" t="s">
        <v>2358</v>
      </c>
      <c r="B2116" s="18">
        <v>530</v>
      </c>
      <c r="C2116" s="18">
        <v>600</v>
      </c>
      <c r="D2116" s="18">
        <v>98050</v>
      </c>
      <c r="E2116" s="18">
        <v>70</v>
      </c>
    </row>
    <row r="2117" spans="1:5" x14ac:dyDescent="0.25">
      <c r="A2117" s="22" t="s">
        <v>2246</v>
      </c>
      <c r="B2117" s="18">
        <v>407</v>
      </c>
      <c r="C2117" s="18">
        <v>600</v>
      </c>
      <c r="D2117" s="18">
        <v>120879</v>
      </c>
      <c r="E2117" s="18">
        <v>193</v>
      </c>
    </row>
    <row r="2118" spans="1:5" x14ac:dyDescent="0.25">
      <c r="A2118" s="22" t="s">
        <v>2474</v>
      </c>
      <c r="B2118" s="18">
        <v>0</v>
      </c>
      <c r="C2118" s="18">
        <v>579</v>
      </c>
      <c r="D2118" s="18">
        <v>0</v>
      </c>
      <c r="E2118" s="18">
        <v>579</v>
      </c>
    </row>
    <row r="2119" spans="1:5" x14ac:dyDescent="0.25">
      <c r="A2119" s="22" t="s">
        <v>2599</v>
      </c>
      <c r="B2119" s="18">
        <v>632</v>
      </c>
      <c r="C2119" s="18">
        <v>1053</v>
      </c>
      <c r="D2119" s="18">
        <v>0</v>
      </c>
      <c r="E2119" s="18">
        <v>421</v>
      </c>
    </row>
    <row r="2120" spans="1:5" x14ac:dyDescent="0.25">
      <c r="A2120" s="22" t="s">
        <v>2805</v>
      </c>
      <c r="B2120" s="18">
        <v>249</v>
      </c>
      <c r="C2120" s="18">
        <v>799</v>
      </c>
      <c r="D2120" s="18">
        <v>249</v>
      </c>
      <c r="E2120" s="18">
        <v>550</v>
      </c>
    </row>
    <row r="2121" spans="1:5" x14ac:dyDescent="0.25">
      <c r="A2121" s="22" t="s">
        <v>2318</v>
      </c>
      <c r="B2121" s="18">
        <v>349</v>
      </c>
      <c r="C2121" s="18">
        <v>999</v>
      </c>
      <c r="D2121" s="18">
        <v>21638</v>
      </c>
      <c r="E2121" s="18">
        <v>650</v>
      </c>
    </row>
    <row r="2122" spans="1:5" x14ac:dyDescent="0.25">
      <c r="A2122" s="22" t="s">
        <v>2307</v>
      </c>
      <c r="B2122" s="18">
        <v>878</v>
      </c>
      <c r="C2122" s="18">
        <v>1500</v>
      </c>
      <c r="D2122" s="18">
        <v>7268962</v>
      </c>
      <c r="E2122" s="18">
        <v>622</v>
      </c>
    </row>
    <row r="2123" spans="1:5" x14ac:dyDescent="0.25">
      <c r="A2123" s="22" t="s">
        <v>3163</v>
      </c>
      <c r="B2123" s="18">
        <v>399</v>
      </c>
      <c r="C2123" s="18">
        <v>1299</v>
      </c>
      <c r="D2123" s="18">
        <v>0</v>
      </c>
      <c r="E2123" s="18">
        <v>900</v>
      </c>
    </row>
    <row r="2124" spans="1:5" x14ac:dyDescent="0.25">
      <c r="A2124" s="22" t="s">
        <v>3329</v>
      </c>
      <c r="B2124" s="18">
        <v>249</v>
      </c>
      <c r="C2124" s="18">
        <v>600</v>
      </c>
      <c r="D2124" s="18">
        <v>249</v>
      </c>
      <c r="E2124" s="18">
        <v>351</v>
      </c>
    </row>
    <row r="2125" spans="1:5" x14ac:dyDescent="0.25">
      <c r="A2125" s="22" t="s">
        <v>3436</v>
      </c>
      <c r="B2125" s="18">
        <v>719</v>
      </c>
      <c r="C2125" s="18">
        <v>799</v>
      </c>
      <c r="D2125" s="18">
        <v>8628</v>
      </c>
      <c r="E2125" s="18">
        <v>80</v>
      </c>
    </row>
    <row r="2126" spans="1:5" x14ac:dyDescent="0.25">
      <c r="A2126" s="22" t="s">
        <v>3439</v>
      </c>
      <c r="B2126" s="18">
        <v>719</v>
      </c>
      <c r="C2126" s="18">
        <v>799</v>
      </c>
      <c r="D2126" s="18">
        <v>8628</v>
      </c>
      <c r="E2126" s="18">
        <v>80</v>
      </c>
    </row>
    <row r="2127" spans="1:5" x14ac:dyDescent="0.25">
      <c r="A2127" s="22" t="s">
        <v>2988</v>
      </c>
      <c r="B2127" s="18">
        <v>359</v>
      </c>
      <c r="C2127" s="18">
        <v>399</v>
      </c>
      <c r="D2127" s="18">
        <v>5385</v>
      </c>
      <c r="E2127" s="18">
        <v>40</v>
      </c>
    </row>
    <row r="2128" spans="1:5" x14ac:dyDescent="0.25">
      <c r="A2128" s="22" t="s">
        <v>3225</v>
      </c>
      <c r="B2128" s="18">
        <v>359</v>
      </c>
      <c r="C2128" s="18">
        <v>399</v>
      </c>
      <c r="D2128" s="18">
        <v>8616</v>
      </c>
      <c r="E2128" s="18">
        <v>40</v>
      </c>
    </row>
    <row r="2129" spans="1:5" x14ac:dyDescent="0.25">
      <c r="A2129" s="22" t="s">
        <v>2882</v>
      </c>
      <c r="B2129" s="18">
        <v>499</v>
      </c>
      <c r="C2129" s="18">
        <v>999</v>
      </c>
      <c r="D2129" s="18">
        <v>0</v>
      </c>
      <c r="E2129" s="18">
        <v>500</v>
      </c>
    </row>
    <row r="2130" spans="1:5" x14ac:dyDescent="0.25">
      <c r="A2130" s="22" t="s">
        <v>2972</v>
      </c>
      <c r="B2130" s="18">
        <v>169</v>
      </c>
      <c r="C2130" s="18">
        <v>499</v>
      </c>
      <c r="D2130" s="18">
        <v>507</v>
      </c>
      <c r="E2130" s="18">
        <v>330</v>
      </c>
    </row>
    <row r="2131" spans="1:5" x14ac:dyDescent="0.25">
      <c r="A2131" s="22" t="s">
        <v>2198</v>
      </c>
      <c r="B2131" s="18">
        <v>255</v>
      </c>
      <c r="C2131" s="18">
        <v>297</v>
      </c>
      <c r="D2131" s="18">
        <v>33405</v>
      </c>
      <c r="E2131" s="18">
        <v>42</v>
      </c>
    </row>
    <row r="2132" spans="1:5" x14ac:dyDescent="0.25">
      <c r="A2132" s="22" t="s">
        <v>3064</v>
      </c>
      <c r="B2132" s="18">
        <v>0</v>
      </c>
      <c r="C2132" s="18">
        <v>195</v>
      </c>
      <c r="D2132" s="18">
        <v>0</v>
      </c>
      <c r="E2132" s="18">
        <v>195</v>
      </c>
    </row>
    <row r="2133" spans="1:5" x14ac:dyDescent="0.25">
      <c r="A2133" s="22" t="s">
        <v>3055</v>
      </c>
      <c r="B2133" s="18">
        <v>249</v>
      </c>
      <c r="C2133" s="18">
        <v>399</v>
      </c>
      <c r="D2133" s="18">
        <v>498</v>
      </c>
      <c r="E2133" s="18">
        <v>150</v>
      </c>
    </row>
    <row r="2134" spans="1:5" x14ac:dyDescent="0.25">
      <c r="A2134" s="22" t="s">
        <v>2989</v>
      </c>
      <c r="B2134" s="18">
        <v>255</v>
      </c>
      <c r="C2134" s="18">
        <v>295</v>
      </c>
      <c r="D2134" s="18">
        <v>31110</v>
      </c>
      <c r="E2134" s="18">
        <v>40</v>
      </c>
    </row>
    <row r="2135" spans="1:5" x14ac:dyDescent="0.25">
      <c r="A2135" s="22" t="s">
        <v>2368</v>
      </c>
      <c r="B2135" s="18">
        <v>265</v>
      </c>
      <c r="C2135" s="18">
        <v>295</v>
      </c>
      <c r="D2135" s="18">
        <v>32330</v>
      </c>
      <c r="E2135" s="18">
        <v>30</v>
      </c>
    </row>
    <row r="2136" spans="1:5" x14ac:dyDescent="0.25">
      <c r="A2136" s="22" t="s">
        <v>2304</v>
      </c>
      <c r="B2136" s="18">
        <v>390</v>
      </c>
      <c r="C2136" s="18">
        <v>447</v>
      </c>
      <c r="D2136" s="18">
        <v>102180</v>
      </c>
      <c r="E2136" s="18">
        <v>57</v>
      </c>
    </row>
    <row r="2137" spans="1:5" x14ac:dyDescent="0.25">
      <c r="A2137" s="22" t="s">
        <v>2518</v>
      </c>
      <c r="B2137" s="18">
        <v>199</v>
      </c>
      <c r="C2137" s="18">
        <v>300</v>
      </c>
      <c r="D2137" s="18">
        <v>2388</v>
      </c>
      <c r="E2137" s="18">
        <v>101</v>
      </c>
    </row>
    <row r="2138" spans="1:5" x14ac:dyDescent="0.25">
      <c r="A2138" s="22" t="s">
        <v>2956</v>
      </c>
      <c r="B2138" s="18">
        <v>199</v>
      </c>
      <c r="C2138" s="18">
        <v>300</v>
      </c>
      <c r="D2138" s="18">
        <v>2786</v>
      </c>
      <c r="E2138" s="18">
        <v>101</v>
      </c>
    </row>
    <row r="2139" spans="1:5" x14ac:dyDescent="0.25">
      <c r="A2139" s="22" t="s">
        <v>2301</v>
      </c>
      <c r="B2139" s="18">
        <v>99</v>
      </c>
      <c r="C2139" s="18">
        <v>150</v>
      </c>
      <c r="D2139" s="18">
        <v>10692</v>
      </c>
      <c r="E2139" s="18">
        <v>51</v>
      </c>
    </row>
    <row r="2140" spans="1:5" x14ac:dyDescent="0.25">
      <c r="A2140" s="22" t="s">
        <v>2516</v>
      </c>
      <c r="B2140" s="18">
        <v>185</v>
      </c>
      <c r="C2140" s="18">
        <v>300</v>
      </c>
      <c r="D2140" s="18">
        <v>5550</v>
      </c>
      <c r="E2140" s="18">
        <v>115</v>
      </c>
    </row>
    <row r="2141" spans="1:5" x14ac:dyDescent="0.25">
      <c r="A2141" s="22" t="s">
        <v>2810</v>
      </c>
      <c r="B2141" s="18">
        <v>1049</v>
      </c>
      <c r="C2141" s="18">
        <v>2500</v>
      </c>
      <c r="D2141" s="18">
        <v>0</v>
      </c>
      <c r="E2141" s="18">
        <v>1451</v>
      </c>
    </row>
    <row r="2142" spans="1:5" x14ac:dyDescent="0.25">
      <c r="A2142" s="22" t="s">
        <v>2900</v>
      </c>
      <c r="B2142" s="18">
        <v>399</v>
      </c>
      <c r="C2142" s="18">
        <v>999</v>
      </c>
      <c r="D2142" s="18">
        <v>18753</v>
      </c>
      <c r="E2142" s="18">
        <v>600</v>
      </c>
    </row>
    <row r="2143" spans="1:5" x14ac:dyDescent="0.25">
      <c r="A2143" s="22" t="s">
        <v>2933</v>
      </c>
      <c r="B2143" s="18">
        <v>329</v>
      </c>
      <c r="C2143" s="18">
        <v>699</v>
      </c>
      <c r="D2143" s="18">
        <v>0</v>
      </c>
      <c r="E2143" s="18">
        <v>370</v>
      </c>
    </row>
    <row r="2144" spans="1:5" x14ac:dyDescent="0.25">
      <c r="A2144" s="22" t="s">
        <v>3245</v>
      </c>
      <c r="B2144" s="18">
        <v>289</v>
      </c>
      <c r="C2144" s="18">
        <v>1199</v>
      </c>
      <c r="D2144" s="18">
        <v>0</v>
      </c>
      <c r="E2144" s="18">
        <v>910</v>
      </c>
    </row>
    <row r="2145" spans="1:5" x14ac:dyDescent="0.25">
      <c r="A2145" s="22" t="s">
        <v>2124</v>
      </c>
      <c r="B2145" s="18">
        <v>75</v>
      </c>
      <c r="C2145" s="18">
        <v>95</v>
      </c>
      <c r="D2145" s="18">
        <v>16950</v>
      </c>
      <c r="E2145" s="18">
        <v>20</v>
      </c>
    </row>
    <row r="2146" spans="1:5" x14ac:dyDescent="0.25">
      <c r="A2146" s="22" t="s">
        <v>2533</v>
      </c>
      <c r="B2146" s="18">
        <v>299</v>
      </c>
      <c r="C2146" s="18">
        <v>400</v>
      </c>
      <c r="D2146" s="18">
        <v>2392</v>
      </c>
      <c r="E2146" s="18">
        <v>101</v>
      </c>
    </row>
    <row r="2147" spans="1:5" x14ac:dyDescent="0.25">
      <c r="A2147" s="22" t="s">
        <v>3111</v>
      </c>
      <c r="B2147" s="18">
        <v>569</v>
      </c>
      <c r="C2147" s="18">
        <v>699</v>
      </c>
      <c r="D2147" s="18">
        <v>0</v>
      </c>
      <c r="E2147" s="18">
        <v>130</v>
      </c>
    </row>
    <row r="2148" spans="1:5" x14ac:dyDescent="0.25">
      <c r="A2148" s="22" t="s">
        <v>3291</v>
      </c>
      <c r="B2148" s="18">
        <v>245</v>
      </c>
      <c r="C2148" s="18">
        <v>499</v>
      </c>
      <c r="D2148" s="18">
        <v>1960</v>
      </c>
      <c r="E2148" s="18">
        <v>254</v>
      </c>
    </row>
    <row r="2149" spans="1:5" x14ac:dyDescent="0.25">
      <c r="A2149" s="22" t="s">
        <v>2954</v>
      </c>
      <c r="B2149" s="18">
        <v>249</v>
      </c>
      <c r="C2149" s="18">
        <v>275</v>
      </c>
      <c r="D2149" s="18">
        <v>2988</v>
      </c>
      <c r="E2149" s="18">
        <v>26</v>
      </c>
    </row>
    <row r="2150" spans="1:5" x14ac:dyDescent="0.25">
      <c r="A2150" s="22" t="s">
        <v>2386</v>
      </c>
      <c r="B2150" s="18">
        <v>199</v>
      </c>
      <c r="C2150" s="18">
        <v>499</v>
      </c>
      <c r="D2150" s="18">
        <v>597</v>
      </c>
      <c r="E2150" s="18">
        <v>300</v>
      </c>
    </row>
    <row r="2151" spans="1:5" x14ac:dyDescent="0.25">
      <c r="A2151" s="22" t="s">
        <v>2811</v>
      </c>
      <c r="B2151" s="18">
        <v>249</v>
      </c>
      <c r="C2151" s="18">
        <v>699</v>
      </c>
      <c r="D2151" s="18">
        <v>2241</v>
      </c>
      <c r="E2151" s="18">
        <v>450</v>
      </c>
    </row>
    <row r="2152" spans="1:5" x14ac:dyDescent="0.25">
      <c r="A2152" s="22" t="s">
        <v>2658</v>
      </c>
      <c r="B2152" s="18">
        <v>780</v>
      </c>
      <c r="C2152" s="18">
        <v>790</v>
      </c>
      <c r="D2152" s="18">
        <v>28080</v>
      </c>
      <c r="E2152" s="18">
        <v>10</v>
      </c>
    </row>
    <row r="2153" spans="1:5" x14ac:dyDescent="0.25">
      <c r="A2153" s="22" t="s">
        <v>3130</v>
      </c>
      <c r="B2153" s="18">
        <v>548</v>
      </c>
      <c r="C2153" s="18">
        <v>999</v>
      </c>
      <c r="D2153" s="18">
        <v>3288</v>
      </c>
      <c r="E2153" s="18">
        <v>451</v>
      </c>
    </row>
    <row r="2154" spans="1:5" x14ac:dyDescent="0.25">
      <c r="A2154" s="22" t="s">
        <v>2990</v>
      </c>
      <c r="B2154" s="18">
        <v>4589</v>
      </c>
      <c r="C2154" s="18">
        <v>9178</v>
      </c>
      <c r="D2154" s="18">
        <v>74525360</v>
      </c>
      <c r="E2154" s="18">
        <v>4589</v>
      </c>
    </row>
    <row r="2155" spans="1:5" x14ac:dyDescent="0.25">
      <c r="A2155" s="22" t="s">
        <v>2182</v>
      </c>
      <c r="B2155" s="18">
        <v>575</v>
      </c>
      <c r="C2155" s="18">
        <v>999</v>
      </c>
      <c r="D2155" s="18">
        <v>23000</v>
      </c>
      <c r="E2155" s="18">
        <v>424</v>
      </c>
    </row>
    <row r="2156" spans="1:5" x14ac:dyDescent="0.25">
      <c r="A2156" s="22" t="s">
        <v>2823</v>
      </c>
      <c r="B2156" s="18">
        <v>166</v>
      </c>
      <c r="C2156" s="18">
        <v>599</v>
      </c>
      <c r="D2156" s="18">
        <v>3984</v>
      </c>
      <c r="E2156" s="18">
        <v>433</v>
      </c>
    </row>
    <row r="2157" spans="1:5" x14ac:dyDescent="0.25">
      <c r="A2157" s="22" t="s">
        <v>2729</v>
      </c>
      <c r="B2157" s="18">
        <v>379</v>
      </c>
      <c r="C2157" s="18">
        <v>599</v>
      </c>
      <c r="D2157" s="18">
        <v>9096</v>
      </c>
      <c r="E2157" s="18">
        <v>220</v>
      </c>
    </row>
    <row r="2158" spans="1:5" x14ac:dyDescent="0.25">
      <c r="A2158" s="22" t="s">
        <v>3413</v>
      </c>
      <c r="B2158" s="18">
        <v>249</v>
      </c>
      <c r="C2158" s="18">
        <v>499</v>
      </c>
      <c r="D2158" s="18">
        <v>747</v>
      </c>
      <c r="E2158" s="18">
        <v>250</v>
      </c>
    </row>
    <row r="2159" spans="1:5" x14ac:dyDescent="0.25">
      <c r="A2159" s="22" t="s">
        <v>2734</v>
      </c>
      <c r="B2159" s="18">
        <v>169</v>
      </c>
      <c r="C2159" s="18">
        <v>299</v>
      </c>
      <c r="D2159" s="18">
        <v>2197</v>
      </c>
      <c r="E2159" s="18">
        <v>130</v>
      </c>
    </row>
    <row r="2160" spans="1:5" x14ac:dyDescent="0.25">
      <c r="A2160" s="22" t="s">
        <v>2536</v>
      </c>
      <c r="B2160" s="18">
        <v>199</v>
      </c>
      <c r="C2160" s="18">
        <v>499</v>
      </c>
      <c r="D2160" s="18">
        <v>398</v>
      </c>
      <c r="E2160" s="18">
        <v>300</v>
      </c>
    </row>
    <row r="2161" spans="1:5" x14ac:dyDescent="0.25">
      <c r="A2161" s="22" t="s">
        <v>3149</v>
      </c>
      <c r="B2161" s="18">
        <v>4694</v>
      </c>
      <c r="C2161" s="18">
        <v>6999</v>
      </c>
      <c r="D2161" s="18">
        <v>33472914</v>
      </c>
      <c r="E2161" s="18">
        <v>2305</v>
      </c>
    </row>
    <row r="2162" spans="1:5" x14ac:dyDescent="0.25">
      <c r="A2162" s="22" t="s">
        <v>2656</v>
      </c>
      <c r="B2162" s="18">
        <v>1910</v>
      </c>
      <c r="C2162" s="18">
        <v>2995</v>
      </c>
      <c r="D2162" s="18">
        <v>0</v>
      </c>
      <c r="E2162" s="18">
        <v>1085</v>
      </c>
    </row>
    <row r="2163" spans="1:5" x14ac:dyDescent="0.25">
      <c r="A2163" s="22" t="s">
        <v>2265</v>
      </c>
      <c r="B2163" s="18">
        <v>399</v>
      </c>
      <c r="C2163" s="18">
        <v>500</v>
      </c>
      <c r="D2163" s="18">
        <v>70224</v>
      </c>
      <c r="E2163" s="18">
        <v>101</v>
      </c>
    </row>
    <row r="2164" spans="1:5" x14ac:dyDescent="0.25">
      <c r="A2164" s="22" t="s">
        <v>2666</v>
      </c>
      <c r="B2164" s="18">
        <v>479</v>
      </c>
      <c r="C2164" s="18">
        <v>1499</v>
      </c>
      <c r="D2164" s="18">
        <v>7185</v>
      </c>
      <c r="E2164" s="18">
        <v>1020</v>
      </c>
    </row>
    <row r="2165" spans="1:5" x14ac:dyDescent="0.25">
      <c r="A2165" s="22" t="s">
        <v>2860</v>
      </c>
      <c r="B2165" s="18">
        <v>0</v>
      </c>
      <c r="C2165" s="18">
        <v>0</v>
      </c>
      <c r="D2165" s="18">
        <v>0</v>
      </c>
      <c r="E2165" s="18">
        <v>0</v>
      </c>
    </row>
    <row r="2166" spans="1:5" x14ac:dyDescent="0.25">
      <c r="A2166" s="22" t="s">
        <v>3273</v>
      </c>
      <c r="B2166" s="18">
        <v>198</v>
      </c>
      <c r="C2166" s="18">
        <v>225</v>
      </c>
      <c r="D2166" s="18">
        <v>4356</v>
      </c>
      <c r="E2166" s="18">
        <v>27</v>
      </c>
    </row>
    <row r="2167" spans="1:5" x14ac:dyDescent="0.25">
      <c r="A2167" s="22" t="s">
        <v>2633</v>
      </c>
      <c r="B2167" s="18">
        <v>0</v>
      </c>
      <c r="C2167" s="18">
        <v>200</v>
      </c>
      <c r="D2167" s="18">
        <v>0</v>
      </c>
      <c r="E2167" s="18">
        <v>200</v>
      </c>
    </row>
    <row r="2168" spans="1:5" x14ac:dyDescent="0.25">
      <c r="A2168" s="22" t="s">
        <v>3035</v>
      </c>
      <c r="B2168" s="18">
        <v>359</v>
      </c>
      <c r="C2168" s="18">
        <v>360</v>
      </c>
      <c r="D2168" s="18">
        <v>10770</v>
      </c>
      <c r="E2168" s="18">
        <v>1</v>
      </c>
    </row>
    <row r="2169" spans="1:5" x14ac:dyDescent="0.25">
      <c r="A2169" s="22" t="s">
        <v>3232</v>
      </c>
      <c r="B2169" s="18">
        <v>299</v>
      </c>
      <c r="C2169" s="18">
        <v>349</v>
      </c>
      <c r="D2169" s="18">
        <v>0</v>
      </c>
      <c r="E2169" s="18">
        <v>50</v>
      </c>
    </row>
    <row r="2170" spans="1:5" x14ac:dyDescent="0.25">
      <c r="A2170" s="22" t="s">
        <v>3285</v>
      </c>
      <c r="B2170" s="18">
        <v>852.05</v>
      </c>
      <c r="C2170" s="18">
        <v>2299</v>
      </c>
      <c r="D2170" s="18">
        <v>17893.05</v>
      </c>
      <c r="E2170" s="18">
        <v>1446.95</v>
      </c>
    </row>
    <row r="2171" spans="1:5" x14ac:dyDescent="0.25">
      <c r="A2171" s="22" t="s">
        <v>2728</v>
      </c>
      <c r="B2171" s="18">
        <v>399</v>
      </c>
      <c r="C2171" s="18">
        <v>798</v>
      </c>
      <c r="D2171" s="18">
        <v>0</v>
      </c>
      <c r="E2171" s="18">
        <v>399</v>
      </c>
    </row>
    <row r="2172" spans="1:5" x14ac:dyDescent="0.25">
      <c r="A2172" s="22" t="s">
        <v>3389</v>
      </c>
      <c r="B2172" s="18">
        <v>70</v>
      </c>
      <c r="C2172" s="18">
        <v>299</v>
      </c>
      <c r="D2172" s="18">
        <v>0</v>
      </c>
      <c r="E2172" s="18">
        <v>229</v>
      </c>
    </row>
    <row r="2173" spans="1:5" x14ac:dyDescent="0.25">
      <c r="A2173" s="22" t="s">
        <v>3373</v>
      </c>
      <c r="B2173" s="18">
        <v>0</v>
      </c>
      <c r="C2173" s="18">
        <v>1198</v>
      </c>
      <c r="D2173" s="18">
        <v>0</v>
      </c>
      <c r="E2173" s="18">
        <v>1198</v>
      </c>
    </row>
    <row r="2174" spans="1:5" x14ac:dyDescent="0.25">
      <c r="A2174" s="22" t="s">
        <v>3168</v>
      </c>
      <c r="B2174" s="18">
        <v>299</v>
      </c>
      <c r="C2174" s="18">
        <v>999</v>
      </c>
      <c r="D2174" s="18">
        <v>11661</v>
      </c>
      <c r="E2174" s="18">
        <v>700</v>
      </c>
    </row>
    <row r="2175" spans="1:5" x14ac:dyDescent="0.25">
      <c r="A2175" s="22" t="s">
        <v>3372</v>
      </c>
      <c r="B2175" s="18">
        <v>4751</v>
      </c>
      <c r="C2175" s="18">
        <v>4951</v>
      </c>
      <c r="D2175" s="18">
        <v>280309</v>
      </c>
      <c r="E2175" s="18">
        <v>200</v>
      </c>
    </row>
    <row r="2176" spans="1:5" x14ac:dyDescent="0.25">
      <c r="A2176" s="22" t="s">
        <v>2325</v>
      </c>
      <c r="B2176" s="18">
        <v>1571</v>
      </c>
      <c r="C2176" s="18">
        <v>2099</v>
      </c>
      <c r="D2176" s="18">
        <v>31420</v>
      </c>
      <c r="E2176" s="18">
        <v>528</v>
      </c>
    </row>
    <row r="2177" spans="1:5" x14ac:dyDescent="0.25">
      <c r="A2177" s="22" t="s">
        <v>2152</v>
      </c>
      <c r="B2177" s="18">
        <v>1679</v>
      </c>
      <c r="C2177" s="18">
        <v>2299</v>
      </c>
      <c r="D2177" s="18">
        <v>26504694</v>
      </c>
      <c r="E2177" s="18">
        <v>620</v>
      </c>
    </row>
    <row r="2178" spans="1:5" x14ac:dyDescent="0.25">
      <c r="A2178" s="22" t="s">
        <v>2142</v>
      </c>
      <c r="B2178" s="18">
        <v>1589</v>
      </c>
      <c r="C2178" s="18">
        <v>1999</v>
      </c>
      <c r="D2178" s="18">
        <v>335279</v>
      </c>
      <c r="E2178" s="18">
        <v>410</v>
      </c>
    </row>
    <row r="2179" spans="1:5" x14ac:dyDescent="0.25">
      <c r="A2179" s="22" t="s">
        <v>2437</v>
      </c>
      <c r="B2179" s="18">
        <v>1234.05</v>
      </c>
      <c r="C2179" s="18">
        <v>1999</v>
      </c>
      <c r="D2179" s="18">
        <v>345534</v>
      </c>
      <c r="E2179" s="18">
        <v>764.95</v>
      </c>
    </row>
    <row r="2180" spans="1:5" x14ac:dyDescent="0.25">
      <c r="A2180" s="22" t="s">
        <v>2252</v>
      </c>
      <c r="B2180" s="18">
        <v>1499</v>
      </c>
      <c r="C2180" s="18">
        <v>1999</v>
      </c>
      <c r="D2180" s="18">
        <v>2258993</v>
      </c>
      <c r="E2180" s="18">
        <v>500</v>
      </c>
    </row>
    <row r="2181" spans="1:5" x14ac:dyDescent="0.25">
      <c r="A2181" s="22" t="s">
        <v>3353</v>
      </c>
      <c r="B2181" s="18">
        <v>2157</v>
      </c>
      <c r="C2181" s="18">
        <v>2357</v>
      </c>
      <c r="D2181" s="18">
        <v>97065</v>
      </c>
      <c r="E2181" s="18">
        <v>200</v>
      </c>
    </row>
    <row r="2182" spans="1:5" x14ac:dyDescent="0.25">
      <c r="A2182" s="22" t="s">
        <v>2771</v>
      </c>
      <c r="B2182" s="18">
        <v>2999</v>
      </c>
      <c r="C2182" s="18">
        <v>3999</v>
      </c>
      <c r="D2182" s="18">
        <v>149950</v>
      </c>
      <c r="E2182" s="18">
        <v>1000</v>
      </c>
    </row>
    <row r="2183" spans="1:5" x14ac:dyDescent="0.25">
      <c r="A2183" s="22" t="s">
        <v>3314</v>
      </c>
      <c r="B2183" s="18">
        <v>425</v>
      </c>
      <c r="C2183" s="18">
        <v>488</v>
      </c>
      <c r="D2183" s="18">
        <v>0</v>
      </c>
      <c r="E2183" s="18">
        <v>63</v>
      </c>
    </row>
    <row r="2184" spans="1:5" x14ac:dyDescent="0.25">
      <c r="A2184" s="22" t="s">
        <v>2567</v>
      </c>
      <c r="B2184" s="18">
        <v>399</v>
      </c>
      <c r="C2184" s="18">
        <v>438</v>
      </c>
      <c r="D2184" s="18">
        <v>3591</v>
      </c>
      <c r="E2184" s="18">
        <v>39</v>
      </c>
    </row>
    <row r="2185" spans="1:5" x14ac:dyDescent="0.25">
      <c r="A2185" s="22" t="s">
        <v>2316</v>
      </c>
      <c r="B2185" s="18">
        <v>599</v>
      </c>
      <c r="C2185" s="18">
        <v>657</v>
      </c>
      <c r="D2185" s="18">
        <v>20366</v>
      </c>
      <c r="E2185" s="18">
        <v>58</v>
      </c>
    </row>
    <row r="2186" spans="1:5" x14ac:dyDescent="0.25">
      <c r="A2186" s="22" t="s">
        <v>2927</v>
      </c>
      <c r="B2186" s="18">
        <v>225</v>
      </c>
      <c r="C2186" s="18">
        <v>230</v>
      </c>
      <c r="D2186" s="18">
        <v>225</v>
      </c>
      <c r="E2186" s="18">
        <v>5</v>
      </c>
    </row>
    <row r="2187" spans="1:5" x14ac:dyDescent="0.25">
      <c r="A2187" s="22" t="s">
        <v>3067</v>
      </c>
      <c r="B2187" s="18">
        <v>499</v>
      </c>
      <c r="C2187" s="18">
        <v>999</v>
      </c>
      <c r="D2187" s="18">
        <v>0</v>
      </c>
      <c r="E2187" s="18">
        <v>500</v>
      </c>
    </row>
    <row r="2188" spans="1:5" x14ac:dyDescent="0.25">
      <c r="A2188" s="22" t="s">
        <v>3402</v>
      </c>
      <c r="B2188" s="18">
        <v>337</v>
      </c>
      <c r="C2188" s="18">
        <v>375</v>
      </c>
      <c r="D2188" s="18">
        <v>337</v>
      </c>
      <c r="E2188" s="18">
        <v>38</v>
      </c>
    </row>
    <row r="2189" spans="1:5" x14ac:dyDescent="0.25">
      <c r="A2189" s="22" t="s">
        <v>2859</v>
      </c>
      <c r="B2189" s="18">
        <v>1127</v>
      </c>
      <c r="C2189" s="18">
        <v>2399</v>
      </c>
      <c r="D2189" s="18">
        <v>173558</v>
      </c>
      <c r="E2189" s="18">
        <v>1272</v>
      </c>
    </row>
    <row r="2190" spans="1:5" x14ac:dyDescent="0.25">
      <c r="A2190" s="22" t="s">
        <v>3378</v>
      </c>
      <c r="B2190" s="18">
        <v>328</v>
      </c>
      <c r="C2190" s="18">
        <v>335</v>
      </c>
      <c r="D2190" s="18">
        <v>0</v>
      </c>
      <c r="E2190" s="18">
        <v>7</v>
      </c>
    </row>
    <row r="2191" spans="1:5" x14ac:dyDescent="0.25">
      <c r="A2191" s="22" t="s">
        <v>3267</v>
      </c>
      <c r="B2191" s="18">
        <v>147</v>
      </c>
      <c r="C2191" s="18">
        <v>150</v>
      </c>
      <c r="D2191" s="18">
        <v>0</v>
      </c>
      <c r="E2191" s="18">
        <v>3</v>
      </c>
    </row>
    <row r="2192" spans="1:5" x14ac:dyDescent="0.25">
      <c r="A2192" s="22" t="s">
        <v>3345</v>
      </c>
      <c r="B2192" s="18">
        <v>0</v>
      </c>
      <c r="C2192" s="18">
        <v>240</v>
      </c>
      <c r="D2192" s="18">
        <v>0</v>
      </c>
      <c r="E2192" s="18">
        <v>240</v>
      </c>
    </row>
    <row r="2193" spans="1:5" x14ac:dyDescent="0.25">
      <c r="A2193" s="22" t="s">
        <v>3221</v>
      </c>
      <c r="B2193" s="18">
        <v>0</v>
      </c>
      <c r="C2193" s="18">
        <v>9861</v>
      </c>
      <c r="D2193" s="18">
        <v>0</v>
      </c>
      <c r="E2193" s="18">
        <v>9861.2099999999991</v>
      </c>
    </row>
    <row r="2194" spans="1:5" x14ac:dyDescent="0.25">
      <c r="A2194" s="22" t="s">
        <v>2689</v>
      </c>
      <c r="B2194" s="18">
        <v>315</v>
      </c>
      <c r="C2194" s="18">
        <v>799</v>
      </c>
      <c r="D2194" s="18">
        <v>315</v>
      </c>
      <c r="E2194" s="18">
        <v>484</v>
      </c>
    </row>
    <row r="2195" spans="1:5" x14ac:dyDescent="0.25">
      <c r="A2195" s="22" t="s">
        <v>2871</v>
      </c>
      <c r="B2195" s="18">
        <v>1993</v>
      </c>
      <c r="C2195" s="18">
        <v>4400</v>
      </c>
      <c r="D2195" s="18">
        <v>183356</v>
      </c>
      <c r="E2195" s="18">
        <v>2407</v>
      </c>
    </row>
    <row r="2196" spans="1:5" x14ac:dyDescent="0.25">
      <c r="A2196" s="22" t="s">
        <v>2277</v>
      </c>
      <c r="B2196" s="18">
        <v>279</v>
      </c>
      <c r="C2196" s="18">
        <v>399</v>
      </c>
      <c r="D2196" s="18">
        <v>8370</v>
      </c>
      <c r="E2196" s="18">
        <v>120</v>
      </c>
    </row>
    <row r="2197" spans="1:5" x14ac:dyDescent="0.25">
      <c r="A2197" s="22" t="s">
        <v>2284</v>
      </c>
      <c r="B2197" s="18">
        <v>499</v>
      </c>
      <c r="C2197" s="18">
        <v>1399</v>
      </c>
      <c r="D2197" s="18">
        <v>2994</v>
      </c>
      <c r="E2197" s="18">
        <v>900</v>
      </c>
    </row>
    <row r="2198" spans="1:5" x14ac:dyDescent="0.25">
      <c r="A2198" s="22" t="s">
        <v>2503</v>
      </c>
      <c r="B2198" s="18">
        <v>575</v>
      </c>
      <c r="C2198" s="18">
        <v>999</v>
      </c>
      <c r="D2198" s="18">
        <v>244375</v>
      </c>
      <c r="E2198" s="18">
        <v>424</v>
      </c>
    </row>
    <row r="2199" spans="1:5" x14ac:dyDescent="0.25">
      <c r="A2199" s="22" t="s">
        <v>2654</v>
      </c>
      <c r="B2199" s="18">
        <v>250</v>
      </c>
      <c r="C2199" s="18">
        <v>495</v>
      </c>
      <c r="D2199" s="18">
        <v>13250</v>
      </c>
      <c r="E2199" s="18">
        <v>245</v>
      </c>
    </row>
    <row r="2200" spans="1:5" x14ac:dyDescent="0.25">
      <c r="A2200" s="22" t="s">
        <v>3153</v>
      </c>
      <c r="B2200" s="18">
        <v>0</v>
      </c>
      <c r="C2200" s="18">
        <v>0</v>
      </c>
      <c r="D2200" s="18">
        <v>0</v>
      </c>
      <c r="E2200" s="18">
        <v>0</v>
      </c>
    </row>
    <row r="2201" spans="1:5" x14ac:dyDescent="0.25">
      <c r="A2201" s="22" t="s">
        <v>2147</v>
      </c>
      <c r="B2201" s="18">
        <v>0</v>
      </c>
      <c r="C2201" s="18">
        <v>62</v>
      </c>
      <c r="D2201" s="18">
        <v>0</v>
      </c>
      <c r="E2201" s="18">
        <v>62</v>
      </c>
    </row>
    <row r="2202" spans="1:5" x14ac:dyDescent="0.25">
      <c r="A2202" s="22" t="s">
        <v>2244</v>
      </c>
      <c r="B2202" s="18">
        <v>294</v>
      </c>
      <c r="C2202" s="18">
        <v>397</v>
      </c>
      <c r="D2202" s="18">
        <v>566538</v>
      </c>
      <c r="E2202" s="18">
        <v>103</v>
      </c>
    </row>
    <row r="2203" spans="1:5" x14ac:dyDescent="0.25">
      <c r="A2203" s="22" t="s">
        <v>3147</v>
      </c>
      <c r="B2203" s="18">
        <v>249</v>
      </c>
      <c r="C2203" s="18">
        <v>349</v>
      </c>
      <c r="D2203" s="18">
        <v>9462</v>
      </c>
      <c r="E2203" s="18">
        <v>100</v>
      </c>
    </row>
    <row r="2204" spans="1:5" x14ac:dyDescent="0.25">
      <c r="A2204" s="22" t="s">
        <v>2502</v>
      </c>
      <c r="B2204" s="18">
        <v>175</v>
      </c>
      <c r="C2204" s="18">
        <v>200</v>
      </c>
      <c r="D2204" s="18">
        <v>2450</v>
      </c>
      <c r="E2204" s="18">
        <v>25</v>
      </c>
    </row>
    <row r="2205" spans="1:5" x14ac:dyDescent="0.25">
      <c r="A2205" s="22" t="s">
        <v>3051</v>
      </c>
      <c r="B2205" s="18">
        <v>156</v>
      </c>
      <c r="C2205" s="18">
        <v>499</v>
      </c>
      <c r="D2205" s="18">
        <v>0</v>
      </c>
      <c r="E2205" s="18">
        <v>343</v>
      </c>
    </row>
    <row r="2206" spans="1:5" x14ac:dyDescent="0.25">
      <c r="A2206" s="22" t="s">
        <v>2751</v>
      </c>
      <c r="B2206" s="18">
        <v>245</v>
      </c>
      <c r="C2206" s="18">
        <v>350</v>
      </c>
      <c r="D2206" s="18">
        <v>9555</v>
      </c>
      <c r="E2206" s="18">
        <v>105</v>
      </c>
    </row>
    <row r="2207" spans="1:5" x14ac:dyDescent="0.25">
      <c r="A2207" s="22" t="s">
        <v>2715</v>
      </c>
      <c r="B2207" s="18">
        <v>585</v>
      </c>
      <c r="C2207" s="18">
        <v>849</v>
      </c>
      <c r="D2207" s="18">
        <v>2640</v>
      </c>
      <c r="E2207" s="18">
        <v>264</v>
      </c>
    </row>
    <row r="2208" spans="1:5" x14ac:dyDescent="0.25">
      <c r="A2208" s="22" t="s">
        <v>2400</v>
      </c>
      <c r="B2208" s="18">
        <v>0</v>
      </c>
      <c r="C2208" s="18">
        <v>645</v>
      </c>
      <c r="D2208" s="18">
        <v>0</v>
      </c>
      <c r="E2208" s="18">
        <v>645</v>
      </c>
    </row>
    <row r="2209" spans="1:5" x14ac:dyDescent="0.25">
      <c r="A2209" s="22" t="s">
        <v>2243</v>
      </c>
      <c r="B2209" s="18">
        <v>755</v>
      </c>
      <c r="C2209" s="18">
        <v>795</v>
      </c>
      <c r="D2209" s="18">
        <v>1510</v>
      </c>
      <c r="E2209" s="18">
        <v>40</v>
      </c>
    </row>
    <row r="2210" spans="1:5" x14ac:dyDescent="0.25">
      <c r="A2210" s="22" t="s">
        <v>3275</v>
      </c>
      <c r="B2210" s="18">
        <v>0</v>
      </c>
      <c r="C2210" s="18">
        <v>2930</v>
      </c>
      <c r="D2210" s="18">
        <v>0</v>
      </c>
      <c r="E2210" s="18">
        <v>2930</v>
      </c>
    </row>
    <row r="2211" spans="1:5" x14ac:dyDescent="0.25">
      <c r="A2211" s="22" t="s">
        <v>3004</v>
      </c>
      <c r="B2211" s="18">
        <v>0</v>
      </c>
      <c r="C2211" s="18">
        <v>249</v>
      </c>
      <c r="D2211" s="18">
        <v>0</v>
      </c>
      <c r="E2211" s="18">
        <v>249</v>
      </c>
    </row>
    <row r="2212" spans="1:5" x14ac:dyDescent="0.25">
      <c r="A2212" s="22" t="s">
        <v>2868</v>
      </c>
      <c r="B2212" s="18">
        <v>1258</v>
      </c>
      <c r="C2212" s="18">
        <v>2699</v>
      </c>
      <c r="D2212" s="18">
        <v>1056720</v>
      </c>
      <c r="E2212" s="18">
        <v>1441</v>
      </c>
    </row>
    <row r="2213" spans="1:5" x14ac:dyDescent="0.25">
      <c r="A2213" s="22" t="s">
        <v>3283</v>
      </c>
      <c r="B2213" s="18">
        <v>375</v>
      </c>
      <c r="C2213" s="18">
        <v>799</v>
      </c>
      <c r="D2213" s="18">
        <v>0</v>
      </c>
      <c r="E2213" s="18">
        <v>424</v>
      </c>
    </row>
    <row r="2214" spans="1:5" x14ac:dyDescent="0.25">
      <c r="A2214" s="22" t="s">
        <v>3086</v>
      </c>
      <c r="B2214" s="18">
        <v>299</v>
      </c>
      <c r="C2214" s="18">
        <v>599</v>
      </c>
      <c r="D2214" s="18">
        <v>3887</v>
      </c>
      <c r="E2214" s="18">
        <v>300</v>
      </c>
    </row>
    <row r="2215" spans="1:5" x14ac:dyDescent="0.25">
      <c r="A2215" s="22" t="s">
        <v>3398</v>
      </c>
      <c r="B2215" s="18">
        <v>0</v>
      </c>
      <c r="C2215" s="18">
        <v>170</v>
      </c>
      <c r="D2215" s="18">
        <v>0</v>
      </c>
      <c r="E2215" s="18">
        <v>170</v>
      </c>
    </row>
    <row r="2216" spans="1:5" x14ac:dyDescent="0.25">
      <c r="A2216" s="22" t="s">
        <v>2775</v>
      </c>
      <c r="B2216" s="18">
        <v>1049</v>
      </c>
      <c r="C2216" s="18">
        <v>1199</v>
      </c>
      <c r="D2216" s="18">
        <v>0</v>
      </c>
      <c r="E2216" s="18">
        <v>150</v>
      </c>
    </row>
    <row r="2217" spans="1:5" x14ac:dyDescent="0.25">
      <c r="A2217" s="22" t="s">
        <v>3395</v>
      </c>
      <c r="B2217" s="18">
        <v>269</v>
      </c>
      <c r="C2217" s="18">
        <v>299</v>
      </c>
      <c r="D2217" s="18">
        <v>0</v>
      </c>
      <c r="E2217" s="18">
        <v>30</v>
      </c>
    </row>
    <row r="2218" spans="1:5" x14ac:dyDescent="0.25">
      <c r="A2218" s="22" t="s">
        <v>2915</v>
      </c>
      <c r="B2218" s="18">
        <v>1899</v>
      </c>
      <c r="C2218" s="18">
        <v>2649</v>
      </c>
      <c r="D2218" s="18">
        <v>0</v>
      </c>
      <c r="E2218" s="18">
        <v>750</v>
      </c>
    </row>
    <row r="2219" spans="1:5" x14ac:dyDescent="0.25">
      <c r="A2219" s="22" t="s">
        <v>2626</v>
      </c>
      <c r="B2219" s="18">
        <v>0</v>
      </c>
      <c r="C2219" s="18">
        <v>199</v>
      </c>
      <c r="D2219" s="18">
        <v>0</v>
      </c>
      <c r="E2219" s="18">
        <v>199</v>
      </c>
    </row>
    <row r="2220" spans="1:5" x14ac:dyDescent="0.25">
      <c r="A2220" s="22" t="s">
        <v>2499</v>
      </c>
      <c r="B2220" s="18">
        <v>449</v>
      </c>
      <c r="C2220" s="18">
        <v>1099</v>
      </c>
      <c r="D2220" s="18">
        <v>113597</v>
      </c>
      <c r="E2220" s="18">
        <v>650</v>
      </c>
    </row>
    <row r="2221" spans="1:5" x14ac:dyDescent="0.25">
      <c r="A2221" s="22" t="s">
        <v>2405</v>
      </c>
      <c r="B2221" s="18">
        <v>331</v>
      </c>
      <c r="C2221" s="18">
        <v>1999</v>
      </c>
      <c r="D2221" s="18">
        <v>47002</v>
      </c>
      <c r="E2221" s="18">
        <v>1668</v>
      </c>
    </row>
    <row r="2222" spans="1:5" x14ac:dyDescent="0.25">
      <c r="A2222" s="22" t="s">
        <v>2506</v>
      </c>
      <c r="B2222" s="18">
        <v>244</v>
      </c>
      <c r="C2222" s="18">
        <v>260</v>
      </c>
      <c r="D2222" s="18">
        <v>16836</v>
      </c>
      <c r="E2222" s="18">
        <v>16</v>
      </c>
    </row>
    <row r="2223" spans="1:5" x14ac:dyDescent="0.25">
      <c r="A2223" s="22" t="s">
        <v>2966</v>
      </c>
      <c r="B2223" s="18">
        <v>0</v>
      </c>
      <c r="C2223" s="18">
        <v>1034</v>
      </c>
      <c r="D2223" s="18">
        <v>0</v>
      </c>
      <c r="E2223" s="18">
        <v>1034</v>
      </c>
    </row>
    <row r="2224" spans="1:5" x14ac:dyDescent="0.25">
      <c r="A2224" s="22" t="s">
        <v>2667</v>
      </c>
      <c r="B2224" s="18">
        <v>599</v>
      </c>
      <c r="C2224" s="18">
        <v>1299</v>
      </c>
      <c r="D2224" s="18">
        <v>80266</v>
      </c>
      <c r="E2224" s="18">
        <v>700</v>
      </c>
    </row>
    <row r="2225" spans="1:5" x14ac:dyDescent="0.25">
      <c r="A2225" s="22" t="s">
        <v>3414</v>
      </c>
      <c r="B2225" s="18">
        <v>375.25</v>
      </c>
      <c r="C2225" s="18">
        <v>498</v>
      </c>
      <c r="D2225" s="18">
        <v>0</v>
      </c>
      <c r="E2225" s="18">
        <v>122.75</v>
      </c>
    </row>
    <row r="2226" spans="1:5" x14ac:dyDescent="0.25">
      <c r="A2226" s="22" t="s">
        <v>3134</v>
      </c>
      <c r="B2226" s="18">
        <v>189</v>
      </c>
      <c r="C2226" s="18">
        <v>399</v>
      </c>
      <c r="D2226" s="18">
        <v>19467</v>
      </c>
      <c r="E2226" s="18">
        <v>210</v>
      </c>
    </row>
    <row r="2227" spans="1:5" x14ac:dyDescent="0.25">
      <c r="A2227" s="22" t="s">
        <v>3152</v>
      </c>
      <c r="B2227" s="18">
        <v>0</v>
      </c>
      <c r="C2227" s="18">
        <v>3493</v>
      </c>
      <c r="D2227" s="18">
        <v>0</v>
      </c>
      <c r="E2227" s="18">
        <v>3493</v>
      </c>
    </row>
    <row r="2228" spans="1:5" x14ac:dyDescent="0.25">
      <c r="A2228" s="22" t="s">
        <v>3136</v>
      </c>
      <c r="B2228" s="18">
        <v>948</v>
      </c>
      <c r="C2228" s="18">
        <v>1798</v>
      </c>
      <c r="D2228" s="18">
        <v>948</v>
      </c>
      <c r="E2228" s="18">
        <v>850</v>
      </c>
    </row>
    <row r="2229" spans="1:5" x14ac:dyDescent="0.25">
      <c r="A2229" s="22" t="s">
        <v>2467</v>
      </c>
      <c r="B2229" s="18">
        <v>399</v>
      </c>
      <c r="C2229" s="18">
        <v>999</v>
      </c>
      <c r="D2229" s="18">
        <v>798</v>
      </c>
      <c r="E2229" s="18">
        <v>600</v>
      </c>
    </row>
    <row r="2230" spans="1:5" x14ac:dyDescent="0.25">
      <c r="A2230" s="22" t="s">
        <v>2528</v>
      </c>
      <c r="B2230" s="18">
        <v>499</v>
      </c>
      <c r="C2230" s="18">
        <v>899</v>
      </c>
      <c r="D2230" s="18">
        <v>2994</v>
      </c>
      <c r="E2230" s="18">
        <v>400</v>
      </c>
    </row>
    <row r="2231" spans="1:5" x14ac:dyDescent="0.25">
      <c r="A2231" s="22" t="s">
        <v>2523</v>
      </c>
      <c r="B2231" s="18">
        <v>499</v>
      </c>
      <c r="C2231" s="18">
        <v>899</v>
      </c>
      <c r="D2231" s="18">
        <v>998</v>
      </c>
      <c r="E2231" s="18">
        <v>400</v>
      </c>
    </row>
    <row r="2232" spans="1:5" x14ac:dyDescent="0.25">
      <c r="A2232" s="22" t="s">
        <v>3029</v>
      </c>
      <c r="B2232" s="18">
        <v>549</v>
      </c>
      <c r="C2232" s="18">
        <v>1399</v>
      </c>
      <c r="D2232" s="18">
        <v>25254</v>
      </c>
      <c r="E2232" s="18">
        <v>850</v>
      </c>
    </row>
    <row r="2233" spans="1:5" x14ac:dyDescent="0.25">
      <c r="A2233" s="22" t="s">
        <v>2910</v>
      </c>
      <c r="B2233" s="18">
        <v>299</v>
      </c>
      <c r="C2233" s="18">
        <v>1399</v>
      </c>
      <c r="D2233" s="18">
        <v>0</v>
      </c>
      <c r="E2233" s="18">
        <v>1100</v>
      </c>
    </row>
    <row r="2234" spans="1:5" x14ac:dyDescent="0.25">
      <c r="A2234" s="22" t="s">
        <v>2798</v>
      </c>
      <c r="B2234" s="18">
        <v>299</v>
      </c>
      <c r="C2234" s="18">
        <v>799</v>
      </c>
      <c r="D2234" s="18">
        <v>2093</v>
      </c>
      <c r="E2234" s="18">
        <v>500</v>
      </c>
    </row>
    <row r="2235" spans="1:5" x14ac:dyDescent="0.25">
      <c r="A2235" s="22" t="s">
        <v>3208</v>
      </c>
      <c r="B2235" s="18">
        <v>1200</v>
      </c>
      <c r="C2235" s="18">
        <v>1799</v>
      </c>
      <c r="D2235" s="18">
        <v>91200</v>
      </c>
      <c r="E2235" s="18">
        <v>599</v>
      </c>
    </row>
    <row r="2236" spans="1:5" x14ac:dyDescent="0.25">
      <c r="A2236" s="22" t="s">
        <v>2248</v>
      </c>
      <c r="B2236" s="18">
        <v>191</v>
      </c>
      <c r="C2236" s="18">
        <v>249</v>
      </c>
      <c r="D2236" s="18">
        <v>19482</v>
      </c>
      <c r="E2236" s="18">
        <v>58</v>
      </c>
    </row>
    <row r="2237" spans="1:5" x14ac:dyDescent="0.25">
      <c r="A2237" s="22" t="s">
        <v>2336</v>
      </c>
      <c r="B2237" s="18">
        <v>229</v>
      </c>
      <c r="C2237" s="18">
        <v>299</v>
      </c>
      <c r="D2237" s="18">
        <v>15572</v>
      </c>
      <c r="E2237" s="18">
        <v>70</v>
      </c>
    </row>
    <row r="2238" spans="1:5" x14ac:dyDescent="0.25">
      <c r="A2238" s="22" t="s">
        <v>2174</v>
      </c>
      <c r="B2238" s="18">
        <v>181</v>
      </c>
      <c r="C2238" s="18">
        <v>250</v>
      </c>
      <c r="D2238" s="18">
        <v>2715</v>
      </c>
      <c r="E2238" s="18">
        <v>69</v>
      </c>
    </row>
    <row r="2239" spans="1:5" x14ac:dyDescent="0.25">
      <c r="A2239" s="22" t="s">
        <v>2444</v>
      </c>
      <c r="B2239" s="18">
        <v>70</v>
      </c>
      <c r="C2239" s="18">
        <v>75</v>
      </c>
      <c r="D2239" s="18">
        <v>0</v>
      </c>
      <c r="E2239" s="18">
        <v>5</v>
      </c>
    </row>
    <row r="2240" spans="1:5" x14ac:dyDescent="0.25">
      <c r="A2240" s="22" t="s">
        <v>2398</v>
      </c>
      <c r="B2240" s="18">
        <v>429</v>
      </c>
      <c r="C2240" s="18">
        <v>500</v>
      </c>
      <c r="D2240" s="18">
        <v>429</v>
      </c>
      <c r="E2240" s="18">
        <v>71</v>
      </c>
    </row>
    <row r="2241" spans="1:5" x14ac:dyDescent="0.25">
      <c r="A2241" s="22" t="s">
        <v>2982</v>
      </c>
      <c r="B2241" s="18">
        <v>642</v>
      </c>
      <c r="C2241" s="18">
        <v>1000</v>
      </c>
      <c r="D2241" s="18">
        <v>17334</v>
      </c>
      <c r="E2241" s="18">
        <v>358</v>
      </c>
    </row>
    <row r="2242" spans="1:5" x14ac:dyDescent="0.25">
      <c r="A2242" s="22" t="s">
        <v>2374</v>
      </c>
      <c r="B2242" s="18">
        <v>236.55</v>
      </c>
      <c r="C2242" s="18">
        <v>299</v>
      </c>
      <c r="D2242" s="18">
        <v>24128.100000000002</v>
      </c>
      <c r="E2242" s="18">
        <v>62.449999999999989</v>
      </c>
    </row>
    <row r="2243" spans="1:5" x14ac:dyDescent="0.25">
      <c r="A2243" s="22" t="s">
        <v>2144</v>
      </c>
      <c r="B2243" s="18">
        <v>399</v>
      </c>
      <c r="C2243" s="18">
        <v>550</v>
      </c>
      <c r="D2243" s="18">
        <v>168378</v>
      </c>
      <c r="E2243" s="18">
        <v>151</v>
      </c>
    </row>
    <row r="2244" spans="1:5" x14ac:dyDescent="0.25">
      <c r="A2244" s="22" t="s">
        <v>2522</v>
      </c>
      <c r="B2244" s="18">
        <v>299</v>
      </c>
      <c r="C2244" s="18">
        <v>499</v>
      </c>
      <c r="D2244" s="18">
        <v>1196</v>
      </c>
      <c r="E2244" s="18">
        <v>200</v>
      </c>
    </row>
    <row r="2245" spans="1:5" x14ac:dyDescent="0.25">
      <c r="A2245" s="22" t="s">
        <v>3284</v>
      </c>
      <c r="B2245" s="18">
        <v>299</v>
      </c>
      <c r="C2245" s="18">
        <v>999</v>
      </c>
      <c r="D2245" s="18">
        <v>0</v>
      </c>
      <c r="E2245" s="18">
        <v>700</v>
      </c>
    </row>
    <row r="2246" spans="1:5" x14ac:dyDescent="0.25">
      <c r="A2246" s="22" t="s">
        <v>2778</v>
      </c>
      <c r="B2246" s="18">
        <v>338</v>
      </c>
      <c r="C2246" s="18">
        <v>399</v>
      </c>
      <c r="D2246" s="18">
        <v>676</v>
      </c>
      <c r="E2246" s="18">
        <v>61</v>
      </c>
    </row>
    <row r="2247" spans="1:5" x14ac:dyDescent="0.25">
      <c r="A2247" s="22" t="s">
        <v>3098</v>
      </c>
      <c r="B2247" s="18">
        <v>199</v>
      </c>
      <c r="C2247" s="18">
        <v>420</v>
      </c>
      <c r="D2247" s="18">
        <v>199</v>
      </c>
      <c r="E2247" s="18">
        <v>221</v>
      </c>
    </row>
    <row r="2248" spans="1:5" x14ac:dyDescent="0.25">
      <c r="A2248" s="22" t="s">
        <v>2765</v>
      </c>
      <c r="B2248" s="18">
        <v>3522</v>
      </c>
      <c r="C2248" s="18">
        <v>7497</v>
      </c>
      <c r="D2248" s="18">
        <v>77484</v>
      </c>
      <c r="E2248" s="18">
        <v>3975</v>
      </c>
    </row>
    <row r="2249" spans="1:5" x14ac:dyDescent="0.25">
      <c r="A2249" s="22" t="s">
        <v>3180</v>
      </c>
      <c r="B2249" s="18">
        <v>1221</v>
      </c>
      <c r="C2249" s="18">
        <v>2599</v>
      </c>
      <c r="D2249" s="18">
        <v>6105</v>
      </c>
      <c r="E2249" s="18">
        <v>1378</v>
      </c>
    </row>
    <row r="2250" spans="1:5" x14ac:dyDescent="0.25">
      <c r="A2250" s="22" t="s">
        <v>2258</v>
      </c>
      <c r="B2250" s="18">
        <v>188</v>
      </c>
      <c r="C2250" s="18">
        <v>400</v>
      </c>
      <c r="D2250" s="18">
        <v>1692</v>
      </c>
      <c r="E2250" s="18">
        <v>212</v>
      </c>
    </row>
    <row r="2251" spans="1:5" x14ac:dyDescent="0.25">
      <c r="A2251" s="22" t="s">
        <v>2525</v>
      </c>
      <c r="B2251" s="18">
        <v>1999</v>
      </c>
      <c r="C2251" s="18">
        <v>2499</v>
      </c>
      <c r="D2251" s="18">
        <v>2934532</v>
      </c>
      <c r="E2251" s="18">
        <v>500</v>
      </c>
    </row>
    <row r="2252" spans="1:5" x14ac:dyDescent="0.25">
      <c r="A2252" s="22" t="s">
        <v>2561</v>
      </c>
      <c r="B2252" s="18">
        <v>1699</v>
      </c>
      <c r="C2252" s="18">
        <v>2499</v>
      </c>
      <c r="D2252" s="18">
        <v>2494132</v>
      </c>
      <c r="E2252" s="18">
        <v>800</v>
      </c>
    </row>
    <row r="2253" spans="1:5" x14ac:dyDescent="0.25">
      <c r="A2253" s="22" t="s">
        <v>2540</v>
      </c>
      <c r="B2253" s="18">
        <v>245</v>
      </c>
      <c r="C2253" s="18">
        <v>258</v>
      </c>
      <c r="D2253" s="18">
        <v>247940</v>
      </c>
      <c r="E2253" s="18">
        <v>13</v>
      </c>
    </row>
    <row r="2254" spans="1:5" x14ac:dyDescent="0.25">
      <c r="A2254" s="22" t="s">
        <v>2494</v>
      </c>
      <c r="B2254" s="18">
        <v>208</v>
      </c>
      <c r="C2254" s="18">
        <v>219</v>
      </c>
      <c r="D2254" s="18">
        <v>210496</v>
      </c>
      <c r="E2254" s="18">
        <v>11</v>
      </c>
    </row>
    <row r="2255" spans="1:5" x14ac:dyDescent="0.25">
      <c r="A2255" s="22" t="s">
        <v>2478</v>
      </c>
      <c r="B2255" s="18">
        <v>1899</v>
      </c>
      <c r="C2255" s="18">
        <v>2499</v>
      </c>
      <c r="D2255" s="18">
        <v>2787732</v>
      </c>
      <c r="E2255" s="18">
        <v>600</v>
      </c>
    </row>
    <row r="2256" spans="1:5" x14ac:dyDescent="0.25">
      <c r="A2256" s="22" t="s">
        <v>2120</v>
      </c>
      <c r="B2256" s="18">
        <v>121</v>
      </c>
      <c r="C2256" s="18">
        <v>170</v>
      </c>
      <c r="D2256" s="18">
        <v>225544</v>
      </c>
      <c r="E2256" s="18">
        <v>49</v>
      </c>
    </row>
    <row r="2257" spans="1:5" x14ac:dyDescent="0.25">
      <c r="A2257" s="22" t="s">
        <v>2201</v>
      </c>
      <c r="B2257" s="18">
        <v>121</v>
      </c>
      <c r="C2257" s="18">
        <v>170</v>
      </c>
      <c r="D2257" s="18">
        <v>225544</v>
      </c>
      <c r="E2257" s="18">
        <v>49</v>
      </c>
    </row>
    <row r="2258" spans="1:5" x14ac:dyDescent="0.25">
      <c r="A2258" s="22" t="s">
        <v>2191</v>
      </c>
      <c r="B2258" s="18">
        <v>0</v>
      </c>
      <c r="C2258" s="18">
        <v>75</v>
      </c>
      <c r="D2258" s="18">
        <v>0</v>
      </c>
      <c r="E2258" s="18">
        <v>75</v>
      </c>
    </row>
    <row r="2259" spans="1:5" x14ac:dyDescent="0.25">
      <c r="A2259" s="22" t="s">
        <v>2269</v>
      </c>
      <c r="B2259" s="18">
        <v>74</v>
      </c>
      <c r="C2259" s="18">
        <v>109</v>
      </c>
      <c r="D2259" s="18">
        <v>49506</v>
      </c>
      <c r="E2259" s="18">
        <v>35</v>
      </c>
    </row>
    <row r="2260" spans="1:5" x14ac:dyDescent="0.25">
      <c r="A2260" s="22" t="s">
        <v>2214</v>
      </c>
      <c r="B2260" s="18">
        <v>107</v>
      </c>
      <c r="C2260" s="18">
        <v>189</v>
      </c>
      <c r="D2260" s="18">
        <v>26964</v>
      </c>
      <c r="E2260" s="18">
        <v>82</v>
      </c>
    </row>
    <row r="2261" spans="1:5" x14ac:dyDescent="0.25">
      <c r="A2261" s="22" t="s">
        <v>2624</v>
      </c>
      <c r="B2261" s="18">
        <v>107</v>
      </c>
      <c r="C2261" s="18">
        <v>189</v>
      </c>
      <c r="D2261" s="18">
        <v>15408</v>
      </c>
      <c r="E2261" s="18">
        <v>82</v>
      </c>
    </row>
    <row r="2262" spans="1:5" x14ac:dyDescent="0.25">
      <c r="A2262" s="22" t="s">
        <v>3238</v>
      </c>
      <c r="B2262" s="18">
        <v>315</v>
      </c>
      <c r="C2262" s="18">
        <v>499</v>
      </c>
      <c r="D2262" s="18">
        <v>4725</v>
      </c>
      <c r="E2262" s="18">
        <v>184</v>
      </c>
    </row>
    <row r="2263" spans="1:5" x14ac:dyDescent="0.25">
      <c r="A2263" s="22" t="s">
        <v>2997</v>
      </c>
      <c r="B2263" s="18">
        <v>329</v>
      </c>
      <c r="C2263" s="18">
        <v>499</v>
      </c>
      <c r="D2263" s="18">
        <v>2632</v>
      </c>
      <c r="E2263" s="18">
        <v>170</v>
      </c>
    </row>
    <row r="2264" spans="1:5" x14ac:dyDescent="0.25">
      <c r="A2264" s="22" t="s">
        <v>2815</v>
      </c>
      <c r="B2264" s="18">
        <v>349</v>
      </c>
      <c r="C2264" s="18">
        <v>499</v>
      </c>
      <c r="D2264" s="18">
        <v>698</v>
      </c>
      <c r="E2264" s="18">
        <v>150</v>
      </c>
    </row>
    <row r="2265" spans="1:5" x14ac:dyDescent="0.25">
      <c r="A2265" s="22" t="s">
        <v>2359</v>
      </c>
      <c r="B2265" s="18">
        <v>197</v>
      </c>
      <c r="C2265" s="18">
        <v>299</v>
      </c>
      <c r="D2265" s="18">
        <v>58115</v>
      </c>
      <c r="E2265" s="18">
        <v>102</v>
      </c>
    </row>
    <row r="2266" spans="1:5" x14ac:dyDescent="0.25">
      <c r="A2266" s="22" t="s">
        <v>2907</v>
      </c>
      <c r="B2266" s="18">
        <v>345</v>
      </c>
      <c r="C2266" s="18">
        <v>799</v>
      </c>
      <c r="D2266" s="18">
        <v>345</v>
      </c>
      <c r="E2266" s="18">
        <v>454</v>
      </c>
    </row>
    <row r="2267" spans="1:5" x14ac:dyDescent="0.25">
      <c r="A2267" s="22" t="s">
        <v>2843</v>
      </c>
      <c r="B2267" s="18">
        <v>299</v>
      </c>
      <c r="C2267" s="18">
        <v>599</v>
      </c>
      <c r="D2267" s="18">
        <v>0</v>
      </c>
      <c r="E2267" s="18">
        <v>300</v>
      </c>
    </row>
    <row r="2268" spans="1:5" x14ac:dyDescent="0.25">
      <c r="A2268" s="22" t="s">
        <v>2257</v>
      </c>
      <c r="B2268" s="18">
        <v>0</v>
      </c>
      <c r="C2268" s="18">
        <v>249</v>
      </c>
      <c r="D2268" s="18">
        <v>0</v>
      </c>
      <c r="E2268" s="18">
        <v>249</v>
      </c>
    </row>
    <row r="2269" spans="1:5" x14ac:dyDescent="0.25">
      <c r="A2269" s="22" t="s">
        <v>3281</v>
      </c>
      <c r="B2269" s="18">
        <v>299</v>
      </c>
      <c r="C2269" s="18">
        <v>499</v>
      </c>
      <c r="D2269" s="18">
        <v>0</v>
      </c>
      <c r="E2269" s="18">
        <v>200</v>
      </c>
    </row>
    <row r="2270" spans="1:5" x14ac:dyDescent="0.25">
      <c r="A2270" s="22" t="s">
        <v>3428</v>
      </c>
      <c r="B2270" s="18">
        <v>219</v>
      </c>
      <c r="C2270" s="18">
        <v>499</v>
      </c>
      <c r="D2270" s="18">
        <v>0</v>
      </c>
      <c r="E2270" s="18">
        <v>280</v>
      </c>
    </row>
    <row r="2271" spans="1:5" x14ac:dyDescent="0.25">
      <c r="A2271" s="22" t="s">
        <v>2596</v>
      </c>
      <c r="B2271" s="18">
        <v>518</v>
      </c>
      <c r="C2271" s="18">
        <v>575</v>
      </c>
      <c r="D2271" s="18">
        <v>8806</v>
      </c>
      <c r="E2271" s="18">
        <v>57</v>
      </c>
    </row>
    <row r="2272" spans="1:5" x14ac:dyDescent="0.25">
      <c r="A2272" s="22" t="s">
        <v>3027</v>
      </c>
      <c r="B2272" s="18">
        <v>170</v>
      </c>
      <c r="C2272" s="18">
        <v>300</v>
      </c>
      <c r="D2272" s="18">
        <v>0</v>
      </c>
      <c r="E2272" s="18">
        <v>130</v>
      </c>
    </row>
    <row r="2273" spans="1:5" x14ac:dyDescent="0.25">
      <c r="A2273" s="22" t="s">
        <v>2938</v>
      </c>
      <c r="B2273" s="18">
        <v>199</v>
      </c>
      <c r="C2273" s="18">
        <v>249</v>
      </c>
      <c r="D2273" s="18">
        <v>398</v>
      </c>
      <c r="E2273" s="18">
        <v>50</v>
      </c>
    </row>
    <row r="2274" spans="1:5" x14ac:dyDescent="0.25">
      <c r="A2274" s="22" t="s">
        <v>2644</v>
      </c>
      <c r="B2274" s="18">
        <v>988</v>
      </c>
      <c r="C2274" s="18">
        <v>1225</v>
      </c>
      <c r="D2274" s="18">
        <v>1976</v>
      </c>
      <c r="E2274" s="18">
        <v>237</v>
      </c>
    </row>
    <row r="2275" spans="1:5" x14ac:dyDescent="0.25">
      <c r="A2275" s="22" t="s">
        <v>2807</v>
      </c>
      <c r="B2275" s="18">
        <v>299</v>
      </c>
      <c r="C2275" s="18">
        <v>799</v>
      </c>
      <c r="D2275" s="18">
        <v>1495</v>
      </c>
      <c r="E2275" s="18">
        <v>500</v>
      </c>
    </row>
    <row r="2276" spans="1:5" x14ac:dyDescent="0.25">
      <c r="A2276" s="22" t="s">
        <v>2181</v>
      </c>
      <c r="B2276" s="18">
        <v>349</v>
      </c>
      <c r="C2276" s="18">
        <v>999</v>
      </c>
      <c r="D2276" s="18">
        <v>39786</v>
      </c>
      <c r="E2276" s="18">
        <v>650</v>
      </c>
    </row>
    <row r="2277" spans="1:5" x14ac:dyDescent="0.25">
      <c r="A2277" s="22" t="s">
        <v>2370</v>
      </c>
      <c r="B2277" s="18">
        <v>799</v>
      </c>
      <c r="C2277" s="18">
        <v>1499</v>
      </c>
      <c r="D2277" s="18">
        <v>22372</v>
      </c>
      <c r="E2277" s="18">
        <v>700</v>
      </c>
    </row>
    <row r="2278" spans="1:5" x14ac:dyDescent="0.25">
      <c r="A2278" s="22" t="s">
        <v>3356</v>
      </c>
      <c r="B2278" s="18">
        <v>232</v>
      </c>
      <c r="C2278" s="18">
        <v>405</v>
      </c>
      <c r="D2278" s="18">
        <v>2784</v>
      </c>
      <c r="E2278" s="18">
        <v>173</v>
      </c>
    </row>
    <row r="2279" spans="1:5" x14ac:dyDescent="0.25">
      <c r="A2279" s="22" t="s">
        <v>3140</v>
      </c>
      <c r="B2279" s="18">
        <v>349</v>
      </c>
      <c r="C2279" s="18">
        <v>1099</v>
      </c>
      <c r="D2279" s="18">
        <v>6980</v>
      </c>
      <c r="E2279" s="18">
        <v>750</v>
      </c>
    </row>
    <row r="2280" spans="1:5" x14ac:dyDescent="0.25">
      <c r="A2280" s="22" t="s">
        <v>2335</v>
      </c>
      <c r="B2280" s="18">
        <v>219</v>
      </c>
      <c r="C2280" s="18">
        <v>3126</v>
      </c>
      <c r="D2280" s="18">
        <v>159651</v>
      </c>
      <c r="E2280" s="18">
        <v>2907</v>
      </c>
    </row>
    <row r="2281" spans="1:5" x14ac:dyDescent="0.25">
      <c r="A2281" s="22" t="s">
        <v>2504</v>
      </c>
      <c r="B2281" s="18">
        <v>289</v>
      </c>
      <c r="C2281" s="18">
        <v>599</v>
      </c>
      <c r="D2281" s="18">
        <v>57800</v>
      </c>
      <c r="E2281" s="18">
        <v>310</v>
      </c>
    </row>
    <row r="2282" spans="1:5" x14ac:dyDescent="0.25">
      <c r="A2282" s="22" t="s">
        <v>3068</v>
      </c>
      <c r="B2282" s="18">
        <v>474</v>
      </c>
      <c r="C2282" s="18">
        <v>1699</v>
      </c>
      <c r="D2282" s="18">
        <v>72996</v>
      </c>
      <c r="E2282" s="18">
        <v>1225</v>
      </c>
    </row>
    <row r="2283" spans="1:5" x14ac:dyDescent="0.25">
      <c r="A2283" s="22" t="s">
        <v>3299</v>
      </c>
      <c r="B2283" s="18">
        <v>2088</v>
      </c>
      <c r="C2283" s="18">
        <v>5996</v>
      </c>
      <c r="D2283" s="18">
        <v>13680</v>
      </c>
      <c r="E2283" s="18">
        <v>3908</v>
      </c>
    </row>
    <row r="2284" spans="1:5" x14ac:dyDescent="0.25">
      <c r="A2284" s="22" t="s">
        <v>2906</v>
      </c>
      <c r="B2284" s="18">
        <v>329</v>
      </c>
      <c r="C2284" s="18">
        <v>999</v>
      </c>
      <c r="D2284" s="18">
        <v>329</v>
      </c>
      <c r="E2284" s="18">
        <v>670</v>
      </c>
    </row>
    <row r="2285" spans="1:5" x14ac:dyDescent="0.25">
      <c r="A2285" s="22" t="s">
        <v>3103</v>
      </c>
      <c r="B2285" s="18">
        <v>7950</v>
      </c>
      <c r="C2285" s="18">
        <v>9950</v>
      </c>
      <c r="D2285" s="18">
        <v>7950</v>
      </c>
      <c r="E2285" s="18">
        <v>2000</v>
      </c>
    </row>
    <row r="2286" spans="1:5" x14ac:dyDescent="0.25">
      <c r="A2286" s="22" t="s">
        <v>2961</v>
      </c>
      <c r="B2286" s="18">
        <v>1289</v>
      </c>
      <c r="C2286" s="18">
        <v>1899</v>
      </c>
      <c r="D2286" s="18">
        <v>6445</v>
      </c>
      <c r="E2286" s="18">
        <v>610</v>
      </c>
    </row>
    <row r="2287" spans="1:5" x14ac:dyDescent="0.25">
      <c r="A2287" s="22" t="s">
        <v>3230</v>
      </c>
      <c r="B2287" s="18">
        <v>2999</v>
      </c>
      <c r="C2287" s="18">
        <v>4199</v>
      </c>
      <c r="D2287" s="18">
        <v>0</v>
      </c>
      <c r="E2287" s="18">
        <v>1200</v>
      </c>
    </row>
    <row r="2288" spans="1:5" x14ac:dyDescent="0.25">
      <c r="A2288" s="22" t="s">
        <v>2951</v>
      </c>
      <c r="B2288" s="18">
        <v>82</v>
      </c>
      <c r="C2288" s="18">
        <v>299</v>
      </c>
      <c r="D2288" s="18">
        <v>82</v>
      </c>
      <c r="E2288" s="18">
        <v>217</v>
      </c>
    </row>
    <row r="2289" spans="1:5" x14ac:dyDescent="0.25">
      <c r="A2289" s="22" t="s">
        <v>2485</v>
      </c>
      <c r="B2289" s="18">
        <v>599</v>
      </c>
      <c r="C2289" s="18">
        <v>999</v>
      </c>
      <c r="D2289" s="18">
        <v>2995</v>
      </c>
      <c r="E2289" s="18">
        <v>400</v>
      </c>
    </row>
    <row r="2290" spans="1:5" x14ac:dyDescent="0.25">
      <c r="A2290" s="22" t="s">
        <v>2484</v>
      </c>
      <c r="B2290" s="18">
        <v>599</v>
      </c>
      <c r="C2290" s="18">
        <v>999</v>
      </c>
      <c r="D2290" s="18">
        <v>2995</v>
      </c>
      <c r="E2290" s="18">
        <v>400</v>
      </c>
    </row>
    <row r="2291" spans="1:5" x14ac:dyDescent="0.25">
      <c r="A2291" s="22" t="s">
        <v>3409</v>
      </c>
      <c r="B2291" s="18">
        <v>198</v>
      </c>
      <c r="C2291" s="18">
        <v>339</v>
      </c>
      <c r="D2291" s="18">
        <v>792</v>
      </c>
      <c r="E2291" s="18">
        <v>141</v>
      </c>
    </row>
    <row r="2292" spans="1:5" x14ac:dyDescent="0.25">
      <c r="A2292" s="22" t="s">
        <v>2921</v>
      </c>
      <c r="B2292" s="18">
        <v>599</v>
      </c>
      <c r="C2292" s="18">
        <v>699</v>
      </c>
      <c r="D2292" s="18">
        <v>11980</v>
      </c>
      <c r="E2292" s="18">
        <v>100</v>
      </c>
    </row>
    <row r="2293" spans="1:5" x14ac:dyDescent="0.25">
      <c r="A2293" s="22" t="s">
        <v>2683</v>
      </c>
      <c r="B2293" s="18">
        <v>229</v>
      </c>
      <c r="C2293" s="18">
        <v>699</v>
      </c>
      <c r="D2293" s="18">
        <v>0</v>
      </c>
      <c r="E2293" s="18">
        <v>470</v>
      </c>
    </row>
    <row r="2294" spans="1:5" x14ac:dyDescent="0.25">
      <c r="A2294" s="22" t="s">
        <v>2726</v>
      </c>
      <c r="B2294" s="18">
        <v>449</v>
      </c>
      <c r="C2294" s="18">
        <v>999</v>
      </c>
      <c r="D2294" s="18">
        <v>187233</v>
      </c>
      <c r="E2294" s="18">
        <v>550</v>
      </c>
    </row>
    <row r="2295" spans="1:5" x14ac:dyDescent="0.25">
      <c r="A2295" s="22" t="s">
        <v>3200</v>
      </c>
      <c r="B2295" s="18">
        <v>0</v>
      </c>
      <c r="C2295" s="18">
        <v>59</v>
      </c>
      <c r="D2295" s="18">
        <v>0</v>
      </c>
      <c r="E2295" s="18">
        <v>59</v>
      </c>
    </row>
    <row r="2296" spans="1:5" x14ac:dyDescent="0.25">
      <c r="A2296" s="22" t="s">
        <v>2893</v>
      </c>
      <c r="B2296" s="18">
        <v>0</v>
      </c>
      <c r="C2296" s="18">
        <v>260</v>
      </c>
      <c r="D2296" s="18">
        <v>0</v>
      </c>
      <c r="E2296" s="18">
        <v>260</v>
      </c>
    </row>
    <row r="2297" spans="1:5" x14ac:dyDescent="0.25">
      <c r="A2297" s="22" t="s">
        <v>2930</v>
      </c>
      <c r="B2297" s="18">
        <v>295</v>
      </c>
      <c r="C2297" s="18">
        <v>358</v>
      </c>
      <c r="D2297" s="18">
        <v>22125</v>
      </c>
      <c r="E2297" s="18">
        <v>63</v>
      </c>
    </row>
    <row r="2298" spans="1:5" x14ac:dyDescent="0.25">
      <c r="A2298" s="22" t="s">
        <v>2892</v>
      </c>
      <c r="B2298" s="18">
        <v>175</v>
      </c>
      <c r="C2298" s="18">
        <v>179</v>
      </c>
      <c r="D2298" s="18">
        <v>13125</v>
      </c>
      <c r="E2298" s="18">
        <v>4</v>
      </c>
    </row>
    <row r="2299" spans="1:5" x14ac:dyDescent="0.25">
      <c r="A2299" s="22" t="s">
        <v>3060</v>
      </c>
      <c r="B2299" s="18">
        <v>259</v>
      </c>
      <c r="C2299" s="18">
        <v>260</v>
      </c>
      <c r="D2299" s="18">
        <v>259</v>
      </c>
      <c r="E2299" s="18">
        <v>1</v>
      </c>
    </row>
    <row r="2300" spans="1:5" x14ac:dyDescent="0.25">
      <c r="A2300" s="22" t="s">
        <v>3138</v>
      </c>
      <c r="B2300" s="18">
        <v>224</v>
      </c>
      <c r="C2300" s="18">
        <v>316</v>
      </c>
      <c r="D2300" s="18">
        <v>448</v>
      </c>
      <c r="E2300" s="18">
        <v>92</v>
      </c>
    </row>
    <row r="2301" spans="1:5" x14ac:dyDescent="0.25">
      <c r="A2301" s="22" t="s">
        <v>2632</v>
      </c>
      <c r="B2301" s="18">
        <v>128.26</v>
      </c>
      <c r="C2301" s="18">
        <v>199</v>
      </c>
      <c r="D2301" s="18">
        <v>128.26</v>
      </c>
      <c r="E2301" s="18">
        <v>70.740000000000009</v>
      </c>
    </row>
    <row r="2302" spans="1:5" x14ac:dyDescent="0.25">
      <c r="A2302" s="22" t="s">
        <v>2505</v>
      </c>
      <c r="B2302" s="18">
        <v>120.57</v>
      </c>
      <c r="C2302" s="18">
        <v>199</v>
      </c>
      <c r="D2302" s="18">
        <v>120.57</v>
      </c>
      <c r="E2302" s="18">
        <v>78.430000000000007</v>
      </c>
    </row>
    <row r="2303" spans="1:5" x14ac:dyDescent="0.25">
      <c r="A2303" s="22" t="s">
        <v>2589</v>
      </c>
      <c r="B2303" s="18">
        <v>0</v>
      </c>
      <c r="C2303" s="18">
        <v>147</v>
      </c>
      <c r="D2303" s="18">
        <v>0</v>
      </c>
      <c r="E2303" s="18">
        <v>147</v>
      </c>
    </row>
    <row r="2304" spans="1:5" x14ac:dyDescent="0.25">
      <c r="A2304" s="22" t="s">
        <v>2430</v>
      </c>
      <c r="B2304" s="18">
        <v>188</v>
      </c>
      <c r="C2304" s="18">
        <v>249</v>
      </c>
      <c r="D2304" s="18">
        <v>2256</v>
      </c>
      <c r="E2304" s="18">
        <v>61</v>
      </c>
    </row>
    <row r="2305" spans="1:5" x14ac:dyDescent="0.25">
      <c r="A2305" s="22" t="s">
        <v>2675</v>
      </c>
      <c r="B2305" s="18">
        <v>599</v>
      </c>
      <c r="C2305" s="18">
        <v>996</v>
      </c>
      <c r="D2305" s="18">
        <v>4792</v>
      </c>
      <c r="E2305" s="18">
        <v>397</v>
      </c>
    </row>
    <row r="2306" spans="1:5" x14ac:dyDescent="0.25">
      <c r="A2306" s="22" t="s">
        <v>2457</v>
      </c>
      <c r="B2306" s="18">
        <v>2249</v>
      </c>
      <c r="C2306" s="18">
        <v>2799</v>
      </c>
      <c r="D2306" s="18">
        <v>1401127</v>
      </c>
      <c r="E2306" s="18">
        <v>550</v>
      </c>
    </row>
    <row r="2307" spans="1:5" x14ac:dyDescent="0.25">
      <c r="A2307" s="22" t="s">
        <v>2727</v>
      </c>
      <c r="B2307" s="18">
        <v>1799</v>
      </c>
      <c r="C2307" s="18">
        <v>2499</v>
      </c>
      <c r="D2307" s="18">
        <v>12593</v>
      </c>
      <c r="E2307" s="18">
        <v>700</v>
      </c>
    </row>
    <row r="2308" spans="1:5" x14ac:dyDescent="0.25">
      <c r="A2308" s="22" t="s">
        <v>2819</v>
      </c>
      <c r="B2308" s="18">
        <v>999</v>
      </c>
      <c r="C2308" s="18">
        <v>2699</v>
      </c>
      <c r="D2308" s="18">
        <v>781218</v>
      </c>
      <c r="E2308" s="18">
        <v>1700</v>
      </c>
    </row>
    <row r="2309" spans="1:5" x14ac:dyDescent="0.25">
      <c r="A2309" s="22" t="s">
        <v>3419</v>
      </c>
      <c r="B2309" s="18">
        <v>1280</v>
      </c>
      <c r="C2309" s="18">
        <v>1440</v>
      </c>
      <c r="D2309" s="18">
        <v>1280</v>
      </c>
      <c r="E2309" s="18">
        <v>160</v>
      </c>
    </row>
    <row r="2310" spans="1:5" x14ac:dyDescent="0.25">
      <c r="A2310" s="22" t="s">
        <v>2941</v>
      </c>
      <c r="B2310" s="18">
        <v>749</v>
      </c>
      <c r="C2310" s="18">
        <v>800</v>
      </c>
      <c r="D2310" s="18">
        <v>671104</v>
      </c>
      <c r="E2310" s="18">
        <v>51</v>
      </c>
    </row>
    <row r="2311" spans="1:5" x14ac:dyDescent="0.25">
      <c r="A2311" s="22" t="s">
        <v>2759</v>
      </c>
      <c r="B2311" s="18">
        <v>169</v>
      </c>
      <c r="C2311" s="18">
        <v>199</v>
      </c>
      <c r="D2311" s="18">
        <v>2366</v>
      </c>
      <c r="E2311" s="18">
        <v>30</v>
      </c>
    </row>
    <row r="2312" spans="1:5" x14ac:dyDescent="0.25">
      <c r="A2312" s="22" t="s">
        <v>2554</v>
      </c>
      <c r="B2312" s="18">
        <v>390</v>
      </c>
      <c r="C2312" s="18">
        <v>899</v>
      </c>
      <c r="D2312" s="18">
        <v>174330</v>
      </c>
      <c r="E2312" s="18">
        <v>509</v>
      </c>
    </row>
    <row r="2313" spans="1:5" x14ac:dyDescent="0.25">
      <c r="A2313" s="22" t="s">
        <v>2903</v>
      </c>
      <c r="B2313" s="18">
        <v>390</v>
      </c>
      <c r="C2313" s="18">
        <v>899</v>
      </c>
      <c r="D2313" s="18">
        <v>174330</v>
      </c>
      <c r="E2313" s="18">
        <v>509</v>
      </c>
    </row>
    <row r="2314" spans="1:5" x14ac:dyDescent="0.25">
      <c r="A2314" s="22" t="s">
        <v>2548</v>
      </c>
      <c r="B2314" s="18">
        <v>0</v>
      </c>
      <c r="C2314" s="18">
        <v>1463</v>
      </c>
      <c r="D2314" s="18">
        <v>0</v>
      </c>
      <c r="E2314" s="18">
        <v>1463</v>
      </c>
    </row>
    <row r="2315" spans="1:5" x14ac:dyDescent="0.25">
      <c r="A2315" s="22" t="s">
        <v>2552</v>
      </c>
      <c r="B2315" s="18">
        <v>0</v>
      </c>
      <c r="C2315" s="18">
        <v>1463</v>
      </c>
      <c r="D2315" s="18">
        <v>0</v>
      </c>
      <c r="E2315" s="18">
        <v>1463</v>
      </c>
    </row>
    <row r="2316" spans="1:5" x14ac:dyDescent="0.25">
      <c r="A2316" s="22" t="s">
        <v>2264</v>
      </c>
      <c r="B2316" s="18">
        <v>1669</v>
      </c>
      <c r="C2316" s="18">
        <v>4400</v>
      </c>
      <c r="D2316" s="18">
        <v>10297730</v>
      </c>
      <c r="E2316" s="18">
        <v>2731</v>
      </c>
    </row>
    <row r="2317" spans="1:5" x14ac:dyDescent="0.25">
      <c r="A2317" s="22" t="s">
        <v>2190</v>
      </c>
      <c r="B2317" s="18">
        <v>1320</v>
      </c>
      <c r="C2317" s="18">
        <v>1590</v>
      </c>
      <c r="D2317" s="18">
        <v>429000</v>
      </c>
      <c r="E2317" s="18">
        <v>270</v>
      </c>
    </row>
    <row r="2318" spans="1:5" x14ac:dyDescent="0.25">
      <c r="A2318" s="22" t="s">
        <v>2163</v>
      </c>
      <c r="B2318" s="18">
        <v>1046</v>
      </c>
      <c r="C2318" s="18">
        <v>1231</v>
      </c>
      <c r="D2318" s="18">
        <v>102508</v>
      </c>
      <c r="E2318" s="18">
        <v>185</v>
      </c>
    </row>
    <row r="2319" spans="1:5" x14ac:dyDescent="0.25">
      <c r="A2319" s="22" t="s">
        <v>2746</v>
      </c>
      <c r="B2319" s="18">
        <v>1848</v>
      </c>
      <c r="C2319" s="18">
        <v>2150</v>
      </c>
      <c r="D2319" s="18">
        <v>9240</v>
      </c>
      <c r="E2319" s="18">
        <v>302</v>
      </c>
    </row>
    <row r="2320" spans="1:5" x14ac:dyDescent="0.25">
      <c r="A2320" s="22" t="s">
        <v>2116</v>
      </c>
      <c r="B2320" s="18">
        <v>210</v>
      </c>
      <c r="C2320" s="18">
        <v>218</v>
      </c>
      <c r="D2320" s="18">
        <v>534240</v>
      </c>
      <c r="E2320" s="18">
        <v>8</v>
      </c>
    </row>
    <row r="2321" spans="1:5" x14ac:dyDescent="0.25">
      <c r="A2321" s="22" t="s">
        <v>2393</v>
      </c>
      <c r="B2321" s="18">
        <v>1420</v>
      </c>
      <c r="C2321" s="18">
        <v>1611</v>
      </c>
      <c r="D2321" s="18">
        <v>17040</v>
      </c>
      <c r="E2321" s="18">
        <v>191</v>
      </c>
    </row>
    <row r="2322" spans="1:5" x14ac:dyDescent="0.25">
      <c r="A2322" s="22" t="s">
        <v>2931</v>
      </c>
      <c r="B2322" s="18">
        <v>159</v>
      </c>
      <c r="C2322" s="18">
        <v>219</v>
      </c>
      <c r="D2322" s="18">
        <v>86496</v>
      </c>
      <c r="E2322" s="18">
        <v>60</v>
      </c>
    </row>
    <row r="2323" spans="1:5" x14ac:dyDescent="0.25">
      <c r="A2323" s="22" t="s">
        <v>2245</v>
      </c>
      <c r="B2323" s="18">
        <v>530</v>
      </c>
      <c r="C2323" s="18">
        <v>549</v>
      </c>
      <c r="D2323" s="18">
        <v>17490</v>
      </c>
      <c r="E2323" s="18">
        <v>19</v>
      </c>
    </row>
    <row r="2324" spans="1:5" x14ac:dyDescent="0.25">
      <c r="A2324" s="22" t="s">
        <v>2563</v>
      </c>
      <c r="B2324" s="18">
        <v>0</v>
      </c>
      <c r="C2324" s="18">
        <v>358</v>
      </c>
      <c r="D2324" s="18">
        <v>0</v>
      </c>
      <c r="E2324" s="18">
        <v>358</v>
      </c>
    </row>
    <row r="2325" spans="1:5" x14ac:dyDescent="0.25">
      <c r="A2325" s="22" t="s">
        <v>2575</v>
      </c>
      <c r="B2325" s="18">
        <v>315</v>
      </c>
      <c r="C2325" s="18">
        <v>329</v>
      </c>
      <c r="D2325" s="18">
        <v>376425</v>
      </c>
      <c r="E2325" s="18">
        <v>14</v>
      </c>
    </row>
    <row r="2326" spans="1:5" x14ac:dyDescent="0.25">
      <c r="A2326" s="22" t="s">
        <v>2690</v>
      </c>
      <c r="B2326" s="18">
        <v>955</v>
      </c>
      <c r="C2326" s="18">
        <v>1034</v>
      </c>
      <c r="D2326" s="18">
        <v>955</v>
      </c>
      <c r="E2326" s="18">
        <v>79</v>
      </c>
    </row>
    <row r="2327" spans="1:5" x14ac:dyDescent="0.25">
      <c r="A2327" s="22" t="s">
        <v>2177</v>
      </c>
      <c r="B2327" s="18">
        <v>91</v>
      </c>
      <c r="C2327" s="18">
        <v>99</v>
      </c>
      <c r="D2327" s="18">
        <v>24388</v>
      </c>
      <c r="E2327" s="18">
        <v>8</v>
      </c>
    </row>
    <row r="2328" spans="1:5" x14ac:dyDescent="0.25">
      <c r="A2328" s="22" t="s">
        <v>2231</v>
      </c>
      <c r="B2328" s="18">
        <v>0</v>
      </c>
      <c r="C2328" s="18">
        <v>590</v>
      </c>
      <c r="D2328" s="18">
        <v>0</v>
      </c>
      <c r="E2328" s="18">
        <v>590</v>
      </c>
    </row>
    <row r="2329" spans="1:5" x14ac:dyDescent="0.25">
      <c r="A2329" s="22" t="s">
        <v>2211</v>
      </c>
      <c r="B2329" s="18">
        <v>947</v>
      </c>
      <c r="C2329" s="18">
        <v>998</v>
      </c>
      <c r="D2329" s="18">
        <v>17046</v>
      </c>
      <c r="E2329" s="18">
        <v>51</v>
      </c>
    </row>
    <row r="2330" spans="1:5" x14ac:dyDescent="0.25">
      <c r="A2330" s="22" t="s">
        <v>2288</v>
      </c>
      <c r="B2330" s="18">
        <v>0</v>
      </c>
      <c r="C2330" s="18">
        <v>375</v>
      </c>
      <c r="D2330" s="18">
        <v>0</v>
      </c>
      <c r="E2330" s="18">
        <v>375</v>
      </c>
    </row>
    <row r="2331" spans="1:5" x14ac:dyDescent="0.25">
      <c r="A2331" s="22" t="s">
        <v>2802</v>
      </c>
      <c r="B2331" s="18">
        <v>0</v>
      </c>
      <c r="C2331" s="18">
        <v>549</v>
      </c>
      <c r="D2331" s="18">
        <v>0</v>
      </c>
      <c r="E2331" s="18">
        <v>549</v>
      </c>
    </row>
    <row r="2332" spans="1:5" x14ac:dyDescent="0.25">
      <c r="A2332" s="22" t="s">
        <v>2493</v>
      </c>
      <c r="B2332" s="18">
        <v>999</v>
      </c>
      <c r="C2332" s="18">
        <v>1098</v>
      </c>
      <c r="D2332" s="18">
        <v>125874</v>
      </c>
      <c r="E2332" s="18">
        <v>99</v>
      </c>
    </row>
    <row r="2333" spans="1:5" x14ac:dyDescent="0.25">
      <c r="A2333" s="22" t="s">
        <v>2122</v>
      </c>
      <c r="B2333" s="18">
        <v>220</v>
      </c>
      <c r="C2333" s="18">
        <v>259</v>
      </c>
      <c r="D2333" s="18">
        <v>1483460</v>
      </c>
      <c r="E2333" s="18">
        <v>39</v>
      </c>
    </row>
    <row r="2334" spans="1:5" x14ac:dyDescent="0.25">
      <c r="A2334" s="22" t="s">
        <v>3346</v>
      </c>
      <c r="B2334" s="18">
        <v>0</v>
      </c>
      <c r="C2334" s="18">
        <v>0</v>
      </c>
      <c r="D2334" s="18">
        <v>0</v>
      </c>
      <c r="E2334" s="18">
        <v>0</v>
      </c>
    </row>
    <row r="2335" spans="1:5" x14ac:dyDescent="0.25">
      <c r="A2335" s="22" t="s">
        <v>2385</v>
      </c>
      <c r="B2335" s="18">
        <v>0</v>
      </c>
      <c r="C2335" s="18">
        <v>119</v>
      </c>
      <c r="D2335" s="18">
        <v>0</v>
      </c>
      <c r="E2335" s="18">
        <v>119</v>
      </c>
    </row>
    <row r="2336" spans="1:5" x14ac:dyDescent="0.25">
      <c r="A2336" s="22" t="s">
        <v>2115</v>
      </c>
      <c r="B2336" s="18">
        <v>448</v>
      </c>
      <c r="C2336" s="18">
        <v>578</v>
      </c>
      <c r="D2336" s="18">
        <v>43516</v>
      </c>
      <c r="E2336" s="18">
        <v>130</v>
      </c>
    </row>
    <row r="2337" spans="1:5" x14ac:dyDescent="0.25">
      <c r="A2337" s="22" t="s">
        <v>2436</v>
      </c>
      <c r="B2337" s="18">
        <v>79</v>
      </c>
      <c r="C2337" s="18">
        <v>119</v>
      </c>
      <c r="D2337" s="18">
        <v>1975</v>
      </c>
      <c r="E2337" s="18">
        <v>40</v>
      </c>
    </row>
    <row r="2338" spans="1:5" x14ac:dyDescent="0.25">
      <c r="A2338" s="22" t="s">
        <v>2962</v>
      </c>
      <c r="B2338" s="18">
        <v>0</v>
      </c>
      <c r="C2338" s="18">
        <v>329</v>
      </c>
      <c r="D2338" s="18">
        <v>0</v>
      </c>
      <c r="E2338" s="18">
        <v>329</v>
      </c>
    </row>
    <row r="2339" spans="1:5" x14ac:dyDescent="0.25">
      <c r="A2339" s="22" t="s">
        <v>2183</v>
      </c>
      <c r="B2339" s="18">
        <v>299</v>
      </c>
      <c r="C2339" s="18">
        <v>329</v>
      </c>
      <c r="D2339" s="18">
        <v>49933</v>
      </c>
      <c r="E2339" s="18">
        <v>30</v>
      </c>
    </row>
    <row r="2340" spans="1:5" x14ac:dyDescent="0.25">
      <c r="A2340" s="22" t="s">
        <v>3084</v>
      </c>
      <c r="B2340" s="18">
        <v>610</v>
      </c>
      <c r="C2340" s="18">
        <v>619</v>
      </c>
      <c r="D2340" s="18">
        <v>1830</v>
      </c>
      <c r="E2340" s="18">
        <v>9</v>
      </c>
    </row>
    <row r="2341" spans="1:5" x14ac:dyDescent="0.25">
      <c r="A2341" s="22" t="s">
        <v>2965</v>
      </c>
      <c r="B2341" s="18">
        <v>320</v>
      </c>
      <c r="C2341" s="18">
        <v>325</v>
      </c>
      <c r="D2341" s="18">
        <v>5120</v>
      </c>
      <c r="E2341" s="18">
        <v>5</v>
      </c>
    </row>
    <row r="2342" spans="1:5" x14ac:dyDescent="0.25">
      <c r="A2342" s="22" t="s">
        <v>2786</v>
      </c>
      <c r="B2342" s="18">
        <v>119</v>
      </c>
      <c r="C2342" s="18">
        <v>599</v>
      </c>
      <c r="D2342" s="18">
        <v>1428</v>
      </c>
      <c r="E2342" s="18">
        <v>480</v>
      </c>
    </row>
    <row r="2343" spans="1:5" x14ac:dyDescent="0.25">
      <c r="A2343" s="22" t="s">
        <v>2119</v>
      </c>
      <c r="B2343" s="18">
        <v>257</v>
      </c>
      <c r="C2343" s="18">
        <v>285</v>
      </c>
      <c r="D2343" s="18">
        <v>1163953</v>
      </c>
      <c r="E2343" s="18">
        <v>28</v>
      </c>
    </row>
    <row r="2344" spans="1:5" x14ac:dyDescent="0.25">
      <c r="A2344" s="22" t="s">
        <v>2300</v>
      </c>
      <c r="B2344" s="18">
        <v>179</v>
      </c>
      <c r="C2344" s="18">
        <v>189</v>
      </c>
      <c r="D2344" s="18">
        <v>43497</v>
      </c>
      <c r="E2344" s="18">
        <v>10</v>
      </c>
    </row>
    <row r="2345" spans="1:5" x14ac:dyDescent="0.25">
      <c r="A2345" s="22" t="s">
        <v>2572</v>
      </c>
      <c r="B2345" s="18">
        <v>180</v>
      </c>
      <c r="C2345" s="18">
        <v>189</v>
      </c>
      <c r="D2345" s="18">
        <v>180</v>
      </c>
      <c r="E2345" s="18">
        <v>9</v>
      </c>
    </row>
    <row r="2346" spans="1:5" x14ac:dyDescent="0.25">
      <c r="A2346" s="22" t="s">
        <v>2161</v>
      </c>
      <c r="B2346" s="18">
        <v>0</v>
      </c>
      <c r="C2346" s="18">
        <v>319</v>
      </c>
      <c r="D2346" s="18">
        <v>0</v>
      </c>
      <c r="E2346" s="18">
        <v>319</v>
      </c>
    </row>
    <row r="2347" spans="1:5" x14ac:dyDescent="0.25">
      <c r="A2347" s="22" t="s">
        <v>2498</v>
      </c>
      <c r="B2347" s="18">
        <v>409</v>
      </c>
      <c r="C2347" s="18">
        <v>577</v>
      </c>
      <c r="D2347" s="18">
        <v>1636</v>
      </c>
      <c r="E2347" s="18">
        <v>168</v>
      </c>
    </row>
    <row r="2348" spans="1:5" x14ac:dyDescent="0.25">
      <c r="A2348" s="22" t="s">
        <v>2256</v>
      </c>
      <c r="B2348" s="18">
        <v>190</v>
      </c>
      <c r="C2348" s="18">
        <v>399</v>
      </c>
      <c r="D2348" s="18">
        <v>860510</v>
      </c>
      <c r="E2348" s="18">
        <v>209</v>
      </c>
    </row>
    <row r="2349" spans="1:5" x14ac:dyDescent="0.25">
      <c r="A2349" s="22" t="s">
        <v>2545</v>
      </c>
      <c r="B2349" s="18">
        <v>437</v>
      </c>
      <c r="C2349" s="18">
        <v>538</v>
      </c>
      <c r="D2349" s="18">
        <v>17043</v>
      </c>
      <c r="E2349" s="18">
        <v>101</v>
      </c>
    </row>
    <row r="2350" spans="1:5" x14ac:dyDescent="0.25">
      <c r="A2350" s="22" t="s">
        <v>3087</v>
      </c>
      <c r="B2350" s="18">
        <v>394</v>
      </c>
      <c r="C2350" s="18">
        <v>799</v>
      </c>
      <c r="D2350" s="18">
        <v>39400</v>
      </c>
      <c r="E2350" s="18">
        <v>405</v>
      </c>
    </row>
    <row r="2351" spans="1:5" x14ac:dyDescent="0.25">
      <c r="A2351" s="22" t="s">
        <v>2401</v>
      </c>
      <c r="B2351" s="18">
        <v>270</v>
      </c>
      <c r="C2351" s="18">
        <v>279</v>
      </c>
      <c r="D2351" s="18">
        <v>3240</v>
      </c>
      <c r="E2351" s="18">
        <v>9</v>
      </c>
    </row>
    <row r="2352" spans="1:5" x14ac:dyDescent="0.25">
      <c r="A2352" s="22" t="s">
        <v>2432</v>
      </c>
      <c r="B2352" s="18">
        <v>399</v>
      </c>
      <c r="C2352" s="18">
        <v>499</v>
      </c>
      <c r="D2352" s="18">
        <v>49476</v>
      </c>
      <c r="E2352" s="18">
        <v>100</v>
      </c>
    </row>
    <row r="2353" spans="1:5" x14ac:dyDescent="0.25">
      <c r="A2353" s="22" t="s">
        <v>3339</v>
      </c>
      <c r="B2353" s="18">
        <v>838</v>
      </c>
      <c r="C2353" s="18">
        <v>850</v>
      </c>
      <c r="D2353" s="18">
        <v>838</v>
      </c>
      <c r="E2353" s="18">
        <v>12</v>
      </c>
    </row>
    <row r="2354" spans="1:5" x14ac:dyDescent="0.25">
      <c r="A2354" s="22" t="s">
        <v>2342</v>
      </c>
      <c r="B2354" s="18">
        <v>1040</v>
      </c>
      <c r="C2354" s="18">
        <v>1098</v>
      </c>
      <c r="D2354" s="18">
        <v>203840</v>
      </c>
      <c r="E2354" s="18">
        <v>58</v>
      </c>
    </row>
    <row r="2355" spans="1:5" x14ac:dyDescent="0.25">
      <c r="A2355" s="22" t="s">
        <v>2238</v>
      </c>
      <c r="B2355" s="18">
        <v>0</v>
      </c>
      <c r="C2355" s="18">
        <v>299</v>
      </c>
      <c r="D2355" s="18">
        <v>0</v>
      </c>
      <c r="E2355" s="18">
        <v>299</v>
      </c>
    </row>
    <row r="2356" spans="1:5" x14ac:dyDescent="0.25">
      <c r="A2356" s="22" t="s">
        <v>2483</v>
      </c>
      <c r="B2356" s="18">
        <v>0</v>
      </c>
      <c r="C2356" s="18">
        <v>229</v>
      </c>
      <c r="D2356" s="18">
        <v>0</v>
      </c>
      <c r="E2356" s="18">
        <v>229</v>
      </c>
    </row>
    <row r="2357" spans="1:5" x14ac:dyDescent="0.25">
      <c r="A2357" s="22" t="s">
        <v>3337</v>
      </c>
      <c r="B2357" s="18">
        <v>780</v>
      </c>
      <c r="C2357" s="18">
        <v>798</v>
      </c>
      <c r="D2357" s="18">
        <v>4680</v>
      </c>
      <c r="E2357" s="18">
        <v>18</v>
      </c>
    </row>
    <row r="2358" spans="1:5" x14ac:dyDescent="0.25">
      <c r="A2358" s="22" t="s">
        <v>3014</v>
      </c>
      <c r="B2358" s="18">
        <v>1080</v>
      </c>
      <c r="C2358" s="18">
        <v>1098</v>
      </c>
      <c r="D2358" s="18">
        <v>0</v>
      </c>
      <c r="E2358" s="18">
        <v>18</v>
      </c>
    </row>
    <row r="2359" spans="1:5" x14ac:dyDescent="0.25">
      <c r="A2359" s="22" t="s">
        <v>2154</v>
      </c>
      <c r="B2359" s="18">
        <v>0</v>
      </c>
      <c r="C2359" s="18">
        <v>179</v>
      </c>
      <c r="D2359" s="18">
        <v>0</v>
      </c>
      <c r="E2359" s="18">
        <v>179</v>
      </c>
    </row>
    <row r="2360" spans="1:5" x14ac:dyDescent="0.25">
      <c r="A2360" s="22" t="s">
        <v>2330</v>
      </c>
      <c r="B2360" s="18">
        <v>580</v>
      </c>
      <c r="C2360" s="18">
        <v>590</v>
      </c>
      <c r="D2360" s="18">
        <v>486620</v>
      </c>
      <c r="E2360" s="18">
        <v>10</v>
      </c>
    </row>
    <row r="2361" spans="1:5" x14ac:dyDescent="0.25">
      <c r="A2361" s="22" t="s">
        <v>2615</v>
      </c>
      <c r="B2361" s="18">
        <v>255</v>
      </c>
      <c r="C2361" s="18">
        <v>298</v>
      </c>
      <c r="D2361" s="18">
        <v>0</v>
      </c>
      <c r="E2361" s="18">
        <v>43</v>
      </c>
    </row>
    <row r="2362" spans="1:5" x14ac:dyDescent="0.25">
      <c r="A2362" s="22" t="s">
        <v>2126</v>
      </c>
      <c r="B2362" s="18">
        <v>147</v>
      </c>
      <c r="C2362" s="18">
        <v>249</v>
      </c>
      <c r="D2362" s="18">
        <v>558453</v>
      </c>
      <c r="E2362" s="18">
        <v>102</v>
      </c>
    </row>
    <row r="2363" spans="1:5" x14ac:dyDescent="0.25">
      <c r="A2363" s="22" t="s">
        <v>2314</v>
      </c>
      <c r="B2363" s="18">
        <v>0</v>
      </c>
      <c r="C2363" s="18">
        <v>358</v>
      </c>
      <c r="D2363" s="18">
        <v>0</v>
      </c>
      <c r="E2363" s="18">
        <v>358</v>
      </c>
    </row>
    <row r="2364" spans="1:5" x14ac:dyDescent="0.25">
      <c r="A2364" s="22" t="s">
        <v>3166</v>
      </c>
      <c r="B2364" s="18">
        <v>229</v>
      </c>
      <c r="C2364" s="18">
        <v>349</v>
      </c>
      <c r="D2364" s="18">
        <v>1832</v>
      </c>
      <c r="E2364" s="18">
        <v>120</v>
      </c>
    </row>
    <row r="2365" spans="1:5" x14ac:dyDescent="0.25">
      <c r="A2365" s="22" t="s">
        <v>3058</v>
      </c>
      <c r="B2365" s="18">
        <v>245</v>
      </c>
      <c r="C2365" s="18">
        <v>399</v>
      </c>
      <c r="D2365" s="18">
        <v>0</v>
      </c>
      <c r="E2365" s="18">
        <v>154</v>
      </c>
    </row>
    <row r="2366" spans="1:5" x14ac:dyDescent="0.25">
      <c r="A2366" s="22" t="s">
        <v>2221</v>
      </c>
      <c r="B2366" s="18">
        <v>283</v>
      </c>
      <c r="C2366" s="18">
        <v>499</v>
      </c>
      <c r="D2366" s="18">
        <v>25187</v>
      </c>
      <c r="E2366" s="18">
        <v>216</v>
      </c>
    </row>
    <row r="2367" spans="1:5" x14ac:dyDescent="0.25">
      <c r="A2367" s="22" t="s">
        <v>2748</v>
      </c>
      <c r="B2367" s="18">
        <v>389</v>
      </c>
      <c r="C2367" s="18">
        <v>1500</v>
      </c>
      <c r="D2367" s="18">
        <v>35788</v>
      </c>
      <c r="E2367" s="18">
        <v>1111</v>
      </c>
    </row>
    <row r="2368" spans="1:5" x14ac:dyDescent="0.25">
      <c r="A2368" s="22" t="s">
        <v>3037</v>
      </c>
      <c r="B2368" s="18">
        <v>240</v>
      </c>
      <c r="C2368" s="18">
        <v>499</v>
      </c>
      <c r="D2368" s="18">
        <v>5520</v>
      </c>
      <c r="E2368" s="18">
        <v>259</v>
      </c>
    </row>
    <row r="2369" spans="1:5" x14ac:dyDescent="0.25">
      <c r="A2369" s="22" t="s">
        <v>3391</v>
      </c>
      <c r="B2369" s="18">
        <v>199</v>
      </c>
      <c r="C2369" s="18">
        <v>399</v>
      </c>
      <c r="D2369" s="18">
        <v>0</v>
      </c>
      <c r="E2369" s="18">
        <v>200</v>
      </c>
    </row>
    <row r="2370" spans="1:5" x14ac:dyDescent="0.25">
      <c r="A2370" s="22" t="s">
        <v>3390</v>
      </c>
      <c r="B2370" s="18">
        <v>299</v>
      </c>
      <c r="C2370" s="18">
        <v>599</v>
      </c>
      <c r="D2370" s="18">
        <v>897</v>
      </c>
      <c r="E2370" s="18">
        <v>300</v>
      </c>
    </row>
    <row r="2371" spans="1:5" x14ac:dyDescent="0.25">
      <c r="A2371" s="22" t="s">
        <v>2598</v>
      </c>
      <c r="B2371" s="18">
        <v>3899</v>
      </c>
      <c r="C2371" s="18">
        <v>5899</v>
      </c>
      <c r="D2371" s="18">
        <v>175455</v>
      </c>
      <c r="E2371" s="18">
        <v>2000</v>
      </c>
    </row>
    <row r="2372" spans="1:5" x14ac:dyDescent="0.25">
      <c r="A2372" s="22" t="s">
        <v>3184</v>
      </c>
      <c r="B2372" s="18">
        <v>0</v>
      </c>
      <c r="C2372" s="18">
        <v>0</v>
      </c>
      <c r="D2372" s="18">
        <v>0</v>
      </c>
      <c r="E2372" s="18">
        <v>0</v>
      </c>
    </row>
    <row r="2373" spans="1:5" x14ac:dyDescent="0.25">
      <c r="A2373" s="22" t="s">
        <v>2770</v>
      </c>
      <c r="B2373" s="18">
        <v>576</v>
      </c>
      <c r="C2373" s="18">
        <v>631</v>
      </c>
      <c r="D2373" s="18">
        <v>2304</v>
      </c>
      <c r="E2373" s="18">
        <v>55</v>
      </c>
    </row>
    <row r="2374" spans="1:5" x14ac:dyDescent="0.25">
      <c r="A2374" s="22" t="s">
        <v>3338</v>
      </c>
      <c r="B2374" s="18">
        <v>310</v>
      </c>
      <c r="C2374" s="18">
        <v>375</v>
      </c>
      <c r="D2374" s="18">
        <v>31000</v>
      </c>
      <c r="E2374" s="18">
        <v>65</v>
      </c>
    </row>
    <row r="2375" spans="1:5" x14ac:dyDescent="0.25">
      <c r="A2375" s="22" t="s">
        <v>3165</v>
      </c>
      <c r="B2375" s="18">
        <v>189</v>
      </c>
      <c r="C2375" s="18">
        <v>899</v>
      </c>
      <c r="D2375" s="18">
        <v>189</v>
      </c>
      <c r="E2375" s="18">
        <v>710</v>
      </c>
    </row>
    <row r="2376" spans="1:5" x14ac:dyDescent="0.25">
      <c r="A2376" s="22" t="s">
        <v>3262</v>
      </c>
      <c r="B2376" s="18">
        <v>2486</v>
      </c>
      <c r="C2376" s="18">
        <v>2499</v>
      </c>
      <c r="D2376" s="18">
        <v>4972</v>
      </c>
      <c r="E2376" s="18">
        <v>13</v>
      </c>
    </row>
    <row r="2377" spans="1:5" x14ac:dyDescent="0.25">
      <c r="A2377" s="22" t="s">
        <v>3075</v>
      </c>
      <c r="B2377" s="18">
        <v>0</v>
      </c>
      <c r="C2377" s="18">
        <v>2499</v>
      </c>
      <c r="D2377" s="18">
        <v>0</v>
      </c>
      <c r="E2377" s="18">
        <v>2499</v>
      </c>
    </row>
    <row r="2378" spans="1:5" x14ac:dyDescent="0.25">
      <c r="A2378" s="22" t="s">
        <v>2862</v>
      </c>
      <c r="B2378" s="18">
        <v>599</v>
      </c>
      <c r="C2378" s="18">
        <v>1499</v>
      </c>
      <c r="D2378" s="18">
        <v>0</v>
      </c>
      <c r="E2378" s="18">
        <v>900</v>
      </c>
    </row>
    <row r="2379" spans="1:5" x14ac:dyDescent="0.25">
      <c r="A2379" s="22" t="s">
        <v>2170</v>
      </c>
      <c r="B2379" s="18">
        <v>139</v>
      </c>
      <c r="C2379" s="18">
        <v>349</v>
      </c>
      <c r="D2379" s="18">
        <v>1390</v>
      </c>
      <c r="E2379" s="18">
        <v>210</v>
      </c>
    </row>
    <row r="2380" spans="1:5" x14ac:dyDescent="0.25">
      <c r="A2380" s="22" t="s">
        <v>2130</v>
      </c>
      <c r="B2380" s="18">
        <v>139</v>
      </c>
      <c r="C2380" s="18">
        <v>349</v>
      </c>
      <c r="D2380" s="18">
        <v>17236</v>
      </c>
      <c r="E2380" s="18">
        <v>210</v>
      </c>
    </row>
    <row r="2381" spans="1:5" x14ac:dyDescent="0.25">
      <c r="A2381" s="22" t="s">
        <v>2337</v>
      </c>
      <c r="B2381" s="18">
        <v>470</v>
      </c>
      <c r="C2381" s="18">
        <v>550</v>
      </c>
      <c r="D2381" s="18">
        <v>75670</v>
      </c>
      <c r="E2381" s="18">
        <v>80</v>
      </c>
    </row>
    <row r="2382" spans="1:5" x14ac:dyDescent="0.25">
      <c r="A2382" s="22" t="s">
        <v>3210</v>
      </c>
      <c r="B2382" s="18">
        <v>950</v>
      </c>
      <c r="C2382" s="18">
        <v>960</v>
      </c>
      <c r="D2382" s="18">
        <v>3800</v>
      </c>
      <c r="E2382" s="18">
        <v>10</v>
      </c>
    </row>
    <row r="2383" spans="1:5" x14ac:dyDescent="0.25">
      <c r="A2383" s="22" t="s">
        <v>2936</v>
      </c>
      <c r="B2383" s="18">
        <v>0</v>
      </c>
      <c r="C2383" s="18">
        <v>278</v>
      </c>
      <c r="D2383" s="18">
        <v>0</v>
      </c>
      <c r="E2383" s="18">
        <v>278</v>
      </c>
    </row>
    <row r="2384" spans="1:5" x14ac:dyDescent="0.25">
      <c r="A2384" s="22" t="s">
        <v>2151</v>
      </c>
      <c r="B2384" s="18">
        <v>545</v>
      </c>
      <c r="C2384" s="18">
        <v>599</v>
      </c>
      <c r="D2384" s="18">
        <v>3079250</v>
      </c>
      <c r="E2384" s="18">
        <v>54</v>
      </c>
    </row>
    <row r="2385" spans="1:5" x14ac:dyDescent="0.25">
      <c r="A2385" s="22" t="s">
        <v>2255</v>
      </c>
      <c r="B2385" s="18">
        <v>235</v>
      </c>
      <c r="C2385" s="18">
        <v>250</v>
      </c>
      <c r="D2385" s="18">
        <v>11045</v>
      </c>
      <c r="E2385" s="18">
        <v>15</v>
      </c>
    </row>
    <row r="2386" spans="1:5" x14ac:dyDescent="0.25">
      <c r="A2386" s="22" t="s">
        <v>2984</v>
      </c>
      <c r="B2386" s="18">
        <v>0</v>
      </c>
      <c r="C2386" s="18">
        <v>414</v>
      </c>
      <c r="D2386" s="18">
        <v>0</v>
      </c>
      <c r="E2386" s="18">
        <v>414</v>
      </c>
    </row>
    <row r="2387" spans="1:5" x14ac:dyDescent="0.25">
      <c r="A2387" s="22" t="s">
        <v>2282</v>
      </c>
      <c r="B2387" s="18">
        <v>0</v>
      </c>
      <c r="C2387" s="18">
        <v>237</v>
      </c>
      <c r="D2387" s="18">
        <v>0</v>
      </c>
      <c r="E2387" s="18">
        <v>237</v>
      </c>
    </row>
    <row r="2388" spans="1:5" x14ac:dyDescent="0.25">
      <c r="A2388" s="22" t="s">
        <v>3118</v>
      </c>
      <c r="B2388" s="18">
        <v>129</v>
      </c>
      <c r="C2388" s="18">
        <v>499</v>
      </c>
      <c r="D2388" s="18">
        <v>1806</v>
      </c>
      <c r="E2388" s="18">
        <v>370</v>
      </c>
    </row>
    <row r="2389" spans="1:5" x14ac:dyDescent="0.25">
      <c r="A2389" s="22" t="s">
        <v>2863</v>
      </c>
      <c r="B2389" s="18">
        <v>275</v>
      </c>
      <c r="C2389" s="18">
        <v>425</v>
      </c>
      <c r="D2389" s="18">
        <v>2200</v>
      </c>
      <c r="E2389" s="18">
        <v>150</v>
      </c>
    </row>
    <row r="2390" spans="1:5" x14ac:dyDescent="0.25">
      <c r="A2390" s="22" t="s">
        <v>3424</v>
      </c>
      <c r="B2390" s="18">
        <v>269</v>
      </c>
      <c r="C2390" s="18">
        <v>399</v>
      </c>
      <c r="D2390" s="18">
        <v>538</v>
      </c>
      <c r="E2390" s="18">
        <v>130</v>
      </c>
    </row>
    <row r="2391" spans="1:5" x14ac:dyDescent="0.25">
      <c r="A2391" s="22" t="s">
        <v>3162</v>
      </c>
      <c r="B2391" s="18">
        <v>278</v>
      </c>
      <c r="C2391" s="18">
        <v>999</v>
      </c>
      <c r="D2391" s="18">
        <v>0</v>
      </c>
      <c r="E2391" s="18">
        <v>721</v>
      </c>
    </row>
    <row r="2392" spans="1:5" x14ac:dyDescent="0.25">
      <c r="A2392" s="22" t="s">
        <v>3231</v>
      </c>
      <c r="B2392" s="18">
        <v>498</v>
      </c>
      <c r="C2392" s="18">
        <v>658</v>
      </c>
      <c r="D2392" s="18">
        <v>1494</v>
      </c>
      <c r="E2392" s="18">
        <v>160</v>
      </c>
    </row>
    <row r="2393" spans="1:5" x14ac:dyDescent="0.25">
      <c r="A2393" s="22" t="s">
        <v>3249</v>
      </c>
      <c r="B2393" s="18">
        <v>160</v>
      </c>
      <c r="C2393" s="18">
        <v>499</v>
      </c>
      <c r="D2393" s="18">
        <v>320</v>
      </c>
      <c r="E2393" s="18">
        <v>339</v>
      </c>
    </row>
    <row r="2394" spans="1:5" x14ac:dyDescent="0.25">
      <c r="A2394" s="22" t="s">
        <v>3206</v>
      </c>
      <c r="B2394" s="18">
        <v>610</v>
      </c>
      <c r="C2394" s="18">
        <v>630</v>
      </c>
      <c r="D2394" s="18">
        <v>11590</v>
      </c>
      <c r="E2394" s="18">
        <v>20</v>
      </c>
    </row>
    <row r="2395" spans="1:5" x14ac:dyDescent="0.25">
      <c r="A2395" s="22" t="s">
        <v>2702</v>
      </c>
      <c r="B2395" s="18">
        <v>1080</v>
      </c>
      <c r="C2395" s="18">
        <v>1200</v>
      </c>
      <c r="D2395" s="18">
        <v>20520</v>
      </c>
      <c r="E2395" s="18">
        <v>120</v>
      </c>
    </row>
    <row r="2396" spans="1:5" x14ac:dyDescent="0.25">
      <c r="A2396" s="22" t="s">
        <v>2148</v>
      </c>
      <c r="B2396" s="18">
        <v>301</v>
      </c>
      <c r="C2396" s="18">
        <v>315</v>
      </c>
      <c r="D2396" s="18">
        <v>379862</v>
      </c>
      <c r="E2396" s="18">
        <v>14</v>
      </c>
    </row>
    <row r="2397" spans="1:5" x14ac:dyDescent="0.25">
      <c r="A2397" s="22" t="s">
        <v>2261</v>
      </c>
      <c r="B2397" s="18">
        <v>835</v>
      </c>
      <c r="C2397" s="18">
        <v>980</v>
      </c>
      <c r="D2397" s="18">
        <v>111055</v>
      </c>
      <c r="E2397" s="18">
        <v>145</v>
      </c>
    </row>
    <row r="2398" spans="1:5" x14ac:dyDescent="0.25">
      <c r="A2398" s="22" t="s">
        <v>2138</v>
      </c>
      <c r="B2398" s="18">
        <v>520</v>
      </c>
      <c r="C2398" s="18">
        <v>700</v>
      </c>
      <c r="D2398" s="18">
        <v>433160</v>
      </c>
      <c r="E2398" s="18">
        <v>180</v>
      </c>
    </row>
    <row r="2399" spans="1:5" x14ac:dyDescent="0.25">
      <c r="A2399" s="22" t="s">
        <v>2162</v>
      </c>
      <c r="B2399" s="18">
        <v>835</v>
      </c>
      <c r="C2399" s="18">
        <v>1050</v>
      </c>
      <c r="D2399" s="18">
        <v>361555</v>
      </c>
      <c r="E2399" s="18">
        <v>215</v>
      </c>
    </row>
    <row r="2400" spans="1:5" x14ac:dyDescent="0.25">
      <c r="A2400" s="22" t="s">
        <v>3408</v>
      </c>
      <c r="B2400" s="18">
        <v>279</v>
      </c>
      <c r="C2400" s="18">
        <v>1199</v>
      </c>
      <c r="D2400" s="18">
        <v>14229</v>
      </c>
      <c r="E2400" s="18">
        <v>920</v>
      </c>
    </row>
    <row r="2401" spans="1:5" x14ac:dyDescent="0.25">
      <c r="A2401" s="22" t="s">
        <v>3407</v>
      </c>
      <c r="B2401" s="18">
        <v>389</v>
      </c>
      <c r="C2401" s="18">
        <v>1199</v>
      </c>
      <c r="D2401" s="18">
        <v>19839</v>
      </c>
      <c r="E2401" s="18">
        <v>810</v>
      </c>
    </row>
    <row r="2402" spans="1:5" x14ac:dyDescent="0.25">
      <c r="A2402" s="22" t="s">
        <v>3401</v>
      </c>
      <c r="B2402" s="18">
        <v>189</v>
      </c>
      <c r="C2402" s="18">
        <v>599</v>
      </c>
      <c r="D2402" s="18">
        <v>189</v>
      </c>
      <c r="E2402" s="18">
        <v>410</v>
      </c>
    </row>
    <row r="2403" spans="1:5" x14ac:dyDescent="0.25">
      <c r="A2403" s="22" t="s">
        <v>2918</v>
      </c>
      <c r="B2403" s="18">
        <v>149</v>
      </c>
      <c r="C2403" s="18">
        <v>399</v>
      </c>
      <c r="D2403" s="18">
        <v>2980</v>
      </c>
      <c r="E2403" s="18">
        <v>250</v>
      </c>
    </row>
    <row r="2404" spans="1:5" x14ac:dyDescent="0.25">
      <c r="A2404" s="22" t="s">
        <v>3247</v>
      </c>
      <c r="B2404" s="18">
        <v>349</v>
      </c>
      <c r="C2404" s="18">
        <v>999</v>
      </c>
      <c r="D2404" s="18">
        <v>1047</v>
      </c>
      <c r="E2404" s="18">
        <v>650</v>
      </c>
    </row>
    <row r="2405" spans="1:5" x14ac:dyDescent="0.25">
      <c r="A2405" s="22" t="s">
        <v>2302</v>
      </c>
      <c r="B2405" s="18">
        <v>248</v>
      </c>
      <c r="C2405" s="18">
        <v>335</v>
      </c>
      <c r="D2405" s="18">
        <v>6696</v>
      </c>
      <c r="E2405" s="18">
        <v>87</v>
      </c>
    </row>
    <row r="2406" spans="1:5" x14ac:dyDescent="0.25">
      <c r="A2406" s="22" t="s">
        <v>2627</v>
      </c>
      <c r="B2406" s="18">
        <v>340</v>
      </c>
      <c r="C2406" s="18">
        <v>405</v>
      </c>
      <c r="D2406" s="18">
        <v>3060</v>
      </c>
      <c r="E2406" s="18">
        <v>65</v>
      </c>
    </row>
    <row r="2407" spans="1:5" x14ac:dyDescent="0.25">
      <c r="A2407" s="22" t="s">
        <v>2207</v>
      </c>
      <c r="B2407" s="18">
        <v>366</v>
      </c>
      <c r="C2407" s="18">
        <v>400</v>
      </c>
      <c r="D2407" s="18">
        <v>366</v>
      </c>
      <c r="E2407" s="18">
        <v>34</v>
      </c>
    </row>
    <row r="2408" spans="1:5" x14ac:dyDescent="0.25">
      <c r="A2408" s="22" t="s">
        <v>2297</v>
      </c>
      <c r="B2408" s="18">
        <v>52</v>
      </c>
      <c r="C2408" s="18">
        <v>58</v>
      </c>
      <c r="D2408" s="18">
        <v>8060</v>
      </c>
      <c r="E2408" s="18">
        <v>6</v>
      </c>
    </row>
    <row r="2409" spans="1:5" x14ac:dyDescent="0.25">
      <c r="A2409" s="22" t="s">
        <v>3127</v>
      </c>
      <c r="B2409" s="18">
        <v>899</v>
      </c>
      <c r="C2409" s="18">
        <v>999</v>
      </c>
      <c r="D2409" s="18">
        <v>18879</v>
      </c>
      <c r="E2409" s="18">
        <v>100</v>
      </c>
    </row>
    <row r="2410" spans="1:5" x14ac:dyDescent="0.25">
      <c r="A2410" s="22" t="s">
        <v>3246</v>
      </c>
      <c r="B2410" s="18">
        <v>0</v>
      </c>
      <c r="C2410" s="18">
        <v>0</v>
      </c>
      <c r="D2410" s="18">
        <v>0</v>
      </c>
      <c r="E2410" s="18">
        <v>0</v>
      </c>
    </row>
    <row r="2411" spans="1:5" x14ac:dyDescent="0.25">
      <c r="A2411" s="22" t="s">
        <v>2520</v>
      </c>
      <c r="B2411" s="18">
        <v>189</v>
      </c>
      <c r="C2411" s="18">
        <v>999</v>
      </c>
      <c r="D2411" s="18">
        <v>16821</v>
      </c>
      <c r="E2411" s="18">
        <v>810</v>
      </c>
    </row>
    <row r="2412" spans="1:5" x14ac:dyDescent="0.25">
      <c r="A2412" s="22" t="s">
        <v>2797</v>
      </c>
      <c r="B2412" s="18">
        <v>189</v>
      </c>
      <c r="C2412" s="18">
        <v>999</v>
      </c>
      <c r="D2412" s="18">
        <v>16821</v>
      </c>
      <c r="E2412" s="18">
        <v>810</v>
      </c>
    </row>
    <row r="2413" spans="1:5" x14ac:dyDescent="0.25">
      <c r="A2413" s="22" t="s">
        <v>2721</v>
      </c>
      <c r="B2413" s="18">
        <v>189</v>
      </c>
      <c r="C2413" s="18">
        <v>999</v>
      </c>
      <c r="D2413" s="18">
        <v>15876</v>
      </c>
      <c r="E2413" s="18">
        <v>810</v>
      </c>
    </row>
    <row r="2414" spans="1:5" x14ac:dyDescent="0.25">
      <c r="A2414" s="22" t="s">
        <v>2987</v>
      </c>
      <c r="B2414" s="18">
        <v>0</v>
      </c>
      <c r="C2414" s="18">
        <v>268</v>
      </c>
      <c r="D2414" s="18">
        <v>0</v>
      </c>
      <c r="E2414" s="18">
        <v>268</v>
      </c>
    </row>
    <row r="2415" spans="1:5" x14ac:dyDescent="0.25">
      <c r="A2415" s="22" t="s">
        <v>2544</v>
      </c>
      <c r="B2415" s="18">
        <v>339</v>
      </c>
      <c r="C2415" s="18">
        <v>340</v>
      </c>
      <c r="D2415" s="18">
        <v>2712</v>
      </c>
      <c r="E2415" s="18">
        <v>1</v>
      </c>
    </row>
    <row r="2416" spans="1:5" x14ac:dyDescent="0.25">
      <c r="A2416" s="22" t="s">
        <v>2172</v>
      </c>
      <c r="B2416" s="18">
        <v>167</v>
      </c>
      <c r="C2416" s="18">
        <v>180</v>
      </c>
      <c r="D2416" s="18">
        <v>132264</v>
      </c>
      <c r="E2416" s="18">
        <v>13</v>
      </c>
    </row>
    <row r="2417" spans="1:5" x14ac:dyDescent="0.25">
      <c r="A2417" s="22" t="s">
        <v>2534</v>
      </c>
      <c r="B2417" s="18">
        <v>537</v>
      </c>
      <c r="C2417" s="18">
        <v>570</v>
      </c>
      <c r="D2417" s="18">
        <v>26313</v>
      </c>
      <c r="E2417" s="18">
        <v>33</v>
      </c>
    </row>
    <row r="2418" spans="1:5" x14ac:dyDescent="0.25">
      <c r="A2418" s="22" t="s">
        <v>3364</v>
      </c>
      <c r="B2418" s="18">
        <v>577</v>
      </c>
      <c r="C2418" s="18">
        <v>1000</v>
      </c>
      <c r="D2418" s="18">
        <v>2885</v>
      </c>
      <c r="E2418" s="18">
        <v>423</v>
      </c>
    </row>
    <row r="2419" spans="1:5" x14ac:dyDescent="0.25">
      <c r="A2419" s="22" t="s">
        <v>3017</v>
      </c>
      <c r="B2419" s="18">
        <v>467</v>
      </c>
      <c r="C2419" s="18">
        <v>850</v>
      </c>
      <c r="D2419" s="18">
        <v>8406</v>
      </c>
      <c r="E2419" s="18">
        <v>383</v>
      </c>
    </row>
    <row r="2420" spans="1:5" x14ac:dyDescent="0.25">
      <c r="A2420" s="22" t="s">
        <v>2262</v>
      </c>
      <c r="B2420" s="18">
        <v>1399</v>
      </c>
      <c r="C2420" s="18">
        <v>1699</v>
      </c>
      <c r="D2420" s="18">
        <v>435089</v>
      </c>
      <c r="E2420" s="18">
        <v>300</v>
      </c>
    </row>
    <row r="2421" spans="1:5" x14ac:dyDescent="0.25">
      <c r="A2421" s="22" t="s">
        <v>3151</v>
      </c>
      <c r="B2421" s="18">
        <v>3939</v>
      </c>
      <c r="C2421" s="18">
        <v>4139</v>
      </c>
      <c r="D2421" s="18">
        <v>3939</v>
      </c>
      <c r="E2421" s="18">
        <v>200</v>
      </c>
    </row>
    <row r="2422" spans="1:5" x14ac:dyDescent="0.25">
      <c r="A2422" s="22" t="s">
        <v>3276</v>
      </c>
      <c r="B2422" s="18">
        <v>0</v>
      </c>
      <c r="C2422" s="18">
        <v>1599</v>
      </c>
      <c r="D2422" s="18">
        <v>0</v>
      </c>
      <c r="E2422" s="18">
        <v>1599</v>
      </c>
    </row>
    <row r="2423" spans="1:5" x14ac:dyDescent="0.25">
      <c r="A2423" s="22" t="s">
        <v>3280</v>
      </c>
      <c r="B2423" s="18">
        <v>249</v>
      </c>
      <c r="C2423" s="18">
        <v>999</v>
      </c>
      <c r="D2423" s="18">
        <v>0</v>
      </c>
      <c r="E2423" s="18">
        <v>750</v>
      </c>
    </row>
    <row r="2424" spans="1:5" x14ac:dyDescent="0.25">
      <c r="A2424" s="22" t="s">
        <v>3192</v>
      </c>
      <c r="B2424" s="18">
        <v>749</v>
      </c>
      <c r="C2424" s="18">
        <v>999</v>
      </c>
      <c r="D2424" s="18">
        <v>0</v>
      </c>
      <c r="E2424" s="18">
        <v>250</v>
      </c>
    </row>
    <row r="2425" spans="1:5" x14ac:dyDescent="0.25">
      <c r="A2425" s="22" t="s">
        <v>3260</v>
      </c>
      <c r="B2425" s="18">
        <v>999</v>
      </c>
      <c r="C2425" s="18">
        <v>1699</v>
      </c>
      <c r="D2425" s="18">
        <v>2997</v>
      </c>
      <c r="E2425" s="18">
        <v>700</v>
      </c>
    </row>
    <row r="2426" spans="1:5" x14ac:dyDescent="0.25">
      <c r="A2426" s="22" t="s">
        <v>3288</v>
      </c>
      <c r="B2426" s="18">
        <v>299</v>
      </c>
      <c r="C2426" s="18">
        <v>799</v>
      </c>
      <c r="D2426" s="18">
        <v>2093</v>
      </c>
      <c r="E2426" s="18">
        <v>500</v>
      </c>
    </row>
    <row r="2427" spans="1:5" x14ac:dyDescent="0.25">
      <c r="A2427" s="22" t="s">
        <v>3271</v>
      </c>
      <c r="B2427" s="18">
        <v>335</v>
      </c>
      <c r="C2427" s="18">
        <v>395</v>
      </c>
      <c r="D2427" s="18">
        <v>4690</v>
      </c>
      <c r="E2427" s="18">
        <v>60</v>
      </c>
    </row>
    <row r="2428" spans="1:5" x14ac:dyDescent="0.25">
      <c r="A2428" s="22" t="s">
        <v>2847</v>
      </c>
      <c r="B2428" s="18">
        <v>0</v>
      </c>
      <c r="C2428" s="18">
        <v>330</v>
      </c>
      <c r="D2428" s="18">
        <v>0</v>
      </c>
      <c r="E2428" s="18">
        <v>330</v>
      </c>
    </row>
    <row r="2429" spans="1:5" x14ac:dyDescent="0.25">
      <c r="A2429" s="22" t="s">
        <v>2611</v>
      </c>
      <c r="B2429" s="18">
        <v>349</v>
      </c>
      <c r="C2429" s="18">
        <v>399</v>
      </c>
      <c r="D2429" s="18">
        <v>22336</v>
      </c>
      <c r="E2429" s="18">
        <v>50</v>
      </c>
    </row>
    <row r="2430" spans="1:5" x14ac:dyDescent="0.25">
      <c r="A2430" s="22" t="s">
        <v>3042</v>
      </c>
      <c r="B2430" s="18">
        <v>350</v>
      </c>
      <c r="C2430" s="18">
        <v>499</v>
      </c>
      <c r="D2430" s="18">
        <v>22400</v>
      </c>
      <c r="E2430" s="18">
        <v>149</v>
      </c>
    </row>
    <row r="2431" spans="1:5" x14ac:dyDescent="0.25">
      <c r="A2431" s="22" t="s">
        <v>3369</v>
      </c>
      <c r="B2431" s="18">
        <v>0</v>
      </c>
      <c r="C2431" s="18">
        <v>848</v>
      </c>
      <c r="D2431" s="18">
        <v>0</v>
      </c>
      <c r="E2431" s="18">
        <v>848</v>
      </c>
    </row>
    <row r="2432" spans="1:5" x14ac:dyDescent="0.25">
      <c r="A2432" s="22" t="s">
        <v>3265</v>
      </c>
      <c r="B2432" s="18">
        <v>0</v>
      </c>
      <c r="C2432" s="18">
        <v>699</v>
      </c>
      <c r="D2432" s="18">
        <v>0</v>
      </c>
      <c r="E2432" s="18">
        <v>699</v>
      </c>
    </row>
    <row r="2433" spans="1:5" x14ac:dyDescent="0.25">
      <c r="A2433" s="22" t="s">
        <v>2827</v>
      </c>
      <c r="B2433" s="18">
        <v>430</v>
      </c>
      <c r="C2433" s="18">
        <v>499</v>
      </c>
      <c r="D2433" s="18">
        <v>430</v>
      </c>
      <c r="E2433" s="18">
        <v>69</v>
      </c>
    </row>
    <row r="2434" spans="1:5" x14ac:dyDescent="0.25">
      <c r="A2434" s="22" t="s">
        <v>2510</v>
      </c>
      <c r="B2434" s="18">
        <v>299</v>
      </c>
      <c r="C2434" s="18">
        <v>399</v>
      </c>
      <c r="D2434" s="18">
        <v>897</v>
      </c>
      <c r="E2434" s="18">
        <v>100</v>
      </c>
    </row>
    <row r="2435" spans="1:5" x14ac:dyDescent="0.25">
      <c r="A2435" s="22" t="s">
        <v>2220</v>
      </c>
      <c r="B2435" s="18">
        <v>149</v>
      </c>
      <c r="C2435" s="18">
        <v>249</v>
      </c>
      <c r="D2435" s="18">
        <v>44849</v>
      </c>
      <c r="E2435" s="18">
        <v>100</v>
      </c>
    </row>
    <row r="2436" spans="1:5" x14ac:dyDescent="0.25">
      <c r="A2436" s="22" t="s">
        <v>2334</v>
      </c>
      <c r="B2436" s="18">
        <v>500</v>
      </c>
      <c r="C2436" s="18">
        <v>550</v>
      </c>
      <c r="D2436" s="18">
        <v>13000</v>
      </c>
      <c r="E2436" s="18">
        <v>50</v>
      </c>
    </row>
    <row r="2437" spans="1:5" x14ac:dyDescent="0.25">
      <c r="A2437" s="22" t="s">
        <v>3011</v>
      </c>
      <c r="B2437" s="18">
        <v>249</v>
      </c>
      <c r="C2437" s="18">
        <v>800</v>
      </c>
      <c r="D2437" s="18">
        <v>3984</v>
      </c>
      <c r="E2437" s="18">
        <v>551</v>
      </c>
    </row>
    <row r="2438" spans="1:5" x14ac:dyDescent="0.25">
      <c r="A2438" s="22" t="s">
        <v>3379</v>
      </c>
      <c r="B2438" s="18">
        <v>399</v>
      </c>
      <c r="C2438" s="18">
        <v>800</v>
      </c>
      <c r="D2438" s="18">
        <v>0</v>
      </c>
      <c r="E2438" s="18">
        <v>401</v>
      </c>
    </row>
    <row r="2439" spans="1:5" x14ac:dyDescent="0.25">
      <c r="A2439" s="22" t="s">
        <v>2460</v>
      </c>
      <c r="B2439" s="18">
        <v>499</v>
      </c>
      <c r="C2439" s="18">
        <v>800</v>
      </c>
      <c r="D2439" s="18">
        <v>499</v>
      </c>
      <c r="E2439" s="18">
        <v>301</v>
      </c>
    </row>
    <row r="2440" spans="1:5" x14ac:dyDescent="0.25">
      <c r="A2440" s="22" t="s">
        <v>3026</v>
      </c>
      <c r="B2440" s="18">
        <v>499</v>
      </c>
      <c r="C2440" s="18">
        <v>1499</v>
      </c>
      <c r="D2440" s="18">
        <v>3493</v>
      </c>
      <c r="E2440" s="18">
        <v>1000</v>
      </c>
    </row>
    <row r="2441" spans="1:5" x14ac:dyDescent="0.25">
      <c r="A2441" s="22" t="s">
        <v>2496</v>
      </c>
      <c r="B2441" s="18">
        <v>485</v>
      </c>
      <c r="C2441" s="18">
        <v>495</v>
      </c>
      <c r="D2441" s="18">
        <v>5335</v>
      </c>
      <c r="E2441" s="18">
        <v>10</v>
      </c>
    </row>
    <row r="2442" spans="1:5" x14ac:dyDescent="0.25">
      <c r="A2442" s="22" t="s">
        <v>2555</v>
      </c>
      <c r="B2442" s="18">
        <v>0</v>
      </c>
      <c r="C2442" s="18">
        <v>330</v>
      </c>
      <c r="D2442" s="18">
        <v>0</v>
      </c>
      <c r="E2442" s="18">
        <v>330</v>
      </c>
    </row>
    <row r="2443" spans="1:5" x14ac:dyDescent="0.25">
      <c r="A2443" s="22" t="s">
        <v>2708</v>
      </c>
      <c r="B2443" s="18">
        <v>275</v>
      </c>
      <c r="C2443" s="18">
        <v>285</v>
      </c>
      <c r="D2443" s="18">
        <v>0</v>
      </c>
      <c r="E2443" s="18">
        <v>10</v>
      </c>
    </row>
    <row r="2444" spans="1:5" x14ac:dyDescent="0.25">
      <c r="A2444" s="22" t="s">
        <v>3243</v>
      </c>
      <c r="B2444" s="18">
        <v>242</v>
      </c>
      <c r="C2444" s="18">
        <v>250</v>
      </c>
      <c r="D2444" s="18">
        <v>484</v>
      </c>
      <c r="E2444" s="18">
        <v>8</v>
      </c>
    </row>
    <row r="2445" spans="1:5" x14ac:dyDescent="0.25">
      <c r="A2445" s="22" t="s">
        <v>2655</v>
      </c>
      <c r="B2445" s="18">
        <v>199</v>
      </c>
      <c r="C2445" s="18">
        <v>249</v>
      </c>
      <c r="D2445" s="18">
        <v>5174</v>
      </c>
      <c r="E2445" s="18">
        <v>50</v>
      </c>
    </row>
    <row r="2446" spans="1:5" x14ac:dyDescent="0.25">
      <c r="A2446" s="22" t="s">
        <v>3174</v>
      </c>
      <c r="B2446" s="18">
        <v>199</v>
      </c>
      <c r="C2446" s="18">
        <v>400</v>
      </c>
      <c r="D2446" s="18">
        <v>1393</v>
      </c>
      <c r="E2446" s="18">
        <v>201</v>
      </c>
    </row>
    <row r="2447" spans="1:5" x14ac:dyDescent="0.25">
      <c r="A2447" s="22" t="s">
        <v>2897</v>
      </c>
      <c r="B2447" s="18">
        <v>599</v>
      </c>
      <c r="C2447" s="18">
        <v>999</v>
      </c>
      <c r="D2447" s="18">
        <v>0</v>
      </c>
      <c r="E2447" s="18">
        <v>400</v>
      </c>
    </row>
    <row r="2448" spans="1:5" x14ac:dyDescent="0.25">
      <c r="A2448" s="22" t="s">
        <v>3002</v>
      </c>
      <c r="B2448" s="18">
        <v>2000</v>
      </c>
      <c r="C2448" s="18">
        <v>2608</v>
      </c>
      <c r="D2448" s="18">
        <v>596000</v>
      </c>
      <c r="E2448" s="18">
        <v>608</v>
      </c>
    </row>
    <row r="2449" spans="1:5" x14ac:dyDescent="0.25">
      <c r="A2449" s="22" t="s">
        <v>2237</v>
      </c>
      <c r="B2449" s="18">
        <v>299</v>
      </c>
      <c r="C2449" s="18">
        <v>799</v>
      </c>
      <c r="D2449" s="18">
        <v>43355</v>
      </c>
      <c r="E2449" s="18">
        <v>500</v>
      </c>
    </row>
    <row r="2450" spans="1:5" x14ac:dyDescent="0.25">
      <c r="A2450" s="22" t="s">
        <v>2296</v>
      </c>
      <c r="B2450" s="18">
        <v>299</v>
      </c>
      <c r="C2450" s="18">
        <v>499</v>
      </c>
      <c r="D2450" s="18">
        <v>43355</v>
      </c>
      <c r="E2450" s="18">
        <v>200</v>
      </c>
    </row>
    <row r="2451" spans="1:5" x14ac:dyDescent="0.25">
      <c r="A2451" s="22" t="s">
        <v>2235</v>
      </c>
      <c r="B2451" s="18">
        <v>649</v>
      </c>
      <c r="C2451" s="18">
        <v>1499</v>
      </c>
      <c r="D2451" s="18">
        <v>1919742</v>
      </c>
      <c r="E2451" s="18">
        <v>850</v>
      </c>
    </row>
    <row r="2452" spans="1:5" x14ac:dyDescent="0.25">
      <c r="A2452" s="22" t="s">
        <v>3251</v>
      </c>
      <c r="B2452" s="18">
        <v>245</v>
      </c>
      <c r="C2452" s="18">
        <v>399</v>
      </c>
      <c r="D2452" s="18">
        <v>0</v>
      </c>
      <c r="E2452" s="18">
        <v>154</v>
      </c>
    </row>
    <row r="2453" spans="1:5" x14ac:dyDescent="0.25">
      <c r="A2453" s="22" t="s">
        <v>3415</v>
      </c>
      <c r="B2453" s="18">
        <v>398</v>
      </c>
      <c r="C2453" s="18">
        <v>999</v>
      </c>
      <c r="D2453" s="18">
        <v>29850</v>
      </c>
      <c r="E2453" s="18">
        <v>601</v>
      </c>
    </row>
    <row r="2454" spans="1:5" x14ac:dyDescent="0.25">
      <c r="A2454" s="22" t="s">
        <v>3423</v>
      </c>
      <c r="B2454" s="18">
        <v>375</v>
      </c>
      <c r="C2454" s="18">
        <v>599</v>
      </c>
      <c r="D2454" s="18">
        <v>3000</v>
      </c>
      <c r="E2454" s="18">
        <v>224</v>
      </c>
    </row>
    <row r="2455" spans="1:5" x14ac:dyDescent="0.25">
      <c r="A2455" s="22" t="s">
        <v>3155</v>
      </c>
      <c r="B2455" s="18">
        <v>349</v>
      </c>
      <c r="C2455" s="18">
        <v>499</v>
      </c>
      <c r="D2455" s="18">
        <v>0</v>
      </c>
      <c r="E2455" s="18">
        <v>150</v>
      </c>
    </row>
    <row r="2456" spans="1:5" x14ac:dyDescent="0.25">
      <c r="A2456" s="22" t="s">
        <v>2790</v>
      </c>
      <c r="B2456" s="18">
        <v>0</v>
      </c>
      <c r="C2456" s="18">
        <v>219</v>
      </c>
      <c r="D2456" s="18">
        <v>0</v>
      </c>
      <c r="E2456" s="18">
        <v>219</v>
      </c>
    </row>
    <row r="2457" spans="1:5" x14ac:dyDescent="0.25">
      <c r="A2457" s="22" t="s">
        <v>2495</v>
      </c>
      <c r="B2457" s="18">
        <v>299</v>
      </c>
      <c r="C2457" s="18">
        <v>999</v>
      </c>
      <c r="D2457" s="18">
        <v>299</v>
      </c>
      <c r="E2457" s="18">
        <v>700</v>
      </c>
    </row>
    <row r="2458" spans="1:5" x14ac:dyDescent="0.25">
      <c r="A2458" s="22" t="s">
        <v>3266</v>
      </c>
      <c r="B2458" s="18">
        <v>539</v>
      </c>
      <c r="C2458" s="18">
        <v>700</v>
      </c>
      <c r="D2458" s="18">
        <v>129899</v>
      </c>
      <c r="E2458" s="18">
        <v>161</v>
      </c>
    </row>
    <row r="2459" spans="1:5" x14ac:dyDescent="0.25">
      <c r="A2459" s="22" t="s">
        <v>2573</v>
      </c>
      <c r="B2459" s="18">
        <v>2127.5100000000002</v>
      </c>
      <c r="C2459" s="18">
        <v>2561</v>
      </c>
      <c r="D2459" s="18">
        <v>404226.9</v>
      </c>
      <c r="E2459" s="18">
        <v>433.48999999999978</v>
      </c>
    </row>
    <row r="2460" spans="1:5" x14ac:dyDescent="0.25">
      <c r="A2460" s="22" t="s">
        <v>3156</v>
      </c>
      <c r="B2460" s="18">
        <v>160</v>
      </c>
      <c r="C2460" s="18">
        <v>699</v>
      </c>
      <c r="D2460" s="18">
        <v>0</v>
      </c>
      <c r="E2460" s="18">
        <v>539</v>
      </c>
    </row>
    <row r="2461" spans="1:5" x14ac:dyDescent="0.25">
      <c r="A2461" s="22" t="s">
        <v>2481</v>
      </c>
      <c r="B2461" s="18">
        <v>607</v>
      </c>
      <c r="C2461" s="18">
        <v>1957</v>
      </c>
      <c r="D2461" s="18">
        <v>97120</v>
      </c>
      <c r="E2461" s="18">
        <v>1350</v>
      </c>
    </row>
    <row r="2462" spans="1:5" x14ac:dyDescent="0.25">
      <c r="A2462" s="22" t="s">
        <v>3108</v>
      </c>
      <c r="B2462" s="18">
        <v>199</v>
      </c>
      <c r="C2462" s="18">
        <v>999</v>
      </c>
      <c r="D2462" s="18">
        <v>0</v>
      </c>
      <c r="E2462" s="18">
        <v>800</v>
      </c>
    </row>
    <row r="2463" spans="1:5" x14ac:dyDescent="0.25">
      <c r="A2463" s="22" t="s">
        <v>2492</v>
      </c>
      <c r="B2463" s="18">
        <v>149</v>
      </c>
      <c r="C2463" s="18">
        <v>249</v>
      </c>
      <c r="D2463" s="18">
        <v>447</v>
      </c>
      <c r="E2463" s="18">
        <v>100</v>
      </c>
    </row>
    <row r="2464" spans="1:5" x14ac:dyDescent="0.25">
      <c r="A2464" s="22" t="s">
        <v>2957</v>
      </c>
      <c r="B2464" s="18">
        <v>1804</v>
      </c>
      <c r="C2464" s="18">
        <v>2999</v>
      </c>
      <c r="D2464" s="18">
        <v>104632</v>
      </c>
      <c r="E2464" s="18">
        <v>1195</v>
      </c>
    </row>
    <row r="2465" spans="1:5" x14ac:dyDescent="0.25">
      <c r="A2465" s="22" t="s">
        <v>2600</v>
      </c>
      <c r="B2465" s="18">
        <v>811</v>
      </c>
      <c r="C2465" s="18">
        <v>1999</v>
      </c>
      <c r="D2465" s="18">
        <v>20275</v>
      </c>
      <c r="E2465" s="18">
        <v>1188</v>
      </c>
    </row>
    <row r="2466" spans="1:5" x14ac:dyDescent="0.25">
      <c r="A2466" s="22" t="s">
        <v>2758</v>
      </c>
      <c r="B2466" s="18">
        <v>474</v>
      </c>
      <c r="C2466" s="18">
        <v>999</v>
      </c>
      <c r="D2466" s="18">
        <v>18486</v>
      </c>
      <c r="E2466" s="18">
        <v>525</v>
      </c>
    </row>
    <row r="2467" spans="1:5" x14ac:dyDescent="0.25">
      <c r="A2467" s="22" t="s">
        <v>2180</v>
      </c>
      <c r="B2467" s="18">
        <v>540</v>
      </c>
      <c r="C2467" s="18">
        <v>1299</v>
      </c>
      <c r="D2467" s="18">
        <v>331020</v>
      </c>
      <c r="E2467" s="18">
        <v>759</v>
      </c>
    </row>
    <row r="2468" spans="1:5" x14ac:dyDescent="0.25">
      <c r="A2468" s="22" t="s">
        <v>3341</v>
      </c>
      <c r="B2468" s="18">
        <v>1713</v>
      </c>
      <c r="C2468" s="18">
        <v>3999</v>
      </c>
      <c r="D2468" s="18">
        <v>42825</v>
      </c>
      <c r="E2468" s="18">
        <v>2286</v>
      </c>
    </row>
    <row r="2469" spans="1:5" x14ac:dyDescent="0.25">
      <c r="A2469" s="22" t="s">
        <v>3063</v>
      </c>
      <c r="B2469" s="18">
        <v>450</v>
      </c>
      <c r="C2469" s="18">
        <v>1299</v>
      </c>
      <c r="D2469" s="18">
        <v>24300</v>
      </c>
      <c r="E2469" s="18">
        <v>849</v>
      </c>
    </row>
    <row r="2470" spans="1:5" x14ac:dyDescent="0.25">
      <c r="A2470" s="22" t="s">
        <v>3066</v>
      </c>
      <c r="B2470" s="18">
        <v>2999</v>
      </c>
      <c r="C2470" s="18">
        <v>6999</v>
      </c>
      <c r="D2470" s="18">
        <v>14995</v>
      </c>
      <c r="E2470" s="18">
        <v>4000</v>
      </c>
    </row>
    <row r="2471" spans="1:5" x14ac:dyDescent="0.25">
      <c r="A2471" s="22" t="s">
        <v>2446</v>
      </c>
      <c r="B2471" s="18">
        <v>590</v>
      </c>
      <c r="C2471" s="18">
        <v>595</v>
      </c>
      <c r="D2471" s="18">
        <v>3540</v>
      </c>
      <c r="E2471" s="18">
        <v>5</v>
      </c>
    </row>
    <row r="2472" spans="1:5" x14ac:dyDescent="0.25">
      <c r="A2472" s="22" t="s">
        <v>3295</v>
      </c>
      <c r="B2472" s="18">
        <v>0</v>
      </c>
      <c r="C2472" s="18">
        <v>495</v>
      </c>
      <c r="D2472" s="18">
        <v>0</v>
      </c>
      <c r="E2472" s="18">
        <v>495</v>
      </c>
    </row>
    <row r="2473" spans="1:5" x14ac:dyDescent="0.25">
      <c r="A2473" s="22" t="s">
        <v>2388</v>
      </c>
      <c r="B2473" s="18">
        <v>349</v>
      </c>
      <c r="C2473" s="18">
        <v>399</v>
      </c>
      <c r="D2473" s="18">
        <v>50605</v>
      </c>
      <c r="E2473" s="18">
        <v>50</v>
      </c>
    </row>
    <row r="2474" spans="1:5" x14ac:dyDescent="0.25">
      <c r="A2474" s="22" t="s">
        <v>2943</v>
      </c>
      <c r="B2474" s="18">
        <v>459</v>
      </c>
      <c r="C2474" s="18">
        <v>999</v>
      </c>
      <c r="D2474" s="18">
        <v>0</v>
      </c>
      <c r="E2474" s="18">
        <v>540</v>
      </c>
    </row>
    <row r="2475" spans="1:5" x14ac:dyDescent="0.25">
      <c r="A2475" s="22" t="s">
        <v>3248</v>
      </c>
      <c r="B2475" s="18">
        <v>249</v>
      </c>
      <c r="C2475" s="18">
        <v>699</v>
      </c>
      <c r="D2475" s="18">
        <v>249</v>
      </c>
      <c r="E2475" s="18">
        <v>450</v>
      </c>
    </row>
    <row r="2476" spans="1:5" x14ac:dyDescent="0.25">
      <c r="A2476" s="22" t="s">
        <v>2176</v>
      </c>
      <c r="B2476" s="18">
        <v>148</v>
      </c>
      <c r="C2476" s="18">
        <v>159</v>
      </c>
      <c r="D2476" s="18">
        <v>24272</v>
      </c>
      <c r="E2476" s="18">
        <v>11</v>
      </c>
    </row>
    <row r="2477" spans="1:5" x14ac:dyDescent="0.25">
      <c r="A2477" s="22" t="s">
        <v>2233</v>
      </c>
      <c r="B2477" s="18">
        <v>485</v>
      </c>
      <c r="C2477" s="18">
        <v>579</v>
      </c>
      <c r="D2477" s="18">
        <v>79540</v>
      </c>
      <c r="E2477" s="18">
        <v>94</v>
      </c>
    </row>
    <row r="2478" spans="1:5" x14ac:dyDescent="0.25">
      <c r="A2478" s="22" t="s">
        <v>2623</v>
      </c>
      <c r="B2478" s="18">
        <v>499</v>
      </c>
      <c r="C2478" s="18">
        <v>599</v>
      </c>
      <c r="D2478" s="18">
        <v>0</v>
      </c>
      <c r="E2478" s="18">
        <v>100</v>
      </c>
    </row>
    <row r="2479" spans="1:5" x14ac:dyDescent="0.25">
      <c r="A2479" s="22" t="s">
        <v>2869</v>
      </c>
      <c r="B2479" s="18">
        <v>299</v>
      </c>
      <c r="C2479" s="18">
        <v>999</v>
      </c>
      <c r="D2479" s="18">
        <v>18239</v>
      </c>
      <c r="E2479" s="18">
        <v>700</v>
      </c>
    </row>
    <row r="2480" spans="1:5" x14ac:dyDescent="0.25">
      <c r="A2480" s="22" t="s">
        <v>2646</v>
      </c>
      <c r="B2480" s="18">
        <v>758</v>
      </c>
      <c r="C2480" s="18">
        <v>1998</v>
      </c>
      <c r="D2480" s="18">
        <v>4548</v>
      </c>
      <c r="E2480" s="18">
        <v>1240</v>
      </c>
    </row>
    <row r="2481" spans="1:5" x14ac:dyDescent="0.25">
      <c r="A2481" s="22" t="s">
        <v>2442</v>
      </c>
      <c r="B2481" s="18">
        <v>495</v>
      </c>
      <c r="C2481" s="18">
        <v>1499</v>
      </c>
      <c r="D2481" s="18">
        <v>40095</v>
      </c>
      <c r="E2481" s="18">
        <v>1004</v>
      </c>
    </row>
    <row r="2482" spans="1:5" x14ac:dyDescent="0.25">
      <c r="A2482" s="22" t="s">
        <v>3030</v>
      </c>
      <c r="B2482" s="18">
        <v>331.55</v>
      </c>
      <c r="C2482" s="18">
        <v>999</v>
      </c>
      <c r="D2482" s="18">
        <v>123999.7</v>
      </c>
      <c r="E2482" s="18">
        <v>667.45</v>
      </c>
    </row>
    <row r="2483" spans="1:5" x14ac:dyDescent="0.25">
      <c r="A2483" s="22" t="s">
        <v>3183</v>
      </c>
      <c r="B2483" s="18">
        <v>1328.1</v>
      </c>
      <c r="C2483" s="18">
        <v>4998</v>
      </c>
      <c r="D2483" s="18">
        <v>23905.8</v>
      </c>
      <c r="E2483" s="18">
        <v>3669.9</v>
      </c>
    </row>
    <row r="2484" spans="1:5" x14ac:dyDescent="0.25">
      <c r="A2484" s="22" t="s">
        <v>2188</v>
      </c>
      <c r="B2484" s="18">
        <v>1326.2</v>
      </c>
      <c r="C2484" s="18">
        <v>3996</v>
      </c>
      <c r="D2484" s="18">
        <v>511913.2</v>
      </c>
      <c r="E2484" s="18">
        <v>2669.8</v>
      </c>
    </row>
    <row r="2485" spans="1:5" x14ac:dyDescent="0.25">
      <c r="A2485" s="22" t="s">
        <v>3024</v>
      </c>
      <c r="B2485" s="18">
        <v>759.05</v>
      </c>
      <c r="C2485" s="18">
        <v>2999</v>
      </c>
      <c r="D2485" s="18">
        <v>89567.9</v>
      </c>
      <c r="E2485" s="18">
        <v>2239.9499999999998</v>
      </c>
    </row>
    <row r="2486" spans="1:5" x14ac:dyDescent="0.25">
      <c r="A2486" s="22" t="s">
        <v>3007</v>
      </c>
      <c r="B2486" s="18">
        <v>474.05</v>
      </c>
      <c r="C2486" s="18">
        <v>1999</v>
      </c>
      <c r="D2486" s="18">
        <v>55937.9</v>
      </c>
      <c r="E2486" s="18">
        <v>1524.95</v>
      </c>
    </row>
    <row r="2487" spans="1:5" x14ac:dyDescent="0.25">
      <c r="A2487" s="22" t="s">
        <v>2587</v>
      </c>
      <c r="B2487" s="18">
        <v>474.05</v>
      </c>
      <c r="C2487" s="18">
        <v>1999</v>
      </c>
      <c r="D2487" s="18">
        <v>55937.9</v>
      </c>
      <c r="E2487" s="18">
        <v>1524.95</v>
      </c>
    </row>
    <row r="2488" spans="1:5" x14ac:dyDescent="0.25">
      <c r="A2488" s="22" t="s">
        <v>2835</v>
      </c>
      <c r="B2488" s="18">
        <v>569.04999999999995</v>
      </c>
      <c r="C2488" s="18">
        <v>2499</v>
      </c>
      <c r="D2488" s="18">
        <v>67147.899999999994</v>
      </c>
      <c r="E2488" s="18">
        <v>1929.95</v>
      </c>
    </row>
    <row r="2489" spans="1:5" x14ac:dyDescent="0.25">
      <c r="A2489" s="22" t="s">
        <v>2647</v>
      </c>
      <c r="B2489" s="18">
        <v>1138.0999999999999</v>
      </c>
      <c r="C2489" s="18">
        <v>4998</v>
      </c>
      <c r="D2489" s="18">
        <v>134295.79999999999</v>
      </c>
      <c r="E2489" s="18">
        <v>3859.9</v>
      </c>
    </row>
    <row r="2490" spans="1:5" x14ac:dyDescent="0.25">
      <c r="A2490" s="22" t="s">
        <v>2566</v>
      </c>
      <c r="B2490" s="18">
        <v>1992.1499999999999</v>
      </c>
      <c r="C2490" s="18">
        <v>7497</v>
      </c>
      <c r="D2490" s="18">
        <v>235073.69999999998</v>
      </c>
      <c r="E2490" s="18">
        <v>5504.85</v>
      </c>
    </row>
    <row r="2491" spans="1:5" x14ac:dyDescent="0.25">
      <c r="A2491" s="22" t="s">
        <v>3286</v>
      </c>
      <c r="B2491" s="18">
        <v>666</v>
      </c>
      <c r="C2491" s="18">
        <v>670</v>
      </c>
      <c r="D2491" s="18">
        <v>0</v>
      </c>
      <c r="E2491" s="18">
        <v>4</v>
      </c>
    </row>
    <row r="2492" spans="1:5" x14ac:dyDescent="0.25">
      <c r="A2492" s="22" t="s">
        <v>2187</v>
      </c>
      <c r="B2492" s="18">
        <v>217</v>
      </c>
      <c r="C2492" s="18">
        <v>285</v>
      </c>
      <c r="D2492" s="18">
        <v>556171</v>
      </c>
      <c r="E2492" s="18">
        <v>68</v>
      </c>
    </row>
    <row r="2493" spans="1:5" x14ac:dyDescent="0.25">
      <c r="A2493" s="22" t="s">
        <v>2427</v>
      </c>
      <c r="B2493" s="18">
        <v>426.55</v>
      </c>
      <c r="C2493" s="18">
        <v>1499</v>
      </c>
      <c r="D2493" s="18">
        <v>107917.15000000001</v>
      </c>
      <c r="E2493" s="18">
        <v>1072.45</v>
      </c>
    </row>
    <row r="2494" spans="1:5" x14ac:dyDescent="0.25">
      <c r="A2494" s="22" t="s">
        <v>3416</v>
      </c>
      <c r="B2494" s="18">
        <v>399</v>
      </c>
      <c r="C2494" s="18">
        <v>699</v>
      </c>
      <c r="D2494" s="18">
        <v>0</v>
      </c>
      <c r="E2494" s="18">
        <v>300</v>
      </c>
    </row>
    <row r="2495" spans="1:5" x14ac:dyDescent="0.25">
      <c r="A2495" s="22" t="s">
        <v>2776</v>
      </c>
      <c r="B2495" s="18">
        <v>490</v>
      </c>
      <c r="C2495" s="18">
        <v>998</v>
      </c>
      <c r="D2495" s="18">
        <v>3920</v>
      </c>
      <c r="E2495" s="18">
        <v>508</v>
      </c>
    </row>
    <row r="2496" spans="1:5" x14ac:dyDescent="0.25">
      <c r="A2496" s="22" t="s">
        <v>2396</v>
      </c>
      <c r="B2496" s="18">
        <v>539</v>
      </c>
      <c r="C2496" s="18">
        <v>2999</v>
      </c>
      <c r="D2496" s="18">
        <v>5929</v>
      </c>
      <c r="E2496" s="18">
        <v>2460</v>
      </c>
    </row>
    <row r="2497" spans="1:5" x14ac:dyDescent="0.25">
      <c r="A2497" s="22" t="s">
        <v>3370</v>
      </c>
      <c r="B2497" s="18">
        <v>6624</v>
      </c>
      <c r="C2497" s="18">
        <v>8999</v>
      </c>
      <c r="D2497" s="18">
        <v>8750304</v>
      </c>
      <c r="E2497" s="18">
        <v>2375</v>
      </c>
    </row>
    <row r="2498" spans="1:5" x14ac:dyDescent="0.25">
      <c r="A2498" s="22" t="s">
        <v>2678</v>
      </c>
      <c r="B2498" s="18">
        <v>194</v>
      </c>
      <c r="C2498" s="18">
        <v>450</v>
      </c>
      <c r="D2498" s="18">
        <v>0</v>
      </c>
      <c r="E2498" s="18">
        <v>256</v>
      </c>
    </row>
    <row r="2499" spans="1:5" x14ac:dyDescent="0.25">
      <c r="A2499" s="22" t="s">
        <v>3362</v>
      </c>
      <c r="B2499" s="18">
        <v>299</v>
      </c>
      <c r="C2499" s="18">
        <v>399</v>
      </c>
      <c r="D2499" s="18">
        <v>1495</v>
      </c>
      <c r="E2499" s="18">
        <v>100</v>
      </c>
    </row>
    <row r="2500" spans="1:5" x14ac:dyDescent="0.25">
      <c r="A2500" s="22" t="s">
        <v>3332</v>
      </c>
      <c r="B2500" s="18">
        <v>278</v>
      </c>
      <c r="C2500" s="18">
        <v>349</v>
      </c>
      <c r="D2500" s="18">
        <v>2780</v>
      </c>
      <c r="E2500" s="18">
        <v>71</v>
      </c>
    </row>
    <row r="2501" spans="1:5" x14ac:dyDescent="0.25">
      <c r="A2501" s="22" t="s">
        <v>3387</v>
      </c>
      <c r="B2501" s="18">
        <v>749</v>
      </c>
      <c r="C2501" s="18">
        <v>1400</v>
      </c>
      <c r="D2501" s="18">
        <v>749</v>
      </c>
      <c r="E2501" s="18">
        <v>651</v>
      </c>
    </row>
    <row r="2502" spans="1:5" x14ac:dyDescent="0.25">
      <c r="A2502" s="22" t="s">
        <v>2382</v>
      </c>
      <c r="B2502" s="18">
        <v>299</v>
      </c>
      <c r="C2502" s="18">
        <v>699</v>
      </c>
      <c r="D2502" s="18">
        <v>299</v>
      </c>
      <c r="E2502" s="18">
        <v>400</v>
      </c>
    </row>
    <row r="2503" spans="1:5" x14ac:dyDescent="0.25">
      <c r="A2503" s="22" t="s">
        <v>2260</v>
      </c>
      <c r="B2503" s="18">
        <v>218</v>
      </c>
      <c r="C2503" s="18">
        <v>499</v>
      </c>
      <c r="D2503" s="18">
        <v>4578</v>
      </c>
      <c r="E2503" s="18">
        <v>281</v>
      </c>
    </row>
    <row r="2504" spans="1:5" x14ac:dyDescent="0.25">
      <c r="A2504" s="22" t="s">
        <v>2217</v>
      </c>
      <c r="B2504" s="18">
        <v>449</v>
      </c>
      <c r="C2504" s="18">
        <v>999</v>
      </c>
      <c r="D2504" s="18">
        <v>42655</v>
      </c>
      <c r="E2504" s="18">
        <v>550</v>
      </c>
    </row>
    <row r="2505" spans="1:5" x14ac:dyDescent="0.25">
      <c r="A2505" s="22" t="s">
        <v>2464</v>
      </c>
      <c r="B2505" s="18">
        <v>95</v>
      </c>
      <c r="C2505" s="18">
        <v>199</v>
      </c>
      <c r="D2505" s="18">
        <v>95</v>
      </c>
      <c r="E2505" s="18">
        <v>104</v>
      </c>
    </row>
    <row r="2506" spans="1:5" x14ac:dyDescent="0.25">
      <c r="A2506" s="22" t="s">
        <v>2820</v>
      </c>
      <c r="B2506" s="18">
        <v>749</v>
      </c>
      <c r="C2506" s="18">
        <v>999</v>
      </c>
      <c r="D2506" s="18">
        <v>749</v>
      </c>
      <c r="E2506" s="18">
        <v>250</v>
      </c>
    </row>
    <row r="2507" spans="1:5" x14ac:dyDescent="0.25">
      <c r="A2507" s="22" t="s">
        <v>2513</v>
      </c>
      <c r="B2507" s="18">
        <v>0</v>
      </c>
      <c r="C2507" s="18">
        <v>225</v>
      </c>
      <c r="D2507" s="18">
        <v>0</v>
      </c>
      <c r="E2507" s="18">
        <v>225</v>
      </c>
    </row>
    <row r="2508" spans="1:5" x14ac:dyDescent="0.25">
      <c r="A2508" s="22" t="s">
        <v>3382</v>
      </c>
      <c r="B2508" s="18">
        <v>99</v>
      </c>
      <c r="C2508" s="18">
        <v>599</v>
      </c>
      <c r="D2508" s="18">
        <v>0</v>
      </c>
      <c r="E2508" s="18">
        <v>500</v>
      </c>
    </row>
    <row r="2509" spans="1:5" x14ac:dyDescent="0.25">
      <c r="A2509" s="22" t="s">
        <v>3070</v>
      </c>
      <c r="B2509" s="18">
        <v>0</v>
      </c>
      <c r="C2509" s="18">
        <v>3947</v>
      </c>
      <c r="D2509" s="18">
        <v>0</v>
      </c>
      <c r="E2509" s="18">
        <v>3947</v>
      </c>
    </row>
    <row r="2510" spans="1:5" x14ac:dyDescent="0.25">
      <c r="A2510" s="22" t="s">
        <v>3018</v>
      </c>
      <c r="B2510" s="18">
        <v>649</v>
      </c>
      <c r="C2510" s="18">
        <v>1399</v>
      </c>
      <c r="D2510" s="18">
        <v>0</v>
      </c>
      <c r="E2510" s="18">
        <v>750</v>
      </c>
    </row>
    <row r="2511" spans="1:5" x14ac:dyDescent="0.25">
      <c r="A2511" s="22" t="s">
        <v>2136</v>
      </c>
      <c r="B2511" s="18">
        <v>97</v>
      </c>
      <c r="C2511" s="18">
        <v>599</v>
      </c>
      <c r="D2511" s="18">
        <v>6014</v>
      </c>
      <c r="E2511" s="18">
        <v>502</v>
      </c>
    </row>
    <row r="2512" spans="1:5" x14ac:dyDescent="0.25">
      <c r="A2512" s="22" t="s">
        <v>2880</v>
      </c>
      <c r="B2512" s="18">
        <v>127</v>
      </c>
      <c r="C2512" s="18">
        <v>225</v>
      </c>
      <c r="D2512" s="18">
        <v>1270</v>
      </c>
      <c r="E2512" s="18">
        <v>98</v>
      </c>
    </row>
    <row r="2513" spans="1:5" x14ac:dyDescent="0.25">
      <c r="A2513" s="22" t="s">
        <v>3193</v>
      </c>
      <c r="B2513" s="18">
        <v>399</v>
      </c>
      <c r="C2513" s="18">
        <v>999</v>
      </c>
      <c r="D2513" s="18">
        <v>1596</v>
      </c>
      <c r="E2513" s="18">
        <v>600</v>
      </c>
    </row>
    <row r="2514" spans="1:5" x14ac:dyDescent="0.25">
      <c r="A2514" s="22" t="s">
        <v>3430</v>
      </c>
      <c r="B2514" s="18">
        <v>399</v>
      </c>
      <c r="C2514" s="18">
        <v>999</v>
      </c>
      <c r="D2514" s="18">
        <v>1197</v>
      </c>
      <c r="E2514" s="18">
        <v>600</v>
      </c>
    </row>
    <row r="2515" spans="1:5" x14ac:dyDescent="0.25">
      <c r="A2515" s="22" t="s">
        <v>3171</v>
      </c>
      <c r="B2515" s="18">
        <v>399</v>
      </c>
      <c r="C2515" s="18">
        <v>999</v>
      </c>
      <c r="D2515" s="18">
        <v>399</v>
      </c>
      <c r="E2515" s="18">
        <v>600</v>
      </c>
    </row>
    <row r="2516" spans="1:5" x14ac:dyDescent="0.25">
      <c r="A2516" s="22" t="s">
        <v>2507</v>
      </c>
      <c r="B2516" s="18">
        <v>999</v>
      </c>
      <c r="C2516" s="18">
        <v>1199</v>
      </c>
      <c r="D2516" s="18">
        <v>0</v>
      </c>
      <c r="E2516" s="18">
        <v>200</v>
      </c>
    </row>
    <row r="2517" spans="1:5" x14ac:dyDescent="0.25">
      <c r="A2517" s="22" t="s">
        <v>2998</v>
      </c>
      <c r="B2517" s="18">
        <v>199</v>
      </c>
      <c r="C2517" s="18">
        <v>249</v>
      </c>
      <c r="D2517" s="18">
        <v>4776</v>
      </c>
      <c r="E2517" s="18">
        <v>50</v>
      </c>
    </row>
    <row r="2518" spans="1:5" x14ac:dyDescent="0.25">
      <c r="A2518" s="22" t="s">
        <v>2884</v>
      </c>
      <c r="B2518" s="18">
        <v>199</v>
      </c>
      <c r="C2518" s="18">
        <v>399</v>
      </c>
      <c r="D2518" s="18">
        <v>0</v>
      </c>
      <c r="E2518" s="18">
        <v>200</v>
      </c>
    </row>
    <row r="2519" spans="1:5" x14ac:dyDescent="0.25">
      <c r="A2519" s="22" t="s">
        <v>2833</v>
      </c>
      <c r="B2519" s="18">
        <v>349</v>
      </c>
      <c r="C2519" s="18">
        <v>1299</v>
      </c>
      <c r="D2519" s="18">
        <v>0</v>
      </c>
      <c r="E2519" s="18">
        <v>950</v>
      </c>
    </row>
    <row r="2520" spans="1:5" x14ac:dyDescent="0.25">
      <c r="A2520" s="22" t="s">
        <v>2535</v>
      </c>
      <c r="B2520" s="18">
        <v>269</v>
      </c>
      <c r="C2520" s="18">
        <v>799</v>
      </c>
      <c r="D2520" s="18">
        <v>3766</v>
      </c>
      <c r="E2520" s="18">
        <v>530</v>
      </c>
    </row>
    <row r="2521" spans="1:5" x14ac:dyDescent="0.25">
      <c r="A2521" s="22" t="s">
        <v>3093</v>
      </c>
      <c r="B2521" s="18">
        <v>349</v>
      </c>
      <c r="C2521" s="18">
        <v>399</v>
      </c>
      <c r="D2521" s="18">
        <v>349</v>
      </c>
      <c r="E2521" s="18">
        <v>50</v>
      </c>
    </row>
    <row r="2522" spans="1:5" x14ac:dyDescent="0.25">
      <c r="A2522" s="22" t="s">
        <v>1544</v>
      </c>
      <c r="B2522" s="18">
        <v>399</v>
      </c>
      <c r="C2522" s="18">
        <v>799</v>
      </c>
      <c r="D2522" s="18">
        <v>0</v>
      </c>
      <c r="E2522" s="18">
        <v>400</v>
      </c>
    </row>
    <row r="2523" spans="1:5" x14ac:dyDescent="0.25">
      <c r="A2523" s="22" t="s">
        <v>153</v>
      </c>
      <c r="B2523" s="18">
        <v>299</v>
      </c>
      <c r="C2523" s="18">
        <v>399</v>
      </c>
      <c r="D2523" s="18">
        <v>5681</v>
      </c>
      <c r="E2523" s="18">
        <v>100</v>
      </c>
    </row>
    <row r="2524" spans="1:5" x14ac:dyDescent="0.25">
      <c r="A2524" s="22" t="s">
        <v>3293</v>
      </c>
      <c r="B2524" s="18">
        <v>568</v>
      </c>
      <c r="C2524" s="18">
        <v>998</v>
      </c>
      <c r="D2524" s="18">
        <v>2272</v>
      </c>
      <c r="E2524" s="18">
        <v>430</v>
      </c>
    </row>
    <row r="2525" spans="1:5" x14ac:dyDescent="0.25">
      <c r="A2525" s="22" t="s">
        <v>2585</v>
      </c>
      <c r="B2525" s="18">
        <v>598</v>
      </c>
      <c r="C2525" s="18">
        <v>999</v>
      </c>
      <c r="D2525" s="18">
        <v>0</v>
      </c>
      <c r="E2525" s="18">
        <v>401</v>
      </c>
    </row>
    <row r="2526" spans="1:5" x14ac:dyDescent="0.25">
      <c r="A2526" s="22" t="s">
        <v>3223</v>
      </c>
      <c r="B2526" s="18">
        <v>172</v>
      </c>
      <c r="C2526" s="18">
        <v>699</v>
      </c>
      <c r="D2526" s="18">
        <v>1892</v>
      </c>
      <c r="E2526" s="18">
        <v>527</v>
      </c>
    </row>
    <row r="2527" spans="1:5" x14ac:dyDescent="0.25">
      <c r="A2527" s="22" t="s">
        <v>3340</v>
      </c>
      <c r="B2527" s="18">
        <v>195</v>
      </c>
      <c r="C2527" s="18">
        <v>299</v>
      </c>
      <c r="D2527" s="18">
        <v>1365</v>
      </c>
      <c r="E2527" s="18">
        <v>104</v>
      </c>
    </row>
    <row r="2528" spans="1:5" x14ac:dyDescent="0.25">
      <c r="A2528" s="22" t="s">
        <v>2514</v>
      </c>
      <c r="B2528" s="18">
        <v>149</v>
      </c>
      <c r="C2528" s="18">
        <v>999</v>
      </c>
      <c r="D2528" s="18">
        <v>2682</v>
      </c>
      <c r="E2528" s="18">
        <v>850</v>
      </c>
    </row>
    <row r="2529" spans="1:5" x14ac:dyDescent="0.25">
      <c r="A2529" s="22" t="s">
        <v>3123</v>
      </c>
      <c r="B2529" s="18">
        <v>1129</v>
      </c>
      <c r="C2529" s="18">
        <v>1799</v>
      </c>
      <c r="D2529" s="18">
        <v>0</v>
      </c>
      <c r="E2529" s="18">
        <v>670</v>
      </c>
    </row>
    <row r="2530" spans="1:5" x14ac:dyDescent="0.25">
      <c r="A2530" s="22" t="s">
        <v>2121</v>
      </c>
      <c r="B2530" s="18">
        <v>72</v>
      </c>
      <c r="C2530" s="18">
        <v>75</v>
      </c>
      <c r="D2530" s="18">
        <v>68544</v>
      </c>
      <c r="E2530" s="18">
        <v>3</v>
      </c>
    </row>
    <row r="2531" spans="1:5" x14ac:dyDescent="0.25">
      <c r="A2531" s="22" t="s">
        <v>2565</v>
      </c>
      <c r="B2531" s="18">
        <v>0</v>
      </c>
      <c r="C2531" s="18">
        <v>75</v>
      </c>
      <c r="D2531" s="18">
        <v>0</v>
      </c>
      <c r="E2531" s="18">
        <v>75</v>
      </c>
    </row>
    <row r="2532" spans="1:5" x14ac:dyDescent="0.25">
      <c r="A2532" s="22" t="s">
        <v>2955</v>
      </c>
      <c r="B2532" s="18">
        <v>599</v>
      </c>
      <c r="C2532" s="18">
        <v>1499</v>
      </c>
      <c r="D2532" s="18">
        <v>2396</v>
      </c>
      <c r="E2532" s="18">
        <v>900</v>
      </c>
    </row>
    <row r="2533" spans="1:5" x14ac:dyDescent="0.25">
      <c r="A2533" s="22" t="s">
        <v>3034</v>
      </c>
      <c r="B2533" s="18">
        <v>349</v>
      </c>
      <c r="C2533" s="18">
        <v>999</v>
      </c>
      <c r="D2533" s="18">
        <v>10819</v>
      </c>
      <c r="E2533" s="18">
        <v>650</v>
      </c>
    </row>
    <row r="2534" spans="1:5" x14ac:dyDescent="0.25">
      <c r="A2534" s="22" t="s">
        <v>2515</v>
      </c>
      <c r="B2534" s="18">
        <v>449</v>
      </c>
      <c r="C2534" s="18">
        <v>699</v>
      </c>
      <c r="D2534" s="18">
        <v>734115</v>
      </c>
      <c r="E2534" s="18">
        <v>250</v>
      </c>
    </row>
    <row r="2535" spans="1:5" x14ac:dyDescent="0.25">
      <c r="A2535" s="22" t="s">
        <v>2529</v>
      </c>
      <c r="B2535" s="18">
        <v>449</v>
      </c>
      <c r="C2535" s="18">
        <v>699</v>
      </c>
      <c r="D2535" s="18">
        <v>734115</v>
      </c>
      <c r="E2535" s="18">
        <v>250</v>
      </c>
    </row>
    <row r="2536" spans="1:5" x14ac:dyDescent="0.25">
      <c r="A2536" s="22" t="s">
        <v>2286</v>
      </c>
      <c r="B2536" s="18">
        <v>798</v>
      </c>
      <c r="C2536" s="18">
        <v>1798</v>
      </c>
      <c r="D2536" s="18">
        <v>32718</v>
      </c>
      <c r="E2536" s="18">
        <v>1000</v>
      </c>
    </row>
    <row r="2537" spans="1:5" x14ac:dyDescent="0.25">
      <c r="A2537" s="22" t="s">
        <v>2858</v>
      </c>
      <c r="B2537" s="18">
        <v>384</v>
      </c>
      <c r="C2537" s="18">
        <v>1999</v>
      </c>
      <c r="D2537" s="18">
        <v>12672</v>
      </c>
      <c r="E2537" s="18">
        <v>1615</v>
      </c>
    </row>
    <row r="2538" spans="1:5" x14ac:dyDescent="0.25">
      <c r="A2538" s="22" t="s">
        <v>3177</v>
      </c>
      <c r="B2538" s="18">
        <v>499</v>
      </c>
      <c r="C2538" s="18">
        <v>999</v>
      </c>
      <c r="D2538" s="18">
        <v>0</v>
      </c>
      <c r="E2538" s="18">
        <v>500</v>
      </c>
    </row>
    <row r="2539" spans="1:5" x14ac:dyDescent="0.25">
      <c r="A2539" s="22" t="s">
        <v>2920</v>
      </c>
      <c r="B2539" s="18">
        <v>273</v>
      </c>
      <c r="C2539" s="18">
        <v>399</v>
      </c>
      <c r="D2539" s="18">
        <v>1092</v>
      </c>
      <c r="E2539" s="18">
        <v>126</v>
      </c>
    </row>
    <row r="2540" spans="1:5" x14ac:dyDescent="0.25">
      <c r="A2540" s="22" t="s">
        <v>2905</v>
      </c>
      <c r="B2540" s="18">
        <v>430</v>
      </c>
      <c r="C2540" s="18">
        <v>995</v>
      </c>
      <c r="D2540" s="18">
        <v>6450</v>
      </c>
      <c r="E2540" s="18">
        <v>565</v>
      </c>
    </row>
    <row r="2541" spans="1:5" x14ac:dyDescent="0.25">
      <c r="A2541" s="22" t="s">
        <v>3361</v>
      </c>
      <c r="B2541" s="18">
        <v>168</v>
      </c>
      <c r="C2541" s="18">
        <v>599</v>
      </c>
      <c r="D2541" s="18">
        <v>1176</v>
      </c>
      <c r="E2541" s="18">
        <v>431</v>
      </c>
    </row>
    <row r="2542" spans="1:5" x14ac:dyDescent="0.25">
      <c r="A2542" s="22" t="s">
        <v>3201</v>
      </c>
      <c r="B2542" s="18">
        <v>293</v>
      </c>
      <c r="C2542" s="18">
        <v>1299</v>
      </c>
      <c r="D2542" s="18">
        <v>879</v>
      </c>
      <c r="E2542" s="18">
        <v>1006</v>
      </c>
    </row>
    <row r="2543" spans="1:5" x14ac:dyDescent="0.25">
      <c r="A2543" s="22" t="s">
        <v>2319</v>
      </c>
      <c r="B2543" s="18">
        <v>237</v>
      </c>
      <c r="C2543" s="18">
        <v>260</v>
      </c>
      <c r="D2543" s="18">
        <v>13272</v>
      </c>
      <c r="E2543" s="18">
        <v>23</v>
      </c>
    </row>
    <row r="2544" spans="1:5" x14ac:dyDescent="0.25">
      <c r="A2544" s="22" t="s">
        <v>2844</v>
      </c>
      <c r="B2544" s="18">
        <v>2923</v>
      </c>
      <c r="C2544" s="18">
        <v>4179</v>
      </c>
      <c r="D2544" s="18">
        <v>3843745</v>
      </c>
      <c r="E2544" s="18">
        <v>1256</v>
      </c>
    </row>
    <row r="2545" spans="1:5" x14ac:dyDescent="0.25">
      <c r="A2545" s="22" t="s">
        <v>3003</v>
      </c>
      <c r="B2545" s="18">
        <v>349</v>
      </c>
      <c r="C2545" s="18">
        <v>999</v>
      </c>
      <c r="D2545" s="18">
        <v>0</v>
      </c>
      <c r="E2545" s="18">
        <v>650</v>
      </c>
    </row>
    <row r="2546" spans="1:5" x14ac:dyDescent="0.25">
      <c r="A2546" s="22" t="s">
        <v>3261</v>
      </c>
      <c r="B2546" s="18">
        <v>429</v>
      </c>
      <c r="C2546" s="18">
        <v>596</v>
      </c>
      <c r="D2546" s="18">
        <v>3861</v>
      </c>
      <c r="E2546" s="18">
        <v>167</v>
      </c>
    </row>
    <row r="2547" spans="1:5" x14ac:dyDescent="0.25">
      <c r="A2547" s="22" t="s">
        <v>3182</v>
      </c>
      <c r="B2547" s="18">
        <v>1238</v>
      </c>
      <c r="C2547" s="18">
        <v>1937</v>
      </c>
      <c r="D2547" s="18">
        <v>23522</v>
      </c>
      <c r="E2547" s="18">
        <v>699</v>
      </c>
    </row>
    <row r="2548" spans="1:5" x14ac:dyDescent="0.25">
      <c r="A2548" s="22" t="s">
        <v>2539</v>
      </c>
      <c r="B2548" s="18">
        <v>1349</v>
      </c>
      <c r="C2548" s="18">
        <v>2999</v>
      </c>
      <c r="D2548" s="18">
        <v>31027</v>
      </c>
      <c r="E2548" s="18">
        <v>1650</v>
      </c>
    </row>
    <row r="2549" spans="1:5" x14ac:dyDescent="0.25">
      <c r="A2549" s="22" t="s">
        <v>3121</v>
      </c>
      <c r="B2549" s="18">
        <v>289</v>
      </c>
      <c r="C2549" s="18">
        <v>399</v>
      </c>
      <c r="D2549" s="18">
        <v>0</v>
      </c>
      <c r="E2549" s="18">
        <v>110</v>
      </c>
    </row>
    <row r="2550" spans="1:5" x14ac:dyDescent="0.25">
      <c r="A2550" s="22" t="s">
        <v>2365</v>
      </c>
      <c r="B2550" s="18">
        <v>229</v>
      </c>
      <c r="C2550" s="18">
        <v>599</v>
      </c>
      <c r="D2550" s="18">
        <v>2977</v>
      </c>
      <c r="E2550" s="18">
        <v>370</v>
      </c>
    </row>
    <row r="2551" spans="1:5" x14ac:dyDescent="0.25">
      <c r="A2551" s="22" t="s">
        <v>2840</v>
      </c>
      <c r="B2551" s="18">
        <v>379</v>
      </c>
      <c r="C2551" s="18">
        <v>475</v>
      </c>
      <c r="D2551" s="18">
        <v>379</v>
      </c>
      <c r="E2551" s="18">
        <v>96</v>
      </c>
    </row>
    <row r="2552" spans="1:5" x14ac:dyDescent="0.25">
      <c r="A2552" s="22" t="s">
        <v>2937</v>
      </c>
      <c r="B2552" s="18">
        <v>474</v>
      </c>
      <c r="C2552" s="18">
        <v>499</v>
      </c>
      <c r="D2552" s="18">
        <v>0</v>
      </c>
      <c r="E2552" s="18">
        <v>25</v>
      </c>
    </row>
    <row r="2553" spans="1:5" x14ac:dyDescent="0.25">
      <c r="A2553" s="22" t="s">
        <v>2665</v>
      </c>
      <c r="B2553" s="18">
        <v>379</v>
      </c>
      <c r="C2553" s="18">
        <v>449</v>
      </c>
      <c r="D2553" s="18">
        <v>1516</v>
      </c>
      <c r="E2553" s="18">
        <v>70</v>
      </c>
    </row>
    <row r="2554" spans="1:5" x14ac:dyDescent="0.25">
      <c r="A2554" s="22" t="s">
        <v>3254</v>
      </c>
      <c r="B2554" s="18">
        <v>249</v>
      </c>
      <c r="C2554" s="18">
        <v>399</v>
      </c>
      <c r="D2554" s="18">
        <v>996</v>
      </c>
      <c r="E2554" s="18">
        <v>150</v>
      </c>
    </row>
    <row r="2555" spans="1:5" x14ac:dyDescent="0.25">
      <c r="A2555" s="22" t="s">
        <v>2501</v>
      </c>
      <c r="B2555" s="18">
        <v>275</v>
      </c>
      <c r="C2555" s="18">
        <v>356</v>
      </c>
      <c r="D2555" s="18">
        <v>0</v>
      </c>
      <c r="E2555" s="18">
        <v>81</v>
      </c>
    </row>
    <row r="2556" spans="1:5" x14ac:dyDescent="0.25">
      <c r="A2556" s="22" t="s">
        <v>2866</v>
      </c>
      <c r="B2556" s="18">
        <v>398</v>
      </c>
      <c r="C2556" s="18">
        <v>1399</v>
      </c>
      <c r="D2556" s="18">
        <v>1592</v>
      </c>
      <c r="E2556" s="18">
        <v>1001</v>
      </c>
    </row>
    <row r="2557" spans="1:5" x14ac:dyDescent="0.25">
      <c r="A2557" s="22" t="s">
        <v>3320</v>
      </c>
      <c r="B2557" s="18">
        <v>449</v>
      </c>
      <c r="C2557" s="18">
        <v>899</v>
      </c>
      <c r="D2557" s="18">
        <v>1796</v>
      </c>
      <c r="E2557" s="18">
        <v>450</v>
      </c>
    </row>
    <row r="2558" spans="1:5" x14ac:dyDescent="0.25">
      <c r="A2558" s="22" t="s">
        <v>3388</v>
      </c>
      <c r="B2558" s="18">
        <v>499</v>
      </c>
      <c r="C2558" s="18">
        <v>1299</v>
      </c>
      <c r="D2558" s="18">
        <v>499</v>
      </c>
      <c r="E2558" s="18">
        <v>800</v>
      </c>
    </row>
    <row r="2559" spans="1:5" x14ac:dyDescent="0.25">
      <c r="A2559" s="22" t="s">
        <v>3431</v>
      </c>
      <c r="B2559" s="18">
        <v>679</v>
      </c>
      <c r="C2559" s="18">
        <v>960</v>
      </c>
      <c r="D2559" s="18">
        <v>70616</v>
      </c>
      <c r="E2559" s="18">
        <v>281</v>
      </c>
    </row>
    <row r="2560" spans="1:5" x14ac:dyDescent="0.25">
      <c r="A2560" s="22" t="s">
        <v>3172</v>
      </c>
      <c r="B2560" s="18">
        <v>746</v>
      </c>
      <c r="C2560" s="18">
        <v>1040</v>
      </c>
      <c r="D2560" s="18">
        <v>77584</v>
      </c>
      <c r="E2560" s="18">
        <v>294</v>
      </c>
    </row>
    <row r="2561" spans="1:5" x14ac:dyDescent="0.25">
      <c r="A2561" s="22" t="s">
        <v>3114</v>
      </c>
      <c r="B2561" s="18">
        <v>810</v>
      </c>
      <c r="C2561" s="18">
        <v>1060</v>
      </c>
      <c r="D2561" s="18">
        <v>84240</v>
      </c>
      <c r="E2561" s="18">
        <v>250</v>
      </c>
    </row>
    <row r="2562" spans="1:5" x14ac:dyDescent="0.25">
      <c r="A2562" s="22" t="s">
        <v>2411</v>
      </c>
      <c r="B2562" s="18">
        <v>216.99</v>
      </c>
      <c r="C2562" s="18">
        <v>300</v>
      </c>
      <c r="D2562" s="18">
        <v>58587.3</v>
      </c>
      <c r="E2562" s="18">
        <v>83.009999999999991</v>
      </c>
    </row>
    <row r="2563" spans="1:5" x14ac:dyDescent="0.25">
      <c r="A2563" s="22" t="s">
        <v>2660</v>
      </c>
      <c r="B2563" s="18">
        <v>218.99</v>
      </c>
      <c r="C2563" s="18">
        <v>220</v>
      </c>
      <c r="D2563" s="18">
        <v>59127.3</v>
      </c>
      <c r="E2563" s="18">
        <v>1.0099999999999909</v>
      </c>
    </row>
    <row r="2564" spans="1:5" x14ac:dyDescent="0.25">
      <c r="A2564" s="22" t="s">
        <v>3342</v>
      </c>
      <c r="B2564" s="18">
        <v>337</v>
      </c>
      <c r="C2564" s="18">
        <v>380</v>
      </c>
      <c r="D2564" s="18">
        <v>12132</v>
      </c>
      <c r="E2564" s="18">
        <v>43</v>
      </c>
    </row>
    <row r="2565" spans="1:5" x14ac:dyDescent="0.25">
      <c r="A2565" s="22" t="s">
        <v>2818</v>
      </c>
      <c r="B2565" s="18">
        <v>165</v>
      </c>
      <c r="C2565" s="18">
        <v>210</v>
      </c>
      <c r="D2565" s="18">
        <v>2640</v>
      </c>
      <c r="E2565" s="18">
        <v>45</v>
      </c>
    </row>
    <row r="2566" spans="1:5" x14ac:dyDescent="0.25">
      <c r="A2566" s="22" t="s">
        <v>2638</v>
      </c>
      <c r="B2566" s="18">
        <v>387.99</v>
      </c>
      <c r="C2566" s="18">
        <v>490</v>
      </c>
      <c r="D2566" s="18">
        <v>37247.040000000001</v>
      </c>
      <c r="E2566" s="18">
        <v>102.00999999999999</v>
      </c>
    </row>
    <row r="2567" spans="1:5" x14ac:dyDescent="0.25">
      <c r="A2567" s="22" t="s">
        <v>2210</v>
      </c>
      <c r="B2567" s="18">
        <v>122</v>
      </c>
      <c r="C2567" s="18">
        <v>173</v>
      </c>
      <c r="D2567" s="18">
        <v>156526</v>
      </c>
      <c r="E2567" s="18">
        <v>51</v>
      </c>
    </row>
    <row r="2568" spans="1:5" x14ac:dyDescent="0.25">
      <c r="A2568" s="22" t="s">
        <v>2419</v>
      </c>
      <c r="B2568" s="18">
        <v>106.98</v>
      </c>
      <c r="C2568" s="18">
        <v>170</v>
      </c>
      <c r="D2568" s="18">
        <v>1925.64</v>
      </c>
      <c r="E2568" s="18">
        <v>63.019999999999996</v>
      </c>
    </row>
    <row r="2569" spans="1:5" x14ac:dyDescent="0.25">
      <c r="A2569" s="22" t="s">
        <v>2247</v>
      </c>
      <c r="B2569" s="18">
        <v>156</v>
      </c>
      <c r="C2569" s="18">
        <v>175</v>
      </c>
      <c r="D2569" s="18">
        <v>3120</v>
      </c>
      <c r="E2569" s="18">
        <v>19</v>
      </c>
    </row>
    <row r="2570" spans="1:5" x14ac:dyDescent="0.25">
      <c r="A2570" s="22" t="s">
        <v>2482</v>
      </c>
      <c r="B2570" s="18">
        <v>497</v>
      </c>
      <c r="C2570" s="18">
        <v>685</v>
      </c>
      <c r="D2570" s="18">
        <v>1491</v>
      </c>
      <c r="E2570" s="18">
        <v>188</v>
      </c>
    </row>
    <row r="2571" spans="1:5" x14ac:dyDescent="0.25">
      <c r="A2571" s="22" t="s">
        <v>3315</v>
      </c>
      <c r="B2571" s="18">
        <v>630</v>
      </c>
      <c r="C2571" s="18">
        <v>825</v>
      </c>
      <c r="D2571" s="18">
        <v>0</v>
      </c>
      <c r="E2571" s="18">
        <v>195</v>
      </c>
    </row>
    <row r="2572" spans="1:5" x14ac:dyDescent="0.25">
      <c r="A2572" s="22" t="s">
        <v>3381</v>
      </c>
      <c r="B2572" s="18">
        <v>978</v>
      </c>
      <c r="C2572" s="18">
        <v>1522</v>
      </c>
      <c r="D2572" s="18">
        <v>0</v>
      </c>
      <c r="E2572" s="18">
        <v>544</v>
      </c>
    </row>
    <row r="2573" spans="1:5" x14ac:dyDescent="0.25">
      <c r="A2573" s="22" t="s">
        <v>2947</v>
      </c>
      <c r="B2573" s="18">
        <v>577</v>
      </c>
      <c r="C2573" s="18">
        <v>830</v>
      </c>
      <c r="D2573" s="18">
        <v>15259342</v>
      </c>
      <c r="E2573" s="18">
        <v>253</v>
      </c>
    </row>
    <row r="2574" spans="1:5" x14ac:dyDescent="0.25">
      <c r="A2574" s="22" t="s">
        <v>2477</v>
      </c>
      <c r="B2574" s="18">
        <v>235</v>
      </c>
      <c r="C2574" s="18">
        <v>250</v>
      </c>
      <c r="D2574" s="18">
        <v>0</v>
      </c>
      <c r="E2574" s="18">
        <v>15</v>
      </c>
    </row>
    <row r="2575" spans="1:5" x14ac:dyDescent="0.25">
      <c r="A2575" s="22" t="s">
        <v>2280</v>
      </c>
      <c r="B2575" s="18">
        <v>362</v>
      </c>
      <c r="C2575" s="18">
        <v>380</v>
      </c>
      <c r="D2575" s="18">
        <v>2771472</v>
      </c>
      <c r="E2575" s="18">
        <v>18</v>
      </c>
    </row>
    <row r="2576" spans="1:5" x14ac:dyDescent="0.25">
      <c r="A2576" s="22" t="s">
        <v>2125</v>
      </c>
      <c r="B2576" s="18">
        <v>119</v>
      </c>
      <c r="C2576" s="18">
        <v>165</v>
      </c>
      <c r="D2576" s="18">
        <v>144942</v>
      </c>
      <c r="E2576" s="18">
        <v>46</v>
      </c>
    </row>
    <row r="2577" spans="1:5" x14ac:dyDescent="0.25">
      <c r="A2577" s="22" t="s">
        <v>2625</v>
      </c>
      <c r="B2577" s="18">
        <v>383</v>
      </c>
      <c r="C2577" s="18">
        <v>465</v>
      </c>
      <c r="D2577" s="18">
        <v>14554</v>
      </c>
      <c r="E2577" s="18">
        <v>82</v>
      </c>
    </row>
    <row r="2578" spans="1:5" x14ac:dyDescent="0.25">
      <c r="A2578" s="22" t="s">
        <v>3105</v>
      </c>
      <c r="B2578" s="18">
        <v>365</v>
      </c>
      <c r="C2578" s="18">
        <v>450</v>
      </c>
      <c r="D2578" s="18">
        <v>25915</v>
      </c>
      <c r="E2578" s="18">
        <v>85</v>
      </c>
    </row>
    <row r="2579" spans="1:5" x14ac:dyDescent="0.25">
      <c r="A2579" s="22" t="s">
        <v>3400</v>
      </c>
      <c r="B2579" s="18">
        <v>508</v>
      </c>
      <c r="C2579" s="18">
        <v>653</v>
      </c>
      <c r="D2579" s="18">
        <v>1016</v>
      </c>
      <c r="E2579" s="18">
        <v>145</v>
      </c>
    </row>
    <row r="2580" spans="1:5" x14ac:dyDescent="0.25">
      <c r="A2580" s="22" t="s">
        <v>3258</v>
      </c>
      <c r="B2580" s="18">
        <v>648</v>
      </c>
      <c r="C2580" s="18">
        <v>830</v>
      </c>
      <c r="D2580" s="18">
        <v>3240</v>
      </c>
      <c r="E2580" s="18">
        <v>182</v>
      </c>
    </row>
    <row r="2581" spans="1:5" x14ac:dyDescent="0.25">
      <c r="A2581" s="22" t="s">
        <v>2856</v>
      </c>
      <c r="B2581" s="18">
        <v>133.99</v>
      </c>
      <c r="C2581" s="18">
        <v>175</v>
      </c>
      <c r="D2581" s="18">
        <v>83475.77</v>
      </c>
      <c r="E2581" s="18">
        <v>41.009999999999991</v>
      </c>
    </row>
    <row r="2582" spans="1:5" x14ac:dyDescent="0.25">
      <c r="A2582" s="22" t="s">
        <v>2562</v>
      </c>
      <c r="B2582" s="18">
        <v>998</v>
      </c>
      <c r="C2582" s="18">
        <v>1650</v>
      </c>
      <c r="D2582" s="18">
        <v>9857246</v>
      </c>
      <c r="E2582" s="18">
        <v>652</v>
      </c>
    </row>
    <row r="2583" spans="1:5" x14ac:dyDescent="0.25">
      <c r="A2583" s="22" t="s">
        <v>3106</v>
      </c>
      <c r="B2583" s="18">
        <v>599</v>
      </c>
      <c r="C2583" s="18">
        <v>660</v>
      </c>
      <c r="D2583" s="18">
        <v>373177</v>
      </c>
      <c r="E2583" s="18">
        <v>61</v>
      </c>
    </row>
    <row r="2584" spans="1:5" x14ac:dyDescent="0.25">
      <c r="A2584" s="22" t="s">
        <v>3216</v>
      </c>
      <c r="B2584" s="18">
        <v>305</v>
      </c>
      <c r="C2584" s="18">
        <v>310</v>
      </c>
      <c r="D2584" s="18">
        <v>0</v>
      </c>
      <c r="E2584" s="18">
        <v>5</v>
      </c>
    </row>
    <row r="2585" spans="1:5" x14ac:dyDescent="0.25">
      <c r="A2585" s="22" t="s">
        <v>2837</v>
      </c>
      <c r="B2585" s="18">
        <v>571</v>
      </c>
      <c r="C2585" s="18">
        <v>730</v>
      </c>
      <c r="D2585" s="18">
        <v>10849</v>
      </c>
      <c r="E2585" s="18">
        <v>159</v>
      </c>
    </row>
    <row r="2586" spans="1:5" x14ac:dyDescent="0.25">
      <c r="A2586" s="22" t="s">
        <v>2413</v>
      </c>
      <c r="B2586" s="18">
        <v>371.99</v>
      </c>
      <c r="C2586" s="18">
        <v>400</v>
      </c>
      <c r="D2586" s="18">
        <v>85557.7</v>
      </c>
      <c r="E2586" s="18">
        <v>28.009999999999991</v>
      </c>
    </row>
    <row r="2587" spans="1:5" x14ac:dyDescent="0.25">
      <c r="A2587" s="22" t="s">
        <v>2875</v>
      </c>
      <c r="B2587" s="18">
        <v>0</v>
      </c>
      <c r="C2587" s="18">
        <v>380</v>
      </c>
      <c r="D2587" s="18">
        <v>0</v>
      </c>
      <c r="E2587" s="18">
        <v>380</v>
      </c>
    </row>
    <row r="2588" spans="1:5" x14ac:dyDescent="0.25">
      <c r="A2588" s="22" t="s">
        <v>2963</v>
      </c>
      <c r="B2588" s="18">
        <v>376</v>
      </c>
      <c r="C2588" s="18">
        <v>470</v>
      </c>
      <c r="D2588" s="18">
        <v>0</v>
      </c>
      <c r="E2588" s="18">
        <v>94</v>
      </c>
    </row>
    <row r="2589" spans="1:5" x14ac:dyDescent="0.25">
      <c r="A2589" s="22" t="s">
        <v>2579</v>
      </c>
      <c r="B2589" s="18">
        <v>0</v>
      </c>
      <c r="C2589" s="18">
        <v>0</v>
      </c>
      <c r="D2589" s="18">
        <v>0</v>
      </c>
      <c r="E2589" s="18">
        <v>0</v>
      </c>
    </row>
    <row r="2590" spans="1:5" x14ac:dyDescent="0.25">
      <c r="A2590" s="22" t="s">
        <v>3322</v>
      </c>
      <c r="B2590" s="18">
        <v>641</v>
      </c>
      <c r="C2590" s="18">
        <v>850</v>
      </c>
      <c r="D2590" s="18">
        <v>641</v>
      </c>
      <c r="E2590" s="18">
        <v>209</v>
      </c>
    </row>
    <row r="2591" spans="1:5" x14ac:dyDescent="0.25">
      <c r="A2591" s="22" t="s">
        <v>2186</v>
      </c>
      <c r="B2591" s="18">
        <v>395</v>
      </c>
      <c r="C2591" s="18">
        <v>450</v>
      </c>
      <c r="D2591" s="18">
        <v>17878885</v>
      </c>
      <c r="E2591" s="18">
        <v>55</v>
      </c>
    </row>
    <row r="2592" spans="1:5" x14ac:dyDescent="0.25">
      <c r="A2592" s="22" t="s">
        <v>2216</v>
      </c>
      <c r="B2592" s="18">
        <v>649</v>
      </c>
      <c r="C2592" s="18">
        <v>860</v>
      </c>
      <c r="D2592" s="18">
        <v>29375687</v>
      </c>
      <c r="E2592" s="18">
        <v>211</v>
      </c>
    </row>
    <row r="2593" spans="1:5" x14ac:dyDescent="0.25">
      <c r="A2593" s="22" t="s">
        <v>2581</v>
      </c>
      <c r="B2593" s="18">
        <v>424</v>
      </c>
      <c r="C2593" s="18">
        <v>520</v>
      </c>
      <c r="D2593" s="18">
        <v>2968</v>
      </c>
      <c r="E2593" s="18">
        <v>96</v>
      </c>
    </row>
    <row r="2594" spans="1:5" x14ac:dyDescent="0.25">
      <c r="A2594" s="22" t="s">
        <v>2924</v>
      </c>
      <c r="B2594" s="18">
        <v>398</v>
      </c>
      <c r="C2594" s="18">
        <v>500</v>
      </c>
      <c r="D2594" s="18">
        <v>18014674</v>
      </c>
      <c r="E2594" s="18">
        <v>102</v>
      </c>
    </row>
    <row r="2595" spans="1:5" x14ac:dyDescent="0.25">
      <c r="A2595" s="22" t="s">
        <v>3101</v>
      </c>
      <c r="B2595" s="18">
        <v>953</v>
      </c>
      <c r="C2595" s="18">
        <v>1525</v>
      </c>
      <c r="D2595" s="18">
        <v>43135639</v>
      </c>
      <c r="E2595" s="18">
        <v>572</v>
      </c>
    </row>
    <row r="2596" spans="1:5" x14ac:dyDescent="0.25">
      <c r="A2596" s="22" t="s">
        <v>2239</v>
      </c>
      <c r="B2596" s="18">
        <v>493</v>
      </c>
      <c r="C2596" s="18">
        <v>720</v>
      </c>
      <c r="D2596" s="18">
        <v>22314659</v>
      </c>
      <c r="E2596" s="18">
        <v>227</v>
      </c>
    </row>
    <row r="2597" spans="1:5" x14ac:dyDescent="0.25">
      <c r="A2597" s="22" t="s">
        <v>2209</v>
      </c>
      <c r="B2597" s="18">
        <v>473</v>
      </c>
      <c r="C2597" s="18">
        <v>750</v>
      </c>
      <c r="D2597" s="18">
        <v>21409399</v>
      </c>
      <c r="E2597" s="18">
        <v>277</v>
      </c>
    </row>
    <row r="2598" spans="1:5" x14ac:dyDescent="0.25">
      <c r="A2598" s="22" t="s">
        <v>2149</v>
      </c>
      <c r="B2598" s="18">
        <v>149</v>
      </c>
      <c r="C2598" s="18">
        <v>170</v>
      </c>
      <c r="D2598" s="18">
        <v>276246</v>
      </c>
      <c r="E2598" s="18">
        <v>21</v>
      </c>
    </row>
    <row r="2599" spans="1:5" x14ac:dyDescent="0.25">
      <c r="A2599" s="22" t="s">
        <v>2925</v>
      </c>
      <c r="B2599" s="18">
        <v>400</v>
      </c>
      <c r="C2599" s="18">
        <v>540</v>
      </c>
      <c r="D2599" s="18">
        <v>0</v>
      </c>
      <c r="E2599" s="18">
        <v>140</v>
      </c>
    </row>
    <row r="2600" spans="1:5" x14ac:dyDescent="0.25">
      <c r="A2600" s="22" t="s">
        <v>2232</v>
      </c>
      <c r="B2600" s="18">
        <v>371</v>
      </c>
      <c r="C2600" s="18">
        <v>470</v>
      </c>
      <c r="D2600" s="18">
        <v>5194</v>
      </c>
      <c r="E2600" s="18">
        <v>99</v>
      </c>
    </row>
    <row r="2601" spans="1:5" x14ac:dyDescent="0.25">
      <c r="A2601" s="22" t="s">
        <v>2381</v>
      </c>
      <c r="B2601" s="18">
        <v>428</v>
      </c>
      <c r="C2601" s="18">
        <v>580</v>
      </c>
      <c r="D2601" s="18">
        <v>4086972</v>
      </c>
      <c r="E2601" s="18">
        <v>152</v>
      </c>
    </row>
    <row r="2602" spans="1:5" x14ac:dyDescent="0.25">
      <c r="A2602" s="22" t="s">
        <v>2762</v>
      </c>
      <c r="B2602" s="18">
        <v>1199</v>
      </c>
      <c r="C2602" s="18">
        <v>1276</v>
      </c>
      <c r="D2602" s="18">
        <v>0</v>
      </c>
      <c r="E2602" s="18">
        <v>77</v>
      </c>
    </row>
    <row r="2603" spans="1:5" x14ac:dyDescent="0.25">
      <c r="A2603" s="22" t="s">
        <v>2974</v>
      </c>
      <c r="B2603" s="18">
        <v>1428</v>
      </c>
      <c r="C2603" s="18">
        <v>1651</v>
      </c>
      <c r="D2603" s="18">
        <v>0</v>
      </c>
      <c r="E2603" s="18">
        <v>223</v>
      </c>
    </row>
    <row r="2604" spans="1:5" x14ac:dyDescent="0.25">
      <c r="A2604" s="22" t="s">
        <v>2449</v>
      </c>
      <c r="B2604" s="18">
        <v>540</v>
      </c>
      <c r="C2604" s="18">
        <v>575</v>
      </c>
      <c r="D2604" s="18">
        <v>47520</v>
      </c>
      <c r="E2604" s="18">
        <v>35</v>
      </c>
    </row>
    <row r="2605" spans="1:5" x14ac:dyDescent="0.25">
      <c r="A2605" s="22" t="s">
        <v>3375</v>
      </c>
      <c r="B2605" s="18">
        <v>150.99</v>
      </c>
      <c r="C2605" s="18">
        <v>219</v>
      </c>
      <c r="D2605" s="18">
        <v>3170.79</v>
      </c>
      <c r="E2605" s="18">
        <v>68.009999999999991</v>
      </c>
    </row>
    <row r="2606" spans="1:5" x14ac:dyDescent="0.25">
      <c r="A2606" s="22" t="s">
        <v>3406</v>
      </c>
      <c r="B2606" s="18">
        <v>279</v>
      </c>
      <c r="C2606" s="18">
        <v>300</v>
      </c>
      <c r="D2606" s="18">
        <v>0</v>
      </c>
      <c r="E2606" s="18">
        <v>21</v>
      </c>
    </row>
    <row r="2607" spans="1:5" x14ac:dyDescent="0.25">
      <c r="A2607" s="22" t="s">
        <v>2169</v>
      </c>
      <c r="B2607" s="18">
        <v>0</v>
      </c>
      <c r="C2607" s="18">
        <v>70</v>
      </c>
      <c r="D2607" s="18">
        <v>0</v>
      </c>
      <c r="E2607" s="18">
        <v>70</v>
      </c>
    </row>
    <row r="2608" spans="1:5" x14ac:dyDescent="0.25">
      <c r="A2608" s="22" t="s">
        <v>2737</v>
      </c>
      <c r="B2608" s="18">
        <v>0</v>
      </c>
      <c r="C2608" s="18">
        <v>130</v>
      </c>
      <c r="D2608" s="18">
        <v>0</v>
      </c>
      <c r="E2608" s="18">
        <v>130</v>
      </c>
    </row>
    <row r="2609" spans="1:5" x14ac:dyDescent="0.25">
      <c r="A2609" s="22" t="s">
        <v>2723</v>
      </c>
      <c r="B2609" s="18">
        <v>523</v>
      </c>
      <c r="C2609" s="18">
        <v>600</v>
      </c>
      <c r="D2609" s="18">
        <v>1545988</v>
      </c>
      <c r="E2609" s="18">
        <v>77</v>
      </c>
    </row>
    <row r="2610" spans="1:5" x14ac:dyDescent="0.25">
      <c r="A2610" s="22" t="s">
        <v>2415</v>
      </c>
      <c r="B2610" s="18">
        <v>460</v>
      </c>
      <c r="C2610" s="18">
        <v>560</v>
      </c>
      <c r="D2610" s="18">
        <v>102580</v>
      </c>
      <c r="E2610" s="18">
        <v>100</v>
      </c>
    </row>
    <row r="2611" spans="1:5" x14ac:dyDescent="0.25">
      <c r="A2611" s="22" t="s">
        <v>2817</v>
      </c>
      <c r="B2611" s="18">
        <v>396</v>
      </c>
      <c r="C2611" s="18">
        <v>600</v>
      </c>
      <c r="D2611" s="18">
        <v>17028</v>
      </c>
      <c r="E2611" s="18">
        <v>204</v>
      </c>
    </row>
    <row r="2612" spans="1:5" x14ac:dyDescent="0.25">
      <c r="A2612" s="22" t="s">
        <v>2717</v>
      </c>
      <c r="B2612" s="18">
        <v>583</v>
      </c>
      <c r="C2612" s="18">
        <v>735</v>
      </c>
      <c r="D2612" s="18">
        <v>5758291</v>
      </c>
      <c r="E2612" s="18">
        <v>152</v>
      </c>
    </row>
    <row r="2613" spans="1:5" x14ac:dyDescent="0.25">
      <c r="A2613" s="22" t="s">
        <v>2942</v>
      </c>
      <c r="B2613" s="18">
        <v>473</v>
      </c>
      <c r="C2613" s="18">
        <v>615</v>
      </c>
      <c r="D2613" s="18">
        <v>15609</v>
      </c>
      <c r="E2613" s="18">
        <v>142</v>
      </c>
    </row>
    <row r="2614" spans="1:5" x14ac:dyDescent="0.25">
      <c r="A2614" s="22" t="s">
        <v>2991</v>
      </c>
      <c r="B2614" s="18">
        <v>565.99</v>
      </c>
      <c r="C2614" s="18">
        <v>620</v>
      </c>
      <c r="D2614" s="18">
        <v>7923.8600000000006</v>
      </c>
      <c r="E2614" s="18">
        <v>54.009999999999991</v>
      </c>
    </row>
    <row r="2615" spans="1:5" x14ac:dyDescent="0.25">
      <c r="A2615" s="22" t="s">
        <v>2574</v>
      </c>
      <c r="B2615" s="18">
        <v>362</v>
      </c>
      <c r="C2615" s="18">
        <v>415</v>
      </c>
      <c r="D2615" s="18">
        <v>2172</v>
      </c>
      <c r="E2615" s="18">
        <v>53</v>
      </c>
    </row>
    <row r="2616" spans="1:5" x14ac:dyDescent="0.25">
      <c r="A2616" s="22" t="s">
        <v>2761</v>
      </c>
      <c r="B2616" s="18">
        <v>255</v>
      </c>
      <c r="C2616" s="18">
        <v>350</v>
      </c>
      <c r="D2616" s="18">
        <v>0</v>
      </c>
      <c r="E2616" s="18">
        <v>95</v>
      </c>
    </row>
    <row r="2617" spans="1:5" x14ac:dyDescent="0.25">
      <c r="A2617" s="22" t="s">
        <v>3048</v>
      </c>
      <c r="B2617" s="18">
        <v>0</v>
      </c>
      <c r="C2617" s="18">
        <v>180</v>
      </c>
      <c r="D2617" s="18">
        <v>0</v>
      </c>
      <c r="E2617" s="18">
        <v>180</v>
      </c>
    </row>
    <row r="2618" spans="1:5" x14ac:dyDescent="0.25">
      <c r="A2618" s="22" t="s">
        <v>2814</v>
      </c>
      <c r="B2618" s="18">
        <v>212</v>
      </c>
      <c r="C2618" s="18">
        <v>230</v>
      </c>
      <c r="D2618" s="18">
        <v>0</v>
      </c>
      <c r="E2618" s="18">
        <v>18</v>
      </c>
    </row>
    <row r="2619" spans="1:5" x14ac:dyDescent="0.25">
      <c r="A2619" s="22" t="s">
        <v>2948</v>
      </c>
      <c r="B2619" s="18">
        <v>183</v>
      </c>
      <c r="C2619" s="18">
        <v>205</v>
      </c>
      <c r="D2619" s="18">
        <v>0</v>
      </c>
      <c r="E2619" s="18">
        <v>22</v>
      </c>
    </row>
    <row r="2620" spans="1:5" x14ac:dyDescent="0.25">
      <c r="A2620" s="22" t="s">
        <v>2375</v>
      </c>
      <c r="B2620" s="18">
        <v>163</v>
      </c>
      <c r="C2620" s="18">
        <v>186</v>
      </c>
      <c r="D2620" s="18">
        <v>0</v>
      </c>
      <c r="E2620" s="18">
        <v>23</v>
      </c>
    </row>
    <row r="2621" spans="1:5" x14ac:dyDescent="0.25">
      <c r="A2621" s="22" t="s">
        <v>2420</v>
      </c>
      <c r="B2621" s="18">
        <v>264</v>
      </c>
      <c r="C2621" s="18">
        <v>335</v>
      </c>
      <c r="D2621" s="18">
        <v>9025632</v>
      </c>
      <c r="E2621" s="18">
        <v>71</v>
      </c>
    </row>
    <row r="2622" spans="1:5" x14ac:dyDescent="0.25">
      <c r="A2622" s="22" t="s">
        <v>2459</v>
      </c>
      <c r="B2622" s="18">
        <v>556</v>
      </c>
      <c r="C2622" s="18">
        <v>770</v>
      </c>
      <c r="D2622" s="18">
        <v>19008528</v>
      </c>
      <c r="E2622" s="18">
        <v>214</v>
      </c>
    </row>
    <row r="2623" spans="1:5" x14ac:dyDescent="0.25">
      <c r="A2623" s="22" t="s">
        <v>3354</v>
      </c>
      <c r="B2623" s="18">
        <v>702</v>
      </c>
      <c r="C2623" s="18">
        <v>975</v>
      </c>
      <c r="D2623" s="18">
        <v>23999976</v>
      </c>
      <c r="E2623" s="18">
        <v>273</v>
      </c>
    </row>
    <row r="2624" spans="1:5" x14ac:dyDescent="0.25">
      <c r="A2624" s="22" t="s">
        <v>2740</v>
      </c>
      <c r="B2624" s="18">
        <v>270</v>
      </c>
      <c r="C2624" s="18">
        <v>345</v>
      </c>
      <c r="D2624" s="18">
        <v>1350</v>
      </c>
      <c r="E2624" s="18">
        <v>75</v>
      </c>
    </row>
    <row r="2625" spans="1:5" x14ac:dyDescent="0.25">
      <c r="A2625" s="22" t="s">
        <v>2435</v>
      </c>
      <c r="B2625" s="18">
        <v>920</v>
      </c>
      <c r="C2625" s="18">
        <v>1455</v>
      </c>
      <c r="D2625" s="18">
        <v>24330320</v>
      </c>
      <c r="E2625" s="18">
        <v>535</v>
      </c>
    </row>
    <row r="2626" spans="1:5" x14ac:dyDescent="0.25">
      <c r="A2626" s="22" t="s">
        <v>2725</v>
      </c>
      <c r="B2626" s="18">
        <v>920</v>
      </c>
      <c r="C2626" s="18">
        <v>1525</v>
      </c>
      <c r="D2626" s="18">
        <v>24330320</v>
      </c>
      <c r="E2626" s="18">
        <v>605</v>
      </c>
    </row>
    <row r="2627" spans="1:5" x14ac:dyDescent="0.25">
      <c r="A2627" s="22" t="s">
        <v>2543</v>
      </c>
      <c r="B2627" s="18">
        <v>843</v>
      </c>
      <c r="C2627" s="18">
        <v>1390</v>
      </c>
      <c r="D2627" s="18">
        <v>22293978</v>
      </c>
      <c r="E2627" s="18">
        <v>547</v>
      </c>
    </row>
    <row r="2628" spans="1:5" x14ac:dyDescent="0.25">
      <c r="A2628" s="22" t="s">
        <v>3437</v>
      </c>
      <c r="B2628" s="18">
        <v>1526</v>
      </c>
      <c r="C2628" s="18">
        <v>2675</v>
      </c>
      <c r="D2628" s="18">
        <v>1526</v>
      </c>
      <c r="E2628" s="18">
        <v>1149</v>
      </c>
    </row>
    <row r="2629" spans="1:5" x14ac:dyDescent="0.25">
      <c r="A2629" s="22" t="s">
        <v>3205</v>
      </c>
      <c r="B2629" s="18">
        <v>0</v>
      </c>
      <c r="C2629" s="18">
        <v>1100</v>
      </c>
      <c r="D2629" s="18">
        <v>0</v>
      </c>
      <c r="E2629" s="18">
        <v>1100</v>
      </c>
    </row>
    <row r="2630" spans="1:5" x14ac:dyDescent="0.25">
      <c r="A2630" s="22" t="s">
        <v>2800</v>
      </c>
      <c r="B2630" s="18">
        <v>492</v>
      </c>
      <c r="C2630" s="18">
        <v>650</v>
      </c>
      <c r="D2630" s="18">
        <v>17712</v>
      </c>
      <c r="E2630" s="18">
        <v>158</v>
      </c>
    </row>
    <row r="2631" spans="1:5" x14ac:dyDescent="0.25">
      <c r="A2631" s="22" t="s">
        <v>2641</v>
      </c>
      <c r="B2631" s="18">
        <v>326.99</v>
      </c>
      <c r="C2631" s="18">
        <v>360</v>
      </c>
      <c r="D2631" s="18">
        <v>189000.22</v>
      </c>
      <c r="E2631" s="18">
        <v>33.009999999999991</v>
      </c>
    </row>
    <row r="2632" spans="1:5" x14ac:dyDescent="0.25">
      <c r="A2632" s="22" t="s">
        <v>3059</v>
      </c>
      <c r="B2632" s="18">
        <v>531</v>
      </c>
      <c r="C2632" s="18">
        <v>715</v>
      </c>
      <c r="D2632" s="18">
        <v>2655</v>
      </c>
      <c r="E2632" s="18">
        <v>184</v>
      </c>
    </row>
    <row r="2633" spans="1:5" x14ac:dyDescent="0.25">
      <c r="A2633" s="22" t="s">
        <v>2745</v>
      </c>
      <c r="B2633" s="18">
        <v>481.99</v>
      </c>
      <c r="C2633" s="18">
        <v>520</v>
      </c>
      <c r="D2633" s="18">
        <v>3373.9300000000003</v>
      </c>
      <c r="E2633" s="18">
        <v>38.009999999999991</v>
      </c>
    </row>
    <row r="2634" spans="1:5" x14ac:dyDescent="0.25">
      <c r="A2634" s="22" t="s">
        <v>2438</v>
      </c>
      <c r="B2634" s="18">
        <v>88</v>
      </c>
      <c r="C2634" s="18">
        <v>100</v>
      </c>
      <c r="D2634" s="18">
        <v>1848</v>
      </c>
      <c r="E2634" s="18">
        <v>12</v>
      </c>
    </row>
    <row r="2635" spans="1:5" x14ac:dyDescent="0.25">
      <c r="A2635" s="22" t="s">
        <v>2773</v>
      </c>
      <c r="B2635" s="18">
        <v>0</v>
      </c>
      <c r="C2635" s="18">
        <v>240</v>
      </c>
      <c r="D2635" s="18">
        <v>0</v>
      </c>
      <c r="E2635" s="18">
        <v>240</v>
      </c>
    </row>
    <row r="2636" spans="1:5" x14ac:dyDescent="0.25">
      <c r="A2636" s="22" t="s">
        <v>2680</v>
      </c>
      <c r="B2636" s="18">
        <v>499</v>
      </c>
      <c r="C2636" s="18">
        <v>619</v>
      </c>
      <c r="D2636" s="18">
        <v>0</v>
      </c>
      <c r="E2636" s="18">
        <v>120</v>
      </c>
    </row>
    <row r="2637" spans="1:5" x14ac:dyDescent="0.25">
      <c r="A2637" s="22" t="s">
        <v>2760</v>
      </c>
      <c r="B2637" s="18">
        <v>584.99</v>
      </c>
      <c r="C2637" s="18">
        <v>700</v>
      </c>
      <c r="D2637" s="18">
        <v>9359.84</v>
      </c>
      <c r="E2637" s="18">
        <v>115.00999999999999</v>
      </c>
    </row>
    <row r="2638" spans="1:5" x14ac:dyDescent="0.25">
      <c r="A2638" s="22" t="s">
        <v>2205</v>
      </c>
      <c r="B2638" s="18">
        <v>184</v>
      </c>
      <c r="C2638" s="18">
        <v>250</v>
      </c>
      <c r="D2638" s="18">
        <v>39560</v>
      </c>
      <c r="E2638" s="18">
        <v>66</v>
      </c>
    </row>
    <row r="2639" spans="1:5" x14ac:dyDescent="0.25">
      <c r="A2639" s="22" t="s">
        <v>2608</v>
      </c>
      <c r="B2639" s="18">
        <v>0</v>
      </c>
      <c r="C2639" s="18">
        <v>50</v>
      </c>
      <c r="D2639" s="18">
        <v>0</v>
      </c>
      <c r="E2639" s="18">
        <v>50</v>
      </c>
    </row>
    <row r="2640" spans="1:5" x14ac:dyDescent="0.25">
      <c r="A2640" s="22" t="s">
        <v>3132</v>
      </c>
      <c r="B2640" s="18">
        <v>330</v>
      </c>
      <c r="C2640" s="18">
        <v>460</v>
      </c>
      <c r="D2640" s="18">
        <v>330</v>
      </c>
      <c r="E2640" s="18">
        <v>130</v>
      </c>
    </row>
    <row r="2641" spans="1:5" x14ac:dyDescent="0.25">
      <c r="A2641" s="22" t="s">
        <v>3020</v>
      </c>
      <c r="B2641" s="18">
        <v>491</v>
      </c>
      <c r="C2641" s="18">
        <v>680</v>
      </c>
      <c r="D2641" s="18">
        <v>2068583</v>
      </c>
      <c r="E2641" s="18">
        <v>189</v>
      </c>
    </row>
    <row r="2642" spans="1:5" x14ac:dyDescent="0.25">
      <c r="A2642" s="22" t="s">
        <v>3054</v>
      </c>
      <c r="B2642" s="18">
        <v>506</v>
      </c>
      <c r="C2642" s="18">
        <v>700</v>
      </c>
      <c r="D2642" s="18">
        <v>2131778</v>
      </c>
      <c r="E2642" s="18">
        <v>194</v>
      </c>
    </row>
    <row r="2643" spans="1:5" x14ac:dyDescent="0.25">
      <c r="A2643" s="22" t="s">
        <v>2323</v>
      </c>
      <c r="B2643" s="18">
        <v>437</v>
      </c>
      <c r="C2643" s="18">
        <v>595</v>
      </c>
      <c r="D2643" s="18">
        <v>1841081</v>
      </c>
      <c r="E2643" s="18">
        <v>158</v>
      </c>
    </row>
    <row r="2644" spans="1:5" x14ac:dyDescent="0.25">
      <c r="A2644" s="22" t="s">
        <v>2308</v>
      </c>
      <c r="B2644" s="18">
        <v>396.99</v>
      </c>
      <c r="C2644" s="18">
        <v>500</v>
      </c>
      <c r="D2644" s="18">
        <v>73840.14</v>
      </c>
      <c r="E2644" s="18">
        <v>103.00999999999999</v>
      </c>
    </row>
    <row r="2645" spans="1:5" x14ac:dyDescent="0.25">
      <c r="A2645" s="22" t="s">
        <v>3131</v>
      </c>
      <c r="B2645" s="18">
        <v>1131</v>
      </c>
      <c r="C2645" s="18">
        <v>1830</v>
      </c>
      <c r="D2645" s="18">
        <v>3969810</v>
      </c>
      <c r="E2645" s="18">
        <v>699</v>
      </c>
    </row>
    <row r="2646" spans="1:5" x14ac:dyDescent="0.25">
      <c r="A2646" s="22" t="s">
        <v>2960</v>
      </c>
      <c r="B2646" s="18">
        <v>838</v>
      </c>
      <c r="C2646" s="18">
        <v>1425</v>
      </c>
      <c r="D2646" s="18">
        <v>13408</v>
      </c>
      <c r="E2646" s="18">
        <v>587</v>
      </c>
    </row>
    <row r="2647" spans="1:5" x14ac:dyDescent="0.25">
      <c r="A2647" s="22" t="s">
        <v>2399</v>
      </c>
      <c r="B2647" s="18">
        <v>265</v>
      </c>
      <c r="C2647" s="18">
        <v>280</v>
      </c>
      <c r="D2647" s="18">
        <v>530</v>
      </c>
      <c r="E2647" s="18">
        <v>15</v>
      </c>
    </row>
    <row r="2648" spans="1:5" x14ac:dyDescent="0.25">
      <c r="A2648" s="22" t="s">
        <v>2914</v>
      </c>
      <c r="B2648" s="18">
        <v>326.8</v>
      </c>
      <c r="C2648" s="18">
        <v>999</v>
      </c>
      <c r="D2648" s="18">
        <v>3268</v>
      </c>
      <c r="E2648" s="18">
        <v>672.2</v>
      </c>
    </row>
    <row r="2649" spans="1:5" x14ac:dyDescent="0.25">
      <c r="A2649" s="22" t="s">
        <v>3385</v>
      </c>
      <c r="B2649" s="18">
        <v>149</v>
      </c>
      <c r="C2649" s="18">
        <v>599</v>
      </c>
      <c r="D2649" s="18">
        <v>149</v>
      </c>
      <c r="E2649" s="18">
        <v>450</v>
      </c>
    </row>
    <row r="2650" spans="1:5" x14ac:dyDescent="0.25">
      <c r="A2650" s="22" t="s">
        <v>3126</v>
      </c>
      <c r="B2650" s="18">
        <v>509</v>
      </c>
      <c r="C2650" s="18">
        <v>599</v>
      </c>
      <c r="D2650" s="18">
        <v>1018</v>
      </c>
      <c r="E2650" s="18">
        <v>90</v>
      </c>
    </row>
    <row r="2651" spans="1:5" x14ac:dyDescent="0.25">
      <c r="A2651" s="22" t="s">
        <v>3109</v>
      </c>
      <c r="B2651" s="18">
        <v>170</v>
      </c>
      <c r="C2651" s="18">
        <v>499</v>
      </c>
      <c r="D2651" s="18">
        <v>510</v>
      </c>
      <c r="E2651" s="18">
        <v>329</v>
      </c>
    </row>
    <row r="2652" spans="1:5" x14ac:dyDescent="0.25">
      <c r="A2652" s="22" t="s">
        <v>2730</v>
      </c>
      <c r="B2652" s="18">
        <v>249</v>
      </c>
      <c r="C2652" s="18">
        <v>999</v>
      </c>
      <c r="D2652" s="18">
        <v>27639</v>
      </c>
      <c r="E2652" s="18">
        <v>750</v>
      </c>
    </row>
    <row r="2653" spans="1:5" x14ac:dyDescent="0.25">
      <c r="A2653" s="22" t="s">
        <v>3211</v>
      </c>
      <c r="B2653" s="18">
        <v>1883</v>
      </c>
      <c r="C2653" s="18">
        <v>4199</v>
      </c>
      <c r="D2653" s="18">
        <v>12122754</v>
      </c>
      <c r="E2653" s="18">
        <v>2316</v>
      </c>
    </row>
    <row r="2654" spans="1:5" x14ac:dyDescent="0.25">
      <c r="A2654" s="22" t="s">
        <v>2276</v>
      </c>
      <c r="B2654" s="18">
        <v>199</v>
      </c>
      <c r="C2654" s="18">
        <v>499</v>
      </c>
      <c r="D2654" s="18">
        <v>65670</v>
      </c>
      <c r="E2654" s="18">
        <v>300</v>
      </c>
    </row>
    <row r="2655" spans="1:5" x14ac:dyDescent="0.25">
      <c r="A2655" s="22" t="s">
        <v>2341</v>
      </c>
      <c r="B2655" s="18">
        <v>199</v>
      </c>
      <c r="C2655" s="18">
        <v>499</v>
      </c>
      <c r="D2655" s="18">
        <v>65670</v>
      </c>
      <c r="E2655" s="18">
        <v>300</v>
      </c>
    </row>
    <row r="2656" spans="1:5" x14ac:dyDescent="0.25">
      <c r="A2656" s="22" t="s">
        <v>2287</v>
      </c>
      <c r="B2656" s="18">
        <v>199</v>
      </c>
      <c r="C2656" s="18">
        <v>499</v>
      </c>
      <c r="D2656" s="18">
        <v>65670</v>
      </c>
      <c r="E2656" s="18">
        <v>300</v>
      </c>
    </row>
    <row r="2657" spans="1:5" x14ac:dyDescent="0.25">
      <c r="A2657" s="22" t="s">
        <v>3082</v>
      </c>
      <c r="B2657" s="18">
        <v>199</v>
      </c>
      <c r="C2657" s="18">
        <v>550</v>
      </c>
      <c r="D2657" s="18">
        <v>796</v>
      </c>
      <c r="E2657" s="18">
        <v>351</v>
      </c>
    </row>
    <row r="2658" spans="1:5" x14ac:dyDescent="0.25">
      <c r="A2658" s="22" t="s">
        <v>2764</v>
      </c>
      <c r="B2658" s="18">
        <v>399</v>
      </c>
      <c r="C2658" s="18">
        <v>830</v>
      </c>
      <c r="D2658" s="18">
        <v>798</v>
      </c>
      <c r="E2658" s="18">
        <v>431</v>
      </c>
    </row>
    <row r="2659" spans="1:5" x14ac:dyDescent="0.25">
      <c r="A2659" s="22" t="s">
        <v>3334</v>
      </c>
      <c r="B2659" s="18">
        <v>0</v>
      </c>
      <c r="C2659" s="18">
        <v>249</v>
      </c>
      <c r="D2659" s="18">
        <v>0</v>
      </c>
      <c r="E2659" s="18">
        <v>249</v>
      </c>
    </row>
    <row r="2660" spans="1:5" x14ac:dyDescent="0.25">
      <c r="A2660" s="22" t="s">
        <v>3421</v>
      </c>
      <c r="B2660" s="18">
        <v>0</v>
      </c>
      <c r="C2660" s="18">
        <v>149</v>
      </c>
      <c r="D2660" s="18">
        <v>0</v>
      </c>
      <c r="E2660" s="18">
        <v>149</v>
      </c>
    </row>
    <row r="2661" spans="1:5" x14ac:dyDescent="0.25">
      <c r="A2661" s="22" t="s">
        <v>3331</v>
      </c>
      <c r="B2661" s="18">
        <v>0</v>
      </c>
      <c r="C2661" s="18">
        <v>229</v>
      </c>
      <c r="D2661" s="18">
        <v>0</v>
      </c>
      <c r="E2661" s="18">
        <v>229</v>
      </c>
    </row>
    <row r="2662" spans="1:5" x14ac:dyDescent="0.25">
      <c r="A2662" s="22" t="s">
        <v>2560</v>
      </c>
      <c r="B2662" s="18">
        <v>99</v>
      </c>
      <c r="C2662" s="18">
        <v>499</v>
      </c>
      <c r="D2662" s="18">
        <v>297</v>
      </c>
      <c r="E2662" s="18">
        <v>400</v>
      </c>
    </row>
    <row r="2663" spans="1:5" x14ac:dyDescent="0.25">
      <c r="A2663" s="22" t="s">
        <v>3139</v>
      </c>
      <c r="B2663" s="18">
        <v>899</v>
      </c>
      <c r="C2663" s="18">
        <v>1099</v>
      </c>
      <c r="D2663" s="18">
        <v>0</v>
      </c>
      <c r="E2663" s="18">
        <v>200</v>
      </c>
    </row>
    <row r="2664" spans="1:5" x14ac:dyDescent="0.25">
      <c r="A2664" s="22" t="s">
        <v>3176</v>
      </c>
      <c r="B2664" s="18">
        <v>229</v>
      </c>
      <c r="C2664" s="18">
        <v>499</v>
      </c>
      <c r="D2664" s="18">
        <v>229</v>
      </c>
      <c r="E2664" s="18">
        <v>270</v>
      </c>
    </row>
    <row r="2665" spans="1:5" x14ac:dyDescent="0.25">
      <c r="A2665" s="22" t="s">
        <v>2526</v>
      </c>
      <c r="B2665" s="18">
        <v>499</v>
      </c>
      <c r="C2665" s="18">
        <v>556</v>
      </c>
      <c r="D2665" s="18">
        <v>998</v>
      </c>
      <c r="E2665" s="18">
        <v>57</v>
      </c>
    </row>
    <row r="2666" spans="1:5" x14ac:dyDescent="0.25">
      <c r="A2666" s="22" t="s">
        <v>3150</v>
      </c>
      <c r="B2666" s="18">
        <v>500</v>
      </c>
      <c r="C2666" s="18">
        <v>750</v>
      </c>
      <c r="D2666" s="18">
        <v>3000</v>
      </c>
      <c r="E2666" s="18">
        <v>250</v>
      </c>
    </row>
    <row r="2667" spans="1:5" x14ac:dyDescent="0.25">
      <c r="A2667" s="22" t="s">
        <v>3219</v>
      </c>
      <c r="B2667" s="18">
        <v>595</v>
      </c>
      <c r="C2667" s="18">
        <v>999</v>
      </c>
      <c r="D2667" s="18">
        <v>0</v>
      </c>
      <c r="E2667" s="18">
        <v>404</v>
      </c>
    </row>
    <row r="2668" spans="1:5" x14ac:dyDescent="0.25">
      <c r="A2668" s="22" t="s">
        <v>2885</v>
      </c>
      <c r="B2668" s="18">
        <v>385</v>
      </c>
      <c r="C2668" s="18">
        <v>985</v>
      </c>
      <c r="D2668" s="18">
        <v>0</v>
      </c>
      <c r="E2668" s="18">
        <v>600</v>
      </c>
    </row>
    <row r="2669" spans="1:5" x14ac:dyDescent="0.25">
      <c r="A2669" s="22" t="s">
        <v>2137</v>
      </c>
      <c r="B2669" s="18">
        <v>74</v>
      </c>
      <c r="C2669" s="18">
        <v>200</v>
      </c>
      <c r="D2669" s="18">
        <v>148</v>
      </c>
      <c r="E2669" s="18">
        <v>126</v>
      </c>
    </row>
    <row r="2670" spans="1:5" x14ac:dyDescent="0.25">
      <c r="A2670" s="22" t="s">
        <v>3432</v>
      </c>
      <c r="B2670" s="18">
        <v>425</v>
      </c>
      <c r="C2670" s="18">
        <v>799</v>
      </c>
      <c r="D2670" s="18">
        <v>4675</v>
      </c>
      <c r="E2670" s="18">
        <v>374</v>
      </c>
    </row>
    <row r="2671" spans="1:5" x14ac:dyDescent="0.25">
      <c r="A2671" s="22" t="s">
        <v>2490</v>
      </c>
      <c r="B2671" s="18">
        <v>899</v>
      </c>
      <c r="C2671" s="18">
        <v>2999</v>
      </c>
      <c r="D2671" s="18">
        <v>1393450</v>
      </c>
      <c r="E2671" s="18">
        <v>2100</v>
      </c>
    </row>
    <row r="2672" spans="1:5" x14ac:dyDescent="0.25">
      <c r="A2672" s="22" t="s">
        <v>2628</v>
      </c>
      <c r="B2672" s="18">
        <v>1859.07</v>
      </c>
      <c r="C2672" s="18">
        <v>2999</v>
      </c>
      <c r="D2672" s="18">
        <v>256551.66</v>
      </c>
      <c r="E2672" s="18">
        <v>1139.93</v>
      </c>
    </row>
    <row r="2673" spans="1:5" x14ac:dyDescent="0.25">
      <c r="A2673" s="22" t="s">
        <v>2345</v>
      </c>
      <c r="B2673" s="18">
        <v>1953</v>
      </c>
      <c r="C2673" s="18">
        <v>2999</v>
      </c>
      <c r="D2673" s="18">
        <v>3027150</v>
      </c>
      <c r="E2673" s="18">
        <v>1046</v>
      </c>
    </row>
    <row r="2674" spans="1:5" x14ac:dyDescent="0.25">
      <c r="A2674" s="22" t="s">
        <v>2757</v>
      </c>
      <c r="B2674" s="18">
        <v>557.07000000000005</v>
      </c>
      <c r="C2674" s="18">
        <v>1999</v>
      </c>
      <c r="D2674" s="18">
        <v>26739.360000000001</v>
      </c>
      <c r="E2674" s="18">
        <v>1441.9299999999998</v>
      </c>
    </row>
    <row r="2675" spans="1:5" x14ac:dyDescent="0.25">
      <c r="A2675" s="22" t="s">
        <v>2512</v>
      </c>
      <c r="B2675" s="18">
        <v>820</v>
      </c>
      <c r="C2675" s="18">
        <v>2000</v>
      </c>
      <c r="D2675" s="18">
        <v>14760</v>
      </c>
      <c r="E2675" s="18">
        <v>1180</v>
      </c>
    </row>
    <row r="2676" spans="1:5" x14ac:dyDescent="0.25">
      <c r="A2676" s="22" t="s">
        <v>2836</v>
      </c>
      <c r="B2676" s="18">
        <v>499</v>
      </c>
      <c r="C2676" s="18">
        <v>600</v>
      </c>
      <c r="D2676" s="18">
        <v>11477</v>
      </c>
      <c r="E2676" s="18">
        <v>101</v>
      </c>
    </row>
    <row r="2677" spans="1:5" x14ac:dyDescent="0.25">
      <c r="A2677" s="22" t="s">
        <v>2445</v>
      </c>
      <c r="B2677" s="18">
        <v>499</v>
      </c>
      <c r="C2677" s="18">
        <v>600</v>
      </c>
      <c r="D2677" s="18">
        <v>11477</v>
      </c>
      <c r="E2677" s="18">
        <v>101</v>
      </c>
    </row>
    <row r="2678" spans="1:5" x14ac:dyDescent="0.25">
      <c r="A2678" s="22" t="s">
        <v>2986</v>
      </c>
      <c r="B2678" s="18">
        <v>849</v>
      </c>
      <c r="C2678" s="18">
        <v>895</v>
      </c>
      <c r="D2678" s="18">
        <v>0</v>
      </c>
      <c r="E2678" s="18">
        <v>46</v>
      </c>
    </row>
    <row r="2679" spans="1:5" x14ac:dyDescent="0.25">
      <c r="A2679" s="22" t="s">
        <v>2659</v>
      </c>
      <c r="B2679" s="18">
        <v>299</v>
      </c>
      <c r="C2679" s="18">
        <v>1299</v>
      </c>
      <c r="D2679" s="18">
        <v>5083</v>
      </c>
      <c r="E2679" s="18">
        <v>1000</v>
      </c>
    </row>
    <row r="2680" spans="1:5" x14ac:dyDescent="0.25">
      <c r="A2680" s="22" t="s">
        <v>3306</v>
      </c>
      <c r="B2680" s="18">
        <v>450</v>
      </c>
      <c r="C2680" s="18">
        <v>599</v>
      </c>
      <c r="D2680" s="18">
        <v>2250</v>
      </c>
      <c r="E2680" s="18">
        <v>149</v>
      </c>
    </row>
    <row r="2681" spans="1:5" x14ac:dyDescent="0.25">
      <c r="A2681" s="22" t="s">
        <v>2934</v>
      </c>
      <c r="B2681" s="18">
        <v>679</v>
      </c>
      <c r="C2681" s="18">
        <v>1399</v>
      </c>
      <c r="D2681" s="18">
        <v>0</v>
      </c>
      <c r="E2681" s="18">
        <v>720</v>
      </c>
    </row>
    <row r="2682" spans="1:5" x14ac:dyDescent="0.25">
      <c r="A2682" s="22" t="s">
        <v>3009</v>
      </c>
      <c r="B2682" s="18">
        <v>499</v>
      </c>
      <c r="C2682" s="18">
        <v>999</v>
      </c>
      <c r="D2682" s="18">
        <v>165169</v>
      </c>
      <c r="E2682" s="18">
        <v>500</v>
      </c>
    </row>
    <row r="2683" spans="1:5" x14ac:dyDescent="0.25">
      <c r="A2683" s="22" t="s">
        <v>2766</v>
      </c>
      <c r="B2683" s="18">
        <v>950</v>
      </c>
      <c r="C2683" s="18">
        <v>2000</v>
      </c>
      <c r="D2683" s="18">
        <v>5700</v>
      </c>
      <c r="E2683" s="18">
        <v>1050</v>
      </c>
    </row>
    <row r="2684" spans="1:5" x14ac:dyDescent="0.25">
      <c r="A2684" s="22" t="s">
        <v>2645</v>
      </c>
      <c r="B2684" s="18">
        <v>299</v>
      </c>
      <c r="C2684" s="18">
        <v>999</v>
      </c>
      <c r="D2684" s="18">
        <v>6578</v>
      </c>
      <c r="E2684" s="18">
        <v>700</v>
      </c>
    </row>
    <row r="2685" spans="1:5" x14ac:dyDescent="0.25">
      <c r="A2685" s="22" t="s">
        <v>2292</v>
      </c>
      <c r="B2685" s="18">
        <v>299</v>
      </c>
      <c r="C2685" s="18">
        <v>999</v>
      </c>
      <c r="D2685" s="18">
        <v>6578</v>
      </c>
      <c r="E2685" s="18">
        <v>700</v>
      </c>
    </row>
    <row r="2686" spans="1:5" x14ac:dyDescent="0.25">
      <c r="A2686" s="22" t="s">
        <v>2466</v>
      </c>
      <c r="B2686" s="18">
        <v>377</v>
      </c>
      <c r="C2686" s="18">
        <v>999</v>
      </c>
      <c r="D2686" s="18">
        <v>2639</v>
      </c>
      <c r="E2686" s="18">
        <v>622</v>
      </c>
    </row>
    <row r="2687" spans="1:5" x14ac:dyDescent="0.25">
      <c r="A2687" s="22" t="s">
        <v>2684</v>
      </c>
      <c r="B2687" s="18">
        <v>919</v>
      </c>
      <c r="C2687" s="18">
        <v>1288</v>
      </c>
      <c r="D2687" s="18">
        <v>0</v>
      </c>
      <c r="E2687" s="18">
        <v>369</v>
      </c>
    </row>
    <row r="2688" spans="1:5" x14ac:dyDescent="0.25">
      <c r="A2688" s="22" t="s">
        <v>2422</v>
      </c>
      <c r="B2688" s="18">
        <v>77</v>
      </c>
      <c r="C2688" s="18">
        <v>78</v>
      </c>
      <c r="D2688" s="18">
        <v>1232</v>
      </c>
      <c r="E2688" s="18">
        <v>1</v>
      </c>
    </row>
    <row r="2689" spans="1:5" x14ac:dyDescent="0.25">
      <c r="A2689" s="22" t="s">
        <v>2454</v>
      </c>
      <c r="B2689" s="18">
        <v>399</v>
      </c>
      <c r="C2689" s="18">
        <v>999</v>
      </c>
      <c r="D2689" s="18">
        <v>12768</v>
      </c>
      <c r="E2689" s="18">
        <v>600</v>
      </c>
    </row>
    <row r="2690" spans="1:5" x14ac:dyDescent="0.25">
      <c r="A2690" s="22" t="s">
        <v>2223</v>
      </c>
      <c r="B2690" s="18">
        <v>0</v>
      </c>
      <c r="C2690" s="18">
        <v>799</v>
      </c>
      <c r="D2690" s="18">
        <v>0</v>
      </c>
      <c r="E2690" s="18">
        <v>799</v>
      </c>
    </row>
    <row r="2691" spans="1:5" x14ac:dyDescent="0.25">
      <c r="A2691" s="22" t="s">
        <v>3207</v>
      </c>
      <c r="B2691" s="18">
        <v>440</v>
      </c>
      <c r="C2691" s="18">
        <v>995</v>
      </c>
      <c r="D2691" s="18">
        <v>880</v>
      </c>
      <c r="E2691" s="18">
        <v>555</v>
      </c>
    </row>
    <row r="2692" spans="1:5" x14ac:dyDescent="0.25">
      <c r="A2692" s="22" t="s">
        <v>2425</v>
      </c>
      <c r="B2692" s="18">
        <v>154</v>
      </c>
      <c r="C2692" s="18">
        <v>170</v>
      </c>
      <c r="D2692" s="18">
        <v>924</v>
      </c>
      <c r="E2692" s="18">
        <v>16</v>
      </c>
    </row>
    <row r="2693" spans="1:5" x14ac:dyDescent="0.25">
      <c r="A2693" s="22" t="s">
        <v>2305</v>
      </c>
      <c r="B2693" s="18">
        <v>699</v>
      </c>
      <c r="C2693" s="18">
        <v>1599</v>
      </c>
      <c r="D2693" s="18">
        <v>1335090</v>
      </c>
      <c r="E2693" s="18">
        <v>900</v>
      </c>
    </row>
    <row r="2694" spans="1:5" x14ac:dyDescent="0.25">
      <c r="A2694" s="22" t="s">
        <v>2227</v>
      </c>
      <c r="B2694" s="18">
        <v>320</v>
      </c>
      <c r="C2694" s="18">
        <v>330</v>
      </c>
      <c r="D2694" s="18">
        <v>2347200</v>
      </c>
      <c r="E2694" s="18">
        <v>10</v>
      </c>
    </row>
    <row r="2695" spans="1:5" x14ac:dyDescent="0.25">
      <c r="A2695" s="22" t="s">
        <v>3241</v>
      </c>
      <c r="B2695" s="18">
        <v>249</v>
      </c>
      <c r="C2695" s="18">
        <v>255</v>
      </c>
      <c r="D2695" s="18">
        <v>996</v>
      </c>
      <c r="E2695" s="18">
        <v>6</v>
      </c>
    </row>
    <row r="2696" spans="1:5" x14ac:dyDescent="0.25">
      <c r="A2696" s="22" t="s">
        <v>2397</v>
      </c>
      <c r="B2696" s="18">
        <v>260</v>
      </c>
      <c r="C2696" s="18">
        <v>270</v>
      </c>
      <c r="D2696" s="18">
        <v>1040</v>
      </c>
      <c r="E2696" s="18">
        <v>10</v>
      </c>
    </row>
    <row r="2697" spans="1:5" x14ac:dyDescent="0.25">
      <c r="A2697" s="22" t="s">
        <v>2383</v>
      </c>
      <c r="B2697" s="18">
        <v>499</v>
      </c>
      <c r="C2697" s="18">
        <v>540</v>
      </c>
      <c r="D2697" s="18">
        <v>998</v>
      </c>
      <c r="E2697" s="18">
        <v>41</v>
      </c>
    </row>
    <row r="2698" spans="1:5" x14ac:dyDescent="0.25">
      <c r="A2698" s="22" t="s">
        <v>2369</v>
      </c>
      <c r="B2698" s="18">
        <v>799</v>
      </c>
      <c r="C2698" s="18">
        <v>1295</v>
      </c>
      <c r="D2698" s="18">
        <v>1057077</v>
      </c>
      <c r="E2698" s="18">
        <v>496</v>
      </c>
    </row>
    <row r="2699" spans="1:5" x14ac:dyDescent="0.25">
      <c r="A2699" s="22" t="s">
        <v>2117</v>
      </c>
      <c r="B2699" s="18">
        <v>298</v>
      </c>
      <c r="C2699" s="18">
        <v>320</v>
      </c>
      <c r="D2699" s="18">
        <v>1324312</v>
      </c>
      <c r="E2699" s="18">
        <v>22</v>
      </c>
    </row>
    <row r="2700" spans="1:5" x14ac:dyDescent="0.25">
      <c r="A2700" s="22" t="s">
        <v>3239</v>
      </c>
      <c r="B2700" s="18">
        <v>299</v>
      </c>
      <c r="C2700" s="18">
        <v>320</v>
      </c>
      <c r="D2700" s="18">
        <v>0</v>
      </c>
      <c r="E2700" s="18">
        <v>21</v>
      </c>
    </row>
    <row r="2701" spans="1:5" x14ac:dyDescent="0.25">
      <c r="A2701" s="22" t="s">
        <v>2160</v>
      </c>
      <c r="B2701" s="18">
        <v>73</v>
      </c>
      <c r="C2701" s="18">
        <v>105</v>
      </c>
      <c r="D2701" s="18">
        <v>44457</v>
      </c>
      <c r="E2701" s="18">
        <v>32</v>
      </c>
    </row>
    <row r="2702" spans="1:5" x14ac:dyDescent="0.25">
      <c r="A2702" s="22" t="s">
        <v>2315</v>
      </c>
      <c r="B2702" s="18">
        <v>425</v>
      </c>
      <c r="C2702" s="18">
        <v>535</v>
      </c>
      <c r="D2702" s="18">
        <v>1435225</v>
      </c>
      <c r="E2702" s="18">
        <v>110</v>
      </c>
    </row>
    <row r="2703" spans="1:5" x14ac:dyDescent="0.25">
      <c r="A2703" s="22" t="s">
        <v>3000</v>
      </c>
      <c r="B2703" s="18">
        <v>0</v>
      </c>
      <c r="C2703" s="18">
        <v>60</v>
      </c>
      <c r="D2703" s="18">
        <v>0</v>
      </c>
      <c r="E2703" s="18">
        <v>60</v>
      </c>
    </row>
    <row r="2704" spans="1:5" x14ac:dyDescent="0.25">
      <c r="A2704" s="22" t="s">
        <v>2355</v>
      </c>
      <c r="B2704" s="18">
        <v>0</v>
      </c>
      <c r="C2704" s="18">
        <v>182</v>
      </c>
      <c r="D2704" s="18">
        <v>0</v>
      </c>
      <c r="E2704" s="18">
        <v>182</v>
      </c>
    </row>
    <row r="2705" spans="1:5" x14ac:dyDescent="0.25">
      <c r="A2705" s="22" t="s">
        <v>2975</v>
      </c>
      <c r="B2705" s="18">
        <v>500</v>
      </c>
      <c r="C2705" s="18">
        <v>545</v>
      </c>
      <c r="D2705" s="18">
        <v>0</v>
      </c>
      <c r="E2705" s="18">
        <v>45</v>
      </c>
    </row>
    <row r="2706" spans="1:5" x14ac:dyDescent="0.25">
      <c r="A2706" s="22" t="s">
        <v>2995</v>
      </c>
      <c r="B2706" s="18">
        <v>496</v>
      </c>
      <c r="C2706" s="18">
        <v>505</v>
      </c>
      <c r="D2706" s="18">
        <v>496</v>
      </c>
      <c r="E2706" s="18">
        <v>9</v>
      </c>
    </row>
    <row r="2707" spans="1:5" x14ac:dyDescent="0.25">
      <c r="A2707" s="22" t="s">
        <v>2309</v>
      </c>
      <c r="B2707" s="18">
        <v>860</v>
      </c>
      <c r="C2707" s="18">
        <v>920</v>
      </c>
      <c r="D2707" s="18">
        <v>4570040</v>
      </c>
      <c r="E2707" s="18">
        <v>60</v>
      </c>
    </row>
    <row r="2708" spans="1:5" x14ac:dyDescent="0.25">
      <c r="A2708" s="22" t="s">
        <v>2406</v>
      </c>
      <c r="B2708" s="18">
        <v>150</v>
      </c>
      <c r="C2708" s="18">
        <v>185</v>
      </c>
      <c r="D2708" s="18">
        <v>143700</v>
      </c>
      <c r="E2708" s="18">
        <v>35</v>
      </c>
    </row>
    <row r="2709" spans="1:5" x14ac:dyDescent="0.25">
      <c r="A2709" s="22" t="s">
        <v>3272</v>
      </c>
      <c r="B2709" s="18">
        <v>969</v>
      </c>
      <c r="C2709" s="18">
        <v>995</v>
      </c>
      <c r="D2709" s="18">
        <v>1938</v>
      </c>
      <c r="E2709" s="18">
        <v>26</v>
      </c>
    </row>
    <row r="2710" spans="1:5" x14ac:dyDescent="0.25">
      <c r="A2710" s="22" t="s">
        <v>3116</v>
      </c>
      <c r="B2710" s="18">
        <v>329</v>
      </c>
      <c r="C2710" s="18">
        <v>345</v>
      </c>
      <c r="D2710" s="18">
        <v>329</v>
      </c>
      <c r="E2710" s="18">
        <v>16</v>
      </c>
    </row>
    <row r="2711" spans="1:5" x14ac:dyDescent="0.25">
      <c r="A2711" s="22" t="s">
        <v>2622</v>
      </c>
      <c r="B2711" s="18">
        <v>410</v>
      </c>
      <c r="C2711" s="18">
        <v>420</v>
      </c>
      <c r="D2711" s="18">
        <v>820</v>
      </c>
      <c r="E2711" s="18">
        <v>10</v>
      </c>
    </row>
    <row r="2712" spans="1:5" x14ac:dyDescent="0.25">
      <c r="A2712" s="22" t="s">
        <v>3016</v>
      </c>
      <c r="B2712" s="18">
        <v>810</v>
      </c>
      <c r="C2712" s="18">
        <v>815</v>
      </c>
      <c r="D2712" s="18">
        <v>55080</v>
      </c>
      <c r="E2712" s="18">
        <v>5</v>
      </c>
    </row>
    <row r="2713" spans="1:5" x14ac:dyDescent="0.25">
      <c r="A2713" s="22" t="s">
        <v>2696</v>
      </c>
      <c r="B2713" s="18">
        <v>0</v>
      </c>
      <c r="C2713" s="18">
        <v>165</v>
      </c>
      <c r="D2713" s="18">
        <v>0</v>
      </c>
      <c r="E2713" s="18">
        <v>165</v>
      </c>
    </row>
    <row r="2714" spans="1:5" x14ac:dyDescent="0.25">
      <c r="A2714" s="22" t="s">
        <v>2606</v>
      </c>
      <c r="B2714" s="18">
        <v>155</v>
      </c>
      <c r="C2714" s="18">
        <v>175</v>
      </c>
      <c r="D2714" s="18">
        <v>7130</v>
      </c>
      <c r="E2714" s="18">
        <v>20</v>
      </c>
    </row>
    <row r="2715" spans="1:5" x14ac:dyDescent="0.25">
      <c r="A2715" s="22" t="s">
        <v>2417</v>
      </c>
      <c r="B2715" s="18">
        <v>404.86</v>
      </c>
      <c r="C2715" s="18">
        <v>685</v>
      </c>
      <c r="D2715" s="18">
        <v>9311.7800000000007</v>
      </c>
      <c r="E2715" s="18">
        <v>280.14</v>
      </c>
    </row>
    <row r="2716" spans="1:5" x14ac:dyDescent="0.25">
      <c r="A2716" s="22" t="s">
        <v>3228</v>
      </c>
      <c r="B2716" s="18">
        <v>1775</v>
      </c>
      <c r="C2716" s="18">
        <v>3499</v>
      </c>
      <c r="D2716" s="18">
        <v>177500</v>
      </c>
      <c r="E2716" s="18">
        <v>1724</v>
      </c>
    </row>
    <row r="2717" spans="1:5" x14ac:dyDescent="0.25">
      <c r="A2717" s="22" t="s">
        <v>2911</v>
      </c>
      <c r="B2717" s="18">
        <v>410</v>
      </c>
      <c r="C2717" s="18">
        <v>599</v>
      </c>
      <c r="D2717" s="18">
        <v>0</v>
      </c>
      <c r="E2717" s="18">
        <v>189</v>
      </c>
    </row>
    <row r="2718" spans="1:5" x14ac:dyDescent="0.25">
      <c r="A2718" s="22" t="s">
        <v>2471</v>
      </c>
      <c r="B2718" s="18">
        <v>200</v>
      </c>
      <c r="C2718" s="18">
        <v>210</v>
      </c>
      <c r="D2718" s="18">
        <v>600</v>
      </c>
      <c r="E2718" s="18">
        <v>10</v>
      </c>
    </row>
    <row r="2719" spans="1:5" x14ac:dyDescent="0.25">
      <c r="A2719" s="22" t="s">
        <v>2792</v>
      </c>
      <c r="B2719" s="18">
        <v>0</v>
      </c>
      <c r="C2719" s="18">
        <v>95</v>
      </c>
      <c r="D2719" s="18">
        <v>0</v>
      </c>
      <c r="E2719" s="18">
        <v>95</v>
      </c>
    </row>
    <row r="2720" spans="1:5" x14ac:dyDescent="0.25">
      <c r="A2720" s="22" t="s">
        <v>2710</v>
      </c>
      <c r="B2720" s="18">
        <v>30</v>
      </c>
      <c r="C2720" s="18">
        <v>40</v>
      </c>
      <c r="D2720" s="18">
        <v>32910</v>
      </c>
      <c r="E2720" s="18">
        <v>10</v>
      </c>
    </row>
    <row r="2721" spans="1:5" x14ac:dyDescent="0.25">
      <c r="A2721" s="22" t="s">
        <v>2509</v>
      </c>
      <c r="B2721" s="18">
        <v>340</v>
      </c>
      <c r="C2721" s="18">
        <v>355</v>
      </c>
      <c r="D2721" s="18">
        <v>81940</v>
      </c>
      <c r="E2721" s="18">
        <v>15</v>
      </c>
    </row>
    <row r="2722" spans="1:5" x14ac:dyDescent="0.25">
      <c r="A2722" s="22" t="s">
        <v>3310</v>
      </c>
      <c r="B2722" s="18">
        <v>290</v>
      </c>
      <c r="C2722" s="18">
        <v>300</v>
      </c>
      <c r="D2722" s="18">
        <v>0</v>
      </c>
      <c r="E2722" s="18">
        <v>10</v>
      </c>
    </row>
    <row r="2723" spans="1:5" x14ac:dyDescent="0.25">
      <c r="A2723" s="22" t="s">
        <v>3352</v>
      </c>
      <c r="B2723" s="18">
        <v>0</v>
      </c>
      <c r="C2723" s="18">
        <v>100</v>
      </c>
      <c r="D2723" s="18">
        <v>0</v>
      </c>
      <c r="E2723" s="18">
        <v>100</v>
      </c>
    </row>
    <row r="2724" spans="1:5" x14ac:dyDescent="0.25">
      <c r="A2724" s="22" t="s">
        <v>2429</v>
      </c>
      <c r="B2724" s="18">
        <v>0</v>
      </c>
      <c r="C2724" s="18">
        <v>340</v>
      </c>
      <c r="D2724" s="18">
        <v>0</v>
      </c>
      <c r="E2724" s="18">
        <v>340</v>
      </c>
    </row>
    <row r="2725" spans="1:5" x14ac:dyDescent="0.25">
      <c r="A2725" s="22" t="s">
        <v>3274</v>
      </c>
      <c r="B2725" s="18">
        <v>295</v>
      </c>
      <c r="C2725" s="18">
        <v>375</v>
      </c>
      <c r="D2725" s="18">
        <v>590</v>
      </c>
      <c r="E2725" s="18">
        <v>80</v>
      </c>
    </row>
    <row r="2726" spans="1:5" x14ac:dyDescent="0.25">
      <c r="A2726" s="22" t="s">
        <v>2878</v>
      </c>
      <c r="B2726" s="18">
        <v>299</v>
      </c>
      <c r="C2726" s="18">
        <v>375</v>
      </c>
      <c r="D2726" s="18">
        <v>3289</v>
      </c>
      <c r="E2726" s="18">
        <v>76</v>
      </c>
    </row>
    <row r="2727" spans="1:5" x14ac:dyDescent="0.25">
      <c r="A2727" s="22" t="s">
        <v>3173</v>
      </c>
      <c r="B2727" s="18">
        <v>299</v>
      </c>
      <c r="C2727" s="18">
        <v>375</v>
      </c>
      <c r="D2727" s="18">
        <v>1196</v>
      </c>
      <c r="E2727" s="18">
        <v>76</v>
      </c>
    </row>
    <row r="2728" spans="1:5" x14ac:dyDescent="0.25">
      <c r="A2728" s="22" t="s">
        <v>3305</v>
      </c>
      <c r="B2728" s="18">
        <v>295</v>
      </c>
      <c r="C2728" s="18">
        <v>375</v>
      </c>
      <c r="D2728" s="18">
        <v>0</v>
      </c>
      <c r="E2728" s="18">
        <v>80</v>
      </c>
    </row>
    <row r="2729" spans="1:5" x14ac:dyDescent="0.25">
      <c r="A2729" s="22" t="s">
        <v>3044</v>
      </c>
      <c r="B2729" s="18">
        <v>299</v>
      </c>
      <c r="C2729" s="18">
        <v>375</v>
      </c>
      <c r="D2729" s="18">
        <v>299</v>
      </c>
      <c r="E2729" s="18">
        <v>76</v>
      </c>
    </row>
    <row r="2730" spans="1:5" x14ac:dyDescent="0.25">
      <c r="A2730" s="22" t="s">
        <v>2549</v>
      </c>
      <c r="B2730" s="18">
        <v>299</v>
      </c>
      <c r="C2730" s="18">
        <v>375</v>
      </c>
      <c r="D2730" s="18">
        <v>0</v>
      </c>
      <c r="E2730" s="18">
        <v>76</v>
      </c>
    </row>
    <row r="2731" spans="1:5" x14ac:dyDescent="0.25">
      <c r="A2731" s="22" t="s">
        <v>2604</v>
      </c>
      <c r="B2731" s="18">
        <v>299</v>
      </c>
      <c r="C2731" s="18">
        <v>375</v>
      </c>
      <c r="D2731" s="18">
        <v>299</v>
      </c>
      <c r="E2731" s="18">
        <v>76</v>
      </c>
    </row>
    <row r="2732" spans="1:5" x14ac:dyDescent="0.25">
      <c r="A2732" s="22" t="s">
        <v>2753</v>
      </c>
      <c r="B2732" s="18">
        <v>200</v>
      </c>
      <c r="C2732" s="18">
        <v>299</v>
      </c>
      <c r="D2732" s="18">
        <v>1000</v>
      </c>
      <c r="E2732" s="18">
        <v>99</v>
      </c>
    </row>
    <row r="2733" spans="1:5" x14ac:dyDescent="0.25">
      <c r="A2733" s="22" t="s">
        <v>2676</v>
      </c>
      <c r="B2733" s="18">
        <v>449</v>
      </c>
      <c r="C2733" s="18">
        <v>750</v>
      </c>
      <c r="D2733" s="18">
        <v>449</v>
      </c>
      <c r="E2733" s="18">
        <v>301</v>
      </c>
    </row>
    <row r="2734" spans="1:5" x14ac:dyDescent="0.25">
      <c r="A2734" s="22" t="s">
        <v>3179</v>
      </c>
      <c r="B2734" s="18">
        <v>315</v>
      </c>
      <c r="C2734" s="18">
        <v>375</v>
      </c>
      <c r="D2734" s="18">
        <v>630</v>
      </c>
      <c r="E2734" s="18">
        <v>60</v>
      </c>
    </row>
    <row r="2735" spans="1:5" x14ac:dyDescent="0.25">
      <c r="A2735" s="22" t="s">
        <v>2842</v>
      </c>
      <c r="B2735" s="18">
        <v>289</v>
      </c>
      <c r="C2735" s="18">
        <v>375</v>
      </c>
      <c r="D2735" s="18">
        <v>3179</v>
      </c>
      <c r="E2735" s="18">
        <v>86</v>
      </c>
    </row>
    <row r="2736" spans="1:5" x14ac:dyDescent="0.25">
      <c r="A2736" s="22" t="s">
        <v>3222</v>
      </c>
      <c r="B2736" s="18">
        <v>289</v>
      </c>
      <c r="C2736" s="18">
        <v>375</v>
      </c>
      <c r="D2736" s="18">
        <v>289</v>
      </c>
      <c r="E2736" s="18">
        <v>86</v>
      </c>
    </row>
    <row r="2737" spans="1:5" x14ac:dyDescent="0.25">
      <c r="A2737" s="22" t="s">
        <v>3081</v>
      </c>
      <c r="B2737" s="18">
        <v>1299</v>
      </c>
      <c r="C2737" s="18">
        <v>4300</v>
      </c>
      <c r="D2737" s="18">
        <v>604035</v>
      </c>
      <c r="E2737" s="18">
        <v>3001</v>
      </c>
    </row>
    <row r="2738" spans="1:5" x14ac:dyDescent="0.25">
      <c r="A2738" s="22" t="s">
        <v>3279</v>
      </c>
      <c r="B2738" s="18">
        <v>589</v>
      </c>
      <c r="C2738" s="18">
        <v>999</v>
      </c>
      <c r="D2738" s="18">
        <v>0</v>
      </c>
      <c r="E2738" s="18">
        <v>410</v>
      </c>
    </row>
    <row r="2739" spans="1:5" x14ac:dyDescent="0.25">
      <c r="A2739" s="22" t="s">
        <v>2453</v>
      </c>
      <c r="B2739" s="18">
        <v>189</v>
      </c>
      <c r="C2739" s="18">
        <v>599</v>
      </c>
      <c r="D2739" s="18">
        <v>2268</v>
      </c>
      <c r="E2739" s="18">
        <v>410</v>
      </c>
    </row>
    <row r="2740" spans="1:5" x14ac:dyDescent="0.25">
      <c r="A2740" s="22" t="s">
        <v>3256</v>
      </c>
      <c r="B2740" s="18">
        <v>549</v>
      </c>
      <c r="C2740" s="18">
        <v>1599</v>
      </c>
      <c r="D2740" s="18">
        <v>4392</v>
      </c>
      <c r="E2740" s="18">
        <v>1050</v>
      </c>
    </row>
    <row r="2741" spans="1:5" x14ac:dyDescent="0.25">
      <c r="A2741" s="22" t="s">
        <v>2838</v>
      </c>
      <c r="B2741" s="18">
        <v>1999</v>
      </c>
      <c r="C2741" s="18">
        <v>7999</v>
      </c>
      <c r="D2741" s="18">
        <v>299850</v>
      </c>
      <c r="E2741" s="18">
        <v>6000</v>
      </c>
    </row>
    <row r="2742" spans="1:5" x14ac:dyDescent="0.25">
      <c r="A2742" s="22" t="s">
        <v>2619</v>
      </c>
      <c r="B2742" s="18">
        <v>199</v>
      </c>
      <c r="C2742" s="18">
        <v>377</v>
      </c>
      <c r="D2742" s="18">
        <v>5373</v>
      </c>
      <c r="E2742" s="18">
        <v>178</v>
      </c>
    </row>
    <row r="2743" spans="1:5" x14ac:dyDescent="0.25">
      <c r="A2743" s="22" t="s">
        <v>2763</v>
      </c>
      <c r="B2743" s="18">
        <v>297</v>
      </c>
      <c r="C2743" s="18">
        <v>420</v>
      </c>
      <c r="D2743" s="18">
        <v>0</v>
      </c>
      <c r="E2743" s="18">
        <v>123</v>
      </c>
    </row>
    <row r="2744" spans="1:5" x14ac:dyDescent="0.25">
      <c r="A2744" s="22" t="s">
        <v>3312</v>
      </c>
      <c r="B2744" s="18">
        <v>325</v>
      </c>
      <c r="C2744" s="18">
        <v>420</v>
      </c>
      <c r="D2744" s="18">
        <v>0</v>
      </c>
      <c r="E2744" s="18">
        <v>95</v>
      </c>
    </row>
    <row r="2745" spans="1:5" x14ac:dyDescent="0.25">
      <c r="A2745" s="22" t="s">
        <v>2195</v>
      </c>
      <c r="B2745" s="18">
        <v>1698</v>
      </c>
      <c r="C2745" s="18">
        <v>1998</v>
      </c>
      <c r="D2745" s="18">
        <v>444876</v>
      </c>
      <c r="E2745" s="18">
        <v>300</v>
      </c>
    </row>
    <row r="2746" spans="1:5" x14ac:dyDescent="0.25">
      <c r="A2746" s="22" t="s">
        <v>2872</v>
      </c>
      <c r="B2746" s="18">
        <v>699</v>
      </c>
      <c r="C2746" s="18">
        <v>1999</v>
      </c>
      <c r="D2746" s="18">
        <v>26562</v>
      </c>
      <c r="E2746" s="18">
        <v>1300</v>
      </c>
    </row>
    <row r="2747" spans="1:5" x14ac:dyDescent="0.25">
      <c r="A2747" s="22" t="s">
        <v>3368</v>
      </c>
      <c r="B2747" s="18">
        <v>449</v>
      </c>
      <c r="C2747" s="18">
        <v>999</v>
      </c>
      <c r="D2747" s="18">
        <v>57023</v>
      </c>
      <c r="E2747" s="18">
        <v>550</v>
      </c>
    </row>
    <row r="2748" spans="1:5" x14ac:dyDescent="0.25">
      <c r="A2748" s="22" t="s">
        <v>3145</v>
      </c>
      <c r="B2748" s="18">
        <v>549</v>
      </c>
      <c r="C2748" s="18">
        <v>1999</v>
      </c>
      <c r="D2748" s="18">
        <v>5490</v>
      </c>
      <c r="E2748" s="18">
        <v>1450</v>
      </c>
    </row>
    <row r="2749" spans="1:5" x14ac:dyDescent="0.25">
      <c r="A2749" s="22" t="s">
        <v>3438</v>
      </c>
      <c r="B2749" s="18">
        <v>1299</v>
      </c>
      <c r="C2749" s="18">
        <v>1999</v>
      </c>
      <c r="D2749" s="18">
        <v>1299</v>
      </c>
      <c r="E2749" s="18">
        <v>700</v>
      </c>
    </row>
    <row r="2750" spans="1:5" x14ac:dyDescent="0.25">
      <c r="A2750" s="22" t="s">
        <v>2692</v>
      </c>
      <c r="B2750" s="18">
        <v>249</v>
      </c>
      <c r="C2750" s="18">
        <v>489</v>
      </c>
      <c r="D2750" s="18">
        <v>1743</v>
      </c>
      <c r="E2750" s="18">
        <v>240</v>
      </c>
    </row>
    <row r="2751" spans="1:5" x14ac:dyDescent="0.25">
      <c r="A2751" s="22" t="s">
        <v>2881</v>
      </c>
      <c r="B2751" s="18">
        <v>351</v>
      </c>
      <c r="C2751" s="18">
        <v>999</v>
      </c>
      <c r="D2751" s="18">
        <v>69498</v>
      </c>
      <c r="E2751" s="18">
        <v>648</v>
      </c>
    </row>
    <row r="2752" spans="1:5" x14ac:dyDescent="0.25">
      <c r="A2752" s="22" t="s">
        <v>3367</v>
      </c>
      <c r="B2752" s="18">
        <v>384.05</v>
      </c>
      <c r="C2752" s="18">
        <v>545</v>
      </c>
      <c r="D2752" s="18">
        <v>768.1</v>
      </c>
      <c r="E2752" s="18">
        <v>160.94999999999999</v>
      </c>
    </row>
    <row r="2753" spans="1:5" x14ac:dyDescent="0.25">
      <c r="A2753" s="22" t="s">
        <v>2694</v>
      </c>
      <c r="B2753" s="18">
        <v>297</v>
      </c>
      <c r="C2753" s="18">
        <v>349</v>
      </c>
      <c r="D2753" s="18">
        <v>297</v>
      </c>
      <c r="E2753" s="18">
        <v>52</v>
      </c>
    </row>
    <row r="2754" spans="1:5" x14ac:dyDescent="0.25">
      <c r="A2754" s="22" t="s">
        <v>3333</v>
      </c>
      <c r="B2754" s="18">
        <v>349</v>
      </c>
      <c r="C2754" s="18">
        <v>799</v>
      </c>
      <c r="D2754" s="18">
        <v>3490</v>
      </c>
      <c r="E2754" s="18">
        <v>450</v>
      </c>
    </row>
    <row r="2755" spans="1:5" x14ac:dyDescent="0.25">
      <c r="A2755" s="22" t="s">
        <v>2747</v>
      </c>
      <c r="B2755" s="18">
        <v>370.09</v>
      </c>
      <c r="C2755" s="18">
        <v>1199</v>
      </c>
      <c r="D2755" s="18">
        <v>1850.4499999999998</v>
      </c>
      <c r="E2755" s="18">
        <v>828.91000000000008</v>
      </c>
    </row>
    <row r="2756" spans="1:5" x14ac:dyDescent="0.25">
      <c r="A2756" s="22" t="s">
        <v>3259</v>
      </c>
      <c r="B2756" s="18">
        <v>310.39999999999998</v>
      </c>
      <c r="C2756" s="18">
        <v>599</v>
      </c>
      <c r="D2756" s="18">
        <v>310.39999999999998</v>
      </c>
      <c r="E2756" s="18">
        <v>288.60000000000002</v>
      </c>
    </row>
    <row r="2757" spans="1:5" x14ac:dyDescent="0.25">
      <c r="A2757" s="22" t="s">
        <v>2949</v>
      </c>
      <c r="B2757" s="18">
        <v>699</v>
      </c>
      <c r="C2757" s="18">
        <v>1999</v>
      </c>
      <c r="D2757" s="18">
        <v>699</v>
      </c>
      <c r="E2757" s="18">
        <v>1300</v>
      </c>
    </row>
    <row r="2758" spans="1:5" x14ac:dyDescent="0.25">
      <c r="A2758" s="22" t="s">
        <v>2295</v>
      </c>
      <c r="B2758" s="18">
        <v>1999</v>
      </c>
      <c r="C2758" s="18">
        <v>3999</v>
      </c>
      <c r="D2758" s="18">
        <v>105947</v>
      </c>
      <c r="E2758" s="18">
        <v>2000</v>
      </c>
    </row>
    <row r="2759" spans="1:5" x14ac:dyDescent="0.25">
      <c r="A2759" s="22" t="s">
        <v>2971</v>
      </c>
      <c r="B2759" s="18">
        <v>249</v>
      </c>
      <c r="C2759" s="18">
        <v>300</v>
      </c>
      <c r="D2759" s="18">
        <v>2739</v>
      </c>
      <c r="E2759" s="18">
        <v>51</v>
      </c>
    </row>
    <row r="2760" spans="1:5" x14ac:dyDescent="0.25">
      <c r="A2760" s="22" t="s">
        <v>3096</v>
      </c>
      <c r="B2760" s="18">
        <v>490</v>
      </c>
      <c r="C2760" s="18">
        <v>938</v>
      </c>
      <c r="D2760" s="18">
        <v>0</v>
      </c>
      <c r="E2760" s="18">
        <v>448</v>
      </c>
    </row>
    <row r="2761" spans="1:5" x14ac:dyDescent="0.25">
      <c r="A2761" s="22" t="s">
        <v>2783</v>
      </c>
      <c r="B2761" s="18">
        <v>0</v>
      </c>
      <c r="C2761" s="18">
        <v>599</v>
      </c>
      <c r="D2761" s="18">
        <v>0</v>
      </c>
      <c r="E2761" s="18">
        <v>599</v>
      </c>
    </row>
    <row r="2762" spans="1:5" x14ac:dyDescent="0.25">
      <c r="A2762" s="22" t="s">
        <v>2127</v>
      </c>
      <c r="B2762" s="18">
        <v>315</v>
      </c>
      <c r="C2762" s="18">
        <v>699</v>
      </c>
      <c r="D2762" s="18">
        <v>211050</v>
      </c>
      <c r="E2762" s="18">
        <v>384</v>
      </c>
    </row>
    <row r="2763" spans="1:5" x14ac:dyDescent="0.25">
      <c r="A2763" s="22" t="s">
        <v>2123</v>
      </c>
      <c r="B2763" s="18">
        <v>379</v>
      </c>
      <c r="C2763" s="18">
        <v>1099</v>
      </c>
      <c r="D2763" s="18">
        <v>137198</v>
      </c>
      <c r="E2763" s="18">
        <v>720</v>
      </c>
    </row>
    <row r="2764" spans="1:5" x14ac:dyDescent="0.25">
      <c r="A2764" s="22" t="s">
        <v>3061</v>
      </c>
      <c r="B2764" s="18">
        <v>539</v>
      </c>
      <c r="C2764" s="18">
        <v>899</v>
      </c>
      <c r="D2764" s="18">
        <v>32879</v>
      </c>
      <c r="E2764" s="18">
        <v>360</v>
      </c>
    </row>
    <row r="2765" spans="1:5" x14ac:dyDescent="0.25">
      <c r="A2765" s="22" t="s">
        <v>2224</v>
      </c>
      <c r="B2765" s="18">
        <v>899</v>
      </c>
      <c r="C2765" s="18">
        <v>1999</v>
      </c>
      <c r="D2765" s="18">
        <v>7192</v>
      </c>
      <c r="E2765" s="18">
        <v>1100</v>
      </c>
    </row>
    <row r="2766" spans="1:5" x14ac:dyDescent="0.25">
      <c r="A2766" s="22" t="s">
        <v>2527</v>
      </c>
      <c r="B2766" s="18">
        <v>587</v>
      </c>
      <c r="C2766" s="18">
        <v>1399</v>
      </c>
      <c r="D2766" s="18">
        <v>587</v>
      </c>
      <c r="E2766" s="18">
        <v>812</v>
      </c>
    </row>
    <row r="2767" spans="1:5" x14ac:dyDescent="0.25">
      <c r="A2767" s="22" t="s">
        <v>2976</v>
      </c>
      <c r="B2767" s="18">
        <v>1785</v>
      </c>
      <c r="C2767" s="18">
        <v>3799</v>
      </c>
      <c r="D2767" s="18">
        <v>1785</v>
      </c>
      <c r="E2767" s="18">
        <v>2014</v>
      </c>
    </row>
    <row r="2768" spans="1:5" x14ac:dyDescent="0.25">
      <c r="A2768" s="22" t="s">
        <v>3025</v>
      </c>
      <c r="B2768" s="18">
        <v>1550</v>
      </c>
      <c r="C2768" s="18">
        <v>3299</v>
      </c>
      <c r="D2768" s="18">
        <v>3100</v>
      </c>
      <c r="E2768" s="18">
        <v>1749</v>
      </c>
    </row>
    <row r="2769" spans="1:5" x14ac:dyDescent="0.25">
      <c r="A2769" s="22" t="s">
        <v>2697</v>
      </c>
      <c r="B2769" s="18">
        <v>1221</v>
      </c>
      <c r="C2769" s="18">
        <v>2599</v>
      </c>
      <c r="D2769" s="18">
        <v>4884</v>
      </c>
      <c r="E2769" s="18">
        <v>1378</v>
      </c>
    </row>
    <row r="2770" spans="1:5" x14ac:dyDescent="0.25">
      <c r="A2770" s="22" t="s">
        <v>2888</v>
      </c>
      <c r="B2770" s="18">
        <v>1785</v>
      </c>
      <c r="C2770" s="18">
        <v>3799</v>
      </c>
      <c r="D2770" s="18">
        <v>3570</v>
      </c>
      <c r="E2770" s="18">
        <v>2014</v>
      </c>
    </row>
    <row r="2771" spans="1:5" x14ac:dyDescent="0.25">
      <c r="A2771" s="22" t="s">
        <v>3335</v>
      </c>
      <c r="B2771" s="18">
        <v>699</v>
      </c>
      <c r="C2771" s="18">
        <v>1599</v>
      </c>
      <c r="D2771" s="18">
        <v>3495</v>
      </c>
      <c r="E2771" s="18">
        <v>900</v>
      </c>
    </row>
    <row r="2772" spans="1:5" x14ac:dyDescent="0.25">
      <c r="A2772" s="22" t="s">
        <v>2754</v>
      </c>
      <c r="B2772" s="18">
        <v>100</v>
      </c>
      <c r="C2772" s="18">
        <v>149</v>
      </c>
      <c r="D2772" s="18">
        <v>0</v>
      </c>
      <c r="E2772" s="18">
        <v>49</v>
      </c>
    </row>
    <row r="2773" spans="1:5" x14ac:dyDescent="0.25">
      <c r="A2773" s="22" t="s">
        <v>2679</v>
      </c>
      <c r="B2773" s="18">
        <v>239</v>
      </c>
      <c r="C2773" s="18">
        <v>499</v>
      </c>
      <c r="D2773" s="18">
        <v>1673</v>
      </c>
      <c r="E2773" s="18">
        <v>260</v>
      </c>
    </row>
    <row r="2774" spans="1:5" x14ac:dyDescent="0.25">
      <c r="A2774" s="22" t="s">
        <v>3252</v>
      </c>
      <c r="B2774" s="18">
        <v>299</v>
      </c>
      <c r="C2774" s="18">
        <v>899</v>
      </c>
      <c r="D2774" s="18">
        <v>598</v>
      </c>
      <c r="E2774" s="18">
        <v>600</v>
      </c>
    </row>
    <row r="2775" spans="1:5" x14ac:dyDescent="0.25">
      <c r="A2775" s="22" t="s">
        <v>2145</v>
      </c>
      <c r="B2775" s="18">
        <v>259</v>
      </c>
      <c r="C2775" s="18">
        <v>899</v>
      </c>
      <c r="D2775" s="18">
        <v>266252</v>
      </c>
      <c r="E2775" s="18">
        <v>640</v>
      </c>
    </row>
    <row r="2776" spans="1:5" x14ac:dyDescent="0.25">
      <c r="A2776" s="22" t="s">
        <v>2700</v>
      </c>
      <c r="B2776" s="18">
        <v>219</v>
      </c>
      <c r="C2776" s="18">
        <v>299</v>
      </c>
      <c r="D2776" s="18">
        <v>3504</v>
      </c>
      <c r="E2776" s="18">
        <v>80</v>
      </c>
    </row>
    <row r="2777" spans="1:5" x14ac:dyDescent="0.25">
      <c r="A2777" s="22" t="s">
        <v>2849</v>
      </c>
      <c r="B2777" s="18">
        <v>558</v>
      </c>
      <c r="C2777" s="18">
        <v>998</v>
      </c>
      <c r="D2777" s="18">
        <v>8928</v>
      </c>
      <c r="E2777" s="18">
        <v>440</v>
      </c>
    </row>
    <row r="2778" spans="1:5" x14ac:dyDescent="0.25">
      <c r="A2778" s="22" t="s">
        <v>2946</v>
      </c>
      <c r="B2778" s="18">
        <v>499</v>
      </c>
      <c r="C2778" s="18">
        <v>899</v>
      </c>
      <c r="D2778" s="18">
        <v>0</v>
      </c>
      <c r="E2778" s="18">
        <v>400</v>
      </c>
    </row>
    <row r="2779" spans="1:5" x14ac:dyDescent="0.25">
      <c r="A2779" s="22" t="s">
        <v>2714</v>
      </c>
      <c r="B2779" s="18">
        <v>398</v>
      </c>
      <c r="C2779" s="18">
        <v>998</v>
      </c>
      <c r="D2779" s="18">
        <v>0</v>
      </c>
      <c r="E2779" s="18">
        <v>600</v>
      </c>
    </row>
    <row r="2780" spans="1:5" x14ac:dyDescent="0.25">
      <c r="A2780" s="22" t="s">
        <v>2329</v>
      </c>
      <c r="B2780" s="18">
        <v>219</v>
      </c>
      <c r="C2780" s="18">
        <v>499</v>
      </c>
      <c r="D2780" s="18">
        <v>438</v>
      </c>
      <c r="E2780" s="18">
        <v>280</v>
      </c>
    </row>
    <row r="2781" spans="1:5" x14ac:dyDescent="0.25">
      <c r="A2781" s="22" t="s">
        <v>2861</v>
      </c>
      <c r="B2781" s="18">
        <v>249</v>
      </c>
      <c r="C2781" s="18">
        <v>499</v>
      </c>
      <c r="D2781" s="18">
        <v>0</v>
      </c>
      <c r="E2781" s="18">
        <v>250</v>
      </c>
    </row>
    <row r="2782" spans="1:5" x14ac:dyDescent="0.25">
      <c r="A2782" s="22" t="s">
        <v>3049</v>
      </c>
      <c r="B2782" s="18">
        <v>349</v>
      </c>
      <c r="C2782" s="18">
        <v>749</v>
      </c>
      <c r="D2782" s="18">
        <v>0</v>
      </c>
      <c r="E2782" s="18">
        <v>400</v>
      </c>
    </row>
    <row r="2783" spans="1:5" x14ac:dyDescent="0.25">
      <c r="A2783" s="22" t="s">
        <v>3422</v>
      </c>
      <c r="B2783" s="18">
        <v>349</v>
      </c>
      <c r="C2783" s="18">
        <v>499</v>
      </c>
      <c r="D2783" s="18">
        <v>2094</v>
      </c>
      <c r="E2783" s="18">
        <v>150</v>
      </c>
    </row>
    <row r="2784" spans="1:5" x14ac:dyDescent="0.25">
      <c r="A2784" s="22" t="s">
        <v>3316</v>
      </c>
      <c r="B2784" s="18">
        <v>299</v>
      </c>
      <c r="C2784" s="18">
        <v>499</v>
      </c>
      <c r="D2784" s="18">
        <v>0</v>
      </c>
      <c r="E2784" s="18">
        <v>200</v>
      </c>
    </row>
    <row r="2785" spans="1:5" x14ac:dyDescent="0.25">
      <c r="A2785" s="22" t="s">
        <v>3317</v>
      </c>
      <c r="B2785" s="18">
        <v>299</v>
      </c>
      <c r="C2785" s="18">
        <v>499</v>
      </c>
      <c r="D2785" s="18">
        <v>0</v>
      </c>
      <c r="E2785" s="18">
        <v>200</v>
      </c>
    </row>
    <row r="2786" spans="1:5" x14ac:dyDescent="0.25">
      <c r="A2786" s="22" t="s">
        <v>3233</v>
      </c>
      <c r="B2786" s="18">
        <v>349</v>
      </c>
      <c r="C2786" s="18">
        <v>499</v>
      </c>
      <c r="D2786" s="18">
        <v>349</v>
      </c>
      <c r="E2786" s="18">
        <v>150</v>
      </c>
    </row>
    <row r="2787" spans="1:5" x14ac:dyDescent="0.25">
      <c r="A2787" s="22" t="s">
        <v>2167</v>
      </c>
      <c r="B2787" s="18">
        <v>150</v>
      </c>
      <c r="C2787" s="18">
        <v>299</v>
      </c>
      <c r="D2787" s="18">
        <v>150</v>
      </c>
      <c r="E2787" s="18">
        <v>149</v>
      </c>
    </row>
    <row r="2788" spans="1:5" x14ac:dyDescent="0.25">
      <c r="A2788" s="22" t="s">
        <v>2993</v>
      </c>
      <c r="B2788" s="18">
        <v>878</v>
      </c>
      <c r="C2788" s="18">
        <v>999</v>
      </c>
      <c r="D2788" s="18">
        <v>0</v>
      </c>
      <c r="E2788" s="18">
        <v>121</v>
      </c>
    </row>
    <row r="2789" spans="1:5" x14ac:dyDescent="0.25">
      <c r="A2789" s="22" t="s">
        <v>2756</v>
      </c>
      <c r="B2789" s="18">
        <v>540</v>
      </c>
      <c r="C2789" s="18">
        <v>999</v>
      </c>
      <c r="D2789" s="18">
        <v>45900</v>
      </c>
      <c r="E2789" s="18">
        <v>459</v>
      </c>
    </row>
    <row r="2790" spans="1:5" x14ac:dyDescent="0.25">
      <c r="A2790" s="22" t="s">
        <v>3425</v>
      </c>
      <c r="B2790" s="18">
        <v>229</v>
      </c>
      <c r="C2790" s="18">
        <v>499</v>
      </c>
      <c r="D2790" s="18">
        <v>1832</v>
      </c>
      <c r="E2790" s="18">
        <v>270</v>
      </c>
    </row>
    <row r="2791" spans="1:5" x14ac:dyDescent="0.25">
      <c r="A2791" s="22" t="s">
        <v>3397</v>
      </c>
      <c r="B2791" s="18">
        <v>425</v>
      </c>
      <c r="C2791" s="18">
        <v>699</v>
      </c>
      <c r="D2791" s="18">
        <v>35700</v>
      </c>
      <c r="E2791" s="18">
        <v>274</v>
      </c>
    </row>
    <row r="2792" spans="1:5" x14ac:dyDescent="0.25">
      <c r="A2792" s="22" t="s">
        <v>2674</v>
      </c>
      <c r="B2792" s="18">
        <v>425</v>
      </c>
      <c r="C2792" s="18">
        <v>699</v>
      </c>
      <c r="D2792" s="18">
        <v>35700</v>
      </c>
      <c r="E2792" s="18">
        <v>274</v>
      </c>
    </row>
    <row r="2793" spans="1:5" x14ac:dyDescent="0.25">
      <c r="A2793" s="22" t="s">
        <v>2698</v>
      </c>
      <c r="B2793" s="18">
        <v>795</v>
      </c>
      <c r="C2793" s="18">
        <v>999</v>
      </c>
      <c r="D2793" s="18">
        <v>66780</v>
      </c>
      <c r="E2793" s="18">
        <v>204</v>
      </c>
    </row>
    <row r="2794" spans="1:5" x14ac:dyDescent="0.25">
      <c r="A2794" s="22" t="s">
        <v>2831</v>
      </c>
      <c r="B2794" s="18">
        <v>395</v>
      </c>
      <c r="C2794" s="18">
        <v>699</v>
      </c>
      <c r="D2794" s="18">
        <v>3160</v>
      </c>
      <c r="E2794" s="18">
        <v>304</v>
      </c>
    </row>
    <row r="2795" spans="1:5" x14ac:dyDescent="0.25">
      <c r="A2795" s="22" t="s">
        <v>2996</v>
      </c>
      <c r="B2795" s="18">
        <v>1899</v>
      </c>
      <c r="C2795" s="18">
        <v>3393</v>
      </c>
      <c r="D2795" s="18">
        <v>66465</v>
      </c>
      <c r="E2795" s="18">
        <v>1494</v>
      </c>
    </row>
    <row r="2796" spans="1:5" x14ac:dyDescent="0.25">
      <c r="A2796" s="22" t="s">
        <v>2324</v>
      </c>
      <c r="B2796" s="18">
        <v>2800</v>
      </c>
      <c r="C2796" s="18">
        <v>3150</v>
      </c>
      <c r="D2796" s="18">
        <v>39200</v>
      </c>
      <c r="E2796" s="18">
        <v>350</v>
      </c>
    </row>
    <row r="2797" spans="1:5" x14ac:dyDescent="0.25">
      <c r="A2797" s="22" t="s">
        <v>3399</v>
      </c>
      <c r="B2797" s="18">
        <v>2800</v>
      </c>
      <c r="C2797" s="18">
        <v>3150</v>
      </c>
      <c r="D2797" s="18">
        <v>39200</v>
      </c>
      <c r="E2797" s="18">
        <v>350</v>
      </c>
    </row>
    <row r="2798" spans="1:5" x14ac:dyDescent="0.25">
      <c r="A2798" s="22" t="s">
        <v>3343</v>
      </c>
      <c r="B2798" s="18">
        <v>3699</v>
      </c>
      <c r="C2798" s="18">
        <v>6999</v>
      </c>
      <c r="D2798" s="18">
        <v>11097</v>
      </c>
      <c r="E2798" s="18">
        <v>3300</v>
      </c>
    </row>
    <row r="2799" spans="1:5" x14ac:dyDescent="0.25">
      <c r="A2799" s="22" t="s">
        <v>2830</v>
      </c>
      <c r="B2799" s="18">
        <v>195</v>
      </c>
      <c r="C2799" s="18">
        <v>199</v>
      </c>
      <c r="D2799" s="18">
        <v>235170</v>
      </c>
      <c r="E2799" s="18">
        <v>4</v>
      </c>
    </row>
    <row r="2800" spans="1:5" x14ac:dyDescent="0.25">
      <c r="A2800" s="22" t="s">
        <v>2132</v>
      </c>
      <c r="B2800" s="18">
        <v>164</v>
      </c>
      <c r="C2800" s="18">
        <v>199</v>
      </c>
      <c r="D2800" s="18">
        <v>91020</v>
      </c>
      <c r="E2800" s="18">
        <v>35</v>
      </c>
    </row>
    <row r="2801" spans="1:5" x14ac:dyDescent="0.25">
      <c r="A2801" s="22" t="s">
        <v>2939</v>
      </c>
      <c r="B2801" s="18">
        <v>293</v>
      </c>
      <c r="C2801" s="18">
        <v>586</v>
      </c>
      <c r="D2801" s="18">
        <v>0</v>
      </c>
      <c r="E2801" s="18">
        <v>293</v>
      </c>
    </row>
    <row r="2802" spans="1:5" x14ac:dyDescent="0.25">
      <c r="A2802" s="22" t="s">
        <v>3028</v>
      </c>
      <c r="B2802" s="18">
        <v>128</v>
      </c>
      <c r="C2802" s="18">
        <v>145</v>
      </c>
      <c r="D2802" s="18">
        <v>1536</v>
      </c>
      <c r="E2802" s="18">
        <v>17</v>
      </c>
    </row>
    <row r="2803" spans="1:5" x14ac:dyDescent="0.25">
      <c r="A2803" s="22" t="s">
        <v>2850</v>
      </c>
      <c r="B2803" s="18">
        <v>624</v>
      </c>
      <c r="C2803" s="18">
        <v>780</v>
      </c>
      <c r="D2803" s="18">
        <v>14976</v>
      </c>
      <c r="E2803" s="18">
        <v>156</v>
      </c>
    </row>
    <row r="2804" spans="1:5" x14ac:dyDescent="0.25">
      <c r="A2804" s="22" t="s">
        <v>3358</v>
      </c>
      <c r="B2804" s="18">
        <v>599</v>
      </c>
      <c r="C2804" s="18">
        <v>649</v>
      </c>
      <c r="D2804" s="18">
        <v>599</v>
      </c>
      <c r="E2804" s="18">
        <v>50</v>
      </c>
    </row>
    <row r="2805" spans="1:5" x14ac:dyDescent="0.25">
      <c r="A2805" s="22" t="s">
        <v>2327</v>
      </c>
      <c r="B2805" s="18">
        <v>0</v>
      </c>
      <c r="C2805" s="18">
        <v>345</v>
      </c>
      <c r="D2805" s="18">
        <v>0</v>
      </c>
      <c r="E2805" s="18">
        <v>345</v>
      </c>
    </row>
    <row r="2806" spans="1:5" x14ac:dyDescent="0.25">
      <c r="A2806" s="22" t="s">
        <v>3374</v>
      </c>
      <c r="B2806" s="18">
        <v>459</v>
      </c>
      <c r="C2806" s="18">
        <v>600</v>
      </c>
      <c r="D2806" s="18">
        <v>14688</v>
      </c>
      <c r="E2806" s="18">
        <v>141</v>
      </c>
    </row>
    <row r="2807" spans="1:5" x14ac:dyDescent="0.25">
      <c r="A2807" s="22" t="s">
        <v>3047</v>
      </c>
      <c r="B2807" s="18">
        <v>446</v>
      </c>
      <c r="C2807" s="18">
        <v>600</v>
      </c>
      <c r="D2807" s="18">
        <v>19178</v>
      </c>
      <c r="E2807" s="18">
        <v>154</v>
      </c>
    </row>
    <row r="2808" spans="1:5" x14ac:dyDescent="0.25">
      <c r="A2808" s="22" t="s">
        <v>2118</v>
      </c>
      <c r="B2808" s="18">
        <v>0</v>
      </c>
      <c r="C2808" s="18">
        <v>59</v>
      </c>
      <c r="D2808" s="18">
        <v>0</v>
      </c>
      <c r="E2808" s="18">
        <v>59</v>
      </c>
    </row>
    <row r="2809" spans="1:5" x14ac:dyDescent="0.25">
      <c r="A2809" s="22" t="s">
        <v>26</v>
      </c>
      <c r="B2809" s="18">
        <v>509</v>
      </c>
      <c r="C2809" s="18">
        <v>669</v>
      </c>
      <c r="D2809" s="18">
        <v>2994447</v>
      </c>
      <c r="E2809" s="18">
        <v>160</v>
      </c>
    </row>
    <row r="2810" spans="1:5" x14ac:dyDescent="0.25">
      <c r="A2810" s="22" t="s">
        <v>2113</v>
      </c>
      <c r="B2810" s="18">
        <v>899</v>
      </c>
      <c r="C2810" s="18">
        <v>1599</v>
      </c>
      <c r="D2810" s="18">
        <v>2876800</v>
      </c>
      <c r="E2810" s="18">
        <v>700</v>
      </c>
    </row>
    <row r="2811" spans="1:5" x14ac:dyDescent="0.25">
      <c r="A2811" s="22" t="s">
        <v>2156</v>
      </c>
      <c r="B2811" s="18">
        <v>82</v>
      </c>
      <c r="C2811" s="18">
        <v>99</v>
      </c>
      <c r="D2811" s="18">
        <v>94710</v>
      </c>
      <c r="E2811" s="18">
        <v>17</v>
      </c>
    </row>
    <row r="2812" spans="1:5" x14ac:dyDescent="0.25">
      <c r="A2812" s="22" t="s">
        <v>2229</v>
      </c>
      <c r="B2812" s="18">
        <v>148</v>
      </c>
      <c r="C2812" s="18">
        <v>179</v>
      </c>
      <c r="D2812" s="18">
        <v>300440</v>
      </c>
      <c r="E2812" s="18">
        <v>31</v>
      </c>
    </row>
    <row r="2813" spans="1:5" x14ac:dyDescent="0.25">
      <c r="A2813" s="22" t="s">
        <v>2157</v>
      </c>
      <c r="B2813" s="18">
        <v>40</v>
      </c>
      <c r="C2813" s="18">
        <v>49</v>
      </c>
      <c r="D2813" s="18">
        <v>81200</v>
      </c>
      <c r="E2813" s="18">
        <v>9</v>
      </c>
    </row>
    <row r="2814" spans="1:5" x14ac:dyDescent="0.25">
      <c r="A2814" s="22" t="s">
        <v>3161</v>
      </c>
      <c r="B2814" s="18">
        <v>4198</v>
      </c>
      <c r="C2814" s="18">
        <v>5244</v>
      </c>
      <c r="D2814" s="18">
        <v>23542384</v>
      </c>
      <c r="E2814" s="18">
        <v>1046</v>
      </c>
    </row>
    <row r="2815" spans="1:5" x14ac:dyDescent="0.25">
      <c r="A2815" s="22" t="s">
        <v>2407</v>
      </c>
      <c r="B2815" s="18">
        <v>0</v>
      </c>
      <c r="C2815" s="18">
        <v>0</v>
      </c>
      <c r="D2815" s="18">
        <v>0</v>
      </c>
      <c r="E2815" s="18">
        <v>0</v>
      </c>
    </row>
    <row r="2816" spans="1:5" x14ac:dyDescent="0.25">
      <c r="A2816" s="22" t="s">
        <v>2366</v>
      </c>
      <c r="B2816" s="18">
        <v>592</v>
      </c>
      <c r="C2816" s="18">
        <v>794</v>
      </c>
      <c r="D2816" s="18">
        <v>0</v>
      </c>
      <c r="E2816" s="18">
        <v>202</v>
      </c>
    </row>
    <row r="2817" spans="1:5" x14ac:dyDescent="0.25">
      <c r="A2817" s="22" t="s">
        <v>3113</v>
      </c>
      <c r="B2817" s="18">
        <v>197</v>
      </c>
      <c r="C2817" s="18">
        <v>254</v>
      </c>
      <c r="D2817" s="18">
        <v>0</v>
      </c>
      <c r="E2817" s="18">
        <v>57</v>
      </c>
    </row>
    <row r="2818" spans="1:5" x14ac:dyDescent="0.25">
      <c r="A2818" s="22" t="s">
        <v>2488</v>
      </c>
      <c r="B2818" s="18">
        <v>148</v>
      </c>
      <c r="C2818" s="18">
        <v>179</v>
      </c>
      <c r="D2818" s="18">
        <v>300440</v>
      </c>
      <c r="E2818" s="18">
        <v>31</v>
      </c>
    </row>
    <row r="2819" spans="1:5" x14ac:dyDescent="0.25">
      <c r="A2819" s="22" t="s">
        <v>2360</v>
      </c>
      <c r="B2819" s="18">
        <v>998</v>
      </c>
      <c r="C2819" s="18">
        <v>2598</v>
      </c>
      <c r="D2819" s="18">
        <v>46906</v>
      </c>
      <c r="E2819" s="18">
        <v>1600</v>
      </c>
    </row>
    <row r="2820" spans="1:5" x14ac:dyDescent="0.25">
      <c r="A2820" s="22" t="s">
        <v>2128</v>
      </c>
      <c r="B2820" s="18">
        <v>0</v>
      </c>
      <c r="C2820" s="18">
        <v>240</v>
      </c>
      <c r="D2820" s="18">
        <v>0</v>
      </c>
      <c r="E2820" s="18">
        <v>240</v>
      </c>
    </row>
    <row r="2821" spans="1:5" x14ac:dyDescent="0.25">
      <c r="A2821" s="22" t="s">
        <v>2204</v>
      </c>
      <c r="B2821" s="18">
        <v>917</v>
      </c>
      <c r="C2821" s="18">
        <v>1299</v>
      </c>
      <c r="D2821" s="18">
        <v>27510</v>
      </c>
      <c r="E2821" s="18">
        <v>382</v>
      </c>
    </row>
    <row r="2822" spans="1:5" x14ac:dyDescent="0.25">
      <c r="A2822" s="22" t="s">
        <v>2635</v>
      </c>
      <c r="B2822" s="18">
        <v>296</v>
      </c>
      <c r="C2822" s="18">
        <v>358</v>
      </c>
      <c r="D2822" s="18">
        <v>0</v>
      </c>
      <c r="E2822" s="18">
        <v>62</v>
      </c>
    </row>
    <row r="2823" spans="1:5" x14ac:dyDescent="0.25">
      <c r="A2823" s="22" t="s">
        <v>2173</v>
      </c>
      <c r="B2823" s="18">
        <v>0</v>
      </c>
      <c r="C2823" s="18">
        <v>119</v>
      </c>
      <c r="D2823" s="18">
        <v>0</v>
      </c>
      <c r="E2823" s="18">
        <v>119</v>
      </c>
    </row>
    <row r="2824" spans="1:5" x14ac:dyDescent="0.25">
      <c r="A2824" s="22" t="s">
        <v>2711</v>
      </c>
      <c r="B2824" s="18">
        <v>1649</v>
      </c>
      <c r="C2824" s="18">
        <v>1999</v>
      </c>
      <c r="D2824" s="18">
        <v>504594</v>
      </c>
      <c r="E2824" s="18">
        <v>350</v>
      </c>
    </row>
    <row r="2825" spans="1:5" x14ac:dyDescent="0.25">
      <c r="A2825" s="22" t="s">
        <v>2874</v>
      </c>
      <c r="B2825" s="18">
        <v>399</v>
      </c>
      <c r="C2825" s="18">
        <v>699</v>
      </c>
      <c r="D2825" s="18">
        <v>1596</v>
      </c>
      <c r="E2825" s="18">
        <v>300</v>
      </c>
    </row>
    <row r="2826" spans="1:5" x14ac:dyDescent="0.25">
      <c r="A2826" s="22" t="s">
        <v>2356</v>
      </c>
      <c r="B2826" s="18">
        <v>220</v>
      </c>
      <c r="C2826" s="18">
        <v>599</v>
      </c>
      <c r="D2826" s="18">
        <v>14520</v>
      </c>
      <c r="E2826" s="18">
        <v>379</v>
      </c>
    </row>
    <row r="2827" spans="1:5" x14ac:dyDescent="0.25">
      <c r="A2827" s="22" t="s">
        <v>2992</v>
      </c>
      <c r="B2827" s="18">
        <v>299</v>
      </c>
      <c r="C2827" s="18">
        <v>599</v>
      </c>
      <c r="D2827" s="18">
        <v>6578</v>
      </c>
      <c r="E2827" s="18">
        <v>300</v>
      </c>
    </row>
    <row r="2828" spans="1:5" x14ac:dyDescent="0.25">
      <c r="A2828" s="22" t="s">
        <v>2681</v>
      </c>
      <c r="B2828" s="18">
        <v>599</v>
      </c>
      <c r="C2828" s="18">
        <v>999</v>
      </c>
      <c r="D2828" s="18">
        <v>0</v>
      </c>
      <c r="E2828" s="18">
        <v>400</v>
      </c>
    </row>
    <row r="2829" spans="1:5" x14ac:dyDescent="0.25">
      <c r="A2829" s="22" t="s">
        <v>2743</v>
      </c>
      <c r="B2829" s="18">
        <v>1299</v>
      </c>
      <c r="C2829" s="18">
        <v>1399</v>
      </c>
      <c r="D2829" s="18">
        <v>92229</v>
      </c>
      <c r="E2829" s="18">
        <v>100</v>
      </c>
    </row>
    <row r="2830" spans="1:5" x14ac:dyDescent="0.25">
      <c r="A2830" s="22" t="s">
        <v>2196</v>
      </c>
      <c r="B2830" s="18">
        <v>749</v>
      </c>
      <c r="C2830" s="18">
        <v>1100</v>
      </c>
      <c r="D2830" s="18">
        <v>3745</v>
      </c>
      <c r="E2830" s="18">
        <v>351</v>
      </c>
    </row>
    <row r="2831" spans="1:5" x14ac:dyDescent="0.25">
      <c r="A2831" s="22" t="s">
        <v>2809</v>
      </c>
      <c r="B2831" s="18">
        <v>949.05</v>
      </c>
      <c r="C2831" s="18">
        <v>1065</v>
      </c>
      <c r="D2831" s="18">
        <v>1898.1</v>
      </c>
      <c r="E2831" s="18">
        <v>115.95000000000005</v>
      </c>
    </row>
    <row r="2832" spans="1:5" x14ac:dyDescent="0.25">
      <c r="A2832" s="22" t="s">
        <v>2289</v>
      </c>
      <c r="B2832" s="18">
        <v>735.15</v>
      </c>
      <c r="C2832" s="18">
        <v>899</v>
      </c>
      <c r="D2832" s="18">
        <v>75720.45</v>
      </c>
      <c r="E2832" s="18">
        <v>163.85000000000002</v>
      </c>
    </row>
    <row r="2833" spans="1:5" x14ac:dyDescent="0.25">
      <c r="A2833" s="22" t="s">
        <v>2486</v>
      </c>
      <c r="B2833" s="18">
        <v>1899.05</v>
      </c>
      <c r="C2833" s="18">
        <v>2174</v>
      </c>
      <c r="D2833" s="18">
        <v>1899.05</v>
      </c>
      <c r="E2833" s="18">
        <v>274.95000000000005</v>
      </c>
    </row>
    <row r="2834" spans="1:5" x14ac:dyDescent="0.25">
      <c r="A2834" s="22" t="s">
        <v>2200</v>
      </c>
      <c r="B2834" s="18">
        <v>449</v>
      </c>
      <c r="C2834" s="18">
        <v>599</v>
      </c>
      <c r="D2834" s="18">
        <v>7184</v>
      </c>
      <c r="E2834" s="18">
        <v>150</v>
      </c>
    </row>
    <row r="2835" spans="1:5" x14ac:dyDescent="0.25">
      <c r="A2835" s="22" t="s">
        <v>2416</v>
      </c>
      <c r="B2835" s="18">
        <v>175</v>
      </c>
      <c r="C2835" s="18">
        <v>200</v>
      </c>
      <c r="D2835" s="18">
        <v>175</v>
      </c>
      <c r="E2835" s="18">
        <v>25</v>
      </c>
    </row>
    <row r="2836" spans="1:5" x14ac:dyDescent="0.25">
      <c r="A2836" s="22" t="s">
        <v>2713</v>
      </c>
      <c r="B2836" s="18">
        <v>249</v>
      </c>
      <c r="C2836" s="18">
        <v>1399</v>
      </c>
      <c r="D2836" s="18">
        <v>2241</v>
      </c>
      <c r="E2836" s="18">
        <v>1150</v>
      </c>
    </row>
    <row r="2837" spans="1:5" x14ac:dyDescent="0.25">
      <c r="A2837" s="22" t="s">
        <v>2131</v>
      </c>
      <c r="B2837" s="18">
        <v>569</v>
      </c>
      <c r="C2837" s="18">
        <v>1999</v>
      </c>
      <c r="D2837" s="18">
        <v>179235</v>
      </c>
      <c r="E2837" s="18">
        <v>1430</v>
      </c>
    </row>
    <row r="2838" spans="1:5" x14ac:dyDescent="0.25">
      <c r="A2838" s="22" t="s">
        <v>2408</v>
      </c>
      <c r="B2838" s="18">
        <v>266</v>
      </c>
      <c r="C2838" s="18">
        <v>348</v>
      </c>
      <c r="D2838" s="18">
        <v>4254670</v>
      </c>
      <c r="E2838" s="18">
        <v>82</v>
      </c>
    </row>
    <row r="2839" spans="1:5" x14ac:dyDescent="0.25">
      <c r="A2839" s="22" t="s">
        <v>2462</v>
      </c>
      <c r="B2839" s="18">
        <v>266</v>
      </c>
      <c r="C2839" s="18">
        <v>348</v>
      </c>
      <c r="D2839" s="18">
        <v>4254670</v>
      </c>
      <c r="E2839" s="18">
        <v>82</v>
      </c>
    </row>
    <row r="2840" spans="1:5" x14ac:dyDescent="0.25">
      <c r="A2840" s="22" t="s">
        <v>2551</v>
      </c>
      <c r="B2840" s="18">
        <v>300</v>
      </c>
      <c r="C2840" s="18">
        <v>398</v>
      </c>
      <c r="D2840" s="18">
        <v>4798500</v>
      </c>
      <c r="E2840" s="18">
        <v>98</v>
      </c>
    </row>
    <row r="2841" spans="1:5" x14ac:dyDescent="0.25">
      <c r="A2841" s="22" t="s">
        <v>2739</v>
      </c>
      <c r="B2841" s="18">
        <v>381</v>
      </c>
      <c r="C2841" s="18">
        <v>498</v>
      </c>
      <c r="D2841" s="18">
        <v>6094095</v>
      </c>
      <c r="E2841" s="18">
        <v>117</v>
      </c>
    </row>
    <row r="2842" spans="1:5" x14ac:dyDescent="0.25">
      <c r="A2842" s="22" t="s">
        <v>3194</v>
      </c>
      <c r="B2842" s="18">
        <v>208</v>
      </c>
      <c r="C2842" s="18">
        <v>248</v>
      </c>
      <c r="D2842" s="18">
        <v>1248</v>
      </c>
      <c r="E2842" s="18">
        <v>40</v>
      </c>
    </row>
    <row r="2843" spans="1:5" x14ac:dyDescent="0.25">
      <c r="A2843" s="22" t="s">
        <v>2158</v>
      </c>
      <c r="B2843" s="18">
        <v>413.08</v>
      </c>
      <c r="C2843" s="18">
        <v>449</v>
      </c>
      <c r="D2843" s="18">
        <v>40894.92</v>
      </c>
      <c r="E2843" s="18">
        <v>35.920000000000016</v>
      </c>
    </row>
    <row r="2844" spans="1:5" x14ac:dyDescent="0.25">
      <c r="A2844" s="22" t="s">
        <v>2826</v>
      </c>
      <c r="B2844" s="18">
        <v>276</v>
      </c>
      <c r="C2844" s="18">
        <v>348</v>
      </c>
      <c r="D2844" s="18">
        <v>3327732</v>
      </c>
      <c r="E2844" s="18">
        <v>72</v>
      </c>
    </row>
    <row r="2845" spans="1:5" x14ac:dyDescent="0.25">
      <c r="A2845" s="22" t="s">
        <v>2576</v>
      </c>
      <c r="B2845" s="18">
        <v>441</v>
      </c>
      <c r="C2845" s="18">
        <v>598</v>
      </c>
      <c r="D2845" s="18">
        <v>5317137</v>
      </c>
      <c r="E2845" s="18">
        <v>157</v>
      </c>
    </row>
    <row r="2846" spans="1:5" x14ac:dyDescent="0.25">
      <c r="A2846" s="22" t="s">
        <v>2668</v>
      </c>
      <c r="B2846" s="18">
        <v>557</v>
      </c>
      <c r="C2846" s="18">
        <v>698</v>
      </c>
      <c r="D2846" s="18">
        <v>6715749</v>
      </c>
      <c r="E2846" s="18">
        <v>141</v>
      </c>
    </row>
    <row r="2847" spans="1:5" x14ac:dyDescent="0.25">
      <c r="A2847" s="22" t="s">
        <v>2212</v>
      </c>
      <c r="B2847" s="18">
        <v>578</v>
      </c>
      <c r="C2847" s="18">
        <v>798</v>
      </c>
      <c r="D2847" s="18">
        <v>6968946</v>
      </c>
      <c r="E2847" s="18">
        <v>220</v>
      </c>
    </row>
    <row r="2848" spans="1:5" x14ac:dyDescent="0.25">
      <c r="A2848" s="22" t="s">
        <v>2829</v>
      </c>
      <c r="B2848" s="18">
        <v>513</v>
      </c>
      <c r="C2848" s="18">
        <v>698</v>
      </c>
      <c r="D2848" s="18">
        <v>0</v>
      </c>
      <c r="E2848" s="18">
        <v>185</v>
      </c>
    </row>
    <row r="2849" spans="1:5" x14ac:dyDescent="0.25">
      <c r="A2849" s="22" t="s">
        <v>3158</v>
      </c>
      <c r="B2849" s="18">
        <v>776</v>
      </c>
      <c r="C2849" s="18">
        <v>997</v>
      </c>
      <c r="D2849" s="18">
        <v>9356232</v>
      </c>
      <c r="E2849" s="18">
        <v>221</v>
      </c>
    </row>
    <row r="2850" spans="1:5" x14ac:dyDescent="0.25">
      <c r="A2850" s="22" t="s">
        <v>2742</v>
      </c>
      <c r="B2850" s="18">
        <v>413</v>
      </c>
      <c r="C2850" s="18">
        <v>548</v>
      </c>
      <c r="D2850" s="18">
        <v>4979541</v>
      </c>
      <c r="E2850" s="18">
        <v>135</v>
      </c>
    </row>
    <row r="2851" spans="1:5" x14ac:dyDescent="0.25">
      <c r="A2851" s="22" t="s">
        <v>2650</v>
      </c>
      <c r="B2851" s="18">
        <v>236</v>
      </c>
      <c r="C2851" s="18">
        <v>298</v>
      </c>
      <c r="D2851" s="18">
        <v>2690636</v>
      </c>
      <c r="E2851" s="18">
        <v>62</v>
      </c>
    </row>
    <row r="2852" spans="1:5" x14ac:dyDescent="0.25">
      <c r="A2852" s="22" t="s">
        <v>2639</v>
      </c>
      <c r="B2852" s="18">
        <v>336</v>
      </c>
      <c r="C2852" s="18">
        <v>448</v>
      </c>
      <c r="D2852" s="18">
        <v>2876496</v>
      </c>
      <c r="E2852" s="18">
        <v>112</v>
      </c>
    </row>
    <row r="2853" spans="1:5" x14ac:dyDescent="0.25">
      <c r="A2853" s="22" t="s">
        <v>2578</v>
      </c>
      <c r="B2853" s="18">
        <v>335</v>
      </c>
      <c r="C2853" s="18">
        <v>398</v>
      </c>
      <c r="D2853" s="18">
        <v>2867935</v>
      </c>
      <c r="E2853" s="18">
        <v>63</v>
      </c>
    </row>
    <row r="2854" spans="1:5" x14ac:dyDescent="0.25">
      <c r="A2854" s="22" t="s">
        <v>2733</v>
      </c>
      <c r="B2854" s="18">
        <v>351</v>
      </c>
      <c r="C2854" s="18">
        <v>448</v>
      </c>
      <c r="D2854" s="18">
        <v>351</v>
      </c>
      <c r="E2854" s="18">
        <v>97</v>
      </c>
    </row>
    <row r="2855" spans="1:5" x14ac:dyDescent="0.25">
      <c r="A2855" s="22" t="s">
        <v>3237</v>
      </c>
      <c r="B2855" s="18">
        <v>482</v>
      </c>
      <c r="C2855" s="18">
        <v>648</v>
      </c>
      <c r="D2855" s="18">
        <v>0</v>
      </c>
      <c r="E2855" s="18">
        <v>166</v>
      </c>
    </row>
    <row r="2856" spans="1:5" x14ac:dyDescent="0.25">
      <c r="A2856" s="22" t="s">
        <v>2443</v>
      </c>
      <c r="B2856" s="18">
        <v>413</v>
      </c>
      <c r="C2856" s="18">
        <v>548</v>
      </c>
      <c r="D2856" s="18">
        <v>3494393</v>
      </c>
      <c r="E2856" s="18">
        <v>135</v>
      </c>
    </row>
    <row r="2857" spans="1:5" x14ac:dyDescent="0.25">
      <c r="A2857" s="22" t="s">
        <v>2640</v>
      </c>
      <c r="B2857" s="18">
        <v>0</v>
      </c>
      <c r="C2857" s="18">
        <v>0</v>
      </c>
      <c r="D2857" s="18">
        <v>0</v>
      </c>
      <c r="E2857" s="18">
        <v>0</v>
      </c>
    </row>
    <row r="2858" spans="1:5" x14ac:dyDescent="0.25">
      <c r="A2858" s="22" t="s">
        <v>2967</v>
      </c>
      <c r="B2858" s="18">
        <v>947</v>
      </c>
      <c r="C2858" s="18">
        <v>1347</v>
      </c>
      <c r="D2858" s="18">
        <v>0</v>
      </c>
      <c r="E2858" s="18">
        <v>400</v>
      </c>
    </row>
    <row r="2859" spans="1:5" x14ac:dyDescent="0.25">
      <c r="A2859" s="22" t="s">
        <v>2612</v>
      </c>
      <c r="B2859" s="18">
        <v>155</v>
      </c>
      <c r="C2859" s="18">
        <v>199</v>
      </c>
      <c r="D2859" s="18">
        <v>20770</v>
      </c>
      <c r="E2859" s="18">
        <v>44</v>
      </c>
    </row>
    <row r="2860" spans="1:5" x14ac:dyDescent="0.25">
      <c r="A2860" s="22" t="s">
        <v>3079</v>
      </c>
      <c r="B2860" s="18">
        <v>419</v>
      </c>
      <c r="C2860" s="18">
        <v>548</v>
      </c>
      <c r="D2860" s="18">
        <v>2933</v>
      </c>
      <c r="E2860" s="18">
        <v>129</v>
      </c>
    </row>
    <row r="2861" spans="1:5" x14ac:dyDescent="0.25">
      <c r="A2861" s="22" t="s">
        <v>2846</v>
      </c>
      <c r="B2861" s="18">
        <v>912</v>
      </c>
      <c r="C2861" s="18">
        <v>1194</v>
      </c>
      <c r="D2861" s="18">
        <v>13747488</v>
      </c>
      <c r="E2861" s="18">
        <v>282</v>
      </c>
    </row>
    <row r="2862" spans="1:5" x14ac:dyDescent="0.25">
      <c r="A2862" s="22" t="s">
        <v>2234</v>
      </c>
      <c r="B2862" s="18">
        <v>304</v>
      </c>
      <c r="C2862" s="18">
        <v>398</v>
      </c>
      <c r="D2862" s="18">
        <v>4582496</v>
      </c>
      <c r="E2862" s="18">
        <v>94</v>
      </c>
    </row>
    <row r="2863" spans="1:5" x14ac:dyDescent="0.25">
      <c r="A2863" s="22" t="s">
        <v>2682</v>
      </c>
      <c r="B2863" s="18">
        <v>519</v>
      </c>
      <c r="C2863" s="18">
        <v>697</v>
      </c>
      <c r="D2863" s="18">
        <v>7823406</v>
      </c>
      <c r="E2863" s="18">
        <v>178</v>
      </c>
    </row>
    <row r="2864" spans="1:5" x14ac:dyDescent="0.25">
      <c r="A2864" s="22" t="s">
        <v>2303</v>
      </c>
      <c r="B2864" s="18">
        <v>456</v>
      </c>
      <c r="C2864" s="18">
        <v>597</v>
      </c>
      <c r="D2864" s="18">
        <v>6873744</v>
      </c>
      <c r="E2864" s="18">
        <v>141</v>
      </c>
    </row>
    <row r="2865" spans="1:5" x14ac:dyDescent="0.25">
      <c r="A2865" s="22" t="s">
        <v>2741</v>
      </c>
      <c r="B2865" s="18">
        <v>582</v>
      </c>
      <c r="C2865" s="18">
        <v>797</v>
      </c>
      <c r="D2865" s="18">
        <v>8773068</v>
      </c>
      <c r="E2865" s="18">
        <v>215</v>
      </c>
    </row>
    <row r="2866" spans="1:5" x14ac:dyDescent="0.25">
      <c r="A2866" s="22" t="s">
        <v>2500</v>
      </c>
      <c r="B2866" s="18">
        <v>367</v>
      </c>
      <c r="C2866" s="18">
        <v>498</v>
      </c>
      <c r="D2866" s="18">
        <v>5532158</v>
      </c>
      <c r="E2866" s="18">
        <v>131</v>
      </c>
    </row>
    <row r="2867" spans="1:5" x14ac:dyDescent="0.25">
      <c r="A2867" s="22" t="s">
        <v>2351</v>
      </c>
      <c r="B2867" s="18">
        <v>226</v>
      </c>
      <c r="C2867" s="18">
        <v>298</v>
      </c>
      <c r="D2867" s="18">
        <v>3406724</v>
      </c>
      <c r="E2867" s="18">
        <v>72</v>
      </c>
    </row>
    <row r="2868" spans="1:5" x14ac:dyDescent="0.25">
      <c r="A2868" s="22" t="s">
        <v>2824</v>
      </c>
      <c r="B2868" s="18">
        <v>593</v>
      </c>
      <c r="C2868" s="18">
        <v>798</v>
      </c>
      <c r="D2868" s="18">
        <v>1221580</v>
      </c>
      <c r="E2868" s="18">
        <v>205</v>
      </c>
    </row>
    <row r="2869" spans="1:5" x14ac:dyDescent="0.25">
      <c r="A2869" s="22" t="s">
        <v>3143</v>
      </c>
      <c r="B2869" s="18">
        <v>0</v>
      </c>
      <c r="C2869" s="18">
        <v>0</v>
      </c>
      <c r="D2869" s="18">
        <v>0</v>
      </c>
      <c r="E2869" s="18">
        <v>0</v>
      </c>
    </row>
    <row r="2870" spans="1:5" x14ac:dyDescent="0.25">
      <c r="A2870" s="22" t="s">
        <v>2311</v>
      </c>
      <c r="B2870" s="18">
        <v>342</v>
      </c>
      <c r="C2870" s="18">
        <v>448</v>
      </c>
      <c r="D2870" s="18">
        <v>4265766</v>
      </c>
      <c r="E2870" s="18">
        <v>106</v>
      </c>
    </row>
    <row r="2871" spans="1:5" x14ac:dyDescent="0.25">
      <c r="A2871" s="22" t="s">
        <v>2917</v>
      </c>
      <c r="B2871" s="18">
        <v>274</v>
      </c>
      <c r="C2871" s="18">
        <v>348</v>
      </c>
      <c r="D2871" s="18">
        <v>0</v>
      </c>
      <c r="E2871" s="18">
        <v>74</v>
      </c>
    </row>
    <row r="2872" spans="1:5" x14ac:dyDescent="0.25">
      <c r="A2872" s="22" t="s">
        <v>2281</v>
      </c>
      <c r="B2872" s="18">
        <v>494</v>
      </c>
      <c r="C2872" s="18">
        <v>647</v>
      </c>
      <c r="D2872" s="18">
        <v>6161662</v>
      </c>
      <c r="E2872" s="18">
        <v>153</v>
      </c>
    </row>
    <row r="2873" spans="1:5" x14ac:dyDescent="0.25">
      <c r="A2873" s="22" t="s">
        <v>2279</v>
      </c>
      <c r="B2873" s="18">
        <v>494</v>
      </c>
      <c r="C2873" s="18">
        <v>647</v>
      </c>
      <c r="D2873" s="18">
        <v>6161662</v>
      </c>
      <c r="E2873" s="18">
        <v>153</v>
      </c>
    </row>
    <row r="2874" spans="1:5" x14ac:dyDescent="0.25">
      <c r="A2874" s="22" t="s">
        <v>2894</v>
      </c>
      <c r="B2874" s="18">
        <v>548</v>
      </c>
      <c r="C2874" s="18">
        <v>747</v>
      </c>
      <c r="D2874" s="18">
        <v>6835204</v>
      </c>
      <c r="E2874" s="18">
        <v>199</v>
      </c>
    </row>
    <row r="2875" spans="1:5" x14ac:dyDescent="0.25">
      <c r="A2875" s="22" t="s">
        <v>2530</v>
      </c>
      <c r="B2875" s="18">
        <v>289</v>
      </c>
      <c r="C2875" s="18">
        <v>348</v>
      </c>
      <c r="D2875" s="18">
        <v>3604697</v>
      </c>
      <c r="E2875" s="18">
        <v>59</v>
      </c>
    </row>
    <row r="2876" spans="1:5" x14ac:dyDescent="0.25">
      <c r="A2876" s="22" t="s">
        <v>2616</v>
      </c>
      <c r="B2876" s="18">
        <v>226</v>
      </c>
      <c r="C2876" s="18">
        <v>298</v>
      </c>
      <c r="D2876" s="18">
        <v>452</v>
      </c>
      <c r="E2876" s="18">
        <v>72</v>
      </c>
    </row>
    <row r="2877" spans="1:5" x14ac:dyDescent="0.25">
      <c r="A2877" s="22" t="s">
        <v>3052</v>
      </c>
      <c r="B2877" s="18">
        <v>603</v>
      </c>
      <c r="C2877" s="18">
        <v>797</v>
      </c>
      <c r="D2877" s="18">
        <v>2131605</v>
      </c>
      <c r="E2877" s="18">
        <v>194</v>
      </c>
    </row>
    <row r="2878" spans="1:5" x14ac:dyDescent="0.25">
      <c r="A2878" s="22" t="s">
        <v>2378</v>
      </c>
      <c r="B2878" s="18">
        <v>234</v>
      </c>
      <c r="C2878" s="18">
        <v>297</v>
      </c>
      <c r="D2878" s="18">
        <v>705510</v>
      </c>
      <c r="E2878" s="18">
        <v>63</v>
      </c>
    </row>
    <row r="2879" spans="1:5" x14ac:dyDescent="0.25">
      <c r="A2879" s="22" t="s">
        <v>3005</v>
      </c>
      <c r="B2879" s="18">
        <v>483</v>
      </c>
      <c r="C2879" s="18">
        <v>598</v>
      </c>
      <c r="D2879" s="18">
        <v>2546376</v>
      </c>
      <c r="E2879" s="18">
        <v>115</v>
      </c>
    </row>
    <row r="2880" spans="1:5" x14ac:dyDescent="0.25">
      <c r="A2880" s="22" t="s">
        <v>2752</v>
      </c>
      <c r="B2880" s="18">
        <v>519</v>
      </c>
      <c r="C2880" s="18">
        <v>697</v>
      </c>
      <c r="D2880" s="18">
        <v>2736168</v>
      </c>
      <c r="E2880" s="18">
        <v>178</v>
      </c>
    </row>
    <row r="2881" spans="1:5" x14ac:dyDescent="0.25">
      <c r="A2881" s="22" t="s">
        <v>2799</v>
      </c>
      <c r="B2881" s="18">
        <v>504</v>
      </c>
      <c r="C2881" s="18">
        <v>698</v>
      </c>
      <c r="D2881" s="18">
        <v>4536</v>
      </c>
      <c r="E2881" s="18">
        <v>194</v>
      </c>
    </row>
    <row r="2882" spans="1:5" x14ac:dyDescent="0.25">
      <c r="A2882" s="22" t="s">
        <v>3365</v>
      </c>
      <c r="B2882" s="18">
        <v>638</v>
      </c>
      <c r="C2882" s="18">
        <v>698</v>
      </c>
      <c r="D2882" s="18">
        <v>4466</v>
      </c>
      <c r="E2882" s="18">
        <v>60</v>
      </c>
    </row>
    <row r="2883" spans="1:5" x14ac:dyDescent="0.25">
      <c r="A2883" s="22" t="s">
        <v>2609</v>
      </c>
      <c r="B2883" s="18">
        <v>430</v>
      </c>
      <c r="C2883" s="18">
        <v>598</v>
      </c>
      <c r="D2883" s="18">
        <v>2266960</v>
      </c>
      <c r="E2883" s="18">
        <v>168</v>
      </c>
    </row>
    <row r="2884" spans="1:5" x14ac:dyDescent="0.25">
      <c r="A2884" s="22" t="s">
        <v>2904</v>
      </c>
      <c r="B2884" s="18">
        <v>239</v>
      </c>
      <c r="C2884" s="18">
        <v>250</v>
      </c>
      <c r="D2884" s="18">
        <v>717</v>
      </c>
      <c r="E2884" s="18">
        <v>11</v>
      </c>
    </row>
    <row r="2885" spans="1:5" x14ac:dyDescent="0.25">
      <c r="A2885" s="22" t="s">
        <v>3377</v>
      </c>
      <c r="B2885" s="18">
        <v>504</v>
      </c>
      <c r="C2885" s="18">
        <v>698</v>
      </c>
      <c r="D2885" s="18">
        <v>1653624</v>
      </c>
      <c r="E2885" s="18">
        <v>194</v>
      </c>
    </row>
    <row r="2886" spans="1:5" x14ac:dyDescent="0.25">
      <c r="A2886" s="22" t="s">
        <v>3119</v>
      </c>
      <c r="B2886" s="18">
        <v>552</v>
      </c>
      <c r="C2886" s="18">
        <v>698</v>
      </c>
      <c r="D2886" s="18">
        <v>1811112</v>
      </c>
      <c r="E2886" s="18">
        <v>146</v>
      </c>
    </row>
    <row r="2887" spans="1:5" x14ac:dyDescent="0.25">
      <c r="A2887" s="22" t="s">
        <v>2732</v>
      </c>
      <c r="B2887" s="18">
        <v>277.91000000000003</v>
      </c>
      <c r="C2887" s="18">
        <v>449</v>
      </c>
      <c r="D2887" s="18">
        <v>0</v>
      </c>
      <c r="E2887" s="18">
        <v>171.08999999999997</v>
      </c>
    </row>
    <row r="2888" spans="1:5" x14ac:dyDescent="0.25">
      <c r="A2888" s="22" t="s">
        <v>3392</v>
      </c>
      <c r="B2888" s="18">
        <v>239</v>
      </c>
      <c r="C2888" s="18">
        <v>399</v>
      </c>
      <c r="D2888" s="18">
        <v>6453</v>
      </c>
      <c r="E2888" s="18">
        <v>160</v>
      </c>
    </row>
    <row r="2889" spans="1:5" x14ac:dyDescent="0.25">
      <c r="A2889" s="22" t="s">
        <v>2801</v>
      </c>
      <c r="B2889" s="18">
        <v>399</v>
      </c>
      <c r="C2889" s="18">
        <v>997</v>
      </c>
      <c r="D2889" s="18">
        <v>1197</v>
      </c>
      <c r="E2889" s="18">
        <v>598</v>
      </c>
    </row>
    <row r="2890" spans="1:5" x14ac:dyDescent="0.25">
      <c r="A2890" s="22" t="s">
        <v>3360</v>
      </c>
      <c r="B2890" s="18">
        <v>339</v>
      </c>
      <c r="C2890" s="18">
        <v>599</v>
      </c>
      <c r="D2890" s="18">
        <v>2034</v>
      </c>
      <c r="E2890" s="18">
        <v>260</v>
      </c>
    </row>
    <row r="2891" spans="1:5" x14ac:dyDescent="0.25">
      <c r="A2891" s="22" t="s">
        <v>2455</v>
      </c>
      <c r="B2891" s="18">
        <v>199</v>
      </c>
      <c r="C2891" s="18">
        <v>599</v>
      </c>
      <c r="D2891" s="18">
        <v>199</v>
      </c>
      <c r="E2891" s="18">
        <v>400</v>
      </c>
    </row>
    <row r="2892" spans="1:5" x14ac:dyDescent="0.25">
      <c r="A2892" s="22" t="s">
        <v>3394</v>
      </c>
      <c r="B2892" s="18">
        <v>99</v>
      </c>
      <c r="C2892" s="18">
        <v>599</v>
      </c>
      <c r="D2892" s="18">
        <v>0</v>
      </c>
      <c r="E2892" s="18">
        <v>500</v>
      </c>
    </row>
    <row r="2893" spans="1:5" x14ac:dyDescent="0.25">
      <c r="A2893" s="22" t="s">
        <v>2391</v>
      </c>
      <c r="B2893" s="18">
        <v>190</v>
      </c>
      <c r="C2893" s="18">
        <v>299</v>
      </c>
      <c r="D2893" s="18">
        <v>7220</v>
      </c>
      <c r="E2893" s="18">
        <v>109</v>
      </c>
    </row>
    <row r="2894" spans="1:5" x14ac:dyDescent="0.25">
      <c r="A2894" s="22" t="s">
        <v>3263</v>
      </c>
      <c r="B2894" s="18">
        <v>1657.5</v>
      </c>
      <c r="C2894" s="18">
        <v>1950</v>
      </c>
      <c r="D2894" s="18">
        <v>3315</v>
      </c>
      <c r="E2894" s="18">
        <v>292.5</v>
      </c>
    </row>
    <row r="2895" spans="1:5" x14ac:dyDescent="0.25">
      <c r="A2895" s="22" t="s">
        <v>3202</v>
      </c>
      <c r="B2895" s="18">
        <v>0</v>
      </c>
      <c r="C2895" s="18">
        <v>1950</v>
      </c>
      <c r="D2895" s="18">
        <v>0</v>
      </c>
      <c r="E2895" s="18">
        <v>1950</v>
      </c>
    </row>
    <row r="2896" spans="1:5" x14ac:dyDescent="0.25">
      <c r="A2896" s="22" t="s">
        <v>2521</v>
      </c>
      <c r="B2896" s="18">
        <v>1504</v>
      </c>
      <c r="C2896" s="18">
        <v>1769</v>
      </c>
      <c r="D2896" s="18">
        <v>121824</v>
      </c>
      <c r="E2896" s="18">
        <v>265</v>
      </c>
    </row>
    <row r="2897" spans="1:5" x14ac:dyDescent="0.25">
      <c r="A2897" s="22" t="s">
        <v>2602</v>
      </c>
      <c r="B2897" s="18">
        <v>149</v>
      </c>
      <c r="C2897" s="18">
        <v>199</v>
      </c>
      <c r="D2897" s="18">
        <v>4768</v>
      </c>
      <c r="E2897" s="18">
        <v>50</v>
      </c>
    </row>
    <row r="2898" spans="1:5" x14ac:dyDescent="0.25">
      <c r="A2898" s="22" t="s">
        <v>2613</v>
      </c>
      <c r="B2898" s="18">
        <v>265</v>
      </c>
      <c r="C2898" s="18">
        <v>399</v>
      </c>
      <c r="D2898" s="18">
        <v>3975</v>
      </c>
      <c r="E2898" s="18">
        <v>134</v>
      </c>
    </row>
    <row r="2899" spans="1:5" x14ac:dyDescent="0.25">
      <c r="A2899" s="22" t="s">
        <v>2592</v>
      </c>
      <c r="B2899" s="18">
        <v>0</v>
      </c>
      <c r="C2899" s="18">
        <v>150</v>
      </c>
      <c r="D2899" s="18">
        <v>0</v>
      </c>
      <c r="E2899" s="18">
        <v>150</v>
      </c>
    </row>
    <row r="2900" spans="1:5" x14ac:dyDescent="0.25">
      <c r="A2900" s="22" t="s">
        <v>3190</v>
      </c>
      <c r="B2900" s="18">
        <v>1499</v>
      </c>
      <c r="C2900" s="18">
        <v>1999</v>
      </c>
      <c r="D2900" s="18">
        <v>5996</v>
      </c>
      <c r="E2900" s="18">
        <v>500</v>
      </c>
    </row>
    <row r="2901" spans="1:5" x14ac:dyDescent="0.25">
      <c r="A2901" s="22" t="s">
        <v>2977</v>
      </c>
      <c r="B2901" s="18">
        <v>212</v>
      </c>
      <c r="C2901" s="18">
        <v>250</v>
      </c>
      <c r="D2901" s="18">
        <v>0</v>
      </c>
      <c r="E2901" s="18">
        <v>38</v>
      </c>
    </row>
    <row r="2902" spans="1:5" x14ac:dyDescent="0.25">
      <c r="A2902" s="22" t="s">
        <v>3157</v>
      </c>
      <c r="B2902" s="18">
        <v>369</v>
      </c>
      <c r="C2902" s="18">
        <v>435</v>
      </c>
      <c r="D2902" s="18">
        <v>0</v>
      </c>
      <c r="E2902" s="18">
        <v>66</v>
      </c>
    </row>
    <row r="2903" spans="1:5" x14ac:dyDescent="0.25">
      <c r="A2903" s="22" t="s">
        <v>2597</v>
      </c>
      <c r="B2903" s="18">
        <v>629</v>
      </c>
      <c r="C2903" s="18">
        <v>830</v>
      </c>
      <c r="D2903" s="18">
        <v>6290</v>
      </c>
      <c r="E2903" s="18">
        <v>201</v>
      </c>
    </row>
    <row r="2904" spans="1:5" x14ac:dyDescent="0.25">
      <c r="A2904" s="22" t="s">
        <v>3209</v>
      </c>
      <c r="B2904" s="18">
        <v>179</v>
      </c>
      <c r="C2904" s="18">
        <v>199</v>
      </c>
      <c r="D2904" s="18">
        <v>22733</v>
      </c>
      <c r="E2904" s="18">
        <v>20</v>
      </c>
    </row>
    <row r="2905" spans="1:5" x14ac:dyDescent="0.25">
      <c r="A2905" s="22" t="s">
        <v>2908</v>
      </c>
      <c r="B2905" s="18">
        <v>189</v>
      </c>
      <c r="C2905" s="18">
        <v>599</v>
      </c>
      <c r="D2905" s="18">
        <v>0</v>
      </c>
      <c r="E2905" s="18">
        <v>410</v>
      </c>
    </row>
    <row r="2906" spans="1:5" x14ac:dyDescent="0.25">
      <c r="A2906" s="22" t="s">
        <v>2452</v>
      </c>
      <c r="B2906" s="18">
        <v>719</v>
      </c>
      <c r="C2906" s="18">
        <v>999</v>
      </c>
      <c r="D2906" s="18">
        <v>177593</v>
      </c>
      <c r="E2906" s="18">
        <v>280</v>
      </c>
    </row>
    <row r="2907" spans="1:5" x14ac:dyDescent="0.25">
      <c r="A2907" s="22" t="s">
        <v>2178</v>
      </c>
      <c r="B2907" s="18">
        <v>366</v>
      </c>
      <c r="C2907" s="18">
        <v>429</v>
      </c>
      <c r="D2907" s="18">
        <v>217770</v>
      </c>
      <c r="E2907" s="18">
        <v>63</v>
      </c>
    </row>
    <row r="2908" spans="1:5" x14ac:dyDescent="0.25">
      <c r="A2908" s="22" t="s">
        <v>2164</v>
      </c>
      <c r="B2908" s="18">
        <v>426</v>
      </c>
      <c r="C2908" s="18">
        <v>599</v>
      </c>
      <c r="D2908" s="18">
        <v>43878</v>
      </c>
      <c r="E2908" s="18">
        <v>173</v>
      </c>
    </row>
    <row r="2909" spans="1:5" x14ac:dyDescent="0.25">
      <c r="A2909" s="22" t="s">
        <v>2159</v>
      </c>
      <c r="B2909" s="18">
        <v>419</v>
      </c>
      <c r="C2909" s="18">
        <v>549</v>
      </c>
      <c r="D2909" s="18">
        <v>303356</v>
      </c>
      <c r="E2909" s="18">
        <v>130</v>
      </c>
    </row>
    <row r="2910" spans="1:5" x14ac:dyDescent="0.25">
      <c r="A2910" s="22" t="s">
        <v>3167</v>
      </c>
      <c r="B2910" s="18">
        <v>864</v>
      </c>
      <c r="C2910" s="18">
        <v>1128</v>
      </c>
      <c r="D2910" s="18">
        <v>0</v>
      </c>
      <c r="E2910" s="18">
        <v>264</v>
      </c>
    </row>
    <row r="2911" spans="1:5" x14ac:dyDescent="0.25">
      <c r="A2911" s="22" t="s">
        <v>3195</v>
      </c>
      <c r="B2911" s="18">
        <v>901</v>
      </c>
      <c r="C2911" s="18">
        <v>1198</v>
      </c>
      <c r="D2911" s="18">
        <v>3604</v>
      </c>
      <c r="E2911" s="18">
        <v>297</v>
      </c>
    </row>
    <row r="2912" spans="1:5" x14ac:dyDescent="0.25">
      <c r="A2912" s="22" t="s">
        <v>3344</v>
      </c>
      <c r="B2912" s="18">
        <v>378</v>
      </c>
      <c r="C2912" s="18">
        <v>398</v>
      </c>
      <c r="D2912" s="18">
        <v>2268</v>
      </c>
      <c r="E2912" s="18">
        <v>20</v>
      </c>
    </row>
    <row r="2913" spans="1:5" x14ac:dyDescent="0.25">
      <c r="A2913" s="22" t="s">
        <v>3220</v>
      </c>
      <c r="B2913" s="18">
        <v>238</v>
      </c>
      <c r="C2913" s="18">
        <v>298</v>
      </c>
      <c r="D2913" s="18">
        <v>476</v>
      </c>
      <c r="E2913" s="18">
        <v>60</v>
      </c>
    </row>
    <row r="2914" spans="1:5" x14ac:dyDescent="0.25">
      <c r="A2914" s="22" t="s">
        <v>2228</v>
      </c>
      <c r="B2914" s="18">
        <v>199</v>
      </c>
      <c r="C2914" s="18">
        <v>207</v>
      </c>
      <c r="D2914" s="18">
        <v>233029</v>
      </c>
      <c r="E2914" s="18">
        <v>8</v>
      </c>
    </row>
    <row r="2915" spans="1:5" x14ac:dyDescent="0.25">
      <c r="A2915" s="22" t="s">
        <v>2570</v>
      </c>
      <c r="B2915" s="18">
        <v>0</v>
      </c>
      <c r="C2915" s="18">
        <v>179</v>
      </c>
      <c r="D2915" s="18">
        <v>0</v>
      </c>
      <c r="E2915" s="18">
        <v>179</v>
      </c>
    </row>
    <row r="2916" spans="1:5" x14ac:dyDescent="0.25">
      <c r="A2916" s="22" t="s">
        <v>2272</v>
      </c>
      <c r="B2916" s="18">
        <v>200</v>
      </c>
      <c r="C2916" s="18">
        <v>229</v>
      </c>
      <c r="D2916" s="18">
        <v>51400</v>
      </c>
      <c r="E2916" s="18">
        <v>29</v>
      </c>
    </row>
    <row r="2917" spans="1:5" x14ac:dyDescent="0.25">
      <c r="A2917" s="22" t="s">
        <v>3169</v>
      </c>
      <c r="B2917" s="18">
        <v>325</v>
      </c>
      <c r="C2917" s="18">
        <v>350</v>
      </c>
      <c r="D2917" s="18">
        <v>0</v>
      </c>
      <c r="E2917" s="18">
        <v>25</v>
      </c>
    </row>
    <row r="2918" spans="1:5" x14ac:dyDescent="0.25">
      <c r="A2918" s="22" t="s">
        <v>3080</v>
      </c>
      <c r="B2918" s="18">
        <v>453</v>
      </c>
      <c r="C2918" s="18">
        <v>528</v>
      </c>
      <c r="D2918" s="18">
        <v>1359</v>
      </c>
      <c r="E2918" s="18">
        <v>75</v>
      </c>
    </row>
    <row r="2919" spans="1:5" x14ac:dyDescent="0.25">
      <c r="A2919" s="22" t="s">
        <v>3264</v>
      </c>
      <c r="B2919" s="18">
        <v>332</v>
      </c>
      <c r="C2919" s="18">
        <v>349</v>
      </c>
      <c r="D2919" s="18">
        <v>1660</v>
      </c>
      <c r="E2919" s="18">
        <v>17</v>
      </c>
    </row>
    <row r="2920" spans="1:5" x14ac:dyDescent="0.25">
      <c r="A2920" s="22" t="s">
        <v>2701</v>
      </c>
      <c r="B2920" s="18">
        <v>270</v>
      </c>
      <c r="C2920" s="18">
        <v>279</v>
      </c>
      <c r="D2920" s="18">
        <v>37530</v>
      </c>
      <c r="E2920" s="18">
        <v>9</v>
      </c>
    </row>
    <row r="2921" spans="1:5" x14ac:dyDescent="0.25">
      <c r="A2921" s="22" t="s">
        <v>2657</v>
      </c>
      <c r="B2921" s="18">
        <v>89</v>
      </c>
      <c r="C2921" s="18">
        <v>99</v>
      </c>
      <c r="D2921" s="18">
        <v>445</v>
      </c>
      <c r="E2921" s="18">
        <v>10</v>
      </c>
    </row>
    <row r="2922" spans="1:5" x14ac:dyDescent="0.25">
      <c r="A2922" s="22" t="s">
        <v>2226</v>
      </c>
      <c r="B2922" s="18">
        <v>0</v>
      </c>
      <c r="C2922" s="18">
        <v>149</v>
      </c>
      <c r="D2922" s="18">
        <v>0</v>
      </c>
      <c r="E2922" s="18">
        <v>149</v>
      </c>
    </row>
    <row r="2923" spans="1:5" x14ac:dyDescent="0.25">
      <c r="A2923" s="22" t="s">
        <v>2433</v>
      </c>
      <c r="B2923" s="18">
        <v>298</v>
      </c>
      <c r="C2923" s="18">
        <v>328</v>
      </c>
      <c r="D2923" s="18">
        <v>1288254</v>
      </c>
      <c r="E2923" s="18">
        <v>30</v>
      </c>
    </row>
    <row r="2924" spans="1:5" x14ac:dyDescent="0.25">
      <c r="A2924" s="22" t="s">
        <v>3227</v>
      </c>
      <c r="B2924" s="18">
        <v>398</v>
      </c>
      <c r="C2924" s="18">
        <v>598</v>
      </c>
      <c r="D2924" s="18">
        <v>7164</v>
      </c>
      <c r="E2924" s="18">
        <v>200</v>
      </c>
    </row>
    <row r="2925" spans="1:5" x14ac:dyDescent="0.25">
      <c r="A2925" s="22" t="s">
        <v>2879</v>
      </c>
      <c r="B2925" s="18">
        <v>481</v>
      </c>
      <c r="C2925" s="18">
        <v>597</v>
      </c>
      <c r="D2925" s="18">
        <v>2639728</v>
      </c>
      <c r="E2925" s="18">
        <v>116</v>
      </c>
    </row>
    <row r="2926" spans="1:5" x14ac:dyDescent="0.25">
      <c r="A2926" s="22" t="s">
        <v>2591</v>
      </c>
      <c r="B2926" s="18">
        <v>294.99</v>
      </c>
      <c r="C2926" s="18">
        <v>399</v>
      </c>
      <c r="D2926" s="18">
        <v>53098.200000000004</v>
      </c>
      <c r="E2926" s="18">
        <v>104.00999999999999</v>
      </c>
    </row>
    <row r="2927" spans="1:5" x14ac:dyDescent="0.25">
      <c r="A2927" s="22" t="s">
        <v>3022</v>
      </c>
      <c r="B2927" s="18">
        <v>412</v>
      </c>
      <c r="C2927" s="18">
        <v>548</v>
      </c>
      <c r="D2927" s="18">
        <v>2140752</v>
      </c>
      <c r="E2927" s="18">
        <v>136</v>
      </c>
    </row>
    <row r="2928" spans="1:5" x14ac:dyDescent="0.25">
      <c r="A2928" s="22" t="s">
        <v>2706</v>
      </c>
      <c r="B2928" s="18">
        <v>750</v>
      </c>
      <c r="C2928" s="18">
        <v>1047</v>
      </c>
      <c r="D2928" s="18">
        <v>3897000</v>
      </c>
      <c r="E2928" s="18">
        <v>297</v>
      </c>
    </row>
    <row r="2929" spans="1:5" x14ac:dyDescent="0.25">
      <c r="A2929" s="22" t="s">
        <v>2447</v>
      </c>
      <c r="B2929" s="18">
        <v>504</v>
      </c>
      <c r="C2929" s="18">
        <v>698</v>
      </c>
      <c r="D2929" s="18">
        <v>2618784</v>
      </c>
      <c r="E2929" s="18">
        <v>194</v>
      </c>
    </row>
    <row r="2930" spans="1:5" x14ac:dyDescent="0.25">
      <c r="A2930" s="22" t="s">
        <v>2808</v>
      </c>
      <c r="B2930" s="18">
        <v>85</v>
      </c>
      <c r="C2930" s="18">
        <v>99</v>
      </c>
      <c r="D2930" s="18">
        <v>0</v>
      </c>
      <c r="E2930" s="18">
        <v>14</v>
      </c>
    </row>
    <row r="2931" spans="1:5" x14ac:dyDescent="0.25">
      <c r="A2931" s="22" t="s">
        <v>2347</v>
      </c>
      <c r="B2931" s="18">
        <v>509</v>
      </c>
      <c r="C2931" s="18">
        <v>678</v>
      </c>
      <c r="D2931" s="18">
        <v>10180</v>
      </c>
      <c r="E2931" s="18">
        <v>169</v>
      </c>
    </row>
    <row r="2932" spans="1:5" x14ac:dyDescent="0.25">
      <c r="A2932" s="22" t="s">
        <v>2431</v>
      </c>
      <c r="B2932" s="18">
        <v>0</v>
      </c>
      <c r="C2932" s="18">
        <v>878</v>
      </c>
      <c r="D2932" s="18">
        <v>0</v>
      </c>
      <c r="E2932" s="18">
        <v>878</v>
      </c>
    </row>
    <row r="2933" spans="1:5" x14ac:dyDescent="0.25">
      <c r="A2933" s="22" t="s">
        <v>2896</v>
      </c>
      <c r="B2933" s="18">
        <v>840</v>
      </c>
      <c r="C2933" s="18">
        <v>1294</v>
      </c>
      <c r="D2933" s="18">
        <v>42000</v>
      </c>
      <c r="E2933" s="18">
        <v>454</v>
      </c>
    </row>
    <row r="2934" spans="1:5" x14ac:dyDescent="0.25">
      <c r="A2934" s="22" t="s">
        <v>3198</v>
      </c>
      <c r="B2934" s="18">
        <v>753</v>
      </c>
      <c r="C2934" s="18">
        <v>948</v>
      </c>
      <c r="D2934" s="18">
        <v>37650</v>
      </c>
      <c r="E2934" s="18">
        <v>195</v>
      </c>
    </row>
    <row r="2935" spans="1:5" x14ac:dyDescent="0.25">
      <c r="A2935" s="22" t="s">
        <v>2434</v>
      </c>
      <c r="B2935" s="18">
        <v>839</v>
      </c>
      <c r="C2935" s="18">
        <v>1078</v>
      </c>
      <c r="D2935" s="18">
        <v>10068</v>
      </c>
      <c r="E2935" s="18">
        <v>239</v>
      </c>
    </row>
    <row r="2936" spans="1:5" x14ac:dyDescent="0.25">
      <c r="A2936" s="22" t="s">
        <v>3019</v>
      </c>
      <c r="B2936" s="18">
        <v>1501</v>
      </c>
      <c r="C2936" s="18">
        <v>1997</v>
      </c>
      <c r="D2936" s="18">
        <v>0</v>
      </c>
      <c r="E2936" s="18">
        <v>496</v>
      </c>
    </row>
    <row r="2937" spans="1:5" x14ac:dyDescent="0.25">
      <c r="A2937" s="22" t="s">
        <v>3376</v>
      </c>
      <c r="B2937" s="18">
        <v>250</v>
      </c>
      <c r="C2937" s="18">
        <v>299</v>
      </c>
      <c r="D2937" s="18">
        <v>1250</v>
      </c>
      <c r="E2937" s="18">
        <v>49</v>
      </c>
    </row>
    <row r="2938" spans="1:5" x14ac:dyDescent="0.25">
      <c r="A2938" s="22" t="s">
        <v>3426</v>
      </c>
      <c r="B2938" s="18">
        <v>521</v>
      </c>
      <c r="C2938" s="18">
        <v>678</v>
      </c>
      <c r="D2938" s="18">
        <v>4045565</v>
      </c>
      <c r="E2938" s="18">
        <v>157</v>
      </c>
    </row>
    <row r="2939" spans="1:5" x14ac:dyDescent="0.25">
      <c r="A2939" s="22" t="s">
        <v>2476</v>
      </c>
      <c r="B2939" s="18">
        <v>418</v>
      </c>
      <c r="C2939" s="18">
        <v>548</v>
      </c>
      <c r="D2939" s="18">
        <v>3245770</v>
      </c>
      <c r="E2939" s="18">
        <v>130</v>
      </c>
    </row>
    <row r="2940" spans="1:5" x14ac:dyDescent="0.25">
      <c r="A2940" s="22" t="s">
        <v>2661</v>
      </c>
      <c r="B2940" s="18">
        <v>94</v>
      </c>
      <c r="C2940" s="18">
        <v>99</v>
      </c>
      <c r="D2940" s="18">
        <v>0</v>
      </c>
      <c r="E2940" s="18">
        <v>5</v>
      </c>
    </row>
    <row r="2941" spans="1:5" x14ac:dyDescent="0.25">
      <c r="A2941" s="22" t="s">
        <v>2857</v>
      </c>
      <c r="B2941" s="18">
        <v>340</v>
      </c>
      <c r="C2941" s="18">
        <v>358</v>
      </c>
      <c r="D2941" s="18">
        <v>0</v>
      </c>
      <c r="E2941" s="18">
        <v>18</v>
      </c>
    </row>
    <row r="2942" spans="1:5" x14ac:dyDescent="0.25">
      <c r="A2942" s="22" t="s">
        <v>2707</v>
      </c>
      <c r="B2942" s="18">
        <v>587</v>
      </c>
      <c r="C2942" s="18">
        <v>758</v>
      </c>
      <c r="D2942" s="18">
        <v>17023</v>
      </c>
      <c r="E2942" s="18">
        <v>171</v>
      </c>
    </row>
    <row r="2943" spans="1:5" x14ac:dyDescent="0.25">
      <c r="A2943" s="22" t="s">
        <v>2376</v>
      </c>
      <c r="B2943" s="18">
        <v>449</v>
      </c>
      <c r="C2943" s="18">
        <v>598</v>
      </c>
      <c r="D2943" s="18">
        <v>50737</v>
      </c>
      <c r="E2943" s="18">
        <v>149</v>
      </c>
    </row>
    <row r="2944" spans="1:5" x14ac:dyDescent="0.25">
      <c r="A2944" s="22" t="s">
        <v>3094</v>
      </c>
      <c r="B2944" s="18">
        <v>622</v>
      </c>
      <c r="C2944" s="18">
        <v>848</v>
      </c>
      <c r="D2944" s="18">
        <v>4829830</v>
      </c>
      <c r="E2944" s="18">
        <v>226</v>
      </c>
    </row>
    <row r="2945" spans="1:5" x14ac:dyDescent="0.25">
      <c r="A2945" s="22" t="s">
        <v>2389</v>
      </c>
      <c r="B2945" s="18">
        <v>269</v>
      </c>
      <c r="C2945" s="18">
        <v>348</v>
      </c>
      <c r="D2945" s="18">
        <v>41426</v>
      </c>
      <c r="E2945" s="18">
        <v>79</v>
      </c>
    </row>
    <row r="2946" spans="1:5" x14ac:dyDescent="0.25">
      <c r="A2946" s="22" t="s">
        <v>2538</v>
      </c>
      <c r="B2946" s="18">
        <v>545</v>
      </c>
      <c r="C2946" s="18">
        <v>598</v>
      </c>
      <c r="D2946" s="18">
        <v>324820</v>
      </c>
      <c r="E2946" s="18">
        <v>53</v>
      </c>
    </row>
    <row r="2947" spans="1:5" x14ac:dyDescent="0.25">
      <c r="A2947" s="22" t="s">
        <v>2687</v>
      </c>
      <c r="B2947" s="18">
        <v>461</v>
      </c>
      <c r="C2947" s="18">
        <v>707</v>
      </c>
      <c r="D2947" s="18">
        <v>2766</v>
      </c>
      <c r="E2947" s="18">
        <v>246</v>
      </c>
    </row>
    <row r="2948" spans="1:5" x14ac:dyDescent="0.25">
      <c r="A2948" s="22" t="s">
        <v>2274</v>
      </c>
      <c r="B2948" s="18">
        <v>198</v>
      </c>
      <c r="C2948" s="18">
        <v>199</v>
      </c>
      <c r="D2948" s="18">
        <v>215820</v>
      </c>
      <c r="E2948" s="18">
        <v>1</v>
      </c>
    </row>
    <row r="2949" spans="1:5" x14ac:dyDescent="0.25">
      <c r="A2949" s="22" t="s">
        <v>2143</v>
      </c>
      <c r="B2949" s="18">
        <v>1189</v>
      </c>
      <c r="C2949" s="18">
        <v>1499</v>
      </c>
      <c r="D2949" s="18">
        <v>4279211</v>
      </c>
      <c r="E2949" s="18">
        <v>310</v>
      </c>
    </row>
    <row r="2950" spans="1:5" x14ac:dyDescent="0.25">
      <c r="A2950" s="22" t="s">
        <v>2841</v>
      </c>
      <c r="B2950" s="18">
        <v>396.99</v>
      </c>
      <c r="C2950" s="18">
        <v>458</v>
      </c>
      <c r="D2950" s="18">
        <v>793.98</v>
      </c>
      <c r="E2950" s="18">
        <v>61.009999999999991</v>
      </c>
    </row>
    <row r="2951" spans="1:5" x14ac:dyDescent="0.25">
      <c r="A2951" s="22" t="s">
        <v>2828</v>
      </c>
      <c r="B2951" s="18">
        <v>657</v>
      </c>
      <c r="C2951" s="18">
        <v>828</v>
      </c>
      <c r="D2951" s="18">
        <v>1348164</v>
      </c>
      <c r="E2951" s="18">
        <v>171</v>
      </c>
    </row>
    <row r="2952" spans="1:5" x14ac:dyDescent="0.25">
      <c r="A2952" s="22" t="s">
        <v>2140</v>
      </c>
      <c r="B2952" s="18">
        <v>183</v>
      </c>
      <c r="C2952" s="18">
        <v>229</v>
      </c>
      <c r="D2952" s="18">
        <v>329217</v>
      </c>
      <c r="E2952" s="18">
        <v>46</v>
      </c>
    </row>
    <row r="2953" spans="1:5" x14ac:dyDescent="0.25">
      <c r="A2953" s="22" t="s">
        <v>3269</v>
      </c>
      <c r="B2953" s="18">
        <v>338</v>
      </c>
      <c r="C2953" s="18">
        <v>458</v>
      </c>
      <c r="D2953" s="18">
        <v>2704</v>
      </c>
      <c r="E2953" s="18">
        <v>120</v>
      </c>
    </row>
    <row r="2954" spans="1:5" x14ac:dyDescent="0.25">
      <c r="A2954" s="22" t="s">
        <v>2253</v>
      </c>
      <c r="B2954" s="18">
        <v>966</v>
      </c>
      <c r="C2954" s="18">
        <v>1296</v>
      </c>
      <c r="D2954" s="18">
        <v>143934</v>
      </c>
      <c r="E2954" s="18">
        <v>330</v>
      </c>
    </row>
    <row r="2955" spans="1:5" x14ac:dyDescent="0.25">
      <c r="A2955" s="22" t="s">
        <v>2387</v>
      </c>
      <c r="B2955" s="18">
        <v>0</v>
      </c>
      <c r="C2955" s="18">
        <v>149</v>
      </c>
      <c r="D2955" s="18">
        <v>0</v>
      </c>
      <c r="E2955" s="18">
        <v>149</v>
      </c>
    </row>
    <row r="2956" spans="1:5" x14ac:dyDescent="0.25">
      <c r="A2956" s="22" t="s">
        <v>2542</v>
      </c>
      <c r="B2956" s="18">
        <v>0</v>
      </c>
      <c r="C2956" s="18">
        <v>699</v>
      </c>
      <c r="D2956" s="18">
        <v>0</v>
      </c>
      <c r="E2956" s="18">
        <v>699</v>
      </c>
    </row>
    <row r="2957" spans="1:5" x14ac:dyDescent="0.25">
      <c r="A2957" s="22" t="s">
        <v>3351</v>
      </c>
      <c r="B2957" s="18">
        <v>0</v>
      </c>
      <c r="C2957" s="18">
        <v>358</v>
      </c>
      <c r="D2957" s="18">
        <v>0</v>
      </c>
      <c r="E2957" s="18">
        <v>358</v>
      </c>
    </row>
    <row r="2958" spans="1:5" x14ac:dyDescent="0.25">
      <c r="A2958" s="22" t="s">
        <v>3347</v>
      </c>
      <c r="B2958" s="18">
        <v>180</v>
      </c>
      <c r="C2958" s="18">
        <v>199</v>
      </c>
      <c r="D2958" s="18">
        <v>180</v>
      </c>
      <c r="E2958" s="18">
        <v>19</v>
      </c>
    </row>
    <row r="2959" spans="1:5" x14ac:dyDescent="0.25">
      <c r="A2959" s="22" t="s">
        <v>3036</v>
      </c>
      <c r="B2959" s="18">
        <v>296</v>
      </c>
      <c r="C2959" s="18">
        <v>298</v>
      </c>
      <c r="D2959" s="18">
        <v>1776</v>
      </c>
      <c r="E2959" s="18">
        <v>2</v>
      </c>
    </row>
    <row r="2960" spans="1:5" x14ac:dyDescent="0.25">
      <c r="A2960" s="22" t="s">
        <v>2718</v>
      </c>
      <c r="B2960" s="18">
        <v>199</v>
      </c>
      <c r="C2960" s="18">
        <v>499</v>
      </c>
      <c r="D2960" s="18">
        <v>199</v>
      </c>
      <c r="E2960" s="18">
        <v>300</v>
      </c>
    </row>
    <row r="2961" spans="1:5" x14ac:dyDescent="0.25">
      <c r="A2961" s="22" t="s">
        <v>3282</v>
      </c>
      <c r="B2961" s="18">
        <v>199</v>
      </c>
      <c r="C2961" s="18">
        <v>459</v>
      </c>
      <c r="D2961" s="18">
        <v>0</v>
      </c>
      <c r="E2961" s="18">
        <v>260</v>
      </c>
    </row>
    <row r="2962" spans="1:5" x14ac:dyDescent="0.25">
      <c r="A2962" s="22" t="s">
        <v>2664</v>
      </c>
      <c r="B2962" s="18">
        <v>849</v>
      </c>
      <c r="C2962" s="18">
        <v>1000</v>
      </c>
      <c r="D2962" s="18">
        <v>34809</v>
      </c>
      <c r="E2962" s="18">
        <v>151</v>
      </c>
    </row>
    <row r="2963" spans="1:5" x14ac:dyDescent="0.25">
      <c r="A2963" s="22" t="s">
        <v>2363</v>
      </c>
      <c r="B2963" s="18">
        <v>720</v>
      </c>
      <c r="C2963" s="18">
        <v>840</v>
      </c>
      <c r="D2963" s="18">
        <v>55440</v>
      </c>
      <c r="E2963" s="18">
        <v>120</v>
      </c>
    </row>
    <row r="2964" spans="1:5" x14ac:dyDescent="0.25">
      <c r="A2964" s="22" t="s">
        <v>3088</v>
      </c>
      <c r="B2964" s="18">
        <v>1350</v>
      </c>
      <c r="C2964" s="18">
        <v>1950</v>
      </c>
      <c r="D2964" s="18">
        <v>4050</v>
      </c>
      <c r="E2964" s="18">
        <v>600</v>
      </c>
    </row>
    <row r="2965" spans="1:5" x14ac:dyDescent="0.25">
      <c r="A2965" s="22" t="s">
        <v>3185</v>
      </c>
      <c r="B2965" s="18">
        <v>0</v>
      </c>
      <c r="C2965" s="18">
        <v>799</v>
      </c>
      <c r="D2965" s="18">
        <v>0</v>
      </c>
      <c r="E2965" s="18">
        <v>799</v>
      </c>
    </row>
    <row r="2966" spans="1:5" x14ac:dyDescent="0.25">
      <c r="A2966" s="22" t="s">
        <v>2883</v>
      </c>
      <c r="B2966" s="18">
        <v>737</v>
      </c>
      <c r="C2966" s="18">
        <v>1047</v>
      </c>
      <c r="D2966" s="18">
        <v>1514535</v>
      </c>
      <c r="E2966" s="18">
        <v>310</v>
      </c>
    </row>
    <row r="2967" spans="1:5" x14ac:dyDescent="0.25">
      <c r="A2967" s="22" t="s">
        <v>3308</v>
      </c>
      <c r="B2967" s="18">
        <v>415</v>
      </c>
      <c r="C2967" s="18">
        <v>498</v>
      </c>
      <c r="D2967" s="18">
        <v>0</v>
      </c>
      <c r="E2967" s="18">
        <v>83</v>
      </c>
    </row>
    <row r="2968" spans="1:5" x14ac:dyDescent="0.25">
      <c r="A2968" s="22" t="s">
        <v>2738</v>
      </c>
      <c r="B2968" s="18">
        <v>519</v>
      </c>
      <c r="C2968" s="18">
        <v>698</v>
      </c>
      <c r="D2968" s="18">
        <v>519</v>
      </c>
      <c r="E2968" s="18">
        <v>179</v>
      </c>
    </row>
    <row r="2969" spans="1:5" x14ac:dyDescent="0.25">
      <c r="A2969" s="22" t="s">
        <v>3021</v>
      </c>
      <c r="B2969" s="18">
        <v>567</v>
      </c>
      <c r="C2969" s="18">
        <v>698</v>
      </c>
      <c r="D2969" s="18">
        <v>1168020</v>
      </c>
      <c r="E2969" s="18">
        <v>131</v>
      </c>
    </row>
    <row r="2970" spans="1:5" x14ac:dyDescent="0.25">
      <c r="A2970" s="22" t="s">
        <v>2834</v>
      </c>
      <c r="B2970" s="18">
        <v>189</v>
      </c>
      <c r="C2970" s="18">
        <v>499</v>
      </c>
      <c r="D2970" s="18">
        <v>7182</v>
      </c>
      <c r="E2970" s="18">
        <v>310</v>
      </c>
    </row>
    <row r="2971" spans="1:5" x14ac:dyDescent="0.25">
      <c r="A2971" s="22" t="s">
        <v>3102</v>
      </c>
      <c r="B2971" s="18">
        <v>799</v>
      </c>
      <c r="C2971" s="18">
        <v>999</v>
      </c>
      <c r="D2971" s="18">
        <v>9588</v>
      </c>
      <c r="E2971" s="18">
        <v>200</v>
      </c>
    </row>
    <row r="2972" spans="1:5" x14ac:dyDescent="0.25">
      <c r="A2972" s="22" t="s">
        <v>2780</v>
      </c>
      <c r="B2972" s="18">
        <v>575</v>
      </c>
      <c r="C2972" s="18">
        <v>585</v>
      </c>
      <c r="D2972" s="18">
        <v>2875</v>
      </c>
      <c r="E2972" s="18">
        <v>10</v>
      </c>
    </row>
    <row r="2973" spans="1:5" x14ac:dyDescent="0.25">
      <c r="A2973" s="22" t="s">
        <v>3078</v>
      </c>
      <c r="B2973" s="18">
        <v>599</v>
      </c>
      <c r="C2973" s="18">
        <v>999</v>
      </c>
      <c r="D2973" s="18">
        <v>2396</v>
      </c>
      <c r="E2973" s="18">
        <v>400</v>
      </c>
    </row>
    <row r="2974" spans="1:5" x14ac:dyDescent="0.25">
      <c r="A2974" s="22" t="s">
        <v>3204</v>
      </c>
      <c r="B2974" s="18">
        <v>649</v>
      </c>
      <c r="C2974" s="18">
        <v>999</v>
      </c>
      <c r="D2974" s="18">
        <v>6490</v>
      </c>
      <c r="E2974" s="18">
        <v>350</v>
      </c>
    </row>
    <row r="2975" spans="1:5" x14ac:dyDescent="0.25">
      <c r="A2975" s="22" t="s">
        <v>3187</v>
      </c>
      <c r="B2975" s="18">
        <v>239</v>
      </c>
      <c r="C2975" s="18">
        <v>499</v>
      </c>
      <c r="D2975" s="18">
        <v>3585</v>
      </c>
      <c r="E2975" s="18">
        <v>260</v>
      </c>
    </row>
    <row r="2976" spans="1:5" x14ac:dyDescent="0.25">
      <c r="A2976" s="22" t="s">
        <v>3050</v>
      </c>
      <c r="B2976" s="18">
        <v>380</v>
      </c>
      <c r="C2976" s="18">
        <v>499</v>
      </c>
      <c r="D2976" s="18">
        <v>0</v>
      </c>
      <c r="E2976" s="18">
        <v>119</v>
      </c>
    </row>
    <row r="2977" spans="1:5" x14ac:dyDescent="0.25">
      <c r="A2977" s="22" t="s">
        <v>3224</v>
      </c>
      <c r="B2977" s="18">
        <v>599</v>
      </c>
      <c r="C2977" s="18">
        <v>999</v>
      </c>
      <c r="D2977" s="18">
        <v>17371</v>
      </c>
      <c r="E2977" s="18">
        <v>400</v>
      </c>
    </row>
    <row r="2978" spans="1:5" x14ac:dyDescent="0.25">
      <c r="A2978" s="22" t="s">
        <v>3427</v>
      </c>
      <c r="B2978" s="18">
        <v>259</v>
      </c>
      <c r="C2978" s="18">
        <v>499</v>
      </c>
      <c r="D2978" s="18">
        <v>777</v>
      </c>
      <c r="E2978" s="18">
        <v>240</v>
      </c>
    </row>
    <row r="2979" spans="1:5" x14ac:dyDescent="0.25">
      <c r="A2979" s="22" t="s">
        <v>3330</v>
      </c>
      <c r="B2979" s="18">
        <v>450</v>
      </c>
      <c r="C2979" s="18">
        <v>550</v>
      </c>
      <c r="D2979" s="18">
        <v>3150</v>
      </c>
      <c r="E2979" s="18">
        <v>100</v>
      </c>
    </row>
    <row r="2980" spans="1:5" x14ac:dyDescent="0.25">
      <c r="A2980" s="22" t="s">
        <v>2895</v>
      </c>
      <c r="B2980" s="18">
        <v>213</v>
      </c>
      <c r="C2980" s="18">
        <v>320</v>
      </c>
      <c r="D2980" s="18">
        <v>2343</v>
      </c>
      <c r="E2980" s="18">
        <v>107</v>
      </c>
    </row>
    <row r="2981" spans="1:5" x14ac:dyDescent="0.25">
      <c r="A2981" s="22" t="s">
        <v>2653</v>
      </c>
      <c r="B2981" s="18">
        <v>232</v>
      </c>
      <c r="C2981" s="18">
        <v>402</v>
      </c>
      <c r="D2981" s="18">
        <v>2320</v>
      </c>
      <c r="E2981" s="18">
        <v>170</v>
      </c>
    </row>
    <row r="2982" spans="1:5" x14ac:dyDescent="0.25">
      <c r="A2982" s="22" t="s">
        <v>2709</v>
      </c>
      <c r="B2982" s="18">
        <v>352</v>
      </c>
      <c r="C2982" s="18">
        <v>415</v>
      </c>
      <c r="D2982" s="18">
        <v>36960</v>
      </c>
      <c r="E2982" s="18">
        <v>63</v>
      </c>
    </row>
    <row r="2983" spans="1:5" x14ac:dyDescent="0.25">
      <c r="A2983" s="22" t="s">
        <v>2970</v>
      </c>
      <c r="B2983" s="18">
        <v>1173</v>
      </c>
      <c r="C2983" s="18">
        <v>1397</v>
      </c>
      <c r="D2983" s="18">
        <v>0</v>
      </c>
      <c r="E2983" s="18">
        <v>224</v>
      </c>
    </row>
    <row r="2984" spans="1:5" x14ac:dyDescent="0.25">
      <c r="A2984" s="22" t="s">
        <v>2278</v>
      </c>
      <c r="B2984" s="18">
        <v>0</v>
      </c>
      <c r="C2984" s="18">
        <v>399</v>
      </c>
      <c r="D2984" s="18">
        <v>0</v>
      </c>
      <c r="E2984" s="18">
        <v>399</v>
      </c>
    </row>
    <row r="2985" spans="1:5" x14ac:dyDescent="0.25">
      <c r="A2985" s="22" t="s">
        <v>2789</v>
      </c>
      <c r="B2985" s="18">
        <v>369</v>
      </c>
      <c r="C2985" s="18">
        <v>800</v>
      </c>
      <c r="D2985" s="18">
        <v>18081</v>
      </c>
      <c r="E2985" s="18">
        <v>431</v>
      </c>
    </row>
    <row r="2986" spans="1:5" x14ac:dyDescent="0.25">
      <c r="A2986" s="22" t="s">
        <v>3128</v>
      </c>
      <c r="B2986" s="18">
        <v>549</v>
      </c>
      <c r="C2986" s="18">
        <v>800</v>
      </c>
      <c r="D2986" s="18">
        <v>3294</v>
      </c>
      <c r="E2986" s="18">
        <v>251</v>
      </c>
    </row>
    <row r="2987" spans="1:5" x14ac:dyDescent="0.25">
      <c r="A2987" s="22" t="s">
        <v>2877</v>
      </c>
      <c r="B2987" s="18">
        <v>986</v>
      </c>
      <c r="C2987" s="18">
        <v>1500</v>
      </c>
      <c r="D2987" s="18">
        <v>31552</v>
      </c>
      <c r="E2987" s="18">
        <v>514</v>
      </c>
    </row>
    <row r="2988" spans="1:5" x14ac:dyDescent="0.25">
      <c r="A2988" s="22" t="s">
        <v>2266</v>
      </c>
      <c r="B2988" s="18">
        <v>299</v>
      </c>
      <c r="C2988" s="18">
        <v>499</v>
      </c>
      <c r="D2988" s="18">
        <v>124085</v>
      </c>
      <c r="E2988" s="18">
        <v>200</v>
      </c>
    </row>
    <row r="2989" spans="1:5" x14ac:dyDescent="0.25">
      <c r="A2989" s="22" t="s">
        <v>2254</v>
      </c>
      <c r="B2989" s="18">
        <v>938</v>
      </c>
      <c r="C2989" s="18">
        <v>1800</v>
      </c>
      <c r="D2989" s="18">
        <v>1362914</v>
      </c>
      <c r="E2989" s="18">
        <v>862</v>
      </c>
    </row>
    <row r="2990" spans="1:5" x14ac:dyDescent="0.25">
      <c r="A2990" s="22" t="s">
        <v>3236</v>
      </c>
      <c r="B2990" s="18">
        <v>399</v>
      </c>
      <c r="C2990" s="18">
        <v>500</v>
      </c>
      <c r="D2990" s="18">
        <v>19551</v>
      </c>
      <c r="E2990" s="18">
        <v>101</v>
      </c>
    </row>
    <row r="2991" spans="1:5" x14ac:dyDescent="0.25">
      <c r="A2991" s="22" t="s">
        <v>2784</v>
      </c>
      <c r="B2991" s="18">
        <v>799</v>
      </c>
      <c r="C2991" s="18">
        <v>1500</v>
      </c>
      <c r="D2991" s="18">
        <v>24769</v>
      </c>
      <c r="E2991" s="18">
        <v>701</v>
      </c>
    </row>
    <row r="2992" spans="1:5" x14ac:dyDescent="0.25">
      <c r="A2992" s="22" t="s">
        <v>2298</v>
      </c>
      <c r="B2992" s="18">
        <v>949</v>
      </c>
      <c r="C2992" s="18">
        <v>2000</v>
      </c>
      <c r="D2992" s="18">
        <v>29419</v>
      </c>
      <c r="E2992" s="18">
        <v>1051</v>
      </c>
    </row>
    <row r="2993" spans="1:5" x14ac:dyDescent="0.25">
      <c r="A2993" s="22" t="s">
        <v>2605</v>
      </c>
      <c r="B2993" s="18">
        <v>328</v>
      </c>
      <c r="C2993" s="18">
        <v>500</v>
      </c>
      <c r="D2993" s="18">
        <v>16072</v>
      </c>
      <c r="E2993" s="18">
        <v>172</v>
      </c>
    </row>
    <row r="2994" spans="1:5" x14ac:dyDescent="0.25">
      <c r="A2994" s="22" t="s">
        <v>3073</v>
      </c>
      <c r="B2994" s="18">
        <v>248</v>
      </c>
      <c r="C2994" s="18">
        <v>499</v>
      </c>
      <c r="D2994" s="18">
        <v>2728</v>
      </c>
      <c r="E2994" s="18">
        <v>251</v>
      </c>
    </row>
    <row r="2995" spans="1:5" x14ac:dyDescent="0.25">
      <c r="A2995" s="22" t="s">
        <v>3186</v>
      </c>
      <c r="B2995" s="18">
        <v>499</v>
      </c>
      <c r="C2995" s="18">
        <v>799</v>
      </c>
      <c r="D2995" s="18">
        <v>3992</v>
      </c>
      <c r="E2995" s="18">
        <v>300</v>
      </c>
    </row>
    <row r="2996" spans="1:5" x14ac:dyDescent="0.25">
      <c r="A2996" s="22" t="s">
        <v>2806</v>
      </c>
      <c r="B2996" s="18">
        <v>90</v>
      </c>
      <c r="C2996" s="18">
        <v>99</v>
      </c>
      <c r="D2996" s="18">
        <v>720</v>
      </c>
      <c r="E2996" s="18">
        <v>9</v>
      </c>
    </row>
    <row r="2997" spans="1:5" x14ac:dyDescent="0.25">
      <c r="A2997" s="22" t="s">
        <v>2451</v>
      </c>
      <c r="B2997" s="18">
        <v>599</v>
      </c>
      <c r="C2997" s="18">
        <v>898</v>
      </c>
      <c r="D2997" s="18">
        <v>4193</v>
      </c>
      <c r="E2997" s="18">
        <v>299</v>
      </c>
    </row>
    <row r="2998" spans="1:5" x14ac:dyDescent="0.25">
      <c r="A2998" s="22" t="s">
        <v>3287</v>
      </c>
      <c r="B2998" s="18">
        <v>1299</v>
      </c>
      <c r="C2998" s="18">
        <v>3399</v>
      </c>
      <c r="D2998" s="18">
        <v>12990</v>
      </c>
      <c r="E2998" s="18">
        <v>2100</v>
      </c>
    </row>
    <row r="2999" spans="1:5" x14ac:dyDescent="0.25">
      <c r="A2999" s="22" t="s">
        <v>3188</v>
      </c>
      <c r="B2999" s="18">
        <v>235</v>
      </c>
      <c r="C2999" s="18">
        <v>699</v>
      </c>
      <c r="D2999" s="18">
        <v>50760</v>
      </c>
      <c r="E2999" s="18">
        <v>464</v>
      </c>
    </row>
    <row r="3000" spans="1:5" x14ac:dyDescent="0.25">
      <c r="A3000" s="22" t="s">
        <v>2979</v>
      </c>
      <c r="B3000" s="18">
        <v>175</v>
      </c>
      <c r="C3000" s="18">
        <v>599</v>
      </c>
      <c r="D3000" s="18">
        <v>2100</v>
      </c>
      <c r="E3000" s="18">
        <v>424</v>
      </c>
    </row>
    <row r="3001" spans="1:5" x14ac:dyDescent="0.25">
      <c r="A3001" s="22" t="s">
        <v>2870</v>
      </c>
      <c r="B3001" s="18">
        <v>399</v>
      </c>
      <c r="C3001" s="18">
        <v>549</v>
      </c>
      <c r="D3001" s="18">
        <v>0</v>
      </c>
      <c r="E3001" s="18">
        <v>150</v>
      </c>
    </row>
    <row r="3002" spans="1:5" x14ac:dyDescent="0.25">
      <c r="A3002" s="22" t="s">
        <v>2662</v>
      </c>
      <c r="B3002" s="18">
        <v>209</v>
      </c>
      <c r="C3002" s="18">
        <v>499</v>
      </c>
      <c r="D3002" s="18">
        <v>0</v>
      </c>
      <c r="E3002" s="18">
        <v>290</v>
      </c>
    </row>
    <row r="3003" spans="1:5" x14ac:dyDescent="0.25">
      <c r="A3003" s="22" t="s">
        <v>2693</v>
      </c>
      <c r="B3003" s="18">
        <v>209</v>
      </c>
      <c r="C3003" s="18">
        <v>499</v>
      </c>
      <c r="D3003" s="18">
        <v>0</v>
      </c>
      <c r="E3003" s="18">
        <v>290</v>
      </c>
    </row>
    <row r="3004" spans="1:5" x14ac:dyDescent="0.25">
      <c r="A3004" s="22" t="s">
        <v>3417</v>
      </c>
      <c r="B3004" s="18">
        <v>806</v>
      </c>
      <c r="C3004" s="18">
        <v>898</v>
      </c>
      <c r="D3004" s="18">
        <v>806</v>
      </c>
      <c r="E3004" s="18">
        <v>92</v>
      </c>
    </row>
    <row r="3005" spans="1:5" x14ac:dyDescent="0.25">
      <c r="A3005" s="22" t="s">
        <v>2339</v>
      </c>
      <c r="B3005" s="18">
        <v>160</v>
      </c>
      <c r="C3005" s="18">
        <v>170</v>
      </c>
      <c r="D3005" s="18">
        <v>18080</v>
      </c>
      <c r="E3005" s="18">
        <v>10</v>
      </c>
    </row>
    <row r="3006" spans="1:5" x14ac:dyDescent="0.25">
      <c r="A3006" s="22" t="s">
        <v>2439</v>
      </c>
      <c r="B3006" s="18">
        <v>160</v>
      </c>
      <c r="C3006" s="18">
        <v>170</v>
      </c>
      <c r="D3006" s="18">
        <v>14080</v>
      </c>
      <c r="E3006" s="18">
        <v>10</v>
      </c>
    </row>
    <row r="3007" spans="1:5" x14ac:dyDescent="0.25">
      <c r="A3007" s="22" t="s">
        <v>2583</v>
      </c>
      <c r="B3007" s="18">
        <v>0</v>
      </c>
      <c r="C3007" s="18">
        <v>80</v>
      </c>
      <c r="D3007" s="18">
        <v>0</v>
      </c>
      <c r="E3007" s="18">
        <v>80</v>
      </c>
    </row>
    <row r="3008" spans="1:5" x14ac:dyDescent="0.25">
      <c r="A3008" s="22" t="s">
        <v>2594</v>
      </c>
      <c r="B3008" s="18">
        <v>329.18</v>
      </c>
      <c r="C3008" s="18">
        <v>500</v>
      </c>
      <c r="D3008" s="18">
        <v>23700.959999999999</v>
      </c>
      <c r="E3008" s="18">
        <v>170.82</v>
      </c>
    </row>
    <row r="3009" spans="1:5" x14ac:dyDescent="0.25">
      <c r="A3009" s="22" t="s">
        <v>2414</v>
      </c>
      <c r="B3009" s="18">
        <v>910</v>
      </c>
      <c r="C3009" s="18">
        <v>950</v>
      </c>
      <c r="D3009" s="18">
        <v>21840</v>
      </c>
      <c r="E3009" s="18">
        <v>40</v>
      </c>
    </row>
    <row r="3010" spans="1:5" x14ac:dyDescent="0.25">
      <c r="A3010" s="22" t="s">
        <v>3041</v>
      </c>
      <c r="B3010" s="18">
        <v>239</v>
      </c>
      <c r="C3010" s="18">
        <v>240</v>
      </c>
      <c r="D3010" s="18">
        <v>478</v>
      </c>
      <c r="E3010" s="18">
        <v>1</v>
      </c>
    </row>
    <row r="3011" spans="1:5" x14ac:dyDescent="0.25">
      <c r="A3011" s="22" t="s">
        <v>2141</v>
      </c>
      <c r="B3011" s="18">
        <v>437</v>
      </c>
      <c r="C3011" s="18">
        <v>599</v>
      </c>
      <c r="D3011" s="18">
        <v>818064</v>
      </c>
      <c r="E3011" s="18">
        <v>162</v>
      </c>
    </row>
    <row r="3012" spans="1:5" x14ac:dyDescent="0.25">
      <c r="A3012" s="22" t="s">
        <v>2150</v>
      </c>
      <c r="B3012" s="18">
        <v>254</v>
      </c>
      <c r="C3012" s="18">
        <v>349</v>
      </c>
      <c r="D3012" s="18">
        <v>475488</v>
      </c>
      <c r="E3012" s="18">
        <v>95</v>
      </c>
    </row>
    <row r="3013" spans="1:5" x14ac:dyDescent="0.25">
      <c r="A3013" s="22" t="s">
        <v>2192</v>
      </c>
      <c r="B3013" s="18">
        <v>278</v>
      </c>
      <c r="C3013" s="18">
        <v>349</v>
      </c>
      <c r="D3013" s="18">
        <v>90072</v>
      </c>
      <c r="E3013" s="18">
        <v>71</v>
      </c>
    </row>
    <row r="3014" spans="1:5" x14ac:dyDescent="0.25">
      <c r="A3014" s="22" t="s">
        <v>2259</v>
      </c>
      <c r="B3014" s="18">
        <v>171</v>
      </c>
      <c r="C3014" s="18">
        <v>225</v>
      </c>
      <c r="D3014" s="18">
        <v>5472</v>
      </c>
      <c r="E3014" s="18">
        <v>54</v>
      </c>
    </row>
    <row r="3015" spans="1:5" x14ac:dyDescent="0.25">
      <c r="A3015" s="22" t="s">
        <v>2153</v>
      </c>
      <c r="B3015" s="18">
        <v>289</v>
      </c>
      <c r="C3015" s="18">
        <v>385</v>
      </c>
      <c r="D3015" s="18">
        <v>233801</v>
      </c>
      <c r="E3015" s="18">
        <v>96</v>
      </c>
    </row>
    <row r="3016" spans="1:5" x14ac:dyDescent="0.25">
      <c r="A3016" s="22" t="s">
        <v>2290</v>
      </c>
      <c r="B3016" s="18">
        <v>494</v>
      </c>
      <c r="C3016" s="18">
        <v>558</v>
      </c>
      <c r="D3016" s="18">
        <v>85462</v>
      </c>
      <c r="E3016" s="18">
        <v>64</v>
      </c>
    </row>
    <row r="3017" spans="1:5" x14ac:dyDescent="0.25">
      <c r="A3017" s="22" t="s">
        <v>2812</v>
      </c>
      <c r="B3017" s="18">
        <v>558</v>
      </c>
      <c r="C3017" s="18">
        <v>798</v>
      </c>
      <c r="D3017" s="18">
        <v>7812</v>
      </c>
      <c r="E3017" s="18">
        <v>240</v>
      </c>
    </row>
    <row r="3018" spans="1:5" x14ac:dyDescent="0.25">
      <c r="A3018" s="22" t="s">
        <v>2333</v>
      </c>
      <c r="B3018" s="18">
        <v>230</v>
      </c>
      <c r="C3018" s="18">
        <v>279</v>
      </c>
      <c r="D3018" s="18">
        <v>134320</v>
      </c>
      <c r="E3018" s="18">
        <v>49</v>
      </c>
    </row>
    <row r="3019" spans="1:5" x14ac:dyDescent="0.25">
      <c r="A3019" s="22" t="s">
        <v>2890</v>
      </c>
      <c r="B3019" s="18">
        <v>0</v>
      </c>
      <c r="C3019" s="18">
        <v>837</v>
      </c>
      <c r="D3019" s="18">
        <v>0</v>
      </c>
      <c r="E3019" s="18">
        <v>837</v>
      </c>
    </row>
    <row r="3020" spans="1:5" x14ac:dyDescent="0.25">
      <c r="A3020" s="22" t="s">
        <v>2202</v>
      </c>
      <c r="B3020" s="18">
        <v>270</v>
      </c>
      <c r="C3020" s="18">
        <v>279</v>
      </c>
      <c r="D3020" s="18">
        <v>4860</v>
      </c>
      <c r="E3020" s="18">
        <v>9</v>
      </c>
    </row>
    <row r="3021" spans="1:5" x14ac:dyDescent="0.25">
      <c r="A3021" s="22" t="s">
        <v>2361</v>
      </c>
      <c r="B3021" s="18">
        <v>275</v>
      </c>
      <c r="C3021" s="18">
        <v>279</v>
      </c>
      <c r="D3021" s="18">
        <v>9350</v>
      </c>
      <c r="E3021" s="18">
        <v>4</v>
      </c>
    </row>
    <row r="3022" spans="1:5" x14ac:dyDescent="0.25">
      <c r="A3022" s="22" t="s">
        <v>3411</v>
      </c>
      <c r="B3022" s="18">
        <v>504.7</v>
      </c>
      <c r="C3022" s="18">
        <v>999</v>
      </c>
      <c r="D3022" s="18">
        <v>0</v>
      </c>
      <c r="E3022" s="18">
        <v>494.3</v>
      </c>
    </row>
    <row r="3023" spans="1:5" x14ac:dyDescent="0.25">
      <c r="A3023" s="22" t="s">
        <v>3323</v>
      </c>
      <c r="B3023" s="18">
        <v>389</v>
      </c>
      <c r="C3023" s="18">
        <v>1299</v>
      </c>
      <c r="D3023" s="18">
        <v>0</v>
      </c>
      <c r="E3023" s="18">
        <v>910</v>
      </c>
    </row>
    <row r="3024" spans="1:5" x14ac:dyDescent="0.25">
      <c r="A3024" s="22" t="s">
        <v>3133</v>
      </c>
      <c r="B3024" s="18">
        <v>1924</v>
      </c>
      <c r="C3024" s="18">
        <v>3499</v>
      </c>
      <c r="D3024" s="18">
        <v>0</v>
      </c>
      <c r="E3024" s="18">
        <v>1575</v>
      </c>
    </row>
    <row r="3025" spans="1:5" x14ac:dyDescent="0.25">
      <c r="A3025" s="22" t="s">
        <v>3301</v>
      </c>
      <c r="B3025" s="18">
        <v>483</v>
      </c>
      <c r="C3025" s="18">
        <v>799</v>
      </c>
      <c r="D3025" s="18">
        <v>1449</v>
      </c>
      <c r="E3025" s="18">
        <v>316</v>
      </c>
    </row>
    <row r="3026" spans="1:5" x14ac:dyDescent="0.25">
      <c r="A3026" s="22" t="s">
        <v>2964</v>
      </c>
      <c r="B3026" s="18">
        <v>2299</v>
      </c>
      <c r="C3026" s="18">
        <v>2499</v>
      </c>
      <c r="D3026" s="18">
        <v>39083</v>
      </c>
      <c r="E3026" s="18">
        <v>200</v>
      </c>
    </row>
    <row r="3027" spans="1:5" x14ac:dyDescent="0.25">
      <c r="A3027" s="22" t="s">
        <v>2491</v>
      </c>
      <c r="B3027" s="18">
        <v>0</v>
      </c>
      <c r="C3027" s="18">
        <v>349</v>
      </c>
      <c r="D3027" s="18">
        <v>0</v>
      </c>
      <c r="E3027" s="18">
        <v>349</v>
      </c>
    </row>
    <row r="3028" spans="1:5" x14ac:dyDescent="0.25">
      <c r="A3028" s="22" t="s">
        <v>3089</v>
      </c>
      <c r="B3028" s="18">
        <v>2624</v>
      </c>
      <c r="C3028" s="18">
        <v>4499</v>
      </c>
      <c r="D3028" s="18">
        <v>8126528</v>
      </c>
      <c r="E3028" s="18">
        <v>1875</v>
      </c>
    </row>
    <row r="3029" spans="1:5" x14ac:dyDescent="0.25">
      <c r="A3029" s="22" t="s">
        <v>2293</v>
      </c>
      <c r="B3029" s="18">
        <v>499</v>
      </c>
      <c r="C3029" s="18">
        <v>799</v>
      </c>
      <c r="D3029" s="18">
        <v>53393</v>
      </c>
      <c r="E3029" s="18">
        <v>300</v>
      </c>
    </row>
    <row r="3030" spans="1:5" x14ac:dyDescent="0.25">
      <c r="A3030" s="22" t="s">
        <v>3349</v>
      </c>
      <c r="B3030" s="18">
        <v>2447</v>
      </c>
      <c r="C3030" s="18">
        <v>6800</v>
      </c>
      <c r="D3030" s="18">
        <v>67361016</v>
      </c>
      <c r="E3030" s="18">
        <v>4353</v>
      </c>
    </row>
    <row r="3031" spans="1:5" x14ac:dyDescent="0.25">
      <c r="A3031" s="22" t="s">
        <v>2404</v>
      </c>
      <c r="B3031" s="18">
        <v>1199</v>
      </c>
      <c r="C3031" s="18">
        <v>1599</v>
      </c>
      <c r="D3031" s="18">
        <v>12746569</v>
      </c>
      <c r="E3031" s="18">
        <v>400</v>
      </c>
    </row>
    <row r="3032" spans="1:5" x14ac:dyDescent="0.25">
      <c r="A3032" s="22" t="s">
        <v>3090</v>
      </c>
      <c r="B3032" s="18">
        <v>1421</v>
      </c>
      <c r="C3032" s="18">
        <v>2399</v>
      </c>
      <c r="D3032" s="18">
        <v>31713878</v>
      </c>
      <c r="E3032" s="18">
        <v>978</v>
      </c>
    </row>
    <row r="3033" spans="1:5" x14ac:dyDescent="0.25">
      <c r="A3033" s="22" t="s">
        <v>3212</v>
      </c>
      <c r="B3033" s="18">
        <v>0</v>
      </c>
      <c r="C3033" s="18">
        <v>0</v>
      </c>
      <c r="D3033" s="18">
        <v>0</v>
      </c>
      <c r="E3033" s="18">
        <v>0</v>
      </c>
    </row>
    <row r="3034" spans="1:5" x14ac:dyDescent="0.25">
      <c r="A3034" s="22" t="s">
        <v>2354</v>
      </c>
      <c r="B3034" s="18">
        <v>1499</v>
      </c>
      <c r="C3034" s="18">
        <v>1745</v>
      </c>
      <c r="D3034" s="18">
        <v>8994</v>
      </c>
      <c r="E3034" s="18">
        <v>246</v>
      </c>
    </row>
    <row r="3035" spans="1:5" x14ac:dyDescent="0.25">
      <c r="A3035" s="22" t="s">
        <v>2134</v>
      </c>
      <c r="B3035" s="18">
        <v>925</v>
      </c>
      <c r="C3035" s="18">
        <v>1120</v>
      </c>
      <c r="D3035" s="18">
        <v>3724050</v>
      </c>
      <c r="E3035" s="18">
        <v>195</v>
      </c>
    </row>
    <row r="3036" spans="1:5" x14ac:dyDescent="0.25">
      <c r="A3036" s="22" t="s">
        <v>2630</v>
      </c>
      <c r="B3036" s="18">
        <v>179</v>
      </c>
      <c r="C3036" s="18">
        <v>1099</v>
      </c>
      <c r="D3036" s="18">
        <v>28461</v>
      </c>
      <c r="E3036" s="18">
        <v>920</v>
      </c>
    </row>
    <row r="3037" spans="1:5" x14ac:dyDescent="0.25">
      <c r="A3037" s="22" t="s">
        <v>2268</v>
      </c>
      <c r="B3037" s="18">
        <v>449</v>
      </c>
      <c r="C3037" s="18">
        <v>699</v>
      </c>
      <c r="D3037" s="18">
        <v>10776</v>
      </c>
      <c r="E3037" s="18">
        <v>250</v>
      </c>
    </row>
    <row r="3038" spans="1:5" x14ac:dyDescent="0.25">
      <c r="A3038" s="22" t="s">
        <v>2782</v>
      </c>
      <c r="B3038" s="18">
        <v>418</v>
      </c>
      <c r="C3038" s="18">
        <v>1350</v>
      </c>
      <c r="D3038" s="18">
        <v>2082476</v>
      </c>
      <c r="E3038" s="18">
        <v>932</v>
      </c>
    </row>
    <row r="3039" spans="1:5" x14ac:dyDescent="0.25">
      <c r="A3039" s="22" t="s">
        <v>2916</v>
      </c>
      <c r="B3039" s="18">
        <v>669</v>
      </c>
      <c r="C3039" s="18">
        <v>2100</v>
      </c>
      <c r="D3039" s="18">
        <v>6419724</v>
      </c>
      <c r="E3039" s="18">
        <v>1431</v>
      </c>
    </row>
    <row r="3040" spans="1:5" x14ac:dyDescent="0.25">
      <c r="A3040" s="22" t="s">
        <v>3304</v>
      </c>
      <c r="B3040" s="18">
        <v>738</v>
      </c>
      <c r="C3040" s="18">
        <v>2700</v>
      </c>
      <c r="D3040" s="18">
        <v>7081848</v>
      </c>
      <c r="E3040" s="18">
        <v>1962</v>
      </c>
    </row>
    <row r="3041" spans="1:5" x14ac:dyDescent="0.25">
      <c r="A3041" s="22" t="s">
        <v>2373</v>
      </c>
      <c r="B3041" s="18">
        <v>545</v>
      </c>
      <c r="C3041" s="18">
        <v>2500</v>
      </c>
      <c r="D3041" s="18">
        <v>1518370</v>
      </c>
      <c r="E3041" s="18">
        <v>1955</v>
      </c>
    </row>
    <row r="3042" spans="1:5" x14ac:dyDescent="0.25">
      <c r="A3042" s="22" t="s">
        <v>2898</v>
      </c>
      <c r="B3042" s="18">
        <v>1498</v>
      </c>
      <c r="C3042" s="18">
        <v>6000</v>
      </c>
      <c r="D3042" s="18">
        <v>1498</v>
      </c>
      <c r="E3042" s="18">
        <v>4502</v>
      </c>
    </row>
    <row r="3043" spans="1:5" x14ac:dyDescent="0.25">
      <c r="A3043" s="22" t="s">
        <v>2384</v>
      </c>
      <c r="B3043" s="18">
        <v>488</v>
      </c>
      <c r="C3043" s="18">
        <v>1800</v>
      </c>
      <c r="D3043" s="18">
        <v>2733288</v>
      </c>
      <c r="E3043" s="18">
        <v>1312</v>
      </c>
    </row>
    <row r="3044" spans="1:5" x14ac:dyDescent="0.25">
      <c r="A3044" s="22" t="s">
        <v>2816</v>
      </c>
      <c r="B3044" s="18">
        <v>0</v>
      </c>
      <c r="C3044" s="18">
        <v>529</v>
      </c>
      <c r="D3044" s="18">
        <v>0</v>
      </c>
      <c r="E3044" s="18">
        <v>529</v>
      </c>
    </row>
    <row r="3045" spans="1:5" x14ac:dyDescent="0.25">
      <c r="A3045" s="22" t="s">
        <v>2240</v>
      </c>
      <c r="B3045" s="18">
        <v>269</v>
      </c>
      <c r="C3045" s="18">
        <v>900</v>
      </c>
      <c r="D3045" s="18">
        <v>429324</v>
      </c>
      <c r="E3045" s="18">
        <v>631</v>
      </c>
    </row>
    <row r="3046" spans="1:5" x14ac:dyDescent="0.25">
      <c r="A3046" s="22" t="s">
        <v>2155</v>
      </c>
      <c r="B3046" s="18">
        <v>269</v>
      </c>
      <c r="C3046" s="18">
        <v>900</v>
      </c>
      <c r="D3046" s="18">
        <v>429324</v>
      </c>
      <c r="E3046" s="18">
        <v>631</v>
      </c>
    </row>
    <row r="3047" spans="1:5" x14ac:dyDescent="0.25">
      <c r="A3047" s="22" t="s">
        <v>3336</v>
      </c>
      <c r="B3047" s="18">
        <v>569</v>
      </c>
      <c r="C3047" s="18">
        <v>900</v>
      </c>
      <c r="D3047" s="18">
        <v>2845</v>
      </c>
      <c r="E3047" s="18">
        <v>331</v>
      </c>
    </row>
    <row r="3048" spans="1:5" x14ac:dyDescent="0.25">
      <c r="A3048" s="22" t="s">
        <v>3303</v>
      </c>
      <c r="B3048" s="18">
        <v>667</v>
      </c>
      <c r="C3048" s="18">
        <v>3400</v>
      </c>
      <c r="D3048" s="18">
        <v>3335</v>
      </c>
      <c r="E3048" s="18">
        <v>2733</v>
      </c>
    </row>
    <row r="3049" spans="1:5" x14ac:dyDescent="0.25">
      <c r="A3049" s="22" t="s">
        <v>2418</v>
      </c>
      <c r="B3049" s="18">
        <v>550</v>
      </c>
      <c r="C3049" s="18">
        <v>1800</v>
      </c>
      <c r="D3049" s="18">
        <v>2200</v>
      </c>
      <c r="E3049" s="18">
        <v>1250</v>
      </c>
    </row>
    <row r="3050" spans="1:5" x14ac:dyDescent="0.25">
      <c r="A3050" s="22" t="s">
        <v>2317</v>
      </c>
      <c r="B3050" s="18">
        <v>329</v>
      </c>
      <c r="C3050" s="18">
        <v>900</v>
      </c>
      <c r="D3050" s="18">
        <v>525084</v>
      </c>
      <c r="E3050" s="18">
        <v>571</v>
      </c>
    </row>
    <row r="3051" spans="1:5" x14ac:dyDescent="0.25">
      <c r="A3051" s="22" t="s">
        <v>2686</v>
      </c>
      <c r="B3051" s="18">
        <v>249</v>
      </c>
      <c r="C3051" s="18">
        <v>299</v>
      </c>
      <c r="D3051" s="18">
        <v>0</v>
      </c>
      <c r="E3051" s="18">
        <v>50</v>
      </c>
    </row>
    <row r="3052" spans="1:5" x14ac:dyDescent="0.25">
      <c r="A3052" s="22" t="s">
        <v>3115</v>
      </c>
      <c r="B3052" s="18">
        <v>399</v>
      </c>
      <c r="C3052" s="18">
        <v>449</v>
      </c>
      <c r="D3052" s="18">
        <v>0</v>
      </c>
      <c r="E3052" s="18">
        <v>50</v>
      </c>
    </row>
    <row r="3053" spans="1:5" x14ac:dyDescent="0.25">
      <c r="A3053" s="22" t="s">
        <v>2999</v>
      </c>
      <c r="B3053" s="18">
        <v>0</v>
      </c>
      <c r="C3053" s="18">
        <v>699</v>
      </c>
      <c r="D3053" s="18">
        <v>0</v>
      </c>
      <c r="E3053" s="18">
        <v>699</v>
      </c>
    </row>
    <row r="3054" spans="1:5" x14ac:dyDescent="0.25">
      <c r="A3054" s="22" t="s">
        <v>3393</v>
      </c>
      <c r="B3054" s="18">
        <v>230</v>
      </c>
      <c r="C3054" s="18">
        <v>260</v>
      </c>
      <c r="D3054" s="18">
        <v>2300</v>
      </c>
      <c r="E3054" s="18">
        <v>30</v>
      </c>
    </row>
    <row r="3055" spans="1:5" x14ac:dyDescent="0.25">
      <c r="A3055" s="22" t="s">
        <v>2584</v>
      </c>
      <c r="B3055" s="18">
        <v>1573.1</v>
      </c>
      <c r="C3055" s="18">
        <v>3745</v>
      </c>
      <c r="D3055" s="18">
        <v>213941.6</v>
      </c>
      <c r="E3055" s="18">
        <v>2171.9</v>
      </c>
    </row>
    <row r="3056" spans="1:5" x14ac:dyDescent="0.25">
      <c r="A3056" s="22" t="s">
        <v>2559</v>
      </c>
      <c r="B3056" s="18">
        <v>899</v>
      </c>
      <c r="C3056" s="18">
        <v>2247</v>
      </c>
      <c r="D3056" s="18">
        <v>122264</v>
      </c>
      <c r="E3056" s="18">
        <v>1348</v>
      </c>
    </row>
    <row r="3057" spans="1:5" x14ac:dyDescent="0.25">
      <c r="A3057" s="22" t="s">
        <v>2588</v>
      </c>
      <c r="B3057" s="18">
        <v>899</v>
      </c>
      <c r="C3057" s="18">
        <v>2247</v>
      </c>
      <c r="D3057" s="18">
        <v>162719</v>
      </c>
      <c r="E3057" s="18">
        <v>1348</v>
      </c>
    </row>
    <row r="3058" spans="1:5" x14ac:dyDescent="0.25">
      <c r="A3058" s="22" t="s">
        <v>2497</v>
      </c>
      <c r="B3058" s="18">
        <v>3805.1</v>
      </c>
      <c r="C3058" s="18">
        <v>8988</v>
      </c>
      <c r="D3058" s="18">
        <v>332498.7</v>
      </c>
      <c r="E3058" s="18">
        <v>5182.8999999999996</v>
      </c>
    </row>
    <row r="3059" spans="1:5" x14ac:dyDescent="0.25">
      <c r="A3059" s="22" t="s">
        <v>2705</v>
      </c>
      <c r="B3059" s="18">
        <v>1348.2</v>
      </c>
      <c r="C3059" s="18">
        <v>2996</v>
      </c>
      <c r="D3059" s="18">
        <v>8089.2000000000007</v>
      </c>
      <c r="E3059" s="18">
        <v>1647.8</v>
      </c>
    </row>
    <row r="3060" spans="1:5" x14ac:dyDescent="0.25">
      <c r="A3060" s="22" t="s">
        <v>2390</v>
      </c>
      <c r="B3060" s="18">
        <v>599</v>
      </c>
      <c r="C3060" s="18">
        <v>699</v>
      </c>
      <c r="D3060" s="18">
        <v>2623620</v>
      </c>
      <c r="E3060" s="18">
        <v>100</v>
      </c>
    </row>
    <row r="3061" spans="1:5" x14ac:dyDescent="0.25">
      <c r="A3061" s="22" t="s">
        <v>3355</v>
      </c>
      <c r="B3061" s="18">
        <v>0</v>
      </c>
      <c r="C3061" s="18">
        <v>2128</v>
      </c>
      <c r="D3061" s="18">
        <v>0</v>
      </c>
      <c r="E3061" s="18">
        <v>2128</v>
      </c>
    </row>
    <row r="3062" spans="1:5" x14ac:dyDescent="0.25">
      <c r="A3062" s="22" t="s">
        <v>2394</v>
      </c>
      <c r="B3062" s="18">
        <v>208</v>
      </c>
      <c r="C3062" s="18">
        <v>293</v>
      </c>
      <c r="D3062" s="18">
        <v>3744</v>
      </c>
      <c r="E3062" s="18">
        <v>85</v>
      </c>
    </row>
    <row r="3063" spans="1:5" x14ac:dyDescent="0.25">
      <c r="A3063" s="22" t="s">
        <v>2508</v>
      </c>
      <c r="B3063" s="18">
        <v>249</v>
      </c>
      <c r="C3063" s="18">
        <v>349</v>
      </c>
      <c r="D3063" s="18">
        <v>4482</v>
      </c>
      <c r="E3063" s="18">
        <v>100</v>
      </c>
    </row>
    <row r="3064" spans="1:5" x14ac:dyDescent="0.25">
      <c r="A3064" s="22" t="s">
        <v>2349</v>
      </c>
      <c r="B3064" s="18">
        <v>692</v>
      </c>
      <c r="C3064" s="18">
        <v>1034</v>
      </c>
      <c r="D3064" s="18">
        <v>29756</v>
      </c>
      <c r="E3064" s="18">
        <v>342</v>
      </c>
    </row>
    <row r="3065" spans="1:5" x14ac:dyDescent="0.25">
      <c r="A3065" s="22" t="s">
        <v>2669</v>
      </c>
      <c r="B3065" s="18">
        <v>1590</v>
      </c>
      <c r="C3065" s="18">
        <v>3000</v>
      </c>
      <c r="D3065" s="18">
        <v>1041450</v>
      </c>
      <c r="E3065" s="18">
        <v>1410</v>
      </c>
    </row>
    <row r="3066" spans="1:5" x14ac:dyDescent="0.25">
      <c r="A3066" s="22" t="s">
        <v>3318</v>
      </c>
      <c r="B3066" s="18">
        <v>699</v>
      </c>
      <c r="C3066" s="18">
        <v>999</v>
      </c>
      <c r="D3066" s="18">
        <v>699</v>
      </c>
      <c r="E3066" s="18">
        <v>300</v>
      </c>
    </row>
    <row r="3067" spans="1:5" x14ac:dyDescent="0.25">
      <c r="A3067" s="22" t="s">
        <v>3154</v>
      </c>
      <c r="B3067" s="18">
        <v>259</v>
      </c>
      <c r="C3067" s="18">
        <v>999</v>
      </c>
      <c r="D3067" s="18">
        <v>0</v>
      </c>
      <c r="E3067" s="18">
        <v>740</v>
      </c>
    </row>
    <row r="3068" spans="1:5" x14ac:dyDescent="0.25">
      <c r="A3068" s="22" t="s">
        <v>2980</v>
      </c>
      <c r="B3068" s="18">
        <v>585</v>
      </c>
      <c r="C3068" s="18">
        <v>650</v>
      </c>
      <c r="D3068" s="18">
        <v>0</v>
      </c>
      <c r="E3068" s="18">
        <v>65</v>
      </c>
    </row>
    <row r="3069" spans="1:5" x14ac:dyDescent="0.25">
      <c r="A3069" s="22" t="s">
        <v>2294</v>
      </c>
      <c r="B3069" s="18">
        <v>499</v>
      </c>
      <c r="C3069" s="18">
        <v>2899</v>
      </c>
      <c r="D3069" s="18">
        <v>400697</v>
      </c>
      <c r="E3069" s="18">
        <v>2400</v>
      </c>
    </row>
    <row r="3070" spans="1:5" x14ac:dyDescent="0.25">
      <c r="A3070" s="22" t="s">
        <v>2854</v>
      </c>
      <c r="B3070" s="18">
        <v>314</v>
      </c>
      <c r="C3070" s="18">
        <v>699</v>
      </c>
      <c r="D3070" s="18">
        <v>1570</v>
      </c>
      <c r="E3070" s="18">
        <v>385</v>
      </c>
    </row>
    <row r="3071" spans="1:5" x14ac:dyDescent="0.25">
      <c r="A3071" s="22" t="s">
        <v>3125</v>
      </c>
      <c r="B3071" s="18">
        <v>239</v>
      </c>
      <c r="C3071" s="18">
        <v>499</v>
      </c>
      <c r="D3071" s="18">
        <v>956</v>
      </c>
      <c r="E3071" s="18">
        <v>260</v>
      </c>
    </row>
    <row r="3072" spans="1:5" x14ac:dyDescent="0.25">
      <c r="A3072" s="22" t="s">
        <v>3085</v>
      </c>
      <c r="B3072" s="18">
        <v>2549</v>
      </c>
      <c r="C3072" s="18">
        <v>6200</v>
      </c>
      <c r="D3072" s="18">
        <v>9479731</v>
      </c>
      <c r="E3072" s="18">
        <v>3651</v>
      </c>
    </row>
    <row r="3073" spans="1:5" x14ac:dyDescent="0.25">
      <c r="A3073" s="22" t="s">
        <v>2593</v>
      </c>
      <c r="B3073" s="18">
        <v>289</v>
      </c>
      <c r="C3073" s="18">
        <v>399</v>
      </c>
      <c r="D3073" s="18">
        <v>578</v>
      </c>
      <c r="E3073" s="18">
        <v>110</v>
      </c>
    </row>
    <row r="3074" spans="1:5" x14ac:dyDescent="0.25">
      <c r="A3074" s="22" t="s">
        <v>2519</v>
      </c>
      <c r="B3074" s="18">
        <v>197</v>
      </c>
      <c r="C3074" s="18">
        <v>499</v>
      </c>
      <c r="D3074" s="18">
        <v>197</v>
      </c>
      <c r="E3074" s="18">
        <v>302</v>
      </c>
    </row>
    <row r="3075" spans="1:5" x14ac:dyDescent="0.25">
      <c r="A3075" s="22" t="s">
        <v>2851</v>
      </c>
      <c r="B3075" s="18">
        <v>224</v>
      </c>
      <c r="C3075" s="18">
        <v>499</v>
      </c>
      <c r="D3075" s="18">
        <v>0</v>
      </c>
      <c r="E3075" s="18">
        <v>275</v>
      </c>
    </row>
    <row r="3076" spans="1:5" x14ac:dyDescent="0.25">
      <c r="A3076" s="22" t="s">
        <v>2785</v>
      </c>
      <c r="B3076" s="18">
        <v>1496</v>
      </c>
      <c r="C3076" s="18">
        <v>1999</v>
      </c>
      <c r="D3076" s="18">
        <v>13464</v>
      </c>
      <c r="E3076" s="18">
        <v>503</v>
      </c>
    </row>
    <row r="3077" spans="1:5" x14ac:dyDescent="0.25">
      <c r="A3077" s="22" t="s">
        <v>3386</v>
      </c>
      <c r="B3077" s="18">
        <v>1449</v>
      </c>
      <c r="C3077" s="18">
        <v>1999</v>
      </c>
      <c r="D3077" s="18">
        <v>2898</v>
      </c>
      <c r="E3077" s="18">
        <v>550</v>
      </c>
    </row>
    <row r="3078" spans="1:5" x14ac:dyDescent="0.25">
      <c r="A3078" s="22" t="s">
        <v>2461</v>
      </c>
      <c r="B3078" s="18">
        <v>2248</v>
      </c>
      <c r="C3078" s="18">
        <v>4599</v>
      </c>
      <c r="D3078" s="18">
        <v>1091786</v>
      </c>
      <c r="E3078" s="18">
        <v>2351</v>
      </c>
    </row>
    <row r="3079" spans="1:5" x14ac:dyDescent="0.25">
      <c r="A3079" s="22" t="s">
        <v>2848</v>
      </c>
      <c r="B3079" s="18">
        <v>50</v>
      </c>
      <c r="C3079" s="18">
        <v>60</v>
      </c>
      <c r="D3079" s="18">
        <v>2050</v>
      </c>
      <c r="E3079" s="18">
        <v>10</v>
      </c>
    </row>
    <row r="3080" spans="1:5" x14ac:dyDescent="0.25">
      <c r="A3080" s="22" t="s">
        <v>2306</v>
      </c>
      <c r="B3080" s="18">
        <v>74</v>
      </c>
      <c r="C3080" s="18">
        <v>99</v>
      </c>
      <c r="D3080" s="18">
        <v>370</v>
      </c>
      <c r="E3080" s="18">
        <v>25</v>
      </c>
    </row>
    <row r="3081" spans="1:5" x14ac:dyDescent="0.25">
      <c r="A3081" s="22" t="s">
        <v>2744</v>
      </c>
      <c r="B3081" s="18">
        <v>2890</v>
      </c>
      <c r="C3081" s="18">
        <v>2999</v>
      </c>
      <c r="D3081" s="18">
        <v>601120</v>
      </c>
      <c r="E3081" s="18">
        <v>109</v>
      </c>
    </row>
    <row r="3082" spans="1:5" x14ac:dyDescent="0.25">
      <c r="A3082" s="22" t="s">
        <v>2580</v>
      </c>
      <c r="B3082" s="18">
        <v>1790</v>
      </c>
      <c r="C3082" s="18">
        <v>1999</v>
      </c>
      <c r="D3082" s="18">
        <v>1797160</v>
      </c>
      <c r="E3082" s="18">
        <v>209</v>
      </c>
    </row>
    <row r="3083" spans="1:5" x14ac:dyDescent="0.25">
      <c r="A3083" s="22" t="s">
        <v>2299</v>
      </c>
      <c r="B3083" s="18">
        <v>1084</v>
      </c>
      <c r="C3083" s="18">
        <v>1799</v>
      </c>
      <c r="D3083" s="18">
        <v>2501872</v>
      </c>
      <c r="E3083" s="18">
        <v>715</v>
      </c>
    </row>
    <row r="3084" spans="1:5" x14ac:dyDescent="0.25">
      <c r="A3084" s="22" t="s">
        <v>2750</v>
      </c>
      <c r="B3084" s="18">
        <v>130</v>
      </c>
      <c r="C3084" s="18">
        <v>156</v>
      </c>
      <c r="D3084" s="18">
        <v>260</v>
      </c>
      <c r="E3084" s="18">
        <v>26</v>
      </c>
    </row>
    <row r="3085" spans="1:5" x14ac:dyDescent="0.25">
      <c r="A3085" s="22" t="s">
        <v>3429</v>
      </c>
      <c r="B3085" s="18">
        <v>399</v>
      </c>
      <c r="C3085" s="18">
        <v>999</v>
      </c>
      <c r="D3085" s="18">
        <v>399</v>
      </c>
      <c r="E3085" s="18">
        <v>600</v>
      </c>
    </row>
    <row r="3086" spans="1:5" x14ac:dyDescent="0.25">
      <c r="A3086" s="22" t="s">
        <v>2362</v>
      </c>
      <c r="B3086" s="18">
        <v>546</v>
      </c>
      <c r="C3086" s="18">
        <v>575</v>
      </c>
      <c r="D3086" s="18">
        <v>8736</v>
      </c>
      <c r="E3086" s="18">
        <v>29</v>
      </c>
    </row>
    <row r="3087" spans="1:5" x14ac:dyDescent="0.25">
      <c r="A3087" s="22" t="s">
        <v>2489</v>
      </c>
      <c r="B3087" s="18">
        <v>0</v>
      </c>
      <c r="C3087" s="18">
        <v>0</v>
      </c>
      <c r="D3087" s="18">
        <v>0</v>
      </c>
      <c r="E3087" s="18">
        <v>0</v>
      </c>
    </row>
    <row r="3088" spans="1:5" x14ac:dyDescent="0.25">
      <c r="A3088" s="22" t="s">
        <v>2550</v>
      </c>
      <c r="B3088" s="18">
        <v>13899</v>
      </c>
      <c r="C3088" s="18">
        <v>21999</v>
      </c>
      <c r="D3088" s="18">
        <v>389172</v>
      </c>
      <c r="E3088" s="18">
        <v>8100</v>
      </c>
    </row>
    <row r="3089" spans="1:5" x14ac:dyDescent="0.25">
      <c r="A3089" s="22" t="s">
        <v>3319</v>
      </c>
      <c r="B3089" s="18">
        <v>199</v>
      </c>
      <c r="C3089" s="18">
        <v>399</v>
      </c>
      <c r="D3089" s="18">
        <v>199</v>
      </c>
      <c r="E3089" s="18">
        <v>200</v>
      </c>
    </row>
    <row r="3090" spans="1:5" x14ac:dyDescent="0.25">
      <c r="A3090" s="22" t="s">
        <v>3196</v>
      </c>
      <c r="B3090" s="18">
        <v>499</v>
      </c>
      <c r="C3090" s="18">
        <v>799</v>
      </c>
      <c r="D3090" s="18">
        <v>0</v>
      </c>
      <c r="E3090" s="18">
        <v>300</v>
      </c>
    </row>
    <row r="3091" spans="1:5" x14ac:dyDescent="0.25">
      <c r="A3091" s="22" t="s">
        <v>2189</v>
      </c>
      <c r="B3091" s="18">
        <v>2870</v>
      </c>
      <c r="C3091" s="18">
        <v>3499</v>
      </c>
      <c r="D3091" s="18">
        <v>19716900</v>
      </c>
      <c r="E3091" s="18">
        <v>629</v>
      </c>
    </row>
    <row r="3092" spans="1:5" x14ac:dyDescent="0.25">
      <c r="A3092" s="22" t="s">
        <v>2803</v>
      </c>
      <c r="B3092" s="18">
        <v>478</v>
      </c>
      <c r="C3092" s="18">
        <v>999</v>
      </c>
      <c r="D3092" s="18">
        <v>8126</v>
      </c>
      <c r="E3092" s="18">
        <v>521</v>
      </c>
    </row>
    <row r="3093" spans="1:5" x14ac:dyDescent="0.25">
      <c r="A3093" s="22" t="s">
        <v>2267</v>
      </c>
      <c r="B3093" s="18">
        <v>449</v>
      </c>
      <c r="C3093" s="18">
        <v>498</v>
      </c>
      <c r="D3093" s="18">
        <v>2554810</v>
      </c>
      <c r="E3093" s="18">
        <v>49</v>
      </c>
    </row>
    <row r="3094" spans="1:5" x14ac:dyDescent="0.25">
      <c r="A3094" s="22" t="s">
        <v>2944</v>
      </c>
      <c r="B3094" s="18">
        <v>198</v>
      </c>
      <c r="C3094" s="18">
        <v>250</v>
      </c>
      <c r="D3094" s="18">
        <v>990</v>
      </c>
      <c r="E3094" s="18">
        <v>52</v>
      </c>
    </row>
    <row r="3095" spans="1:5" x14ac:dyDescent="0.25">
      <c r="A3095" s="22" t="s">
        <v>2864</v>
      </c>
      <c r="B3095" s="18">
        <v>699</v>
      </c>
      <c r="C3095" s="18">
        <v>999</v>
      </c>
      <c r="D3095" s="18">
        <v>903807</v>
      </c>
      <c r="E3095" s="18">
        <v>300</v>
      </c>
    </row>
    <row r="3096" spans="1:5" x14ac:dyDescent="0.25">
      <c r="A3096" s="22" t="s">
        <v>3062</v>
      </c>
      <c r="B3096" s="18">
        <v>275</v>
      </c>
      <c r="C3096" s="18">
        <v>799</v>
      </c>
      <c r="D3096" s="18">
        <v>275</v>
      </c>
      <c r="E3096" s="18">
        <v>524</v>
      </c>
    </row>
    <row r="3097" spans="1:5" x14ac:dyDescent="0.25">
      <c r="A3097" s="22" t="s">
        <v>3175</v>
      </c>
      <c r="B3097" s="18">
        <v>299</v>
      </c>
      <c r="C3097" s="18">
        <v>499</v>
      </c>
      <c r="D3097" s="18">
        <v>6279</v>
      </c>
      <c r="E3097" s="18">
        <v>200</v>
      </c>
    </row>
    <row r="3098" spans="1:5" x14ac:dyDescent="0.25">
      <c r="A3098" s="22" t="s">
        <v>2568</v>
      </c>
      <c r="B3098" s="18">
        <v>55</v>
      </c>
      <c r="C3098" s="18">
        <v>80</v>
      </c>
      <c r="D3098" s="18">
        <v>1815</v>
      </c>
      <c r="E3098" s="18">
        <v>25</v>
      </c>
    </row>
    <row r="3099" spans="1:5" x14ac:dyDescent="0.25">
      <c r="A3099" s="22" t="s">
        <v>2922</v>
      </c>
      <c r="B3099" s="18">
        <v>299</v>
      </c>
      <c r="C3099" s="18">
        <v>375</v>
      </c>
      <c r="D3099" s="18">
        <v>0</v>
      </c>
      <c r="E3099" s="18">
        <v>76</v>
      </c>
    </row>
    <row r="3100" spans="1:5" x14ac:dyDescent="0.25">
      <c r="A3100" s="22" t="s">
        <v>2203</v>
      </c>
      <c r="B3100" s="18">
        <v>577</v>
      </c>
      <c r="C3100" s="18">
        <v>665</v>
      </c>
      <c r="D3100" s="18">
        <v>214644</v>
      </c>
      <c r="E3100" s="18">
        <v>88</v>
      </c>
    </row>
    <row r="3101" spans="1:5" x14ac:dyDescent="0.25">
      <c r="A3101" s="22" t="s">
        <v>2377</v>
      </c>
      <c r="B3101" s="18">
        <v>99.76</v>
      </c>
      <c r="C3101" s="18">
        <v>150</v>
      </c>
      <c r="D3101" s="18">
        <v>1895.44</v>
      </c>
      <c r="E3101" s="18">
        <v>50.239999999999995</v>
      </c>
    </row>
    <row r="3102" spans="1:5" x14ac:dyDescent="0.25">
      <c r="A3102" s="22" t="s">
        <v>2672</v>
      </c>
      <c r="B3102" s="18">
        <v>408</v>
      </c>
      <c r="C3102" s="18">
        <v>510</v>
      </c>
      <c r="D3102" s="18">
        <v>1632</v>
      </c>
      <c r="E3102" s="18">
        <v>102</v>
      </c>
    </row>
    <row r="3103" spans="1:5" x14ac:dyDescent="0.25">
      <c r="A3103" s="22" t="s">
        <v>2631</v>
      </c>
      <c r="B3103" s="18">
        <v>191.72</v>
      </c>
      <c r="C3103" s="18">
        <v>445</v>
      </c>
      <c r="D3103" s="18">
        <v>766.88</v>
      </c>
      <c r="E3103" s="18">
        <v>253.28</v>
      </c>
    </row>
    <row r="3104" spans="1:5" x14ac:dyDescent="0.25">
      <c r="A3104" s="22" t="s">
        <v>2978</v>
      </c>
      <c r="B3104" s="18">
        <v>610.22</v>
      </c>
      <c r="C3104" s="18">
        <v>869</v>
      </c>
      <c r="D3104" s="18">
        <v>2440.88</v>
      </c>
      <c r="E3104" s="18">
        <v>258.77999999999997</v>
      </c>
    </row>
    <row r="3105" spans="1:5" x14ac:dyDescent="0.25">
      <c r="A3105" s="22" t="s">
        <v>2928</v>
      </c>
      <c r="B3105" s="18">
        <v>49.87</v>
      </c>
      <c r="C3105" s="18">
        <v>80</v>
      </c>
      <c r="D3105" s="18">
        <v>1346.49</v>
      </c>
      <c r="E3105" s="18">
        <v>30.130000000000003</v>
      </c>
    </row>
    <row r="3106" spans="1:5" x14ac:dyDescent="0.25">
      <c r="A3106" s="22" t="s">
        <v>3178</v>
      </c>
      <c r="B3106" s="18">
        <v>152.88</v>
      </c>
      <c r="C3106" s="18">
        <v>305</v>
      </c>
      <c r="D3106" s="18">
        <v>152.88</v>
      </c>
      <c r="E3106" s="18">
        <v>152.12</v>
      </c>
    </row>
    <row r="3107" spans="1:5" x14ac:dyDescent="0.25">
      <c r="A3107" s="22" t="s">
        <v>2852</v>
      </c>
      <c r="B3107" s="18">
        <v>598</v>
      </c>
      <c r="C3107" s="18">
        <v>998</v>
      </c>
      <c r="D3107" s="18">
        <v>0</v>
      </c>
      <c r="E3107" s="18">
        <v>400</v>
      </c>
    </row>
    <row r="3108" spans="1:5" x14ac:dyDescent="0.25">
      <c r="A3108" s="22" t="s">
        <v>3056</v>
      </c>
      <c r="B3108" s="18">
        <v>249</v>
      </c>
      <c r="C3108" s="18">
        <v>500</v>
      </c>
      <c r="D3108" s="18">
        <v>0</v>
      </c>
      <c r="E3108" s="18">
        <v>251</v>
      </c>
    </row>
    <row r="3109" spans="1:5" x14ac:dyDescent="0.25">
      <c r="A3109" s="22" t="s">
        <v>2291</v>
      </c>
      <c r="B3109" s="18">
        <v>249</v>
      </c>
      <c r="C3109" s="18">
        <v>999</v>
      </c>
      <c r="D3109" s="18">
        <v>6474</v>
      </c>
      <c r="E3109" s="18">
        <v>750</v>
      </c>
    </row>
    <row r="3110" spans="1:5" x14ac:dyDescent="0.25">
      <c r="A3110" s="22" t="s">
        <v>2909</v>
      </c>
      <c r="B3110" s="18">
        <v>299</v>
      </c>
      <c r="C3110" s="18">
        <v>699</v>
      </c>
      <c r="D3110" s="18">
        <v>299</v>
      </c>
      <c r="E3110" s="18">
        <v>400</v>
      </c>
    </row>
    <row r="3111" spans="1:5" x14ac:dyDescent="0.25">
      <c r="A3111" s="22" t="s">
        <v>2968</v>
      </c>
      <c r="B3111" s="18">
        <v>279</v>
      </c>
      <c r="C3111" s="18">
        <v>430</v>
      </c>
      <c r="D3111" s="18">
        <v>1116</v>
      </c>
      <c r="E3111" s="18">
        <v>151</v>
      </c>
    </row>
    <row r="3112" spans="1:5" x14ac:dyDescent="0.25">
      <c r="A3112" s="22" t="s">
        <v>2380</v>
      </c>
      <c r="B3112" s="18">
        <v>399</v>
      </c>
      <c r="C3112" s="18">
        <v>999</v>
      </c>
      <c r="D3112" s="18">
        <v>35511</v>
      </c>
      <c r="E3112" s="18">
        <v>600</v>
      </c>
    </row>
    <row r="3113" spans="1:5" x14ac:dyDescent="0.25">
      <c r="A3113" s="22" t="s">
        <v>2634</v>
      </c>
      <c r="B3113" s="18">
        <v>216</v>
      </c>
      <c r="C3113" s="18">
        <v>232</v>
      </c>
      <c r="D3113" s="18">
        <v>9720</v>
      </c>
      <c r="E3113" s="18">
        <v>16</v>
      </c>
    </row>
    <row r="3114" spans="1:5" x14ac:dyDescent="0.25">
      <c r="A3114" s="22" t="s">
        <v>2480</v>
      </c>
      <c r="B3114" s="18">
        <v>1019</v>
      </c>
      <c r="C3114" s="18">
        <v>1679</v>
      </c>
      <c r="D3114" s="18">
        <v>9171</v>
      </c>
      <c r="E3114" s="18">
        <v>660</v>
      </c>
    </row>
    <row r="3115" spans="1:5" x14ac:dyDescent="0.25">
      <c r="A3115" s="22" t="s">
        <v>2199</v>
      </c>
      <c r="B3115" s="18">
        <v>823</v>
      </c>
      <c r="C3115" s="18">
        <v>1227</v>
      </c>
      <c r="D3115" s="18">
        <v>7407</v>
      </c>
      <c r="E3115" s="18">
        <v>404</v>
      </c>
    </row>
    <row r="3116" spans="1:5" x14ac:dyDescent="0.25">
      <c r="A3116" s="22" t="s">
        <v>3277</v>
      </c>
      <c r="B3116" s="18">
        <v>0</v>
      </c>
      <c r="C3116" s="18">
        <v>2099</v>
      </c>
      <c r="D3116" s="18">
        <v>0</v>
      </c>
      <c r="E3116" s="18">
        <v>2099</v>
      </c>
    </row>
    <row r="3117" spans="1:5" x14ac:dyDescent="0.25">
      <c r="A3117" s="22" t="s">
        <v>3359</v>
      </c>
      <c r="B3117" s="18">
        <v>170</v>
      </c>
      <c r="C3117" s="18">
        <v>175</v>
      </c>
      <c r="D3117" s="18">
        <v>0</v>
      </c>
      <c r="E3117" s="18">
        <v>5</v>
      </c>
    </row>
    <row r="3118" spans="1:5" x14ac:dyDescent="0.25">
      <c r="A3118" s="22" t="s">
        <v>2352</v>
      </c>
      <c r="B3118" s="18">
        <v>433</v>
      </c>
      <c r="C3118" s="18">
        <v>450</v>
      </c>
      <c r="D3118" s="18">
        <v>904970</v>
      </c>
      <c r="E3118" s="18">
        <v>17</v>
      </c>
    </row>
    <row r="3119" spans="1:5" x14ac:dyDescent="0.25">
      <c r="A3119" s="22" t="s">
        <v>3255</v>
      </c>
      <c r="B3119" s="18">
        <v>345</v>
      </c>
      <c r="C3119" s="18">
        <v>549</v>
      </c>
      <c r="D3119" s="18">
        <v>345</v>
      </c>
      <c r="E3119" s="18">
        <v>204</v>
      </c>
    </row>
    <row r="3120" spans="1:5" x14ac:dyDescent="0.25">
      <c r="A3120" s="22" t="s">
        <v>3253</v>
      </c>
      <c r="B3120" s="18">
        <v>329</v>
      </c>
      <c r="C3120" s="18">
        <v>599</v>
      </c>
      <c r="D3120" s="18">
        <v>124362</v>
      </c>
      <c r="E3120" s="18">
        <v>270</v>
      </c>
    </row>
    <row r="3121" spans="1:5" x14ac:dyDescent="0.25">
      <c r="A3121" s="22" t="s">
        <v>2479</v>
      </c>
      <c r="B3121" s="18">
        <v>789</v>
      </c>
      <c r="C3121" s="18">
        <v>1899</v>
      </c>
      <c r="D3121" s="18">
        <v>789</v>
      </c>
      <c r="E3121" s="18">
        <v>1110</v>
      </c>
    </row>
    <row r="3122" spans="1:5" x14ac:dyDescent="0.25">
      <c r="A3122" s="22" t="s">
        <v>3031</v>
      </c>
      <c r="B3122" s="18">
        <v>1099</v>
      </c>
      <c r="C3122" s="18">
        <v>1499</v>
      </c>
      <c r="D3122" s="18">
        <v>42861</v>
      </c>
      <c r="E3122" s="18">
        <v>400</v>
      </c>
    </row>
    <row r="3123" spans="1:5" x14ac:dyDescent="0.25">
      <c r="A3123" s="22" t="s">
        <v>2450</v>
      </c>
      <c r="B3123" s="18">
        <v>1094</v>
      </c>
      <c r="C3123" s="18">
        <v>1499</v>
      </c>
      <c r="D3123" s="18">
        <v>0</v>
      </c>
      <c r="E3123" s="18">
        <v>405</v>
      </c>
    </row>
    <row r="3124" spans="1:5" x14ac:dyDescent="0.25">
      <c r="A3124" s="22" t="s">
        <v>2208</v>
      </c>
      <c r="B3124" s="18">
        <v>317</v>
      </c>
      <c r="C3124" s="18">
        <v>435</v>
      </c>
      <c r="D3124" s="18">
        <v>184177</v>
      </c>
      <c r="E3124" s="18">
        <v>118</v>
      </c>
    </row>
    <row r="3125" spans="1:5" x14ac:dyDescent="0.25">
      <c r="A3125" s="22" t="s">
        <v>2340</v>
      </c>
      <c r="B3125" s="18">
        <v>0</v>
      </c>
      <c r="C3125" s="18">
        <v>318</v>
      </c>
      <c r="D3125" s="18">
        <v>0</v>
      </c>
      <c r="E3125" s="18">
        <v>318</v>
      </c>
    </row>
    <row r="3126" spans="1:5" x14ac:dyDescent="0.25">
      <c r="A3126" s="22" t="s">
        <v>2310</v>
      </c>
      <c r="B3126" s="18">
        <v>178</v>
      </c>
      <c r="C3126" s="18">
        <v>215</v>
      </c>
      <c r="D3126" s="18">
        <v>99680</v>
      </c>
      <c r="E3126" s="18">
        <v>37</v>
      </c>
    </row>
    <row r="3127" spans="1:5" x14ac:dyDescent="0.25">
      <c r="A3127" s="22" t="s">
        <v>2168</v>
      </c>
      <c r="B3127" s="18">
        <v>247</v>
      </c>
      <c r="C3127" s="18">
        <v>297</v>
      </c>
      <c r="D3127" s="18">
        <v>39767</v>
      </c>
      <c r="E3127" s="18">
        <v>50</v>
      </c>
    </row>
    <row r="3128" spans="1:5" x14ac:dyDescent="0.25">
      <c r="A3128" s="22" t="s">
        <v>2426</v>
      </c>
      <c r="B3128" s="18">
        <v>160</v>
      </c>
      <c r="C3128" s="18">
        <v>165</v>
      </c>
      <c r="D3128" s="18">
        <v>962880</v>
      </c>
      <c r="E3128" s="18">
        <v>5</v>
      </c>
    </row>
    <row r="3129" spans="1:5" x14ac:dyDescent="0.25">
      <c r="A3129" s="22" t="s">
        <v>2218</v>
      </c>
      <c r="B3129" s="18">
        <v>175</v>
      </c>
      <c r="C3129" s="18">
        <v>245</v>
      </c>
      <c r="D3129" s="18">
        <v>12250</v>
      </c>
      <c r="E3129" s="18">
        <v>70</v>
      </c>
    </row>
    <row r="3130" spans="1:5" x14ac:dyDescent="0.25">
      <c r="A3130" s="22" t="s">
        <v>2215</v>
      </c>
      <c r="B3130" s="18">
        <v>490</v>
      </c>
      <c r="C3130" s="18">
        <v>590</v>
      </c>
      <c r="D3130" s="18">
        <v>348390</v>
      </c>
      <c r="E3130" s="18">
        <v>100</v>
      </c>
    </row>
    <row r="3131" spans="1:5" x14ac:dyDescent="0.25">
      <c r="A3131" s="22" t="s">
        <v>3214</v>
      </c>
      <c r="B3131" s="18">
        <v>392</v>
      </c>
      <c r="C3131" s="18">
        <v>510</v>
      </c>
      <c r="D3131" s="18">
        <v>0</v>
      </c>
      <c r="E3131" s="18">
        <v>118</v>
      </c>
    </row>
    <row r="3132" spans="1:5" x14ac:dyDescent="0.25">
      <c r="A3132" s="22" t="s">
        <v>2532</v>
      </c>
      <c r="B3132" s="18">
        <v>665</v>
      </c>
      <c r="C3132" s="18">
        <v>799</v>
      </c>
      <c r="D3132" s="18">
        <v>5320</v>
      </c>
      <c r="E3132" s="18">
        <v>134</v>
      </c>
    </row>
    <row r="3133" spans="1:5" x14ac:dyDescent="0.25">
      <c r="A3133" s="22" t="s">
        <v>2673</v>
      </c>
      <c r="B3133" s="18">
        <v>365</v>
      </c>
      <c r="C3133" s="18">
        <v>499</v>
      </c>
      <c r="D3133" s="18">
        <v>1095</v>
      </c>
      <c r="E3133" s="18">
        <v>134</v>
      </c>
    </row>
    <row r="3134" spans="1:5" x14ac:dyDescent="0.25">
      <c r="A3134" s="22" t="s">
        <v>3001</v>
      </c>
      <c r="B3134" s="18">
        <v>0</v>
      </c>
      <c r="C3134" s="18">
        <v>195</v>
      </c>
      <c r="D3134" s="18">
        <v>0</v>
      </c>
      <c r="E3134" s="18">
        <v>195</v>
      </c>
    </row>
    <row r="3135" spans="1:5" x14ac:dyDescent="0.25">
      <c r="A3135" s="22" t="s">
        <v>2902</v>
      </c>
      <c r="B3135" s="18">
        <v>86</v>
      </c>
      <c r="C3135" s="18">
        <v>200</v>
      </c>
      <c r="D3135" s="18">
        <v>86</v>
      </c>
      <c r="E3135" s="18">
        <v>114</v>
      </c>
    </row>
    <row r="3136" spans="1:5" x14ac:dyDescent="0.25">
      <c r="A3136" s="22" t="s">
        <v>3043</v>
      </c>
      <c r="B3136" s="18">
        <v>759</v>
      </c>
      <c r="C3136" s="18">
        <v>1200</v>
      </c>
      <c r="D3136" s="18">
        <v>1518</v>
      </c>
      <c r="E3136" s="18">
        <v>441</v>
      </c>
    </row>
    <row r="3137" spans="1:5" x14ac:dyDescent="0.25">
      <c r="A3137" s="22" t="s">
        <v>3435</v>
      </c>
      <c r="B3137" s="18">
        <v>116</v>
      </c>
      <c r="C3137" s="18">
        <v>329</v>
      </c>
      <c r="D3137" s="18">
        <v>0</v>
      </c>
      <c r="E3137" s="18">
        <v>213</v>
      </c>
    </row>
    <row r="3138" spans="1:5" x14ac:dyDescent="0.25">
      <c r="A3138" s="22" t="s">
        <v>3302</v>
      </c>
      <c r="B3138" s="18">
        <v>158</v>
      </c>
      <c r="C3138" s="18">
        <v>598</v>
      </c>
      <c r="D3138" s="18">
        <v>2212</v>
      </c>
      <c r="E3138" s="18">
        <v>440</v>
      </c>
    </row>
    <row r="3139" spans="1:5" x14ac:dyDescent="0.25">
      <c r="A3139" s="22" t="s">
        <v>3270</v>
      </c>
      <c r="B3139" s="18">
        <v>249</v>
      </c>
      <c r="C3139" s="18">
        <v>399</v>
      </c>
      <c r="D3139" s="18">
        <v>996</v>
      </c>
      <c r="E3139" s="18">
        <v>150</v>
      </c>
    </row>
    <row r="3140" spans="1:5" x14ac:dyDescent="0.25">
      <c r="A3140" s="22" t="s">
        <v>3023</v>
      </c>
      <c r="B3140" s="18">
        <v>240</v>
      </c>
      <c r="C3140" s="18">
        <v>349</v>
      </c>
      <c r="D3140" s="18">
        <v>0</v>
      </c>
      <c r="E3140" s="18">
        <v>109</v>
      </c>
    </row>
    <row r="3141" spans="1:5" x14ac:dyDescent="0.25">
      <c r="A3141" s="22" t="s">
        <v>2206</v>
      </c>
      <c r="B3141" s="18">
        <v>299</v>
      </c>
      <c r="C3141" s="18">
        <v>799</v>
      </c>
      <c r="D3141" s="18">
        <v>299</v>
      </c>
      <c r="E3141" s="18">
        <v>500</v>
      </c>
    </row>
    <row r="3142" spans="1:5" x14ac:dyDescent="0.25">
      <c r="A3142" s="22" t="s">
        <v>2236</v>
      </c>
      <c r="B3142" s="18">
        <v>375</v>
      </c>
      <c r="C3142" s="18">
        <v>399</v>
      </c>
      <c r="D3142" s="18">
        <v>19125</v>
      </c>
      <c r="E3142" s="18">
        <v>24</v>
      </c>
    </row>
    <row r="3143" spans="1:5" x14ac:dyDescent="0.25">
      <c r="A3143" s="22" t="s">
        <v>3076</v>
      </c>
      <c r="B3143" s="18">
        <v>0</v>
      </c>
      <c r="C3143" s="18">
        <v>900</v>
      </c>
      <c r="D3143" s="18">
        <v>0</v>
      </c>
      <c r="E3143" s="18">
        <v>900</v>
      </c>
    </row>
    <row r="3144" spans="1:5" x14ac:dyDescent="0.25">
      <c r="A3144" s="22" t="s">
        <v>2537</v>
      </c>
      <c r="B3144" s="18">
        <v>0</v>
      </c>
      <c r="C3144" s="18">
        <v>5786</v>
      </c>
      <c r="D3144" s="18">
        <v>0</v>
      </c>
      <c r="E3144" s="18">
        <v>5786</v>
      </c>
    </row>
    <row r="3145" spans="1:5" x14ac:dyDescent="0.25">
      <c r="A3145" s="22" t="s">
        <v>2777</v>
      </c>
      <c r="B3145" s="18">
        <v>0</v>
      </c>
      <c r="C3145" s="18">
        <v>550</v>
      </c>
      <c r="D3145" s="18">
        <v>0</v>
      </c>
      <c r="E3145" s="18">
        <v>550</v>
      </c>
    </row>
    <row r="3146" spans="1:5" x14ac:dyDescent="0.25">
      <c r="A3146" s="22" t="s">
        <v>2546</v>
      </c>
      <c r="B3146" s="18">
        <v>1299</v>
      </c>
      <c r="C3146" s="18">
        <v>1999</v>
      </c>
      <c r="D3146" s="18">
        <v>6495</v>
      </c>
      <c r="E3146" s="18">
        <v>700</v>
      </c>
    </row>
    <row r="3147" spans="1:5" x14ac:dyDescent="0.25">
      <c r="A3147" s="22" t="s">
        <v>2642</v>
      </c>
      <c r="B3147" s="18">
        <v>1299</v>
      </c>
      <c r="C3147" s="18">
        <v>1999</v>
      </c>
      <c r="D3147" s="18">
        <v>6495</v>
      </c>
      <c r="E3147" s="18">
        <v>700</v>
      </c>
    </row>
    <row r="3148" spans="1:5" x14ac:dyDescent="0.25">
      <c r="A3148" s="22" t="s">
        <v>3324</v>
      </c>
      <c r="B3148" s="18">
        <v>497</v>
      </c>
      <c r="C3148" s="18">
        <v>699</v>
      </c>
      <c r="D3148" s="18">
        <v>1988</v>
      </c>
      <c r="E3148" s="18">
        <v>202</v>
      </c>
    </row>
    <row r="3149" spans="1:5" x14ac:dyDescent="0.25">
      <c r="A3149" s="22" t="s">
        <v>2473</v>
      </c>
      <c r="B3149" s="18">
        <v>325</v>
      </c>
      <c r="C3149" s="18">
        <v>399</v>
      </c>
      <c r="D3149" s="18">
        <v>253825</v>
      </c>
      <c r="E3149" s="18">
        <v>74</v>
      </c>
    </row>
    <row r="3150" spans="1:5" x14ac:dyDescent="0.25">
      <c r="A3150" s="22" t="s">
        <v>2813</v>
      </c>
      <c r="B3150" s="18">
        <v>149</v>
      </c>
      <c r="C3150" s="18">
        <v>249</v>
      </c>
      <c r="D3150" s="18">
        <v>0</v>
      </c>
      <c r="E3150" s="18">
        <v>100</v>
      </c>
    </row>
    <row r="3151" spans="1:5" x14ac:dyDescent="0.25">
      <c r="A3151" s="22" t="s">
        <v>2564</v>
      </c>
      <c r="B3151" s="18">
        <v>332</v>
      </c>
      <c r="C3151" s="18">
        <v>396</v>
      </c>
      <c r="D3151" s="18">
        <v>6640</v>
      </c>
      <c r="E3151" s="18">
        <v>64</v>
      </c>
    </row>
    <row r="3152" spans="1:5" x14ac:dyDescent="0.25">
      <c r="A3152" s="22" t="s">
        <v>2219</v>
      </c>
      <c r="B3152" s="18">
        <v>299</v>
      </c>
      <c r="C3152" s="18">
        <v>342</v>
      </c>
      <c r="D3152" s="18">
        <v>3289</v>
      </c>
      <c r="E3152" s="18">
        <v>43</v>
      </c>
    </row>
    <row r="3153" spans="1:5" x14ac:dyDescent="0.25">
      <c r="A3153" s="22" t="s">
        <v>2242</v>
      </c>
      <c r="B3153" s="18">
        <v>1839</v>
      </c>
      <c r="C3153" s="18">
        <v>2754</v>
      </c>
      <c r="D3153" s="18">
        <v>4391532</v>
      </c>
      <c r="E3153" s="18">
        <v>915</v>
      </c>
    </row>
    <row r="3154" spans="1:5" x14ac:dyDescent="0.25">
      <c r="A3154" s="22" t="s">
        <v>3072</v>
      </c>
      <c r="B3154" s="18">
        <v>399</v>
      </c>
      <c r="C3154" s="18">
        <v>486</v>
      </c>
      <c r="D3154" s="18">
        <v>0</v>
      </c>
      <c r="E3154" s="18">
        <v>87</v>
      </c>
    </row>
    <row r="3155" spans="1:5" x14ac:dyDescent="0.25">
      <c r="A3155" s="22" t="s">
        <v>2487</v>
      </c>
      <c r="B3155" s="18">
        <v>480</v>
      </c>
      <c r="C3155" s="18">
        <v>490</v>
      </c>
      <c r="D3155" s="18">
        <v>0</v>
      </c>
      <c r="E3155" s="18">
        <v>10</v>
      </c>
    </row>
    <row r="3156" spans="1:5" x14ac:dyDescent="0.25">
      <c r="A3156" s="22" t="s">
        <v>2610</v>
      </c>
      <c r="B3156" s="18">
        <v>569</v>
      </c>
      <c r="C3156" s="18">
        <v>799</v>
      </c>
      <c r="D3156" s="18">
        <v>0</v>
      </c>
      <c r="E3156" s="18">
        <v>230</v>
      </c>
    </row>
    <row r="3157" spans="1:5" x14ac:dyDescent="0.25">
      <c r="A3157" s="22" t="s">
        <v>3032</v>
      </c>
      <c r="B3157" s="18">
        <v>205</v>
      </c>
      <c r="C3157" s="18">
        <v>240</v>
      </c>
      <c r="D3157" s="18">
        <v>3075</v>
      </c>
      <c r="E3157" s="18">
        <v>35</v>
      </c>
    </row>
    <row r="3158" spans="1:5" x14ac:dyDescent="0.25">
      <c r="A3158" s="22" t="s">
        <v>3199</v>
      </c>
      <c r="B3158" s="18">
        <v>1739</v>
      </c>
      <c r="C3158" s="18">
        <v>2999</v>
      </c>
      <c r="D3158" s="18">
        <v>111296</v>
      </c>
      <c r="E3158" s="18">
        <v>1260</v>
      </c>
    </row>
    <row r="3159" spans="1:5" x14ac:dyDescent="0.25">
      <c r="A3159" s="22" t="s">
        <v>3117</v>
      </c>
      <c r="B3159" s="18">
        <v>8148</v>
      </c>
      <c r="C3159" s="18">
        <v>11639</v>
      </c>
      <c r="D3159" s="18">
        <v>855540</v>
      </c>
      <c r="E3159" s="18">
        <v>3491</v>
      </c>
    </row>
    <row r="3160" spans="1:5" x14ac:dyDescent="0.25">
      <c r="A3160" s="22" t="s">
        <v>3095</v>
      </c>
      <c r="B3160" s="18">
        <v>3454</v>
      </c>
      <c r="C3160" s="18">
        <v>5999</v>
      </c>
      <c r="D3160" s="18">
        <v>6908</v>
      </c>
      <c r="E3160" s="18">
        <v>2545</v>
      </c>
    </row>
    <row r="3161" spans="1:5" x14ac:dyDescent="0.25">
      <c r="A3161" s="22" t="s">
        <v>3008</v>
      </c>
      <c r="B3161" s="18">
        <v>339</v>
      </c>
      <c r="C3161" s="18">
        <v>399</v>
      </c>
      <c r="D3161" s="18">
        <v>339</v>
      </c>
      <c r="E3161" s="18">
        <v>60</v>
      </c>
    </row>
    <row r="3162" spans="1:5" x14ac:dyDescent="0.25">
      <c r="A3162" s="22" t="s">
        <v>2620</v>
      </c>
      <c r="B3162" s="18">
        <v>999</v>
      </c>
      <c r="C3162" s="18">
        <v>1899</v>
      </c>
      <c r="D3162" s="18">
        <v>0</v>
      </c>
      <c r="E3162" s="18">
        <v>900</v>
      </c>
    </row>
    <row r="3163" spans="1:5" x14ac:dyDescent="0.25">
      <c r="A3163" s="22" t="s">
        <v>2887</v>
      </c>
      <c r="B3163" s="18">
        <v>0</v>
      </c>
      <c r="C3163" s="18">
        <v>850</v>
      </c>
      <c r="D3163" s="18">
        <v>0</v>
      </c>
      <c r="E3163" s="18">
        <v>850</v>
      </c>
    </row>
    <row r="3164" spans="1:5" x14ac:dyDescent="0.25">
      <c r="A3164" s="22" t="s">
        <v>2475</v>
      </c>
      <c r="B3164" s="18">
        <v>170</v>
      </c>
      <c r="C3164" s="18">
        <v>699</v>
      </c>
      <c r="D3164" s="18">
        <v>170</v>
      </c>
      <c r="E3164" s="18">
        <v>529</v>
      </c>
    </row>
    <row r="3165" spans="1:5" x14ac:dyDescent="0.25">
      <c r="A3165" s="22" t="s">
        <v>2769</v>
      </c>
      <c r="B3165" s="18">
        <v>299</v>
      </c>
      <c r="C3165" s="18">
        <v>499</v>
      </c>
      <c r="D3165" s="18">
        <v>299</v>
      </c>
      <c r="E3165" s="18">
        <v>200</v>
      </c>
    </row>
    <row r="3166" spans="1:5" x14ac:dyDescent="0.25">
      <c r="A3166" s="22" t="s">
        <v>2691</v>
      </c>
      <c r="B3166" s="18">
        <v>199</v>
      </c>
      <c r="C3166" s="18">
        <v>300</v>
      </c>
      <c r="D3166" s="18">
        <v>9154</v>
      </c>
      <c r="E3166" s="18">
        <v>101</v>
      </c>
    </row>
    <row r="3167" spans="1:5" x14ac:dyDescent="0.25">
      <c r="A3167" s="22" t="s">
        <v>3325</v>
      </c>
      <c r="B3167" s="18">
        <v>379</v>
      </c>
      <c r="C3167" s="18">
        <v>600</v>
      </c>
      <c r="D3167" s="18">
        <v>17434</v>
      </c>
      <c r="E3167" s="18">
        <v>221</v>
      </c>
    </row>
    <row r="3168" spans="1:5" x14ac:dyDescent="0.25">
      <c r="A3168" s="22" t="s">
        <v>2468</v>
      </c>
      <c r="B3168" s="18">
        <v>164</v>
      </c>
      <c r="C3168" s="18">
        <v>300</v>
      </c>
      <c r="D3168" s="18">
        <v>14760</v>
      </c>
      <c r="E3168" s="18">
        <v>136</v>
      </c>
    </row>
    <row r="3169" spans="1:5" x14ac:dyDescent="0.25">
      <c r="A3169" s="22" t="s">
        <v>2556</v>
      </c>
      <c r="B3169" s="18">
        <v>164</v>
      </c>
      <c r="C3169" s="18">
        <v>300</v>
      </c>
      <c r="D3169" s="18">
        <v>7380</v>
      </c>
      <c r="E3169" s="18">
        <v>136</v>
      </c>
    </row>
    <row r="3170" spans="1:5" x14ac:dyDescent="0.25">
      <c r="A3170" s="22" t="s">
        <v>2392</v>
      </c>
      <c r="B3170" s="18">
        <v>325</v>
      </c>
      <c r="C3170" s="18">
        <v>500</v>
      </c>
      <c r="D3170" s="18">
        <v>37700</v>
      </c>
      <c r="E3170" s="18">
        <v>175</v>
      </c>
    </row>
    <row r="3171" spans="1:5" x14ac:dyDescent="0.25">
      <c r="A3171" s="22" t="s">
        <v>2663</v>
      </c>
      <c r="B3171" s="18">
        <v>164</v>
      </c>
      <c r="C3171" s="18">
        <v>300</v>
      </c>
      <c r="D3171" s="18">
        <v>7380</v>
      </c>
      <c r="E3171" s="18">
        <v>136</v>
      </c>
    </row>
    <row r="3172" spans="1:5" x14ac:dyDescent="0.25">
      <c r="A3172" s="22" t="s">
        <v>2648</v>
      </c>
      <c r="B3172" s="18">
        <v>560</v>
      </c>
      <c r="C3172" s="18">
        <v>900</v>
      </c>
      <c r="D3172" s="18">
        <v>75040</v>
      </c>
      <c r="E3172" s="18">
        <v>340</v>
      </c>
    </row>
    <row r="3173" spans="1:5" x14ac:dyDescent="0.25">
      <c r="A3173" s="22" t="s">
        <v>2395</v>
      </c>
      <c r="B3173" s="18">
        <v>379</v>
      </c>
      <c r="C3173" s="18">
        <v>1000</v>
      </c>
      <c r="D3173" s="18">
        <v>17434</v>
      </c>
      <c r="E3173" s="18">
        <v>621</v>
      </c>
    </row>
    <row r="3174" spans="1:5" x14ac:dyDescent="0.25">
      <c r="A3174" s="22" t="s">
        <v>2853</v>
      </c>
      <c r="B3174" s="18">
        <v>560</v>
      </c>
      <c r="C3174" s="18">
        <v>1000</v>
      </c>
      <c r="D3174" s="18">
        <v>0</v>
      </c>
      <c r="E3174" s="18">
        <v>440</v>
      </c>
    </row>
    <row r="3175" spans="1:5" x14ac:dyDescent="0.25">
      <c r="A3175" s="22" t="s">
        <v>2412</v>
      </c>
      <c r="B3175" s="18">
        <v>199</v>
      </c>
      <c r="C3175" s="18">
        <v>300</v>
      </c>
      <c r="D3175" s="18">
        <v>9154</v>
      </c>
      <c r="E3175" s="18">
        <v>101</v>
      </c>
    </row>
    <row r="3176" spans="1:5" x14ac:dyDescent="0.25">
      <c r="A3176" s="22" t="s">
        <v>2953</v>
      </c>
      <c r="B3176" s="18">
        <v>560</v>
      </c>
      <c r="C3176" s="18">
        <v>900</v>
      </c>
      <c r="D3176" s="18">
        <v>25760</v>
      </c>
      <c r="E3176" s="18">
        <v>340</v>
      </c>
    </row>
    <row r="3177" spans="1:5" x14ac:dyDescent="0.25">
      <c r="A3177" s="22" t="s">
        <v>2129</v>
      </c>
      <c r="B3177" s="18">
        <v>449</v>
      </c>
      <c r="C3177" s="18">
        <v>999</v>
      </c>
      <c r="D3177" s="18">
        <v>35920</v>
      </c>
      <c r="E3177" s="18">
        <v>550</v>
      </c>
    </row>
    <row r="3178" spans="1:5" x14ac:dyDescent="0.25">
      <c r="A3178" s="22" t="s">
        <v>2313</v>
      </c>
      <c r="B3178" s="18">
        <v>499</v>
      </c>
      <c r="C3178" s="18">
        <v>799</v>
      </c>
      <c r="D3178" s="18">
        <v>101297</v>
      </c>
      <c r="E3178" s="18">
        <v>300</v>
      </c>
    </row>
    <row r="3179" spans="1:5" x14ac:dyDescent="0.25">
      <c r="A3179" s="22" t="s">
        <v>3348</v>
      </c>
      <c r="B3179" s="18">
        <v>189</v>
      </c>
      <c r="C3179" s="18">
        <v>295</v>
      </c>
      <c r="D3179" s="18">
        <v>1134</v>
      </c>
      <c r="E3179" s="18">
        <v>106</v>
      </c>
    </row>
    <row r="3180" spans="1:5" x14ac:dyDescent="0.25">
      <c r="A3180" s="22" t="s">
        <v>2326</v>
      </c>
      <c r="B3180" s="18">
        <v>1449</v>
      </c>
      <c r="C3180" s="18">
        <v>3999</v>
      </c>
      <c r="D3180" s="18">
        <v>247779</v>
      </c>
      <c r="E3180" s="18">
        <v>2550</v>
      </c>
    </row>
    <row r="3181" spans="1:5" x14ac:dyDescent="0.25">
      <c r="A3181" s="22" t="s">
        <v>2832</v>
      </c>
      <c r="B3181" s="18">
        <v>249</v>
      </c>
      <c r="C3181" s="18">
        <v>299</v>
      </c>
      <c r="D3181" s="18">
        <v>498</v>
      </c>
      <c r="E3181" s="18">
        <v>50</v>
      </c>
    </row>
    <row r="3182" spans="1:5" x14ac:dyDescent="0.25">
      <c r="A3182" s="22" t="s">
        <v>2601</v>
      </c>
      <c r="B3182" s="18">
        <v>185</v>
      </c>
      <c r="C3182" s="18">
        <v>299</v>
      </c>
      <c r="D3182" s="18">
        <v>29970</v>
      </c>
      <c r="E3182" s="18">
        <v>114</v>
      </c>
    </row>
    <row r="3183" spans="1:5" x14ac:dyDescent="0.25">
      <c r="A3183" s="22" t="s">
        <v>3234</v>
      </c>
      <c r="B3183" s="18">
        <v>249</v>
      </c>
      <c r="C3183" s="18">
        <v>599</v>
      </c>
      <c r="D3183" s="18">
        <v>0</v>
      </c>
      <c r="E3183" s="18">
        <v>350</v>
      </c>
    </row>
    <row r="3184" spans="1:5" x14ac:dyDescent="0.25">
      <c r="A3184" s="22" t="s">
        <v>2793</v>
      </c>
      <c r="B3184" s="18">
        <v>0</v>
      </c>
      <c r="C3184" s="18">
        <v>1638</v>
      </c>
      <c r="D3184" s="18">
        <v>0</v>
      </c>
      <c r="E3184" s="18">
        <v>1638</v>
      </c>
    </row>
    <row r="3185" spans="1:5" x14ac:dyDescent="0.25">
      <c r="A3185" s="22" t="s">
        <v>3107</v>
      </c>
      <c r="B3185" s="18">
        <v>867</v>
      </c>
      <c r="C3185" s="18">
        <v>2399</v>
      </c>
      <c r="D3185" s="18">
        <v>1061208</v>
      </c>
      <c r="E3185" s="18">
        <v>1532</v>
      </c>
    </row>
    <row r="3186" spans="1:5" x14ac:dyDescent="0.25">
      <c r="A3186" s="22" t="s">
        <v>3148</v>
      </c>
      <c r="B3186" s="18">
        <v>1499</v>
      </c>
      <c r="C3186" s="18">
        <v>3999</v>
      </c>
      <c r="D3186" s="18">
        <v>15922378</v>
      </c>
      <c r="E3186" s="18">
        <v>2500</v>
      </c>
    </row>
    <row r="3187" spans="1:5" x14ac:dyDescent="0.25">
      <c r="A3187" s="22" t="s">
        <v>3215</v>
      </c>
      <c r="B3187" s="18">
        <v>225</v>
      </c>
      <c r="C3187" s="18">
        <v>300</v>
      </c>
      <c r="D3187" s="18">
        <v>0</v>
      </c>
      <c r="E3187" s="18">
        <v>75</v>
      </c>
    </row>
    <row r="3188" spans="1:5" x14ac:dyDescent="0.25">
      <c r="A3188" s="22" t="s">
        <v>2270</v>
      </c>
      <c r="B3188" s="18">
        <v>398.05</v>
      </c>
      <c r="C3188" s="18">
        <v>899</v>
      </c>
      <c r="D3188" s="18">
        <v>699771.9</v>
      </c>
      <c r="E3188" s="18">
        <v>500.95</v>
      </c>
    </row>
    <row r="3189" spans="1:5" x14ac:dyDescent="0.25">
      <c r="A3189" s="22" t="s">
        <v>2350</v>
      </c>
      <c r="B3189" s="18">
        <v>0</v>
      </c>
      <c r="C3189" s="18">
        <v>280</v>
      </c>
      <c r="D3189" s="18">
        <v>0</v>
      </c>
      <c r="E3189" s="18">
        <v>280</v>
      </c>
    </row>
    <row r="3190" spans="1:5" x14ac:dyDescent="0.25">
      <c r="A3190" s="22" t="s">
        <v>3217</v>
      </c>
      <c r="B3190" s="18">
        <v>599</v>
      </c>
      <c r="C3190" s="18">
        <v>999</v>
      </c>
      <c r="D3190" s="18">
        <v>0</v>
      </c>
      <c r="E3190" s="18">
        <v>400</v>
      </c>
    </row>
    <row r="3191" spans="1:5" x14ac:dyDescent="0.25">
      <c r="A3191" s="22" t="s">
        <v>3326</v>
      </c>
      <c r="B3191" s="18">
        <v>249</v>
      </c>
      <c r="C3191" s="18">
        <v>399</v>
      </c>
      <c r="D3191" s="18">
        <v>747</v>
      </c>
      <c r="E3191" s="18">
        <v>150</v>
      </c>
    </row>
    <row r="3192" spans="1:5" x14ac:dyDescent="0.25">
      <c r="A3192" s="22" t="s">
        <v>3122</v>
      </c>
      <c r="B3192" s="18">
        <v>309</v>
      </c>
      <c r="C3192" s="18">
        <v>599</v>
      </c>
      <c r="D3192" s="18">
        <v>0</v>
      </c>
      <c r="E3192" s="18">
        <v>290</v>
      </c>
    </row>
    <row r="3193" spans="1:5" x14ac:dyDescent="0.25">
      <c r="A3193" s="22" t="s">
        <v>2230</v>
      </c>
      <c r="B3193" s="18">
        <v>460</v>
      </c>
      <c r="C3193" s="18">
        <v>1050</v>
      </c>
      <c r="D3193" s="18">
        <v>781540</v>
      </c>
      <c r="E3193" s="18">
        <v>590</v>
      </c>
    </row>
    <row r="3194" spans="1:5" x14ac:dyDescent="0.25">
      <c r="A3194" s="22" t="s">
        <v>3350</v>
      </c>
      <c r="B3194" s="18">
        <v>375</v>
      </c>
      <c r="C3194" s="18">
        <v>815</v>
      </c>
      <c r="D3194" s="18">
        <v>4500</v>
      </c>
      <c r="E3194" s="18">
        <v>440</v>
      </c>
    </row>
    <row r="3195" spans="1:5" x14ac:dyDescent="0.25">
      <c r="A3195" s="22" t="s">
        <v>3226</v>
      </c>
      <c r="B3195" s="18">
        <v>375</v>
      </c>
      <c r="C3195" s="18">
        <v>815</v>
      </c>
      <c r="D3195" s="18">
        <v>6750</v>
      </c>
      <c r="E3195" s="18">
        <v>440</v>
      </c>
    </row>
    <row r="3196" spans="1:5" x14ac:dyDescent="0.25">
      <c r="A3196" s="22" t="s">
        <v>2981</v>
      </c>
      <c r="B3196" s="18">
        <v>510</v>
      </c>
      <c r="C3196" s="18">
        <v>600</v>
      </c>
      <c r="D3196" s="18">
        <v>0</v>
      </c>
      <c r="E3196" s="18">
        <v>90</v>
      </c>
    </row>
    <row r="3197" spans="1:5" x14ac:dyDescent="0.25">
      <c r="A3197" s="22" t="s">
        <v>2577</v>
      </c>
      <c r="B3197" s="18">
        <v>278</v>
      </c>
      <c r="C3197" s="18">
        <v>1198</v>
      </c>
      <c r="D3197" s="18">
        <v>1112</v>
      </c>
      <c r="E3197" s="18">
        <v>920</v>
      </c>
    </row>
    <row r="3198" spans="1:5" x14ac:dyDescent="0.25">
      <c r="A3198" s="22" t="s">
        <v>2440</v>
      </c>
      <c r="B3198" s="18">
        <v>1798</v>
      </c>
      <c r="C3198" s="18">
        <v>1803</v>
      </c>
      <c r="D3198" s="18">
        <v>12586</v>
      </c>
      <c r="E3198" s="18">
        <v>5</v>
      </c>
    </row>
    <row r="3199" spans="1:5" x14ac:dyDescent="0.25">
      <c r="A3199" s="22" t="s">
        <v>2171</v>
      </c>
      <c r="B3199" s="18">
        <v>0</v>
      </c>
      <c r="C3199" s="18">
        <v>284</v>
      </c>
      <c r="D3199" s="18">
        <v>0</v>
      </c>
      <c r="E3199" s="18">
        <v>284</v>
      </c>
    </row>
    <row r="3200" spans="1:5" x14ac:dyDescent="0.25">
      <c r="A3200" s="22" t="s">
        <v>2772</v>
      </c>
      <c r="B3200" s="18">
        <v>0</v>
      </c>
      <c r="C3200" s="18">
        <v>1029</v>
      </c>
      <c r="D3200" s="18">
        <v>0</v>
      </c>
      <c r="E3200" s="18">
        <v>1029</v>
      </c>
    </row>
    <row r="3201" spans="1:5" x14ac:dyDescent="0.25">
      <c r="A3201" s="22" t="s">
        <v>2465</v>
      </c>
      <c r="B3201" s="18">
        <v>1389</v>
      </c>
      <c r="C3201" s="18">
        <v>1710</v>
      </c>
      <c r="D3201" s="18">
        <v>20116887</v>
      </c>
      <c r="E3201" s="18">
        <v>321</v>
      </c>
    </row>
    <row r="3202" spans="1:5" x14ac:dyDescent="0.25">
      <c r="A3202" s="22" t="s">
        <v>2367</v>
      </c>
      <c r="B3202" s="18">
        <v>1165</v>
      </c>
      <c r="C3202" s="18">
        <v>1430</v>
      </c>
      <c r="D3202" s="18">
        <v>16872695</v>
      </c>
      <c r="E3202" s="18">
        <v>265</v>
      </c>
    </row>
    <row r="3203" spans="1:5" x14ac:dyDescent="0.25">
      <c r="A3203" s="22" t="s">
        <v>2940</v>
      </c>
      <c r="B3203" s="18">
        <v>1029</v>
      </c>
      <c r="C3203" s="18">
        <v>1140</v>
      </c>
      <c r="D3203" s="18">
        <v>0</v>
      </c>
      <c r="E3203" s="18">
        <v>111</v>
      </c>
    </row>
    <row r="3204" spans="1:5" x14ac:dyDescent="0.25">
      <c r="A3204" s="22" t="s">
        <v>2194</v>
      </c>
      <c r="B3204" s="18">
        <v>549</v>
      </c>
      <c r="C3204" s="18">
        <v>570</v>
      </c>
      <c r="D3204" s="18">
        <v>2745</v>
      </c>
      <c r="E3204" s="18">
        <v>21</v>
      </c>
    </row>
    <row r="3205" spans="1:5" x14ac:dyDescent="0.25">
      <c r="A3205" s="22" t="s">
        <v>2139</v>
      </c>
      <c r="B3205" s="18">
        <v>955.44</v>
      </c>
      <c r="C3205" s="18">
        <v>1140</v>
      </c>
      <c r="D3205" s="18">
        <v>260835.12000000002</v>
      </c>
      <c r="E3205" s="18">
        <v>184.55999999999995</v>
      </c>
    </row>
    <row r="3206" spans="1:5" x14ac:dyDescent="0.25">
      <c r="A3206" s="22" t="s">
        <v>2448</v>
      </c>
      <c r="B3206" s="18">
        <v>971</v>
      </c>
      <c r="C3206" s="18">
        <v>1176</v>
      </c>
      <c r="D3206" s="18">
        <v>6436759</v>
      </c>
      <c r="E3206" s="18">
        <v>205</v>
      </c>
    </row>
    <row r="3207" spans="1:5" x14ac:dyDescent="0.25">
      <c r="A3207" s="22" t="s">
        <v>2983</v>
      </c>
      <c r="B3207" s="18">
        <v>955</v>
      </c>
      <c r="C3207" s="18">
        <v>1156</v>
      </c>
      <c r="D3207" s="18">
        <v>17190</v>
      </c>
      <c r="E3207" s="18">
        <v>201</v>
      </c>
    </row>
    <row r="3208" spans="1:5" x14ac:dyDescent="0.25">
      <c r="A3208" s="22" t="s">
        <v>2348</v>
      </c>
      <c r="B3208" s="18">
        <v>1621</v>
      </c>
      <c r="C3208" s="18">
        <v>1890</v>
      </c>
      <c r="D3208" s="18">
        <v>50251</v>
      </c>
      <c r="E3208" s="18">
        <v>269</v>
      </c>
    </row>
    <row r="3209" spans="1:5" x14ac:dyDescent="0.25">
      <c r="A3209" s="22" t="s">
        <v>2825</v>
      </c>
      <c r="B3209" s="18">
        <v>909</v>
      </c>
      <c r="C3209" s="18">
        <v>1059</v>
      </c>
      <c r="D3209" s="18">
        <v>12836898</v>
      </c>
      <c r="E3209" s="18">
        <v>150</v>
      </c>
    </row>
    <row r="3210" spans="1:5" x14ac:dyDescent="0.25">
      <c r="A3210" s="22" t="s">
        <v>2671</v>
      </c>
      <c r="B3210" s="18">
        <v>0</v>
      </c>
      <c r="C3210" s="18">
        <v>5682</v>
      </c>
      <c r="D3210" s="18">
        <v>0</v>
      </c>
      <c r="E3210" s="18">
        <v>5682</v>
      </c>
    </row>
    <row r="3211" spans="1:5" x14ac:dyDescent="0.25">
      <c r="A3211" s="22" t="s">
        <v>2133</v>
      </c>
      <c r="B3211" s="18">
        <v>410</v>
      </c>
      <c r="C3211" s="18">
        <v>440</v>
      </c>
      <c r="D3211" s="18">
        <v>368180</v>
      </c>
      <c r="E3211" s="18">
        <v>30</v>
      </c>
    </row>
    <row r="3212" spans="1:5" x14ac:dyDescent="0.25">
      <c r="A3212" s="22" t="s">
        <v>2364</v>
      </c>
      <c r="B3212" s="18">
        <v>592</v>
      </c>
      <c r="C3212" s="18">
        <v>732</v>
      </c>
      <c r="D3212" s="18">
        <v>416176</v>
      </c>
      <c r="E3212" s="18">
        <v>140</v>
      </c>
    </row>
    <row r="3213" spans="1:5" x14ac:dyDescent="0.25">
      <c r="A3213" s="22" t="s">
        <v>2403</v>
      </c>
      <c r="B3213" s="18">
        <v>2138</v>
      </c>
      <c r="C3213" s="18">
        <v>2605</v>
      </c>
      <c r="D3213" s="18">
        <v>1503014</v>
      </c>
      <c r="E3213" s="18">
        <v>467</v>
      </c>
    </row>
    <row r="3214" spans="1:5" x14ac:dyDescent="0.25">
      <c r="A3214" s="22" t="s">
        <v>2372</v>
      </c>
      <c r="B3214" s="18">
        <v>1404</v>
      </c>
      <c r="C3214" s="18">
        <v>1756</v>
      </c>
      <c r="D3214" s="18">
        <v>987012</v>
      </c>
      <c r="E3214" s="18">
        <v>352</v>
      </c>
    </row>
    <row r="3215" spans="1:5" x14ac:dyDescent="0.25">
      <c r="A3215" s="22" t="s">
        <v>2768</v>
      </c>
      <c r="B3215" s="18">
        <v>1114</v>
      </c>
      <c r="C3215" s="18">
        <v>1325</v>
      </c>
      <c r="D3215" s="18">
        <v>4229858</v>
      </c>
      <c r="E3215" s="18">
        <v>211</v>
      </c>
    </row>
    <row r="3216" spans="1:5" x14ac:dyDescent="0.25">
      <c r="A3216" s="22" t="s">
        <v>2541</v>
      </c>
      <c r="B3216" s="18">
        <v>1123</v>
      </c>
      <c r="C3216" s="18">
        <v>1366</v>
      </c>
      <c r="D3216" s="18">
        <v>11039090</v>
      </c>
      <c r="E3216" s="18">
        <v>243</v>
      </c>
    </row>
    <row r="3217" spans="1:5" x14ac:dyDescent="0.25">
      <c r="A3217" s="22" t="s">
        <v>2379</v>
      </c>
      <c r="B3217" s="18">
        <v>956</v>
      </c>
      <c r="C3217" s="18">
        <v>1196</v>
      </c>
      <c r="D3217" s="18">
        <v>9397480</v>
      </c>
      <c r="E3217" s="18">
        <v>240</v>
      </c>
    </row>
    <row r="3218" spans="1:5" x14ac:dyDescent="0.25">
      <c r="A3218" s="22" t="s">
        <v>2889</v>
      </c>
      <c r="B3218" s="18">
        <v>683</v>
      </c>
      <c r="C3218" s="18">
        <v>855</v>
      </c>
      <c r="D3218" s="18">
        <v>6713890</v>
      </c>
      <c r="E3218" s="18">
        <v>172</v>
      </c>
    </row>
    <row r="3219" spans="1:5" x14ac:dyDescent="0.25">
      <c r="A3219" s="22" t="s">
        <v>2353</v>
      </c>
      <c r="B3219" s="18">
        <v>499</v>
      </c>
      <c r="C3219" s="18">
        <v>520</v>
      </c>
      <c r="D3219" s="18">
        <v>499</v>
      </c>
      <c r="E3219" s="18">
        <v>21</v>
      </c>
    </row>
    <row r="3220" spans="1:5" x14ac:dyDescent="0.25">
      <c r="A3220" s="22" t="s">
        <v>2985</v>
      </c>
      <c r="B3220" s="18">
        <v>936</v>
      </c>
      <c r="C3220" s="18">
        <v>1220</v>
      </c>
      <c r="D3220" s="18">
        <v>4385160</v>
      </c>
      <c r="E3220" s="18">
        <v>284</v>
      </c>
    </row>
    <row r="3221" spans="1:5" x14ac:dyDescent="0.25">
      <c r="A3221" s="22" t="s">
        <v>2409</v>
      </c>
      <c r="B3221" s="18">
        <v>769</v>
      </c>
      <c r="C3221" s="18">
        <v>1050</v>
      </c>
      <c r="D3221" s="18">
        <v>3602765</v>
      </c>
      <c r="E3221" s="18">
        <v>281</v>
      </c>
    </row>
    <row r="3222" spans="1:5" x14ac:dyDescent="0.25">
      <c r="A3222" s="22" t="s">
        <v>2241</v>
      </c>
      <c r="B3222" s="18">
        <v>554</v>
      </c>
      <c r="C3222" s="18">
        <v>583</v>
      </c>
      <c r="D3222" s="18">
        <v>24376</v>
      </c>
      <c r="E3222" s="18">
        <v>29</v>
      </c>
    </row>
    <row r="3223" spans="1:5" x14ac:dyDescent="0.25">
      <c r="A3223" s="22" t="s">
        <v>2795</v>
      </c>
      <c r="B3223" s="18">
        <v>1107</v>
      </c>
      <c r="C3223" s="18">
        <v>1280</v>
      </c>
      <c r="D3223" s="18">
        <v>15633054</v>
      </c>
      <c r="E3223" s="18">
        <v>173</v>
      </c>
    </row>
    <row r="3224" spans="1:5" x14ac:dyDescent="0.25">
      <c r="A3224" s="22" t="s">
        <v>3045</v>
      </c>
      <c r="B3224" s="18">
        <v>646</v>
      </c>
      <c r="C3224" s="18">
        <v>741</v>
      </c>
      <c r="D3224" s="18">
        <v>9122812</v>
      </c>
      <c r="E3224" s="18">
        <v>95</v>
      </c>
    </row>
    <row r="3225" spans="1:5" x14ac:dyDescent="0.25">
      <c r="A3225" s="22" t="s">
        <v>2371</v>
      </c>
      <c r="B3225" s="18">
        <v>0</v>
      </c>
      <c r="C3225" s="18">
        <v>427</v>
      </c>
      <c r="D3225" s="18">
        <v>0</v>
      </c>
      <c r="E3225" s="18">
        <v>427</v>
      </c>
    </row>
    <row r="3226" spans="1:5" x14ac:dyDescent="0.25">
      <c r="A3226" s="22" t="s">
        <v>3112</v>
      </c>
      <c r="B3226" s="18">
        <v>1555</v>
      </c>
      <c r="C3226" s="18">
        <v>1879</v>
      </c>
      <c r="D3226" s="18">
        <v>4814280</v>
      </c>
      <c r="E3226" s="18">
        <v>324</v>
      </c>
    </row>
    <row r="3227" spans="1:5" x14ac:dyDescent="0.25">
      <c r="A3227" s="22" t="s">
        <v>2720</v>
      </c>
      <c r="B3227" s="18">
        <v>438</v>
      </c>
      <c r="C3227" s="18">
        <v>446</v>
      </c>
      <c r="D3227" s="18">
        <v>24966</v>
      </c>
      <c r="E3227" s="18">
        <v>8</v>
      </c>
    </row>
    <row r="3228" spans="1:5" x14ac:dyDescent="0.25">
      <c r="A3228" s="22" t="s">
        <v>3309</v>
      </c>
      <c r="B3228" s="18">
        <v>449</v>
      </c>
      <c r="C3228" s="18">
        <v>599</v>
      </c>
      <c r="D3228" s="18">
        <v>2694</v>
      </c>
      <c r="E3228" s="18">
        <v>150</v>
      </c>
    </row>
    <row r="3229" spans="1:5" x14ac:dyDescent="0.25">
      <c r="A3229" s="22" t="s">
        <v>3040</v>
      </c>
      <c r="B3229" s="18">
        <v>319</v>
      </c>
      <c r="C3229" s="18">
        <v>399</v>
      </c>
      <c r="D3229" s="18">
        <v>32538</v>
      </c>
      <c r="E3229" s="18">
        <v>80</v>
      </c>
    </row>
    <row r="3230" spans="1:5" x14ac:dyDescent="0.25">
      <c r="A3230" s="22" t="s">
        <v>3235</v>
      </c>
      <c r="B3230" s="18">
        <v>479</v>
      </c>
      <c r="C3230" s="18">
        <v>999</v>
      </c>
      <c r="D3230" s="18">
        <v>1437</v>
      </c>
      <c r="E3230" s="18">
        <v>520</v>
      </c>
    </row>
    <row r="3231" spans="1:5" x14ac:dyDescent="0.25">
      <c r="A3231" s="22" t="s">
        <v>2251</v>
      </c>
      <c r="B3231" s="18">
        <v>3894</v>
      </c>
      <c r="C3231" s="18">
        <v>12386</v>
      </c>
      <c r="D3231" s="18">
        <v>397188</v>
      </c>
      <c r="E3231" s="18">
        <v>8492</v>
      </c>
    </row>
    <row r="3232" spans="1:5" x14ac:dyDescent="0.25">
      <c r="A3232" s="22" t="s">
        <v>2557</v>
      </c>
      <c r="B3232" s="18">
        <v>595</v>
      </c>
      <c r="C3232" s="18">
        <v>649</v>
      </c>
      <c r="D3232" s="18">
        <v>2606100</v>
      </c>
      <c r="E3232" s="18">
        <v>54</v>
      </c>
    </row>
    <row r="3233" spans="1:5" x14ac:dyDescent="0.25">
      <c r="A3233" s="22" t="s">
        <v>3074</v>
      </c>
      <c r="B3233" s="18">
        <v>191</v>
      </c>
      <c r="C3233" s="18">
        <v>460</v>
      </c>
      <c r="D3233" s="18">
        <v>955</v>
      </c>
      <c r="E3233" s="18">
        <v>269</v>
      </c>
    </row>
    <row r="3234" spans="1:5" x14ac:dyDescent="0.25">
      <c r="A3234" s="22" t="s">
        <v>2899</v>
      </c>
      <c r="B3234" s="18">
        <v>0</v>
      </c>
      <c r="C3234" s="18">
        <v>192</v>
      </c>
      <c r="D3234" s="18">
        <v>0</v>
      </c>
      <c r="E3234" s="18">
        <v>192</v>
      </c>
    </row>
    <row r="3235" spans="1:5" x14ac:dyDescent="0.25">
      <c r="A3235" s="22" t="s">
        <v>3069</v>
      </c>
      <c r="B3235" s="18">
        <v>2100</v>
      </c>
      <c r="C3235" s="18">
        <v>4199</v>
      </c>
      <c r="D3235" s="18">
        <v>1157100</v>
      </c>
      <c r="E3235" s="18">
        <v>2099</v>
      </c>
    </row>
    <row r="3236" spans="1:5" x14ac:dyDescent="0.25">
      <c r="A3236" s="22" t="s">
        <v>2547</v>
      </c>
      <c r="B3236" s="18">
        <v>2874</v>
      </c>
      <c r="C3236" s="18">
        <v>4790</v>
      </c>
      <c r="D3236" s="18">
        <v>8622</v>
      </c>
      <c r="E3236" s="18">
        <v>1916</v>
      </c>
    </row>
    <row r="3237" spans="1:5" x14ac:dyDescent="0.25">
      <c r="A3237" s="22" t="s">
        <v>3120</v>
      </c>
      <c r="B3237" s="18">
        <v>205</v>
      </c>
      <c r="C3237" s="18">
        <v>230</v>
      </c>
      <c r="D3237" s="18">
        <v>0</v>
      </c>
      <c r="E3237" s="18">
        <v>25</v>
      </c>
    </row>
    <row r="3238" spans="1:5" x14ac:dyDescent="0.25">
      <c r="A3238" s="22" t="s">
        <v>3250</v>
      </c>
      <c r="B3238" s="18">
        <v>0</v>
      </c>
      <c r="C3238" s="18">
        <v>570</v>
      </c>
      <c r="D3238" s="18">
        <v>0</v>
      </c>
      <c r="E3238" s="18">
        <v>570</v>
      </c>
    </row>
    <row r="3239" spans="1:5" x14ac:dyDescent="0.25">
      <c r="A3239" s="22" t="s">
        <v>2821</v>
      </c>
      <c r="B3239" s="18">
        <v>0</v>
      </c>
      <c r="C3239" s="18">
        <v>249</v>
      </c>
      <c r="D3239" s="18">
        <v>0</v>
      </c>
      <c r="E3239" s="18">
        <v>249</v>
      </c>
    </row>
    <row r="3240" spans="1:5" x14ac:dyDescent="0.25">
      <c r="A3240" s="22" t="s">
        <v>2331</v>
      </c>
      <c r="B3240" s="18">
        <v>449</v>
      </c>
      <c r="C3240" s="18">
        <v>999</v>
      </c>
      <c r="D3240" s="18">
        <v>43104</v>
      </c>
      <c r="E3240" s="18">
        <v>550</v>
      </c>
    </row>
    <row r="3241" spans="1:5" x14ac:dyDescent="0.25">
      <c r="A3241" s="22" t="s">
        <v>2428</v>
      </c>
      <c r="B3241" s="18">
        <v>849</v>
      </c>
      <c r="C3241" s="18">
        <v>1999</v>
      </c>
      <c r="D3241" s="18">
        <v>0</v>
      </c>
      <c r="E3241" s="18">
        <v>1150</v>
      </c>
    </row>
    <row r="3242" spans="1:5" x14ac:dyDescent="0.25">
      <c r="A3242" s="22" t="s">
        <v>3257</v>
      </c>
      <c r="B3242" s="18">
        <v>290</v>
      </c>
      <c r="C3242" s="18">
        <v>299</v>
      </c>
      <c r="D3242" s="18">
        <v>0</v>
      </c>
      <c r="E3242" s="18">
        <v>9</v>
      </c>
    </row>
    <row r="3243" spans="1:5" x14ac:dyDescent="0.25">
      <c r="A3243" s="22" t="s">
        <v>3300</v>
      </c>
      <c r="B3243" s="18">
        <v>2780</v>
      </c>
      <c r="C3243" s="18">
        <v>3200</v>
      </c>
      <c r="D3243" s="18">
        <v>5560</v>
      </c>
      <c r="E3243" s="18">
        <v>420</v>
      </c>
    </row>
    <row r="3244" spans="1:5" x14ac:dyDescent="0.25">
      <c r="A3244" s="22" t="s">
        <v>3357</v>
      </c>
      <c r="B3244" s="18">
        <v>180</v>
      </c>
      <c r="C3244" s="18">
        <v>190</v>
      </c>
      <c r="D3244" s="18">
        <v>900</v>
      </c>
      <c r="E3244" s="18">
        <v>10</v>
      </c>
    </row>
    <row r="3245" spans="1:5" x14ac:dyDescent="0.25">
      <c r="A3245" s="22" t="s">
        <v>2271</v>
      </c>
      <c r="B3245" s="18">
        <v>4149</v>
      </c>
      <c r="C3245" s="18">
        <v>4999</v>
      </c>
      <c r="D3245" s="18">
        <v>41527341</v>
      </c>
      <c r="E3245" s="18">
        <v>850</v>
      </c>
    </row>
    <row r="3246" spans="1:5" x14ac:dyDescent="0.25">
      <c r="A3246" s="22" t="s">
        <v>2636</v>
      </c>
      <c r="B3246" s="18">
        <v>0</v>
      </c>
      <c r="C3246" s="18">
        <v>4165</v>
      </c>
      <c r="D3246" s="18">
        <v>0</v>
      </c>
      <c r="E3246" s="18">
        <v>4165</v>
      </c>
    </row>
    <row r="3247" spans="1:5" x14ac:dyDescent="0.25">
      <c r="A3247" s="22" t="s">
        <v>2456</v>
      </c>
      <c r="B3247" s="18">
        <v>1025</v>
      </c>
      <c r="C3247" s="18">
        <v>1249</v>
      </c>
      <c r="D3247" s="18">
        <v>7021250</v>
      </c>
      <c r="E3247" s="18">
        <v>224</v>
      </c>
    </row>
    <row r="3248" spans="1:5" x14ac:dyDescent="0.25">
      <c r="A3248" s="22" t="s">
        <v>2511</v>
      </c>
      <c r="B3248" s="18">
        <v>8690</v>
      </c>
      <c r="C3248" s="18">
        <v>9999</v>
      </c>
      <c r="D3248" s="18">
        <v>1338260</v>
      </c>
      <c r="E3248" s="18">
        <v>1309</v>
      </c>
    </row>
    <row r="3249" spans="1:5" x14ac:dyDescent="0.25">
      <c r="A3249" s="22" t="s">
        <v>2590</v>
      </c>
      <c r="B3249" s="18">
        <v>0</v>
      </c>
      <c r="C3249" s="18">
        <v>120</v>
      </c>
      <c r="D3249" s="18">
        <v>0</v>
      </c>
      <c r="E3249" s="18">
        <v>120</v>
      </c>
    </row>
    <row r="3250" spans="1:5" x14ac:dyDescent="0.25">
      <c r="A3250" s="22" t="s">
        <v>355</v>
      </c>
      <c r="B3250" s="18">
        <v>280</v>
      </c>
      <c r="C3250" s="18">
        <v>499</v>
      </c>
      <c r="D3250" s="18">
        <v>840</v>
      </c>
      <c r="E3250" s="18">
        <v>219</v>
      </c>
    </row>
    <row r="3251" spans="1:5" x14ac:dyDescent="0.25">
      <c r="A3251" s="22" t="s">
        <v>3371</v>
      </c>
      <c r="B3251" s="18">
        <v>265</v>
      </c>
      <c r="C3251" s="18">
        <v>275</v>
      </c>
      <c r="D3251" s="18">
        <v>0</v>
      </c>
      <c r="E3251" s="18">
        <v>10</v>
      </c>
    </row>
    <row r="3252" spans="1:5" x14ac:dyDescent="0.25">
      <c r="A3252" s="22" t="s">
        <v>2558</v>
      </c>
      <c r="B3252" s="18">
        <v>573</v>
      </c>
      <c r="C3252" s="18">
        <v>839</v>
      </c>
      <c r="D3252" s="18">
        <v>0</v>
      </c>
      <c r="E3252" s="18">
        <v>266</v>
      </c>
    </row>
    <row r="3253" spans="1:5" x14ac:dyDescent="0.25">
      <c r="A3253" s="22" t="s">
        <v>2595</v>
      </c>
      <c r="B3253" s="18">
        <v>579</v>
      </c>
      <c r="C3253" s="18">
        <v>1056</v>
      </c>
      <c r="D3253" s="18">
        <v>1158</v>
      </c>
      <c r="E3253" s="18">
        <v>477</v>
      </c>
    </row>
    <row r="3254" spans="1:5" x14ac:dyDescent="0.25">
      <c r="A3254" s="22" t="s">
        <v>3083</v>
      </c>
      <c r="B3254" s="18">
        <v>300</v>
      </c>
      <c r="C3254" s="18">
        <v>460</v>
      </c>
      <c r="D3254" s="18">
        <v>0</v>
      </c>
      <c r="E3254" s="18">
        <v>160</v>
      </c>
    </row>
    <row r="3255" spans="1:5" x14ac:dyDescent="0.25">
      <c r="A3255" s="22" t="s">
        <v>2517</v>
      </c>
      <c r="B3255" s="18">
        <v>311.39999999999998</v>
      </c>
      <c r="C3255" s="18">
        <v>519</v>
      </c>
      <c r="D3255" s="18">
        <v>0</v>
      </c>
      <c r="E3255" s="18">
        <v>207.60000000000002</v>
      </c>
    </row>
    <row r="3256" spans="1:5" x14ac:dyDescent="0.25">
      <c r="A3256" s="22" t="s">
        <v>2945</v>
      </c>
      <c r="B3256" s="18">
        <v>313</v>
      </c>
      <c r="C3256" s="18">
        <v>570</v>
      </c>
      <c r="D3256" s="18">
        <v>1252</v>
      </c>
      <c r="E3256" s="18">
        <v>257</v>
      </c>
    </row>
    <row r="3257" spans="1:5" x14ac:dyDescent="0.25">
      <c r="A3257" s="22" t="s">
        <v>2804</v>
      </c>
      <c r="B3257" s="18">
        <v>239</v>
      </c>
      <c r="C3257" s="18">
        <v>299</v>
      </c>
      <c r="D3257" s="18">
        <v>0</v>
      </c>
      <c r="E3257" s="18">
        <v>60</v>
      </c>
    </row>
    <row r="3258" spans="1:5" x14ac:dyDescent="0.25">
      <c r="A3258" s="22" t="s">
        <v>2175</v>
      </c>
      <c r="B3258" s="18">
        <v>214</v>
      </c>
      <c r="C3258" s="18">
        <v>330</v>
      </c>
      <c r="D3258" s="18">
        <v>91806</v>
      </c>
      <c r="E3258" s="18">
        <v>116</v>
      </c>
    </row>
    <row r="3259" spans="1:5" x14ac:dyDescent="0.25">
      <c r="A3259" s="22" t="s">
        <v>2338</v>
      </c>
      <c r="B3259" s="18">
        <v>247</v>
      </c>
      <c r="C3259" s="18">
        <v>480</v>
      </c>
      <c r="D3259" s="18">
        <v>105963</v>
      </c>
      <c r="E3259" s="18">
        <v>233</v>
      </c>
    </row>
    <row r="3260" spans="1:5" x14ac:dyDescent="0.25">
      <c r="A3260" s="22" t="s">
        <v>2184</v>
      </c>
      <c r="B3260" s="18">
        <v>140</v>
      </c>
      <c r="C3260" s="18">
        <v>165</v>
      </c>
      <c r="D3260" s="18">
        <v>60060</v>
      </c>
      <c r="E3260" s="18">
        <v>25</v>
      </c>
    </row>
    <row r="3261" spans="1:5" x14ac:dyDescent="0.25">
      <c r="A3261" s="22" t="s">
        <v>2225</v>
      </c>
      <c r="B3261" s="18">
        <v>129</v>
      </c>
      <c r="C3261" s="18">
        <v>130</v>
      </c>
      <c r="D3261" s="18">
        <v>66048</v>
      </c>
      <c r="E3261" s="18">
        <v>1</v>
      </c>
    </row>
    <row r="3262" spans="1:5" x14ac:dyDescent="0.25">
      <c r="A3262" s="22" t="s">
        <v>2321</v>
      </c>
      <c r="B3262" s="18">
        <v>341</v>
      </c>
      <c r="C3262" s="18">
        <v>525</v>
      </c>
      <c r="D3262" s="18">
        <v>6479</v>
      </c>
      <c r="E3262" s="18">
        <v>184</v>
      </c>
    </row>
    <row r="3263" spans="1:5" x14ac:dyDescent="0.25">
      <c r="A3263" s="22" t="s">
        <v>2213</v>
      </c>
      <c r="B3263" s="18">
        <v>122</v>
      </c>
      <c r="C3263" s="18">
        <v>175</v>
      </c>
      <c r="D3263" s="18">
        <v>22448</v>
      </c>
      <c r="E3263" s="18">
        <v>53</v>
      </c>
    </row>
    <row r="3264" spans="1:5" x14ac:dyDescent="0.25">
      <c r="A3264" s="22" t="s">
        <v>2617</v>
      </c>
      <c r="B3264" s="18">
        <v>449</v>
      </c>
      <c r="C3264" s="18">
        <v>699</v>
      </c>
      <c r="D3264" s="18">
        <v>41757</v>
      </c>
      <c r="E3264" s="18">
        <v>250</v>
      </c>
    </row>
    <row r="3265" spans="1:5" x14ac:dyDescent="0.25">
      <c r="A3265" s="22" t="s">
        <v>2553</v>
      </c>
      <c r="B3265" s="18">
        <v>139</v>
      </c>
      <c r="C3265" s="18">
        <v>149</v>
      </c>
      <c r="D3265" s="18">
        <v>1529</v>
      </c>
      <c r="E3265" s="18">
        <v>10</v>
      </c>
    </row>
    <row r="3266" spans="1:5" x14ac:dyDescent="0.25">
      <c r="A3266" s="22" t="s">
        <v>2791</v>
      </c>
      <c r="B3266" s="18">
        <v>229</v>
      </c>
      <c r="C3266" s="18">
        <v>434</v>
      </c>
      <c r="D3266" s="18">
        <v>229</v>
      </c>
      <c r="E3266" s="18">
        <v>205</v>
      </c>
    </row>
    <row r="3267" spans="1:5" x14ac:dyDescent="0.25">
      <c r="A3267" s="22" t="s">
        <v>2652</v>
      </c>
      <c r="B3267" s="18">
        <v>279</v>
      </c>
      <c r="C3267" s="18">
        <v>499</v>
      </c>
      <c r="D3267" s="18">
        <v>3069</v>
      </c>
      <c r="E3267" s="18">
        <v>220</v>
      </c>
    </row>
    <row r="3268" spans="1:5" x14ac:dyDescent="0.25">
      <c r="A3268" s="22" t="s">
        <v>2865</v>
      </c>
      <c r="B3268" s="18">
        <v>289</v>
      </c>
      <c r="C3268" s="18">
        <v>499</v>
      </c>
      <c r="D3268" s="18">
        <v>2312</v>
      </c>
      <c r="E3268" s="18">
        <v>210</v>
      </c>
    </row>
    <row r="3269" spans="1:5" x14ac:dyDescent="0.25">
      <c r="A3269" s="22" t="s">
        <v>3404</v>
      </c>
      <c r="B3269" s="18">
        <v>289</v>
      </c>
      <c r="C3269" s="18">
        <v>499</v>
      </c>
      <c r="D3269" s="18">
        <v>289</v>
      </c>
      <c r="E3269" s="18">
        <v>210</v>
      </c>
    </row>
    <row r="3270" spans="1:5" x14ac:dyDescent="0.25">
      <c r="A3270" s="22" t="s">
        <v>2839</v>
      </c>
      <c r="B3270" s="18">
        <v>589</v>
      </c>
      <c r="C3270" s="18">
        <v>999</v>
      </c>
      <c r="D3270" s="18">
        <v>0</v>
      </c>
      <c r="E3270" s="18">
        <v>410</v>
      </c>
    </row>
    <row r="3271" spans="1:5" x14ac:dyDescent="0.25">
      <c r="A3271" s="22" t="s">
        <v>2923</v>
      </c>
      <c r="B3271" s="18">
        <v>499</v>
      </c>
      <c r="C3271" s="18">
        <v>999</v>
      </c>
      <c r="D3271" s="18">
        <v>12475</v>
      </c>
      <c r="E3271" s="18">
        <v>500</v>
      </c>
    </row>
    <row r="3272" spans="1:5" x14ac:dyDescent="0.25">
      <c r="A3272" s="22" t="s">
        <v>2736</v>
      </c>
      <c r="B3272" s="18">
        <v>329</v>
      </c>
      <c r="C3272" s="18">
        <v>549</v>
      </c>
      <c r="D3272" s="18">
        <v>0</v>
      </c>
      <c r="E3272" s="18">
        <v>220</v>
      </c>
    </row>
    <row r="3273" spans="1:5" x14ac:dyDescent="0.25">
      <c r="A3273" s="22" t="s">
        <v>3297</v>
      </c>
      <c r="B3273" s="18">
        <v>189</v>
      </c>
      <c r="C3273" s="18">
        <v>300</v>
      </c>
      <c r="D3273" s="18">
        <v>29106</v>
      </c>
      <c r="E3273" s="18">
        <v>111</v>
      </c>
    </row>
    <row r="3274" spans="1:5" x14ac:dyDescent="0.25">
      <c r="A3274" s="22" t="s">
        <v>3218</v>
      </c>
      <c r="B3274" s="18">
        <v>380</v>
      </c>
      <c r="C3274" s="18">
        <v>999</v>
      </c>
      <c r="D3274" s="18">
        <v>3040</v>
      </c>
      <c r="E3274" s="18">
        <v>619</v>
      </c>
    </row>
    <row r="3275" spans="1:5" x14ac:dyDescent="0.25">
      <c r="A3275" s="22" t="s">
        <v>2273</v>
      </c>
      <c r="B3275" s="18">
        <v>899</v>
      </c>
      <c r="C3275" s="18">
        <v>1999</v>
      </c>
      <c r="D3275" s="18">
        <v>318246</v>
      </c>
      <c r="E3275" s="18">
        <v>1100</v>
      </c>
    </row>
    <row r="3276" spans="1:5" x14ac:dyDescent="0.25">
      <c r="A3276" s="22" t="s">
        <v>3144</v>
      </c>
      <c r="B3276" s="18">
        <v>4655</v>
      </c>
      <c r="C3276" s="18">
        <v>4900</v>
      </c>
      <c r="D3276" s="18">
        <v>712215</v>
      </c>
      <c r="E3276" s="18">
        <v>245</v>
      </c>
    </row>
    <row r="3277" spans="1:5" x14ac:dyDescent="0.25">
      <c r="A3277" s="22" t="s">
        <v>3010</v>
      </c>
      <c r="B3277" s="18">
        <v>599</v>
      </c>
      <c r="C3277" s="18">
        <v>999</v>
      </c>
      <c r="D3277" s="18">
        <v>2995</v>
      </c>
      <c r="E3277" s="18">
        <v>400</v>
      </c>
    </row>
    <row r="3278" spans="1:5" x14ac:dyDescent="0.25">
      <c r="A3278" s="22" t="s">
        <v>3033</v>
      </c>
      <c r="B3278" s="18">
        <v>399</v>
      </c>
      <c r="C3278" s="18">
        <v>2000</v>
      </c>
      <c r="D3278" s="18">
        <v>3591</v>
      </c>
      <c r="E3278" s="18">
        <v>1601</v>
      </c>
    </row>
    <row r="3279" spans="1:5" x14ac:dyDescent="0.25">
      <c r="A3279" s="22" t="s">
        <v>2472</v>
      </c>
      <c r="B3279" s="18">
        <v>0</v>
      </c>
      <c r="C3279" s="18">
        <v>270</v>
      </c>
      <c r="D3279" s="18">
        <v>0</v>
      </c>
      <c r="E3279" s="18">
        <v>270</v>
      </c>
    </row>
    <row r="3280" spans="1:5" x14ac:dyDescent="0.25">
      <c r="A3280" s="22" t="s">
        <v>2952</v>
      </c>
      <c r="B3280" s="18">
        <v>280</v>
      </c>
      <c r="C3280" s="18">
        <v>300</v>
      </c>
      <c r="D3280" s="18">
        <v>560</v>
      </c>
      <c r="E3280" s="18">
        <v>20</v>
      </c>
    </row>
    <row r="3281" spans="1:5" x14ac:dyDescent="0.25">
      <c r="A3281" s="22" t="s">
        <v>3268</v>
      </c>
      <c r="B3281" s="18">
        <v>1049</v>
      </c>
      <c r="C3281" s="18">
        <v>1499</v>
      </c>
      <c r="D3281" s="18">
        <v>1097254</v>
      </c>
      <c r="E3281" s="18">
        <v>450</v>
      </c>
    </row>
    <row r="3282" spans="1:5" x14ac:dyDescent="0.25">
      <c r="A3282" s="22" t="s">
        <v>2774</v>
      </c>
      <c r="B3282" s="18">
        <v>1898</v>
      </c>
      <c r="C3282" s="18">
        <v>3598</v>
      </c>
      <c r="D3282" s="18">
        <v>81614</v>
      </c>
      <c r="E3282" s="18">
        <v>1700</v>
      </c>
    </row>
    <row r="3283" spans="1:5" x14ac:dyDescent="0.25">
      <c r="A3283" s="22" t="s">
        <v>2441</v>
      </c>
      <c r="B3283" s="18">
        <v>0</v>
      </c>
      <c r="C3283" s="18">
        <v>1599</v>
      </c>
      <c r="D3283" s="18">
        <v>0</v>
      </c>
      <c r="E3283" s="18">
        <v>1599</v>
      </c>
    </row>
    <row r="3284" spans="1:5" x14ac:dyDescent="0.25">
      <c r="A3284" s="22" t="s">
        <v>2458</v>
      </c>
      <c r="B3284" s="18">
        <v>899</v>
      </c>
      <c r="C3284" s="18">
        <v>1399</v>
      </c>
      <c r="D3284" s="18">
        <v>8091</v>
      </c>
      <c r="E3284" s="18">
        <v>500</v>
      </c>
    </row>
    <row r="3285" spans="1:5" x14ac:dyDescent="0.25">
      <c r="A3285" s="22" t="s">
        <v>3433</v>
      </c>
      <c r="B3285" s="18">
        <v>0</v>
      </c>
      <c r="C3285" s="18">
        <v>1899</v>
      </c>
      <c r="D3285" s="18">
        <v>0</v>
      </c>
      <c r="E3285" s="18">
        <v>1899</v>
      </c>
    </row>
    <row r="3286" spans="1:5" x14ac:dyDescent="0.25">
      <c r="A3286" s="22" t="s">
        <v>3363</v>
      </c>
      <c r="B3286" s="18">
        <v>0</v>
      </c>
      <c r="C3286" s="18">
        <v>1699</v>
      </c>
      <c r="D3286" s="18">
        <v>0</v>
      </c>
      <c r="E3286" s="18">
        <v>1699</v>
      </c>
    </row>
    <row r="3287" spans="1:5" x14ac:dyDescent="0.25">
      <c r="A3287" s="22" t="s">
        <v>2424</v>
      </c>
      <c r="B3287" s="18">
        <v>869</v>
      </c>
      <c r="C3287" s="18">
        <v>1199</v>
      </c>
      <c r="D3287" s="18">
        <v>86900</v>
      </c>
      <c r="E3287" s="18">
        <v>330</v>
      </c>
    </row>
    <row r="3288" spans="1:5" x14ac:dyDescent="0.25">
      <c r="A3288" s="22" t="s">
        <v>3229</v>
      </c>
      <c r="B3288" s="18">
        <v>299</v>
      </c>
      <c r="C3288" s="18">
        <v>499</v>
      </c>
      <c r="D3288" s="18">
        <v>0</v>
      </c>
      <c r="E3288" s="18">
        <v>200</v>
      </c>
    </row>
    <row r="3289" spans="1:5" x14ac:dyDescent="0.25">
      <c r="A3289" s="22" t="s">
        <v>2716</v>
      </c>
      <c r="B3289" s="18">
        <v>599</v>
      </c>
      <c r="C3289" s="18">
        <v>1999</v>
      </c>
      <c r="D3289" s="18">
        <v>0</v>
      </c>
      <c r="E3289" s="18">
        <v>1400</v>
      </c>
    </row>
    <row r="3290" spans="1:5" x14ac:dyDescent="0.25">
      <c r="A3290" s="22" t="s">
        <v>2695</v>
      </c>
      <c r="B3290" s="18">
        <v>1780</v>
      </c>
      <c r="C3290" s="18">
        <v>2116</v>
      </c>
      <c r="D3290" s="18">
        <v>1135640</v>
      </c>
      <c r="E3290" s="18">
        <v>336</v>
      </c>
    </row>
    <row r="3291" spans="1:5" x14ac:dyDescent="0.25">
      <c r="A3291" s="22" t="s">
        <v>3181</v>
      </c>
      <c r="B3291" s="18">
        <v>793</v>
      </c>
      <c r="C3291" s="18">
        <v>1053</v>
      </c>
      <c r="D3291" s="18">
        <v>220454</v>
      </c>
      <c r="E3291" s="18">
        <v>260</v>
      </c>
    </row>
    <row r="3292" spans="1:5" x14ac:dyDescent="0.25">
      <c r="A3292" s="22" t="s">
        <v>2249</v>
      </c>
      <c r="B3292" s="18">
        <v>998</v>
      </c>
      <c r="C3292" s="18">
        <v>1698</v>
      </c>
      <c r="D3292" s="18">
        <v>51896</v>
      </c>
      <c r="E3292" s="18">
        <v>700</v>
      </c>
    </row>
    <row r="3293" spans="1:5" x14ac:dyDescent="0.25">
      <c r="A3293" s="22" t="s">
        <v>2670</v>
      </c>
      <c r="B3293" s="18">
        <v>549</v>
      </c>
      <c r="C3293" s="18">
        <v>750</v>
      </c>
      <c r="D3293" s="18">
        <v>0</v>
      </c>
      <c r="E3293" s="18">
        <v>201</v>
      </c>
    </row>
    <row r="3294" spans="1:5" x14ac:dyDescent="0.25">
      <c r="A3294" s="22" t="s">
        <v>2712</v>
      </c>
      <c r="B3294" s="18">
        <v>499</v>
      </c>
      <c r="C3294" s="18">
        <v>599</v>
      </c>
      <c r="D3294" s="18">
        <v>9980</v>
      </c>
      <c r="E3294" s="18">
        <v>100</v>
      </c>
    </row>
    <row r="3295" spans="1:5" x14ac:dyDescent="0.25">
      <c r="A3295" s="22" t="s">
        <v>2569</v>
      </c>
      <c r="B3295" s="18">
        <v>199</v>
      </c>
      <c r="C3295" s="18">
        <v>600</v>
      </c>
      <c r="D3295" s="18">
        <v>18507</v>
      </c>
      <c r="E3295" s="18">
        <v>401</v>
      </c>
    </row>
    <row r="3296" spans="1:5" x14ac:dyDescent="0.25">
      <c r="A3296" s="22" t="s">
        <v>3240</v>
      </c>
      <c r="B3296" s="18">
        <v>299</v>
      </c>
      <c r="C3296" s="18">
        <v>649</v>
      </c>
      <c r="D3296" s="18">
        <v>0</v>
      </c>
      <c r="E3296" s="18">
        <v>350</v>
      </c>
    </row>
    <row r="3297" spans="1:5" x14ac:dyDescent="0.25">
      <c r="A3297" s="22" t="s">
        <v>2328</v>
      </c>
      <c r="B3297" s="18">
        <v>299</v>
      </c>
      <c r="C3297" s="18">
        <v>699</v>
      </c>
      <c r="D3297" s="18">
        <v>2093</v>
      </c>
      <c r="E3297" s="18">
        <v>400</v>
      </c>
    </row>
    <row r="3298" spans="1:5" x14ac:dyDescent="0.25">
      <c r="A3298" s="22" t="s">
        <v>3311</v>
      </c>
      <c r="B3298" s="18">
        <v>199</v>
      </c>
      <c r="C3298" s="18">
        <v>499</v>
      </c>
      <c r="D3298" s="18">
        <v>995</v>
      </c>
      <c r="E3298" s="18">
        <v>300</v>
      </c>
    </row>
    <row r="3299" spans="1:5" x14ac:dyDescent="0.25">
      <c r="A3299" s="22" t="s">
        <v>2677</v>
      </c>
      <c r="B3299" s="18">
        <v>398</v>
      </c>
      <c r="C3299" s="18">
        <v>998</v>
      </c>
      <c r="D3299" s="18">
        <v>3980</v>
      </c>
      <c r="E3299" s="18">
        <v>600</v>
      </c>
    </row>
    <row r="3300" spans="1:5" x14ac:dyDescent="0.25">
      <c r="A3300" s="22" t="s">
        <v>2531</v>
      </c>
      <c r="B3300" s="18">
        <v>199</v>
      </c>
      <c r="C3300" s="18">
        <v>499</v>
      </c>
      <c r="D3300" s="18">
        <v>1990</v>
      </c>
      <c r="E3300" s="18">
        <v>300</v>
      </c>
    </row>
    <row r="3301" spans="1:5" x14ac:dyDescent="0.25">
      <c r="A3301" s="22" t="s">
        <v>2926</v>
      </c>
      <c r="B3301" s="18">
        <v>796</v>
      </c>
      <c r="C3301" s="18">
        <v>1996</v>
      </c>
      <c r="D3301" s="18">
        <v>4179</v>
      </c>
      <c r="E3301" s="18">
        <v>1200</v>
      </c>
    </row>
    <row r="3302" spans="1:5" x14ac:dyDescent="0.25">
      <c r="A3302" s="22" t="s">
        <v>3242</v>
      </c>
      <c r="B3302" s="18">
        <v>338</v>
      </c>
      <c r="C3302" s="18">
        <v>998</v>
      </c>
      <c r="D3302" s="18">
        <v>676</v>
      </c>
      <c r="E3302" s="18">
        <v>660</v>
      </c>
    </row>
    <row r="3303" spans="1:5" x14ac:dyDescent="0.25">
      <c r="A3303" s="22" t="s">
        <v>2685</v>
      </c>
      <c r="B3303" s="18">
        <v>398</v>
      </c>
      <c r="C3303" s="18">
        <v>998</v>
      </c>
      <c r="D3303" s="18">
        <v>2189</v>
      </c>
      <c r="E3303" s="18">
        <v>600</v>
      </c>
    </row>
    <row r="3304" spans="1:5" x14ac:dyDescent="0.25">
      <c r="A3304" s="22" t="s">
        <v>3142</v>
      </c>
      <c r="B3304" s="18">
        <v>229</v>
      </c>
      <c r="C3304" s="18">
        <v>450</v>
      </c>
      <c r="D3304" s="18">
        <v>7328</v>
      </c>
      <c r="E3304" s="18">
        <v>221</v>
      </c>
    </row>
    <row r="3305" spans="1:5" x14ac:dyDescent="0.25">
      <c r="A3305" s="22" t="s">
        <v>2703</v>
      </c>
      <c r="B3305" s="18">
        <v>199</v>
      </c>
      <c r="C3305" s="18">
        <v>250</v>
      </c>
      <c r="D3305" s="18">
        <v>12935</v>
      </c>
      <c r="E3305" s="18">
        <v>51</v>
      </c>
    </row>
    <row r="3306" spans="1:5" x14ac:dyDescent="0.25">
      <c r="A3306" s="22" t="s">
        <v>3091</v>
      </c>
      <c r="B3306" s="18">
        <v>249</v>
      </c>
      <c r="C3306" s="18">
        <v>499</v>
      </c>
      <c r="D3306" s="18">
        <v>249</v>
      </c>
      <c r="E3306" s="18">
        <v>250</v>
      </c>
    </row>
    <row r="3307" spans="1:5" x14ac:dyDescent="0.25">
      <c r="A3307" s="22" t="s">
        <v>2197</v>
      </c>
      <c r="B3307" s="18">
        <v>199</v>
      </c>
      <c r="C3307" s="18">
        <v>450</v>
      </c>
      <c r="D3307" s="18">
        <v>749235</v>
      </c>
      <c r="E3307" s="18">
        <v>251</v>
      </c>
    </row>
    <row r="3308" spans="1:5" x14ac:dyDescent="0.25">
      <c r="A3308" s="22" t="s">
        <v>2603</v>
      </c>
      <c r="B3308" s="18">
        <v>169</v>
      </c>
      <c r="C3308" s="18">
        <v>450</v>
      </c>
      <c r="D3308" s="18">
        <v>10985</v>
      </c>
      <c r="E3308" s="18">
        <v>281</v>
      </c>
    </row>
    <row r="3309" spans="1:5" x14ac:dyDescent="0.25">
      <c r="A3309" s="22" t="s">
        <v>3164</v>
      </c>
      <c r="B3309" s="18">
        <v>499</v>
      </c>
      <c r="C3309" s="18">
        <v>999</v>
      </c>
      <c r="D3309" s="18">
        <v>14970</v>
      </c>
      <c r="E3309" s="18">
        <v>500</v>
      </c>
    </row>
    <row r="3310" spans="1:5" x14ac:dyDescent="0.25">
      <c r="A3310" s="22" t="s">
        <v>3053</v>
      </c>
      <c r="B3310" s="18">
        <v>349</v>
      </c>
      <c r="C3310" s="18">
        <v>699</v>
      </c>
      <c r="D3310" s="18">
        <v>698</v>
      </c>
      <c r="E3310" s="18">
        <v>350</v>
      </c>
    </row>
    <row r="3311" spans="1:5" x14ac:dyDescent="0.25">
      <c r="A3311" s="22" t="s">
        <v>2950</v>
      </c>
      <c r="B3311" s="18">
        <v>199</v>
      </c>
      <c r="C3311" s="18">
        <v>499</v>
      </c>
      <c r="D3311" s="18">
        <v>398</v>
      </c>
      <c r="E3311" s="18">
        <v>300</v>
      </c>
    </row>
    <row r="3312" spans="1:5" x14ac:dyDescent="0.25">
      <c r="A3312" s="22" t="s">
        <v>3092</v>
      </c>
      <c r="B3312" s="18">
        <v>229</v>
      </c>
      <c r="C3312" s="18">
        <v>499</v>
      </c>
      <c r="D3312" s="18">
        <v>0</v>
      </c>
      <c r="E3312" s="18">
        <v>270</v>
      </c>
    </row>
    <row r="3313" spans="1:5" x14ac:dyDescent="0.25">
      <c r="A3313" s="22" t="s">
        <v>3384</v>
      </c>
      <c r="B3313" s="18">
        <v>229</v>
      </c>
      <c r="C3313" s="18">
        <v>499</v>
      </c>
      <c r="D3313" s="18">
        <v>0</v>
      </c>
      <c r="E3313" s="18">
        <v>270</v>
      </c>
    </row>
    <row r="3314" spans="1:5" x14ac:dyDescent="0.25">
      <c r="A3314" s="22" t="s">
        <v>3327</v>
      </c>
      <c r="B3314" s="18">
        <v>509</v>
      </c>
      <c r="C3314" s="18">
        <v>999</v>
      </c>
      <c r="D3314" s="18">
        <v>9162</v>
      </c>
      <c r="E3314" s="18">
        <v>490</v>
      </c>
    </row>
    <row r="3315" spans="1:5" x14ac:dyDescent="0.25">
      <c r="A3315" s="22" t="s">
        <v>2346</v>
      </c>
      <c r="B3315" s="18">
        <v>279</v>
      </c>
      <c r="C3315" s="18">
        <v>399</v>
      </c>
      <c r="D3315" s="18">
        <v>7533</v>
      </c>
      <c r="E3315" s="18">
        <v>120</v>
      </c>
    </row>
    <row r="3316" spans="1:5" x14ac:dyDescent="0.25">
      <c r="A3316" s="22" t="s">
        <v>2651</v>
      </c>
      <c r="B3316" s="18">
        <v>244</v>
      </c>
      <c r="C3316" s="18">
        <v>1100</v>
      </c>
      <c r="D3316" s="18">
        <v>976</v>
      </c>
      <c r="E3316" s="18">
        <v>856</v>
      </c>
    </row>
    <row r="3317" spans="1:5" x14ac:dyDescent="0.25">
      <c r="A3317" s="22" t="s">
        <v>2607</v>
      </c>
      <c r="B3317" s="18">
        <v>189</v>
      </c>
      <c r="C3317" s="18">
        <v>666</v>
      </c>
      <c r="D3317" s="18">
        <v>0</v>
      </c>
      <c r="E3317" s="18">
        <v>477</v>
      </c>
    </row>
    <row r="3318" spans="1:5" x14ac:dyDescent="0.25">
      <c r="A3318" s="22" t="s">
        <v>3110</v>
      </c>
      <c r="B3318" s="18">
        <v>1029</v>
      </c>
      <c r="C3318" s="18">
        <v>1999</v>
      </c>
      <c r="D3318" s="18">
        <v>0</v>
      </c>
      <c r="E3318" s="18">
        <v>970</v>
      </c>
    </row>
    <row r="3319" spans="1:5" x14ac:dyDescent="0.25">
      <c r="A3319" s="22" t="s">
        <v>3380</v>
      </c>
      <c r="B3319" s="18">
        <v>299</v>
      </c>
      <c r="C3319" s="18">
        <v>899</v>
      </c>
      <c r="D3319" s="18">
        <v>299</v>
      </c>
      <c r="E3319" s="18">
        <v>600</v>
      </c>
    </row>
    <row r="3320" spans="1:5" x14ac:dyDescent="0.25">
      <c r="A3320" s="22" t="s">
        <v>2332</v>
      </c>
      <c r="B3320" s="18">
        <v>299</v>
      </c>
      <c r="C3320" s="18">
        <v>499</v>
      </c>
      <c r="D3320" s="18">
        <v>55315</v>
      </c>
      <c r="E3320" s="18">
        <v>200</v>
      </c>
    </row>
    <row r="3321" spans="1:5" x14ac:dyDescent="0.25">
      <c r="A3321" s="22" t="s">
        <v>3213</v>
      </c>
      <c r="B3321" s="18">
        <v>299</v>
      </c>
      <c r="C3321" s="18">
        <v>999</v>
      </c>
      <c r="D3321" s="18">
        <v>299</v>
      </c>
      <c r="E3321" s="18">
        <v>700</v>
      </c>
    </row>
    <row r="3322" spans="1:5" x14ac:dyDescent="0.25">
      <c r="A3322" s="22" t="s">
        <v>3292</v>
      </c>
      <c r="B3322" s="18">
        <v>319</v>
      </c>
      <c r="C3322" s="18">
        <v>500</v>
      </c>
      <c r="D3322" s="18">
        <v>10846</v>
      </c>
      <c r="E3322" s="18">
        <v>181</v>
      </c>
    </row>
    <row r="3323" spans="1:5" x14ac:dyDescent="0.25">
      <c r="A3323" s="22" t="s">
        <v>2929</v>
      </c>
      <c r="B3323" s="18">
        <v>3800</v>
      </c>
      <c r="C3323" s="18">
        <v>6500</v>
      </c>
      <c r="D3323" s="18">
        <v>15200</v>
      </c>
      <c r="E3323" s="18">
        <v>2700</v>
      </c>
    </row>
    <row r="3324" spans="1:5" x14ac:dyDescent="0.25">
      <c r="A3324" s="22" t="s">
        <v>3410</v>
      </c>
      <c r="B3324" s="18">
        <v>3800</v>
      </c>
      <c r="C3324" s="18">
        <v>6500</v>
      </c>
      <c r="D3324" s="18">
        <v>15200</v>
      </c>
      <c r="E3324" s="18">
        <v>2700</v>
      </c>
    </row>
    <row r="3325" spans="1:5" x14ac:dyDescent="0.25">
      <c r="A3325" s="22" t="s">
        <v>3418</v>
      </c>
      <c r="B3325" s="18">
        <v>4800</v>
      </c>
      <c r="C3325" s="18">
        <v>6500</v>
      </c>
      <c r="D3325" s="18">
        <v>62400</v>
      </c>
      <c r="E3325" s="18">
        <v>1700</v>
      </c>
    </row>
    <row r="3326" spans="1:5" x14ac:dyDescent="0.25">
      <c r="A3326" s="22" t="s">
        <v>2320</v>
      </c>
      <c r="B3326" s="18">
        <v>399</v>
      </c>
      <c r="C3326" s="18">
        <v>1497</v>
      </c>
      <c r="D3326" s="18">
        <v>66234</v>
      </c>
      <c r="E3326" s="18">
        <v>1098</v>
      </c>
    </row>
    <row r="3327" spans="1:5" x14ac:dyDescent="0.25">
      <c r="A3327" s="22" t="s">
        <v>2166</v>
      </c>
      <c r="B3327" s="18">
        <v>189</v>
      </c>
      <c r="C3327" s="18">
        <v>499</v>
      </c>
      <c r="D3327" s="18">
        <v>31374</v>
      </c>
      <c r="E3327" s="18">
        <v>310</v>
      </c>
    </row>
    <row r="3328" spans="1:5" x14ac:dyDescent="0.25">
      <c r="A3328" s="22" t="s">
        <v>2343</v>
      </c>
      <c r="B3328" s="18">
        <v>209</v>
      </c>
      <c r="C3328" s="18">
        <v>300</v>
      </c>
      <c r="D3328" s="18">
        <v>34903</v>
      </c>
      <c r="E3328" s="18">
        <v>91</v>
      </c>
    </row>
    <row r="3329" spans="1:5" x14ac:dyDescent="0.25">
      <c r="A3329" s="22" t="s">
        <v>2749</v>
      </c>
      <c r="B3329" s="18">
        <v>349</v>
      </c>
      <c r="C3329" s="18">
        <v>550</v>
      </c>
      <c r="D3329" s="18">
        <v>1745</v>
      </c>
      <c r="E3329" s="18">
        <v>201</v>
      </c>
    </row>
    <row r="3330" spans="1:5" x14ac:dyDescent="0.25">
      <c r="A3330" s="22" t="s">
        <v>2463</v>
      </c>
      <c r="B3330" s="18">
        <v>349</v>
      </c>
      <c r="C3330" s="18">
        <v>550</v>
      </c>
      <c r="D3330" s="18">
        <v>1745</v>
      </c>
      <c r="E3330" s="18">
        <v>201</v>
      </c>
    </row>
    <row r="3331" spans="1:5" x14ac:dyDescent="0.25">
      <c r="A3331" s="22" t="s">
        <v>3099</v>
      </c>
      <c r="B3331" s="18">
        <v>349</v>
      </c>
      <c r="C3331" s="18">
        <v>598</v>
      </c>
      <c r="D3331" s="18">
        <v>38390</v>
      </c>
      <c r="E3331" s="18">
        <v>249</v>
      </c>
    </row>
    <row r="3332" spans="1:5" x14ac:dyDescent="0.25">
      <c r="A3332" s="22" t="s">
        <v>2699</v>
      </c>
      <c r="B3332" s="18">
        <v>399</v>
      </c>
      <c r="C3332" s="18">
        <v>897</v>
      </c>
      <c r="D3332" s="18">
        <v>4788</v>
      </c>
      <c r="E3332" s="18">
        <v>498</v>
      </c>
    </row>
    <row r="3333" spans="1:5" x14ac:dyDescent="0.25">
      <c r="A3333" s="22" t="s">
        <v>2621</v>
      </c>
      <c r="B3333" s="18">
        <v>199</v>
      </c>
      <c r="C3333" s="18">
        <v>299</v>
      </c>
      <c r="D3333" s="18">
        <v>17114</v>
      </c>
      <c r="E3333" s="18">
        <v>100</v>
      </c>
    </row>
    <row r="3334" spans="1:5" x14ac:dyDescent="0.25">
      <c r="A3334" s="22" t="s">
        <v>2958</v>
      </c>
      <c r="B3334" s="18">
        <v>599</v>
      </c>
      <c r="C3334" s="18">
        <v>998</v>
      </c>
      <c r="D3334" s="18">
        <v>11381</v>
      </c>
      <c r="E3334" s="18">
        <v>399</v>
      </c>
    </row>
    <row r="3335" spans="1:5" x14ac:dyDescent="0.25">
      <c r="A3335" s="22" t="s">
        <v>3289</v>
      </c>
      <c r="B3335" s="18">
        <v>225</v>
      </c>
      <c r="C3335" s="18">
        <v>349</v>
      </c>
      <c r="D3335" s="18">
        <v>1350</v>
      </c>
      <c r="E3335" s="18">
        <v>124</v>
      </c>
    </row>
    <row r="3336" spans="1:5" x14ac:dyDescent="0.25">
      <c r="A3336" s="22" t="s">
        <v>2845</v>
      </c>
      <c r="B3336" s="18">
        <v>225</v>
      </c>
      <c r="C3336" s="18">
        <v>349</v>
      </c>
      <c r="D3336" s="18">
        <v>2925</v>
      </c>
      <c r="E3336" s="18">
        <v>124</v>
      </c>
    </row>
    <row r="3337" spans="1:5" x14ac:dyDescent="0.25">
      <c r="A3337" s="22" t="s">
        <v>2767</v>
      </c>
      <c r="B3337" s="18">
        <v>449</v>
      </c>
      <c r="C3337" s="18">
        <v>699</v>
      </c>
      <c r="D3337" s="18">
        <v>46247</v>
      </c>
      <c r="E3337" s="18">
        <v>250</v>
      </c>
    </row>
    <row r="3338" spans="1:5" x14ac:dyDescent="0.25">
      <c r="A3338" s="22" t="s">
        <v>2855</v>
      </c>
      <c r="B3338" s="18">
        <v>549</v>
      </c>
      <c r="C3338" s="18">
        <v>899</v>
      </c>
      <c r="D3338" s="18">
        <v>56547</v>
      </c>
      <c r="E3338" s="18">
        <v>350</v>
      </c>
    </row>
    <row r="3339" spans="1:5" x14ac:dyDescent="0.25">
      <c r="A3339" s="22" t="s">
        <v>3197</v>
      </c>
      <c r="B3339" s="18">
        <v>499</v>
      </c>
      <c r="C3339" s="18">
        <v>799</v>
      </c>
      <c r="D3339" s="18">
        <v>1996</v>
      </c>
      <c r="E3339" s="18">
        <v>300</v>
      </c>
    </row>
    <row r="3340" spans="1:5" x14ac:dyDescent="0.25">
      <c r="A3340" s="22" t="s">
        <v>2794</v>
      </c>
      <c r="B3340" s="18">
        <v>299</v>
      </c>
      <c r="C3340" s="18">
        <v>598</v>
      </c>
      <c r="D3340" s="18">
        <v>3588</v>
      </c>
      <c r="E3340" s="18">
        <v>299</v>
      </c>
    </row>
    <row r="3341" spans="1:5" x14ac:dyDescent="0.25">
      <c r="A3341" s="22" t="s">
        <v>2779</v>
      </c>
      <c r="B3341" s="18">
        <v>499</v>
      </c>
      <c r="C3341" s="18">
        <v>1047</v>
      </c>
      <c r="D3341" s="18">
        <v>19960</v>
      </c>
      <c r="E3341" s="18">
        <v>548</v>
      </c>
    </row>
    <row r="3342" spans="1:5" x14ac:dyDescent="0.25">
      <c r="A3342" s="22" t="s">
        <v>2994</v>
      </c>
      <c r="B3342" s="18">
        <v>599</v>
      </c>
      <c r="C3342" s="18">
        <v>998</v>
      </c>
      <c r="D3342" s="18">
        <v>11381</v>
      </c>
      <c r="E3342" s="18">
        <v>399</v>
      </c>
    </row>
    <row r="3343" spans="1:5" x14ac:dyDescent="0.25">
      <c r="A3343" s="22" t="s">
        <v>2614</v>
      </c>
      <c r="B3343" s="18">
        <v>771</v>
      </c>
      <c r="C3343" s="18">
        <v>1092</v>
      </c>
      <c r="D3343" s="18">
        <v>2148006</v>
      </c>
      <c r="E3343" s="18">
        <v>321</v>
      </c>
    </row>
    <row r="3344" spans="1:5" x14ac:dyDescent="0.25">
      <c r="A3344" s="22" t="s">
        <v>2263</v>
      </c>
      <c r="B3344" s="18">
        <v>848</v>
      </c>
      <c r="C3344" s="18">
        <v>1179</v>
      </c>
      <c r="D3344" s="18">
        <v>516432</v>
      </c>
      <c r="E3344" s="18">
        <v>331</v>
      </c>
    </row>
    <row r="3345" spans="1:5" x14ac:dyDescent="0.25">
      <c r="A3345" s="22" t="s">
        <v>3383</v>
      </c>
      <c r="B3345" s="18">
        <v>606</v>
      </c>
      <c r="C3345" s="18">
        <v>867</v>
      </c>
      <c r="D3345" s="18">
        <v>0</v>
      </c>
      <c r="E3345" s="18">
        <v>261</v>
      </c>
    </row>
    <row r="3346" spans="1:5" x14ac:dyDescent="0.25">
      <c r="A3346" s="22" t="s">
        <v>2114</v>
      </c>
      <c r="B3346" s="18">
        <v>331</v>
      </c>
      <c r="C3346" s="18">
        <v>474</v>
      </c>
      <c r="D3346" s="18">
        <v>749715</v>
      </c>
      <c r="E3346" s="18">
        <v>143</v>
      </c>
    </row>
    <row r="3347" spans="1:5" x14ac:dyDescent="0.25">
      <c r="A3347" s="22" t="s">
        <v>2146</v>
      </c>
      <c r="B3347" s="18">
        <v>224</v>
      </c>
      <c r="C3347" s="18">
        <v>249</v>
      </c>
      <c r="D3347" s="18">
        <v>507360</v>
      </c>
      <c r="E3347" s="18">
        <v>25</v>
      </c>
    </row>
    <row r="3348" spans="1:5" x14ac:dyDescent="0.25">
      <c r="A3348" s="22" t="s">
        <v>2344</v>
      </c>
      <c r="B3348" s="18">
        <v>0</v>
      </c>
      <c r="C3348" s="18">
        <v>599</v>
      </c>
      <c r="D3348" s="18">
        <v>0</v>
      </c>
      <c r="E3348" s="18">
        <v>599</v>
      </c>
    </row>
    <row r="3349" spans="1:5" x14ac:dyDescent="0.25">
      <c r="A3349" s="22" t="s">
        <v>2822</v>
      </c>
      <c r="B3349" s="18">
        <v>646</v>
      </c>
      <c r="C3349" s="18">
        <v>948</v>
      </c>
      <c r="D3349" s="18">
        <v>1799756</v>
      </c>
      <c r="E3349" s="18">
        <v>302</v>
      </c>
    </row>
    <row r="3350" spans="1:5" x14ac:dyDescent="0.25">
      <c r="A3350" s="22" t="s">
        <v>2704</v>
      </c>
      <c r="B3350" s="18">
        <v>783</v>
      </c>
      <c r="C3350" s="18">
        <v>1137</v>
      </c>
      <c r="D3350" s="18">
        <v>2181438</v>
      </c>
      <c r="E3350" s="18">
        <v>354</v>
      </c>
    </row>
    <row r="3351" spans="1:5" x14ac:dyDescent="0.25">
      <c r="A3351" s="22" t="s">
        <v>3278</v>
      </c>
      <c r="B3351" s="18">
        <v>0</v>
      </c>
      <c r="C3351" s="18">
        <v>1358</v>
      </c>
      <c r="D3351" s="18">
        <v>0</v>
      </c>
      <c r="E3351" s="18">
        <v>1358</v>
      </c>
    </row>
    <row r="3352" spans="1:5" x14ac:dyDescent="0.25">
      <c r="A3352" s="22" t="s">
        <v>2688</v>
      </c>
      <c r="B3352" s="18">
        <v>499</v>
      </c>
      <c r="C3352" s="18">
        <v>899</v>
      </c>
      <c r="D3352" s="18">
        <v>32435</v>
      </c>
      <c r="E3352" s="18">
        <v>400</v>
      </c>
    </row>
    <row r="3353" spans="1:5" x14ac:dyDescent="0.25">
      <c r="A3353" s="22" t="s">
        <v>2935</v>
      </c>
      <c r="B3353" s="18">
        <v>1573</v>
      </c>
      <c r="C3353" s="18">
        <v>1850</v>
      </c>
      <c r="D3353" s="18">
        <v>0</v>
      </c>
      <c r="E3353" s="18">
        <v>277</v>
      </c>
    </row>
    <row r="3354" spans="1:5" x14ac:dyDescent="0.25">
      <c r="A3354" s="22" t="s">
        <v>2891</v>
      </c>
      <c r="B3354" s="18">
        <v>180</v>
      </c>
      <c r="C3354" s="18">
        <v>499</v>
      </c>
      <c r="D3354" s="18">
        <v>4140</v>
      </c>
      <c r="E3354" s="18">
        <v>319</v>
      </c>
    </row>
    <row r="3355" spans="1:5" x14ac:dyDescent="0.25">
      <c r="A3355" s="22" t="s">
        <v>2932</v>
      </c>
      <c r="B3355" s="18">
        <v>0</v>
      </c>
      <c r="C3355" s="18">
        <v>1731</v>
      </c>
      <c r="D3355" s="18">
        <v>0</v>
      </c>
      <c r="E3355" s="18">
        <v>1731</v>
      </c>
    </row>
    <row r="3356" spans="1:5" x14ac:dyDescent="0.25">
      <c r="A3356" s="22" t="s">
        <v>3434</v>
      </c>
      <c r="B3356" s="18">
        <v>99</v>
      </c>
      <c r="C3356" s="18">
        <v>299</v>
      </c>
      <c r="D3356" s="18">
        <v>2970</v>
      </c>
      <c r="E3356" s="18">
        <v>200</v>
      </c>
    </row>
    <row r="3357" spans="1:5" x14ac:dyDescent="0.25">
      <c r="A3357" s="22" t="s">
        <v>2179</v>
      </c>
      <c r="B3357" s="18">
        <v>599</v>
      </c>
      <c r="C3357" s="18">
        <v>699</v>
      </c>
      <c r="D3357" s="18">
        <v>75474</v>
      </c>
      <c r="E3357" s="18">
        <v>100</v>
      </c>
    </row>
    <row r="3358" spans="1:5" x14ac:dyDescent="0.25">
      <c r="A3358" s="22" t="s">
        <v>2649</v>
      </c>
      <c r="B3358" s="18">
        <v>2199</v>
      </c>
      <c r="C3358" s="18">
        <v>3570</v>
      </c>
      <c r="D3358" s="18">
        <v>39582</v>
      </c>
      <c r="E3358" s="18">
        <v>1371</v>
      </c>
    </row>
    <row r="3359" spans="1:5" x14ac:dyDescent="0.25">
      <c r="A3359" s="22" t="s">
        <v>2618</v>
      </c>
      <c r="B3359" s="18">
        <v>2199</v>
      </c>
      <c r="C3359" s="18">
        <v>3570</v>
      </c>
      <c r="D3359" s="18">
        <v>0</v>
      </c>
      <c r="E3359" s="18">
        <v>1371</v>
      </c>
    </row>
    <row r="3360" spans="1:5" x14ac:dyDescent="0.25">
      <c r="A3360" s="22" t="s">
        <v>3244</v>
      </c>
      <c r="B3360" s="18">
        <v>1421</v>
      </c>
      <c r="C3360" s="18">
        <v>2230</v>
      </c>
      <c r="D3360" s="18">
        <v>2842</v>
      </c>
      <c r="E3360" s="18">
        <v>809</v>
      </c>
    </row>
    <row r="3361" spans="1:5" x14ac:dyDescent="0.25">
      <c r="A3361" s="22" t="s">
        <v>3191</v>
      </c>
      <c r="B3361" s="18">
        <v>1690</v>
      </c>
      <c r="C3361" s="18">
        <v>3599</v>
      </c>
      <c r="D3361" s="18">
        <v>15210</v>
      </c>
      <c r="E3361" s="18">
        <v>1909</v>
      </c>
    </row>
    <row r="3362" spans="1:5" x14ac:dyDescent="0.25">
      <c r="A3362" s="22" t="s">
        <v>3104</v>
      </c>
      <c r="B3362" s="18">
        <v>1269</v>
      </c>
      <c r="C3362" s="18">
        <v>2699</v>
      </c>
      <c r="D3362" s="18">
        <v>13959</v>
      </c>
      <c r="E3362" s="18">
        <v>1430</v>
      </c>
    </row>
    <row r="3363" spans="1:5" x14ac:dyDescent="0.25">
      <c r="A3363" s="22" t="s">
        <v>2423</v>
      </c>
      <c r="B3363" s="18">
        <v>750</v>
      </c>
      <c r="C3363" s="18">
        <v>1599</v>
      </c>
      <c r="D3363" s="18">
        <v>45000</v>
      </c>
      <c r="E3363" s="18">
        <v>849</v>
      </c>
    </row>
    <row r="3364" spans="1:5" x14ac:dyDescent="0.25">
      <c r="A3364" s="22" t="s">
        <v>3296</v>
      </c>
      <c r="B3364" s="18">
        <v>1550</v>
      </c>
      <c r="C3364" s="18">
        <v>3299</v>
      </c>
      <c r="D3364" s="18">
        <v>13950</v>
      </c>
      <c r="E3364" s="18">
        <v>1749</v>
      </c>
    </row>
    <row r="3365" spans="1:5" x14ac:dyDescent="0.25">
      <c r="A3365" s="22" t="s">
        <v>3057</v>
      </c>
      <c r="B3365" s="18">
        <v>3758</v>
      </c>
      <c r="C3365" s="18">
        <v>7998</v>
      </c>
      <c r="D3365" s="18">
        <v>120256</v>
      </c>
      <c r="E3365" s="18">
        <v>4240</v>
      </c>
    </row>
    <row r="3366" spans="1:5" x14ac:dyDescent="0.25">
      <c r="A3366" s="22" t="s">
        <v>3046</v>
      </c>
      <c r="B3366" s="18">
        <v>1835</v>
      </c>
      <c r="C3366" s="18">
        <v>2499</v>
      </c>
      <c r="D3366" s="18">
        <v>275250</v>
      </c>
      <c r="E3366" s="18">
        <v>664</v>
      </c>
    </row>
    <row r="3367" spans="1:5" x14ac:dyDescent="0.25">
      <c r="A3367" s="22" t="s">
        <v>3170</v>
      </c>
      <c r="B3367" s="18">
        <v>1785</v>
      </c>
      <c r="C3367" s="18">
        <v>3799</v>
      </c>
      <c r="D3367" s="18">
        <v>5355</v>
      </c>
      <c r="E3367" s="18">
        <v>2014</v>
      </c>
    </row>
    <row r="3368" spans="1:5" x14ac:dyDescent="0.25">
      <c r="A3368" s="22" t="s">
        <v>3203</v>
      </c>
      <c r="B3368" s="18">
        <v>1645</v>
      </c>
      <c r="C3368" s="18">
        <v>1999</v>
      </c>
      <c r="D3368" s="18">
        <v>31255</v>
      </c>
      <c r="E3368" s="18">
        <v>354</v>
      </c>
    </row>
    <row r="3369" spans="1:5" x14ac:dyDescent="0.25">
      <c r="A3369" s="22" t="s">
        <v>3405</v>
      </c>
      <c r="B3369" s="18">
        <v>1879</v>
      </c>
      <c r="C3369" s="18">
        <v>3999</v>
      </c>
      <c r="D3369" s="18">
        <v>3758</v>
      </c>
      <c r="E3369" s="18">
        <v>2120</v>
      </c>
    </row>
    <row r="3370" spans="1:5" x14ac:dyDescent="0.25">
      <c r="A3370" s="22" t="s">
        <v>3097</v>
      </c>
      <c r="B3370" s="18">
        <v>1220</v>
      </c>
      <c r="C3370" s="18">
        <v>2599</v>
      </c>
      <c r="D3370" s="18">
        <v>148840</v>
      </c>
      <c r="E3370" s="18">
        <v>1379</v>
      </c>
    </row>
    <row r="3371" spans="1:5" x14ac:dyDescent="0.25">
      <c r="A3371" s="22" t="s">
        <v>3065</v>
      </c>
      <c r="B3371" s="18">
        <v>1645</v>
      </c>
      <c r="C3371" s="18">
        <v>3499</v>
      </c>
      <c r="D3371" s="18">
        <v>23030</v>
      </c>
      <c r="E3371" s="18">
        <v>1854</v>
      </c>
    </row>
    <row r="3372" spans="1:5" x14ac:dyDescent="0.25">
      <c r="A3372" s="22" t="s">
        <v>2886</v>
      </c>
      <c r="B3372" s="18">
        <v>1835</v>
      </c>
      <c r="C3372" s="18">
        <v>2999</v>
      </c>
      <c r="D3372" s="18">
        <v>249560</v>
      </c>
      <c r="E3372" s="18">
        <v>1164</v>
      </c>
    </row>
    <row r="3373" spans="1:5" x14ac:dyDescent="0.25">
      <c r="A3373" s="22" t="s">
        <v>2867</v>
      </c>
      <c r="B3373" s="18">
        <v>1550</v>
      </c>
      <c r="C3373" s="18">
        <v>3299</v>
      </c>
      <c r="D3373" s="18">
        <v>775000</v>
      </c>
      <c r="E3373" s="18">
        <v>1749</v>
      </c>
    </row>
    <row r="3374" spans="1:5" x14ac:dyDescent="0.25">
      <c r="A3374" s="22" t="s">
        <v>2912</v>
      </c>
      <c r="B3374" s="18">
        <v>249</v>
      </c>
      <c r="C3374" s="18">
        <v>999</v>
      </c>
      <c r="D3374" s="18">
        <v>61254</v>
      </c>
      <c r="E3374" s="18">
        <v>750</v>
      </c>
    </row>
    <row r="3375" spans="1:5" x14ac:dyDescent="0.25">
      <c r="A3375" s="22" t="s">
        <v>3328</v>
      </c>
      <c r="B3375" s="18">
        <v>390</v>
      </c>
      <c r="C3375" s="18">
        <v>498</v>
      </c>
      <c r="D3375" s="18">
        <v>9360</v>
      </c>
      <c r="E3375" s="18">
        <v>108</v>
      </c>
    </row>
    <row r="3376" spans="1:5" x14ac:dyDescent="0.25">
      <c r="A3376" s="22" t="s">
        <v>2402</v>
      </c>
      <c r="B3376" s="18">
        <v>130</v>
      </c>
      <c r="C3376" s="18">
        <v>140</v>
      </c>
      <c r="D3376" s="18">
        <v>3640</v>
      </c>
      <c r="E3376" s="18">
        <v>10</v>
      </c>
    </row>
    <row r="3377" spans="1:5" x14ac:dyDescent="0.25">
      <c r="A3377" s="22" t="s">
        <v>3307</v>
      </c>
      <c r="B3377" s="18">
        <v>249</v>
      </c>
      <c r="C3377" s="18">
        <v>399</v>
      </c>
      <c r="D3377" s="18">
        <v>249</v>
      </c>
      <c r="E3377" s="18">
        <v>150</v>
      </c>
    </row>
    <row r="3378" spans="1:5" x14ac:dyDescent="0.25">
      <c r="A3378" s="22" t="s">
        <v>3290</v>
      </c>
      <c r="B3378" s="18">
        <v>349</v>
      </c>
      <c r="C3378" s="18">
        <v>498</v>
      </c>
      <c r="D3378" s="18">
        <v>349</v>
      </c>
      <c r="E3378" s="18">
        <v>149</v>
      </c>
    </row>
    <row r="3379" spans="1:5" x14ac:dyDescent="0.25">
      <c r="A3379" s="22" t="s">
        <v>3038</v>
      </c>
      <c r="B3379" s="18">
        <v>5149</v>
      </c>
      <c r="C3379" s="18">
        <v>6999</v>
      </c>
      <c r="D3379" s="18">
        <v>10298</v>
      </c>
      <c r="E3379" s="18">
        <v>1850</v>
      </c>
    </row>
    <row r="3380" spans="1:5" x14ac:dyDescent="0.25">
      <c r="A3380" s="22" t="s">
        <v>2582</v>
      </c>
      <c r="B3380" s="18">
        <v>325</v>
      </c>
      <c r="C3380" s="18">
        <v>699</v>
      </c>
      <c r="D3380" s="18">
        <v>325</v>
      </c>
      <c r="E3380" s="18">
        <v>374</v>
      </c>
    </row>
    <row r="3381" spans="1:5" x14ac:dyDescent="0.25">
      <c r="A3381" s="22" t="s">
        <v>2643</v>
      </c>
      <c r="B3381" s="18">
        <v>109</v>
      </c>
      <c r="C3381" s="18">
        <v>199</v>
      </c>
      <c r="D3381" s="18">
        <v>872</v>
      </c>
      <c r="E3381" s="18">
        <v>90</v>
      </c>
    </row>
    <row r="3382" spans="1:5" x14ac:dyDescent="0.25">
      <c r="A3382" s="22" t="s">
        <v>2571</v>
      </c>
      <c r="B3382" s="18">
        <v>465</v>
      </c>
      <c r="C3382" s="18">
        <v>999</v>
      </c>
      <c r="D3382" s="18">
        <v>19530</v>
      </c>
      <c r="E3382" s="18">
        <v>534</v>
      </c>
    </row>
    <row r="3383" spans="1:5" x14ac:dyDescent="0.25">
      <c r="A3383" s="22" t="s">
        <v>3396</v>
      </c>
      <c r="B3383" s="18">
        <v>189</v>
      </c>
      <c r="C3383" s="18">
        <v>399</v>
      </c>
      <c r="D3383" s="18">
        <v>0</v>
      </c>
      <c r="E3383" s="18">
        <v>210</v>
      </c>
    </row>
    <row r="3384" spans="1:5" x14ac:dyDescent="0.25">
      <c r="A3384" s="22" t="s">
        <v>3366</v>
      </c>
      <c r="B3384" s="18">
        <v>469</v>
      </c>
      <c r="C3384" s="18">
        <v>599</v>
      </c>
      <c r="D3384" s="18">
        <v>1876</v>
      </c>
      <c r="E3384" s="18">
        <v>130</v>
      </c>
    </row>
    <row r="3385" spans="1:5" x14ac:dyDescent="0.25">
      <c r="A3385" s="22" t="s">
        <v>3146</v>
      </c>
      <c r="B3385" s="18">
        <v>189</v>
      </c>
      <c r="C3385" s="18">
        <v>242</v>
      </c>
      <c r="D3385" s="18">
        <v>5103</v>
      </c>
      <c r="E3385" s="18">
        <v>53</v>
      </c>
    </row>
    <row r="3386" spans="1:5" x14ac:dyDescent="0.25">
      <c r="A3386" s="22" t="s">
        <v>3100</v>
      </c>
      <c r="B3386" s="18">
        <v>199</v>
      </c>
      <c r="C3386" s="18">
        <v>249</v>
      </c>
      <c r="D3386" s="18">
        <v>0</v>
      </c>
      <c r="E3386" s="18">
        <v>50</v>
      </c>
    </row>
    <row r="3387" spans="1:5" x14ac:dyDescent="0.25">
      <c r="A3387" s="22" t="s">
        <v>2787</v>
      </c>
      <c r="B3387" s="18">
        <v>0</v>
      </c>
      <c r="C3387" s="18">
        <v>5488</v>
      </c>
      <c r="D3387" s="18">
        <v>0</v>
      </c>
      <c r="E3387" s="18">
        <v>5488</v>
      </c>
    </row>
    <row r="3388" spans="1:5" x14ac:dyDescent="0.25">
      <c r="A3388" s="22" t="s">
        <v>3129</v>
      </c>
      <c r="B3388" s="18">
        <v>399</v>
      </c>
      <c r="C3388" s="18">
        <v>699</v>
      </c>
      <c r="D3388" s="18">
        <v>0</v>
      </c>
      <c r="E3388" s="18">
        <v>300</v>
      </c>
    </row>
    <row r="3389" spans="1:5" x14ac:dyDescent="0.25">
      <c r="A3389" s="22" t="s">
        <v>3420</v>
      </c>
      <c r="B3389" s="18">
        <v>335</v>
      </c>
      <c r="C3389" s="18">
        <v>799</v>
      </c>
      <c r="D3389" s="18">
        <v>2010</v>
      </c>
      <c r="E3389" s="18">
        <v>464</v>
      </c>
    </row>
    <row r="3390" spans="1:5" x14ac:dyDescent="0.25">
      <c r="A3390" s="22" t="s">
        <v>3159</v>
      </c>
      <c r="B3390" s="18">
        <v>199</v>
      </c>
      <c r="C3390" s="18">
        <v>499</v>
      </c>
      <c r="D3390" s="18">
        <v>199</v>
      </c>
      <c r="E3390" s="18">
        <v>300</v>
      </c>
    </row>
    <row r="3391" spans="1:5" x14ac:dyDescent="0.25">
      <c r="A3391" s="22" t="s">
        <v>3294</v>
      </c>
      <c r="B3391" s="18">
        <v>239</v>
      </c>
      <c r="C3391" s="18">
        <v>499</v>
      </c>
      <c r="D3391" s="18">
        <v>1195</v>
      </c>
      <c r="E3391" s="18">
        <v>260</v>
      </c>
    </row>
    <row r="3392" spans="1:5" x14ac:dyDescent="0.25">
      <c r="A3392" s="22" t="s">
        <v>2185</v>
      </c>
      <c r="B3392" s="18">
        <v>299</v>
      </c>
      <c r="C3392" s="18">
        <v>599</v>
      </c>
      <c r="D3392" s="18">
        <v>12857</v>
      </c>
      <c r="E3392" s="18">
        <v>300</v>
      </c>
    </row>
    <row r="3393" spans="1:5" x14ac:dyDescent="0.25">
      <c r="A3393" s="22" t="s">
        <v>2901</v>
      </c>
      <c r="B3393" s="18">
        <v>284.05</v>
      </c>
      <c r="C3393" s="18">
        <v>599</v>
      </c>
      <c r="D3393" s="18">
        <v>8521.5</v>
      </c>
      <c r="E3393" s="18">
        <v>314.95</v>
      </c>
    </row>
    <row r="3394" spans="1:5" x14ac:dyDescent="0.25">
      <c r="A3394" s="22" t="s">
        <v>3124</v>
      </c>
      <c r="B3394" s="18">
        <v>1295</v>
      </c>
      <c r="C3394" s="18">
        <v>1500</v>
      </c>
      <c r="D3394" s="18">
        <v>0</v>
      </c>
      <c r="E3394" s="18">
        <v>205</v>
      </c>
    </row>
    <row r="3395" spans="1:5" x14ac:dyDescent="0.25">
      <c r="A3395" s="22" t="s">
        <v>2470</v>
      </c>
      <c r="B3395" s="18">
        <v>6015</v>
      </c>
      <c r="C3395" s="18">
        <v>15900</v>
      </c>
      <c r="D3395" s="18">
        <v>2971410</v>
      </c>
      <c r="E3395" s="18">
        <v>9885</v>
      </c>
    </row>
    <row r="3396" spans="1:5" x14ac:dyDescent="0.25">
      <c r="A3396" s="22" t="s">
        <v>2312</v>
      </c>
      <c r="B3396" s="18">
        <v>430</v>
      </c>
      <c r="C3396" s="18">
        <v>499</v>
      </c>
      <c r="D3396" s="18">
        <v>86000</v>
      </c>
      <c r="E3396" s="18">
        <v>69</v>
      </c>
    </row>
    <row r="3397" spans="1:5" x14ac:dyDescent="0.25">
      <c r="A3397" s="22" t="s">
        <v>2781</v>
      </c>
      <c r="B3397" s="18">
        <v>0</v>
      </c>
      <c r="C3397" s="18">
        <v>109</v>
      </c>
      <c r="D3397" s="18">
        <v>0</v>
      </c>
      <c r="E3397" s="18">
        <v>109</v>
      </c>
    </row>
    <row r="3398" spans="1:5" x14ac:dyDescent="0.25">
      <c r="A3398" s="22" t="s">
        <v>2135</v>
      </c>
      <c r="B3398" s="18">
        <v>2146</v>
      </c>
      <c r="C3398" s="18">
        <v>2404</v>
      </c>
      <c r="D3398" s="18">
        <v>85840</v>
      </c>
      <c r="E3398" s="18">
        <v>258</v>
      </c>
    </row>
    <row r="3399" spans="1:5" x14ac:dyDescent="0.25">
      <c r="A3399" s="22" t="s">
        <v>3137</v>
      </c>
      <c r="B3399" s="18">
        <v>243</v>
      </c>
      <c r="C3399" s="18">
        <v>349</v>
      </c>
      <c r="D3399" s="18">
        <v>729</v>
      </c>
      <c r="E3399" s="18">
        <v>106</v>
      </c>
    </row>
    <row r="3400" spans="1:5" x14ac:dyDescent="0.25">
      <c r="A3400" s="22" t="s">
        <v>2469</v>
      </c>
      <c r="B3400" s="18">
        <v>499</v>
      </c>
      <c r="C3400" s="18">
        <v>799</v>
      </c>
      <c r="D3400" s="18">
        <v>0</v>
      </c>
      <c r="E3400" s="18">
        <v>300</v>
      </c>
    </row>
    <row r="3401" spans="1:5" x14ac:dyDescent="0.25">
      <c r="A3401" s="22" t="s">
        <v>2193</v>
      </c>
      <c r="B3401" s="18">
        <v>88</v>
      </c>
      <c r="C3401" s="18">
        <v>105</v>
      </c>
      <c r="D3401" s="18">
        <v>185152</v>
      </c>
      <c r="E3401" s="18">
        <v>17</v>
      </c>
    </row>
    <row r="3402" spans="1:5" x14ac:dyDescent="0.25">
      <c r="A3402" s="22" t="s">
        <v>3403</v>
      </c>
      <c r="B3402" s="18">
        <v>510</v>
      </c>
      <c r="C3402" s="18">
        <v>799</v>
      </c>
      <c r="D3402" s="18">
        <v>1530</v>
      </c>
      <c r="E3402" s="18">
        <v>289</v>
      </c>
    </row>
    <row r="3403" spans="1:5" x14ac:dyDescent="0.25">
      <c r="A3403" s="22" t="s">
        <v>2919</v>
      </c>
      <c r="B3403" s="18">
        <v>325</v>
      </c>
      <c r="C3403" s="18">
        <v>1500</v>
      </c>
      <c r="D3403" s="18">
        <v>2600</v>
      </c>
      <c r="E3403" s="18">
        <v>1175</v>
      </c>
    </row>
    <row r="3404" spans="1:5" x14ac:dyDescent="0.25">
      <c r="A3404" s="22" t="s">
        <v>2275</v>
      </c>
      <c r="B3404" s="18">
        <v>249</v>
      </c>
      <c r="C3404" s="18">
        <v>399</v>
      </c>
      <c r="D3404" s="18">
        <v>21414</v>
      </c>
      <c r="E3404" s="18">
        <v>150</v>
      </c>
    </row>
    <row r="3405" spans="1:5" x14ac:dyDescent="0.25">
      <c r="A3405" s="22" t="s">
        <v>3077</v>
      </c>
      <c r="B3405" s="18">
        <v>247</v>
      </c>
      <c r="C3405" s="18">
        <v>599</v>
      </c>
      <c r="D3405" s="18">
        <v>0</v>
      </c>
      <c r="E3405" s="18">
        <v>352</v>
      </c>
    </row>
    <row r="3406" spans="1:5" x14ac:dyDescent="0.25">
      <c r="A3406" s="22" t="s">
        <v>3012</v>
      </c>
      <c r="B3406" s="18">
        <v>569</v>
      </c>
      <c r="C3406" s="18">
        <v>899</v>
      </c>
      <c r="D3406" s="18">
        <v>5121</v>
      </c>
      <c r="E3406" s="18">
        <v>330</v>
      </c>
    </row>
    <row r="3407" spans="1:5" x14ac:dyDescent="0.25">
      <c r="A3407" s="22" t="s">
        <v>3013</v>
      </c>
      <c r="B3407" s="18">
        <v>521</v>
      </c>
      <c r="C3407" s="18">
        <v>799</v>
      </c>
      <c r="D3407" s="18">
        <v>1563</v>
      </c>
      <c r="E3407" s="18">
        <v>278</v>
      </c>
    </row>
    <row r="3408" spans="1:5" x14ac:dyDescent="0.25">
      <c r="A3408" s="22" t="s">
        <v>3015</v>
      </c>
      <c r="B3408" s="18">
        <v>519</v>
      </c>
      <c r="C3408" s="18">
        <v>899</v>
      </c>
      <c r="D3408" s="18">
        <v>8304</v>
      </c>
      <c r="E3408" s="18">
        <v>380</v>
      </c>
    </row>
    <row r="3409" spans="1:5" x14ac:dyDescent="0.25">
      <c r="A3409" s="22" t="s">
        <v>2421</v>
      </c>
      <c r="B3409" s="18">
        <v>1399</v>
      </c>
      <c r="C3409" s="18">
        <v>2299</v>
      </c>
      <c r="D3409" s="18">
        <v>1399</v>
      </c>
      <c r="E3409" s="18">
        <v>900</v>
      </c>
    </row>
    <row r="3410" spans="1:5" x14ac:dyDescent="0.25">
      <c r="A3410" s="22" t="s">
        <v>2322</v>
      </c>
      <c r="B3410" s="18">
        <v>629</v>
      </c>
      <c r="C3410" s="18">
        <v>999</v>
      </c>
      <c r="D3410" s="18">
        <v>37740</v>
      </c>
      <c r="E3410" s="18">
        <v>370</v>
      </c>
    </row>
    <row r="3411" spans="1:5" x14ac:dyDescent="0.25">
      <c r="A3411" s="22" t="s">
        <v>3412</v>
      </c>
      <c r="B3411" s="18">
        <v>399</v>
      </c>
      <c r="C3411" s="18">
        <v>499</v>
      </c>
      <c r="D3411" s="18">
        <v>0</v>
      </c>
      <c r="E3411" s="18">
        <v>100</v>
      </c>
    </row>
    <row r="3412" spans="1:5" x14ac:dyDescent="0.25">
      <c r="A3412" s="22" t="s">
        <v>3141</v>
      </c>
      <c r="B3412" s="18">
        <v>199</v>
      </c>
      <c r="C3412" s="18">
        <v>599</v>
      </c>
      <c r="D3412" s="18">
        <v>0</v>
      </c>
      <c r="E3412" s="18">
        <v>400</v>
      </c>
    </row>
    <row r="3413" spans="1:5" x14ac:dyDescent="0.25">
      <c r="A3413" s="22" t="s">
        <v>2876</v>
      </c>
      <c r="B3413" s="18">
        <v>249</v>
      </c>
      <c r="C3413" s="18">
        <v>699</v>
      </c>
      <c r="D3413" s="18">
        <v>16185</v>
      </c>
      <c r="E3413" s="18">
        <v>450</v>
      </c>
    </row>
    <row r="3414" spans="1:5" x14ac:dyDescent="0.25">
      <c r="A3414" s="22" t="s">
        <v>2755</v>
      </c>
      <c r="B3414" s="18">
        <v>96</v>
      </c>
      <c r="C3414" s="18">
        <v>399</v>
      </c>
      <c r="D3414" s="18">
        <v>0</v>
      </c>
      <c r="E3414" s="18">
        <v>303</v>
      </c>
    </row>
    <row r="3415" spans="1:5" x14ac:dyDescent="0.25">
      <c r="A3415" s="22" t="s">
        <v>2973</v>
      </c>
      <c r="B3415" s="18">
        <v>1599</v>
      </c>
      <c r="C3415" s="18">
        <v>6999</v>
      </c>
      <c r="D3415" s="18">
        <v>359775</v>
      </c>
      <c r="E3415" s="18">
        <v>5400</v>
      </c>
    </row>
    <row r="3416" spans="1:5" x14ac:dyDescent="0.25">
      <c r="A3416" s="22" t="s">
        <v>2969</v>
      </c>
      <c r="B3416" s="18">
        <v>359</v>
      </c>
      <c r="C3416" s="18">
        <v>1599</v>
      </c>
      <c r="D3416" s="18">
        <v>1795</v>
      </c>
      <c r="E3416" s="18">
        <v>1240</v>
      </c>
    </row>
    <row r="3417" spans="1:5" x14ac:dyDescent="0.25">
      <c r="A3417" s="22" t="s">
        <v>3006</v>
      </c>
      <c r="B3417" s="18">
        <v>1099</v>
      </c>
      <c r="C3417" s="18">
        <v>1299</v>
      </c>
      <c r="D3417" s="18">
        <v>0</v>
      </c>
      <c r="E3417" s="18">
        <v>200</v>
      </c>
    </row>
    <row r="3418" spans="1:5" x14ac:dyDescent="0.25">
      <c r="A3418" s="22" t="s">
        <v>2285</v>
      </c>
      <c r="B3418" s="18">
        <v>210</v>
      </c>
      <c r="C3418" s="18">
        <v>299</v>
      </c>
      <c r="D3418" s="18">
        <v>3150</v>
      </c>
      <c r="E3418" s="18">
        <v>89</v>
      </c>
    </row>
    <row r="3419" spans="1:5" x14ac:dyDescent="0.25">
      <c r="A3419" s="22" t="s">
        <v>2283</v>
      </c>
      <c r="B3419" s="18">
        <v>147</v>
      </c>
      <c r="C3419" s="18">
        <v>399</v>
      </c>
      <c r="D3419" s="18">
        <v>282975</v>
      </c>
      <c r="E3419" s="18">
        <v>252</v>
      </c>
    </row>
    <row r="3420" spans="1:5" x14ac:dyDescent="0.25">
      <c r="A3420" s="22" t="s">
        <v>2637</v>
      </c>
      <c r="B3420" s="18">
        <v>159</v>
      </c>
      <c r="C3420" s="18">
        <v>599</v>
      </c>
      <c r="D3420" s="18">
        <v>1590</v>
      </c>
      <c r="E3420" s="18">
        <v>440</v>
      </c>
    </row>
    <row r="3421" spans="1:5" x14ac:dyDescent="0.25">
      <c r="A3421" s="22" t="s">
        <v>2165</v>
      </c>
      <c r="B3421" s="18">
        <v>147</v>
      </c>
      <c r="C3421" s="18">
        <v>399</v>
      </c>
      <c r="D3421" s="18">
        <v>282975</v>
      </c>
      <c r="E3421" s="18">
        <v>252</v>
      </c>
    </row>
    <row r="3422" spans="1:5" x14ac:dyDescent="0.25">
      <c r="A3422" s="22" t="s">
        <v>2629</v>
      </c>
      <c r="B3422" s="18">
        <v>420</v>
      </c>
      <c r="C3422" s="18">
        <v>1499</v>
      </c>
      <c r="D3422" s="18">
        <v>1260</v>
      </c>
      <c r="E3422" s="18">
        <v>1079</v>
      </c>
    </row>
    <row r="3423" spans="1:5" x14ac:dyDescent="0.25">
      <c r="A3423" s="22" t="s">
        <v>3160</v>
      </c>
      <c r="B3423" s="18">
        <v>399</v>
      </c>
      <c r="C3423" s="18">
        <v>599</v>
      </c>
      <c r="D3423" s="18">
        <v>399</v>
      </c>
      <c r="E3423" s="18">
        <v>200</v>
      </c>
    </row>
    <row r="3424" spans="1:5" x14ac:dyDescent="0.25">
      <c r="A3424" s="22" t="s">
        <v>3189</v>
      </c>
      <c r="B3424" s="18">
        <v>780</v>
      </c>
      <c r="C3424" s="18">
        <v>1000</v>
      </c>
      <c r="D3424" s="18">
        <v>3900</v>
      </c>
      <c r="E3424" s="18">
        <v>220</v>
      </c>
    </row>
    <row r="3425" spans="1:5" x14ac:dyDescent="0.25">
      <c r="A3425" s="22" t="s">
        <v>3039</v>
      </c>
      <c r="B3425" s="18">
        <v>599</v>
      </c>
      <c r="C3425" s="18">
        <v>1599</v>
      </c>
      <c r="D3425" s="18">
        <v>8985</v>
      </c>
      <c r="E3425" s="18">
        <v>1000</v>
      </c>
    </row>
    <row r="3426" spans="1:5" x14ac:dyDescent="0.25">
      <c r="A3426" s="22" t="s">
        <v>2524</v>
      </c>
      <c r="B3426" s="18">
        <v>289</v>
      </c>
      <c r="C3426" s="18">
        <v>999</v>
      </c>
      <c r="D3426" s="18">
        <v>578</v>
      </c>
      <c r="E3426" s="18">
        <v>710</v>
      </c>
    </row>
    <row r="3427" spans="1:5" x14ac:dyDescent="0.25">
      <c r="A3427" s="22" t="s">
        <v>3135</v>
      </c>
      <c r="B3427" s="18">
        <v>599</v>
      </c>
      <c r="C3427" s="18">
        <v>2499</v>
      </c>
      <c r="D3427" s="18">
        <v>11980</v>
      </c>
      <c r="E3427" s="18">
        <v>1900</v>
      </c>
    </row>
    <row r="3428" spans="1:5" x14ac:dyDescent="0.25">
      <c r="A3428" s="22" t="s">
        <v>2731</v>
      </c>
      <c r="B3428" s="18">
        <v>1994</v>
      </c>
      <c r="C3428" s="18">
        <v>3000</v>
      </c>
      <c r="D3428" s="18">
        <v>19940</v>
      </c>
      <c r="E3428" s="18">
        <v>1006</v>
      </c>
    </row>
    <row r="3429" spans="1:5" x14ac:dyDescent="0.25">
      <c r="A3429" s="22" t="s">
        <v>2788</v>
      </c>
      <c r="B3429" s="18">
        <v>299</v>
      </c>
      <c r="C3429" s="18">
        <v>499</v>
      </c>
      <c r="D3429" s="18">
        <v>0</v>
      </c>
      <c r="E3429" s="18">
        <v>200</v>
      </c>
    </row>
    <row r="3430" spans="1:5" x14ac:dyDescent="0.25">
      <c r="A3430" s="22" t="s">
        <v>3321</v>
      </c>
      <c r="B3430" s="18">
        <v>287</v>
      </c>
      <c r="C3430" s="18">
        <v>499</v>
      </c>
      <c r="D3430" s="18">
        <v>0</v>
      </c>
      <c r="E3430" s="18">
        <v>212</v>
      </c>
    </row>
    <row r="3431" spans="1:5" x14ac:dyDescent="0.25">
      <c r="A3431" s="22" t="s">
        <v>2959</v>
      </c>
      <c r="B3431" s="18">
        <v>205</v>
      </c>
      <c r="C3431" s="18">
        <v>210</v>
      </c>
      <c r="D3431" s="18">
        <v>3895</v>
      </c>
      <c r="E3431" s="18">
        <v>5</v>
      </c>
    </row>
    <row r="3432" spans="1:5" x14ac:dyDescent="0.25">
      <c r="A3432" s="22" t="s">
        <v>3298</v>
      </c>
      <c r="B3432" s="18">
        <v>450</v>
      </c>
      <c r="C3432" s="18">
        <v>599</v>
      </c>
      <c r="D3432" s="18">
        <v>1800</v>
      </c>
      <c r="E3432" s="18">
        <v>149</v>
      </c>
    </row>
    <row r="3433" spans="1:5" x14ac:dyDescent="0.25">
      <c r="A3433" s="22" t="s">
        <v>2724</v>
      </c>
      <c r="B3433" s="18">
        <v>119</v>
      </c>
      <c r="C3433" s="18">
        <v>999</v>
      </c>
      <c r="D3433" s="18">
        <v>7497</v>
      </c>
      <c r="E3433" s="18">
        <v>880</v>
      </c>
    </row>
    <row r="3434" spans="1:5" x14ac:dyDescent="0.25">
      <c r="A3434" s="22" t="s">
        <v>2722</v>
      </c>
      <c r="B3434" s="18">
        <v>0</v>
      </c>
      <c r="C3434" s="18">
        <v>3699</v>
      </c>
      <c r="D3434" s="18">
        <v>0</v>
      </c>
      <c r="E3434" s="18">
        <v>3699</v>
      </c>
    </row>
    <row r="3435" spans="1:5" x14ac:dyDescent="0.25">
      <c r="A3435" s="20" t="s">
        <v>3449</v>
      </c>
      <c r="B3435" s="18">
        <v>3050744.7899999996</v>
      </c>
      <c r="C3435" s="18">
        <v>6977025.04</v>
      </c>
      <c r="D3435" s="18">
        <v>1422813248.2600002</v>
      </c>
      <c r="E3435" s="18">
        <v>3926280.4600000004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E92E9-2842-40AB-9032-B52FF640EE40}">
  <sheetPr codeName="Sheet8"/>
  <dimension ref="A3:B6"/>
  <sheetViews>
    <sheetView workbookViewId="0">
      <selection activeCell="J6" sqref="J6"/>
    </sheetView>
  </sheetViews>
  <sheetFormatPr defaultRowHeight="15" x14ac:dyDescent="0.25"/>
  <cols>
    <col min="1" max="1" width="19.7109375" bestFit="1" customWidth="1"/>
    <col min="2" max="2" width="13.7109375" bestFit="1" customWidth="1"/>
    <col min="3" max="4" width="22.28515625" bestFit="1" customWidth="1"/>
  </cols>
  <sheetData>
    <row r="3" spans="1:2" x14ac:dyDescent="0.25">
      <c r="A3" s="19" t="s">
        <v>3448</v>
      </c>
      <c r="B3" t="s">
        <v>3450</v>
      </c>
    </row>
    <row r="4" spans="1:2" x14ac:dyDescent="0.25">
      <c r="A4" s="20" t="s">
        <v>9</v>
      </c>
      <c r="B4" s="18">
        <v>9704.3999999999887</v>
      </c>
    </row>
    <row r="5" spans="1:2" x14ac:dyDescent="0.25">
      <c r="A5" s="20" t="s">
        <v>2111</v>
      </c>
      <c r="B5" s="18">
        <v>4759.3999999999942</v>
      </c>
    </row>
    <row r="6" spans="1:2" x14ac:dyDescent="0.25">
      <c r="A6" s="20" t="s">
        <v>3449</v>
      </c>
      <c r="B6" s="18">
        <v>14463.799999999983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FAEE6-3E2C-48A2-925A-907FA23A9C38}">
  <sheetPr codeName="Sheet9"/>
  <dimension ref="A3:A8"/>
  <sheetViews>
    <sheetView workbookViewId="0">
      <selection activeCell="A3" sqref="A3"/>
    </sheetView>
  </sheetViews>
  <sheetFormatPr defaultRowHeight="15" x14ac:dyDescent="0.25"/>
  <cols>
    <col min="1" max="1" width="29.7109375" bestFit="1" customWidth="1"/>
    <col min="2" max="2" width="13.7109375" bestFit="1" customWidth="1"/>
  </cols>
  <sheetData>
    <row r="3" spans="1:1" x14ac:dyDescent="0.25">
      <c r="A3" s="19" t="s">
        <v>3448</v>
      </c>
    </row>
    <row r="4" spans="1:1" x14ac:dyDescent="0.25">
      <c r="A4" s="20" t="s">
        <v>9</v>
      </c>
    </row>
    <row r="5" spans="1:1" x14ac:dyDescent="0.25">
      <c r="A5" s="22" t="s">
        <v>10</v>
      </c>
    </row>
    <row r="6" spans="1:1" x14ac:dyDescent="0.25">
      <c r="A6" s="20" t="s">
        <v>2111</v>
      </c>
    </row>
    <row r="7" spans="1:1" x14ac:dyDescent="0.25">
      <c r="A7" s="22" t="s">
        <v>2112</v>
      </c>
    </row>
    <row r="8" spans="1:1" x14ac:dyDescent="0.25">
      <c r="A8" s="20" t="s">
        <v>3449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12876-C781-432B-B560-5FB1185244E8}">
  <sheetPr codeName="Sheet10"/>
  <dimension ref="A1:J5809"/>
  <sheetViews>
    <sheetView workbookViewId="0"/>
  </sheetViews>
  <sheetFormatPr defaultRowHeight="15" x14ac:dyDescent="0.25"/>
  <cols>
    <col min="1" max="1" width="81.140625" bestFit="1" customWidth="1"/>
    <col min="2" max="2" width="19.7109375" bestFit="1" customWidth="1"/>
    <col min="3" max="3" width="26" bestFit="1" customWidth="1"/>
    <col min="4" max="4" width="9.28515625" bestFit="1" customWidth="1"/>
    <col min="5" max="5" width="15.5703125" style="12" bestFit="1" customWidth="1"/>
    <col min="6" max="6" width="16.42578125" style="12" bestFit="1" customWidth="1"/>
    <col min="7" max="7" width="14" style="12" bestFit="1" customWidth="1"/>
    <col min="8" max="8" width="11.5703125" style="12" bestFit="1" customWidth="1"/>
    <col min="9" max="9" width="17.7109375" style="12" bestFit="1" customWidth="1"/>
    <col min="10" max="10" width="9.7109375" bestFit="1" customWidth="1"/>
  </cols>
  <sheetData>
    <row r="1" spans="1:10" x14ac:dyDescent="0.25">
      <c r="A1" t="s">
        <v>1</v>
      </c>
      <c r="B1" t="s">
        <v>2</v>
      </c>
      <c r="C1" t="s">
        <v>3</v>
      </c>
      <c r="D1" t="s">
        <v>4</v>
      </c>
      <c r="E1" s="12" t="s">
        <v>5</v>
      </c>
      <c r="F1" s="12" t="s">
        <v>6</v>
      </c>
      <c r="G1" s="12" t="s">
        <v>7</v>
      </c>
      <c r="H1" s="12" t="s">
        <v>3441</v>
      </c>
      <c r="I1" s="12" t="s">
        <v>3440</v>
      </c>
      <c r="J1" t="s">
        <v>3442</v>
      </c>
    </row>
    <row r="2" spans="1:10" x14ac:dyDescent="0.25">
      <c r="A2" s="18" t="s">
        <v>8</v>
      </c>
      <c r="B2" s="18" t="s">
        <v>9</v>
      </c>
      <c r="C2" s="18" t="s">
        <v>10</v>
      </c>
      <c r="D2">
        <v>4.2</v>
      </c>
      <c r="E2" s="12">
        <v>2958</v>
      </c>
      <c r="F2" s="12">
        <v>649</v>
      </c>
      <c r="G2" s="12">
        <v>1499</v>
      </c>
      <c r="H2" s="12">
        <f>Baby_Fashion__2[[#This Row],[no_of_ratings]]*Baby_Fashion__2[[#This Row],[discount_price]]</f>
        <v>1919742</v>
      </c>
      <c r="I2" s="12">
        <v>850</v>
      </c>
      <c r="J2" t="str">
        <f>IF(Baby_Fashion__2[[#This Row],[no_of_ratings]]&gt;=4,"High",IF(Baby_Fashion__2[[#This Row],[no_of_ratings]]&gt;=3,"Medium","Low"))</f>
        <v>High</v>
      </c>
    </row>
    <row r="3" spans="1:10" x14ac:dyDescent="0.25">
      <c r="A3" s="18" t="s">
        <v>11</v>
      </c>
      <c r="B3" s="18" t="s">
        <v>9</v>
      </c>
      <c r="C3" s="18" t="s">
        <v>10</v>
      </c>
      <c r="D3">
        <v>4.2</v>
      </c>
      <c r="E3" s="12">
        <v>161</v>
      </c>
      <c r="F3" s="12">
        <v>485</v>
      </c>
      <c r="G3" s="12">
        <v>699</v>
      </c>
      <c r="H3" s="12">
        <f>Baby_Fashion__2[[#This Row],[no_of_ratings]]*Baby_Fashion__2[[#This Row],[discount_price]]</f>
        <v>78085</v>
      </c>
      <c r="I3" s="12">
        <v>214</v>
      </c>
      <c r="J3" t="str">
        <f>IF(Baby_Fashion__2[[#This Row],[no_of_ratings]]&gt;=4,"High",IF(Baby_Fashion__2[[#This Row],[no_of_ratings]]&gt;=3,"Medium","Low"))</f>
        <v>High</v>
      </c>
    </row>
    <row r="4" spans="1:10" x14ac:dyDescent="0.25">
      <c r="A4" s="18" t="s">
        <v>12</v>
      </c>
      <c r="B4" s="18" t="s">
        <v>9</v>
      </c>
      <c r="C4" s="18" t="s">
        <v>10</v>
      </c>
      <c r="D4">
        <v>4.2</v>
      </c>
      <c r="E4" s="12">
        <v>962</v>
      </c>
      <c r="F4" s="12">
        <v>249</v>
      </c>
      <c r="G4" s="12">
        <v>799</v>
      </c>
      <c r="H4" s="12">
        <f>Baby_Fashion__2[[#This Row],[no_of_ratings]]*Baby_Fashion__2[[#This Row],[discount_price]]</f>
        <v>239538</v>
      </c>
      <c r="I4" s="12">
        <v>550</v>
      </c>
      <c r="J4" t="str">
        <f>IF(Baby_Fashion__2[[#This Row],[no_of_ratings]]&gt;=4,"High",IF(Baby_Fashion__2[[#This Row],[no_of_ratings]]&gt;=3,"Medium","Low"))</f>
        <v>High</v>
      </c>
    </row>
    <row r="5" spans="1:10" x14ac:dyDescent="0.25">
      <c r="A5" s="18" t="s">
        <v>13</v>
      </c>
      <c r="B5" s="18" t="s">
        <v>9</v>
      </c>
      <c r="C5" s="18" t="s">
        <v>10</v>
      </c>
      <c r="D5">
        <v>4.0999999999999996</v>
      </c>
      <c r="E5" s="12">
        <v>2046</v>
      </c>
      <c r="F5" s="12">
        <v>350</v>
      </c>
      <c r="G5" s="12">
        <v>899</v>
      </c>
      <c r="H5" s="12">
        <f>Baby_Fashion__2[[#This Row],[no_of_ratings]]*Baby_Fashion__2[[#This Row],[discount_price]]</f>
        <v>716100</v>
      </c>
      <c r="I5" s="12">
        <v>549</v>
      </c>
      <c r="J5" t="str">
        <f>IF(Baby_Fashion__2[[#This Row],[no_of_ratings]]&gt;=4,"High",IF(Baby_Fashion__2[[#This Row],[no_of_ratings]]&gt;=3,"Medium","Low"))</f>
        <v>High</v>
      </c>
    </row>
    <row r="6" spans="1:10" x14ac:dyDescent="0.25">
      <c r="A6" s="18" t="s">
        <v>14</v>
      </c>
      <c r="B6" s="18" t="s">
        <v>9</v>
      </c>
      <c r="C6" s="18" t="s">
        <v>10</v>
      </c>
      <c r="D6">
        <v>3.8</v>
      </c>
      <c r="E6" s="12">
        <v>5601</v>
      </c>
      <c r="F6" s="12">
        <v>299</v>
      </c>
      <c r="G6" s="12">
        <v>900</v>
      </c>
      <c r="H6" s="12">
        <f>Baby_Fashion__2[[#This Row],[no_of_ratings]]*Baby_Fashion__2[[#This Row],[discount_price]]</f>
        <v>1674699</v>
      </c>
      <c r="I6" s="12">
        <v>601</v>
      </c>
      <c r="J6" t="str">
        <f>IF(Baby_Fashion__2[[#This Row],[no_of_ratings]]&gt;=4,"High",IF(Baby_Fashion__2[[#This Row],[no_of_ratings]]&gt;=3,"Medium","Low"))</f>
        <v>High</v>
      </c>
    </row>
    <row r="7" spans="1:10" x14ac:dyDescent="0.25">
      <c r="A7" s="18" t="s">
        <v>15</v>
      </c>
      <c r="B7" s="18" t="s">
        <v>9</v>
      </c>
      <c r="C7" s="18" t="s">
        <v>10</v>
      </c>
      <c r="D7">
        <v>4</v>
      </c>
      <c r="E7" s="12">
        <v>264</v>
      </c>
      <c r="F7" s="12">
        <v>440</v>
      </c>
      <c r="G7" s="12">
        <v>1599</v>
      </c>
      <c r="H7" s="12">
        <f>Baby_Fashion__2[[#This Row],[no_of_ratings]]*Baby_Fashion__2[[#This Row],[discount_price]]</f>
        <v>116160</v>
      </c>
      <c r="I7" s="12">
        <v>1159</v>
      </c>
      <c r="J7" t="str">
        <f>IF(Baby_Fashion__2[[#This Row],[no_of_ratings]]&gt;=4,"High",IF(Baby_Fashion__2[[#This Row],[no_of_ratings]]&gt;=3,"Medium","Low"))</f>
        <v>High</v>
      </c>
    </row>
    <row r="8" spans="1:10" x14ac:dyDescent="0.25">
      <c r="A8" s="18" t="s">
        <v>16</v>
      </c>
      <c r="B8" s="18" t="s">
        <v>9</v>
      </c>
      <c r="C8" s="18" t="s">
        <v>10</v>
      </c>
      <c r="D8">
        <v>3.9</v>
      </c>
      <c r="E8" s="12">
        <v>4050</v>
      </c>
      <c r="F8" s="12">
        <v>549</v>
      </c>
      <c r="G8" s="12">
        <v>1999</v>
      </c>
      <c r="H8" s="12">
        <f>Baby_Fashion__2[[#This Row],[no_of_ratings]]*Baby_Fashion__2[[#This Row],[discount_price]]</f>
        <v>2223450</v>
      </c>
      <c r="I8" s="12">
        <v>1450</v>
      </c>
      <c r="J8" t="str">
        <f>IF(Baby_Fashion__2[[#This Row],[no_of_ratings]]&gt;=4,"High",IF(Baby_Fashion__2[[#This Row],[no_of_ratings]]&gt;=3,"Medium","Low"))</f>
        <v>High</v>
      </c>
    </row>
    <row r="9" spans="1:10" x14ac:dyDescent="0.25">
      <c r="A9" s="18" t="s">
        <v>17</v>
      </c>
      <c r="B9" s="18" t="s">
        <v>9</v>
      </c>
      <c r="C9" s="18" t="s">
        <v>10</v>
      </c>
      <c r="D9">
        <v>4.0999999999999996</v>
      </c>
      <c r="E9" s="12">
        <v>2</v>
      </c>
      <c r="F9" s="12">
        <v>149</v>
      </c>
      <c r="G9" s="12">
        <v>499</v>
      </c>
      <c r="H9" s="12">
        <f>Baby_Fashion__2[[#This Row],[no_of_ratings]]*Baby_Fashion__2[[#This Row],[discount_price]]</f>
        <v>298</v>
      </c>
      <c r="I9" s="12">
        <v>350</v>
      </c>
      <c r="J9" t="str">
        <f>IF(Baby_Fashion__2[[#This Row],[no_of_ratings]]&gt;=4,"High",IF(Baby_Fashion__2[[#This Row],[no_of_ratings]]&gt;=3,"Medium","Low"))</f>
        <v>Low</v>
      </c>
    </row>
    <row r="10" spans="1:10" x14ac:dyDescent="0.25">
      <c r="A10" s="18" t="s">
        <v>18</v>
      </c>
      <c r="B10" s="18" t="s">
        <v>9</v>
      </c>
      <c r="C10" s="18" t="s">
        <v>10</v>
      </c>
      <c r="D10">
        <v>0</v>
      </c>
      <c r="E10" s="12">
        <v>0</v>
      </c>
      <c r="F10" s="12">
        <v>699</v>
      </c>
      <c r="G10" s="12">
        <v>1299</v>
      </c>
      <c r="H10" s="12">
        <f>Baby_Fashion__2[[#This Row],[no_of_ratings]]*Baby_Fashion__2[[#This Row],[discount_price]]</f>
        <v>0</v>
      </c>
      <c r="I10" s="12">
        <v>600</v>
      </c>
      <c r="J10" t="str">
        <f>IF(Baby_Fashion__2[[#This Row],[no_of_ratings]]&gt;=4,"High",IF(Baby_Fashion__2[[#This Row],[no_of_ratings]]&gt;=3,"Medium","Low"))</f>
        <v>Low</v>
      </c>
    </row>
    <row r="11" spans="1:10" x14ac:dyDescent="0.25">
      <c r="A11" s="18" t="s">
        <v>19</v>
      </c>
      <c r="B11" s="18" t="s">
        <v>9</v>
      </c>
      <c r="C11" s="18" t="s">
        <v>10</v>
      </c>
      <c r="D11">
        <v>4.2</v>
      </c>
      <c r="E11" s="12">
        <v>5914</v>
      </c>
      <c r="F11" s="12">
        <v>349</v>
      </c>
      <c r="G11" s="12">
        <v>499</v>
      </c>
      <c r="H11" s="12">
        <f>Baby_Fashion__2[[#This Row],[no_of_ratings]]*Baby_Fashion__2[[#This Row],[discount_price]]</f>
        <v>2063986</v>
      </c>
      <c r="I11" s="12">
        <v>150</v>
      </c>
      <c r="J11" t="str">
        <f>IF(Baby_Fashion__2[[#This Row],[no_of_ratings]]&gt;=4,"High",IF(Baby_Fashion__2[[#This Row],[no_of_ratings]]&gt;=3,"Medium","Low"))</f>
        <v>High</v>
      </c>
    </row>
    <row r="12" spans="1:10" x14ac:dyDescent="0.25">
      <c r="A12" s="18" t="s">
        <v>20</v>
      </c>
      <c r="B12" s="18" t="s">
        <v>9</v>
      </c>
      <c r="C12" s="18" t="s">
        <v>10</v>
      </c>
      <c r="D12">
        <v>4</v>
      </c>
      <c r="E12" s="12">
        <v>768</v>
      </c>
      <c r="F12" s="12">
        <v>299</v>
      </c>
      <c r="G12" s="12">
        <v>599</v>
      </c>
      <c r="H12" s="12">
        <f>Baby_Fashion__2[[#This Row],[no_of_ratings]]*Baby_Fashion__2[[#This Row],[discount_price]]</f>
        <v>229632</v>
      </c>
      <c r="I12" s="12">
        <v>300</v>
      </c>
      <c r="J12" t="str">
        <f>IF(Baby_Fashion__2[[#This Row],[no_of_ratings]]&gt;=4,"High",IF(Baby_Fashion__2[[#This Row],[no_of_ratings]]&gt;=3,"Medium","Low"))</f>
        <v>High</v>
      </c>
    </row>
    <row r="13" spans="1:10" x14ac:dyDescent="0.25">
      <c r="A13" s="18" t="s">
        <v>21</v>
      </c>
      <c r="B13" s="18" t="s">
        <v>9</v>
      </c>
      <c r="C13" s="18" t="s">
        <v>10</v>
      </c>
      <c r="D13">
        <v>4</v>
      </c>
      <c r="E13" s="12">
        <v>2439</v>
      </c>
      <c r="F13" s="12">
        <v>0</v>
      </c>
      <c r="G13" s="12">
        <v>398</v>
      </c>
      <c r="H13" s="12">
        <f>Baby_Fashion__2[[#This Row],[no_of_ratings]]*Baby_Fashion__2[[#This Row],[discount_price]]</f>
        <v>0</v>
      </c>
      <c r="I13" s="12">
        <v>398</v>
      </c>
      <c r="J13" t="str">
        <f>IF(Baby_Fashion__2[[#This Row],[no_of_ratings]]&gt;=4,"High",IF(Baby_Fashion__2[[#This Row],[no_of_ratings]]&gt;=3,"Medium","Low"))</f>
        <v>High</v>
      </c>
    </row>
    <row r="14" spans="1:10" x14ac:dyDescent="0.25">
      <c r="A14" s="18" t="s">
        <v>22</v>
      </c>
      <c r="B14" s="18" t="s">
        <v>9</v>
      </c>
      <c r="C14" s="18" t="s">
        <v>10</v>
      </c>
      <c r="D14">
        <v>4.0999999999999996</v>
      </c>
      <c r="E14" s="12">
        <v>13</v>
      </c>
      <c r="F14" s="12">
        <v>4227</v>
      </c>
      <c r="G14" s="12">
        <v>9900</v>
      </c>
      <c r="H14" s="12">
        <f>Baby_Fashion__2[[#This Row],[no_of_ratings]]*Baby_Fashion__2[[#This Row],[discount_price]]</f>
        <v>54951</v>
      </c>
      <c r="I14" s="12">
        <v>5673</v>
      </c>
      <c r="J14" t="str">
        <f>IF(Baby_Fashion__2[[#This Row],[no_of_ratings]]&gt;=4,"High",IF(Baby_Fashion__2[[#This Row],[no_of_ratings]]&gt;=3,"Medium","Low"))</f>
        <v>High</v>
      </c>
    </row>
    <row r="15" spans="1:10" x14ac:dyDescent="0.25">
      <c r="A15" s="18" t="s">
        <v>23</v>
      </c>
      <c r="B15" s="18" t="s">
        <v>9</v>
      </c>
      <c r="C15" s="18" t="s">
        <v>10</v>
      </c>
      <c r="D15">
        <v>4</v>
      </c>
      <c r="E15" s="12">
        <v>7280</v>
      </c>
      <c r="F15" s="12">
        <v>298</v>
      </c>
      <c r="G15" s="12">
        <v>499</v>
      </c>
      <c r="H15" s="12">
        <f>Baby_Fashion__2[[#This Row],[no_of_ratings]]*Baby_Fashion__2[[#This Row],[discount_price]]</f>
        <v>2169440</v>
      </c>
      <c r="I15" s="12">
        <v>201</v>
      </c>
      <c r="J15" t="str">
        <f>IF(Baby_Fashion__2[[#This Row],[no_of_ratings]]&gt;=4,"High",IF(Baby_Fashion__2[[#This Row],[no_of_ratings]]&gt;=3,"Medium","Low"))</f>
        <v>High</v>
      </c>
    </row>
    <row r="16" spans="1:10" x14ac:dyDescent="0.25">
      <c r="A16" s="18" t="s">
        <v>24</v>
      </c>
      <c r="B16" s="18" t="s">
        <v>9</v>
      </c>
      <c r="C16" s="18" t="s">
        <v>10</v>
      </c>
      <c r="D16">
        <v>4.2</v>
      </c>
      <c r="E16" s="12">
        <v>940</v>
      </c>
      <c r="F16" s="12">
        <v>499</v>
      </c>
      <c r="G16" s="12">
        <v>1299</v>
      </c>
      <c r="H16" s="12">
        <f>Baby_Fashion__2[[#This Row],[no_of_ratings]]*Baby_Fashion__2[[#This Row],[discount_price]]</f>
        <v>469060</v>
      </c>
      <c r="I16" s="12">
        <v>800</v>
      </c>
      <c r="J16" t="str">
        <f>IF(Baby_Fashion__2[[#This Row],[no_of_ratings]]&gt;=4,"High",IF(Baby_Fashion__2[[#This Row],[no_of_ratings]]&gt;=3,"Medium","Low"))</f>
        <v>High</v>
      </c>
    </row>
    <row r="17" spans="1:10" x14ac:dyDescent="0.25">
      <c r="A17" s="18" t="s">
        <v>25</v>
      </c>
      <c r="B17" s="18" t="s">
        <v>9</v>
      </c>
      <c r="C17" s="18" t="s">
        <v>10</v>
      </c>
      <c r="D17">
        <v>4.4000000000000004</v>
      </c>
      <c r="E17" s="12">
        <v>39</v>
      </c>
      <c r="F17" s="12">
        <v>467</v>
      </c>
      <c r="G17" s="12">
        <v>899</v>
      </c>
      <c r="H17" s="12">
        <f>Baby_Fashion__2[[#This Row],[no_of_ratings]]*Baby_Fashion__2[[#This Row],[discount_price]]</f>
        <v>18213</v>
      </c>
      <c r="I17" s="12">
        <v>432</v>
      </c>
      <c r="J17" t="str">
        <f>IF(Baby_Fashion__2[[#This Row],[no_of_ratings]]&gt;=4,"High",IF(Baby_Fashion__2[[#This Row],[no_of_ratings]]&gt;=3,"Medium","Low"))</f>
        <v>High</v>
      </c>
    </row>
    <row r="18" spans="1:10" x14ac:dyDescent="0.25">
      <c r="A18" s="18" t="s">
        <v>26</v>
      </c>
      <c r="B18" s="18" t="s">
        <v>9</v>
      </c>
      <c r="C18" s="18" t="s">
        <v>10</v>
      </c>
      <c r="D18">
        <v>4.4000000000000004</v>
      </c>
      <c r="E18" s="12">
        <v>5883</v>
      </c>
      <c r="F18" s="12">
        <v>509</v>
      </c>
      <c r="G18" s="12">
        <v>669</v>
      </c>
      <c r="H18" s="12">
        <f>Baby_Fashion__2[[#This Row],[no_of_ratings]]*Baby_Fashion__2[[#This Row],[discount_price]]</f>
        <v>2994447</v>
      </c>
      <c r="I18" s="12">
        <v>160</v>
      </c>
      <c r="J18" t="str">
        <f>IF(Baby_Fashion__2[[#This Row],[no_of_ratings]]&gt;=4,"High",IF(Baby_Fashion__2[[#This Row],[no_of_ratings]]&gt;=3,"Medium","Low"))</f>
        <v>High</v>
      </c>
    </row>
    <row r="19" spans="1:10" x14ac:dyDescent="0.25">
      <c r="A19" s="18" t="s">
        <v>27</v>
      </c>
      <c r="B19" s="18" t="s">
        <v>9</v>
      </c>
      <c r="C19" s="18" t="s">
        <v>10</v>
      </c>
      <c r="D19">
        <v>3.5</v>
      </c>
      <c r="E19" s="12">
        <v>805</v>
      </c>
      <c r="F19" s="12">
        <v>279</v>
      </c>
      <c r="G19" s="12">
        <v>499</v>
      </c>
      <c r="H19" s="12">
        <f>Baby_Fashion__2[[#This Row],[no_of_ratings]]*Baby_Fashion__2[[#This Row],[discount_price]]</f>
        <v>224595</v>
      </c>
      <c r="I19" s="12">
        <v>220</v>
      </c>
      <c r="J19" t="str">
        <f>IF(Baby_Fashion__2[[#This Row],[no_of_ratings]]&gt;=4,"High",IF(Baby_Fashion__2[[#This Row],[no_of_ratings]]&gt;=3,"Medium","Low"))</f>
        <v>High</v>
      </c>
    </row>
    <row r="20" spans="1:10" x14ac:dyDescent="0.25">
      <c r="A20" s="18" t="s">
        <v>28</v>
      </c>
      <c r="B20" s="18" t="s">
        <v>9</v>
      </c>
      <c r="C20" s="18" t="s">
        <v>10</v>
      </c>
      <c r="D20">
        <v>0</v>
      </c>
      <c r="E20" s="12">
        <v>0</v>
      </c>
      <c r="F20" s="12">
        <v>0</v>
      </c>
      <c r="G20" s="12">
        <v>7197.48</v>
      </c>
      <c r="H20" s="12">
        <f>Baby_Fashion__2[[#This Row],[no_of_ratings]]*Baby_Fashion__2[[#This Row],[discount_price]]</f>
        <v>0</v>
      </c>
      <c r="I20" s="12">
        <v>7197.48</v>
      </c>
      <c r="J20" t="str">
        <f>IF(Baby_Fashion__2[[#This Row],[no_of_ratings]]&gt;=4,"High",IF(Baby_Fashion__2[[#This Row],[no_of_ratings]]&gt;=3,"Medium","Low"))</f>
        <v>Low</v>
      </c>
    </row>
    <row r="21" spans="1:10" x14ac:dyDescent="0.25">
      <c r="A21" s="18" t="s">
        <v>29</v>
      </c>
      <c r="B21" s="18" t="s">
        <v>9</v>
      </c>
      <c r="C21" s="18" t="s">
        <v>10</v>
      </c>
      <c r="D21">
        <v>0</v>
      </c>
      <c r="E21" s="12">
        <v>0</v>
      </c>
      <c r="F21" s="12">
        <v>749</v>
      </c>
      <c r="G21" s="12">
        <v>1249</v>
      </c>
      <c r="H21" s="12">
        <f>Baby_Fashion__2[[#This Row],[no_of_ratings]]*Baby_Fashion__2[[#This Row],[discount_price]]</f>
        <v>0</v>
      </c>
      <c r="I21" s="12">
        <v>500</v>
      </c>
      <c r="J21" t="str">
        <f>IF(Baby_Fashion__2[[#This Row],[no_of_ratings]]&gt;=4,"High",IF(Baby_Fashion__2[[#This Row],[no_of_ratings]]&gt;=3,"Medium","Low"))</f>
        <v>Low</v>
      </c>
    </row>
    <row r="22" spans="1:10" x14ac:dyDescent="0.25">
      <c r="A22" s="18" t="s">
        <v>30</v>
      </c>
      <c r="B22" s="18" t="s">
        <v>9</v>
      </c>
      <c r="C22" s="18" t="s">
        <v>10</v>
      </c>
      <c r="D22">
        <v>4.2</v>
      </c>
      <c r="E22" s="12">
        <v>83</v>
      </c>
      <c r="F22" s="12">
        <v>499</v>
      </c>
      <c r="G22" s="12">
        <v>899</v>
      </c>
      <c r="H22" s="12">
        <f>Baby_Fashion__2[[#This Row],[no_of_ratings]]*Baby_Fashion__2[[#This Row],[discount_price]]</f>
        <v>41417</v>
      </c>
      <c r="I22" s="12">
        <v>400</v>
      </c>
      <c r="J22" t="str">
        <f>IF(Baby_Fashion__2[[#This Row],[no_of_ratings]]&gt;=4,"High",IF(Baby_Fashion__2[[#This Row],[no_of_ratings]]&gt;=3,"Medium","Low"))</f>
        <v>High</v>
      </c>
    </row>
    <row r="23" spans="1:10" x14ac:dyDescent="0.25">
      <c r="A23" s="18" t="s">
        <v>31</v>
      </c>
      <c r="B23" s="18" t="s">
        <v>9</v>
      </c>
      <c r="C23" s="18" t="s">
        <v>10</v>
      </c>
      <c r="D23">
        <v>4.0999999999999996</v>
      </c>
      <c r="E23" s="12">
        <v>482</v>
      </c>
      <c r="F23" s="12">
        <v>199</v>
      </c>
      <c r="G23" s="12">
        <v>699</v>
      </c>
      <c r="H23" s="12">
        <f>Baby_Fashion__2[[#This Row],[no_of_ratings]]*Baby_Fashion__2[[#This Row],[discount_price]]</f>
        <v>95918</v>
      </c>
      <c r="I23" s="12">
        <v>500</v>
      </c>
      <c r="J23" t="str">
        <f>IF(Baby_Fashion__2[[#This Row],[no_of_ratings]]&gt;=4,"High",IF(Baby_Fashion__2[[#This Row],[no_of_ratings]]&gt;=3,"Medium","Low"))</f>
        <v>High</v>
      </c>
    </row>
    <row r="24" spans="1:10" x14ac:dyDescent="0.25">
      <c r="A24" s="18" t="s">
        <v>32</v>
      </c>
      <c r="B24" s="18" t="s">
        <v>9</v>
      </c>
      <c r="C24" s="18" t="s">
        <v>10</v>
      </c>
      <c r="D24">
        <v>5</v>
      </c>
      <c r="E24" s="12">
        <v>4</v>
      </c>
      <c r="F24" s="12">
        <v>280</v>
      </c>
      <c r="G24" s="12">
        <v>599</v>
      </c>
      <c r="H24" s="12">
        <f>Baby_Fashion__2[[#This Row],[no_of_ratings]]*Baby_Fashion__2[[#This Row],[discount_price]]</f>
        <v>1120</v>
      </c>
      <c r="I24" s="12">
        <v>319</v>
      </c>
      <c r="J24" t="str">
        <f>IF(Baby_Fashion__2[[#This Row],[no_of_ratings]]&gt;=4,"High",IF(Baby_Fashion__2[[#This Row],[no_of_ratings]]&gt;=3,"Medium","Low"))</f>
        <v>High</v>
      </c>
    </row>
    <row r="25" spans="1:10" x14ac:dyDescent="0.25">
      <c r="A25" s="18" t="s">
        <v>33</v>
      </c>
      <c r="B25" s="18" t="s">
        <v>9</v>
      </c>
      <c r="C25" s="18" t="s">
        <v>10</v>
      </c>
      <c r="D25">
        <v>4</v>
      </c>
      <c r="E25" s="12">
        <v>26549</v>
      </c>
      <c r="F25" s="12">
        <v>692</v>
      </c>
      <c r="G25" s="12">
        <v>2999</v>
      </c>
      <c r="H25" s="12">
        <f>Baby_Fashion__2[[#This Row],[no_of_ratings]]*Baby_Fashion__2[[#This Row],[discount_price]]</f>
        <v>18371908</v>
      </c>
      <c r="I25" s="12">
        <v>2307</v>
      </c>
      <c r="J25" t="str">
        <f>IF(Baby_Fashion__2[[#This Row],[no_of_ratings]]&gt;=4,"High",IF(Baby_Fashion__2[[#This Row],[no_of_ratings]]&gt;=3,"Medium","Low"))</f>
        <v>High</v>
      </c>
    </row>
    <row r="26" spans="1:10" x14ac:dyDescent="0.25">
      <c r="A26" s="18" t="s">
        <v>34</v>
      </c>
      <c r="B26" s="18" t="s">
        <v>9</v>
      </c>
      <c r="C26" s="18" t="s">
        <v>10</v>
      </c>
      <c r="D26">
        <v>4.5999999999999996</v>
      </c>
      <c r="E26" s="12">
        <v>172</v>
      </c>
      <c r="F26" s="12">
        <v>0</v>
      </c>
      <c r="G26" s="12">
        <v>3355</v>
      </c>
      <c r="H26" s="12">
        <f>Baby_Fashion__2[[#This Row],[no_of_ratings]]*Baby_Fashion__2[[#This Row],[discount_price]]</f>
        <v>0</v>
      </c>
      <c r="I26" s="12">
        <v>3355</v>
      </c>
      <c r="J26" t="str">
        <f>IF(Baby_Fashion__2[[#This Row],[no_of_ratings]]&gt;=4,"High",IF(Baby_Fashion__2[[#This Row],[no_of_ratings]]&gt;=3,"Medium","Low"))</f>
        <v>High</v>
      </c>
    </row>
    <row r="27" spans="1:10" x14ac:dyDescent="0.25">
      <c r="A27" s="18" t="s">
        <v>35</v>
      </c>
      <c r="B27" s="18" t="s">
        <v>9</v>
      </c>
      <c r="C27" s="18" t="s">
        <v>10</v>
      </c>
      <c r="D27">
        <v>4.2</v>
      </c>
      <c r="E27" s="12">
        <v>248</v>
      </c>
      <c r="F27" s="12">
        <v>499</v>
      </c>
      <c r="G27" s="12">
        <v>2999</v>
      </c>
      <c r="H27" s="12">
        <f>Baby_Fashion__2[[#This Row],[no_of_ratings]]*Baby_Fashion__2[[#This Row],[discount_price]]</f>
        <v>123752</v>
      </c>
      <c r="I27" s="12">
        <v>2500</v>
      </c>
      <c r="J27" t="str">
        <f>IF(Baby_Fashion__2[[#This Row],[no_of_ratings]]&gt;=4,"High",IF(Baby_Fashion__2[[#This Row],[no_of_ratings]]&gt;=3,"Medium","Low"))</f>
        <v>High</v>
      </c>
    </row>
    <row r="28" spans="1:10" x14ac:dyDescent="0.25">
      <c r="A28" s="18" t="s">
        <v>36</v>
      </c>
      <c r="B28" s="18" t="s">
        <v>9</v>
      </c>
      <c r="C28" s="18" t="s">
        <v>10</v>
      </c>
      <c r="D28">
        <v>4</v>
      </c>
      <c r="E28" s="12">
        <v>4382</v>
      </c>
      <c r="F28" s="12">
        <v>499</v>
      </c>
      <c r="G28" s="12">
        <v>1499</v>
      </c>
      <c r="H28" s="12">
        <f>Baby_Fashion__2[[#This Row],[no_of_ratings]]*Baby_Fashion__2[[#This Row],[discount_price]]</f>
        <v>2186618</v>
      </c>
      <c r="I28" s="12">
        <v>1000</v>
      </c>
      <c r="J28" t="str">
        <f>IF(Baby_Fashion__2[[#This Row],[no_of_ratings]]&gt;=4,"High",IF(Baby_Fashion__2[[#This Row],[no_of_ratings]]&gt;=3,"Medium","Low"))</f>
        <v>High</v>
      </c>
    </row>
    <row r="29" spans="1:10" x14ac:dyDescent="0.25">
      <c r="A29" s="18" t="s">
        <v>37</v>
      </c>
      <c r="B29" s="18" t="s">
        <v>9</v>
      </c>
      <c r="C29" s="18" t="s">
        <v>10</v>
      </c>
      <c r="D29">
        <v>4.2</v>
      </c>
      <c r="E29" s="12">
        <v>1749</v>
      </c>
      <c r="F29" s="12">
        <v>299</v>
      </c>
      <c r="G29" s="12">
        <v>499</v>
      </c>
      <c r="H29" s="12">
        <f>Baby_Fashion__2[[#This Row],[no_of_ratings]]*Baby_Fashion__2[[#This Row],[discount_price]]</f>
        <v>522951</v>
      </c>
      <c r="I29" s="12">
        <v>200</v>
      </c>
      <c r="J29" t="str">
        <f>IF(Baby_Fashion__2[[#This Row],[no_of_ratings]]&gt;=4,"High",IF(Baby_Fashion__2[[#This Row],[no_of_ratings]]&gt;=3,"Medium","Low"))</f>
        <v>High</v>
      </c>
    </row>
    <row r="30" spans="1:10" x14ac:dyDescent="0.25">
      <c r="A30" s="18" t="s">
        <v>38</v>
      </c>
      <c r="B30" s="18" t="s">
        <v>9</v>
      </c>
      <c r="C30" s="18" t="s">
        <v>10</v>
      </c>
      <c r="D30">
        <v>4.3</v>
      </c>
      <c r="E30" s="12">
        <v>80</v>
      </c>
      <c r="F30" s="12">
        <v>432.53</v>
      </c>
      <c r="G30" s="12">
        <v>599</v>
      </c>
      <c r="H30" s="12">
        <f>Baby_Fashion__2[[#This Row],[no_of_ratings]]*Baby_Fashion__2[[#This Row],[discount_price]]</f>
        <v>34602.399999999994</v>
      </c>
      <c r="I30" s="12">
        <v>166.47000000000003</v>
      </c>
      <c r="J30" t="str">
        <f>IF(Baby_Fashion__2[[#This Row],[no_of_ratings]]&gt;=4,"High",IF(Baby_Fashion__2[[#This Row],[no_of_ratings]]&gt;=3,"Medium","Low"))</f>
        <v>High</v>
      </c>
    </row>
    <row r="31" spans="1:10" x14ac:dyDescent="0.25">
      <c r="A31" s="18" t="s">
        <v>28</v>
      </c>
      <c r="B31" s="18" t="s">
        <v>9</v>
      </c>
      <c r="C31" s="18" t="s">
        <v>10</v>
      </c>
      <c r="D31">
        <v>0</v>
      </c>
      <c r="E31" s="12">
        <v>0</v>
      </c>
      <c r="F31" s="12">
        <v>0</v>
      </c>
      <c r="G31" s="12">
        <v>7197.48</v>
      </c>
      <c r="H31" s="12">
        <f>Baby_Fashion__2[[#This Row],[no_of_ratings]]*Baby_Fashion__2[[#This Row],[discount_price]]</f>
        <v>0</v>
      </c>
      <c r="I31" s="12">
        <v>7197.48</v>
      </c>
      <c r="J31" t="str">
        <f>IF(Baby_Fashion__2[[#This Row],[no_of_ratings]]&gt;=4,"High",IF(Baby_Fashion__2[[#This Row],[no_of_ratings]]&gt;=3,"Medium","Low"))</f>
        <v>Low</v>
      </c>
    </row>
    <row r="32" spans="1:10" x14ac:dyDescent="0.25">
      <c r="A32" s="18" t="s">
        <v>39</v>
      </c>
      <c r="B32" s="18" t="s">
        <v>9</v>
      </c>
      <c r="C32" s="18" t="s">
        <v>10</v>
      </c>
      <c r="D32">
        <v>4</v>
      </c>
      <c r="E32" s="12">
        <v>1126</v>
      </c>
      <c r="F32" s="12">
        <v>450</v>
      </c>
      <c r="G32" s="12">
        <v>800</v>
      </c>
      <c r="H32" s="12">
        <f>Baby_Fashion__2[[#This Row],[no_of_ratings]]*Baby_Fashion__2[[#This Row],[discount_price]]</f>
        <v>506700</v>
      </c>
      <c r="I32" s="12">
        <v>350</v>
      </c>
      <c r="J32" t="str">
        <f>IF(Baby_Fashion__2[[#This Row],[no_of_ratings]]&gt;=4,"High",IF(Baby_Fashion__2[[#This Row],[no_of_ratings]]&gt;=3,"Medium","Low"))</f>
        <v>High</v>
      </c>
    </row>
    <row r="33" spans="1:10" x14ac:dyDescent="0.25">
      <c r="A33" s="18" t="s">
        <v>40</v>
      </c>
      <c r="B33" s="18" t="s">
        <v>9</v>
      </c>
      <c r="C33" s="18" t="s">
        <v>10</v>
      </c>
      <c r="D33">
        <v>4.4000000000000004</v>
      </c>
      <c r="E33" s="12">
        <v>115</v>
      </c>
      <c r="F33" s="12">
        <v>0</v>
      </c>
      <c r="G33" s="12">
        <v>0</v>
      </c>
      <c r="H33" s="12">
        <f>Baby_Fashion__2[[#This Row],[no_of_ratings]]*Baby_Fashion__2[[#This Row],[discount_price]]</f>
        <v>0</v>
      </c>
      <c r="I33" s="12">
        <v>0</v>
      </c>
      <c r="J33" t="str">
        <f>IF(Baby_Fashion__2[[#This Row],[no_of_ratings]]&gt;=4,"High",IF(Baby_Fashion__2[[#This Row],[no_of_ratings]]&gt;=3,"Medium","Low"))</f>
        <v>High</v>
      </c>
    </row>
    <row r="34" spans="1:10" x14ac:dyDescent="0.25">
      <c r="A34" s="18" t="s">
        <v>41</v>
      </c>
      <c r="B34" s="18" t="s">
        <v>9</v>
      </c>
      <c r="C34" s="18" t="s">
        <v>10</v>
      </c>
      <c r="D34">
        <v>4.4000000000000004</v>
      </c>
      <c r="E34" s="12">
        <v>155</v>
      </c>
      <c r="F34" s="12">
        <v>349</v>
      </c>
      <c r="G34" s="12">
        <v>999</v>
      </c>
      <c r="H34" s="12">
        <f>Baby_Fashion__2[[#This Row],[no_of_ratings]]*Baby_Fashion__2[[#This Row],[discount_price]]</f>
        <v>54095</v>
      </c>
      <c r="I34" s="12">
        <v>650</v>
      </c>
      <c r="J34" t="str">
        <f>IF(Baby_Fashion__2[[#This Row],[no_of_ratings]]&gt;=4,"High",IF(Baby_Fashion__2[[#This Row],[no_of_ratings]]&gt;=3,"Medium","Low"))</f>
        <v>High</v>
      </c>
    </row>
    <row r="35" spans="1:10" x14ac:dyDescent="0.25">
      <c r="A35" s="18" t="s">
        <v>42</v>
      </c>
      <c r="B35" s="18" t="s">
        <v>9</v>
      </c>
      <c r="C35" s="18" t="s">
        <v>10</v>
      </c>
      <c r="D35">
        <v>4.3</v>
      </c>
      <c r="E35" s="12">
        <v>434</v>
      </c>
      <c r="F35" s="12">
        <v>1051</v>
      </c>
      <c r="G35" s="12">
        <v>3699</v>
      </c>
      <c r="H35" s="12">
        <f>Baby_Fashion__2[[#This Row],[no_of_ratings]]*Baby_Fashion__2[[#This Row],[discount_price]]</f>
        <v>456134</v>
      </c>
      <c r="I35" s="12">
        <v>2648</v>
      </c>
      <c r="J35" t="str">
        <f>IF(Baby_Fashion__2[[#This Row],[no_of_ratings]]&gt;=4,"High",IF(Baby_Fashion__2[[#This Row],[no_of_ratings]]&gt;=3,"Medium","Low"))</f>
        <v>High</v>
      </c>
    </row>
    <row r="36" spans="1:10" x14ac:dyDescent="0.25">
      <c r="A36" s="18" t="s">
        <v>43</v>
      </c>
      <c r="B36" s="18" t="s">
        <v>9</v>
      </c>
      <c r="C36" s="18" t="s">
        <v>10</v>
      </c>
      <c r="D36">
        <v>4.0999999999999996</v>
      </c>
      <c r="E36" s="12">
        <v>489</v>
      </c>
      <c r="F36" s="12">
        <v>249</v>
      </c>
      <c r="G36" s="12">
        <v>750</v>
      </c>
      <c r="H36" s="12">
        <f>Baby_Fashion__2[[#This Row],[no_of_ratings]]*Baby_Fashion__2[[#This Row],[discount_price]]</f>
        <v>121761</v>
      </c>
      <c r="I36" s="12">
        <v>501</v>
      </c>
      <c r="J36" t="str">
        <f>IF(Baby_Fashion__2[[#This Row],[no_of_ratings]]&gt;=4,"High",IF(Baby_Fashion__2[[#This Row],[no_of_ratings]]&gt;=3,"Medium","Low"))</f>
        <v>High</v>
      </c>
    </row>
    <row r="37" spans="1:10" x14ac:dyDescent="0.25">
      <c r="A37" s="18" t="s">
        <v>44</v>
      </c>
      <c r="B37" s="18" t="s">
        <v>9</v>
      </c>
      <c r="C37" s="18" t="s">
        <v>10</v>
      </c>
      <c r="D37">
        <v>4.2</v>
      </c>
      <c r="E37" s="12">
        <v>6738</v>
      </c>
      <c r="F37" s="12">
        <v>494</v>
      </c>
      <c r="G37" s="12">
        <v>1299</v>
      </c>
      <c r="H37" s="12">
        <f>Baby_Fashion__2[[#This Row],[no_of_ratings]]*Baby_Fashion__2[[#This Row],[discount_price]]</f>
        <v>3328572</v>
      </c>
      <c r="I37" s="12">
        <v>805</v>
      </c>
      <c r="J37" t="str">
        <f>IF(Baby_Fashion__2[[#This Row],[no_of_ratings]]&gt;=4,"High",IF(Baby_Fashion__2[[#This Row],[no_of_ratings]]&gt;=3,"Medium","Low"))</f>
        <v>High</v>
      </c>
    </row>
    <row r="38" spans="1:10" x14ac:dyDescent="0.25">
      <c r="A38" s="18" t="s">
        <v>45</v>
      </c>
      <c r="B38" s="18" t="s">
        <v>9</v>
      </c>
      <c r="C38" s="18" t="s">
        <v>10</v>
      </c>
      <c r="D38">
        <v>4.4000000000000004</v>
      </c>
      <c r="E38" s="12">
        <v>91</v>
      </c>
      <c r="F38" s="12">
        <v>0</v>
      </c>
      <c r="G38" s="12">
        <v>3414</v>
      </c>
      <c r="H38" s="12">
        <f>Baby_Fashion__2[[#This Row],[no_of_ratings]]*Baby_Fashion__2[[#This Row],[discount_price]]</f>
        <v>0</v>
      </c>
      <c r="I38" s="12">
        <v>3414</v>
      </c>
      <c r="J38" t="str">
        <f>IF(Baby_Fashion__2[[#This Row],[no_of_ratings]]&gt;=4,"High",IF(Baby_Fashion__2[[#This Row],[no_of_ratings]]&gt;=3,"Medium","Low"))</f>
        <v>High</v>
      </c>
    </row>
    <row r="39" spans="1:10" x14ac:dyDescent="0.25">
      <c r="A39" s="18" t="s">
        <v>14</v>
      </c>
      <c r="B39" s="18" t="s">
        <v>9</v>
      </c>
      <c r="C39" s="18" t="s">
        <v>10</v>
      </c>
      <c r="D39">
        <v>3.8</v>
      </c>
      <c r="E39" s="12">
        <v>1231</v>
      </c>
      <c r="F39" s="12">
        <v>318</v>
      </c>
      <c r="G39" s="12">
        <v>900</v>
      </c>
      <c r="H39" s="12">
        <f>Baby_Fashion__2[[#This Row],[no_of_ratings]]*Baby_Fashion__2[[#This Row],[discount_price]]</f>
        <v>391458</v>
      </c>
      <c r="I39" s="12">
        <v>582</v>
      </c>
      <c r="J39" t="str">
        <f>IF(Baby_Fashion__2[[#This Row],[no_of_ratings]]&gt;=4,"High",IF(Baby_Fashion__2[[#This Row],[no_of_ratings]]&gt;=3,"Medium","Low"))</f>
        <v>High</v>
      </c>
    </row>
    <row r="40" spans="1:10" x14ac:dyDescent="0.25">
      <c r="A40" s="18" t="s">
        <v>46</v>
      </c>
      <c r="B40" s="18" t="s">
        <v>9</v>
      </c>
      <c r="C40" s="18" t="s">
        <v>10</v>
      </c>
      <c r="D40">
        <v>4</v>
      </c>
      <c r="E40" s="12">
        <v>62</v>
      </c>
      <c r="F40" s="12">
        <v>349</v>
      </c>
      <c r="G40" s="12">
        <v>599</v>
      </c>
      <c r="H40" s="12">
        <f>Baby_Fashion__2[[#This Row],[no_of_ratings]]*Baby_Fashion__2[[#This Row],[discount_price]]</f>
        <v>21638</v>
      </c>
      <c r="I40" s="12">
        <v>250</v>
      </c>
      <c r="J40" t="str">
        <f>IF(Baby_Fashion__2[[#This Row],[no_of_ratings]]&gt;=4,"High",IF(Baby_Fashion__2[[#This Row],[no_of_ratings]]&gt;=3,"Medium","Low"))</f>
        <v>High</v>
      </c>
    </row>
    <row r="41" spans="1:10" x14ac:dyDescent="0.25">
      <c r="A41" s="18" t="s">
        <v>47</v>
      </c>
      <c r="B41" s="18" t="s">
        <v>9</v>
      </c>
      <c r="C41" s="18" t="s">
        <v>10</v>
      </c>
      <c r="D41">
        <v>3.2</v>
      </c>
      <c r="E41" s="12">
        <v>20</v>
      </c>
      <c r="F41" s="12">
        <v>199</v>
      </c>
      <c r="G41" s="12">
        <v>599</v>
      </c>
      <c r="H41" s="12">
        <f>Baby_Fashion__2[[#This Row],[no_of_ratings]]*Baby_Fashion__2[[#This Row],[discount_price]]</f>
        <v>3980</v>
      </c>
      <c r="I41" s="12">
        <v>400</v>
      </c>
      <c r="J41" t="str">
        <f>IF(Baby_Fashion__2[[#This Row],[no_of_ratings]]&gt;=4,"High",IF(Baby_Fashion__2[[#This Row],[no_of_ratings]]&gt;=3,"Medium","Low"))</f>
        <v>High</v>
      </c>
    </row>
    <row r="42" spans="1:10" x14ac:dyDescent="0.25">
      <c r="A42" s="18" t="s">
        <v>48</v>
      </c>
      <c r="B42" s="18" t="s">
        <v>9</v>
      </c>
      <c r="C42" s="18" t="s">
        <v>10</v>
      </c>
      <c r="D42">
        <v>0</v>
      </c>
      <c r="E42" s="12">
        <v>0</v>
      </c>
      <c r="F42" s="12">
        <v>3089</v>
      </c>
      <c r="G42" s="12">
        <v>3995</v>
      </c>
      <c r="H42" s="12">
        <f>Baby_Fashion__2[[#This Row],[no_of_ratings]]*Baby_Fashion__2[[#This Row],[discount_price]]</f>
        <v>0</v>
      </c>
      <c r="I42" s="12">
        <v>906</v>
      </c>
      <c r="J42" t="str">
        <f>IF(Baby_Fashion__2[[#This Row],[no_of_ratings]]&gt;=4,"High",IF(Baby_Fashion__2[[#This Row],[no_of_ratings]]&gt;=3,"Medium","Low"))</f>
        <v>Low</v>
      </c>
    </row>
    <row r="43" spans="1:10" x14ac:dyDescent="0.25">
      <c r="A43" s="18" t="s">
        <v>49</v>
      </c>
      <c r="B43" s="18" t="s">
        <v>9</v>
      </c>
      <c r="C43" s="18" t="s">
        <v>10</v>
      </c>
      <c r="D43">
        <v>4.3</v>
      </c>
      <c r="E43" s="12">
        <v>374</v>
      </c>
      <c r="F43" s="12">
        <v>445</v>
      </c>
      <c r="G43" s="12">
        <v>1299</v>
      </c>
      <c r="H43" s="12">
        <f>Baby_Fashion__2[[#This Row],[no_of_ratings]]*Baby_Fashion__2[[#This Row],[discount_price]]</f>
        <v>166430</v>
      </c>
      <c r="I43" s="12">
        <v>854</v>
      </c>
      <c r="J43" t="str">
        <f>IF(Baby_Fashion__2[[#This Row],[no_of_ratings]]&gt;=4,"High",IF(Baby_Fashion__2[[#This Row],[no_of_ratings]]&gt;=3,"Medium","Low"))</f>
        <v>High</v>
      </c>
    </row>
    <row r="44" spans="1:10" x14ac:dyDescent="0.25">
      <c r="A44" s="18" t="s">
        <v>50</v>
      </c>
      <c r="B44" s="18" t="s">
        <v>9</v>
      </c>
      <c r="C44" s="18" t="s">
        <v>10</v>
      </c>
      <c r="D44">
        <v>3.8</v>
      </c>
      <c r="E44" s="12">
        <v>130</v>
      </c>
      <c r="F44" s="12">
        <v>329</v>
      </c>
      <c r="G44" s="12">
        <v>499</v>
      </c>
      <c r="H44" s="12">
        <f>Baby_Fashion__2[[#This Row],[no_of_ratings]]*Baby_Fashion__2[[#This Row],[discount_price]]</f>
        <v>42770</v>
      </c>
      <c r="I44" s="12">
        <v>170</v>
      </c>
      <c r="J44" t="str">
        <f>IF(Baby_Fashion__2[[#This Row],[no_of_ratings]]&gt;=4,"High",IF(Baby_Fashion__2[[#This Row],[no_of_ratings]]&gt;=3,"Medium","Low"))</f>
        <v>High</v>
      </c>
    </row>
    <row r="45" spans="1:10" x14ac:dyDescent="0.25">
      <c r="A45" s="18" t="s">
        <v>51</v>
      </c>
      <c r="B45" s="18" t="s">
        <v>9</v>
      </c>
      <c r="C45" s="18" t="s">
        <v>10</v>
      </c>
      <c r="D45">
        <v>3.8</v>
      </c>
      <c r="E45" s="12">
        <v>79</v>
      </c>
      <c r="F45" s="12">
        <v>99</v>
      </c>
      <c r="G45" s="12">
        <v>500</v>
      </c>
      <c r="H45" s="12">
        <f>Baby_Fashion__2[[#This Row],[no_of_ratings]]*Baby_Fashion__2[[#This Row],[discount_price]]</f>
        <v>7821</v>
      </c>
      <c r="I45" s="12">
        <v>401</v>
      </c>
      <c r="J45" t="str">
        <f>IF(Baby_Fashion__2[[#This Row],[no_of_ratings]]&gt;=4,"High",IF(Baby_Fashion__2[[#This Row],[no_of_ratings]]&gt;=3,"Medium","Low"))</f>
        <v>High</v>
      </c>
    </row>
    <row r="46" spans="1:10" x14ac:dyDescent="0.25">
      <c r="A46" s="18" t="s">
        <v>52</v>
      </c>
      <c r="B46" s="18" t="s">
        <v>9</v>
      </c>
      <c r="C46" s="18" t="s">
        <v>10</v>
      </c>
      <c r="D46">
        <v>4</v>
      </c>
      <c r="E46" s="12">
        <v>314</v>
      </c>
      <c r="F46" s="12">
        <v>399</v>
      </c>
      <c r="G46" s="12">
        <v>699</v>
      </c>
      <c r="H46" s="12">
        <f>Baby_Fashion__2[[#This Row],[no_of_ratings]]*Baby_Fashion__2[[#This Row],[discount_price]]</f>
        <v>125286</v>
      </c>
      <c r="I46" s="12">
        <v>300</v>
      </c>
      <c r="J46" t="str">
        <f>IF(Baby_Fashion__2[[#This Row],[no_of_ratings]]&gt;=4,"High",IF(Baby_Fashion__2[[#This Row],[no_of_ratings]]&gt;=3,"Medium","Low"))</f>
        <v>High</v>
      </c>
    </row>
    <row r="47" spans="1:10" x14ac:dyDescent="0.25">
      <c r="A47" s="18" t="s">
        <v>53</v>
      </c>
      <c r="B47" s="18" t="s">
        <v>9</v>
      </c>
      <c r="C47" s="18" t="s">
        <v>10</v>
      </c>
      <c r="D47">
        <v>4</v>
      </c>
      <c r="E47" s="12">
        <v>218</v>
      </c>
      <c r="F47" s="12">
        <v>300</v>
      </c>
      <c r="G47" s="12">
        <v>499</v>
      </c>
      <c r="H47" s="12">
        <f>Baby_Fashion__2[[#This Row],[no_of_ratings]]*Baby_Fashion__2[[#This Row],[discount_price]]</f>
        <v>65400</v>
      </c>
      <c r="I47" s="12">
        <v>199</v>
      </c>
      <c r="J47" t="str">
        <f>IF(Baby_Fashion__2[[#This Row],[no_of_ratings]]&gt;=4,"High",IF(Baby_Fashion__2[[#This Row],[no_of_ratings]]&gt;=3,"Medium","Low"))</f>
        <v>High</v>
      </c>
    </row>
    <row r="48" spans="1:10" x14ac:dyDescent="0.25">
      <c r="A48" s="18" t="s">
        <v>54</v>
      </c>
      <c r="B48" s="18" t="s">
        <v>9</v>
      </c>
      <c r="C48" s="18" t="s">
        <v>10</v>
      </c>
      <c r="D48">
        <v>4.5</v>
      </c>
      <c r="E48" s="12">
        <v>90</v>
      </c>
      <c r="F48" s="12">
        <v>6835</v>
      </c>
      <c r="G48" s="12">
        <v>9835</v>
      </c>
      <c r="H48" s="12">
        <f>Baby_Fashion__2[[#This Row],[no_of_ratings]]*Baby_Fashion__2[[#This Row],[discount_price]]</f>
        <v>615150</v>
      </c>
      <c r="I48" s="12">
        <v>3000</v>
      </c>
      <c r="J48" t="str">
        <f>IF(Baby_Fashion__2[[#This Row],[no_of_ratings]]&gt;=4,"High",IF(Baby_Fashion__2[[#This Row],[no_of_ratings]]&gt;=3,"Medium","Low"))</f>
        <v>High</v>
      </c>
    </row>
    <row r="49" spans="1:10" x14ac:dyDescent="0.25">
      <c r="A49" s="18" t="s">
        <v>55</v>
      </c>
      <c r="B49" s="18" t="s">
        <v>9</v>
      </c>
      <c r="C49" s="18" t="s">
        <v>10</v>
      </c>
      <c r="D49">
        <v>4</v>
      </c>
      <c r="E49" s="12">
        <v>2138</v>
      </c>
      <c r="F49" s="12">
        <v>399</v>
      </c>
      <c r="G49" s="12">
        <v>1400</v>
      </c>
      <c r="H49" s="12">
        <f>Baby_Fashion__2[[#This Row],[no_of_ratings]]*Baby_Fashion__2[[#This Row],[discount_price]]</f>
        <v>853062</v>
      </c>
      <c r="I49" s="12">
        <v>1001</v>
      </c>
      <c r="J49" t="str">
        <f>IF(Baby_Fashion__2[[#This Row],[no_of_ratings]]&gt;=4,"High",IF(Baby_Fashion__2[[#This Row],[no_of_ratings]]&gt;=3,"Medium","Low"))</f>
        <v>High</v>
      </c>
    </row>
    <row r="50" spans="1:10" x14ac:dyDescent="0.25">
      <c r="A50" s="18" t="s">
        <v>56</v>
      </c>
      <c r="B50" s="18" t="s">
        <v>9</v>
      </c>
      <c r="C50" s="18" t="s">
        <v>10</v>
      </c>
      <c r="D50">
        <v>3.9</v>
      </c>
      <c r="E50" s="12">
        <v>52</v>
      </c>
      <c r="F50" s="12">
        <v>378</v>
      </c>
      <c r="G50" s="12">
        <v>699</v>
      </c>
      <c r="H50" s="12">
        <f>Baby_Fashion__2[[#This Row],[no_of_ratings]]*Baby_Fashion__2[[#This Row],[discount_price]]</f>
        <v>19656</v>
      </c>
      <c r="I50" s="12">
        <v>321</v>
      </c>
      <c r="J50" t="str">
        <f>IF(Baby_Fashion__2[[#This Row],[no_of_ratings]]&gt;=4,"High",IF(Baby_Fashion__2[[#This Row],[no_of_ratings]]&gt;=3,"Medium","Low"))</f>
        <v>High</v>
      </c>
    </row>
    <row r="51" spans="1:10" x14ac:dyDescent="0.25">
      <c r="A51" s="18" t="s">
        <v>57</v>
      </c>
      <c r="B51" s="18" t="s">
        <v>9</v>
      </c>
      <c r="C51" s="18" t="s">
        <v>10</v>
      </c>
      <c r="D51">
        <v>4.0999999999999996</v>
      </c>
      <c r="E51" s="12">
        <v>208</v>
      </c>
      <c r="F51" s="12">
        <v>695</v>
      </c>
      <c r="G51" s="12">
        <v>999</v>
      </c>
      <c r="H51" s="12">
        <f>Baby_Fashion__2[[#This Row],[no_of_ratings]]*Baby_Fashion__2[[#This Row],[discount_price]]</f>
        <v>144560</v>
      </c>
      <c r="I51" s="12">
        <v>304</v>
      </c>
      <c r="J51" t="str">
        <f>IF(Baby_Fashion__2[[#This Row],[no_of_ratings]]&gt;=4,"High",IF(Baby_Fashion__2[[#This Row],[no_of_ratings]]&gt;=3,"Medium","Low"))</f>
        <v>High</v>
      </c>
    </row>
    <row r="52" spans="1:10" x14ac:dyDescent="0.25">
      <c r="A52" s="18" t="s">
        <v>58</v>
      </c>
      <c r="B52" s="18" t="s">
        <v>9</v>
      </c>
      <c r="C52" s="18" t="s">
        <v>10</v>
      </c>
      <c r="D52">
        <v>3.9</v>
      </c>
      <c r="E52" s="12">
        <v>399</v>
      </c>
      <c r="F52" s="12">
        <v>299</v>
      </c>
      <c r="G52" s="12">
        <v>599</v>
      </c>
      <c r="H52" s="12">
        <f>Baby_Fashion__2[[#This Row],[no_of_ratings]]*Baby_Fashion__2[[#This Row],[discount_price]]</f>
        <v>119301</v>
      </c>
      <c r="I52" s="12">
        <v>300</v>
      </c>
      <c r="J52" t="str">
        <f>IF(Baby_Fashion__2[[#This Row],[no_of_ratings]]&gt;=4,"High",IF(Baby_Fashion__2[[#This Row],[no_of_ratings]]&gt;=3,"Medium","Low"))</f>
        <v>High</v>
      </c>
    </row>
    <row r="53" spans="1:10" x14ac:dyDescent="0.25">
      <c r="A53" s="18" t="s">
        <v>59</v>
      </c>
      <c r="B53" s="18" t="s">
        <v>9</v>
      </c>
      <c r="C53" s="18" t="s">
        <v>10</v>
      </c>
      <c r="D53">
        <v>3.7</v>
      </c>
      <c r="E53" s="12">
        <v>15</v>
      </c>
      <c r="F53" s="12">
        <v>1280</v>
      </c>
      <c r="G53" s="12">
        <v>1500</v>
      </c>
      <c r="H53" s="12">
        <f>Baby_Fashion__2[[#This Row],[no_of_ratings]]*Baby_Fashion__2[[#This Row],[discount_price]]</f>
        <v>19200</v>
      </c>
      <c r="I53" s="12">
        <v>220</v>
      </c>
      <c r="J53" t="str">
        <f>IF(Baby_Fashion__2[[#This Row],[no_of_ratings]]&gt;=4,"High",IF(Baby_Fashion__2[[#This Row],[no_of_ratings]]&gt;=3,"Medium","Low"))</f>
        <v>High</v>
      </c>
    </row>
    <row r="54" spans="1:10" x14ac:dyDescent="0.25">
      <c r="A54" s="18" t="s">
        <v>60</v>
      </c>
      <c r="B54" s="18" t="s">
        <v>9</v>
      </c>
      <c r="C54" s="18" t="s">
        <v>10</v>
      </c>
      <c r="D54">
        <v>3.9</v>
      </c>
      <c r="E54" s="12">
        <v>124</v>
      </c>
      <c r="F54" s="12">
        <v>485</v>
      </c>
      <c r="G54" s="12">
        <v>1050</v>
      </c>
      <c r="H54" s="12">
        <f>Baby_Fashion__2[[#This Row],[no_of_ratings]]*Baby_Fashion__2[[#This Row],[discount_price]]</f>
        <v>60140</v>
      </c>
      <c r="I54" s="12">
        <v>565</v>
      </c>
      <c r="J54" t="str">
        <f>IF(Baby_Fashion__2[[#This Row],[no_of_ratings]]&gt;=4,"High",IF(Baby_Fashion__2[[#This Row],[no_of_ratings]]&gt;=3,"Medium","Low"))</f>
        <v>High</v>
      </c>
    </row>
    <row r="55" spans="1:10" x14ac:dyDescent="0.25">
      <c r="A55" s="18" t="s">
        <v>61</v>
      </c>
      <c r="B55" s="18" t="s">
        <v>9</v>
      </c>
      <c r="C55" s="18" t="s">
        <v>10</v>
      </c>
      <c r="D55">
        <v>5</v>
      </c>
      <c r="E55" s="12">
        <v>2</v>
      </c>
      <c r="F55" s="12">
        <v>399</v>
      </c>
      <c r="G55" s="12">
        <v>899</v>
      </c>
      <c r="H55" s="12">
        <f>Baby_Fashion__2[[#This Row],[no_of_ratings]]*Baby_Fashion__2[[#This Row],[discount_price]]</f>
        <v>798</v>
      </c>
      <c r="I55" s="12">
        <v>500</v>
      </c>
      <c r="J55" t="str">
        <f>IF(Baby_Fashion__2[[#This Row],[no_of_ratings]]&gt;=4,"High",IF(Baby_Fashion__2[[#This Row],[no_of_ratings]]&gt;=3,"Medium","Low"))</f>
        <v>Low</v>
      </c>
    </row>
    <row r="56" spans="1:10" x14ac:dyDescent="0.25">
      <c r="A56" s="18" t="s">
        <v>62</v>
      </c>
      <c r="B56" s="18" t="s">
        <v>9</v>
      </c>
      <c r="C56" s="18" t="s">
        <v>10</v>
      </c>
      <c r="D56">
        <v>3.4</v>
      </c>
      <c r="E56" s="12">
        <v>28</v>
      </c>
      <c r="F56" s="12">
        <v>499</v>
      </c>
      <c r="G56" s="12">
        <v>699</v>
      </c>
      <c r="H56" s="12">
        <f>Baby_Fashion__2[[#This Row],[no_of_ratings]]*Baby_Fashion__2[[#This Row],[discount_price]]</f>
        <v>13972</v>
      </c>
      <c r="I56" s="12">
        <v>200</v>
      </c>
      <c r="J56" t="str">
        <f>IF(Baby_Fashion__2[[#This Row],[no_of_ratings]]&gt;=4,"High",IF(Baby_Fashion__2[[#This Row],[no_of_ratings]]&gt;=3,"Medium","Low"))</f>
        <v>High</v>
      </c>
    </row>
    <row r="57" spans="1:10" x14ac:dyDescent="0.25">
      <c r="A57" s="18" t="s">
        <v>63</v>
      </c>
      <c r="B57" s="18" t="s">
        <v>9</v>
      </c>
      <c r="C57" s="18" t="s">
        <v>10</v>
      </c>
      <c r="D57">
        <v>3.8</v>
      </c>
      <c r="E57" s="12">
        <v>10</v>
      </c>
      <c r="F57" s="12">
        <v>456</v>
      </c>
      <c r="G57" s="12">
        <v>999</v>
      </c>
      <c r="H57" s="12">
        <f>Baby_Fashion__2[[#This Row],[no_of_ratings]]*Baby_Fashion__2[[#This Row],[discount_price]]</f>
        <v>4560</v>
      </c>
      <c r="I57" s="12">
        <v>543</v>
      </c>
      <c r="J57" t="str">
        <f>IF(Baby_Fashion__2[[#This Row],[no_of_ratings]]&gt;=4,"High",IF(Baby_Fashion__2[[#This Row],[no_of_ratings]]&gt;=3,"Medium","Low"))</f>
        <v>High</v>
      </c>
    </row>
    <row r="58" spans="1:10" x14ac:dyDescent="0.25">
      <c r="A58" s="18" t="s">
        <v>64</v>
      </c>
      <c r="B58" s="18" t="s">
        <v>9</v>
      </c>
      <c r="C58" s="18" t="s">
        <v>10</v>
      </c>
      <c r="D58">
        <v>3.9</v>
      </c>
      <c r="E58" s="12">
        <v>812</v>
      </c>
      <c r="F58" s="12">
        <v>485</v>
      </c>
      <c r="G58" s="12">
        <v>1170</v>
      </c>
      <c r="H58" s="12">
        <f>Baby_Fashion__2[[#This Row],[no_of_ratings]]*Baby_Fashion__2[[#This Row],[discount_price]]</f>
        <v>393820</v>
      </c>
      <c r="I58" s="12">
        <v>685</v>
      </c>
      <c r="J58" t="str">
        <f>IF(Baby_Fashion__2[[#This Row],[no_of_ratings]]&gt;=4,"High",IF(Baby_Fashion__2[[#This Row],[no_of_ratings]]&gt;=3,"Medium","Low"))</f>
        <v>High</v>
      </c>
    </row>
    <row r="59" spans="1:10" x14ac:dyDescent="0.25">
      <c r="A59" s="18" t="s">
        <v>65</v>
      </c>
      <c r="B59" s="18" t="s">
        <v>9</v>
      </c>
      <c r="C59" s="18" t="s">
        <v>10</v>
      </c>
      <c r="D59">
        <v>3.8</v>
      </c>
      <c r="E59" s="12">
        <v>4</v>
      </c>
      <c r="F59" s="12">
        <v>196</v>
      </c>
      <c r="G59" s="12">
        <v>399</v>
      </c>
      <c r="H59" s="12">
        <f>Baby_Fashion__2[[#This Row],[no_of_ratings]]*Baby_Fashion__2[[#This Row],[discount_price]]</f>
        <v>784</v>
      </c>
      <c r="I59" s="12">
        <v>203</v>
      </c>
      <c r="J59" t="str">
        <f>IF(Baby_Fashion__2[[#This Row],[no_of_ratings]]&gt;=4,"High",IF(Baby_Fashion__2[[#This Row],[no_of_ratings]]&gt;=3,"Medium","Low"))</f>
        <v>High</v>
      </c>
    </row>
    <row r="60" spans="1:10" x14ac:dyDescent="0.25">
      <c r="A60" s="18" t="s">
        <v>66</v>
      </c>
      <c r="B60" s="18" t="s">
        <v>9</v>
      </c>
      <c r="C60" s="18" t="s">
        <v>10</v>
      </c>
      <c r="D60">
        <v>3.4</v>
      </c>
      <c r="E60" s="12">
        <v>51</v>
      </c>
      <c r="F60" s="12">
        <v>669</v>
      </c>
      <c r="G60" s="12">
        <v>1999</v>
      </c>
      <c r="H60" s="12">
        <f>Baby_Fashion__2[[#This Row],[no_of_ratings]]*Baby_Fashion__2[[#This Row],[discount_price]]</f>
        <v>34119</v>
      </c>
      <c r="I60" s="12">
        <v>1330</v>
      </c>
      <c r="J60" t="str">
        <f>IF(Baby_Fashion__2[[#This Row],[no_of_ratings]]&gt;=4,"High",IF(Baby_Fashion__2[[#This Row],[no_of_ratings]]&gt;=3,"Medium","Low"))</f>
        <v>High</v>
      </c>
    </row>
    <row r="61" spans="1:10" x14ac:dyDescent="0.25">
      <c r="A61" s="18" t="s">
        <v>67</v>
      </c>
      <c r="B61" s="18" t="s">
        <v>9</v>
      </c>
      <c r="C61" s="18" t="s">
        <v>10</v>
      </c>
      <c r="D61">
        <v>3.5</v>
      </c>
      <c r="E61" s="12">
        <v>12</v>
      </c>
      <c r="F61" s="12">
        <v>1350</v>
      </c>
      <c r="G61" s="12">
        <v>1999</v>
      </c>
      <c r="H61" s="12">
        <f>Baby_Fashion__2[[#This Row],[no_of_ratings]]*Baby_Fashion__2[[#This Row],[discount_price]]</f>
        <v>16200</v>
      </c>
      <c r="I61" s="12">
        <v>649</v>
      </c>
      <c r="J61" t="str">
        <f>IF(Baby_Fashion__2[[#This Row],[no_of_ratings]]&gt;=4,"High",IF(Baby_Fashion__2[[#This Row],[no_of_ratings]]&gt;=3,"Medium","Low"))</f>
        <v>High</v>
      </c>
    </row>
    <row r="62" spans="1:10" x14ac:dyDescent="0.25">
      <c r="A62" s="18" t="s">
        <v>68</v>
      </c>
      <c r="B62" s="18" t="s">
        <v>9</v>
      </c>
      <c r="C62" s="18" t="s">
        <v>10</v>
      </c>
      <c r="D62">
        <v>4.0999999999999996</v>
      </c>
      <c r="E62" s="12">
        <v>10</v>
      </c>
      <c r="F62" s="12">
        <v>189</v>
      </c>
      <c r="G62" s="12">
        <v>799</v>
      </c>
      <c r="H62" s="12">
        <f>Baby_Fashion__2[[#This Row],[no_of_ratings]]*Baby_Fashion__2[[#This Row],[discount_price]]</f>
        <v>1890</v>
      </c>
      <c r="I62" s="12">
        <v>610</v>
      </c>
      <c r="J62" t="str">
        <f>IF(Baby_Fashion__2[[#This Row],[no_of_ratings]]&gt;=4,"High",IF(Baby_Fashion__2[[#This Row],[no_of_ratings]]&gt;=3,"Medium","Low"))</f>
        <v>High</v>
      </c>
    </row>
    <row r="63" spans="1:10" x14ac:dyDescent="0.25">
      <c r="A63" s="18" t="s">
        <v>69</v>
      </c>
      <c r="B63" s="18" t="s">
        <v>9</v>
      </c>
      <c r="C63" s="18" t="s">
        <v>10</v>
      </c>
      <c r="D63">
        <v>3.6</v>
      </c>
      <c r="E63" s="12">
        <v>9</v>
      </c>
      <c r="F63" s="12">
        <v>499</v>
      </c>
      <c r="G63" s="12">
        <v>799</v>
      </c>
      <c r="H63" s="12">
        <f>Baby_Fashion__2[[#This Row],[no_of_ratings]]*Baby_Fashion__2[[#This Row],[discount_price]]</f>
        <v>4491</v>
      </c>
      <c r="I63" s="12">
        <v>300</v>
      </c>
      <c r="J63" t="str">
        <f>IF(Baby_Fashion__2[[#This Row],[no_of_ratings]]&gt;=4,"High",IF(Baby_Fashion__2[[#This Row],[no_of_ratings]]&gt;=3,"Medium","Low"))</f>
        <v>High</v>
      </c>
    </row>
    <row r="64" spans="1:10" x14ac:dyDescent="0.25">
      <c r="A64" s="18" t="s">
        <v>70</v>
      </c>
      <c r="B64" s="18" t="s">
        <v>9</v>
      </c>
      <c r="C64" s="18" t="s">
        <v>10</v>
      </c>
      <c r="D64">
        <v>3.3</v>
      </c>
      <c r="E64" s="12">
        <v>44</v>
      </c>
      <c r="F64" s="12">
        <v>299</v>
      </c>
      <c r="G64" s="12">
        <v>999</v>
      </c>
      <c r="H64" s="12">
        <f>Baby_Fashion__2[[#This Row],[no_of_ratings]]*Baby_Fashion__2[[#This Row],[discount_price]]</f>
        <v>13156</v>
      </c>
      <c r="I64" s="12">
        <v>700</v>
      </c>
      <c r="J64" t="str">
        <f>IF(Baby_Fashion__2[[#This Row],[no_of_ratings]]&gt;=4,"High",IF(Baby_Fashion__2[[#This Row],[no_of_ratings]]&gt;=3,"Medium","Low"))</f>
        <v>High</v>
      </c>
    </row>
    <row r="65" spans="1:10" x14ac:dyDescent="0.25">
      <c r="A65" s="18" t="s">
        <v>71</v>
      </c>
      <c r="B65" s="18" t="s">
        <v>9</v>
      </c>
      <c r="C65" s="18" t="s">
        <v>10</v>
      </c>
      <c r="D65">
        <v>4.0999999999999996</v>
      </c>
      <c r="E65" s="12">
        <v>1058</v>
      </c>
      <c r="F65" s="12">
        <v>328</v>
      </c>
      <c r="G65" s="12">
        <v>599</v>
      </c>
      <c r="H65" s="12">
        <f>Baby_Fashion__2[[#This Row],[no_of_ratings]]*Baby_Fashion__2[[#This Row],[discount_price]]</f>
        <v>347024</v>
      </c>
      <c r="I65" s="12">
        <v>271</v>
      </c>
      <c r="J65" t="str">
        <f>IF(Baby_Fashion__2[[#This Row],[no_of_ratings]]&gt;=4,"High",IF(Baby_Fashion__2[[#This Row],[no_of_ratings]]&gt;=3,"Medium","Low"))</f>
        <v>High</v>
      </c>
    </row>
    <row r="66" spans="1:10" x14ac:dyDescent="0.25">
      <c r="A66" s="18" t="s">
        <v>72</v>
      </c>
      <c r="B66" s="18" t="s">
        <v>9</v>
      </c>
      <c r="C66" s="18" t="s">
        <v>10</v>
      </c>
      <c r="D66">
        <v>4</v>
      </c>
      <c r="E66" s="12">
        <v>1</v>
      </c>
      <c r="F66" s="12">
        <v>799</v>
      </c>
      <c r="G66" s="12">
        <v>999</v>
      </c>
      <c r="H66" s="12">
        <f>Baby_Fashion__2[[#This Row],[no_of_ratings]]*Baby_Fashion__2[[#This Row],[discount_price]]</f>
        <v>799</v>
      </c>
      <c r="I66" s="12">
        <v>200</v>
      </c>
      <c r="J66" t="str">
        <f>IF(Baby_Fashion__2[[#This Row],[no_of_ratings]]&gt;=4,"High",IF(Baby_Fashion__2[[#This Row],[no_of_ratings]]&gt;=3,"Medium","Low"))</f>
        <v>Low</v>
      </c>
    </row>
    <row r="67" spans="1:10" x14ac:dyDescent="0.25">
      <c r="A67" s="18" t="s">
        <v>73</v>
      </c>
      <c r="B67" s="18" t="s">
        <v>9</v>
      </c>
      <c r="C67" s="18" t="s">
        <v>10</v>
      </c>
      <c r="D67">
        <v>3.7</v>
      </c>
      <c r="E67" s="12">
        <v>5</v>
      </c>
      <c r="F67" s="12">
        <v>195</v>
      </c>
      <c r="G67" s="12">
        <v>999</v>
      </c>
      <c r="H67" s="12">
        <f>Baby_Fashion__2[[#This Row],[no_of_ratings]]*Baby_Fashion__2[[#This Row],[discount_price]]</f>
        <v>975</v>
      </c>
      <c r="I67" s="12">
        <v>804</v>
      </c>
      <c r="J67" t="str">
        <f>IF(Baby_Fashion__2[[#This Row],[no_of_ratings]]&gt;=4,"High",IF(Baby_Fashion__2[[#This Row],[no_of_ratings]]&gt;=3,"Medium","Low"))</f>
        <v>High</v>
      </c>
    </row>
    <row r="68" spans="1:10" x14ac:dyDescent="0.25">
      <c r="A68" s="18" t="s">
        <v>74</v>
      </c>
      <c r="B68" s="18" t="s">
        <v>9</v>
      </c>
      <c r="C68" s="18" t="s">
        <v>10</v>
      </c>
      <c r="D68">
        <v>3.8</v>
      </c>
      <c r="E68" s="12">
        <v>1827</v>
      </c>
      <c r="F68" s="12">
        <v>699</v>
      </c>
      <c r="G68" s="12">
        <v>1999</v>
      </c>
      <c r="H68" s="12">
        <f>Baby_Fashion__2[[#This Row],[no_of_ratings]]*Baby_Fashion__2[[#This Row],[discount_price]]</f>
        <v>1277073</v>
      </c>
      <c r="I68" s="12">
        <v>1300</v>
      </c>
      <c r="J68" t="str">
        <f>IF(Baby_Fashion__2[[#This Row],[no_of_ratings]]&gt;=4,"High",IF(Baby_Fashion__2[[#This Row],[no_of_ratings]]&gt;=3,"Medium","Low"))</f>
        <v>High</v>
      </c>
    </row>
    <row r="69" spans="1:10" x14ac:dyDescent="0.25">
      <c r="A69" s="18" t="s">
        <v>75</v>
      </c>
      <c r="B69" s="18" t="s">
        <v>9</v>
      </c>
      <c r="C69" s="18" t="s">
        <v>10</v>
      </c>
      <c r="D69">
        <v>4</v>
      </c>
      <c r="E69" s="12">
        <v>206</v>
      </c>
      <c r="F69" s="12">
        <v>625</v>
      </c>
      <c r="G69" s="12">
        <v>999</v>
      </c>
      <c r="H69" s="12">
        <f>Baby_Fashion__2[[#This Row],[no_of_ratings]]*Baby_Fashion__2[[#This Row],[discount_price]]</f>
        <v>128750</v>
      </c>
      <c r="I69" s="12">
        <v>374</v>
      </c>
      <c r="J69" t="str">
        <f>IF(Baby_Fashion__2[[#This Row],[no_of_ratings]]&gt;=4,"High",IF(Baby_Fashion__2[[#This Row],[no_of_ratings]]&gt;=3,"Medium","Low"))</f>
        <v>High</v>
      </c>
    </row>
    <row r="70" spans="1:10" x14ac:dyDescent="0.25">
      <c r="A70" s="18" t="s">
        <v>76</v>
      </c>
      <c r="B70" s="18" t="s">
        <v>9</v>
      </c>
      <c r="C70" s="18" t="s">
        <v>10</v>
      </c>
      <c r="D70">
        <v>4.2</v>
      </c>
      <c r="E70" s="12">
        <v>550</v>
      </c>
      <c r="F70" s="12">
        <v>569</v>
      </c>
      <c r="G70" s="12">
        <v>999</v>
      </c>
      <c r="H70" s="12">
        <f>Baby_Fashion__2[[#This Row],[no_of_ratings]]*Baby_Fashion__2[[#This Row],[discount_price]]</f>
        <v>312950</v>
      </c>
      <c r="I70" s="12">
        <v>430</v>
      </c>
      <c r="J70" t="str">
        <f>IF(Baby_Fashion__2[[#This Row],[no_of_ratings]]&gt;=4,"High",IF(Baby_Fashion__2[[#This Row],[no_of_ratings]]&gt;=3,"Medium","Low"))</f>
        <v>High</v>
      </c>
    </row>
    <row r="71" spans="1:10" x14ac:dyDescent="0.25">
      <c r="A71" s="18" t="s">
        <v>77</v>
      </c>
      <c r="B71" s="18" t="s">
        <v>9</v>
      </c>
      <c r="C71" s="18" t="s">
        <v>10</v>
      </c>
      <c r="D71">
        <v>0</v>
      </c>
      <c r="E71" s="12">
        <v>0</v>
      </c>
      <c r="F71" s="12">
        <v>299</v>
      </c>
      <c r="G71" s="12">
        <v>699</v>
      </c>
      <c r="H71" s="12">
        <f>Baby_Fashion__2[[#This Row],[no_of_ratings]]*Baby_Fashion__2[[#This Row],[discount_price]]</f>
        <v>0</v>
      </c>
      <c r="I71" s="12">
        <v>400</v>
      </c>
      <c r="J71" t="str">
        <f>IF(Baby_Fashion__2[[#This Row],[no_of_ratings]]&gt;=4,"High",IF(Baby_Fashion__2[[#This Row],[no_of_ratings]]&gt;=3,"Medium","Low"))</f>
        <v>Low</v>
      </c>
    </row>
    <row r="72" spans="1:10" x14ac:dyDescent="0.25">
      <c r="A72" s="18" t="s">
        <v>78</v>
      </c>
      <c r="B72" s="18" t="s">
        <v>9</v>
      </c>
      <c r="C72" s="18" t="s">
        <v>10</v>
      </c>
      <c r="D72">
        <v>5</v>
      </c>
      <c r="E72" s="12">
        <v>1</v>
      </c>
      <c r="F72" s="12">
        <v>369</v>
      </c>
      <c r="G72" s="12">
        <v>699</v>
      </c>
      <c r="H72" s="12">
        <f>Baby_Fashion__2[[#This Row],[no_of_ratings]]*Baby_Fashion__2[[#This Row],[discount_price]]</f>
        <v>369</v>
      </c>
      <c r="I72" s="12">
        <v>330</v>
      </c>
      <c r="J72" t="str">
        <f>IF(Baby_Fashion__2[[#This Row],[no_of_ratings]]&gt;=4,"High",IF(Baby_Fashion__2[[#This Row],[no_of_ratings]]&gt;=3,"Medium","Low"))</f>
        <v>Low</v>
      </c>
    </row>
    <row r="73" spans="1:10" x14ac:dyDescent="0.25">
      <c r="A73" s="18" t="s">
        <v>79</v>
      </c>
      <c r="B73" s="18" t="s">
        <v>9</v>
      </c>
      <c r="C73" s="18" t="s">
        <v>10</v>
      </c>
      <c r="D73">
        <v>3.3</v>
      </c>
      <c r="E73" s="12">
        <v>44</v>
      </c>
      <c r="F73" s="12">
        <v>300</v>
      </c>
      <c r="G73" s="12">
        <v>1000</v>
      </c>
      <c r="H73" s="12">
        <f>Baby_Fashion__2[[#This Row],[no_of_ratings]]*Baby_Fashion__2[[#This Row],[discount_price]]</f>
        <v>13200</v>
      </c>
      <c r="I73" s="12">
        <v>700</v>
      </c>
      <c r="J73" t="str">
        <f>IF(Baby_Fashion__2[[#This Row],[no_of_ratings]]&gt;=4,"High",IF(Baby_Fashion__2[[#This Row],[no_of_ratings]]&gt;=3,"Medium","Low"))</f>
        <v>High</v>
      </c>
    </row>
    <row r="74" spans="1:10" x14ac:dyDescent="0.25">
      <c r="A74" s="18" t="s">
        <v>80</v>
      </c>
      <c r="B74" s="18" t="s">
        <v>9</v>
      </c>
      <c r="C74" s="18" t="s">
        <v>10</v>
      </c>
      <c r="D74">
        <v>4.3</v>
      </c>
      <c r="E74" s="12">
        <v>56</v>
      </c>
      <c r="F74" s="12">
        <v>591</v>
      </c>
      <c r="G74" s="12">
        <v>899</v>
      </c>
      <c r="H74" s="12">
        <f>Baby_Fashion__2[[#This Row],[no_of_ratings]]*Baby_Fashion__2[[#This Row],[discount_price]]</f>
        <v>33096</v>
      </c>
      <c r="I74" s="12">
        <v>308</v>
      </c>
      <c r="J74" t="str">
        <f>IF(Baby_Fashion__2[[#This Row],[no_of_ratings]]&gt;=4,"High",IF(Baby_Fashion__2[[#This Row],[no_of_ratings]]&gt;=3,"Medium","Low"))</f>
        <v>High</v>
      </c>
    </row>
    <row r="75" spans="1:10" x14ac:dyDescent="0.25">
      <c r="A75" s="18" t="s">
        <v>81</v>
      </c>
      <c r="B75" s="18" t="s">
        <v>9</v>
      </c>
      <c r="C75" s="18" t="s">
        <v>10</v>
      </c>
      <c r="D75">
        <v>2.5</v>
      </c>
      <c r="E75" s="12">
        <v>8</v>
      </c>
      <c r="F75" s="12">
        <v>325</v>
      </c>
      <c r="G75" s="12">
        <v>599</v>
      </c>
      <c r="H75" s="12">
        <f>Baby_Fashion__2[[#This Row],[no_of_ratings]]*Baby_Fashion__2[[#This Row],[discount_price]]</f>
        <v>2600</v>
      </c>
      <c r="I75" s="12">
        <v>274</v>
      </c>
      <c r="J75" t="str">
        <f>IF(Baby_Fashion__2[[#This Row],[no_of_ratings]]&gt;=4,"High",IF(Baby_Fashion__2[[#This Row],[no_of_ratings]]&gt;=3,"Medium","Low"))</f>
        <v>High</v>
      </c>
    </row>
    <row r="76" spans="1:10" x14ac:dyDescent="0.25">
      <c r="A76" s="18" t="s">
        <v>82</v>
      </c>
      <c r="B76" s="18" t="s">
        <v>9</v>
      </c>
      <c r="C76" s="18" t="s">
        <v>10</v>
      </c>
      <c r="D76">
        <v>5</v>
      </c>
      <c r="E76" s="12">
        <v>2</v>
      </c>
      <c r="F76" s="12">
        <v>229</v>
      </c>
      <c r="G76" s="12">
        <v>449</v>
      </c>
      <c r="H76" s="12">
        <f>Baby_Fashion__2[[#This Row],[no_of_ratings]]*Baby_Fashion__2[[#This Row],[discount_price]]</f>
        <v>458</v>
      </c>
      <c r="I76" s="12">
        <v>220</v>
      </c>
      <c r="J76" t="str">
        <f>IF(Baby_Fashion__2[[#This Row],[no_of_ratings]]&gt;=4,"High",IF(Baby_Fashion__2[[#This Row],[no_of_ratings]]&gt;=3,"Medium","Low"))</f>
        <v>Low</v>
      </c>
    </row>
    <row r="77" spans="1:10" x14ac:dyDescent="0.25">
      <c r="A77" s="18" t="s">
        <v>83</v>
      </c>
      <c r="B77" s="18" t="s">
        <v>9</v>
      </c>
      <c r="C77" s="18" t="s">
        <v>10</v>
      </c>
      <c r="D77">
        <v>0</v>
      </c>
      <c r="E77" s="12">
        <v>0</v>
      </c>
      <c r="F77" s="12">
        <v>375</v>
      </c>
      <c r="G77" s="12">
        <v>380</v>
      </c>
      <c r="H77" s="12">
        <f>Baby_Fashion__2[[#This Row],[no_of_ratings]]*Baby_Fashion__2[[#This Row],[discount_price]]</f>
        <v>0</v>
      </c>
      <c r="I77" s="12">
        <v>5</v>
      </c>
      <c r="J77" t="str">
        <f>IF(Baby_Fashion__2[[#This Row],[no_of_ratings]]&gt;=4,"High",IF(Baby_Fashion__2[[#This Row],[no_of_ratings]]&gt;=3,"Medium","Low"))</f>
        <v>Low</v>
      </c>
    </row>
    <row r="78" spans="1:10" x14ac:dyDescent="0.25">
      <c r="A78" s="18" t="s">
        <v>84</v>
      </c>
      <c r="B78" s="18" t="s">
        <v>9</v>
      </c>
      <c r="C78" s="18" t="s">
        <v>10</v>
      </c>
      <c r="D78">
        <v>3.9</v>
      </c>
      <c r="E78" s="12">
        <v>18</v>
      </c>
      <c r="F78" s="12">
        <v>299</v>
      </c>
      <c r="G78" s="12">
        <v>799</v>
      </c>
      <c r="H78" s="12">
        <f>Baby_Fashion__2[[#This Row],[no_of_ratings]]*Baby_Fashion__2[[#This Row],[discount_price]]</f>
        <v>5382</v>
      </c>
      <c r="I78" s="12">
        <v>500</v>
      </c>
      <c r="J78" t="str">
        <f>IF(Baby_Fashion__2[[#This Row],[no_of_ratings]]&gt;=4,"High",IF(Baby_Fashion__2[[#This Row],[no_of_ratings]]&gt;=3,"Medium","Low"))</f>
        <v>High</v>
      </c>
    </row>
    <row r="79" spans="1:10" x14ac:dyDescent="0.25">
      <c r="A79" s="18" t="s">
        <v>85</v>
      </c>
      <c r="B79" s="18" t="s">
        <v>9</v>
      </c>
      <c r="C79" s="18" t="s">
        <v>10</v>
      </c>
      <c r="D79">
        <v>4.2</v>
      </c>
      <c r="E79" s="12">
        <v>740</v>
      </c>
      <c r="F79" s="12">
        <v>378</v>
      </c>
      <c r="G79" s="12">
        <v>699</v>
      </c>
      <c r="H79" s="12">
        <f>Baby_Fashion__2[[#This Row],[no_of_ratings]]*Baby_Fashion__2[[#This Row],[discount_price]]</f>
        <v>279720</v>
      </c>
      <c r="I79" s="12">
        <v>321</v>
      </c>
      <c r="J79" t="str">
        <f>IF(Baby_Fashion__2[[#This Row],[no_of_ratings]]&gt;=4,"High",IF(Baby_Fashion__2[[#This Row],[no_of_ratings]]&gt;=3,"Medium","Low"))</f>
        <v>High</v>
      </c>
    </row>
    <row r="80" spans="1:10" x14ac:dyDescent="0.25">
      <c r="A80" s="18" t="s">
        <v>86</v>
      </c>
      <c r="B80" s="18" t="s">
        <v>9</v>
      </c>
      <c r="C80" s="18" t="s">
        <v>10</v>
      </c>
      <c r="D80">
        <v>2.5</v>
      </c>
      <c r="E80" s="12">
        <v>3</v>
      </c>
      <c r="F80" s="12">
        <v>499</v>
      </c>
      <c r="G80" s="12">
        <v>1899</v>
      </c>
      <c r="H80" s="12">
        <f>Baby_Fashion__2[[#This Row],[no_of_ratings]]*Baby_Fashion__2[[#This Row],[discount_price]]</f>
        <v>1497</v>
      </c>
      <c r="I80" s="12">
        <v>1400</v>
      </c>
      <c r="J80" t="str">
        <f>IF(Baby_Fashion__2[[#This Row],[no_of_ratings]]&gt;=4,"High",IF(Baby_Fashion__2[[#This Row],[no_of_ratings]]&gt;=3,"Medium","Low"))</f>
        <v>Medium</v>
      </c>
    </row>
    <row r="81" spans="1:10" x14ac:dyDescent="0.25">
      <c r="A81" s="18" t="s">
        <v>87</v>
      </c>
      <c r="B81" s="18" t="s">
        <v>9</v>
      </c>
      <c r="C81" s="18" t="s">
        <v>10</v>
      </c>
      <c r="D81">
        <v>3.4</v>
      </c>
      <c r="E81" s="12">
        <v>24</v>
      </c>
      <c r="F81" s="12">
        <v>1192</v>
      </c>
      <c r="G81" s="12">
        <v>1699</v>
      </c>
      <c r="H81" s="12">
        <f>Baby_Fashion__2[[#This Row],[no_of_ratings]]*Baby_Fashion__2[[#This Row],[discount_price]]</f>
        <v>28608</v>
      </c>
      <c r="I81" s="12">
        <v>507</v>
      </c>
      <c r="J81" t="str">
        <f>IF(Baby_Fashion__2[[#This Row],[no_of_ratings]]&gt;=4,"High",IF(Baby_Fashion__2[[#This Row],[no_of_ratings]]&gt;=3,"Medium","Low"))</f>
        <v>High</v>
      </c>
    </row>
    <row r="82" spans="1:10" x14ac:dyDescent="0.25">
      <c r="A82" s="18" t="s">
        <v>88</v>
      </c>
      <c r="B82" s="18" t="s">
        <v>9</v>
      </c>
      <c r="C82" s="18" t="s">
        <v>10</v>
      </c>
      <c r="D82">
        <v>4.5999999999999996</v>
      </c>
      <c r="E82" s="12">
        <v>24</v>
      </c>
      <c r="F82" s="12">
        <v>563</v>
      </c>
      <c r="G82" s="12">
        <v>699</v>
      </c>
      <c r="H82" s="12">
        <f>Baby_Fashion__2[[#This Row],[no_of_ratings]]*Baby_Fashion__2[[#This Row],[discount_price]]</f>
        <v>13512</v>
      </c>
      <c r="I82" s="12">
        <v>136</v>
      </c>
      <c r="J82" t="str">
        <f>IF(Baby_Fashion__2[[#This Row],[no_of_ratings]]&gt;=4,"High",IF(Baby_Fashion__2[[#This Row],[no_of_ratings]]&gt;=3,"Medium","Low"))</f>
        <v>High</v>
      </c>
    </row>
    <row r="83" spans="1:10" x14ac:dyDescent="0.25">
      <c r="A83" s="18" t="s">
        <v>89</v>
      </c>
      <c r="B83" s="18" t="s">
        <v>9</v>
      </c>
      <c r="C83" s="18" t="s">
        <v>10</v>
      </c>
      <c r="D83">
        <v>5</v>
      </c>
      <c r="E83" s="12">
        <v>4</v>
      </c>
      <c r="F83" s="12">
        <v>384</v>
      </c>
      <c r="G83" s="12">
        <v>899</v>
      </c>
      <c r="H83" s="12">
        <f>Baby_Fashion__2[[#This Row],[no_of_ratings]]*Baby_Fashion__2[[#This Row],[discount_price]]</f>
        <v>1536</v>
      </c>
      <c r="I83" s="12">
        <v>515</v>
      </c>
      <c r="J83" t="str">
        <f>IF(Baby_Fashion__2[[#This Row],[no_of_ratings]]&gt;=4,"High",IF(Baby_Fashion__2[[#This Row],[no_of_ratings]]&gt;=3,"Medium","Low"))</f>
        <v>High</v>
      </c>
    </row>
    <row r="84" spans="1:10" x14ac:dyDescent="0.25">
      <c r="A84" s="18" t="s">
        <v>90</v>
      </c>
      <c r="B84" s="18" t="s">
        <v>9</v>
      </c>
      <c r="C84" s="18" t="s">
        <v>10</v>
      </c>
      <c r="D84">
        <v>3.8</v>
      </c>
      <c r="E84" s="12">
        <v>71</v>
      </c>
      <c r="F84" s="12">
        <v>549</v>
      </c>
      <c r="G84" s="12">
        <v>1999</v>
      </c>
      <c r="H84" s="12">
        <f>Baby_Fashion__2[[#This Row],[no_of_ratings]]*Baby_Fashion__2[[#This Row],[discount_price]]</f>
        <v>38979</v>
      </c>
      <c r="I84" s="12">
        <v>1450</v>
      </c>
      <c r="J84" t="str">
        <f>IF(Baby_Fashion__2[[#This Row],[no_of_ratings]]&gt;=4,"High",IF(Baby_Fashion__2[[#This Row],[no_of_ratings]]&gt;=3,"Medium","Low"))</f>
        <v>High</v>
      </c>
    </row>
    <row r="85" spans="1:10" x14ac:dyDescent="0.25">
      <c r="A85" s="18" t="s">
        <v>91</v>
      </c>
      <c r="B85" s="18" t="s">
        <v>9</v>
      </c>
      <c r="C85" s="18" t="s">
        <v>10</v>
      </c>
      <c r="D85">
        <v>4.0999999999999996</v>
      </c>
      <c r="E85" s="12">
        <v>1402</v>
      </c>
      <c r="F85" s="12">
        <v>520</v>
      </c>
      <c r="G85" s="12">
        <v>1999</v>
      </c>
      <c r="H85" s="12">
        <f>Baby_Fashion__2[[#This Row],[no_of_ratings]]*Baby_Fashion__2[[#This Row],[discount_price]]</f>
        <v>729040</v>
      </c>
      <c r="I85" s="12">
        <v>1479</v>
      </c>
      <c r="J85" t="str">
        <f>IF(Baby_Fashion__2[[#This Row],[no_of_ratings]]&gt;=4,"High",IF(Baby_Fashion__2[[#This Row],[no_of_ratings]]&gt;=3,"Medium","Low"))</f>
        <v>High</v>
      </c>
    </row>
    <row r="86" spans="1:10" x14ac:dyDescent="0.25">
      <c r="A86" s="18" t="s">
        <v>92</v>
      </c>
      <c r="B86" s="18" t="s">
        <v>9</v>
      </c>
      <c r="C86" s="18" t="s">
        <v>10</v>
      </c>
      <c r="D86">
        <v>3.8</v>
      </c>
      <c r="E86" s="12">
        <v>730</v>
      </c>
      <c r="F86" s="12">
        <v>560</v>
      </c>
      <c r="G86" s="12">
        <v>1285</v>
      </c>
      <c r="H86" s="12">
        <f>Baby_Fashion__2[[#This Row],[no_of_ratings]]*Baby_Fashion__2[[#This Row],[discount_price]]</f>
        <v>408800</v>
      </c>
      <c r="I86" s="12">
        <v>725</v>
      </c>
      <c r="J86" t="str">
        <f>IF(Baby_Fashion__2[[#This Row],[no_of_ratings]]&gt;=4,"High",IF(Baby_Fashion__2[[#This Row],[no_of_ratings]]&gt;=3,"Medium","Low"))</f>
        <v>High</v>
      </c>
    </row>
    <row r="87" spans="1:10" x14ac:dyDescent="0.25">
      <c r="A87" s="18" t="s">
        <v>93</v>
      </c>
      <c r="B87" s="18" t="s">
        <v>9</v>
      </c>
      <c r="C87" s="18" t="s">
        <v>10</v>
      </c>
      <c r="D87">
        <v>3.3</v>
      </c>
      <c r="E87" s="12">
        <v>6</v>
      </c>
      <c r="F87" s="12">
        <v>345</v>
      </c>
      <c r="G87" s="12">
        <v>549</v>
      </c>
      <c r="H87" s="12">
        <f>Baby_Fashion__2[[#This Row],[no_of_ratings]]*Baby_Fashion__2[[#This Row],[discount_price]]</f>
        <v>2070</v>
      </c>
      <c r="I87" s="12">
        <v>204</v>
      </c>
      <c r="J87" t="str">
        <f>IF(Baby_Fashion__2[[#This Row],[no_of_ratings]]&gt;=4,"High",IF(Baby_Fashion__2[[#This Row],[no_of_ratings]]&gt;=3,"Medium","Low"))</f>
        <v>High</v>
      </c>
    </row>
    <row r="88" spans="1:10" x14ac:dyDescent="0.25">
      <c r="A88" s="18" t="s">
        <v>94</v>
      </c>
      <c r="B88" s="18" t="s">
        <v>9</v>
      </c>
      <c r="C88" s="18" t="s">
        <v>10</v>
      </c>
      <c r="D88">
        <v>4</v>
      </c>
      <c r="E88" s="12">
        <v>1301</v>
      </c>
      <c r="F88" s="12">
        <v>649</v>
      </c>
      <c r="G88" s="12">
        <v>1499</v>
      </c>
      <c r="H88" s="12">
        <f>Baby_Fashion__2[[#This Row],[no_of_ratings]]*Baby_Fashion__2[[#This Row],[discount_price]]</f>
        <v>844349</v>
      </c>
      <c r="I88" s="12">
        <v>850</v>
      </c>
      <c r="J88" t="str">
        <f>IF(Baby_Fashion__2[[#This Row],[no_of_ratings]]&gt;=4,"High",IF(Baby_Fashion__2[[#This Row],[no_of_ratings]]&gt;=3,"Medium","Low"))</f>
        <v>High</v>
      </c>
    </row>
    <row r="89" spans="1:10" x14ac:dyDescent="0.25">
      <c r="A89" s="18" t="s">
        <v>95</v>
      </c>
      <c r="B89" s="18" t="s">
        <v>9</v>
      </c>
      <c r="C89" s="18" t="s">
        <v>10</v>
      </c>
      <c r="D89">
        <v>4</v>
      </c>
      <c r="E89" s="12">
        <v>168</v>
      </c>
      <c r="F89" s="12">
        <v>395</v>
      </c>
      <c r="G89" s="12">
        <v>999</v>
      </c>
      <c r="H89" s="12">
        <f>Baby_Fashion__2[[#This Row],[no_of_ratings]]*Baby_Fashion__2[[#This Row],[discount_price]]</f>
        <v>66360</v>
      </c>
      <c r="I89" s="12">
        <v>604</v>
      </c>
      <c r="J89" t="str">
        <f>IF(Baby_Fashion__2[[#This Row],[no_of_ratings]]&gt;=4,"High",IF(Baby_Fashion__2[[#This Row],[no_of_ratings]]&gt;=3,"Medium","Low"))</f>
        <v>High</v>
      </c>
    </row>
    <row r="90" spans="1:10" x14ac:dyDescent="0.25">
      <c r="A90" s="18" t="s">
        <v>96</v>
      </c>
      <c r="B90" s="18" t="s">
        <v>9</v>
      </c>
      <c r="C90" s="18" t="s">
        <v>10</v>
      </c>
      <c r="D90">
        <v>3.2</v>
      </c>
      <c r="E90" s="12">
        <v>25</v>
      </c>
      <c r="F90" s="12">
        <v>489</v>
      </c>
      <c r="G90" s="12">
        <v>1049</v>
      </c>
      <c r="H90" s="12">
        <f>Baby_Fashion__2[[#This Row],[no_of_ratings]]*Baby_Fashion__2[[#This Row],[discount_price]]</f>
        <v>12225</v>
      </c>
      <c r="I90" s="12">
        <v>560</v>
      </c>
      <c r="J90" t="str">
        <f>IF(Baby_Fashion__2[[#This Row],[no_of_ratings]]&gt;=4,"High",IF(Baby_Fashion__2[[#This Row],[no_of_ratings]]&gt;=3,"Medium","Low"))</f>
        <v>High</v>
      </c>
    </row>
    <row r="91" spans="1:10" x14ac:dyDescent="0.25">
      <c r="A91" s="18" t="s">
        <v>97</v>
      </c>
      <c r="B91" s="18" t="s">
        <v>9</v>
      </c>
      <c r="C91" s="18" t="s">
        <v>10</v>
      </c>
      <c r="D91">
        <v>4</v>
      </c>
      <c r="E91" s="12">
        <v>124</v>
      </c>
      <c r="F91" s="12">
        <v>320</v>
      </c>
      <c r="G91" s="12">
        <v>499</v>
      </c>
      <c r="H91" s="12">
        <f>Baby_Fashion__2[[#This Row],[no_of_ratings]]*Baby_Fashion__2[[#This Row],[discount_price]]</f>
        <v>39680</v>
      </c>
      <c r="I91" s="12">
        <v>179</v>
      </c>
      <c r="J91" t="str">
        <f>IF(Baby_Fashion__2[[#This Row],[no_of_ratings]]&gt;=4,"High",IF(Baby_Fashion__2[[#This Row],[no_of_ratings]]&gt;=3,"Medium","Low"))</f>
        <v>High</v>
      </c>
    </row>
    <row r="92" spans="1:10" x14ac:dyDescent="0.25">
      <c r="A92" s="18" t="s">
        <v>98</v>
      </c>
      <c r="B92" s="18" t="s">
        <v>9</v>
      </c>
      <c r="C92" s="18" t="s">
        <v>10</v>
      </c>
      <c r="D92">
        <v>0</v>
      </c>
      <c r="E92" s="12">
        <v>0</v>
      </c>
      <c r="F92" s="12">
        <v>23919</v>
      </c>
      <c r="G92" s="12">
        <v>28705</v>
      </c>
      <c r="H92" s="12">
        <f>Baby_Fashion__2[[#This Row],[no_of_ratings]]*Baby_Fashion__2[[#This Row],[discount_price]]</f>
        <v>0</v>
      </c>
      <c r="I92" s="12">
        <v>4786</v>
      </c>
      <c r="J92" t="str">
        <f>IF(Baby_Fashion__2[[#This Row],[no_of_ratings]]&gt;=4,"High",IF(Baby_Fashion__2[[#This Row],[no_of_ratings]]&gt;=3,"Medium","Low"))</f>
        <v>Low</v>
      </c>
    </row>
    <row r="93" spans="1:10" x14ac:dyDescent="0.25">
      <c r="A93" s="18" t="s">
        <v>99</v>
      </c>
      <c r="B93" s="18" t="s">
        <v>9</v>
      </c>
      <c r="C93" s="18" t="s">
        <v>10</v>
      </c>
      <c r="D93">
        <v>3.7</v>
      </c>
      <c r="E93" s="12">
        <v>85</v>
      </c>
      <c r="F93" s="12">
        <v>409</v>
      </c>
      <c r="G93" s="12">
        <v>699</v>
      </c>
      <c r="H93" s="12">
        <f>Baby_Fashion__2[[#This Row],[no_of_ratings]]*Baby_Fashion__2[[#This Row],[discount_price]]</f>
        <v>34765</v>
      </c>
      <c r="I93" s="12">
        <v>290</v>
      </c>
      <c r="J93" t="str">
        <f>IF(Baby_Fashion__2[[#This Row],[no_of_ratings]]&gt;=4,"High",IF(Baby_Fashion__2[[#This Row],[no_of_ratings]]&gt;=3,"Medium","Low"))</f>
        <v>High</v>
      </c>
    </row>
    <row r="94" spans="1:10" x14ac:dyDescent="0.25">
      <c r="A94" s="18" t="s">
        <v>100</v>
      </c>
      <c r="B94" s="18" t="s">
        <v>9</v>
      </c>
      <c r="C94" s="18" t="s">
        <v>10</v>
      </c>
      <c r="D94">
        <v>3.8</v>
      </c>
      <c r="E94" s="12">
        <v>59</v>
      </c>
      <c r="F94" s="12">
        <v>449</v>
      </c>
      <c r="G94" s="12">
        <v>999</v>
      </c>
      <c r="H94" s="12">
        <f>Baby_Fashion__2[[#This Row],[no_of_ratings]]*Baby_Fashion__2[[#This Row],[discount_price]]</f>
        <v>26491</v>
      </c>
      <c r="I94" s="12">
        <v>550</v>
      </c>
      <c r="J94" t="str">
        <f>IF(Baby_Fashion__2[[#This Row],[no_of_ratings]]&gt;=4,"High",IF(Baby_Fashion__2[[#This Row],[no_of_ratings]]&gt;=3,"Medium","Low"))</f>
        <v>High</v>
      </c>
    </row>
    <row r="95" spans="1:10" x14ac:dyDescent="0.25">
      <c r="A95" s="18" t="s">
        <v>101</v>
      </c>
      <c r="B95" s="18" t="s">
        <v>9</v>
      </c>
      <c r="C95" s="18" t="s">
        <v>10</v>
      </c>
      <c r="D95">
        <v>3.8</v>
      </c>
      <c r="E95" s="12">
        <v>26</v>
      </c>
      <c r="F95" s="12">
        <v>349</v>
      </c>
      <c r="G95" s="12">
        <v>599</v>
      </c>
      <c r="H95" s="12">
        <f>Baby_Fashion__2[[#This Row],[no_of_ratings]]*Baby_Fashion__2[[#This Row],[discount_price]]</f>
        <v>9074</v>
      </c>
      <c r="I95" s="12">
        <v>250</v>
      </c>
      <c r="J95" t="str">
        <f>IF(Baby_Fashion__2[[#This Row],[no_of_ratings]]&gt;=4,"High",IF(Baby_Fashion__2[[#This Row],[no_of_ratings]]&gt;=3,"Medium","Low"))</f>
        <v>High</v>
      </c>
    </row>
    <row r="96" spans="1:10" x14ac:dyDescent="0.25">
      <c r="A96" s="18" t="s">
        <v>102</v>
      </c>
      <c r="B96" s="18" t="s">
        <v>9</v>
      </c>
      <c r="C96" s="18" t="s">
        <v>10</v>
      </c>
      <c r="D96">
        <v>2.5</v>
      </c>
      <c r="E96" s="12">
        <v>2</v>
      </c>
      <c r="F96" s="12">
        <v>1320</v>
      </c>
      <c r="G96" s="12">
        <v>2999</v>
      </c>
      <c r="H96" s="12">
        <f>Baby_Fashion__2[[#This Row],[no_of_ratings]]*Baby_Fashion__2[[#This Row],[discount_price]]</f>
        <v>2640</v>
      </c>
      <c r="I96" s="12">
        <v>1679</v>
      </c>
      <c r="J96" t="str">
        <f>IF(Baby_Fashion__2[[#This Row],[no_of_ratings]]&gt;=4,"High",IF(Baby_Fashion__2[[#This Row],[no_of_ratings]]&gt;=3,"Medium","Low"))</f>
        <v>Low</v>
      </c>
    </row>
    <row r="97" spans="1:10" x14ac:dyDescent="0.25">
      <c r="A97" s="18" t="s">
        <v>103</v>
      </c>
      <c r="B97" s="18" t="s">
        <v>9</v>
      </c>
      <c r="C97" s="18" t="s">
        <v>10</v>
      </c>
      <c r="D97">
        <v>4</v>
      </c>
      <c r="E97" s="12">
        <v>11</v>
      </c>
      <c r="F97" s="12">
        <v>296</v>
      </c>
      <c r="G97" s="12">
        <v>1499</v>
      </c>
      <c r="H97" s="12">
        <f>Baby_Fashion__2[[#This Row],[no_of_ratings]]*Baby_Fashion__2[[#This Row],[discount_price]]</f>
        <v>3256</v>
      </c>
      <c r="I97" s="12">
        <v>1203</v>
      </c>
      <c r="J97" t="str">
        <f>IF(Baby_Fashion__2[[#This Row],[no_of_ratings]]&gt;=4,"High",IF(Baby_Fashion__2[[#This Row],[no_of_ratings]]&gt;=3,"Medium","Low"))</f>
        <v>High</v>
      </c>
    </row>
    <row r="98" spans="1:10" x14ac:dyDescent="0.25">
      <c r="A98" s="18" t="s">
        <v>104</v>
      </c>
      <c r="B98" s="18" t="s">
        <v>9</v>
      </c>
      <c r="C98" s="18" t="s">
        <v>10</v>
      </c>
      <c r="D98">
        <v>0</v>
      </c>
      <c r="E98" s="12">
        <v>0</v>
      </c>
      <c r="F98" s="12">
        <v>291</v>
      </c>
      <c r="G98" s="12">
        <v>999</v>
      </c>
      <c r="H98" s="12">
        <f>Baby_Fashion__2[[#This Row],[no_of_ratings]]*Baby_Fashion__2[[#This Row],[discount_price]]</f>
        <v>0</v>
      </c>
      <c r="I98" s="12">
        <v>708</v>
      </c>
      <c r="J98" t="str">
        <f>IF(Baby_Fashion__2[[#This Row],[no_of_ratings]]&gt;=4,"High",IF(Baby_Fashion__2[[#This Row],[no_of_ratings]]&gt;=3,"Medium","Low"))</f>
        <v>Low</v>
      </c>
    </row>
    <row r="99" spans="1:10" x14ac:dyDescent="0.25">
      <c r="A99" s="18" t="s">
        <v>101</v>
      </c>
      <c r="B99" s="18" t="s">
        <v>9</v>
      </c>
      <c r="C99" s="18" t="s">
        <v>10</v>
      </c>
      <c r="D99">
        <v>3</v>
      </c>
      <c r="E99" s="12">
        <v>11</v>
      </c>
      <c r="F99" s="12">
        <v>349</v>
      </c>
      <c r="G99" s="12">
        <v>599</v>
      </c>
      <c r="H99" s="12">
        <f>Baby_Fashion__2[[#This Row],[no_of_ratings]]*Baby_Fashion__2[[#This Row],[discount_price]]</f>
        <v>3839</v>
      </c>
      <c r="I99" s="12">
        <v>250</v>
      </c>
      <c r="J99" t="str">
        <f>IF(Baby_Fashion__2[[#This Row],[no_of_ratings]]&gt;=4,"High",IF(Baby_Fashion__2[[#This Row],[no_of_ratings]]&gt;=3,"Medium","Low"))</f>
        <v>High</v>
      </c>
    </row>
    <row r="100" spans="1:10" x14ac:dyDescent="0.25">
      <c r="A100" s="18" t="s">
        <v>105</v>
      </c>
      <c r="B100" s="18" t="s">
        <v>9</v>
      </c>
      <c r="C100" s="18" t="s">
        <v>10</v>
      </c>
      <c r="D100">
        <v>5</v>
      </c>
      <c r="E100" s="12">
        <v>1</v>
      </c>
      <c r="F100" s="12">
        <v>89</v>
      </c>
      <c r="G100" s="12">
        <v>199</v>
      </c>
      <c r="H100" s="12">
        <f>Baby_Fashion__2[[#This Row],[no_of_ratings]]*Baby_Fashion__2[[#This Row],[discount_price]]</f>
        <v>89</v>
      </c>
      <c r="I100" s="12">
        <v>110</v>
      </c>
      <c r="J100" t="str">
        <f>IF(Baby_Fashion__2[[#This Row],[no_of_ratings]]&gt;=4,"High",IF(Baby_Fashion__2[[#This Row],[no_of_ratings]]&gt;=3,"Medium","Low"))</f>
        <v>Low</v>
      </c>
    </row>
    <row r="101" spans="1:10" x14ac:dyDescent="0.25">
      <c r="A101" s="18" t="s">
        <v>106</v>
      </c>
      <c r="B101" s="18" t="s">
        <v>9</v>
      </c>
      <c r="C101" s="18" t="s">
        <v>10</v>
      </c>
      <c r="D101">
        <v>4</v>
      </c>
      <c r="E101" s="12">
        <v>524</v>
      </c>
      <c r="F101" s="12">
        <v>739</v>
      </c>
      <c r="G101" s="12">
        <v>1379</v>
      </c>
      <c r="H101" s="12">
        <f>Baby_Fashion__2[[#This Row],[no_of_ratings]]*Baby_Fashion__2[[#This Row],[discount_price]]</f>
        <v>387236</v>
      </c>
      <c r="I101" s="12">
        <v>640</v>
      </c>
      <c r="J101" t="str">
        <f>IF(Baby_Fashion__2[[#This Row],[no_of_ratings]]&gt;=4,"High",IF(Baby_Fashion__2[[#This Row],[no_of_ratings]]&gt;=3,"Medium","Low"))</f>
        <v>High</v>
      </c>
    </row>
    <row r="102" spans="1:10" x14ac:dyDescent="0.25">
      <c r="A102" s="18" t="s">
        <v>107</v>
      </c>
      <c r="B102" s="18" t="s">
        <v>9</v>
      </c>
      <c r="C102" s="18" t="s">
        <v>10</v>
      </c>
      <c r="D102">
        <v>3.5</v>
      </c>
      <c r="E102" s="12">
        <v>7</v>
      </c>
      <c r="F102" s="12">
        <v>190</v>
      </c>
      <c r="G102" s="12">
        <v>300</v>
      </c>
      <c r="H102" s="12">
        <f>Baby_Fashion__2[[#This Row],[no_of_ratings]]*Baby_Fashion__2[[#This Row],[discount_price]]</f>
        <v>1330</v>
      </c>
      <c r="I102" s="12">
        <v>110</v>
      </c>
      <c r="J102" t="str">
        <f>IF(Baby_Fashion__2[[#This Row],[no_of_ratings]]&gt;=4,"High",IF(Baby_Fashion__2[[#This Row],[no_of_ratings]]&gt;=3,"Medium","Low"))</f>
        <v>High</v>
      </c>
    </row>
    <row r="103" spans="1:10" x14ac:dyDescent="0.25">
      <c r="A103" s="18" t="s">
        <v>108</v>
      </c>
      <c r="B103" s="18" t="s">
        <v>9</v>
      </c>
      <c r="C103" s="18" t="s">
        <v>10</v>
      </c>
      <c r="D103">
        <v>4</v>
      </c>
      <c r="E103" s="12">
        <v>341</v>
      </c>
      <c r="F103" s="12">
        <v>499</v>
      </c>
      <c r="G103" s="12">
        <v>1299</v>
      </c>
      <c r="H103" s="12">
        <f>Baby_Fashion__2[[#This Row],[no_of_ratings]]*Baby_Fashion__2[[#This Row],[discount_price]]</f>
        <v>170159</v>
      </c>
      <c r="I103" s="12">
        <v>800</v>
      </c>
      <c r="J103" t="str">
        <f>IF(Baby_Fashion__2[[#This Row],[no_of_ratings]]&gt;=4,"High",IF(Baby_Fashion__2[[#This Row],[no_of_ratings]]&gt;=3,"Medium","Low"))</f>
        <v>High</v>
      </c>
    </row>
    <row r="104" spans="1:10" x14ac:dyDescent="0.25">
      <c r="A104" s="18" t="s">
        <v>109</v>
      </c>
      <c r="B104" s="18" t="s">
        <v>9</v>
      </c>
      <c r="C104" s="18" t="s">
        <v>10</v>
      </c>
      <c r="D104">
        <v>4</v>
      </c>
      <c r="E104" s="12">
        <v>144</v>
      </c>
      <c r="F104" s="12">
        <v>557.07000000000005</v>
      </c>
      <c r="G104" s="12">
        <v>1299</v>
      </c>
      <c r="H104" s="12">
        <f>Baby_Fashion__2[[#This Row],[no_of_ratings]]*Baby_Fashion__2[[#This Row],[discount_price]]</f>
        <v>80218.080000000002</v>
      </c>
      <c r="I104" s="12">
        <v>741.93</v>
      </c>
      <c r="J104" t="str">
        <f>IF(Baby_Fashion__2[[#This Row],[no_of_ratings]]&gt;=4,"High",IF(Baby_Fashion__2[[#This Row],[no_of_ratings]]&gt;=3,"Medium","Low"))</f>
        <v>High</v>
      </c>
    </row>
    <row r="105" spans="1:10" x14ac:dyDescent="0.25">
      <c r="A105" s="18" t="s">
        <v>110</v>
      </c>
      <c r="B105" s="18" t="s">
        <v>9</v>
      </c>
      <c r="C105" s="18" t="s">
        <v>10</v>
      </c>
      <c r="D105">
        <v>2.6</v>
      </c>
      <c r="E105" s="12">
        <v>5</v>
      </c>
      <c r="F105" s="12">
        <v>199</v>
      </c>
      <c r="G105" s="12">
        <v>499</v>
      </c>
      <c r="H105" s="12">
        <f>Baby_Fashion__2[[#This Row],[no_of_ratings]]*Baby_Fashion__2[[#This Row],[discount_price]]</f>
        <v>995</v>
      </c>
      <c r="I105" s="12">
        <v>300</v>
      </c>
      <c r="J105" t="str">
        <f>IF(Baby_Fashion__2[[#This Row],[no_of_ratings]]&gt;=4,"High",IF(Baby_Fashion__2[[#This Row],[no_of_ratings]]&gt;=3,"Medium","Low"))</f>
        <v>High</v>
      </c>
    </row>
    <row r="106" spans="1:10" x14ac:dyDescent="0.25">
      <c r="A106" s="18" t="s">
        <v>111</v>
      </c>
      <c r="B106" s="18" t="s">
        <v>9</v>
      </c>
      <c r="C106" s="18" t="s">
        <v>10</v>
      </c>
      <c r="D106">
        <v>4.2</v>
      </c>
      <c r="E106" s="12">
        <v>532</v>
      </c>
      <c r="F106" s="12">
        <v>349</v>
      </c>
      <c r="G106" s="12">
        <v>999</v>
      </c>
      <c r="H106" s="12">
        <f>Baby_Fashion__2[[#This Row],[no_of_ratings]]*Baby_Fashion__2[[#This Row],[discount_price]]</f>
        <v>185668</v>
      </c>
      <c r="I106" s="12">
        <v>650</v>
      </c>
      <c r="J106" t="str">
        <f>IF(Baby_Fashion__2[[#This Row],[no_of_ratings]]&gt;=4,"High",IF(Baby_Fashion__2[[#This Row],[no_of_ratings]]&gt;=3,"Medium","Low"))</f>
        <v>High</v>
      </c>
    </row>
    <row r="107" spans="1:10" x14ac:dyDescent="0.25">
      <c r="A107" s="18" t="s">
        <v>112</v>
      </c>
      <c r="B107" s="18" t="s">
        <v>9</v>
      </c>
      <c r="C107" s="18" t="s">
        <v>10</v>
      </c>
      <c r="D107">
        <v>2.7</v>
      </c>
      <c r="E107" s="12">
        <v>7</v>
      </c>
      <c r="F107" s="12">
        <v>269</v>
      </c>
      <c r="G107" s="12">
        <v>599</v>
      </c>
      <c r="H107" s="12">
        <f>Baby_Fashion__2[[#This Row],[no_of_ratings]]*Baby_Fashion__2[[#This Row],[discount_price]]</f>
        <v>1883</v>
      </c>
      <c r="I107" s="12">
        <v>330</v>
      </c>
      <c r="J107" t="str">
        <f>IF(Baby_Fashion__2[[#This Row],[no_of_ratings]]&gt;=4,"High",IF(Baby_Fashion__2[[#This Row],[no_of_ratings]]&gt;=3,"Medium","Low"))</f>
        <v>High</v>
      </c>
    </row>
    <row r="108" spans="1:10" x14ac:dyDescent="0.25">
      <c r="A108" s="18" t="s">
        <v>113</v>
      </c>
      <c r="B108" s="18" t="s">
        <v>9</v>
      </c>
      <c r="C108" s="18" t="s">
        <v>10</v>
      </c>
      <c r="D108">
        <v>4.0999999999999996</v>
      </c>
      <c r="E108" s="12">
        <v>16</v>
      </c>
      <c r="F108" s="12">
        <v>549</v>
      </c>
      <c r="G108" s="12">
        <v>899</v>
      </c>
      <c r="H108" s="12">
        <f>Baby_Fashion__2[[#This Row],[no_of_ratings]]*Baby_Fashion__2[[#This Row],[discount_price]]</f>
        <v>8784</v>
      </c>
      <c r="I108" s="12">
        <v>350</v>
      </c>
      <c r="J108" t="str">
        <f>IF(Baby_Fashion__2[[#This Row],[no_of_ratings]]&gt;=4,"High",IF(Baby_Fashion__2[[#This Row],[no_of_ratings]]&gt;=3,"Medium","Low"))</f>
        <v>High</v>
      </c>
    </row>
    <row r="109" spans="1:10" x14ac:dyDescent="0.25">
      <c r="A109" s="18" t="s">
        <v>114</v>
      </c>
      <c r="B109" s="18" t="s">
        <v>9</v>
      </c>
      <c r="C109" s="18" t="s">
        <v>10</v>
      </c>
      <c r="D109">
        <v>4.2</v>
      </c>
      <c r="E109" s="12">
        <v>418</v>
      </c>
      <c r="F109" s="12">
        <v>594</v>
      </c>
      <c r="G109" s="12">
        <v>1899</v>
      </c>
      <c r="H109" s="12">
        <f>Baby_Fashion__2[[#This Row],[no_of_ratings]]*Baby_Fashion__2[[#This Row],[discount_price]]</f>
        <v>248292</v>
      </c>
      <c r="I109" s="12">
        <v>1305</v>
      </c>
      <c r="J109" t="str">
        <f>IF(Baby_Fashion__2[[#This Row],[no_of_ratings]]&gt;=4,"High",IF(Baby_Fashion__2[[#This Row],[no_of_ratings]]&gt;=3,"Medium","Low"))</f>
        <v>High</v>
      </c>
    </row>
    <row r="110" spans="1:10" x14ac:dyDescent="0.25">
      <c r="A110" s="18" t="s">
        <v>115</v>
      </c>
      <c r="B110" s="18" t="s">
        <v>9</v>
      </c>
      <c r="C110" s="18" t="s">
        <v>10</v>
      </c>
      <c r="D110">
        <v>0</v>
      </c>
      <c r="E110" s="12">
        <v>0</v>
      </c>
      <c r="F110" s="12">
        <v>319</v>
      </c>
      <c r="G110" s="12">
        <v>1400</v>
      </c>
      <c r="H110" s="12">
        <f>Baby_Fashion__2[[#This Row],[no_of_ratings]]*Baby_Fashion__2[[#This Row],[discount_price]]</f>
        <v>0</v>
      </c>
      <c r="I110" s="12">
        <v>1081</v>
      </c>
      <c r="J110" t="str">
        <f>IF(Baby_Fashion__2[[#This Row],[no_of_ratings]]&gt;=4,"High",IF(Baby_Fashion__2[[#This Row],[no_of_ratings]]&gt;=3,"Medium","Low"))</f>
        <v>Low</v>
      </c>
    </row>
    <row r="111" spans="1:10" x14ac:dyDescent="0.25">
      <c r="A111" s="18" t="s">
        <v>116</v>
      </c>
      <c r="B111" s="18" t="s">
        <v>9</v>
      </c>
      <c r="C111" s="18" t="s">
        <v>10</v>
      </c>
      <c r="D111">
        <v>3.7</v>
      </c>
      <c r="E111" s="12">
        <v>118</v>
      </c>
      <c r="F111" s="12">
        <v>642</v>
      </c>
      <c r="G111" s="12">
        <v>1499</v>
      </c>
      <c r="H111" s="12">
        <f>Baby_Fashion__2[[#This Row],[no_of_ratings]]*Baby_Fashion__2[[#This Row],[discount_price]]</f>
        <v>75756</v>
      </c>
      <c r="I111" s="12">
        <v>857</v>
      </c>
      <c r="J111" t="str">
        <f>IF(Baby_Fashion__2[[#This Row],[no_of_ratings]]&gt;=4,"High",IF(Baby_Fashion__2[[#This Row],[no_of_ratings]]&gt;=3,"Medium","Low"))</f>
        <v>High</v>
      </c>
    </row>
    <row r="112" spans="1:10" x14ac:dyDescent="0.25">
      <c r="A112" s="18" t="s">
        <v>117</v>
      </c>
      <c r="B112" s="18" t="s">
        <v>9</v>
      </c>
      <c r="C112" s="18" t="s">
        <v>10</v>
      </c>
      <c r="D112">
        <v>3.7</v>
      </c>
      <c r="E112" s="12">
        <v>90</v>
      </c>
      <c r="F112" s="12">
        <v>469</v>
      </c>
      <c r="G112" s="12">
        <v>1099</v>
      </c>
      <c r="H112" s="12">
        <f>Baby_Fashion__2[[#This Row],[no_of_ratings]]*Baby_Fashion__2[[#This Row],[discount_price]]</f>
        <v>42210</v>
      </c>
      <c r="I112" s="12">
        <v>630</v>
      </c>
      <c r="J112" t="str">
        <f>IF(Baby_Fashion__2[[#This Row],[no_of_ratings]]&gt;=4,"High",IF(Baby_Fashion__2[[#This Row],[no_of_ratings]]&gt;=3,"Medium","Low"))</f>
        <v>High</v>
      </c>
    </row>
    <row r="113" spans="1:10" x14ac:dyDescent="0.25">
      <c r="A113" s="18" t="s">
        <v>118</v>
      </c>
      <c r="B113" s="18" t="s">
        <v>9</v>
      </c>
      <c r="C113" s="18" t="s">
        <v>10</v>
      </c>
      <c r="D113">
        <v>3.9</v>
      </c>
      <c r="E113" s="12">
        <v>63</v>
      </c>
      <c r="F113" s="12">
        <v>449</v>
      </c>
      <c r="G113" s="12">
        <v>499</v>
      </c>
      <c r="H113" s="12">
        <f>Baby_Fashion__2[[#This Row],[no_of_ratings]]*Baby_Fashion__2[[#This Row],[discount_price]]</f>
        <v>28287</v>
      </c>
      <c r="I113" s="12">
        <v>50</v>
      </c>
      <c r="J113" t="str">
        <f>IF(Baby_Fashion__2[[#This Row],[no_of_ratings]]&gt;=4,"High",IF(Baby_Fashion__2[[#This Row],[no_of_ratings]]&gt;=3,"Medium","Low"))</f>
        <v>High</v>
      </c>
    </row>
    <row r="114" spans="1:10" x14ac:dyDescent="0.25">
      <c r="A114" s="18" t="s">
        <v>119</v>
      </c>
      <c r="B114" s="18" t="s">
        <v>9</v>
      </c>
      <c r="C114" s="18" t="s">
        <v>10</v>
      </c>
      <c r="D114">
        <v>4</v>
      </c>
      <c r="E114" s="12">
        <v>90</v>
      </c>
      <c r="F114" s="12">
        <v>1226</v>
      </c>
      <c r="G114" s="12">
        <v>1779</v>
      </c>
      <c r="H114" s="12">
        <f>Baby_Fashion__2[[#This Row],[no_of_ratings]]*Baby_Fashion__2[[#This Row],[discount_price]]</f>
        <v>110340</v>
      </c>
      <c r="I114" s="12">
        <v>553</v>
      </c>
      <c r="J114" t="str">
        <f>IF(Baby_Fashion__2[[#This Row],[no_of_ratings]]&gt;=4,"High",IF(Baby_Fashion__2[[#This Row],[no_of_ratings]]&gt;=3,"Medium","Low"))</f>
        <v>High</v>
      </c>
    </row>
    <row r="115" spans="1:10" x14ac:dyDescent="0.25">
      <c r="A115" s="18" t="s">
        <v>120</v>
      </c>
      <c r="B115" s="18" t="s">
        <v>9</v>
      </c>
      <c r="C115" s="18" t="s">
        <v>10</v>
      </c>
      <c r="D115">
        <v>0</v>
      </c>
      <c r="E115" s="12">
        <v>0</v>
      </c>
      <c r="F115" s="12">
        <v>396</v>
      </c>
      <c r="G115" s="12">
        <v>999</v>
      </c>
      <c r="H115" s="12">
        <f>Baby_Fashion__2[[#This Row],[no_of_ratings]]*Baby_Fashion__2[[#This Row],[discount_price]]</f>
        <v>0</v>
      </c>
      <c r="I115" s="12">
        <v>603</v>
      </c>
      <c r="J115" t="str">
        <f>IF(Baby_Fashion__2[[#This Row],[no_of_ratings]]&gt;=4,"High",IF(Baby_Fashion__2[[#This Row],[no_of_ratings]]&gt;=3,"Medium","Low"))</f>
        <v>Low</v>
      </c>
    </row>
    <row r="116" spans="1:10" x14ac:dyDescent="0.25">
      <c r="A116" s="18" t="s">
        <v>121</v>
      </c>
      <c r="B116" s="18" t="s">
        <v>9</v>
      </c>
      <c r="C116" s="18" t="s">
        <v>10</v>
      </c>
      <c r="D116">
        <v>3.8</v>
      </c>
      <c r="E116" s="12">
        <v>136</v>
      </c>
      <c r="F116" s="12">
        <v>1374</v>
      </c>
      <c r="G116" s="12">
        <v>1498</v>
      </c>
      <c r="H116" s="12">
        <f>Baby_Fashion__2[[#This Row],[no_of_ratings]]*Baby_Fashion__2[[#This Row],[discount_price]]</f>
        <v>186864</v>
      </c>
      <c r="I116" s="12">
        <v>124</v>
      </c>
      <c r="J116" t="str">
        <f>IF(Baby_Fashion__2[[#This Row],[no_of_ratings]]&gt;=4,"High",IF(Baby_Fashion__2[[#This Row],[no_of_ratings]]&gt;=3,"Medium","Low"))</f>
        <v>High</v>
      </c>
    </row>
    <row r="117" spans="1:10" x14ac:dyDescent="0.25">
      <c r="A117" s="18" t="s">
        <v>122</v>
      </c>
      <c r="B117" s="18" t="s">
        <v>9</v>
      </c>
      <c r="C117" s="18" t="s">
        <v>10</v>
      </c>
      <c r="D117">
        <v>3.9</v>
      </c>
      <c r="E117" s="12">
        <v>21</v>
      </c>
      <c r="F117" s="12">
        <v>499</v>
      </c>
      <c r="G117" s="12">
        <v>999</v>
      </c>
      <c r="H117" s="12">
        <f>Baby_Fashion__2[[#This Row],[no_of_ratings]]*Baby_Fashion__2[[#This Row],[discount_price]]</f>
        <v>10479</v>
      </c>
      <c r="I117" s="12">
        <v>500</v>
      </c>
      <c r="J117" t="str">
        <f>IF(Baby_Fashion__2[[#This Row],[no_of_ratings]]&gt;=4,"High",IF(Baby_Fashion__2[[#This Row],[no_of_ratings]]&gt;=3,"Medium","Low"))</f>
        <v>High</v>
      </c>
    </row>
    <row r="118" spans="1:10" x14ac:dyDescent="0.25">
      <c r="A118" s="18" t="s">
        <v>123</v>
      </c>
      <c r="B118" s="18" t="s">
        <v>9</v>
      </c>
      <c r="C118" s="18" t="s">
        <v>10</v>
      </c>
      <c r="D118">
        <v>3.2</v>
      </c>
      <c r="E118" s="12">
        <v>32</v>
      </c>
      <c r="F118" s="12">
        <v>689</v>
      </c>
      <c r="G118" s="12">
        <v>1299</v>
      </c>
      <c r="H118" s="12">
        <f>Baby_Fashion__2[[#This Row],[no_of_ratings]]*Baby_Fashion__2[[#This Row],[discount_price]]</f>
        <v>22048</v>
      </c>
      <c r="I118" s="12">
        <v>610</v>
      </c>
      <c r="J118" t="str">
        <f>IF(Baby_Fashion__2[[#This Row],[no_of_ratings]]&gt;=4,"High",IF(Baby_Fashion__2[[#This Row],[no_of_ratings]]&gt;=3,"Medium","Low"))</f>
        <v>High</v>
      </c>
    </row>
    <row r="119" spans="1:10" x14ac:dyDescent="0.25">
      <c r="A119" s="18" t="s">
        <v>124</v>
      </c>
      <c r="B119" s="18" t="s">
        <v>9</v>
      </c>
      <c r="C119" s="18" t="s">
        <v>10</v>
      </c>
      <c r="D119">
        <v>3.4</v>
      </c>
      <c r="E119" s="12">
        <v>9</v>
      </c>
      <c r="F119" s="12">
        <v>699</v>
      </c>
      <c r="G119" s="12">
        <v>1299</v>
      </c>
      <c r="H119" s="12">
        <f>Baby_Fashion__2[[#This Row],[no_of_ratings]]*Baby_Fashion__2[[#This Row],[discount_price]]</f>
        <v>6291</v>
      </c>
      <c r="I119" s="12">
        <v>600</v>
      </c>
      <c r="J119" t="str">
        <f>IF(Baby_Fashion__2[[#This Row],[no_of_ratings]]&gt;=4,"High",IF(Baby_Fashion__2[[#This Row],[no_of_ratings]]&gt;=3,"Medium","Low"))</f>
        <v>High</v>
      </c>
    </row>
    <row r="120" spans="1:10" x14ac:dyDescent="0.25">
      <c r="A120" s="18" t="s">
        <v>125</v>
      </c>
      <c r="B120" s="18" t="s">
        <v>9</v>
      </c>
      <c r="C120" s="18" t="s">
        <v>10</v>
      </c>
      <c r="D120">
        <v>4</v>
      </c>
      <c r="E120" s="12">
        <v>35</v>
      </c>
      <c r="F120" s="12">
        <v>351</v>
      </c>
      <c r="G120" s="12">
        <v>949</v>
      </c>
      <c r="H120" s="12">
        <f>Baby_Fashion__2[[#This Row],[no_of_ratings]]*Baby_Fashion__2[[#This Row],[discount_price]]</f>
        <v>12285</v>
      </c>
      <c r="I120" s="12">
        <v>598</v>
      </c>
      <c r="J120" t="str">
        <f>IF(Baby_Fashion__2[[#This Row],[no_of_ratings]]&gt;=4,"High",IF(Baby_Fashion__2[[#This Row],[no_of_ratings]]&gt;=3,"Medium","Low"))</f>
        <v>High</v>
      </c>
    </row>
    <row r="121" spans="1:10" x14ac:dyDescent="0.25">
      <c r="A121" s="18" t="s">
        <v>126</v>
      </c>
      <c r="B121" s="18" t="s">
        <v>9</v>
      </c>
      <c r="C121" s="18" t="s">
        <v>10</v>
      </c>
      <c r="D121">
        <v>3.5</v>
      </c>
      <c r="E121" s="12">
        <v>14</v>
      </c>
      <c r="F121" s="12">
        <v>199</v>
      </c>
      <c r="G121" s="12">
        <v>299</v>
      </c>
      <c r="H121" s="12">
        <f>Baby_Fashion__2[[#This Row],[no_of_ratings]]*Baby_Fashion__2[[#This Row],[discount_price]]</f>
        <v>2786</v>
      </c>
      <c r="I121" s="12">
        <v>100</v>
      </c>
      <c r="J121" t="str">
        <f>IF(Baby_Fashion__2[[#This Row],[no_of_ratings]]&gt;=4,"High",IF(Baby_Fashion__2[[#This Row],[no_of_ratings]]&gt;=3,"Medium","Low"))</f>
        <v>High</v>
      </c>
    </row>
    <row r="122" spans="1:10" x14ac:dyDescent="0.25">
      <c r="A122" s="18" t="s">
        <v>127</v>
      </c>
      <c r="B122" s="18" t="s">
        <v>9</v>
      </c>
      <c r="C122" s="18" t="s">
        <v>10</v>
      </c>
      <c r="D122">
        <v>4</v>
      </c>
      <c r="E122" s="12">
        <v>201</v>
      </c>
      <c r="F122" s="12">
        <v>599</v>
      </c>
      <c r="G122" s="12">
        <v>1699</v>
      </c>
      <c r="H122" s="12">
        <f>Baby_Fashion__2[[#This Row],[no_of_ratings]]*Baby_Fashion__2[[#This Row],[discount_price]]</f>
        <v>120399</v>
      </c>
      <c r="I122" s="12">
        <v>1100</v>
      </c>
      <c r="J122" t="str">
        <f>IF(Baby_Fashion__2[[#This Row],[no_of_ratings]]&gt;=4,"High",IF(Baby_Fashion__2[[#This Row],[no_of_ratings]]&gt;=3,"Medium","Low"))</f>
        <v>High</v>
      </c>
    </row>
    <row r="123" spans="1:10" x14ac:dyDescent="0.25">
      <c r="A123" s="18" t="s">
        <v>128</v>
      </c>
      <c r="B123" s="18" t="s">
        <v>9</v>
      </c>
      <c r="C123" s="18" t="s">
        <v>10</v>
      </c>
      <c r="D123">
        <v>3.7</v>
      </c>
      <c r="E123" s="12">
        <v>91</v>
      </c>
      <c r="F123" s="12">
        <v>524</v>
      </c>
      <c r="G123" s="12">
        <v>1400</v>
      </c>
      <c r="H123" s="12">
        <f>Baby_Fashion__2[[#This Row],[no_of_ratings]]*Baby_Fashion__2[[#This Row],[discount_price]]</f>
        <v>47684</v>
      </c>
      <c r="I123" s="12">
        <v>876</v>
      </c>
      <c r="J123" t="str">
        <f>IF(Baby_Fashion__2[[#This Row],[no_of_ratings]]&gt;=4,"High",IF(Baby_Fashion__2[[#This Row],[no_of_ratings]]&gt;=3,"Medium","Low"))</f>
        <v>High</v>
      </c>
    </row>
    <row r="124" spans="1:10" x14ac:dyDescent="0.25">
      <c r="A124" s="18" t="s">
        <v>129</v>
      </c>
      <c r="B124" s="18" t="s">
        <v>9</v>
      </c>
      <c r="C124" s="18" t="s">
        <v>10</v>
      </c>
      <c r="D124">
        <v>3.4</v>
      </c>
      <c r="E124" s="12">
        <v>19</v>
      </c>
      <c r="F124" s="12">
        <v>999</v>
      </c>
      <c r="G124" s="12">
        <v>1999</v>
      </c>
      <c r="H124" s="12">
        <f>Baby_Fashion__2[[#This Row],[no_of_ratings]]*Baby_Fashion__2[[#This Row],[discount_price]]</f>
        <v>18981</v>
      </c>
      <c r="I124" s="12">
        <v>1000</v>
      </c>
      <c r="J124" t="str">
        <f>IF(Baby_Fashion__2[[#This Row],[no_of_ratings]]&gt;=4,"High",IF(Baby_Fashion__2[[#This Row],[no_of_ratings]]&gt;=3,"Medium","Low"))</f>
        <v>High</v>
      </c>
    </row>
    <row r="125" spans="1:10" x14ac:dyDescent="0.25">
      <c r="A125" s="18" t="s">
        <v>130</v>
      </c>
      <c r="B125" s="18" t="s">
        <v>9</v>
      </c>
      <c r="C125" s="18" t="s">
        <v>10</v>
      </c>
      <c r="D125">
        <v>3.9</v>
      </c>
      <c r="E125" s="12">
        <v>17</v>
      </c>
      <c r="F125" s="12">
        <v>375</v>
      </c>
      <c r="G125" s="12">
        <v>799</v>
      </c>
      <c r="H125" s="12">
        <f>Baby_Fashion__2[[#This Row],[no_of_ratings]]*Baby_Fashion__2[[#This Row],[discount_price]]</f>
        <v>6375</v>
      </c>
      <c r="I125" s="12">
        <v>424</v>
      </c>
      <c r="J125" t="str">
        <f>IF(Baby_Fashion__2[[#This Row],[no_of_ratings]]&gt;=4,"High",IF(Baby_Fashion__2[[#This Row],[no_of_ratings]]&gt;=3,"Medium","Low"))</f>
        <v>High</v>
      </c>
    </row>
    <row r="126" spans="1:10" x14ac:dyDescent="0.25">
      <c r="A126" s="18" t="s">
        <v>131</v>
      </c>
      <c r="B126" s="18" t="s">
        <v>9</v>
      </c>
      <c r="C126" s="18" t="s">
        <v>10</v>
      </c>
      <c r="D126">
        <v>3.6</v>
      </c>
      <c r="E126" s="12">
        <v>217</v>
      </c>
      <c r="F126" s="12">
        <v>365</v>
      </c>
      <c r="G126" s="12">
        <v>899</v>
      </c>
      <c r="H126" s="12">
        <f>Baby_Fashion__2[[#This Row],[no_of_ratings]]*Baby_Fashion__2[[#This Row],[discount_price]]</f>
        <v>79205</v>
      </c>
      <c r="I126" s="12">
        <v>534</v>
      </c>
      <c r="J126" t="str">
        <f>IF(Baby_Fashion__2[[#This Row],[no_of_ratings]]&gt;=4,"High",IF(Baby_Fashion__2[[#This Row],[no_of_ratings]]&gt;=3,"Medium","Low"))</f>
        <v>High</v>
      </c>
    </row>
    <row r="127" spans="1:10" x14ac:dyDescent="0.25">
      <c r="A127" s="18" t="s">
        <v>132</v>
      </c>
      <c r="B127" s="18" t="s">
        <v>9</v>
      </c>
      <c r="C127" s="18" t="s">
        <v>10</v>
      </c>
      <c r="D127">
        <v>4</v>
      </c>
      <c r="E127" s="12">
        <v>817</v>
      </c>
      <c r="F127" s="12">
        <v>355</v>
      </c>
      <c r="G127" s="12">
        <v>899</v>
      </c>
      <c r="H127" s="12">
        <f>Baby_Fashion__2[[#This Row],[no_of_ratings]]*Baby_Fashion__2[[#This Row],[discount_price]]</f>
        <v>290035</v>
      </c>
      <c r="I127" s="12">
        <v>544</v>
      </c>
      <c r="J127" t="str">
        <f>IF(Baby_Fashion__2[[#This Row],[no_of_ratings]]&gt;=4,"High",IF(Baby_Fashion__2[[#This Row],[no_of_ratings]]&gt;=3,"Medium","Low"))</f>
        <v>High</v>
      </c>
    </row>
    <row r="128" spans="1:10" x14ac:dyDescent="0.25">
      <c r="A128" s="18" t="s">
        <v>133</v>
      </c>
      <c r="B128" s="18" t="s">
        <v>9</v>
      </c>
      <c r="C128" s="18" t="s">
        <v>10</v>
      </c>
      <c r="D128">
        <v>4.5</v>
      </c>
      <c r="E128" s="12">
        <v>2</v>
      </c>
      <c r="F128" s="12">
        <v>399</v>
      </c>
      <c r="G128" s="12">
        <v>999</v>
      </c>
      <c r="H128" s="12">
        <f>Baby_Fashion__2[[#This Row],[no_of_ratings]]*Baby_Fashion__2[[#This Row],[discount_price]]</f>
        <v>798</v>
      </c>
      <c r="I128" s="12">
        <v>600</v>
      </c>
      <c r="J128" t="str">
        <f>IF(Baby_Fashion__2[[#This Row],[no_of_ratings]]&gt;=4,"High",IF(Baby_Fashion__2[[#This Row],[no_of_ratings]]&gt;=3,"Medium","Low"))</f>
        <v>Low</v>
      </c>
    </row>
    <row r="129" spans="1:10" x14ac:dyDescent="0.25">
      <c r="A129" s="18" t="s">
        <v>134</v>
      </c>
      <c r="B129" s="18" t="s">
        <v>9</v>
      </c>
      <c r="C129" s="18" t="s">
        <v>10</v>
      </c>
      <c r="D129">
        <v>0</v>
      </c>
      <c r="E129" s="12">
        <v>0</v>
      </c>
      <c r="F129" s="12">
        <v>349</v>
      </c>
      <c r="G129" s="12">
        <v>999</v>
      </c>
      <c r="H129" s="12">
        <f>Baby_Fashion__2[[#This Row],[no_of_ratings]]*Baby_Fashion__2[[#This Row],[discount_price]]</f>
        <v>0</v>
      </c>
      <c r="I129" s="12">
        <v>650</v>
      </c>
      <c r="J129" t="str">
        <f>IF(Baby_Fashion__2[[#This Row],[no_of_ratings]]&gt;=4,"High",IF(Baby_Fashion__2[[#This Row],[no_of_ratings]]&gt;=3,"Medium","Low"))</f>
        <v>Low</v>
      </c>
    </row>
    <row r="130" spans="1:10" x14ac:dyDescent="0.25">
      <c r="A130" s="18" t="s">
        <v>135</v>
      </c>
      <c r="B130" s="18" t="s">
        <v>9</v>
      </c>
      <c r="C130" s="18" t="s">
        <v>10</v>
      </c>
      <c r="D130">
        <v>4</v>
      </c>
      <c r="E130" s="12">
        <v>1</v>
      </c>
      <c r="F130" s="12">
        <v>349</v>
      </c>
      <c r="G130" s="12">
        <v>415</v>
      </c>
      <c r="H130" s="12">
        <f>Baby_Fashion__2[[#This Row],[no_of_ratings]]*Baby_Fashion__2[[#This Row],[discount_price]]</f>
        <v>349</v>
      </c>
      <c r="I130" s="12">
        <v>66</v>
      </c>
      <c r="J130" t="str">
        <f>IF(Baby_Fashion__2[[#This Row],[no_of_ratings]]&gt;=4,"High",IF(Baby_Fashion__2[[#This Row],[no_of_ratings]]&gt;=3,"Medium","Low"))</f>
        <v>Low</v>
      </c>
    </row>
    <row r="131" spans="1:10" x14ac:dyDescent="0.25">
      <c r="A131" s="18" t="s">
        <v>136</v>
      </c>
      <c r="B131" s="18" t="s">
        <v>9</v>
      </c>
      <c r="C131" s="18" t="s">
        <v>10</v>
      </c>
      <c r="D131">
        <v>5</v>
      </c>
      <c r="E131" s="12">
        <v>1</v>
      </c>
      <c r="F131" s="12">
        <v>299</v>
      </c>
      <c r="G131" s="12">
        <v>599</v>
      </c>
      <c r="H131" s="12">
        <f>Baby_Fashion__2[[#This Row],[no_of_ratings]]*Baby_Fashion__2[[#This Row],[discount_price]]</f>
        <v>299</v>
      </c>
      <c r="I131" s="12">
        <v>300</v>
      </c>
      <c r="J131" t="str">
        <f>IF(Baby_Fashion__2[[#This Row],[no_of_ratings]]&gt;=4,"High",IF(Baby_Fashion__2[[#This Row],[no_of_ratings]]&gt;=3,"Medium","Low"))</f>
        <v>Low</v>
      </c>
    </row>
    <row r="132" spans="1:10" x14ac:dyDescent="0.25">
      <c r="A132" s="18" t="s">
        <v>137</v>
      </c>
      <c r="B132" s="18" t="s">
        <v>9</v>
      </c>
      <c r="C132" s="18" t="s">
        <v>10</v>
      </c>
      <c r="D132">
        <v>3.1</v>
      </c>
      <c r="E132" s="12">
        <v>65</v>
      </c>
      <c r="F132" s="12">
        <v>299</v>
      </c>
      <c r="G132" s="12">
        <v>999</v>
      </c>
      <c r="H132" s="12">
        <f>Baby_Fashion__2[[#This Row],[no_of_ratings]]*Baby_Fashion__2[[#This Row],[discount_price]]</f>
        <v>19435</v>
      </c>
      <c r="I132" s="12">
        <v>700</v>
      </c>
      <c r="J132" t="str">
        <f>IF(Baby_Fashion__2[[#This Row],[no_of_ratings]]&gt;=4,"High",IF(Baby_Fashion__2[[#This Row],[no_of_ratings]]&gt;=3,"Medium","Low"))</f>
        <v>High</v>
      </c>
    </row>
    <row r="133" spans="1:10" x14ac:dyDescent="0.25">
      <c r="A133" s="18" t="s">
        <v>138</v>
      </c>
      <c r="B133" s="18" t="s">
        <v>9</v>
      </c>
      <c r="C133" s="18" t="s">
        <v>10</v>
      </c>
      <c r="D133">
        <v>4.0999999999999996</v>
      </c>
      <c r="E133" s="12">
        <v>252</v>
      </c>
      <c r="F133" s="12">
        <v>901</v>
      </c>
      <c r="G133" s="12">
        <v>2999</v>
      </c>
      <c r="H133" s="12">
        <f>Baby_Fashion__2[[#This Row],[no_of_ratings]]*Baby_Fashion__2[[#This Row],[discount_price]]</f>
        <v>227052</v>
      </c>
      <c r="I133" s="12">
        <v>2098</v>
      </c>
      <c r="J133" t="str">
        <f>IF(Baby_Fashion__2[[#This Row],[no_of_ratings]]&gt;=4,"High",IF(Baby_Fashion__2[[#This Row],[no_of_ratings]]&gt;=3,"Medium","Low"))</f>
        <v>High</v>
      </c>
    </row>
    <row r="134" spans="1:10" x14ac:dyDescent="0.25">
      <c r="A134" s="18" t="s">
        <v>139</v>
      </c>
      <c r="B134" s="18" t="s">
        <v>9</v>
      </c>
      <c r="C134" s="18" t="s">
        <v>10</v>
      </c>
      <c r="D134">
        <v>4.2</v>
      </c>
      <c r="E134" s="12">
        <v>136</v>
      </c>
      <c r="F134" s="12">
        <v>271</v>
      </c>
      <c r="G134" s="12">
        <v>399</v>
      </c>
      <c r="H134" s="12">
        <f>Baby_Fashion__2[[#This Row],[no_of_ratings]]*Baby_Fashion__2[[#This Row],[discount_price]]</f>
        <v>36856</v>
      </c>
      <c r="I134" s="12">
        <v>128</v>
      </c>
      <c r="J134" t="str">
        <f>IF(Baby_Fashion__2[[#This Row],[no_of_ratings]]&gt;=4,"High",IF(Baby_Fashion__2[[#This Row],[no_of_ratings]]&gt;=3,"Medium","Low"))</f>
        <v>High</v>
      </c>
    </row>
    <row r="135" spans="1:10" x14ac:dyDescent="0.25">
      <c r="A135" s="18" t="s">
        <v>140</v>
      </c>
      <c r="B135" s="18" t="s">
        <v>9</v>
      </c>
      <c r="C135" s="18" t="s">
        <v>10</v>
      </c>
      <c r="D135">
        <v>4</v>
      </c>
      <c r="E135" s="12">
        <v>46</v>
      </c>
      <c r="F135" s="12">
        <v>399</v>
      </c>
      <c r="G135" s="12">
        <v>999</v>
      </c>
      <c r="H135" s="12">
        <f>Baby_Fashion__2[[#This Row],[no_of_ratings]]*Baby_Fashion__2[[#This Row],[discount_price]]</f>
        <v>18354</v>
      </c>
      <c r="I135" s="12">
        <v>600</v>
      </c>
      <c r="J135" t="str">
        <f>IF(Baby_Fashion__2[[#This Row],[no_of_ratings]]&gt;=4,"High",IF(Baby_Fashion__2[[#This Row],[no_of_ratings]]&gt;=3,"Medium","Low"))</f>
        <v>High</v>
      </c>
    </row>
    <row r="136" spans="1:10" x14ac:dyDescent="0.25">
      <c r="A136" s="18" t="s">
        <v>141</v>
      </c>
      <c r="B136" s="18" t="s">
        <v>9</v>
      </c>
      <c r="C136" s="18" t="s">
        <v>10</v>
      </c>
      <c r="D136">
        <v>0</v>
      </c>
      <c r="E136" s="12">
        <v>0</v>
      </c>
      <c r="F136" s="12">
        <v>99</v>
      </c>
      <c r="G136" s="12">
        <v>249</v>
      </c>
      <c r="H136" s="12">
        <f>Baby_Fashion__2[[#This Row],[no_of_ratings]]*Baby_Fashion__2[[#This Row],[discount_price]]</f>
        <v>0</v>
      </c>
      <c r="I136" s="12">
        <v>150</v>
      </c>
      <c r="J136" t="str">
        <f>IF(Baby_Fashion__2[[#This Row],[no_of_ratings]]&gt;=4,"High",IF(Baby_Fashion__2[[#This Row],[no_of_ratings]]&gt;=3,"Medium","Low"))</f>
        <v>Low</v>
      </c>
    </row>
    <row r="137" spans="1:10" x14ac:dyDescent="0.25">
      <c r="A137" s="18" t="s">
        <v>142</v>
      </c>
      <c r="B137" s="18" t="s">
        <v>9</v>
      </c>
      <c r="C137" s="18" t="s">
        <v>10</v>
      </c>
      <c r="D137">
        <v>3.7</v>
      </c>
      <c r="E137" s="12">
        <v>32</v>
      </c>
      <c r="F137" s="12">
        <v>499</v>
      </c>
      <c r="G137" s="12">
        <v>1499</v>
      </c>
      <c r="H137" s="12">
        <f>Baby_Fashion__2[[#This Row],[no_of_ratings]]*Baby_Fashion__2[[#This Row],[discount_price]]</f>
        <v>15968</v>
      </c>
      <c r="I137" s="12">
        <v>1000</v>
      </c>
      <c r="J137" t="str">
        <f>IF(Baby_Fashion__2[[#This Row],[no_of_ratings]]&gt;=4,"High",IF(Baby_Fashion__2[[#This Row],[no_of_ratings]]&gt;=3,"Medium","Low"))</f>
        <v>High</v>
      </c>
    </row>
    <row r="138" spans="1:10" x14ac:dyDescent="0.25">
      <c r="A138" s="18" t="s">
        <v>143</v>
      </c>
      <c r="B138" s="18" t="s">
        <v>9</v>
      </c>
      <c r="C138" s="18" t="s">
        <v>10</v>
      </c>
      <c r="D138">
        <v>4.7</v>
      </c>
      <c r="E138" s="12">
        <v>11</v>
      </c>
      <c r="F138" s="12">
        <v>298</v>
      </c>
      <c r="G138" s="12">
        <v>899</v>
      </c>
      <c r="H138" s="12">
        <f>Baby_Fashion__2[[#This Row],[no_of_ratings]]*Baby_Fashion__2[[#This Row],[discount_price]]</f>
        <v>3278</v>
      </c>
      <c r="I138" s="12">
        <v>601</v>
      </c>
      <c r="J138" t="str">
        <f>IF(Baby_Fashion__2[[#This Row],[no_of_ratings]]&gt;=4,"High",IF(Baby_Fashion__2[[#This Row],[no_of_ratings]]&gt;=3,"Medium","Low"))</f>
        <v>High</v>
      </c>
    </row>
    <row r="139" spans="1:10" x14ac:dyDescent="0.25">
      <c r="A139" s="18" t="s">
        <v>144</v>
      </c>
      <c r="B139" s="18" t="s">
        <v>9</v>
      </c>
      <c r="C139" s="18" t="s">
        <v>10</v>
      </c>
      <c r="D139">
        <v>3.4</v>
      </c>
      <c r="E139" s="12">
        <v>78</v>
      </c>
      <c r="F139" s="12">
        <v>475</v>
      </c>
      <c r="G139" s="12">
        <v>1899</v>
      </c>
      <c r="H139" s="12">
        <f>Baby_Fashion__2[[#This Row],[no_of_ratings]]*Baby_Fashion__2[[#This Row],[discount_price]]</f>
        <v>37050</v>
      </c>
      <c r="I139" s="12">
        <v>1424</v>
      </c>
      <c r="J139" t="str">
        <f>IF(Baby_Fashion__2[[#This Row],[no_of_ratings]]&gt;=4,"High",IF(Baby_Fashion__2[[#This Row],[no_of_ratings]]&gt;=3,"Medium","Low"))</f>
        <v>High</v>
      </c>
    </row>
    <row r="140" spans="1:10" x14ac:dyDescent="0.25">
      <c r="A140" s="18" t="s">
        <v>145</v>
      </c>
      <c r="B140" s="18" t="s">
        <v>9</v>
      </c>
      <c r="C140" s="18" t="s">
        <v>10</v>
      </c>
      <c r="D140">
        <v>3.8</v>
      </c>
      <c r="E140" s="12">
        <v>95</v>
      </c>
      <c r="F140" s="12">
        <v>375</v>
      </c>
      <c r="G140" s="12">
        <v>799</v>
      </c>
      <c r="H140" s="12">
        <f>Baby_Fashion__2[[#This Row],[no_of_ratings]]*Baby_Fashion__2[[#This Row],[discount_price]]</f>
        <v>35625</v>
      </c>
      <c r="I140" s="12">
        <v>424</v>
      </c>
      <c r="J140" t="str">
        <f>IF(Baby_Fashion__2[[#This Row],[no_of_ratings]]&gt;=4,"High",IF(Baby_Fashion__2[[#This Row],[no_of_ratings]]&gt;=3,"Medium","Low"))</f>
        <v>High</v>
      </c>
    </row>
    <row r="141" spans="1:10" x14ac:dyDescent="0.25">
      <c r="A141" s="18" t="s">
        <v>146</v>
      </c>
      <c r="B141" s="18" t="s">
        <v>9</v>
      </c>
      <c r="C141" s="18" t="s">
        <v>10</v>
      </c>
      <c r="D141">
        <v>3.4</v>
      </c>
      <c r="E141" s="12">
        <v>17</v>
      </c>
      <c r="F141" s="12">
        <v>239</v>
      </c>
      <c r="G141" s="12">
        <v>500</v>
      </c>
      <c r="H141" s="12">
        <f>Baby_Fashion__2[[#This Row],[no_of_ratings]]*Baby_Fashion__2[[#This Row],[discount_price]]</f>
        <v>4063</v>
      </c>
      <c r="I141" s="12">
        <v>261</v>
      </c>
      <c r="J141" t="str">
        <f>IF(Baby_Fashion__2[[#This Row],[no_of_ratings]]&gt;=4,"High",IF(Baby_Fashion__2[[#This Row],[no_of_ratings]]&gt;=3,"Medium","Low"))</f>
        <v>High</v>
      </c>
    </row>
    <row r="142" spans="1:10" x14ac:dyDescent="0.25">
      <c r="A142" s="18" t="s">
        <v>147</v>
      </c>
      <c r="B142" s="18" t="s">
        <v>9</v>
      </c>
      <c r="C142" s="18" t="s">
        <v>10</v>
      </c>
      <c r="D142">
        <v>5</v>
      </c>
      <c r="E142" s="12">
        <v>8</v>
      </c>
      <c r="F142" s="12">
        <v>390</v>
      </c>
      <c r="G142" s="12">
        <v>899</v>
      </c>
      <c r="H142" s="12">
        <f>Baby_Fashion__2[[#This Row],[no_of_ratings]]*Baby_Fashion__2[[#This Row],[discount_price]]</f>
        <v>3120</v>
      </c>
      <c r="I142" s="12">
        <v>509</v>
      </c>
      <c r="J142" t="str">
        <f>IF(Baby_Fashion__2[[#This Row],[no_of_ratings]]&gt;=4,"High",IF(Baby_Fashion__2[[#This Row],[no_of_ratings]]&gt;=3,"Medium","Low"))</f>
        <v>High</v>
      </c>
    </row>
    <row r="143" spans="1:10" x14ac:dyDescent="0.25">
      <c r="A143" s="18" t="s">
        <v>148</v>
      </c>
      <c r="B143" s="18" t="s">
        <v>9</v>
      </c>
      <c r="C143" s="18" t="s">
        <v>10</v>
      </c>
      <c r="D143">
        <v>3.6</v>
      </c>
      <c r="E143" s="12">
        <v>81</v>
      </c>
      <c r="F143" s="12">
        <v>299</v>
      </c>
      <c r="G143" s="12">
        <v>999</v>
      </c>
      <c r="H143" s="12">
        <f>Baby_Fashion__2[[#This Row],[no_of_ratings]]*Baby_Fashion__2[[#This Row],[discount_price]]</f>
        <v>24219</v>
      </c>
      <c r="I143" s="12">
        <v>700</v>
      </c>
      <c r="J143" t="str">
        <f>IF(Baby_Fashion__2[[#This Row],[no_of_ratings]]&gt;=4,"High",IF(Baby_Fashion__2[[#This Row],[no_of_ratings]]&gt;=3,"Medium","Low"))</f>
        <v>High</v>
      </c>
    </row>
    <row r="144" spans="1:10" x14ac:dyDescent="0.25">
      <c r="A144" s="18" t="s">
        <v>149</v>
      </c>
      <c r="B144" s="18" t="s">
        <v>9</v>
      </c>
      <c r="C144" s="18" t="s">
        <v>10</v>
      </c>
      <c r="D144">
        <v>3.2</v>
      </c>
      <c r="E144" s="12">
        <v>18</v>
      </c>
      <c r="F144" s="12">
        <v>699</v>
      </c>
      <c r="G144" s="12">
        <v>1999</v>
      </c>
      <c r="H144" s="12">
        <f>Baby_Fashion__2[[#This Row],[no_of_ratings]]*Baby_Fashion__2[[#This Row],[discount_price]]</f>
        <v>12582</v>
      </c>
      <c r="I144" s="12">
        <v>1300</v>
      </c>
      <c r="J144" t="str">
        <f>IF(Baby_Fashion__2[[#This Row],[no_of_ratings]]&gt;=4,"High",IF(Baby_Fashion__2[[#This Row],[no_of_ratings]]&gt;=3,"Medium","Low"))</f>
        <v>High</v>
      </c>
    </row>
    <row r="145" spans="1:10" x14ac:dyDescent="0.25">
      <c r="A145" s="18" t="s">
        <v>150</v>
      </c>
      <c r="B145" s="18" t="s">
        <v>9</v>
      </c>
      <c r="C145" s="18" t="s">
        <v>10</v>
      </c>
      <c r="D145">
        <v>3.5</v>
      </c>
      <c r="E145" s="12">
        <v>544</v>
      </c>
      <c r="F145" s="12">
        <v>245</v>
      </c>
      <c r="G145" s="12">
        <v>999</v>
      </c>
      <c r="H145" s="12">
        <f>Baby_Fashion__2[[#This Row],[no_of_ratings]]*Baby_Fashion__2[[#This Row],[discount_price]]</f>
        <v>133280</v>
      </c>
      <c r="I145" s="12">
        <v>754</v>
      </c>
      <c r="J145" t="str">
        <f>IF(Baby_Fashion__2[[#This Row],[no_of_ratings]]&gt;=4,"High",IF(Baby_Fashion__2[[#This Row],[no_of_ratings]]&gt;=3,"Medium","Low"))</f>
        <v>High</v>
      </c>
    </row>
    <row r="146" spans="1:10" x14ac:dyDescent="0.25">
      <c r="A146" s="18" t="s">
        <v>151</v>
      </c>
      <c r="B146" s="18" t="s">
        <v>9</v>
      </c>
      <c r="C146" s="18" t="s">
        <v>10</v>
      </c>
      <c r="D146">
        <v>3.9</v>
      </c>
      <c r="E146" s="12">
        <v>75</v>
      </c>
      <c r="F146" s="12">
        <v>859</v>
      </c>
      <c r="G146" s="12">
        <v>1379</v>
      </c>
      <c r="H146" s="12">
        <f>Baby_Fashion__2[[#This Row],[no_of_ratings]]*Baby_Fashion__2[[#This Row],[discount_price]]</f>
        <v>64425</v>
      </c>
      <c r="I146" s="12">
        <v>520</v>
      </c>
      <c r="J146" t="str">
        <f>IF(Baby_Fashion__2[[#This Row],[no_of_ratings]]&gt;=4,"High",IF(Baby_Fashion__2[[#This Row],[no_of_ratings]]&gt;=3,"Medium","Low"))</f>
        <v>High</v>
      </c>
    </row>
    <row r="147" spans="1:10" x14ac:dyDescent="0.25">
      <c r="A147" s="18" t="s">
        <v>152</v>
      </c>
      <c r="B147" s="18" t="s">
        <v>9</v>
      </c>
      <c r="C147" s="18" t="s">
        <v>10</v>
      </c>
      <c r="D147">
        <v>0</v>
      </c>
      <c r="E147" s="12">
        <v>0</v>
      </c>
      <c r="F147" s="12">
        <v>222</v>
      </c>
      <c r="G147" s="12">
        <v>999</v>
      </c>
      <c r="H147" s="12">
        <f>Baby_Fashion__2[[#This Row],[no_of_ratings]]*Baby_Fashion__2[[#This Row],[discount_price]]</f>
        <v>0</v>
      </c>
      <c r="I147" s="12">
        <v>777</v>
      </c>
      <c r="J147" t="str">
        <f>IF(Baby_Fashion__2[[#This Row],[no_of_ratings]]&gt;=4,"High",IF(Baby_Fashion__2[[#This Row],[no_of_ratings]]&gt;=3,"Medium","Low"))</f>
        <v>Low</v>
      </c>
    </row>
    <row r="148" spans="1:10" x14ac:dyDescent="0.25">
      <c r="A148" s="18" t="s">
        <v>153</v>
      </c>
      <c r="B148" s="18" t="s">
        <v>9</v>
      </c>
      <c r="C148" s="18" t="s">
        <v>10</v>
      </c>
      <c r="D148">
        <v>3.4</v>
      </c>
      <c r="E148" s="12">
        <v>19</v>
      </c>
      <c r="F148" s="12">
        <v>299</v>
      </c>
      <c r="G148" s="12">
        <v>399</v>
      </c>
      <c r="H148" s="12">
        <f>Baby_Fashion__2[[#This Row],[no_of_ratings]]*Baby_Fashion__2[[#This Row],[discount_price]]</f>
        <v>5681</v>
      </c>
      <c r="I148" s="12">
        <v>100</v>
      </c>
      <c r="J148" t="str">
        <f>IF(Baby_Fashion__2[[#This Row],[no_of_ratings]]&gt;=4,"High",IF(Baby_Fashion__2[[#This Row],[no_of_ratings]]&gt;=3,"Medium","Low"))</f>
        <v>High</v>
      </c>
    </row>
    <row r="149" spans="1:10" x14ac:dyDescent="0.25">
      <c r="A149" s="18" t="s">
        <v>154</v>
      </c>
      <c r="B149" s="18" t="s">
        <v>9</v>
      </c>
      <c r="C149" s="18" t="s">
        <v>10</v>
      </c>
      <c r="D149">
        <v>3.3</v>
      </c>
      <c r="E149" s="12">
        <v>15</v>
      </c>
      <c r="F149" s="12">
        <v>277</v>
      </c>
      <c r="G149" s="12">
        <v>699</v>
      </c>
      <c r="H149" s="12">
        <f>Baby_Fashion__2[[#This Row],[no_of_ratings]]*Baby_Fashion__2[[#This Row],[discount_price]]</f>
        <v>4155</v>
      </c>
      <c r="I149" s="12">
        <v>422</v>
      </c>
      <c r="J149" t="str">
        <f>IF(Baby_Fashion__2[[#This Row],[no_of_ratings]]&gt;=4,"High",IF(Baby_Fashion__2[[#This Row],[no_of_ratings]]&gt;=3,"Medium","Low"))</f>
        <v>High</v>
      </c>
    </row>
    <row r="150" spans="1:10" x14ac:dyDescent="0.25">
      <c r="A150" s="18" t="s">
        <v>155</v>
      </c>
      <c r="B150" s="18" t="s">
        <v>9</v>
      </c>
      <c r="C150" s="18" t="s">
        <v>10</v>
      </c>
      <c r="D150">
        <v>3.5</v>
      </c>
      <c r="E150" s="12">
        <v>8</v>
      </c>
      <c r="F150" s="12">
        <v>275</v>
      </c>
      <c r="G150" s="12">
        <v>599</v>
      </c>
      <c r="H150" s="12">
        <f>Baby_Fashion__2[[#This Row],[no_of_ratings]]*Baby_Fashion__2[[#This Row],[discount_price]]</f>
        <v>2200</v>
      </c>
      <c r="I150" s="12">
        <v>324</v>
      </c>
      <c r="J150" t="str">
        <f>IF(Baby_Fashion__2[[#This Row],[no_of_ratings]]&gt;=4,"High",IF(Baby_Fashion__2[[#This Row],[no_of_ratings]]&gt;=3,"Medium","Low"))</f>
        <v>High</v>
      </c>
    </row>
    <row r="151" spans="1:10" x14ac:dyDescent="0.25">
      <c r="A151" s="18" t="s">
        <v>156</v>
      </c>
      <c r="B151" s="18" t="s">
        <v>9</v>
      </c>
      <c r="C151" s="18" t="s">
        <v>10</v>
      </c>
      <c r="D151">
        <v>2.5</v>
      </c>
      <c r="E151" s="12">
        <v>23</v>
      </c>
      <c r="F151" s="12">
        <v>379</v>
      </c>
      <c r="G151" s="12">
        <v>1000</v>
      </c>
      <c r="H151" s="12">
        <f>Baby_Fashion__2[[#This Row],[no_of_ratings]]*Baby_Fashion__2[[#This Row],[discount_price]]</f>
        <v>8717</v>
      </c>
      <c r="I151" s="12">
        <v>621</v>
      </c>
      <c r="J151" t="str">
        <f>IF(Baby_Fashion__2[[#This Row],[no_of_ratings]]&gt;=4,"High",IF(Baby_Fashion__2[[#This Row],[no_of_ratings]]&gt;=3,"Medium","Low"))</f>
        <v>High</v>
      </c>
    </row>
    <row r="152" spans="1:10" x14ac:dyDescent="0.25">
      <c r="A152" s="18" t="s">
        <v>157</v>
      </c>
      <c r="B152" s="18" t="s">
        <v>9</v>
      </c>
      <c r="C152" s="18" t="s">
        <v>10</v>
      </c>
      <c r="D152">
        <v>4.4000000000000004</v>
      </c>
      <c r="E152" s="12">
        <v>28</v>
      </c>
      <c r="F152" s="12">
        <v>549</v>
      </c>
      <c r="G152" s="12">
        <v>999</v>
      </c>
      <c r="H152" s="12">
        <f>Baby_Fashion__2[[#This Row],[no_of_ratings]]*Baby_Fashion__2[[#This Row],[discount_price]]</f>
        <v>15372</v>
      </c>
      <c r="I152" s="12">
        <v>450</v>
      </c>
      <c r="J152" t="str">
        <f>IF(Baby_Fashion__2[[#This Row],[no_of_ratings]]&gt;=4,"High",IF(Baby_Fashion__2[[#This Row],[no_of_ratings]]&gt;=3,"Medium","Low"))</f>
        <v>High</v>
      </c>
    </row>
    <row r="153" spans="1:10" x14ac:dyDescent="0.25">
      <c r="A153" s="18" t="s">
        <v>158</v>
      </c>
      <c r="B153" s="18" t="s">
        <v>9</v>
      </c>
      <c r="C153" s="18" t="s">
        <v>10</v>
      </c>
      <c r="D153">
        <v>0</v>
      </c>
      <c r="E153" s="12">
        <v>0</v>
      </c>
      <c r="F153" s="12">
        <v>749</v>
      </c>
      <c r="G153" s="12">
        <v>1999</v>
      </c>
      <c r="H153" s="12">
        <f>Baby_Fashion__2[[#This Row],[no_of_ratings]]*Baby_Fashion__2[[#This Row],[discount_price]]</f>
        <v>0</v>
      </c>
      <c r="I153" s="12">
        <v>1250</v>
      </c>
      <c r="J153" t="str">
        <f>IF(Baby_Fashion__2[[#This Row],[no_of_ratings]]&gt;=4,"High",IF(Baby_Fashion__2[[#This Row],[no_of_ratings]]&gt;=3,"Medium","Low"))</f>
        <v>Low</v>
      </c>
    </row>
    <row r="154" spans="1:10" x14ac:dyDescent="0.25">
      <c r="A154" s="18" t="s">
        <v>159</v>
      </c>
      <c r="B154" s="18" t="s">
        <v>9</v>
      </c>
      <c r="C154" s="18" t="s">
        <v>10</v>
      </c>
      <c r="D154">
        <v>4</v>
      </c>
      <c r="E154" s="12">
        <v>25</v>
      </c>
      <c r="F154" s="12">
        <v>1199</v>
      </c>
      <c r="G154" s="12">
        <v>1599</v>
      </c>
      <c r="H154" s="12">
        <f>Baby_Fashion__2[[#This Row],[no_of_ratings]]*Baby_Fashion__2[[#This Row],[discount_price]]</f>
        <v>29975</v>
      </c>
      <c r="I154" s="12">
        <v>400</v>
      </c>
      <c r="J154" t="str">
        <f>IF(Baby_Fashion__2[[#This Row],[no_of_ratings]]&gt;=4,"High",IF(Baby_Fashion__2[[#This Row],[no_of_ratings]]&gt;=3,"Medium","Low"))</f>
        <v>High</v>
      </c>
    </row>
    <row r="155" spans="1:10" x14ac:dyDescent="0.25">
      <c r="A155" s="18" t="s">
        <v>160</v>
      </c>
      <c r="B155" s="18" t="s">
        <v>9</v>
      </c>
      <c r="C155" s="18" t="s">
        <v>10</v>
      </c>
      <c r="D155">
        <v>5</v>
      </c>
      <c r="E155" s="12">
        <v>1</v>
      </c>
      <c r="F155" s="12">
        <v>765</v>
      </c>
      <c r="G155" s="12">
        <v>1655</v>
      </c>
      <c r="H155" s="12">
        <f>Baby_Fashion__2[[#This Row],[no_of_ratings]]*Baby_Fashion__2[[#This Row],[discount_price]]</f>
        <v>765</v>
      </c>
      <c r="I155" s="12">
        <v>890</v>
      </c>
      <c r="J155" t="str">
        <f>IF(Baby_Fashion__2[[#This Row],[no_of_ratings]]&gt;=4,"High",IF(Baby_Fashion__2[[#This Row],[no_of_ratings]]&gt;=3,"Medium","Low"))</f>
        <v>Low</v>
      </c>
    </row>
    <row r="156" spans="1:10" x14ac:dyDescent="0.25">
      <c r="A156" s="18" t="s">
        <v>161</v>
      </c>
      <c r="B156" s="18" t="s">
        <v>9</v>
      </c>
      <c r="C156" s="18" t="s">
        <v>10</v>
      </c>
      <c r="D156">
        <v>3.8</v>
      </c>
      <c r="E156" s="12">
        <v>29</v>
      </c>
      <c r="F156" s="12">
        <v>199</v>
      </c>
      <c r="G156" s="12">
        <v>699</v>
      </c>
      <c r="H156" s="12">
        <f>Baby_Fashion__2[[#This Row],[no_of_ratings]]*Baby_Fashion__2[[#This Row],[discount_price]]</f>
        <v>5771</v>
      </c>
      <c r="I156" s="12">
        <v>500</v>
      </c>
      <c r="J156" t="str">
        <f>IF(Baby_Fashion__2[[#This Row],[no_of_ratings]]&gt;=4,"High",IF(Baby_Fashion__2[[#This Row],[no_of_ratings]]&gt;=3,"Medium","Low"))</f>
        <v>High</v>
      </c>
    </row>
    <row r="157" spans="1:10" x14ac:dyDescent="0.25">
      <c r="A157" s="18" t="s">
        <v>162</v>
      </c>
      <c r="B157" s="18" t="s">
        <v>9</v>
      </c>
      <c r="C157" s="18" t="s">
        <v>10</v>
      </c>
      <c r="D157">
        <v>0</v>
      </c>
      <c r="E157" s="12">
        <v>0</v>
      </c>
      <c r="F157" s="12">
        <v>389</v>
      </c>
      <c r="G157" s="12">
        <v>699</v>
      </c>
      <c r="H157" s="12">
        <f>Baby_Fashion__2[[#This Row],[no_of_ratings]]*Baby_Fashion__2[[#This Row],[discount_price]]</f>
        <v>0</v>
      </c>
      <c r="I157" s="12">
        <v>310</v>
      </c>
      <c r="J157" t="str">
        <f>IF(Baby_Fashion__2[[#This Row],[no_of_ratings]]&gt;=4,"High",IF(Baby_Fashion__2[[#This Row],[no_of_ratings]]&gt;=3,"Medium","Low"))</f>
        <v>Low</v>
      </c>
    </row>
    <row r="158" spans="1:10" x14ac:dyDescent="0.25">
      <c r="A158" s="18" t="s">
        <v>163</v>
      </c>
      <c r="B158" s="18" t="s">
        <v>9</v>
      </c>
      <c r="C158" s="18" t="s">
        <v>10</v>
      </c>
      <c r="D158">
        <v>3.6</v>
      </c>
      <c r="E158" s="12">
        <v>14</v>
      </c>
      <c r="F158" s="12">
        <v>219</v>
      </c>
      <c r="G158" s="12">
        <v>499</v>
      </c>
      <c r="H158" s="12">
        <f>Baby_Fashion__2[[#This Row],[no_of_ratings]]*Baby_Fashion__2[[#This Row],[discount_price]]</f>
        <v>3066</v>
      </c>
      <c r="I158" s="12">
        <v>280</v>
      </c>
      <c r="J158" t="str">
        <f>IF(Baby_Fashion__2[[#This Row],[no_of_ratings]]&gt;=4,"High",IF(Baby_Fashion__2[[#This Row],[no_of_ratings]]&gt;=3,"Medium","Low"))</f>
        <v>High</v>
      </c>
    </row>
    <row r="159" spans="1:10" x14ac:dyDescent="0.25">
      <c r="A159" s="18" t="s">
        <v>164</v>
      </c>
      <c r="B159" s="18" t="s">
        <v>9</v>
      </c>
      <c r="C159" s="18" t="s">
        <v>10</v>
      </c>
      <c r="D159">
        <v>3.6</v>
      </c>
      <c r="E159" s="12">
        <v>11</v>
      </c>
      <c r="F159" s="12">
        <v>225</v>
      </c>
      <c r="G159" s="12">
        <v>499</v>
      </c>
      <c r="H159" s="12">
        <f>Baby_Fashion__2[[#This Row],[no_of_ratings]]*Baby_Fashion__2[[#This Row],[discount_price]]</f>
        <v>2475</v>
      </c>
      <c r="I159" s="12">
        <v>274</v>
      </c>
      <c r="J159" t="str">
        <f>IF(Baby_Fashion__2[[#This Row],[no_of_ratings]]&gt;=4,"High",IF(Baby_Fashion__2[[#This Row],[no_of_ratings]]&gt;=3,"Medium","Low"))</f>
        <v>High</v>
      </c>
    </row>
    <row r="160" spans="1:10" x14ac:dyDescent="0.25">
      <c r="A160" s="18" t="s">
        <v>165</v>
      </c>
      <c r="B160" s="18" t="s">
        <v>9</v>
      </c>
      <c r="C160" s="18" t="s">
        <v>10</v>
      </c>
      <c r="D160">
        <v>4.0999999999999996</v>
      </c>
      <c r="E160" s="12">
        <v>216</v>
      </c>
      <c r="F160" s="12">
        <v>420</v>
      </c>
      <c r="G160" s="12">
        <v>579</v>
      </c>
      <c r="H160" s="12">
        <f>Baby_Fashion__2[[#This Row],[no_of_ratings]]*Baby_Fashion__2[[#This Row],[discount_price]]</f>
        <v>90720</v>
      </c>
      <c r="I160" s="12">
        <v>159</v>
      </c>
      <c r="J160" t="str">
        <f>IF(Baby_Fashion__2[[#This Row],[no_of_ratings]]&gt;=4,"High",IF(Baby_Fashion__2[[#This Row],[no_of_ratings]]&gt;=3,"Medium","Low"))</f>
        <v>High</v>
      </c>
    </row>
    <row r="161" spans="1:10" x14ac:dyDescent="0.25">
      <c r="A161" s="18" t="s">
        <v>166</v>
      </c>
      <c r="B161" s="18" t="s">
        <v>9</v>
      </c>
      <c r="C161" s="18" t="s">
        <v>10</v>
      </c>
      <c r="D161">
        <v>0</v>
      </c>
      <c r="E161" s="12">
        <v>0</v>
      </c>
      <c r="F161" s="12">
        <v>299</v>
      </c>
      <c r="G161" s="12">
        <v>365</v>
      </c>
      <c r="H161" s="12">
        <f>Baby_Fashion__2[[#This Row],[no_of_ratings]]*Baby_Fashion__2[[#This Row],[discount_price]]</f>
        <v>0</v>
      </c>
      <c r="I161" s="12">
        <v>66</v>
      </c>
      <c r="J161" t="str">
        <f>IF(Baby_Fashion__2[[#This Row],[no_of_ratings]]&gt;=4,"High",IF(Baby_Fashion__2[[#This Row],[no_of_ratings]]&gt;=3,"Medium","Low"))</f>
        <v>Low</v>
      </c>
    </row>
    <row r="162" spans="1:10" x14ac:dyDescent="0.25">
      <c r="A162" s="18" t="s">
        <v>167</v>
      </c>
      <c r="B162" s="18" t="s">
        <v>9</v>
      </c>
      <c r="C162" s="18" t="s">
        <v>10</v>
      </c>
      <c r="D162">
        <v>4.2</v>
      </c>
      <c r="E162" s="12">
        <v>553</v>
      </c>
      <c r="F162" s="12">
        <v>749</v>
      </c>
      <c r="G162" s="12">
        <v>1999</v>
      </c>
      <c r="H162" s="12">
        <f>Baby_Fashion__2[[#This Row],[no_of_ratings]]*Baby_Fashion__2[[#This Row],[discount_price]]</f>
        <v>414197</v>
      </c>
      <c r="I162" s="12">
        <v>1250</v>
      </c>
      <c r="J162" t="str">
        <f>IF(Baby_Fashion__2[[#This Row],[no_of_ratings]]&gt;=4,"High",IF(Baby_Fashion__2[[#This Row],[no_of_ratings]]&gt;=3,"Medium","Low"))</f>
        <v>High</v>
      </c>
    </row>
    <row r="163" spans="1:10" x14ac:dyDescent="0.25">
      <c r="A163" s="18" t="s">
        <v>168</v>
      </c>
      <c r="B163" s="18" t="s">
        <v>9</v>
      </c>
      <c r="C163" s="18" t="s">
        <v>10</v>
      </c>
      <c r="D163">
        <v>0</v>
      </c>
      <c r="E163" s="12">
        <v>0</v>
      </c>
      <c r="F163" s="12">
        <v>1109</v>
      </c>
      <c r="G163" s="12">
        <v>1499</v>
      </c>
      <c r="H163" s="12">
        <f>Baby_Fashion__2[[#This Row],[no_of_ratings]]*Baby_Fashion__2[[#This Row],[discount_price]]</f>
        <v>0</v>
      </c>
      <c r="I163" s="12">
        <v>390</v>
      </c>
      <c r="J163" t="str">
        <f>IF(Baby_Fashion__2[[#This Row],[no_of_ratings]]&gt;=4,"High",IF(Baby_Fashion__2[[#This Row],[no_of_ratings]]&gt;=3,"Medium","Low"))</f>
        <v>Low</v>
      </c>
    </row>
    <row r="164" spans="1:10" x14ac:dyDescent="0.25">
      <c r="A164" s="18" t="s">
        <v>169</v>
      </c>
      <c r="B164" s="18" t="s">
        <v>9</v>
      </c>
      <c r="C164" s="18" t="s">
        <v>10</v>
      </c>
      <c r="D164">
        <v>3.9</v>
      </c>
      <c r="E164" s="12">
        <v>23</v>
      </c>
      <c r="F164" s="12">
        <v>329</v>
      </c>
      <c r="G164" s="12">
        <v>999</v>
      </c>
      <c r="H164" s="12">
        <f>Baby_Fashion__2[[#This Row],[no_of_ratings]]*Baby_Fashion__2[[#This Row],[discount_price]]</f>
        <v>7567</v>
      </c>
      <c r="I164" s="12">
        <v>670</v>
      </c>
      <c r="J164" t="str">
        <f>IF(Baby_Fashion__2[[#This Row],[no_of_ratings]]&gt;=4,"High",IF(Baby_Fashion__2[[#This Row],[no_of_ratings]]&gt;=3,"Medium","Low"))</f>
        <v>High</v>
      </c>
    </row>
    <row r="165" spans="1:10" x14ac:dyDescent="0.25">
      <c r="A165" s="18" t="s">
        <v>170</v>
      </c>
      <c r="B165" s="18" t="s">
        <v>9</v>
      </c>
      <c r="C165" s="18" t="s">
        <v>10</v>
      </c>
      <c r="D165">
        <v>3.8</v>
      </c>
      <c r="E165" s="12">
        <v>1136</v>
      </c>
      <c r="F165" s="12">
        <v>794</v>
      </c>
      <c r="G165" s="12">
        <v>1329</v>
      </c>
      <c r="H165" s="12">
        <f>Baby_Fashion__2[[#This Row],[no_of_ratings]]*Baby_Fashion__2[[#This Row],[discount_price]]</f>
        <v>901984</v>
      </c>
      <c r="I165" s="12">
        <v>535</v>
      </c>
      <c r="J165" t="str">
        <f>IF(Baby_Fashion__2[[#This Row],[no_of_ratings]]&gt;=4,"High",IF(Baby_Fashion__2[[#This Row],[no_of_ratings]]&gt;=3,"Medium","Low"))</f>
        <v>High</v>
      </c>
    </row>
    <row r="166" spans="1:10" x14ac:dyDescent="0.25">
      <c r="A166" s="18" t="s">
        <v>171</v>
      </c>
      <c r="B166" s="18" t="s">
        <v>9</v>
      </c>
      <c r="C166" s="18" t="s">
        <v>10</v>
      </c>
      <c r="D166">
        <v>3.2</v>
      </c>
      <c r="E166" s="12">
        <v>3</v>
      </c>
      <c r="F166" s="12">
        <v>1299</v>
      </c>
      <c r="G166" s="12">
        <v>1999</v>
      </c>
      <c r="H166" s="12">
        <f>Baby_Fashion__2[[#This Row],[no_of_ratings]]*Baby_Fashion__2[[#This Row],[discount_price]]</f>
        <v>3897</v>
      </c>
      <c r="I166" s="12">
        <v>700</v>
      </c>
      <c r="J166" t="str">
        <f>IF(Baby_Fashion__2[[#This Row],[no_of_ratings]]&gt;=4,"High",IF(Baby_Fashion__2[[#This Row],[no_of_ratings]]&gt;=3,"Medium","Low"))</f>
        <v>Medium</v>
      </c>
    </row>
    <row r="167" spans="1:10" x14ac:dyDescent="0.25">
      <c r="A167" s="18" t="s">
        <v>172</v>
      </c>
      <c r="B167" s="18" t="s">
        <v>9</v>
      </c>
      <c r="C167" s="18" t="s">
        <v>10</v>
      </c>
      <c r="D167">
        <v>3.6</v>
      </c>
      <c r="E167" s="12">
        <v>56</v>
      </c>
      <c r="F167" s="12">
        <v>356</v>
      </c>
      <c r="G167" s="12">
        <v>999</v>
      </c>
      <c r="H167" s="12">
        <f>Baby_Fashion__2[[#This Row],[no_of_ratings]]*Baby_Fashion__2[[#This Row],[discount_price]]</f>
        <v>19936</v>
      </c>
      <c r="I167" s="12">
        <v>643</v>
      </c>
      <c r="J167" t="str">
        <f>IF(Baby_Fashion__2[[#This Row],[no_of_ratings]]&gt;=4,"High",IF(Baby_Fashion__2[[#This Row],[no_of_ratings]]&gt;=3,"Medium","Low"))</f>
        <v>High</v>
      </c>
    </row>
    <row r="168" spans="1:10" x14ac:dyDescent="0.25">
      <c r="A168" s="18" t="s">
        <v>173</v>
      </c>
      <c r="B168" s="18" t="s">
        <v>9</v>
      </c>
      <c r="C168" s="18" t="s">
        <v>10</v>
      </c>
      <c r="D168">
        <v>3.3</v>
      </c>
      <c r="E168" s="12">
        <v>10</v>
      </c>
      <c r="F168" s="12">
        <v>399</v>
      </c>
      <c r="G168" s="12">
        <v>499</v>
      </c>
      <c r="H168" s="12">
        <f>Baby_Fashion__2[[#This Row],[no_of_ratings]]*Baby_Fashion__2[[#This Row],[discount_price]]</f>
        <v>3990</v>
      </c>
      <c r="I168" s="12">
        <v>100</v>
      </c>
      <c r="J168" t="str">
        <f>IF(Baby_Fashion__2[[#This Row],[no_of_ratings]]&gt;=4,"High",IF(Baby_Fashion__2[[#This Row],[no_of_ratings]]&gt;=3,"Medium","Low"))</f>
        <v>High</v>
      </c>
    </row>
    <row r="169" spans="1:10" x14ac:dyDescent="0.25">
      <c r="A169" s="18" t="s">
        <v>174</v>
      </c>
      <c r="B169" s="18" t="s">
        <v>9</v>
      </c>
      <c r="C169" s="18" t="s">
        <v>10</v>
      </c>
      <c r="D169">
        <v>3.8</v>
      </c>
      <c r="E169" s="12">
        <v>103</v>
      </c>
      <c r="F169" s="12">
        <v>375</v>
      </c>
      <c r="G169" s="12">
        <v>800</v>
      </c>
      <c r="H169" s="12">
        <f>Baby_Fashion__2[[#This Row],[no_of_ratings]]*Baby_Fashion__2[[#This Row],[discount_price]]</f>
        <v>38625</v>
      </c>
      <c r="I169" s="12">
        <v>425</v>
      </c>
      <c r="J169" t="str">
        <f>IF(Baby_Fashion__2[[#This Row],[no_of_ratings]]&gt;=4,"High",IF(Baby_Fashion__2[[#This Row],[no_of_ratings]]&gt;=3,"Medium","Low"))</f>
        <v>High</v>
      </c>
    </row>
    <row r="170" spans="1:10" x14ac:dyDescent="0.25">
      <c r="A170" s="18" t="s">
        <v>175</v>
      </c>
      <c r="B170" s="18" t="s">
        <v>9</v>
      </c>
      <c r="C170" s="18" t="s">
        <v>10</v>
      </c>
      <c r="D170">
        <v>4.2</v>
      </c>
      <c r="E170" s="12">
        <v>15</v>
      </c>
      <c r="F170" s="12">
        <v>597</v>
      </c>
      <c r="G170" s="12">
        <v>1000</v>
      </c>
      <c r="H170" s="12">
        <f>Baby_Fashion__2[[#This Row],[no_of_ratings]]*Baby_Fashion__2[[#This Row],[discount_price]]</f>
        <v>8955</v>
      </c>
      <c r="I170" s="12">
        <v>403</v>
      </c>
      <c r="J170" t="str">
        <f>IF(Baby_Fashion__2[[#This Row],[no_of_ratings]]&gt;=4,"High",IF(Baby_Fashion__2[[#This Row],[no_of_ratings]]&gt;=3,"Medium","Low"))</f>
        <v>High</v>
      </c>
    </row>
    <row r="171" spans="1:10" x14ac:dyDescent="0.25">
      <c r="A171" s="18" t="s">
        <v>176</v>
      </c>
      <c r="B171" s="18" t="s">
        <v>9</v>
      </c>
      <c r="C171" s="18" t="s">
        <v>10</v>
      </c>
      <c r="D171">
        <v>3.9</v>
      </c>
      <c r="E171" s="12">
        <v>20</v>
      </c>
      <c r="F171" s="12">
        <v>598</v>
      </c>
      <c r="G171" s="12">
        <v>1299</v>
      </c>
      <c r="H171" s="12">
        <f>Baby_Fashion__2[[#This Row],[no_of_ratings]]*Baby_Fashion__2[[#This Row],[discount_price]]</f>
        <v>11960</v>
      </c>
      <c r="I171" s="12">
        <v>701</v>
      </c>
      <c r="J171" t="str">
        <f>IF(Baby_Fashion__2[[#This Row],[no_of_ratings]]&gt;=4,"High",IF(Baby_Fashion__2[[#This Row],[no_of_ratings]]&gt;=3,"Medium","Low"))</f>
        <v>High</v>
      </c>
    </row>
    <row r="172" spans="1:10" x14ac:dyDescent="0.25">
      <c r="A172" s="18" t="s">
        <v>177</v>
      </c>
      <c r="B172" s="18" t="s">
        <v>9</v>
      </c>
      <c r="C172" s="18" t="s">
        <v>10</v>
      </c>
      <c r="D172">
        <v>3.8</v>
      </c>
      <c r="E172" s="12">
        <v>182</v>
      </c>
      <c r="F172" s="12">
        <v>499</v>
      </c>
      <c r="G172" s="12">
        <v>999</v>
      </c>
      <c r="H172" s="12">
        <f>Baby_Fashion__2[[#This Row],[no_of_ratings]]*Baby_Fashion__2[[#This Row],[discount_price]]</f>
        <v>90818</v>
      </c>
      <c r="I172" s="12">
        <v>500</v>
      </c>
      <c r="J172" t="str">
        <f>IF(Baby_Fashion__2[[#This Row],[no_of_ratings]]&gt;=4,"High",IF(Baby_Fashion__2[[#This Row],[no_of_ratings]]&gt;=3,"Medium","Low"))</f>
        <v>High</v>
      </c>
    </row>
    <row r="173" spans="1:10" x14ac:dyDescent="0.25">
      <c r="A173" s="18" t="s">
        <v>178</v>
      </c>
      <c r="B173" s="18" t="s">
        <v>9</v>
      </c>
      <c r="C173" s="18" t="s">
        <v>10</v>
      </c>
      <c r="D173">
        <v>0</v>
      </c>
      <c r="E173" s="12">
        <v>0</v>
      </c>
      <c r="F173" s="12">
        <v>349</v>
      </c>
      <c r="G173" s="12">
        <v>1999</v>
      </c>
      <c r="H173" s="12">
        <f>Baby_Fashion__2[[#This Row],[no_of_ratings]]*Baby_Fashion__2[[#This Row],[discount_price]]</f>
        <v>0</v>
      </c>
      <c r="I173" s="12">
        <v>1650</v>
      </c>
      <c r="J173" t="str">
        <f>IF(Baby_Fashion__2[[#This Row],[no_of_ratings]]&gt;=4,"High",IF(Baby_Fashion__2[[#This Row],[no_of_ratings]]&gt;=3,"Medium","Low"))</f>
        <v>Low</v>
      </c>
    </row>
    <row r="174" spans="1:10" x14ac:dyDescent="0.25">
      <c r="A174" s="18" t="s">
        <v>179</v>
      </c>
      <c r="B174" s="18" t="s">
        <v>9</v>
      </c>
      <c r="C174" s="18" t="s">
        <v>10</v>
      </c>
      <c r="D174">
        <v>4.2</v>
      </c>
      <c r="E174" s="12">
        <v>128</v>
      </c>
      <c r="F174" s="12">
        <v>329</v>
      </c>
      <c r="G174" s="12">
        <v>1299</v>
      </c>
      <c r="H174" s="12">
        <f>Baby_Fashion__2[[#This Row],[no_of_ratings]]*Baby_Fashion__2[[#This Row],[discount_price]]</f>
        <v>42112</v>
      </c>
      <c r="I174" s="12">
        <v>970</v>
      </c>
      <c r="J174" t="str">
        <f>IF(Baby_Fashion__2[[#This Row],[no_of_ratings]]&gt;=4,"High",IF(Baby_Fashion__2[[#This Row],[no_of_ratings]]&gt;=3,"Medium","Low"))</f>
        <v>High</v>
      </c>
    </row>
    <row r="175" spans="1:10" x14ac:dyDescent="0.25">
      <c r="A175" s="18" t="s">
        <v>180</v>
      </c>
      <c r="B175" s="18" t="s">
        <v>9</v>
      </c>
      <c r="C175" s="18" t="s">
        <v>10</v>
      </c>
      <c r="D175">
        <v>3.2</v>
      </c>
      <c r="E175" s="12">
        <v>5</v>
      </c>
      <c r="F175" s="12">
        <v>199</v>
      </c>
      <c r="G175" s="12">
        <v>399</v>
      </c>
      <c r="H175" s="12">
        <f>Baby_Fashion__2[[#This Row],[no_of_ratings]]*Baby_Fashion__2[[#This Row],[discount_price]]</f>
        <v>995</v>
      </c>
      <c r="I175" s="12">
        <v>200</v>
      </c>
      <c r="J175" t="str">
        <f>IF(Baby_Fashion__2[[#This Row],[no_of_ratings]]&gt;=4,"High",IF(Baby_Fashion__2[[#This Row],[no_of_ratings]]&gt;=3,"Medium","Low"))</f>
        <v>High</v>
      </c>
    </row>
    <row r="176" spans="1:10" x14ac:dyDescent="0.25">
      <c r="A176" s="18" t="s">
        <v>181</v>
      </c>
      <c r="B176" s="18" t="s">
        <v>9</v>
      </c>
      <c r="C176" s="18" t="s">
        <v>10</v>
      </c>
      <c r="D176">
        <v>2.4</v>
      </c>
      <c r="E176" s="12">
        <v>2</v>
      </c>
      <c r="F176" s="12">
        <v>299</v>
      </c>
      <c r="G176" s="12">
        <v>1999</v>
      </c>
      <c r="H176" s="12">
        <f>Baby_Fashion__2[[#This Row],[no_of_ratings]]*Baby_Fashion__2[[#This Row],[discount_price]]</f>
        <v>598</v>
      </c>
      <c r="I176" s="12">
        <v>1700</v>
      </c>
      <c r="J176" t="str">
        <f>IF(Baby_Fashion__2[[#This Row],[no_of_ratings]]&gt;=4,"High",IF(Baby_Fashion__2[[#This Row],[no_of_ratings]]&gt;=3,"Medium","Low"))</f>
        <v>Low</v>
      </c>
    </row>
    <row r="177" spans="1:10" x14ac:dyDescent="0.25">
      <c r="A177" s="18" t="s">
        <v>182</v>
      </c>
      <c r="B177" s="18" t="s">
        <v>9</v>
      </c>
      <c r="C177" s="18" t="s">
        <v>10</v>
      </c>
      <c r="D177">
        <v>4.0999999999999996</v>
      </c>
      <c r="E177" s="12">
        <v>201</v>
      </c>
      <c r="F177" s="12">
        <v>665</v>
      </c>
      <c r="G177" s="12">
        <v>1599</v>
      </c>
      <c r="H177" s="12">
        <f>Baby_Fashion__2[[#This Row],[no_of_ratings]]*Baby_Fashion__2[[#This Row],[discount_price]]</f>
        <v>133665</v>
      </c>
      <c r="I177" s="12">
        <v>934</v>
      </c>
      <c r="J177" t="str">
        <f>IF(Baby_Fashion__2[[#This Row],[no_of_ratings]]&gt;=4,"High",IF(Baby_Fashion__2[[#This Row],[no_of_ratings]]&gt;=3,"Medium","Low"))</f>
        <v>High</v>
      </c>
    </row>
    <row r="178" spans="1:10" x14ac:dyDescent="0.25">
      <c r="A178" s="18" t="s">
        <v>183</v>
      </c>
      <c r="B178" s="18" t="s">
        <v>9</v>
      </c>
      <c r="C178" s="18" t="s">
        <v>10</v>
      </c>
      <c r="D178">
        <v>3.8</v>
      </c>
      <c r="E178" s="12">
        <v>92</v>
      </c>
      <c r="F178" s="12">
        <v>608</v>
      </c>
      <c r="G178" s="12">
        <v>929</v>
      </c>
      <c r="H178" s="12">
        <f>Baby_Fashion__2[[#This Row],[no_of_ratings]]*Baby_Fashion__2[[#This Row],[discount_price]]</f>
        <v>55936</v>
      </c>
      <c r="I178" s="12">
        <v>321</v>
      </c>
      <c r="J178" t="str">
        <f>IF(Baby_Fashion__2[[#This Row],[no_of_ratings]]&gt;=4,"High",IF(Baby_Fashion__2[[#This Row],[no_of_ratings]]&gt;=3,"Medium","Low"))</f>
        <v>High</v>
      </c>
    </row>
    <row r="179" spans="1:10" x14ac:dyDescent="0.25">
      <c r="A179" s="18" t="s">
        <v>184</v>
      </c>
      <c r="B179" s="18" t="s">
        <v>9</v>
      </c>
      <c r="C179" s="18" t="s">
        <v>10</v>
      </c>
      <c r="D179">
        <v>0</v>
      </c>
      <c r="E179" s="12">
        <v>0</v>
      </c>
      <c r="F179" s="12">
        <v>225</v>
      </c>
      <c r="G179" s="12">
        <v>599</v>
      </c>
      <c r="H179" s="12">
        <f>Baby_Fashion__2[[#This Row],[no_of_ratings]]*Baby_Fashion__2[[#This Row],[discount_price]]</f>
        <v>0</v>
      </c>
      <c r="I179" s="12">
        <v>374</v>
      </c>
      <c r="J179" t="str">
        <f>IF(Baby_Fashion__2[[#This Row],[no_of_ratings]]&gt;=4,"High",IF(Baby_Fashion__2[[#This Row],[no_of_ratings]]&gt;=3,"Medium","Low"))</f>
        <v>Low</v>
      </c>
    </row>
    <row r="180" spans="1:10" x14ac:dyDescent="0.25">
      <c r="A180" s="18" t="s">
        <v>185</v>
      </c>
      <c r="B180" s="18" t="s">
        <v>9</v>
      </c>
      <c r="C180" s="18" t="s">
        <v>10</v>
      </c>
      <c r="D180">
        <v>3</v>
      </c>
      <c r="E180" s="12">
        <v>2</v>
      </c>
      <c r="F180" s="12">
        <v>174</v>
      </c>
      <c r="G180" s="12">
        <v>250</v>
      </c>
      <c r="H180" s="12">
        <f>Baby_Fashion__2[[#This Row],[no_of_ratings]]*Baby_Fashion__2[[#This Row],[discount_price]]</f>
        <v>348</v>
      </c>
      <c r="I180" s="12">
        <v>76</v>
      </c>
      <c r="J180" t="str">
        <f>IF(Baby_Fashion__2[[#This Row],[no_of_ratings]]&gt;=4,"High",IF(Baby_Fashion__2[[#This Row],[no_of_ratings]]&gt;=3,"Medium","Low"))</f>
        <v>Low</v>
      </c>
    </row>
    <row r="181" spans="1:10" x14ac:dyDescent="0.25">
      <c r="A181" s="18" t="s">
        <v>186</v>
      </c>
      <c r="B181" s="18" t="s">
        <v>9</v>
      </c>
      <c r="C181" s="18" t="s">
        <v>10</v>
      </c>
      <c r="D181">
        <v>4.5</v>
      </c>
      <c r="E181" s="12">
        <v>8</v>
      </c>
      <c r="F181" s="12">
        <v>569</v>
      </c>
      <c r="G181" s="12">
        <v>999</v>
      </c>
      <c r="H181" s="12">
        <f>Baby_Fashion__2[[#This Row],[no_of_ratings]]*Baby_Fashion__2[[#This Row],[discount_price]]</f>
        <v>4552</v>
      </c>
      <c r="I181" s="12">
        <v>430</v>
      </c>
      <c r="J181" t="str">
        <f>IF(Baby_Fashion__2[[#This Row],[no_of_ratings]]&gt;=4,"High",IF(Baby_Fashion__2[[#This Row],[no_of_ratings]]&gt;=3,"Medium","Low"))</f>
        <v>High</v>
      </c>
    </row>
    <row r="182" spans="1:10" x14ac:dyDescent="0.25">
      <c r="A182" s="18" t="s">
        <v>187</v>
      </c>
      <c r="B182" s="18" t="s">
        <v>9</v>
      </c>
      <c r="C182" s="18" t="s">
        <v>10</v>
      </c>
      <c r="D182">
        <v>5</v>
      </c>
      <c r="E182" s="12">
        <v>3</v>
      </c>
      <c r="F182" s="12">
        <v>225</v>
      </c>
      <c r="G182" s="12">
        <v>499</v>
      </c>
      <c r="H182" s="12">
        <f>Baby_Fashion__2[[#This Row],[no_of_ratings]]*Baby_Fashion__2[[#This Row],[discount_price]]</f>
        <v>675</v>
      </c>
      <c r="I182" s="12">
        <v>274</v>
      </c>
      <c r="J182" t="str">
        <f>IF(Baby_Fashion__2[[#This Row],[no_of_ratings]]&gt;=4,"High",IF(Baby_Fashion__2[[#This Row],[no_of_ratings]]&gt;=3,"Medium","Low"))</f>
        <v>Medium</v>
      </c>
    </row>
    <row r="183" spans="1:10" x14ac:dyDescent="0.25">
      <c r="A183" s="18" t="s">
        <v>188</v>
      </c>
      <c r="B183" s="18" t="s">
        <v>9</v>
      </c>
      <c r="C183" s="18" t="s">
        <v>10</v>
      </c>
      <c r="D183">
        <v>4.0999999999999996</v>
      </c>
      <c r="E183" s="12">
        <v>211</v>
      </c>
      <c r="F183" s="12">
        <v>499</v>
      </c>
      <c r="G183" s="12">
        <v>549</v>
      </c>
      <c r="H183" s="12">
        <f>Baby_Fashion__2[[#This Row],[no_of_ratings]]*Baby_Fashion__2[[#This Row],[discount_price]]</f>
        <v>105289</v>
      </c>
      <c r="I183" s="12">
        <v>50</v>
      </c>
      <c r="J183" t="str">
        <f>IF(Baby_Fashion__2[[#This Row],[no_of_ratings]]&gt;=4,"High",IF(Baby_Fashion__2[[#This Row],[no_of_ratings]]&gt;=3,"Medium","Low"))</f>
        <v>High</v>
      </c>
    </row>
    <row r="184" spans="1:10" x14ac:dyDescent="0.25">
      <c r="A184" s="18" t="s">
        <v>189</v>
      </c>
      <c r="B184" s="18" t="s">
        <v>9</v>
      </c>
      <c r="C184" s="18" t="s">
        <v>10</v>
      </c>
      <c r="D184">
        <v>0</v>
      </c>
      <c r="E184" s="12">
        <v>0</v>
      </c>
      <c r="F184" s="12">
        <v>399</v>
      </c>
      <c r="G184" s="12">
        <v>999</v>
      </c>
      <c r="H184" s="12">
        <f>Baby_Fashion__2[[#This Row],[no_of_ratings]]*Baby_Fashion__2[[#This Row],[discount_price]]</f>
        <v>0</v>
      </c>
      <c r="I184" s="12">
        <v>600</v>
      </c>
      <c r="J184" t="str">
        <f>IF(Baby_Fashion__2[[#This Row],[no_of_ratings]]&gt;=4,"High",IF(Baby_Fashion__2[[#This Row],[no_of_ratings]]&gt;=3,"Medium","Low"))</f>
        <v>Low</v>
      </c>
    </row>
    <row r="185" spans="1:10" x14ac:dyDescent="0.25">
      <c r="A185" s="18" t="s">
        <v>190</v>
      </c>
      <c r="B185" s="18" t="s">
        <v>9</v>
      </c>
      <c r="C185" s="18" t="s">
        <v>10</v>
      </c>
      <c r="D185">
        <v>2.6</v>
      </c>
      <c r="E185" s="12">
        <v>3</v>
      </c>
      <c r="F185" s="12">
        <v>799</v>
      </c>
      <c r="G185" s="12">
        <v>999</v>
      </c>
      <c r="H185" s="12">
        <f>Baby_Fashion__2[[#This Row],[no_of_ratings]]*Baby_Fashion__2[[#This Row],[discount_price]]</f>
        <v>2397</v>
      </c>
      <c r="I185" s="12">
        <v>200</v>
      </c>
      <c r="J185" t="str">
        <f>IF(Baby_Fashion__2[[#This Row],[no_of_ratings]]&gt;=4,"High",IF(Baby_Fashion__2[[#This Row],[no_of_ratings]]&gt;=3,"Medium","Low"))</f>
        <v>Medium</v>
      </c>
    </row>
    <row r="186" spans="1:10" x14ac:dyDescent="0.25">
      <c r="A186" s="18" t="s">
        <v>191</v>
      </c>
      <c r="B186" s="18" t="s">
        <v>9</v>
      </c>
      <c r="C186" s="18" t="s">
        <v>10</v>
      </c>
      <c r="D186">
        <v>4.2</v>
      </c>
      <c r="E186" s="12">
        <v>12</v>
      </c>
      <c r="F186" s="12">
        <v>599</v>
      </c>
      <c r="G186" s="12">
        <v>1200</v>
      </c>
      <c r="H186" s="12">
        <f>Baby_Fashion__2[[#This Row],[no_of_ratings]]*Baby_Fashion__2[[#This Row],[discount_price]]</f>
        <v>7188</v>
      </c>
      <c r="I186" s="12">
        <v>601</v>
      </c>
      <c r="J186" t="str">
        <f>IF(Baby_Fashion__2[[#This Row],[no_of_ratings]]&gt;=4,"High",IF(Baby_Fashion__2[[#This Row],[no_of_ratings]]&gt;=3,"Medium","Low"))</f>
        <v>High</v>
      </c>
    </row>
    <row r="187" spans="1:10" x14ac:dyDescent="0.25">
      <c r="A187" s="18" t="s">
        <v>192</v>
      </c>
      <c r="B187" s="18" t="s">
        <v>9</v>
      </c>
      <c r="C187" s="18" t="s">
        <v>10</v>
      </c>
      <c r="D187">
        <v>0</v>
      </c>
      <c r="E187" s="12">
        <v>0</v>
      </c>
      <c r="F187" s="12">
        <v>449</v>
      </c>
      <c r="G187" s="12">
        <v>1099</v>
      </c>
      <c r="H187" s="12">
        <f>Baby_Fashion__2[[#This Row],[no_of_ratings]]*Baby_Fashion__2[[#This Row],[discount_price]]</f>
        <v>0</v>
      </c>
      <c r="I187" s="12">
        <v>650</v>
      </c>
      <c r="J187" t="str">
        <f>IF(Baby_Fashion__2[[#This Row],[no_of_ratings]]&gt;=4,"High",IF(Baby_Fashion__2[[#This Row],[no_of_ratings]]&gt;=3,"Medium","Low"))</f>
        <v>Low</v>
      </c>
    </row>
    <row r="188" spans="1:10" x14ac:dyDescent="0.25">
      <c r="A188" s="18" t="s">
        <v>193</v>
      </c>
      <c r="B188" s="18" t="s">
        <v>9</v>
      </c>
      <c r="C188" s="18" t="s">
        <v>10</v>
      </c>
      <c r="D188">
        <v>4</v>
      </c>
      <c r="E188" s="12">
        <v>144</v>
      </c>
      <c r="F188" s="12">
        <v>499</v>
      </c>
      <c r="G188" s="12">
        <v>799</v>
      </c>
      <c r="H188" s="12">
        <f>Baby_Fashion__2[[#This Row],[no_of_ratings]]*Baby_Fashion__2[[#This Row],[discount_price]]</f>
        <v>71856</v>
      </c>
      <c r="I188" s="12">
        <v>300</v>
      </c>
      <c r="J188" t="str">
        <f>IF(Baby_Fashion__2[[#This Row],[no_of_ratings]]&gt;=4,"High",IF(Baby_Fashion__2[[#This Row],[no_of_ratings]]&gt;=3,"Medium","Low"))</f>
        <v>High</v>
      </c>
    </row>
    <row r="189" spans="1:10" x14ac:dyDescent="0.25">
      <c r="A189" s="18" t="s">
        <v>194</v>
      </c>
      <c r="B189" s="18" t="s">
        <v>9</v>
      </c>
      <c r="C189" s="18" t="s">
        <v>10</v>
      </c>
      <c r="D189">
        <v>0</v>
      </c>
      <c r="E189" s="12">
        <v>0</v>
      </c>
      <c r="F189" s="12">
        <v>469</v>
      </c>
      <c r="G189" s="12">
        <v>1099</v>
      </c>
      <c r="H189" s="12">
        <f>Baby_Fashion__2[[#This Row],[no_of_ratings]]*Baby_Fashion__2[[#This Row],[discount_price]]</f>
        <v>0</v>
      </c>
      <c r="I189" s="12">
        <v>630</v>
      </c>
      <c r="J189" t="str">
        <f>IF(Baby_Fashion__2[[#This Row],[no_of_ratings]]&gt;=4,"High",IF(Baby_Fashion__2[[#This Row],[no_of_ratings]]&gt;=3,"Medium","Low"))</f>
        <v>Low</v>
      </c>
    </row>
    <row r="190" spans="1:10" x14ac:dyDescent="0.25">
      <c r="A190" s="18" t="s">
        <v>195</v>
      </c>
      <c r="B190" s="18" t="s">
        <v>9</v>
      </c>
      <c r="C190" s="18" t="s">
        <v>10</v>
      </c>
      <c r="D190">
        <v>3.9</v>
      </c>
      <c r="E190" s="12">
        <v>155</v>
      </c>
      <c r="F190" s="12">
        <v>404</v>
      </c>
      <c r="G190" s="12">
        <v>1499</v>
      </c>
      <c r="H190" s="12">
        <f>Baby_Fashion__2[[#This Row],[no_of_ratings]]*Baby_Fashion__2[[#This Row],[discount_price]]</f>
        <v>62620</v>
      </c>
      <c r="I190" s="12">
        <v>1095</v>
      </c>
      <c r="J190" t="str">
        <f>IF(Baby_Fashion__2[[#This Row],[no_of_ratings]]&gt;=4,"High",IF(Baby_Fashion__2[[#This Row],[no_of_ratings]]&gt;=3,"Medium","Low"))</f>
        <v>High</v>
      </c>
    </row>
    <row r="191" spans="1:10" x14ac:dyDescent="0.25">
      <c r="A191" s="18" t="s">
        <v>196</v>
      </c>
      <c r="B191" s="18" t="s">
        <v>9</v>
      </c>
      <c r="C191" s="18" t="s">
        <v>10</v>
      </c>
      <c r="D191">
        <v>4.5</v>
      </c>
      <c r="E191" s="12">
        <v>677</v>
      </c>
      <c r="F191" s="12">
        <v>319</v>
      </c>
      <c r="G191" s="12">
        <v>500</v>
      </c>
      <c r="H191" s="12">
        <f>Baby_Fashion__2[[#This Row],[no_of_ratings]]*Baby_Fashion__2[[#This Row],[discount_price]]</f>
        <v>215963</v>
      </c>
      <c r="I191" s="12">
        <v>181</v>
      </c>
      <c r="J191" t="str">
        <f>IF(Baby_Fashion__2[[#This Row],[no_of_ratings]]&gt;=4,"High",IF(Baby_Fashion__2[[#This Row],[no_of_ratings]]&gt;=3,"Medium","Low"))</f>
        <v>High</v>
      </c>
    </row>
    <row r="192" spans="1:10" x14ac:dyDescent="0.25">
      <c r="A192" s="18" t="s">
        <v>197</v>
      </c>
      <c r="B192" s="18" t="s">
        <v>9</v>
      </c>
      <c r="C192" s="18" t="s">
        <v>10</v>
      </c>
      <c r="D192">
        <v>3.8</v>
      </c>
      <c r="E192" s="12">
        <v>35</v>
      </c>
      <c r="F192" s="12">
        <v>202</v>
      </c>
      <c r="G192" s="12">
        <v>599</v>
      </c>
      <c r="H192" s="12">
        <f>Baby_Fashion__2[[#This Row],[no_of_ratings]]*Baby_Fashion__2[[#This Row],[discount_price]]</f>
        <v>7070</v>
      </c>
      <c r="I192" s="12">
        <v>397</v>
      </c>
      <c r="J192" t="str">
        <f>IF(Baby_Fashion__2[[#This Row],[no_of_ratings]]&gt;=4,"High",IF(Baby_Fashion__2[[#This Row],[no_of_ratings]]&gt;=3,"Medium","Low"))</f>
        <v>High</v>
      </c>
    </row>
    <row r="193" spans="1:10" x14ac:dyDescent="0.25">
      <c r="A193" s="18" t="s">
        <v>198</v>
      </c>
      <c r="B193" s="18" t="s">
        <v>9</v>
      </c>
      <c r="C193" s="18" t="s">
        <v>10</v>
      </c>
      <c r="D193">
        <v>5</v>
      </c>
      <c r="E193" s="12">
        <v>1</v>
      </c>
      <c r="F193" s="12">
        <v>499</v>
      </c>
      <c r="G193" s="12">
        <v>999</v>
      </c>
      <c r="H193" s="12">
        <f>Baby_Fashion__2[[#This Row],[no_of_ratings]]*Baby_Fashion__2[[#This Row],[discount_price]]</f>
        <v>499</v>
      </c>
      <c r="I193" s="12">
        <v>500</v>
      </c>
      <c r="J193" t="str">
        <f>IF(Baby_Fashion__2[[#This Row],[no_of_ratings]]&gt;=4,"High",IF(Baby_Fashion__2[[#This Row],[no_of_ratings]]&gt;=3,"Medium","Low"))</f>
        <v>Low</v>
      </c>
    </row>
    <row r="194" spans="1:10" x14ac:dyDescent="0.25">
      <c r="A194" s="18" t="s">
        <v>199</v>
      </c>
      <c r="B194" s="18" t="s">
        <v>9</v>
      </c>
      <c r="C194" s="18" t="s">
        <v>10</v>
      </c>
      <c r="D194">
        <v>3</v>
      </c>
      <c r="E194" s="12">
        <v>1</v>
      </c>
      <c r="F194" s="12">
        <v>329</v>
      </c>
      <c r="G194" s="12">
        <v>499</v>
      </c>
      <c r="H194" s="12">
        <f>Baby_Fashion__2[[#This Row],[no_of_ratings]]*Baby_Fashion__2[[#This Row],[discount_price]]</f>
        <v>329</v>
      </c>
      <c r="I194" s="12">
        <v>170</v>
      </c>
      <c r="J194" t="str">
        <f>IF(Baby_Fashion__2[[#This Row],[no_of_ratings]]&gt;=4,"High",IF(Baby_Fashion__2[[#This Row],[no_of_ratings]]&gt;=3,"Medium","Low"))</f>
        <v>Low</v>
      </c>
    </row>
    <row r="195" spans="1:10" x14ac:dyDescent="0.25">
      <c r="A195" s="18" t="s">
        <v>196</v>
      </c>
      <c r="B195" s="18" t="s">
        <v>9</v>
      </c>
      <c r="C195" s="18" t="s">
        <v>10</v>
      </c>
      <c r="D195">
        <v>4.5</v>
      </c>
      <c r="E195" s="12">
        <v>677</v>
      </c>
      <c r="F195" s="12">
        <v>319</v>
      </c>
      <c r="G195" s="12">
        <v>500</v>
      </c>
      <c r="H195" s="12">
        <f>Baby_Fashion__2[[#This Row],[no_of_ratings]]*Baby_Fashion__2[[#This Row],[discount_price]]</f>
        <v>215963</v>
      </c>
      <c r="I195" s="12">
        <v>181</v>
      </c>
      <c r="J195" t="str">
        <f>IF(Baby_Fashion__2[[#This Row],[no_of_ratings]]&gt;=4,"High",IF(Baby_Fashion__2[[#This Row],[no_of_ratings]]&gt;=3,"Medium","Low"))</f>
        <v>High</v>
      </c>
    </row>
    <row r="196" spans="1:10" x14ac:dyDescent="0.25">
      <c r="A196" s="18" t="s">
        <v>197</v>
      </c>
      <c r="B196" s="18" t="s">
        <v>9</v>
      </c>
      <c r="C196" s="18" t="s">
        <v>10</v>
      </c>
      <c r="D196">
        <v>3.8</v>
      </c>
      <c r="E196" s="12">
        <v>35</v>
      </c>
      <c r="F196" s="12">
        <v>202</v>
      </c>
      <c r="G196" s="12">
        <v>599</v>
      </c>
      <c r="H196" s="12">
        <f>Baby_Fashion__2[[#This Row],[no_of_ratings]]*Baby_Fashion__2[[#This Row],[discount_price]]</f>
        <v>7070</v>
      </c>
      <c r="I196" s="12">
        <v>397</v>
      </c>
      <c r="J196" t="str">
        <f>IF(Baby_Fashion__2[[#This Row],[no_of_ratings]]&gt;=4,"High",IF(Baby_Fashion__2[[#This Row],[no_of_ratings]]&gt;=3,"Medium","Low"))</f>
        <v>High</v>
      </c>
    </row>
    <row r="197" spans="1:10" x14ac:dyDescent="0.25">
      <c r="A197" s="18" t="s">
        <v>200</v>
      </c>
      <c r="B197" s="18" t="s">
        <v>9</v>
      </c>
      <c r="C197" s="18" t="s">
        <v>10</v>
      </c>
      <c r="D197">
        <v>3.2</v>
      </c>
      <c r="E197" s="12">
        <v>7</v>
      </c>
      <c r="F197" s="12">
        <v>215</v>
      </c>
      <c r="G197" s="12">
        <v>240</v>
      </c>
      <c r="H197" s="12">
        <f>Baby_Fashion__2[[#This Row],[no_of_ratings]]*Baby_Fashion__2[[#This Row],[discount_price]]</f>
        <v>1505</v>
      </c>
      <c r="I197" s="12">
        <v>25</v>
      </c>
      <c r="J197" t="str">
        <f>IF(Baby_Fashion__2[[#This Row],[no_of_ratings]]&gt;=4,"High",IF(Baby_Fashion__2[[#This Row],[no_of_ratings]]&gt;=3,"Medium","Low"))</f>
        <v>High</v>
      </c>
    </row>
    <row r="198" spans="1:10" x14ac:dyDescent="0.25">
      <c r="A198" s="18" t="s">
        <v>201</v>
      </c>
      <c r="B198" s="18" t="s">
        <v>9</v>
      </c>
      <c r="C198" s="18" t="s">
        <v>10</v>
      </c>
      <c r="D198">
        <v>3.8</v>
      </c>
      <c r="E198" s="12">
        <v>25</v>
      </c>
      <c r="F198" s="12">
        <v>449</v>
      </c>
      <c r="G198" s="12">
        <v>799</v>
      </c>
      <c r="H198" s="12">
        <f>Baby_Fashion__2[[#This Row],[no_of_ratings]]*Baby_Fashion__2[[#This Row],[discount_price]]</f>
        <v>11225</v>
      </c>
      <c r="I198" s="12">
        <v>350</v>
      </c>
      <c r="J198" t="str">
        <f>IF(Baby_Fashion__2[[#This Row],[no_of_ratings]]&gt;=4,"High",IF(Baby_Fashion__2[[#This Row],[no_of_ratings]]&gt;=3,"Medium","Low"))</f>
        <v>High</v>
      </c>
    </row>
    <row r="199" spans="1:10" x14ac:dyDescent="0.25">
      <c r="A199" s="18" t="s">
        <v>202</v>
      </c>
      <c r="B199" s="18" t="s">
        <v>9</v>
      </c>
      <c r="C199" s="18" t="s">
        <v>10</v>
      </c>
      <c r="D199">
        <v>3.7</v>
      </c>
      <c r="E199" s="12">
        <v>3</v>
      </c>
      <c r="F199" s="12">
        <v>199</v>
      </c>
      <c r="G199" s="12">
        <v>999</v>
      </c>
      <c r="H199" s="12">
        <f>Baby_Fashion__2[[#This Row],[no_of_ratings]]*Baby_Fashion__2[[#This Row],[discount_price]]</f>
        <v>597</v>
      </c>
      <c r="I199" s="12">
        <v>800</v>
      </c>
      <c r="J199" t="str">
        <f>IF(Baby_Fashion__2[[#This Row],[no_of_ratings]]&gt;=4,"High",IF(Baby_Fashion__2[[#This Row],[no_of_ratings]]&gt;=3,"Medium","Low"))</f>
        <v>Medium</v>
      </c>
    </row>
    <row r="200" spans="1:10" x14ac:dyDescent="0.25">
      <c r="A200" s="18" t="s">
        <v>203</v>
      </c>
      <c r="B200" s="18" t="s">
        <v>9</v>
      </c>
      <c r="C200" s="18" t="s">
        <v>10</v>
      </c>
      <c r="D200">
        <v>4</v>
      </c>
      <c r="E200" s="12">
        <v>3130</v>
      </c>
      <c r="F200" s="12">
        <v>329</v>
      </c>
      <c r="G200" s="12">
        <v>970</v>
      </c>
      <c r="H200" s="12">
        <f>Baby_Fashion__2[[#This Row],[no_of_ratings]]*Baby_Fashion__2[[#This Row],[discount_price]]</f>
        <v>1029770</v>
      </c>
      <c r="I200" s="12">
        <v>641</v>
      </c>
      <c r="J200" t="str">
        <f>IF(Baby_Fashion__2[[#This Row],[no_of_ratings]]&gt;=4,"High",IF(Baby_Fashion__2[[#This Row],[no_of_ratings]]&gt;=3,"Medium","Low"))</f>
        <v>High</v>
      </c>
    </row>
    <row r="201" spans="1:10" x14ac:dyDescent="0.25">
      <c r="A201" s="18" t="s">
        <v>204</v>
      </c>
      <c r="B201" s="18" t="s">
        <v>9</v>
      </c>
      <c r="C201" s="18" t="s">
        <v>10</v>
      </c>
      <c r="D201">
        <v>2.5</v>
      </c>
      <c r="E201" s="12">
        <v>3</v>
      </c>
      <c r="F201" s="12">
        <v>1499</v>
      </c>
      <c r="G201" s="12">
        <v>2999</v>
      </c>
      <c r="H201" s="12">
        <f>Baby_Fashion__2[[#This Row],[no_of_ratings]]*Baby_Fashion__2[[#This Row],[discount_price]]</f>
        <v>4497</v>
      </c>
      <c r="I201" s="12">
        <v>1500</v>
      </c>
      <c r="J201" t="str">
        <f>IF(Baby_Fashion__2[[#This Row],[no_of_ratings]]&gt;=4,"High",IF(Baby_Fashion__2[[#This Row],[no_of_ratings]]&gt;=3,"Medium","Low"))</f>
        <v>Medium</v>
      </c>
    </row>
    <row r="202" spans="1:10" x14ac:dyDescent="0.25">
      <c r="A202" s="18" t="s">
        <v>205</v>
      </c>
      <c r="B202" s="18" t="s">
        <v>9</v>
      </c>
      <c r="C202" s="18" t="s">
        <v>10</v>
      </c>
      <c r="D202">
        <v>4.4000000000000004</v>
      </c>
      <c r="E202" s="12">
        <v>10</v>
      </c>
      <c r="F202" s="12">
        <v>799</v>
      </c>
      <c r="G202" s="12">
        <v>1499</v>
      </c>
      <c r="H202" s="12">
        <f>Baby_Fashion__2[[#This Row],[no_of_ratings]]*Baby_Fashion__2[[#This Row],[discount_price]]</f>
        <v>7990</v>
      </c>
      <c r="I202" s="12">
        <v>700</v>
      </c>
      <c r="J202" t="str">
        <f>IF(Baby_Fashion__2[[#This Row],[no_of_ratings]]&gt;=4,"High",IF(Baby_Fashion__2[[#This Row],[no_of_ratings]]&gt;=3,"Medium","Low"))</f>
        <v>High</v>
      </c>
    </row>
    <row r="203" spans="1:10" x14ac:dyDescent="0.25">
      <c r="A203" s="18" t="s">
        <v>206</v>
      </c>
      <c r="B203" s="18" t="s">
        <v>9</v>
      </c>
      <c r="C203" s="18" t="s">
        <v>10</v>
      </c>
      <c r="D203">
        <v>4.2</v>
      </c>
      <c r="E203" s="12">
        <v>368</v>
      </c>
      <c r="F203" s="12">
        <v>599</v>
      </c>
      <c r="G203" s="12">
        <v>1299</v>
      </c>
      <c r="H203" s="12">
        <f>Baby_Fashion__2[[#This Row],[no_of_ratings]]*Baby_Fashion__2[[#This Row],[discount_price]]</f>
        <v>220432</v>
      </c>
      <c r="I203" s="12">
        <v>700</v>
      </c>
      <c r="J203" t="str">
        <f>IF(Baby_Fashion__2[[#This Row],[no_of_ratings]]&gt;=4,"High",IF(Baby_Fashion__2[[#This Row],[no_of_ratings]]&gt;=3,"Medium","Low"))</f>
        <v>High</v>
      </c>
    </row>
    <row r="204" spans="1:10" x14ac:dyDescent="0.25">
      <c r="A204" s="18" t="s">
        <v>207</v>
      </c>
      <c r="B204" s="18" t="s">
        <v>9</v>
      </c>
      <c r="C204" s="18" t="s">
        <v>10</v>
      </c>
      <c r="D204">
        <v>4.4000000000000004</v>
      </c>
      <c r="E204" s="12">
        <v>14</v>
      </c>
      <c r="F204" s="12">
        <v>399</v>
      </c>
      <c r="G204" s="12">
        <v>499</v>
      </c>
      <c r="H204" s="12">
        <f>Baby_Fashion__2[[#This Row],[no_of_ratings]]*Baby_Fashion__2[[#This Row],[discount_price]]</f>
        <v>5586</v>
      </c>
      <c r="I204" s="12">
        <v>100</v>
      </c>
      <c r="J204" t="str">
        <f>IF(Baby_Fashion__2[[#This Row],[no_of_ratings]]&gt;=4,"High",IF(Baby_Fashion__2[[#This Row],[no_of_ratings]]&gt;=3,"Medium","Low"))</f>
        <v>High</v>
      </c>
    </row>
    <row r="205" spans="1:10" x14ac:dyDescent="0.25">
      <c r="A205" s="18" t="s">
        <v>208</v>
      </c>
      <c r="B205" s="18" t="s">
        <v>9</v>
      </c>
      <c r="C205" s="18" t="s">
        <v>10</v>
      </c>
      <c r="D205">
        <v>4</v>
      </c>
      <c r="E205" s="12">
        <v>278</v>
      </c>
      <c r="F205" s="12">
        <v>437</v>
      </c>
      <c r="G205" s="12">
        <v>514.5</v>
      </c>
      <c r="H205" s="12">
        <f>Baby_Fashion__2[[#This Row],[no_of_ratings]]*Baby_Fashion__2[[#This Row],[discount_price]]</f>
        <v>121486</v>
      </c>
      <c r="I205" s="12">
        <v>77.5</v>
      </c>
      <c r="J205" t="str">
        <f>IF(Baby_Fashion__2[[#This Row],[no_of_ratings]]&gt;=4,"High",IF(Baby_Fashion__2[[#This Row],[no_of_ratings]]&gt;=3,"Medium","Low"))</f>
        <v>High</v>
      </c>
    </row>
    <row r="206" spans="1:10" x14ac:dyDescent="0.25">
      <c r="A206" s="18" t="s">
        <v>209</v>
      </c>
      <c r="B206" s="18" t="s">
        <v>9</v>
      </c>
      <c r="C206" s="18" t="s">
        <v>10</v>
      </c>
      <c r="D206">
        <v>0</v>
      </c>
      <c r="E206" s="12">
        <v>0</v>
      </c>
      <c r="F206" s="12">
        <v>375</v>
      </c>
      <c r="G206" s="12">
        <v>2095</v>
      </c>
      <c r="H206" s="12">
        <f>Baby_Fashion__2[[#This Row],[no_of_ratings]]*Baby_Fashion__2[[#This Row],[discount_price]]</f>
        <v>0</v>
      </c>
      <c r="I206" s="12">
        <v>1720</v>
      </c>
      <c r="J206" t="str">
        <f>IF(Baby_Fashion__2[[#This Row],[no_of_ratings]]&gt;=4,"High",IF(Baby_Fashion__2[[#This Row],[no_of_ratings]]&gt;=3,"Medium","Low"))</f>
        <v>Low</v>
      </c>
    </row>
    <row r="207" spans="1:10" x14ac:dyDescent="0.25">
      <c r="A207" s="18" t="s">
        <v>210</v>
      </c>
      <c r="B207" s="18" t="s">
        <v>9</v>
      </c>
      <c r="C207" s="18" t="s">
        <v>10</v>
      </c>
      <c r="D207">
        <v>3.8</v>
      </c>
      <c r="E207" s="12">
        <v>28</v>
      </c>
      <c r="F207" s="12">
        <v>265</v>
      </c>
      <c r="G207" s="12">
        <v>498</v>
      </c>
      <c r="H207" s="12">
        <f>Baby_Fashion__2[[#This Row],[no_of_ratings]]*Baby_Fashion__2[[#This Row],[discount_price]]</f>
        <v>7420</v>
      </c>
      <c r="I207" s="12">
        <v>233</v>
      </c>
      <c r="J207" t="str">
        <f>IF(Baby_Fashion__2[[#This Row],[no_of_ratings]]&gt;=4,"High",IF(Baby_Fashion__2[[#This Row],[no_of_ratings]]&gt;=3,"Medium","Low"))</f>
        <v>High</v>
      </c>
    </row>
    <row r="208" spans="1:10" x14ac:dyDescent="0.25">
      <c r="A208" s="18" t="s">
        <v>211</v>
      </c>
      <c r="B208" s="18" t="s">
        <v>9</v>
      </c>
      <c r="C208" s="18" t="s">
        <v>10</v>
      </c>
      <c r="D208">
        <v>5</v>
      </c>
      <c r="E208" s="12">
        <v>1</v>
      </c>
      <c r="F208" s="12">
        <v>385</v>
      </c>
      <c r="G208" s="12">
        <v>999</v>
      </c>
      <c r="H208" s="12">
        <f>Baby_Fashion__2[[#This Row],[no_of_ratings]]*Baby_Fashion__2[[#This Row],[discount_price]]</f>
        <v>385</v>
      </c>
      <c r="I208" s="12">
        <v>614</v>
      </c>
      <c r="J208" t="str">
        <f>IF(Baby_Fashion__2[[#This Row],[no_of_ratings]]&gt;=4,"High",IF(Baby_Fashion__2[[#This Row],[no_of_ratings]]&gt;=3,"Medium","Low"))</f>
        <v>Low</v>
      </c>
    </row>
    <row r="209" spans="1:10" x14ac:dyDescent="0.25">
      <c r="A209" s="18" t="s">
        <v>212</v>
      </c>
      <c r="B209" s="18" t="s">
        <v>9</v>
      </c>
      <c r="C209" s="18" t="s">
        <v>10</v>
      </c>
      <c r="D209">
        <v>3.9</v>
      </c>
      <c r="E209" s="12">
        <v>220</v>
      </c>
      <c r="F209" s="12">
        <v>549</v>
      </c>
      <c r="G209" s="12">
        <v>899</v>
      </c>
      <c r="H209" s="12">
        <f>Baby_Fashion__2[[#This Row],[no_of_ratings]]*Baby_Fashion__2[[#This Row],[discount_price]]</f>
        <v>120780</v>
      </c>
      <c r="I209" s="12">
        <v>350</v>
      </c>
      <c r="J209" t="str">
        <f>IF(Baby_Fashion__2[[#This Row],[no_of_ratings]]&gt;=4,"High",IF(Baby_Fashion__2[[#This Row],[no_of_ratings]]&gt;=3,"Medium","Low"))</f>
        <v>High</v>
      </c>
    </row>
    <row r="210" spans="1:10" x14ac:dyDescent="0.25">
      <c r="A210" s="18" t="s">
        <v>213</v>
      </c>
      <c r="B210" s="18" t="s">
        <v>9</v>
      </c>
      <c r="C210" s="18" t="s">
        <v>10</v>
      </c>
      <c r="D210">
        <v>3.7</v>
      </c>
      <c r="E210" s="12">
        <v>246</v>
      </c>
      <c r="F210" s="12">
        <v>379</v>
      </c>
      <c r="G210" s="12">
        <v>399</v>
      </c>
      <c r="H210" s="12">
        <f>Baby_Fashion__2[[#This Row],[no_of_ratings]]*Baby_Fashion__2[[#This Row],[discount_price]]</f>
        <v>93234</v>
      </c>
      <c r="I210" s="12">
        <v>20</v>
      </c>
      <c r="J210" t="str">
        <f>IF(Baby_Fashion__2[[#This Row],[no_of_ratings]]&gt;=4,"High",IF(Baby_Fashion__2[[#This Row],[no_of_ratings]]&gt;=3,"Medium","Low"))</f>
        <v>High</v>
      </c>
    </row>
    <row r="211" spans="1:10" x14ac:dyDescent="0.25">
      <c r="A211" s="18" t="s">
        <v>214</v>
      </c>
      <c r="B211" s="18" t="s">
        <v>9</v>
      </c>
      <c r="C211" s="18" t="s">
        <v>10</v>
      </c>
      <c r="D211">
        <v>3</v>
      </c>
      <c r="E211" s="12">
        <v>1</v>
      </c>
      <c r="F211" s="12">
        <v>399</v>
      </c>
      <c r="G211" s="12">
        <v>699</v>
      </c>
      <c r="H211" s="12">
        <f>Baby_Fashion__2[[#This Row],[no_of_ratings]]*Baby_Fashion__2[[#This Row],[discount_price]]</f>
        <v>399</v>
      </c>
      <c r="I211" s="12">
        <v>300</v>
      </c>
      <c r="J211" t="str">
        <f>IF(Baby_Fashion__2[[#This Row],[no_of_ratings]]&gt;=4,"High",IF(Baby_Fashion__2[[#This Row],[no_of_ratings]]&gt;=3,"Medium","Low"))</f>
        <v>Low</v>
      </c>
    </row>
    <row r="212" spans="1:10" x14ac:dyDescent="0.25">
      <c r="A212" s="18" t="s">
        <v>215</v>
      </c>
      <c r="B212" s="18" t="s">
        <v>9</v>
      </c>
      <c r="C212" s="18" t="s">
        <v>10</v>
      </c>
      <c r="D212">
        <v>0</v>
      </c>
      <c r="E212" s="12">
        <v>0</v>
      </c>
      <c r="F212" s="12">
        <v>890</v>
      </c>
      <c r="G212" s="12">
        <v>1595</v>
      </c>
      <c r="H212" s="12">
        <f>Baby_Fashion__2[[#This Row],[no_of_ratings]]*Baby_Fashion__2[[#This Row],[discount_price]]</f>
        <v>0</v>
      </c>
      <c r="I212" s="12">
        <v>705</v>
      </c>
      <c r="J212" t="str">
        <f>IF(Baby_Fashion__2[[#This Row],[no_of_ratings]]&gt;=4,"High",IF(Baby_Fashion__2[[#This Row],[no_of_ratings]]&gt;=3,"Medium","Low"))</f>
        <v>Low</v>
      </c>
    </row>
    <row r="213" spans="1:10" x14ac:dyDescent="0.25">
      <c r="A213" s="18" t="s">
        <v>216</v>
      </c>
      <c r="B213" s="18" t="s">
        <v>9</v>
      </c>
      <c r="C213" s="18" t="s">
        <v>10</v>
      </c>
      <c r="D213">
        <v>3.6</v>
      </c>
      <c r="E213" s="12">
        <v>34</v>
      </c>
      <c r="F213" s="12">
        <v>449</v>
      </c>
      <c r="G213" s="12">
        <v>1998</v>
      </c>
      <c r="H213" s="12">
        <f>Baby_Fashion__2[[#This Row],[no_of_ratings]]*Baby_Fashion__2[[#This Row],[discount_price]]</f>
        <v>15266</v>
      </c>
      <c r="I213" s="12">
        <v>1549</v>
      </c>
      <c r="J213" t="str">
        <f>IF(Baby_Fashion__2[[#This Row],[no_of_ratings]]&gt;=4,"High",IF(Baby_Fashion__2[[#This Row],[no_of_ratings]]&gt;=3,"Medium","Low"))</f>
        <v>High</v>
      </c>
    </row>
    <row r="214" spans="1:10" x14ac:dyDescent="0.25">
      <c r="A214" s="18" t="s">
        <v>217</v>
      </c>
      <c r="B214" s="18" t="s">
        <v>9</v>
      </c>
      <c r="C214" s="18" t="s">
        <v>10</v>
      </c>
      <c r="D214">
        <v>0</v>
      </c>
      <c r="E214" s="12">
        <v>0</v>
      </c>
      <c r="F214" s="12">
        <v>499</v>
      </c>
      <c r="G214" s="12">
        <v>799</v>
      </c>
      <c r="H214" s="12">
        <f>Baby_Fashion__2[[#This Row],[no_of_ratings]]*Baby_Fashion__2[[#This Row],[discount_price]]</f>
        <v>0</v>
      </c>
      <c r="I214" s="12">
        <v>300</v>
      </c>
      <c r="J214" t="str">
        <f>IF(Baby_Fashion__2[[#This Row],[no_of_ratings]]&gt;=4,"High",IF(Baby_Fashion__2[[#This Row],[no_of_ratings]]&gt;=3,"Medium","Low"))</f>
        <v>Low</v>
      </c>
    </row>
    <row r="215" spans="1:10" x14ac:dyDescent="0.25">
      <c r="A215" s="18" t="s">
        <v>218</v>
      </c>
      <c r="B215" s="18" t="s">
        <v>9</v>
      </c>
      <c r="C215" s="18" t="s">
        <v>10</v>
      </c>
      <c r="D215">
        <v>4.0999999999999996</v>
      </c>
      <c r="E215" s="12">
        <v>52</v>
      </c>
      <c r="F215" s="12">
        <v>270</v>
      </c>
      <c r="G215" s="12">
        <v>999</v>
      </c>
      <c r="H215" s="12">
        <f>Baby_Fashion__2[[#This Row],[no_of_ratings]]*Baby_Fashion__2[[#This Row],[discount_price]]</f>
        <v>14040</v>
      </c>
      <c r="I215" s="12">
        <v>729</v>
      </c>
      <c r="J215" t="str">
        <f>IF(Baby_Fashion__2[[#This Row],[no_of_ratings]]&gt;=4,"High",IF(Baby_Fashion__2[[#This Row],[no_of_ratings]]&gt;=3,"Medium","Low"))</f>
        <v>High</v>
      </c>
    </row>
    <row r="216" spans="1:10" x14ac:dyDescent="0.25">
      <c r="A216" s="18" t="s">
        <v>219</v>
      </c>
      <c r="B216" s="18" t="s">
        <v>9</v>
      </c>
      <c r="C216" s="18" t="s">
        <v>10</v>
      </c>
      <c r="D216">
        <v>0</v>
      </c>
      <c r="E216" s="12">
        <v>0</v>
      </c>
      <c r="F216" s="12">
        <v>299</v>
      </c>
      <c r="G216" s="12">
        <v>599</v>
      </c>
      <c r="H216" s="12">
        <f>Baby_Fashion__2[[#This Row],[no_of_ratings]]*Baby_Fashion__2[[#This Row],[discount_price]]</f>
        <v>0</v>
      </c>
      <c r="I216" s="12">
        <v>300</v>
      </c>
      <c r="J216" t="str">
        <f>IF(Baby_Fashion__2[[#This Row],[no_of_ratings]]&gt;=4,"High",IF(Baby_Fashion__2[[#This Row],[no_of_ratings]]&gt;=3,"Medium","Low"))</f>
        <v>Low</v>
      </c>
    </row>
    <row r="217" spans="1:10" x14ac:dyDescent="0.25">
      <c r="A217" s="18" t="s">
        <v>220</v>
      </c>
      <c r="B217" s="18" t="s">
        <v>9</v>
      </c>
      <c r="C217" s="18" t="s">
        <v>10</v>
      </c>
      <c r="D217">
        <v>3.3</v>
      </c>
      <c r="E217" s="12">
        <v>4</v>
      </c>
      <c r="F217" s="12">
        <v>1100</v>
      </c>
      <c r="G217" s="12">
        <v>2999</v>
      </c>
      <c r="H217" s="12">
        <f>Baby_Fashion__2[[#This Row],[no_of_ratings]]*Baby_Fashion__2[[#This Row],[discount_price]]</f>
        <v>4400</v>
      </c>
      <c r="I217" s="12">
        <v>1899</v>
      </c>
      <c r="J217" t="str">
        <f>IF(Baby_Fashion__2[[#This Row],[no_of_ratings]]&gt;=4,"High",IF(Baby_Fashion__2[[#This Row],[no_of_ratings]]&gt;=3,"Medium","Low"))</f>
        <v>High</v>
      </c>
    </row>
    <row r="218" spans="1:10" x14ac:dyDescent="0.25">
      <c r="A218" s="18" t="s">
        <v>221</v>
      </c>
      <c r="B218" s="18" t="s">
        <v>9</v>
      </c>
      <c r="C218" s="18" t="s">
        <v>10</v>
      </c>
      <c r="D218">
        <v>3.9</v>
      </c>
      <c r="E218" s="12">
        <v>341</v>
      </c>
      <c r="F218" s="12">
        <v>399</v>
      </c>
      <c r="G218" s="12">
        <v>1399</v>
      </c>
      <c r="H218" s="12">
        <f>Baby_Fashion__2[[#This Row],[no_of_ratings]]*Baby_Fashion__2[[#This Row],[discount_price]]</f>
        <v>136059</v>
      </c>
      <c r="I218" s="12">
        <v>1000</v>
      </c>
      <c r="J218" t="str">
        <f>IF(Baby_Fashion__2[[#This Row],[no_of_ratings]]&gt;=4,"High",IF(Baby_Fashion__2[[#This Row],[no_of_ratings]]&gt;=3,"Medium","Low"))</f>
        <v>High</v>
      </c>
    </row>
    <row r="219" spans="1:10" x14ac:dyDescent="0.25">
      <c r="A219" s="18" t="s">
        <v>222</v>
      </c>
      <c r="B219" s="18" t="s">
        <v>9</v>
      </c>
      <c r="C219" s="18" t="s">
        <v>10</v>
      </c>
      <c r="D219">
        <v>4.3</v>
      </c>
      <c r="E219" s="12">
        <v>15</v>
      </c>
      <c r="F219" s="12">
        <v>299</v>
      </c>
      <c r="G219" s="12">
        <v>499</v>
      </c>
      <c r="H219" s="12">
        <f>Baby_Fashion__2[[#This Row],[no_of_ratings]]*Baby_Fashion__2[[#This Row],[discount_price]]</f>
        <v>4485</v>
      </c>
      <c r="I219" s="12">
        <v>200</v>
      </c>
      <c r="J219" t="str">
        <f>IF(Baby_Fashion__2[[#This Row],[no_of_ratings]]&gt;=4,"High",IF(Baby_Fashion__2[[#This Row],[no_of_ratings]]&gt;=3,"Medium","Low"))</f>
        <v>High</v>
      </c>
    </row>
    <row r="220" spans="1:10" x14ac:dyDescent="0.25">
      <c r="A220" s="18" t="s">
        <v>223</v>
      </c>
      <c r="B220" s="18" t="s">
        <v>9</v>
      </c>
      <c r="C220" s="18" t="s">
        <v>10</v>
      </c>
      <c r="D220">
        <v>3.9</v>
      </c>
      <c r="E220" s="12">
        <v>125</v>
      </c>
      <c r="F220" s="12">
        <v>328</v>
      </c>
      <c r="G220" s="12">
        <v>1097</v>
      </c>
      <c r="H220" s="12">
        <f>Baby_Fashion__2[[#This Row],[no_of_ratings]]*Baby_Fashion__2[[#This Row],[discount_price]]</f>
        <v>41000</v>
      </c>
      <c r="I220" s="12">
        <v>769</v>
      </c>
      <c r="J220" t="str">
        <f>IF(Baby_Fashion__2[[#This Row],[no_of_ratings]]&gt;=4,"High",IF(Baby_Fashion__2[[#This Row],[no_of_ratings]]&gt;=3,"Medium","Low"))</f>
        <v>High</v>
      </c>
    </row>
    <row r="221" spans="1:10" x14ac:dyDescent="0.25">
      <c r="A221" s="18" t="s">
        <v>224</v>
      </c>
      <c r="B221" s="18" t="s">
        <v>9</v>
      </c>
      <c r="C221" s="18" t="s">
        <v>10</v>
      </c>
      <c r="D221">
        <v>4</v>
      </c>
      <c r="E221" s="12">
        <v>276</v>
      </c>
      <c r="F221" s="12">
        <v>325.5</v>
      </c>
      <c r="G221" s="12">
        <v>699</v>
      </c>
      <c r="H221" s="12">
        <f>Baby_Fashion__2[[#This Row],[no_of_ratings]]*Baby_Fashion__2[[#This Row],[discount_price]]</f>
        <v>89838</v>
      </c>
      <c r="I221" s="12">
        <v>373.5</v>
      </c>
      <c r="J221" t="str">
        <f>IF(Baby_Fashion__2[[#This Row],[no_of_ratings]]&gt;=4,"High",IF(Baby_Fashion__2[[#This Row],[no_of_ratings]]&gt;=3,"Medium","Low"))</f>
        <v>High</v>
      </c>
    </row>
    <row r="222" spans="1:10" x14ac:dyDescent="0.25">
      <c r="A222" s="18" t="s">
        <v>225</v>
      </c>
      <c r="B222" s="18" t="s">
        <v>9</v>
      </c>
      <c r="C222" s="18" t="s">
        <v>10</v>
      </c>
      <c r="D222">
        <v>4.3</v>
      </c>
      <c r="E222" s="12">
        <v>3</v>
      </c>
      <c r="F222" s="12">
        <v>399</v>
      </c>
      <c r="G222" s="12">
        <v>699</v>
      </c>
      <c r="H222" s="12">
        <f>Baby_Fashion__2[[#This Row],[no_of_ratings]]*Baby_Fashion__2[[#This Row],[discount_price]]</f>
        <v>1197</v>
      </c>
      <c r="I222" s="12">
        <v>300</v>
      </c>
      <c r="J222" t="str">
        <f>IF(Baby_Fashion__2[[#This Row],[no_of_ratings]]&gt;=4,"High",IF(Baby_Fashion__2[[#This Row],[no_of_ratings]]&gt;=3,"Medium","Low"))</f>
        <v>Medium</v>
      </c>
    </row>
    <row r="223" spans="1:10" x14ac:dyDescent="0.25">
      <c r="A223" s="18" t="s">
        <v>226</v>
      </c>
      <c r="B223" s="18" t="s">
        <v>9</v>
      </c>
      <c r="C223" s="18" t="s">
        <v>10</v>
      </c>
      <c r="D223">
        <v>0</v>
      </c>
      <c r="E223" s="12">
        <v>0</v>
      </c>
      <c r="F223" s="12">
        <v>149</v>
      </c>
      <c r="G223" s="12">
        <v>549</v>
      </c>
      <c r="H223" s="12">
        <f>Baby_Fashion__2[[#This Row],[no_of_ratings]]*Baby_Fashion__2[[#This Row],[discount_price]]</f>
        <v>0</v>
      </c>
      <c r="I223" s="12">
        <v>400</v>
      </c>
      <c r="J223" t="str">
        <f>IF(Baby_Fashion__2[[#This Row],[no_of_ratings]]&gt;=4,"High",IF(Baby_Fashion__2[[#This Row],[no_of_ratings]]&gt;=3,"Medium","Low"))</f>
        <v>Low</v>
      </c>
    </row>
    <row r="224" spans="1:10" x14ac:dyDescent="0.25">
      <c r="A224" s="18" t="s">
        <v>227</v>
      </c>
      <c r="B224" s="18" t="s">
        <v>9</v>
      </c>
      <c r="C224" s="18" t="s">
        <v>10</v>
      </c>
      <c r="D224">
        <v>4.3</v>
      </c>
      <c r="E224" s="12">
        <v>3</v>
      </c>
      <c r="F224" s="12">
        <v>299</v>
      </c>
      <c r="G224" s="12">
        <v>1299</v>
      </c>
      <c r="H224" s="12">
        <f>Baby_Fashion__2[[#This Row],[no_of_ratings]]*Baby_Fashion__2[[#This Row],[discount_price]]</f>
        <v>897</v>
      </c>
      <c r="I224" s="12">
        <v>1000</v>
      </c>
      <c r="J224" t="str">
        <f>IF(Baby_Fashion__2[[#This Row],[no_of_ratings]]&gt;=4,"High",IF(Baby_Fashion__2[[#This Row],[no_of_ratings]]&gt;=3,"Medium","Low"))</f>
        <v>Medium</v>
      </c>
    </row>
    <row r="225" spans="1:10" x14ac:dyDescent="0.25">
      <c r="A225" s="18" t="s">
        <v>228</v>
      </c>
      <c r="B225" s="18" t="s">
        <v>9</v>
      </c>
      <c r="C225" s="18" t="s">
        <v>10</v>
      </c>
      <c r="D225">
        <v>3.4</v>
      </c>
      <c r="E225" s="12">
        <v>15</v>
      </c>
      <c r="F225" s="12">
        <v>275</v>
      </c>
      <c r="G225" s="12">
        <v>599</v>
      </c>
      <c r="H225" s="12">
        <f>Baby_Fashion__2[[#This Row],[no_of_ratings]]*Baby_Fashion__2[[#This Row],[discount_price]]</f>
        <v>4125</v>
      </c>
      <c r="I225" s="12">
        <v>324</v>
      </c>
      <c r="J225" t="str">
        <f>IF(Baby_Fashion__2[[#This Row],[no_of_ratings]]&gt;=4,"High",IF(Baby_Fashion__2[[#This Row],[no_of_ratings]]&gt;=3,"Medium","Low"))</f>
        <v>High</v>
      </c>
    </row>
    <row r="226" spans="1:10" x14ac:dyDescent="0.25">
      <c r="A226" s="18" t="s">
        <v>229</v>
      </c>
      <c r="B226" s="18" t="s">
        <v>9</v>
      </c>
      <c r="C226" s="18" t="s">
        <v>10</v>
      </c>
      <c r="D226">
        <v>3.8</v>
      </c>
      <c r="E226" s="12">
        <v>772</v>
      </c>
      <c r="F226" s="12">
        <v>699</v>
      </c>
      <c r="G226" s="12">
        <v>1099</v>
      </c>
      <c r="H226" s="12">
        <f>Baby_Fashion__2[[#This Row],[no_of_ratings]]*Baby_Fashion__2[[#This Row],[discount_price]]</f>
        <v>539628</v>
      </c>
      <c r="I226" s="12">
        <v>400</v>
      </c>
      <c r="J226" t="str">
        <f>IF(Baby_Fashion__2[[#This Row],[no_of_ratings]]&gt;=4,"High",IF(Baby_Fashion__2[[#This Row],[no_of_ratings]]&gt;=3,"Medium","Low"))</f>
        <v>High</v>
      </c>
    </row>
    <row r="227" spans="1:10" x14ac:dyDescent="0.25">
      <c r="A227" s="18" t="s">
        <v>230</v>
      </c>
      <c r="B227" s="18" t="s">
        <v>9</v>
      </c>
      <c r="C227" s="18" t="s">
        <v>10</v>
      </c>
      <c r="D227">
        <v>0</v>
      </c>
      <c r="E227" s="12">
        <v>0</v>
      </c>
      <c r="F227" s="12">
        <v>1234</v>
      </c>
      <c r="G227" s="12">
        <v>2599</v>
      </c>
      <c r="H227" s="12">
        <f>Baby_Fashion__2[[#This Row],[no_of_ratings]]*Baby_Fashion__2[[#This Row],[discount_price]]</f>
        <v>0</v>
      </c>
      <c r="I227" s="12">
        <v>1365</v>
      </c>
      <c r="J227" t="str">
        <f>IF(Baby_Fashion__2[[#This Row],[no_of_ratings]]&gt;=4,"High",IF(Baby_Fashion__2[[#This Row],[no_of_ratings]]&gt;=3,"Medium","Low"))</f>
        <v>Low</v>
      </c>
    </row>
    <row r="228" spans="1:10" x14ac:dyDescent="0.25">
      <c r="A228" s="18" t="s">
        <v>231</v>
      </c>
      <c r="B228" s="18" t="s">
        <v>9</v>
      </c>
      <c r="C228" s="18" t="s">
        <v>10</v>
      </c>
      <c r="D228">
        <v>4</v>
      </c>
      <c r="E228" s="12">
        <v>15</v>
      </c>
      <c r="F228" s="12">
        <v>349</v>
      </c>
      <c r="G228" s="12">
        <v>1699</v>
      </c>
      <c r="H228" s="12">
        <f>Baby_Fashion__2[[#This Row],[no_of_ratings]]*Baby_Fashion__2[[#This Row],[discount_price]]</f>
        <v>5235</v>
      </c>
      <c r="I228" s="12">
        <v>1350</v>
      </c>
      <c r="J228" t="str">
        <f>IF(Baby_Fashion__2[[#This Row],[no_of_ratings]]&gt;=4,"High",IF(Baby_Fashion__2[[#This Row],[no_of_ratings]]&gt;=3,"Medium","Low"))</f>
        <v>High</v>
      </c>
    </row>
    <row r="229" spans="1:10" x14ac:dyDescent="0.25">
      <c r="A229" s="18" t="s">
        <v>232</v>
      </c>
      <c r="B229" s="18" t="s">
        <v>9</v>
      </c>
      <c r="C229" s="18" t="s">
        <v>10</v>
      </c>
      <c r="D229">
        <v>3.5</v>
      </c>
      <c r="E229" s="12">
        <v>4</v>
      </c>
      <c r="F229" s="12">
        <v>349</v>
      </c>
      <c r="G229" s="12">
        <v>699</v>
      </c>
      <c r="H229" s="12">
        <f>Baby_Fashion__2[[#This Row],[no_of_ratings]]*Baby_Fashion__2[[#This Row],[discount_price]]</f>
        <v>1396</v>
      </c>
      <c r="I229" s="12">
        <v>350</v>
      </c>
      <c r="J229" t="str">
        <f>IF(Baby_Fashion__2[[#This Row],[no_of_ratings]]&gt;=4,"High",IF(Baby_Fashion__2[[#This Row],[no_of_ratings]]&gt;=3,"Medium","Low"))</f>
        <v>High</v>
      </c>
    </row>
    <row r="230" spans="1:10" x14ac:dyDescent="0.25">
      <c r="A230" s="18" t="s">
        <v>233</v>
      </c>
      <c r="B230" s="18" t="s">
        <v>9</v>
      </c>
      <c r="C230" s="18" t="s">
        <v>10</v>
      </c>
      <c r="D230">
        <v>5</v>
      </c>
      <c r="E230" s="12">
        <v>1</v>
      </c>
      <c r="F230" s="12">
        <v>399</v>
      </c>
      <c r="G230" s="12">
        <v>649</v>
      </c>
      <c r="H230" s="12">
        <f>Baby_Fashion__2[[#This Row],[no_of_ratings]]*Baby_Fashion__2[[#This Row],[discount_price]]</f>
        <v>399</v>
      </c>
      <c r="I230" s="12">
        <v>250</v>
      </c>
      <c r="J230" t="str">
        <f>IF(Baby_Fashion__2[[#This Row],[no_of_ratings]]&gt;=4,"High",IF(Baby_Fashion__2[[#This Row],[no_of_ratings]]&gt;=3,"Medium","Low"))</f>
        <v>Low</v>
      </c>
    </row>
    <row r="231" spans="1:10" x14ac:dyDescent="0.25">
      <c r="A231" s="18" t="s">
        <v>234</v>
      </c>
      <c r="B231" s="18" t="s">
        <v>9</v>
      </c>
      <c r="C231" s="18" t="s">
        <v>10</v>
      </c>
      <c r="D231">
        <v>4.2</v>
      </c>
      <c r="E231" s="12">
        <v>236</v>
      </c>
      <c r="F231" s="12">
        <v>499</v>
      </c>
      <c r="G231" s="12">
        <v>899</v>
      </c>
      <c r="H231" s="12">
        <f>Baby_Fashion__2[[#This Row],[no_of_ratings]]*Baby_Fashion__2[[#This Row],[discount_price]]</f>
        <v>117764</v>
      </c>
      <c r="I231" s="12">
        <v>400</v>
      </c>
      <c r="J231" t="str">
        <f>IF(Baby_Fashion__2[[#This Row],[no_of_ratings]]&gt;=4,"High",IF(Baby_Fashion__2[[#This Row],[no_of_ratings]]&gt;=3,"Medium","Low"))</f>
        <v>High</v>
      </c>
    </row>
    <row r="232" spans="1:10" x14ac:dyDescent="0.25">
      <c r="A232" s="18" t="s">
        <v>235</v>
      </c>
      <c r="B232" s="18" t="s">
        <v>9</v>
      </c>
      <c r="C232" s="18" t="s">
        <v>10</v>
      </c>
      <c r="D232">
        <v>4</v>
      </c>
      <c r="E232" s="12">
        <v>792</v>
      </c>
      <c r="F232" s="12">
        <v>599</v>
      </c>
      <c r="G232" s="12">
        <v>1099</v>
      </c>
      <c r="H232" s="12">
        <f>Baby_Fashion__2[[#This Row],[no_of_ratings]]*Baby_Fashion__2[[#This Row],[discount_price]]</f>
        <v>474408</v>
      </c>
      <c r="I232" s="12">
        <v>500</v>
      </c>
      <c r="J232" t="str">
        <f>IF(Baby_Fashion__2[[#This Row],[no_of_ratings]]&gt;=4,"High",IF(Baby_Fashion__2[[#This Row],[no_of_ratings]]&gt;=3,"Medium","Low"))</f>
        <v>High</v>
      </c>
    </row>
    <row r="233" spans="1:10" x14ac:dyDescent="0.25">
      <c r="A233" s="18" t="s">
        <v>236</v>
      </c>
      <c r="B233" s="18" t="s">
        <v>9</v>
      </c>
      <c r="C233" s="18" t="s">
        <v>10</v>
      </c>
      <c r="D233">
        <v>4.5999999999999996</v>
      </c>
      <c r="E233" s="12">
        <v>3</v>
      </c>
      <c r="F233" s="12">
        <v>489</v>
      </c>
      <c r="G233" s="12">
        <v>1199</v>
      </c>
      <c r="H233" s="12">
        <f>Baby_Fashion__2[[#This Row],[no_of_ratings]]*Baby_Fashion__2[[#This Row],[discount_price]]</f>
        <v>1467</v>
      </c>
      <c r="I233" s="12">
        <v>710</v>
      </c>
      <c r="J233" t="str">
        <f>IF(Baby_Fashion__2[[#This Row],[no_of_ratings]]&gt;=4,"High",IF(Baby_Fashion__2[[#This Row],[no_of_ratings]]&gt;=3,"Medium","Low"))</f>
        <v>Medium</v>
      </c>
    </row>
    <row r="234" spans="1:10" x14ac:dyDescent="0.25">
      <c r="A234" s="18" t="s">
        <v>237</v>
      </c>
      <c r="B234" s="18" t="s">
        <v>9</v>
      </c>
      <c r="C234" s="18" t="s">
        <v>10</v>
      </c>
      <c r="D234">
        <v>4</v>
      </c>
      <c r="E234" s="12">
        <v>1</v>
      </c>
      <c r="F234" s="12">
        <v>349</v>
      </c>
      <c r="G234" s="12">
        <v>1999</v>
      </c>
      <c r="H234" s="12">
        <f>Baby_Fashion__2[[#This Row],[no_of_ratings]]*Baby_Fashion__2[[#This Row],[discount_price]]</f>
        <v>349</v>
      </c>
      <c r="I234" s="12">
        <v>1650</v>
      </c>
      <c r="J234" t="str">
        <f>IF(Baby_Fashion__2[[#This Row],[no_of_ratings]]&gt;=4,"High",IF(Baby_Fashion__2[[#This Row],[no_of_ratings]]&gt;=3,"Medium","Low"))</f>
        <v>Low</v>
      </c>
    </row>
    <row r="235" spans="1:10" x14ac:dyDescent="0.25">
      <c r="A235" s="18" t="s">
        <v>101</v>
      </c>
      <c r="B235" s="18" t="s">
        <v>9</v>
      </c>
      <c r="C235" s="18" t="s">
        <v>10</v>
      </c>
      <c r="D235">
        <v>3.4</v>
      </c>
      <c r="E235" s="12">
        <v>7</v>
      </c>
      <c r="F235" s="12">
        <v>349</v>
      </c>
      <c r="G235" s="12">
        <v>599</v>
      </c>
      <c r="H235" s="12">
        <f>Baby_Fashion__2[[#This Row],[no_of_ratings]]*Baby_Fashion__2[[#This Row],[discount_price]]</f>
        <v>2443</v>
      </c>
      <c r="I235" s="12">
        <v>250</v>
      </c>
      <c r="J235" t="str">
        <f>IF(Baby_Fashion__2[[#This Row],[no_of_ratings]]&gt;=4,"High",IF(Baby_Fashion__2[[#This Row],[no_of_ratings]]&gt;=3,"Medium","Low"))</f>
        <v>High</v>
      </c>
    </row>
    <row r="236" spans="1:10" x14ac:dyDescent="0.25">
      <c r="A236" s="18" t="s">
        <v>238</v>
      </c>
      <c r="B236" s="18" t="s">
        <v>9</v>
      </c>
      <c r="C236" s="18" t="s">
        <v>10</v>
      </c>
      <c r="D236">
        <v>0</v>
      </c>
      <c r="E236" s="12">
        <v>0</v>
      </c>
      <c r="F236" s="12">
        <v>849</v>
      </c>
      <c r="G236" s="12">
        <v>999</v>
      </c>
      <c r="H236" s="12">
        <f>Baby_Fashion__2[[#This Row],[no_of_ratings]]*Baby_Fashion__2[[#This Row],[discount_price]]</f>
        <v>0</v>
      </c>
      <c r="I236" s="12">
        <v>150</v>
      </c>
      <c r="J236" t="str">
        <f>IF(Baby_Fashion__2[[#This Row],[no_of_ratings]]&gt;=4,"High",IF(Baby_Fashion__2[[#This Row],[no_of_ratings]]&gt;=3,"Medium","Low"))</f>
        <v>Low</v>
      </c>
    </row>
    <row r="237" spans="1:10" x14ac:dyDescent="0.25">
      <c r="A237" s="18" t="s">
        <v>239</v>
      </c>
      <c r="B237" s="18" t="s">
        <v>9</v>
      </c>
      <c r="C237" s="18" t="s">
        <v>10</v>
      </c>
      <c r="D237">
        <v>4.3</v>
      </c>
      <c r="E237" s="12">
        <v>936</v>
      </c>
      <c r="F237" s="12">
        <v>309</v>
      </c>
      <c r="G237" s="12">
        <v>799</v>
      </c>
      <c r="H237" s="12">
        <f>Baby_Fashion__2[[#This Row],[no_of_ratings]]*Baby_Fashion__2[[#This Row],[discount_price]]</f>
        <v>289224</v>
      </c>
      <c r="I237" s="12">
        <v>490</v>
      </c>
      <c r="J237" t="str">
        <f>IF(Baby_Fashion__2[[#This Row],[no_of_ratings]]&gt;=4,"High",IF(Baby_Fashion__2[[#This Row],[no_of_ratings]]&gt;=3,"Medium","Low"))</f>
        <v>High</v>
      </c>
    </row>
    <row r="238" spans="1:10" x14ac:dyDescent="0.25">
      <c r="A238" s="18" t="s">
        <v>240</v>
      </c>
      <c r="B238" s="18" t="s">
        <v>9</v>
      </c>
      <c r="C238" s="18" t="s">
        <v>10</v>
      </c>
      <c r="D238">
        <v>4</v>
      </c>
      <c r="E238" s="12">
        <v>25</v>
      </c>
      <c r="F238" s="12">
        <v>856</v>
      </c>
      <c r="G238" s="12">
        <v>1999</v>
      </c>
      <c r="H238" s="12">
        <f>Baby_Fashion__2[[#This Row],[no_of_ratings]]*Baby_Fashion__2[[#This Row],[discount_price]]</f>
        <v>21400</v>
      </c>
      <c r="I238" s="12">
        <v>1143</v>
      </c>
      <c r="J238" t="str">
        <f>IF(Baby_Fashion__2[[#This Row],[no_of_ratings]]&gt;=4,"High",IF(Baby_Fashion__2[[#This Row],[no_of_ratings]]&gt;=3,"Medium","Low"))</f>
        <v>High</v>
      </c>
    </row>
    <row r="239" spans="1:10" x14ac:dyDescent="0.25">
      <c r="A239" s="18" t="s">
        <v>241</v>
      </c>
      <c r="B239" s="18" t="s">
        <v>9</v>
      </c>
      <c r="C239" s="18" t="s">
        <v>10</v>
      </c>
      <c r="D239">
        <v>2.2000000000000002</v>
      </c>
      <c r="E239" s="12">
        <v>3</v>
      </c>
      <c r="F239" s="12">
        <v>299</v>
      </c>
      <c r="G239" s="12">
        <v>799</v>
      </c>
      <c r="H239" s="12">
        <f>Baby_Fashion__2[[#This Row],[no_of_ratings]]*Baby_Fashion__2[[#This Row],[discount_price]]</f>
        <v>897</v>
      </c>
      <c r="I239" s="12">
        <v>500</v>
      </c>
      <c r="J239" t="str">
        <f>IF(Baby_Fashion__2[[#This Row],[no_of_ratings]]&gt;=4,"High",IF(Baby_Fashion__2[[#This Row],[no_of_ratings]]&gt;=3,"Medium","Low"))</f>
        <v>Medium</v>
      </c>
    </row>
    <row r="240" spans="1:10" x14ac:dyDescent="0.25">
      <c r="A240" s="18" t="s">
        <v>242</v>
      </c>
      <c r="B240" s="18" t="s">
        <v>9</v>
      </c>
      <c r="C240" s="18" t="s">
        <v>10</v>
      </c>
      <c r="D240">
        <v>3</v>
      </c>
      <c r="E240" s="12">
        <v>43</v>
      </c>
      <c r="F240" s="12">
        <v>253</v>
      </c>
      <c r="G240" s="12">
        <v>499</v>
      </c>
      <c r="H240" s="12">
        <f>Baby_Fashion__2[[#This Row],[no_of_ratings]]*Baby_Fashion__2[[#This Row],[discount_price]]</f>
        <v>10879</v>
      </c>
      <c r="I240" s="12">
        <v>246</v>
      </c>
      <c r="J240" t="str">
        <f>IF(Baby_Fashion__2[[#This Row],[no_of_ratings]]&gt;=4,"High",IF(Baby_Fashion__2[[#This Row],[no_of_ratings]]&gt;=3,"Medium","Low"))</f>
        <v>High</v>
      </c>
    </row>
    <row r="241" spans="1:10" x14ac:dyDescent="0.25">
      <c r="A241" s="18" t="s">
        <v>243</v>
      </c>
      <c r="B241" s="18" t="s">
        <v>9</v>
      </c>
      <c r="C241" s="18" t="s">
        <v>10</v>
      </c>
      <c r="D241">
        <v>4</v>
      </c>
      <c r="E241" s="12">
        <v>3</v>
      </c>
      <c r="F241" s="12">
        <v>454</v>
      </c>
      <c r="G241" s="12">
        <v>999</v>
      </c>
      <c r="H241" s="12">
        <f>Baby_Fashion__2[[#This Row],[no_of_ratings]]*Baby_Fashion__2[[#This Row],[discount_price]]</f>
        <v>1362</v>
      </c>
      <c r="I241" s="12">
        <v>545</v>
      </c>
      <c r="J241" t="str">
        <f>IF(Baby_Fashion__2[[#This Row],[no_of_ratings]]&gt;=4,"High",IF(Baby_Fashion__2[[#This Row],[no_of_ratings]]&gt;=3,"Medium","Low"))</f>
        <v>Medium</v>
      </c>
    </row>
    <row r="242" spans="1:10" x14ac:dyDescent="0.25">
      <c r="A242" s="18" t="s">
        <v>244</v>
      </c>
      <c r="B242" s="18" t="s">
        <v>9</v>
      </c>
      <c r="C242" s="18" t="s">
        <v>10</v>
      </c>
      <c r="D242">
        <v>3.7</v>
      </c>
      <c r="E242" s="12">
        <v>63</v>
      </c>
      <c r="F242" s="12">
        <v>299</v>
      </c>
      <c r="G242" s="12">
        <v>699</v>
      </c>
      <c r="H242" s="12">
        <f>Baby_Fashion__2[[#This Row],[no_of_ratings]]*Baby_Fashion__2[[#This Row],[discount_price]]</f>
        <v>18837</v>
      </c>
      <c r="I242" s="12">
        <v>400</v>
      </c>
      <c r="J242" t="str">
        <f>IF(Baby_Fashion__2[[#This Row],[no_of_ratings]]&gt;=4,"High",IF(Baby_Fashion__2[[#This Row],[no_of_ratings]]&gt;=3,"Medium","Low"))</f>
        <v>High</v>
      </c>
    </row>
    <row r="243" spans="1:10" x14ac:dyDescent="0.25">
      <c r="A243" s="18" t="s">
        <v>245</v>
      </c>
      <c r="B243" s="18" t="s">
        <v>9</v>
      </c>
      <c r="C243" s="18" t="s">
        <v>10</v>
      </c>
      <c r="D243">
        <v>0</v>
      </c>
      <c r="E243" s="12">
        <v>0</v>
      </c>
      <c r="F243" s="12">
        <v>499</v>
      </c>
      <c r="G243" s="12">
        <v>1599</v>
      </c>
      <c r="H243" s="12">
        <f>Baby_Fashion__2[[#This Row],[no_of_ratings]]*Baby_Fashion__2[[#This Row],[discount_price]]</f>
        <v>0</v>
      </c>
      <c r="I243" s="12">
        <v>1100</v>
      </c>
      <c r="J243" t="str">
        <f>IF(Baby_Fashion__2[[#This Row],[no_of_ratings]]&gt;=4,"High",IF(Baby_Fashion__2[[#This Row],[no_of_ratings]]&gt;=3,"Medium","Low"))</f>
        <v>Low</v>
      </c>
    </row>
    <row r="244" spans="1:10" x14ac:dyDescent="0.25">
      <c r="A244" s="18" t="s">
        <v>246</v>
      </c>
      <c r="B244" s="18" t="s">
        <v>9</v>
      </c>
      <c r="C244" s="18" t="s">
        <v>10</v>
      </c>
      <c r="D244">
        <v>3.9</v>
      </c>
      <c r="E244" s="12">
        <v>33</v>
      </c>
      <c r="F244" s="12">
        <v>449</v>
      </c>
      <c r="G244" s="12">
        <v>799</v>
      </c>
      <c r="H244" s="12">
        <f>Baby_Fashion__2[[#This Row],[no_of_ratings]]*Baby_Fashion__2[[#This Row],[discount_price]]</f>
        <v>14817</v>
      </c>
      <c r="I244" s="12">
        <v>350</v>
      </c>
      <c r="J244" t="str">
        <f>IF(Baby_Fashion__2[[#This Row],[no_of_ratings]]&gt;=4,"High",IF(Baby_Fashion__2[[#This Row],[no_of_ratings]]&gt;=3,"Medium","Low"))</f>
        <v>High</v>
      </c>
    </row>
    <row r="245" spans="1:10" x14ac:dyDescent="0.25">
      <c r="A245" s="18" t="s">
        <v>247</v>
      </c>
      <c r="B245" s="18" t="s">
        <v>9</v>
      </c>
      <c r="C245" s="18" t="s">
        <v>10</v>
      </c>
      <c r="D245">
        <v>3.7</v>
      </c>
      <c r="E245" s="12">
        <v>23</v>
      </c>
      <c r="F245" s="12">
        <v>199</v>
      </c>
      <c r="G245" s="12">
        <v>699</v>
      </c>
      <c r="H245" s="12">
        <f>Baby_Fashion__2[[#This Row],[no_of_ratings]]*Baby_Fashion__2[[#This Row],[discount_price]]</f>
        <v>4577</v>
      </c>
      <c r="I245" s="12">
        <v>500</v>
      </c>
      <c r="J245" t="str">
        <f>IF(Baby_Fashion__2[[#This Row],[no_of_ratings]]&gt;=4,"High",IF(Baby_Fashion__2[[#This Row],[no_of_ratings]]&gt;=3,"Medium","Low"))</f>
        <v>High</v>
      </c>
    </row>
    <row r="246" spans="1:10" x14ac:dyDescent="0.25">
      <c r="A246" s="18" t="s">
        <v>248</v>
      </c>
      <c r="B246" s="18" t="s">
        <v>9</v>
      </c>
      <c r="C246" s="18" t="s">
        <v>10</v>
      </c>
      <c r="D246">
        <v>4.2</v>
      </c>
      <c r="E246" s="12">
        <v>945</v>
      </c>
      <c r="F246" s="12">
        <v>499</v>
      </c>
      <c r="G246" s="12">
        <v>999</v>
      </c>
      <c r="H246" s="12">
        <f>Baby_Fashion__2[[#This Row],[no_of_ratings]]*Baby_Fashion__2[[#This Row],[discount_price]]</f>
        <v>471555</v>
      </c>
      <c r="I246" s="12">
        <v>500</v>
      </c>
      <c r="J246" t="str">
        <f>IF(Baby_Fashion__2[[#This Row],[no_of_ratings]]&gt;=4,"High",IF(Baby_Fashion__2[[#This Row],[no_of_ratings]]&gt;=3,"Medium","Low"))</f>
        <v>High</v>
      </c>
    </row>
    <row r="247" spans="1:10" x14ac:dyDescent="0.25">
      <c r="A247" s="18" t="s">
        <v>249</v>
      </c>
      <c r="B247" s="18" t="s">
        <v>9</v>
      </c>
      <c r="C247" s="18" t="s">
        <v>10</v>
      </c>
      <c r="D247">
        <v>3.6</v>
      </c>
      <c r="E247" s="12">
        <v>12</v>
      </c>
      <c r="F247" s="12">
        <v>469.06</v>
      </c>
      <c r="G247" s="12">
        <v>1248</v>
      </c>
      <c r="H247" s="12">
        <f>Baby_Fashion__2[[#This Row],[no_of_ratings]]*Baby_Fashion__2[[#This Row],[discount_price]]</f>
        <v>5628.72</v>
      </c>
      <c r="I247" s="12">
        <v>778.94</v>
      </c>
      <c r="J247" t="str">
        <f>IF(Baby_Fashion__2[[#This Row],[no_of_ratings]]&gt;=4,"High",IF(Baby_Fashion__2[[#This Row],[no_of_ratings]]&gt;=3,"Medium","Low"))</f>
        <v>High</v>
      </c>
    </row>
    <row r="248" spans="1:10" x14ac:dyDescent="0.25">
      <c r="A248" s="18" t="s">
        <v>250</v>
      </c>
      <c r="B248" s="18" t="s">
        <v>9</v>
      </c>
      <c r="C248" s="18" t="s">
        <v>10</v>
      </c>
      <c r="D248">
        <v>3.7</v>
      </c>
      <c r="E248" s="12">
        <v>6</v>
      </c>
      <c r="F248" s="12">
        <v>379</v>
      </c>
      <c r="G248" s="12">
        <v>999</v>
      </c>
      <c r="H248" s="12">
        <f>Baby_Fashion__2[[#This Row],[no_of_ratings]]*Baby_Fashion__2[[#This Row],[discount_price]]</f>
        <v>2274</v>
      </c>
      <c r="I248" s="12">
        <v>620</v>
      </c>
      <c r="J248" t="str">
        <f>IF(Baby_Fashion__2[[#This Row],[no_of_ratings]]&gt;=4,"High",IF(Baby_Fashion__2[[#This Row],[no_of_ratings]]&gt;=3,"Medium","Low"))</f>
        <v>High</v>
      </c>
    </row>
    <row r="249" spans="1:10" x14ac:dyDescent="0.25">
      <c r="A249" s="18" t="s">
        <v>251</v>
      </c>
      <c r="B249" s="18" t="s">
        <v>9</v>
      </c>
      <c r="C249" s="18" t="s">
        <v>10</v>
      </c>
      <c r="D249">
        <v>3.4</v>
      </c>
      <c r="E249" s="12">
        <v>88</v>
      </c>
      <c r="F249" s="12">
        <v>328</v>
      </c>
      <c r="G249" s="12">
        <v>699</v>
      </c>
      <c r="H249" s="12">
        <f>Baby_Fashion__2[[#This Row],[no_of_ratings]]*Baby_Fashion__2[[#This Row],[discount_price]]</f>
        <v>28864</v>
      </c>
      <c r="I249" s="12">
        <v>371</v>
      </c>
      <c r="J249" t="str">
        <f>IF(Baby_Fashion__2[[#This Row],[no_of_ratings]]&gt;=4,"High",IF(Baby_Fashion__2[[#This Row],[no_of_ratings]]&gt;=3,"Medium","Low"))</f>
        <v>High</v>
      </c>
    </row>
    <row r="250" spans="1:10" x14ac:dyDescent="0.25">
      <c r="A250" s="18" t="s">
        <v>252</v>
      </c>
      <c r="B250" s="18" t="s">
        <v>9</v>
      </c>
      <c r="C250" s="18" t="s">
        <v>10</v>
      </c>
      <c r="D250">
        <v>2.5</v>
      </c>
      <c r="E250" s="12">
        <v>2</v>
      </c>
      <c r="F250" s="12">
        <v>230</v>
      </c>
      <c r="G250" s="12">
        <v>599</v>
      </c>
      <c r="H250" s="12">
        <f>Baby_Fashion__2[[#This Row],[no_of_ratings]]*Baby_Fashion__2[[#This Row],[discount_price]]</f>
        <v>460</v>
      </c>
      <c r="I250" s="12">
        <v>369</v>
      </c>
      <c r="J250" t="str">
        <f>IF(Baby_Fashion__2[[#This Row],[no_of_ratings]]&gt;=4,"High",IF(Baby_Fashion__2[[#This Row],[no_of_ratings]]&gt;=3,"Medium","Low"))</f>
        <v>Low</v>
      </c>
    </row>
    <row r="251" spans="1:10" x14ac:dyDescent="0.25">
      <c r="A251" s="18" t="s">
        <v>127</v>
      </c>
      <c r="B251" s="18" t="s">
        <v>9</v>
      </c>
      <c r="C251" s="18" t="s">
        <v>10</v>
      </c>
      <c r="D251">
        <v>3.9</v>
      </c>
      <c r="E251" s="12">
        <v>17</v>
      </c>
      <c r="F251" s="12">
        <v>599</v>
      </c>
      <c r="G251" s="12">
        <v>1699</v>
      </c>
      <c r="H251" s="12">
        <f>Baby_Fashion__2[[#This Row],[no_of_ratings]]*Baby_Fashion__2[[#This Row],[discount_price]]</f>
        <v>10183</v>
      </c>
      <c r="I251" s="12">
        <v>1100</v>
      </c>
      <c r="J251" t="str">
        <f>IF(Baby_Fashion__2[[#This Row],[no_of_ratings]]&gt;=4,"High",IF(Baby_Fashion__2[[#This Row],[no_of_ratings]]&gt;=3,"Medium","Low"))</f>
        <v>High</v>
      </c>
    </row>
    <row r="252" spans="1:10" x14ac:dyDescent="0.25">
      <c r="A252" s="18" t="s">
        <v>253</v>
      </c>
      <c r="B252" s="18" t="s">
        <v>9</v>
      </c>
      <c r="C252" s="18" t="s">
        <v>10</v>
      </c>
      <c r="D252">
        <v>4.0999999999999996</v>
      </c>
      <c r="E252" s="12">
        <v>100</v>
      </c>
      <c r="F252" s="12">
        <v>339</v>
      </c>
      <c r="G252" s="12">
        <v>499</v>
      </c>
      <c r="H252" s="12">
        <f>Baby_Fashion__2[[#This Row],[no_of_ratings]]*Baby_Fashion__2[[#This Row],[discount_price]]</f>
        <v>33900</v>
      </c>
      <c r="I252" s="12">
        <v>160</v>
      </c>
      <c r="J252" t="str">
        <f>IF(Baby_Fashion__2[[#This Row],[no_of_ratings]]&gt;=4,"High",IF(Baby_Fashion__2[[#This Row],[no_of_ratings]]&gt;=3,"Medium","Low"))</f>
        <v>High</v>
      </c>
    </row>
    <row r="253" spans="1:10" x14ac:dyDescent="0.25">
      <c r="A253" s="18" t="s">
        <v>254</v>
      </c>
      <c r="B253" s="18" t="s">
        <v>9</v>
      </c>
      <c r="C253" s="18" t="s">
        <v>10</v>
      </c>
      <c r="D253">
        <v>4.2</v>
      </c>
      <c r="E253" s="12">
        <v>89</v>
      </c>
      <c r="F253" s="12">
        <v>269</v>
      </c>
      <c r="G253" s="12">
        <v>599</v>
      </c>
      <c r="H253" s="12">
        <f>Baby_Fashion__2[[#This Row],[no_of_ratings]]*Baby_Fashion__2[[#This Row],[discount_price]]</f>
        <v>23941</v>
      </c>
      <c r="I253" s="12">
        <v>330</v>
      </c>
      <c r="J253" t="str">
        <f>IF(Baby_Fashion__2[[#This Row],[no_of_ratings]]&gt;=4,"High",IF(Baby_Fashion__2[[#This Row],[no_of_ratings]]&gt;=3,"Medium","Low"))</f>
        <v>High</v>
      </c>
    </row>
    <row r="254" spans="1:10" x14ac:dyDescent="0.25">
      <c r="A254" s="18" t="s">
        <v>105</v>
      </c>
      <c r="B254" s="18" t="s">
        <v>9</v>
      </c>
      <c r="C254" s="18" t="s">
        <v>10</v>
      </c>
      <c r="D254">
        <v>4.2</v>
      </c>
      <c r="E254" s="12">
        <v>3</v>
      </c>
      <c r="F254" s="12">
        <v>85</v>
      </c>
      <c r="G254" s="12">
        <v>399</v>
      </c>
      <c r="H254" s="12">
        <f>Baby_Fashion__2[[#This Row],[no_of_ratings]]*Baby_Fashion__2[[#This Row],[discount_price]]</f>
        <v>255</v>
      </c>
      <c r="I254" s="12">
        <v>314</v>
      </c>
      <c r="J254" t="str">
        <f>IF(Baby_Fashion__2[[#This Row],[no_of_ratings]]&gt;=4,"High",IF(Baby_Fashion__2[[#This Row],[no_of_ratings]]&gt;=3,"Medium","Low"))</f>
        <v>Medium</v>
      </c>
    </row>
    <row r="255" spans="1:10" x14ac:dyDescent="0.25">
      <c r="A255" s="18" t="s">
        <v>255</v>
      </c>
      <c r="B255" s="18" t="s">
        <v>9</v>
      </c>
      <c r="C255" s="18" t="s">
        <v>10</v>
      </c>
      <c r="D255">
        <v>1.3</v>
      </c>
      <c r="E255" s="12">
        <v>3</v>
      </c>
      <c r="F255" s="12">
        <v>701</v>
      </c>
      <c r="G255" s="12">
        <v>1189</v>
      </c>
      <c r="H255" s="12">
        <f>Baby_Fashion__2[[#This Row],[no_of_ratings]]*Baby_Fashion__2[[#This Row],[discount_price]]</f>
        <v>2103</v>
      </c>
      <c r="I255" s="12">
        <v>488</v>
      </c>
      <c r="J255" t="str">
        <f>IF(Baby_Fashion__2[[#This Row],[no_of_ratings]]&gt;=4,"High",IF(Baby_Fashion__2[[#This Row],[no_of_ratings]]&gt;=3,"Medium","Low"))</f>
        <v>Medium</v>
      </c>
    </row>
    <row r="256" spans="1:10" x14ac:dyDescent="0.25">
      <c r="A256" s="18" t="s">
        <v>256</v>
      </c>
      <c r="B256" s="18" t="s">
        <v>9</v>
      </c>
      <c r="C256" s="18" t="s">
        <v>10</v>
      </c>
      <c r="D256">
        <v>3.9</v>
      </c>
      <c r="E256" s="12">
        <v>1093</v>
      </c>
      <c r="F256" s="12">
        <v>634</v>
      </c>
      <c r="G256" s="12">
        <v>999</v>
      </c>
      <c r="H256" s="12">
        <f>Baby_Fashion__2[[#This Row],[no_of_ratings]]*Baby_Fashion__2[[#This Row],[discount_price]]</f>
        <v>692962</v>
      </c>
      <c r="I256" s="12">
        <v>365</v>
      </c>
      <c r="J256" t="str">
        <f>IF(Baby_Fashion__2[[#This Row],[no_of_ratings]]&gt;=4,"High",IF(Baby_Fashion__2[[#This Row],[no_of_ratings]]&gt;=3,"Medium","Low"))</f>
        <v>High</v>
      </c>
    </row>
    <row r="257" spans="1:10" x14ac:dyDescent="0.25">
      <c r="A257" s="18" t="s">
        <v>257</v>
      </c>
      <c r="B257" s="18" t="s">
        <v>9</v>
      </c>
      <c r="C257" s="18" t="s">
        <v>10</v>
      </c>
      <c r="D257">
        <v>3.7</v>
      </c>
      <c r="E257" s="12">
        <v>1695</v>
      </c>
      <c r="F257" s="12">
        <v>455</v>
      </c>
      <c r="G257" s="12">
        <v>999</v>
      </c>
      <c r="H257" s="12">
        <f>Baby_Fashion__2[[#This Row],[no_of_ratings]]*Baby_Fashion__2[[#This Row],[discount_price]]</f>
        <v>771225</v>
      </c>
      <c r="I257" s="12">
        <v>544</v>
      </c>
      <c r="J257" t="str">
        <f>IF(Baby_Fashion__2[[#This Row],[no_of_ratings]]&gt;=4,"High",IF(Baby_Fashion__2[[#This Row],[no_of_ratings]]&gt;=3,"Medium","Low"))</f>
        <v>High</v>
      </c>
    </row>
    <row r="258" spans="1:10" x14ac:dyDescent="0.25">
      <c r="A258" s="18" t="s">
        <v>258</v>
      </c>
      <c r="B258" s="18" t="s">
        <v>9</v>
      </c>
      <c r="C258" s="18" t="s">
        <v>10</v>
      </c>
      <c r="D258">
        <v>3</v>
      </c>
      <c r="E258" s="12">
        <v>2</v>
      </c>
      <c r="F258" s="12">
        <v>598</v>
      </c>
      <c r="G258" s="12">
        <v>1299</v>
      </c>
      <c r="H258" s="12">
        <f>Baby_Fashion__2[[#This Row],[no_of_ratings]]*Baby_Fashion__2[[#This Row],[discount_price]]</f>
        <v>1196</v>
      </c>
      <c r="I258" s="12">
        <v>701</v>
      </c>
      <c r="J258" t="str">
        <f>IF(Baby_Fashion__2[[#This Row],[no_of_ratings]]&gt;=4,"High",IF(Baby_Fashion__2[[#This Row],[no_of_ratings]]&gt;=3,"Medium","Low"))</f>
        <v>Low</v>
      </c>
    </row>
    <row r="259" spans="1:10" x14ac:dyDescent="0.25">
      <c r="A259" s="18" t="s">
        <v>259</v>
      </c>
      <c r="B259" s="18" t="s">
        <v>9</v>
      </c>
      <c r="C259" s="18" t="s">
        <v>10</v>
      </c>
      <c r="D259">
        <v>0</v>
      </c>
      <c r="E259" s="12">
        <v>0</v>
      </c>
      <c r="F259" s="12">
        <v>349</v>
      </c>
      <c r="G259" s="12">
        <v>999</v>
      </c>
      <c r="H259" s="12">
        <f>Baby_Fashion__2[[#This Row],[no_of_ratings]]*Baby_Fashion__2[[#This Row],[discount_price]]</f>
        <v>0</v>
      </c>
      <c r="I259" s="12">
        <v>650</v>
      </c>
      <c r="J259" t="str">
        <f>IF(Baby_Fashion__2[[#This Row],[no_of_ratings]]&gt;=4,"High",IF(Baby_Fashion__2[[#This Row],[no_of_ratings]]&gt;=3,"Medium","Low"))</f>
        <v>Low</v>
      </c>
    </row>
    <row r="260" spans="1:10" x14ac:dyDescent="0.25">
      <c r="A260" s="18" t="s">
        <v>260</v>
      </c>
      <c r="B260" s="18" t="s">
        <v>9</v>
      </c>
      <c r="C260" s="18" t="s">
        <v>10</v>
      </c>
      <c r="D260">
        <v>5</v>
      </c>
      <c r="E260" s="12">
        <v>1</v>
      </c>
      <c r="F260" s="12">
        <v>149</v>
      </c>
      <c r="G260" s="12">
        <v>399</v>
      </c>
      <c r="H260" s="12">
        <f>Baby_Fashion__2[[#This Row],[no_of_ratings]]*Baby_Fashion__2[[#This Row],[discount_price]]</f>
        <v>149</v>
      </c>
      <c r="I260" s="12">
        <v>250</v>
      </c>
      <c r="J260" t="str">
        <f>IF(Baby_Fashion__2[[#This Row],[no_of_ratings]]&gt;=4,"High",IF(Baby_Fashion__2[[#This Row],[no_of_ratings]]&gt;=3,"Medium","Low"))</f>
        <v>Low</v>
      </c>
    </row>
    <row r="261" spans="1:10" x14ac:dyDescent="0.25">
      <c r="A261" s="18" t="s">
        <v>261</v>
      </c>
      <c r="B261" s="18" t="s">
        <v>9</v>
      </c>
      <c r="C261" s="18" t="s">
        <v>10</v>
      </c>
      <c r="D261">
        <v>0</v>
      </c>
      <c r="E261" s="12">
        <v>0</v>
      </c>
      <c r="F261" s="12">
        <v>794</v>
      </c>
      <c r="G261" s="12">
        <v>999</v>
      </c>
      <c r="H261" s="12">
        <f>Baby_Fashion__2[[#This Row],[no_of_ratings]]*Baby_Fashion__2[[#This Row],[discount_price]]</f>
        <v>0</v>
      </c>
      <c r="I261" s="12">
        <v>205</v>
      </c>
      <c r="J261" t="str">
        <f>IF(Baby_Fashion__2[[#This Row],[no_of_ratings]]&gt;=4,"High",IF(Baby_Fashion__2[[#This Row],[no_of_ratings]]&gt;=3,"Medium","Low"))</f>
        <v>Low</v>
      </c>
    </row>
    <row r="262" spans="1:10" x14ac:dyDescent="0.25">
      <c r="A262" s="18" t="s">
        <v>262</v>
      </c>
      <c r="B262" s="18" t="s">
        <v>9</v>
      </c>
      <c r="C262" s="18" t="s">
        <v>10</v>
      </c>
      <c r="D262">
        <v>4.5999999999999996</v>
      </c>
      <c r="E262" s="12">
        <v>3</v>
      </c>
      <c r="F262" s="12">
        <v>505</v>
      </c>
      <c r="G262" s="12">
        <v>1499</v>
      </c>
      <c r="H262" s="12">
        <f>Baby_Fashion__2[[#This Row],[no_of_ratings]]*Baby_Fashion__2[[#This Row],[discount_price]]</f>
        <v>1515</v>
      </c>
      <c r="I262" s="12">
        <v>994</v>
      </c>
      <c r="J262" t="str">
        <f>IF(Baby_Fashion__2[[#This Row],[no_of_ratings]]&gt;=4,"High",IF(Baby_Fashion__2[[#This Row],[no_of_ratings]]&gt;=3,"Medium","Low"))</f>
        <v>Medium</v>
      </c>
    </row>
    <row r="263" spans="1:10" x14ac:dyDescent="0.25">
      <c r="A263" s="18" t="s">
        <v>263</v>
      </c>
      <c r="B263" s="18" t="s">
        <v>9</v>
      </c>
      <c r="C263" s="18" t="s">
        <v>10</v>
      </c>
      <c r="D263">
        <v>3</v>
      </c>
      <c r="E263" s="12">
        <v>2</v>
      </c>
      <c r="F263" s="12">
        <v>599</v>
      </c>
      <c r="G263" s="12">
        <v>1299</v>
      </c>
      <c r="H263" s="12">
        <f>Baby_Fashion__2[[#This Row],[no_of_ratings]]*Baby_Fashion__2[[#This Row],[discount_price]]</f>
        <v>1198</v>
      </c>
      <c r="I263" s="12">
        <v>700</v>
      </c>
      <c r="J263" t="str">
        <f>IF(Baby_Fashion__2[[#This Row],[no_of_ratings]]&gt;=4,"High",IF(Baby_Fashion__2[[#This Row],[no_of_ratings]]&gt;=3,"Medium","Low"))</f>
        <v>Low</v>
      </c>
    </row>
    <row r="264" spans="1:10" x14ac:dyDescent="0.25">
      <c r="A264" s="18" t="s">
        <v>264</v>
      </c>
      <c r="B264" s="18" t="s">
        <v>9</v>
      </c>
      <c r="C264" s="18" t="s">
        <v>10</v>
      </c>
      <c r="D264">
        <v>5</v>
      </c>
      <c r="E264" s="12">
        <v>1</v>
      </c>
      <c r="F264" s="12">
        <v>349</v>
      </c>
      <c r="G264" s="12">
        <v>1099</v>
      </c>
      <c r="H264" s="12">
        <f>Baby_Fashion__2[[#This Row],[no_of_ratings]]*Baby_Fashion__2[[#This Row],[discount_price]]</f>
        <v>349</v>
      </c>
      <c r="I264" s="12">
        <v>750</v>
      </c>
      <c r="J264" t="str">
        <f>IF(Baby_Fashion__2[[#This Row],[no_of_ratings]]&gt;=4,"High",IF(Baby_Fashion__2[[#This Row],[no_of_ratings]]&gt;=3,"Medium","Low"))</f>
        <v>Low</v>
      </c>
    </row>
    <row r="265" spans="1:10" x14ac:dyDescent="0.25">
      <c r="A265" s="18" t="s">
        <v>265</v>
      </c>
      <c r="B265" s="18" t="s">
        <v>9</v>
      </c>
      <c r="C265" s="18" t="s">
        <v>10</v>
      </c>
      <c r="D265">
        <v>4.5</v>
      </c>
      <c r="E265" s="12">
        <v>10</v>
      </c>
      <c r="F265" s="12">
        <v>280</v>
      </c>
      <c r="G265" s="12">
        <v>599</v>
      </c>
      <c r="H265" s="12">
        <f>Baby_Fashion__2[[#This Row],[no_of_ratings]]*Baby_Fashion__2[[#This Row],[discount_price]]</f>
        <v>2800</v>
      </c>
      <c r="I265" s="12">
        <v>319</v>
      </c>
      <c r="J265" t="str">
        <f>IF(Baby_Fashion__2[[#This Row],[no_of_ratings]]&gt;=4,"High",IF(Baby_Fashion__2[[#This Row],[no_of_ratings]]&gt;=3,"Medium","Low"))</f>
        <v>High</v>
      </c>
    </row>
    <row r="266" spans="1:10" x14ac:dyDescent="0.25">
      <c r="A266" s="18" t="s">
        <v>266</v>
      </c>
      <c r="B266" s="18" t="s">
        <v>9</v>
      </c>
      <c r="C266" s="18" t="s">
        <v>10</v>
      </c>
      <c r="D266">
        <v>3.9</v>
      </c>
      <c r="E266" s="12">
        <v>103</v>
      </c>
      <c r="F266" s="12">
        <v>299</v>
      </c>
      <c r="G266" s="12">
        <v>1250</v>
      </c>
      <c r="H266" s="12">
        <f>Baby_Fashion__2[[#This Row],[no_of_ratings]]*Baby_Fashion__2[[#This Row],[discount_price]]</f>
        <v>30797</v>
      </c>
      <c r="I266" s="12">
        <v>951</v>
      </c>
      <c r="J266" t="str">
        <f>IF(Baby_Fashion__2[[#This Row],[no_of_ratings]]&gt;=4,"High",IF(Baby_Fashion__2[[#This Row],[no_of_ratings]]&gt;=3,"Medium","Low"))</f>
        <v>High</v>
      </c>
    </row>
    <row r="267" spans="1:10" x14ac:dyDescent="0.25">
      <c r="A267" s="18" t="s">
        <v>267</v>
      </c>
      <c r="B267" s="18" t="s">
        <v>9</v>
      </c>
      <c r="C267" s="18" t="s">
        <v>10</v>
      </c>
      <c r="D267">
        <v>5</v>
      </c>
      <c r="E267" s="12">
        <v>1</v>
      </c>
      <c r="F267" s="12">
        <v>3999</v>
      </c>
      <c r="G267" s="12">
        <v>4499</v>
      </c>
      <c r="H267" s="12">
        <f>Baby_Fashion__2[[#This Row],[no_of_ratings]]*Baby_Fashion__2[[#This Row],[discount_price]]</f>
        <v>3999</v>
      </c>
      <c r="I267" s="12">
        <v>500</v>
      </c>
      <c r="J267" t="str">
        <f>IF(Baby_Fashion__2[[#This Row],[no_of_ratings]]&gt;=4,"High",IF(Baby_Fashion__2[[#This Row],[no_of_ratings]]&gt;=3,"Medium","Low"))</f>
        <v>Low</v>
      </c>
    </row>
    <row r="268" spans="1:10" x14ac:dyDescent="0.25">
      <c r="A268" s="18" t="s">
        <v>268</v>
      </c>
      <c r="B268" s="18" t="s">
        <v>9</v>
      </c>
      <c r="C268" s="18" t="s">
        <v>10</v>
      </c>
      <c r="D268">
        <v>4.2</v>
      </c>
      <c r="E268" s="12">
        <v>5</v>
      </c>
      <c r="F268" s="12">
        <v>0</v>
      </c>
      <c r="G268" s="12">
        <v>405</v>
      </c>
      <c r="H268" s="12">
        <f>Baby_Fashion__2[[#This Row],[no_of_ratings]]*Baby_Fashion__2[[#This Row],[discount_price]]</f>
        <v>0</v>
      </c>
      <c r="I268" s="12">
        <v>405</v>
      </c>
      <c r="J268" t="str">
        <f>IF(Baby_Fashion__2[[#This Row],[no_of_ratings]]&gt;=4,"High",IF(Baby_Fashion__2[[#This Row],[no_of_ratings]]&gt;=3,"Medium","Low"))</f>
        <v>High</v>
      </c>
    </row>
    <row r="269" spans="1:10" x14ac:dyDescent="0.25">
      <c r="A269" s="18" t="s">
        <v>269</v>
      </c>
      <c r="B269" s="18" t="s">
        <v>9</v>
      </c>
      <c r="C269" s="18" t="s">
        <v>10</v>
      </c>
      <c r="D269">
        <v>2</v>
      </c>
      <c r="E269" s="12">
        <v>1</v>
      </c>
      <c r="F269" s="12">
        <v>3178</v>
      </c>
      <c r="G269" s="12">
        <v>3299</v>
      </c>
      <c r="H269" s="12">
        <f>Baby_Fashion__2[[#This Row],[no_of_ratings]]*Baby_Fashion__2[[#This Row],[discount_price]]</f>
        <v>3178</v>
      </c>
      <c r="I269" s="12">
        <v>121</v>
      </c>
      <c r="J269" t="str">
        <f>IF(Baby_Fashion__2[[#This Row],[no_of_ratings]]&gt;=4,"High",IF(Baby_Fashion__2[[#This Row],[no_of_ratings]]&gt;=3,"Medium","Low"))</f>
        <v>Low</v>
      </c>
    </row>
    <row r="270" spans="1:10" x14ac:dyDescent="0.25">
      <c r="A270" s="18" t="s">
        <v>270</v>
      </c>
      <c r="B270" s="18" t="s">
        <v>9</v>
      </c>
      <c r="C270" s="18" t="s">
        <v>10</v>
      </c>
      <c r="D270">
        <v>2.6</v>
      </c>
      <c r="E270" s="12">
        <v>7</v>
      </c>
      <c r="F270" s="12">
        <v>310</v>
      </c>
      <c r="G270" s="12">
        <v>499</v>
      </c>
      <c r="H270" s="12">
        <f>Baby_Fashion__2[[#This Row],[no_of_ratings]]*Baby_Fashion__2[[#This Row],[discount_price]]</f>
        <v>2170</v>
      </c>
      <c r="I270" s="12">
        <v>189</v>
      </c>
      <c r="J270" t="str">
        <f>IF(Baby_Fashion__2[[#This Row],[no_of_ratings]]&gt;=4,"High",IF(Baby_Fashion__2[[#This Row],[no_of_ratings]]&gt;=3,"Medium","Low"))</f>
        <v>High</v>
      </c>
    </row>
    <row r="271" spans="1:10" x14ac:dyDescent="0.25">
      <c r="A271" s="18" t="s">
        <v>271</v>
      </c>
      <c r="B271" s="18" t="s">
        <v>9</v>
      </c>
      <c r="C271" s="18" t="s">
        <v>10</v>
      </c>
      <c r="D271">
        <v>4.0999999999999996</v>
      </c>
      <c r="E271" s="12">
        <v>78</v>
      </c>
      <c r="F271" s="12">
        <v>379</v>
      </c>
      <c r="G271" s="12">
        <v>799</v>
      </c>
      <c r="H271" s="12">
        <f>Baby_Fashion__2[[#This Row],[no_of_ratings]]*Baby_Fashion__2[[#This Row],[discount_price]]</f>
        <v>29562</v>
      </c>
      <c r="I271" s="12">
        <v>420</v>
      </c>
      <c r="J271" t="str">
        <f>IF(Baby_Fashion__2[[#This Row],[no_of_ratings]]&gt;=4,"High",IF(Baby_Fashion__2[[#This Row],[no_of_ratings]]&gt;=3,"Medium","Low"))</f>
        <v>High</v>
      </c>
    </row>
    <row r="272" spans="1:10" x14ac:dyDescent="0.25">
      <c r="A272" s="18" t="s">
        <v>272</v>
      </c>
      <c r="B272" s="18" t="s">
        <v>9</v>
      </c>
      <c r="C272" s="18" t="s">
        <v>10</v>
      </c>
      <c r="D272">
        <v>3.9</v>
      </c>
      <c r="E272" s="12">
        <v>30</v>
      </c>
      <c r="F272" s="12">
        <v>399</v>
      </c>
      <c r="G272" s="12">
        <v>630</v>
      </c>
      <c r="H272" s="12">
        <f>Baby_Fashion__2[[#This Row],[no_of_ratings]]*Baby_Fashion__2[[#This Row],[discount_price]]</f>
        <v>11970</v>
      </c>
      <c r="I272" s="12">
        <v>231</v>
      </c>
      <c r="J272" t="str">
        <f>IF(Baby_Fashion__2[[#This Row],[no_of_ratings]]&gt;=4,"High",IF(Baby_Fashion__2[[#This Row],[no_of_ratings]]&gt;=3,"Medium","Low"))</f>
        <v>High</v>
      </c>
    </row>
    <row r="273" spans="1:10" x14ac:dyDescent="0.25">
      <c r="A273" s="18" t="s">
        <v>42</v>
      </c>
      <c r="B273" s="18" t="s">
        <v>9</v>
      </c>
      <c r="C273" s="18" t="s">
        <v>10</v>
      </c>
      <c r="D273">
        <v>4.0999999999999996</v>
      </c>
      <c r="E273" s="12">
        <v>202</v>
      </c>
      <c r="F273" s="12">
        <v>944</v>
      </c>
      <c r="G273" s="12">
        <v>3499</v>
      </c>
      <c r="H273" s="12">
        <f>Baby_Fashion__2[[#This Row],[no_of_ratings]]*Baby_Fashion__2[[#This Row],[discount_price]]</f>
        <v>190688</v>
      </c>
      <c r="I273" s="12">
        <v>2555</v>
      </c>
      <c r="J273" t="str">
        <f>IF(Baby_Fashion__2[[#This Row],[no_of_ratings]]&gt;=4,"High",IF(Baby_Fashion__2[[#This Row],[no_of_ratings]]&gt;=3,"Medium","Low"))</f>
        <v>High</v>
      </c>
    </row>
    <row r="274" spans="1:10" x14ac:dyDescent="0.25">
      <c r="A274" s="18" t="s">
        <v>273</v>
      </c>
      <c r="B274" s="18" t="s">
        <v>9</v>
      </c>
      <c r="C274" s="18" t="s">
        <v>10</v>
      </c>
      <c r="D274">
        <v>5</v>
      </c>
      <c r="E274" s="12">
        <v>3</v>
      </c>
      <c r="F274" s="12">
        <v>415</v>
      </c>
      <c r="G274" s="12">
        <v>889</v>
      </c>
      <c r="H274" s="12">
        <f>Baby_Fashion__2[[#This Row],[no_of_ratings]]*Baby_Fashion__2[[#This Row],[discount_price]]</f>
        <v>1245</v>
      </c>
      <c r="I274" s="12">
        <v>474</v>
      </c>
      <c r="J274" t="str">
        <f>IF(Baby_Fashion__2[[#This Row],[no_of_ratings]]&gt;=4,"High",IF(Baby_Fashion__2[[#This Row],[no_of_ratings]]&gt;=3,"Medium","Low"))</f>
        <v>Medium</v>
      </c>
    </row>
    <row r="275" spans="1:10" x14ac:dyDescent="0.25">
      <c r="A275" s="18" t="s">
        <v>274</v>
      </c>
      <c r="B275" s="18" t="s">
        <v>9</v>
      </c>
      <c r="C275" s="18" t="s">
        <v>10</v>
      </c>
      <c r="D275">
        <v>0</v>
      </c>
      <c r="E275" s="12">
        <v>0</v>
      </c>
      <c r="F275" s="12">
        <v>499</v>
      </c>
      <c r="G275" s="12">
        <v>999</v>
      </c>
      <c r="H275" s="12">
        <f>Baby_Fashion__2[[#This Row],[no_of_ratings]]*Baby_Fashion__2[[#This Row],[discount_price]]</f>
        <v>0</v>
      </c>
      <c r="I275" s="12">
        <v>500</v>
      </c>
      <c r="J275" t="str">
        <f>IF(Baby_Fashion__2[[#This Row],[no_of_ratings]]&gt;=4,"High",IF(Baby_Fashion__2[[#This Row],[no_of_ratings]]&gt;=3,"Medium","Low"))</f>
        <v>Low</v>
      </c>
    </row>
    <row r="276" spans="1:10" x14ac:dyDescent="0.25">
      <c r="A276" s="18" t="s">
        <v>275</v>
      </c>
      <c r="B276" s="18" t="s">
        <v>9</v>
      </c>
      <c r="C276" s="18" t="s">
        <v>10</v>
      </c>
      <c r="D276">
        <v>4</v>
      </c>
      <c r="E276" s="12">
        <v>40</v>
      </c>
      <c r="F276" s="12">
        <v>599</v>
      </c>
      <c r="G276" s="12">
        <v>1299</v>
      </c>
      <c r="H276" s="12">
        <f>Baby_Fashion__2[[#This Row],[no_of_ratings]]*Baby_Fashion__2[[#This Row],[discount_price]]</f>
        <v>23960</v>
      </c>
      <c r="I276" s="12">
        <v>700</v>
      </c>
      <c r="J276" t="str">
        <f>IF(Baby_Fashion__2[[#This Row],[no_of_ratings]]&gt;=4,"High",IF(Baby_Fashion__2[[#This Row],[no_of_ratings]]&gt;=3,"Medium","Low"))</f>
        <v>High</v>
      </c>
    </row>
    <row r="277" spans="1:10" x14ac:dyDescent="0.25">
      <c r="A277" s="18" t="s">
        <v>276</v>
      </c>
      <c r="B277" s="18" t="s">
        <v>9</v>
      </c>
      <c r="C277" s="18" t="s">
        <v>10</v>
      </c>
      <c r="D277">
        <v>3.9</v>
      </c>
      <c r="E277" s="12">
        <v>11</v>
      </c>
      <c r="F277" s="12">
        <v>399</v>
      </c>
      <c r="G277" s="12">
        <v>999</v>
      </c>
      <c r="H277" s="12">
        <f>Baby_Fashion__2[[#This Row],[no_of_ratings]]*Baby_Fashion__2[[#This Row],[discount_price]]</f>
        <v>4389</v>
      </c>
      <c r="I277" s="12">
        <v>600</v>
      </c>
      <c r="J277" t="str">
        <f>IF(Baby_Fashion__2[[#This Row],[no_of_ratings]]&gt;=4,"High",IF(Baby_Fashion__2[[#This Row],[no_of_ratings]]&gt;=3,"Medium","Low"))</f>
        <v>High</v>
      </c>
    </row>
    <row r="278" spans="1:10" x14ac:dyDescent="0.25">
      <c r="A278" s="18" t="s">
        <v>277</v>
      </c>
      <c r="B278" s="18" t="s">
        <v>9</v>
      </c>
      <c r="C278" s="18" t="s">
        <v>10</v>
      </c>
      <c r="D278">
        <v>2.5</v>
      </c>
      <c r="E278" s="12">
        <v>5</v>
      </c>
      <c r="F278" s="12">
        <v>349</v>
      </c>
      <c r="G278" s="12">
        <v>999</v>
      </c>
      <c r="H278" s="12">
        <f>Baby_Fashion__2[[#This Row],[no_of_ratings]]*Baby_Fashion__2[[#This Row],[discount_price]]</f>
        <v>1745</v>
      </c>
      <c r="I278" s="12">
        <v>650</v>
      </c>
      <c r="J278" t="str">
        <f>IF(Baby_Fashion__2[[#This Row],[no_of_ratings]]&gt;=4,"High",IF(Baby_Fashion__2[[#This Row],[no_of_ratings]]&gt;=3,"Medium","Low"))</f>
        <v>High</v>
      </c>
    </row>
    <row r="279" spans="1:10" x14ac:dyDescent="0.25">
      <c r="A279" s="18" t="s">
        <v>278</v>
      </c>
      <c r="B279" s="18" t="s">
        <v>9</v>
      </c>
      <c r="C279" s="18" t="s">
        <v>10</v>
      </c>
      <c r="D279">
        <v>3.5</v>
      </c>
      <c r="E279" s="12">
        <v>12</v>
      </c>
      <c r="F279" s="12">
        <v>249</v>
      </c>
      <c r="G279" s="12">
        <v>399</v>
      </c>
      <c r="H279" s="12">
        <f>Baby_Fashion__2[[#This Row],[no_of_ratings]]*Baby_Fashion__2[[#This Row],[discount_price]]</f>
        <v>2988</v>
      </c>
      <c r="I279" s="12">
        <v>150</v>
      </c>
      <c r="J279" t="str">
        <f>IF(Baby_Fashion__2[[#This Row],[no_of_ratings]]&gt;=4,"High",IF(Baby_Fashion__2[[#This Row],[no_of_ratings]]&gt;=3,"Medium","Low"))</f>
        <v>High</v>
      </c>
    </row>
    <row r="280" spans="1:10" x14ac:dyDescent="0.25">
      <c r="A280" s="18" t="s">
        <v>279</v>
      </c>
      <c r="B280" s="18" t="s">
        <v>9</v>
      </c>
      <c r="C280" s="18" t="s">
        <v>10</v>
      </c>
      <c r="D280">
        <v>0</v>
      </c>
      <c r="E280" s="12">
        <v>0</v>
      </c>
      <c r="F280" s="12">
        <v>975</v>
      </c>
      <c r="G280" s="12">
        <v>1690</v>
      </c>
      <c r="H280" s="12">
        <f>Baby_Fashion__2[[#This Row],[no_of_ratings]]*Baby_Fashion__2[[#This Row],[discount_price]]</f>
        <v>0</v>
      </c>
      <c r="I280" s="12">
        <v>715</v>
      </c>
      <c r="J280" t="str">
        <f>IF(Baby_Fashion__2[[#This Row],[no_of_ratings]]&gt;=4,"High",IF(Baby_Fashion__2[[#This Row],[no_of_ratings]]&gt;=3,"Medium","Low"))</f>
        <v>Low</v>
      </c>
    </row>
    <row r="281" spans="1:10" x14ac:dyDescent="0.25">
      <c r="A281" s="18" t="s">
        <v>280</v>
      </c>
      <c r="B281" s="18" t="s">
        <v>9</v>
      </c>
      <c r="C281" s="18" t="s">
        <v>10</v>
      </c>
      <c r="D281">
        <v>4.3</v>
      </c>
      <c r="E281" s="12">
        <v>8</v>
      </c>
      <c r="F281" s="12">
        <v>345</v>
      </c>
      <c r="G281" s="12">
        <v>999</v>
      </c>
      <c r="H281" s="12">
        <f>Baby_Fashion__2[[#This Row],[no_of_ratings]]*Baby_Fashion__2[[#This Row],[discount_price]]</f>
        <v>2760</v>
      </c>
      <c r="I281" s="12">
        <v>654</v>
      </c>
      <c r="J281" t="str">
        <f>IF(Baby_Fashion__2[[#This Row],[no_of_ratings]]&gt;=4,"High",IF(Baby_Fashion__2[[#This Row],[no_of_ratings]]&gt;=3,"Medium","Low"))</f>
        <v>High</v>
      </c>
    </row>
    <row r="282" spans="1:10" x14ac:dyDescent="0.25">
      <c r="A282" s="18" t="s">
        <v>281</v>
      </c>
      <c r="B282" s="18" t="s">
        <v>9</v>
      </c>
      <c r="C282" s="18" t="s">
        <v>10</v>
      </c>
      <c r="D282">
        <v>3.8</v>
      </c>
      <c r="E282" s="12">
        <v>21</v>
      </c>
      <c r="F282" s="12">
        <v>449</v>
      </c>
      <c r="G282" s="12">
        <v>549</v>
      </c>
      <c r="H282" s="12">
        <f>Baby_Fashion__2[[#This Row],[no_of_ratings]]*Baby_Fashion__2[[#This Row],[discount_price]]</f>
        <v>9429</v>
      </c>
      <c r="I282" s="12">
        <v>100</v>
      </c>
      <c r="J282" t="str">
        <f>IF(Baby_Fashion__2[[#This Row],[no_of_ratings]]&gt;=4,"High",IF(Baby_Fashion__2[[#This Row],[no_of_ratings]]&gt;=3,"Medium","Low"))</f>
        <v>High</v>
      </c>
    </row>
    <row r="283" spans="1:10" x14ac:dyDescent="0.25">
      <c r="A283" s="18" t="s">
        <v>282</v>
      </c>
      <c r="B283" s="18" t="s">
        <v>9</v>
      </c>
      <c r="C283" s="18" t="s">
        <v>10</v>
      </c>
      <c r="D283">
        <v>3.3</v>
      </c>
      <c r="E283" s="12">
        <v>224</v>
      </c>
      <c r="F283" s="12">
        <v>389</v>
      </c>
      <c r="G283" s="12">
        <v>1499</v>
      </c>
      <c r="H283" s="12">
        <f>Baby_Fashion__2[[#This Row],[no_of_ratings]]*Baby_Fashion__2[[#This Row],[discount_price]]</f>
        <v>87136</v>
      </c>
      <c r="I283" s="12">
        <v>1110</v>
      </c>
      <c r="J283" t="str">
        <f>IF(Baby_Fashion__2[[#This Row],[no_of_ratings]]&gt;=4,"High",IF(Baby_Fashion__2[[#This Row],[no_of_ratings]]&gt;=3,"Medium","Low"))</f>
        <v>High</v>
      </c>
    </row>
    <row r="284" spans="1:10" x14ac:dyDescent="0.25">
      <c r="A284" s="18" t="s">
        <v>283</v>
      </c>
      <c r="B284" s="18" t="s">
        <v>9</v>
      </c>
      <c r="C284" s="18" t="s">
        <v>10</v>
      </c>
      <c r="D284">
        <v>3.7</v>
      </c>
      <c r="E284" s="12">
        <v>1769</v>
      </c>
      <c r="F284" s="12">
        <v>419</v>
      </c>
      <c r="G284" s="12">
        <v>1680</v>
      </c>
      <c r="H284" s="12">
        <f>Baby_Fashion__2[[#This Row],[no_of_ratings]]*Baby_Fashion__2[[#This Row],[discount_price]]</f>
        <v>741211</v>
      </c>
      <c r="I284" s="12">
        <v>1261</v>
      </c>
      <c r="J284" t="str">
        <f>IF(Baby_Fashion__2[[#This Row],[no_of_ratings]]&gt;=4,"High",IF(Baby_Fashion__2[[#This Row],[no_of_ratings]]&gt;=3,"Medium","Low"))</f>
        <v>High</v>
      </c>
    </row>
    <row r="285" spans="1:10" x14ac:dyDescent="0.25">
      <c r="A285" s="18" t="s">
        <v>284</v>
      </c>
      <c r="B285" s="18" t="s">
        <v>9</v>
      </c>
      <c r="C285" s="18" t="s">
        <v>10</v>
      </c>
      <c r="D285">
        <v>2</v>
      </c>
      <c r="E285" s="12">
        <v>1</v>
      </c>
      <c r="F285" s="12">
        <v>469</v>
      </c>
      <c r="G285" s="12">
        <v>1099</v>
      </c>
      <c r="H285" s="12">
        <f>Baby_Fashion__2[[#This Row],[no_of_ratings]]*Baby_Fashion__2[[#This Row],[discount_price]]</f>
        <v>469</v>
      </c>
      <c r="I285" s="12">
        <v>630</v>
      </c>
      <c r="J285" t="str">
        <f>IF(Baby_Fashion__2[[#This Row],[no_of_ratings]]&gt;=4,"High",IF(Baby_Fashion__2[[#This Row],[no_of_ratings]]&gt;=3,"Medium","Low"))</f>
        <v>Low</v>
      </c>
    </row>
    <row r="286" spans="1:10" x14ac:dyDescent="0.25">
      <c r="A286" s="18" t="s">
        <v>285</v>
      </c>
      <c r="B286" s="18" t="s">
        <v>9</v>
      </c>
      <c r="C286" s="18" t="s">
        <v>10</v>
      </c>
      <c r="D286">
        <v>1</v>
      </c>
      <c r="E286" s="12">
        <v>2</v>
      </c>
      <c r="F286" s="12">
        <v>418</v>
      </c>
      <c r="G286" s="12">
        <v>899</v>
      </c>
      <c r="H286" s="12">
        <f>Baby_Fashion__2[[#This Row],[no_of_ratings]]*Baby_Fashion__2[[#This Row],[discount_price]]</f>
        <v>836</v>
      </c>
      <c r="I286" s="12">
        <v>481</v>
      </c>
      <c r="J286" t="str">
        <f>IF(Baby_Fashion__2[[#This Row],[no_of_ratings]]&gt;=4,"High",IF(Baby_Fashion__2[[#This Row],[no_of_ratings]]&gt;=3,"Medium","Low"))</f>
        <v>Low</v>
      </c>
    </row>
    <row r="287" spans="1:10" x14ac:dyDescent="0.25">
      <c r="A287" s="18" t="s">
        <v>286</v>
      </c>
      <c r="B287" s="18" t="s">
        <v>9</v>
      </c>
      <c r="C287" s="18" t="s">
        <v>10</v>
      </c>
      <c r="D287">
        <v>2.7</v>
      </c>
      <c r="E287" s="12">
        <v>6</v>
      </c>
      <c r="F287" s="12">
        <v>379</v>
      </c>
      <c r="G287" s="12">
        <v>699</v>
      </c>
      <c r="H287" s="12">
        <f>Baby_Fashion__2[[#This Row],[no_of_ratings]]*Baby_Fashion__2[[#This Row],[discount_price]]</f>
        <v>2274</v>
      </c>
      <c r="I287" s="12">
        <v>320</v>
      </c>
      <c r="J287" t="str">
        <f>IF(Baby_Fashion__2[[#This Row],[no_of_ratings]]&gt;=4,"High",IF(Baby_Fashion__2[[#This Row],[no_of_ratings]]&gt;=3,"Medium","Low"))</f>
        <v>High</v>
      </c>
    </row>
    <row r="288" spans="1:10" x14ac:dyDescent="0.25">
      <c r="A288" s="18" t="s">
        <v>287</v>
      </c>
      <c r="B288" s="18" t="s">
        <v>9</v>
      </c>
      <c r="C288" s="18" t="s">
        <v>10</v>
      </c>
      <c r="D288">
        <v>3.8</v>
      </c>
      <c r="E288" s="12">
        <v>26</v>
      </c>
      <c r="F288" s="12">
        <v>499</v>
      </c>
      <c r="G288" s="12">
        <v>998</v>
      </c>
      <c r="H288" s="12">
        <f>Baby_Fashion__2[[#This Row],[no_of_ratings]]*Baby_Fashion__2[[#This Row],[discount_price]]</f>
        <v>12974</v>
      </c>
      <c r="I288" s="12">
        <v>499</v>
      </c>
      <c r="J288" t="str">
        <f>IF(Baby_Fashion__2[[#This Row],[no_of_ratings]]&gt;=4,"High",IF(Baby_Fashion__2[[#This Row],[no_of_ratings]]&gt;=3,"Medium","Low"))</f>
        <v>High</v>
      </c>
    </row>
    <row r="289" spans="1:10" x14ac:dyDescent="0.25">
      <c r="A289" s="18" t="s">
        <v>288</v>
      </c>
      <c r="B289" s="18" t="s">
        <v>9</v>
      </c>
      <c r="C289" s="18" t="s">
        <v>10</v>
      </c>
      <c r="D289">
        <v>4</v>
      </c>
      <c r="E289" s="12">
        <v>173</v>
      </c>
      <c r="F289" s="12">
        <v>499</v>
      </c>
      <c r="G289" s="12">
        <v>1285</v>
      </c>
      <c r="H289" s="12">
        <f>Baby_Fashion__2[[#This Row],[no_of_ratings]]*Baby_Fashion__2[[#This Row],[discount_price]]</f>
        <v>86327</v>
      </c>
      <c r="I289" s="12">
        <v>786</v>
      </c>
      <c r="J289" t="str">
        <f>IF(Baby_Fashion__2[[#This Row],[no_of_ratings]]&gt;=4,"High",IF(Baby_Fashion__2[[#This Row],[no_of_ratings]]&gt;=3,"Medium","Low"))</f>
        <v>High</v>
      </c>
    </row>
    <row r="290" spans="1:10" x14ac:dyDescent="0.25">
      <c r="A290" s="18" t="s">
        <v>289</v>
      </c>
      <c r="B290" s="18" t="s">
        <v>9</v>
      </c>
      <c r="C290" s="18" t="s">
        <v>10</v>
      </c>
      <c r="D290">
        <v>4.0999999999999996</v>
      </c>
      <c r="E290" s="12">
        <v>7</v>
      </c>
      <c r="F290" s="12">
        <v>225</v>
      </c>
      <c r="G290" s="12">
        <v>699</v>
      </c>
      <c r="H290" s="12">
        <f>Baby_Fashion__2[[#This Row],[no_of_ratings]]*Baby_Fashion__2[[#This Row],[discount_price]]</f>
        <v>1575</v>
      </c>
      <c r="I290" s="12">
        <v>474</v>
      </c>
      <c r="J290" t="str">
        <f>IF(Baby_Fashion__2[[#This Row],[no_of_ratings]]&gt;=4,"High",IF(Baby_Fashion__2[[#This Row],[no_of_ratings]]&gt;=3,"Medium","Low"))</f>
        <v>High</v>
      </c>
    </row>
    <row r="291" spans="1:10" x14ac:dyDescent="0.25">
      <c r="A291" s="18" t="s">
        <v>290</v>
      </c>
      <c r="B291" s="18" t="s">
        <v>9</v>
      </c>
      <c r="C291" s="18" t="s">
        <v>10</v>
      </c>
      <c r="D291">
        <v>3.3</v>
      </c>
      <c r="E291" s="12">
        <v>144</v>
      </c>
      <c r="F291" s="12">
        <v>299</v>
      </c>
      <c r="G291" s="12">
        <v>699</v>
      </c>
      <c r="H291" s="12">
        <f>Baby_Fashion__2[[#This Row],[no_of_ratings]]*Baby_Fashion__2[[#This Row],[discount_price]]</f>
        <v>43056</v>
      </c>
      <c r="I291" s="12">
        <v>400</v>
      </c>
      <c r="J291" t="str">
        <f>IF(Baby_Fashion__2[[#This Row],[no_of_ratings]]&gt;=4,"High",IF(Baby_Fashion__2[[#This Row],[no_of_ratings]]&gt;=3,"Medium","Low"))</f>
        <v>High</v>
      </c>
    </row>
    <row r="292" spans="1:10" x14ac:dyDescent="0.25">
      <c r="A292" s="18" t="s">
        <v>291</v>
      </c>
      <c r="B292" s="18" t="s">
        <v>9</v>
      </c>
      <c r="C292" s="18" t="s">
        <v>10</v>
      </c>
      <c r="D292">
        <v>3.9</v>
      </c>
      <c r="E292" s="12">
        <v>109</v>
      </c>
      <c r="F292" s="12">
        <v>365</v>
      </c>
      <c r="G292" s="12">
        <v>700</v>
      </c>
      <c r="H292" s="12">
        <f>Baby_Fashion__2[[#This Row],[no_of_ratings]]*Baby_Fashion__2[[#This Row],[discount_price]]</f>
        <v>39785</v>
      </c>
      <c r="I292" s="12">
        <v>335</v>
      </c>
      <c r="J292" t="str">
        <f>IF(Baby_Fashion__2[[#This Row],[no_of_ratings]]&gt;=4,"High",IF(Baby_Fashion__2[[#This Row],[no_of_ratings]]&gt;=3,"Medium","Low"))</f>
        <v>High</v>
      </c>
    </row>
    <row r="293" spans="1:10" x14ac:dyDescent="0.25">
      <c r="A293" s="18" t="s">
        <v>292</v>
      </c>
      <c r="B293" s="18" t="s">
        <v>9</v>
      </c>
      <c r="C293" s="18" t="s">
        <v>10</v>
      </c>
      <c r="D293">
        <v>1.5</v>
      </c>
      <c r="E293" s="12">
        <v>2</v>
      </c>
      <c r="F293" s="12">
        <v>372</v>
      </c>
      <c r="G293" s="12">
        <v>999</v>
      </c>
      <c r="H293" s="12">
        <f>Baby_Fashion__2[[#This Row],[no_of_ratings]]*Baby_Fashion__2[[#This Row],[discount_price]]</f>
        <v>744</v>
      </c>
      <c r="I293" s="12">
        <v>627</v>
      </c>
      <c r="J293" t="str">
        <f>IF(Baby_Fashion__2[[#This Row],[no_of_ratings]]&gt;=4,"High",IF(Baby_Fashion__2[[#This Row],[no_of_ratings]]&gt;=3,"Medium","Low"))</f>
        <v>Low</v>
      </c>
    </row>
    <row r="294" spans="1:10" x14ac:dyDescent="0.25">
      <c r="A294" s="18" t="s">
        <v>293</v>
      </c>
      <c r="B294" s="18" t="s">
        <v>9</v>
      </c>
      <c r="C294" s="18" t="s">
        <v>10</v>
      </c>
      <c r="D294">
        <v>0</v>
      </c>
      <c r="E294" s="12">
        <v>0</v>
      </c>
      <c r="F294" s="12">
        <v>244</v>
      </c>
      <c r="G294" s="12">
        <v>499</v>
      </c>
      <c r="H294" s="12">
        <f>Baby_Fashion__2[[#This Row],[no_of_ratings]]*Baby_Fashion__2[[#This Row],[discount_price]]</f>
        <v>0</v>
      </c>
      <c r="I294" s="12">
        <v>255</v>
      </c>
      <c r="J294" t="str">
        <f>IF(Baby_Fashion__2[[#This Row],[no_of_ratings]]&gt;=4,"High",IF(Baby_Fashion__2[[#This Row],[no_of_ratings]]&gt;=3,"Medium","Low"))</f>
        <v>Low</v>
      </c>
    </row>
    <row r="295" spans="1:10" x14ac:dyDescent="0.25">
      <c r="A295" s="18" t="s">
        <v>294</v>
      </c>
      <c r="B295" s="18" t="s">
        <v>9</v>
      </c>
      <c r="C295" s="18" t="s">
        <v>10</v>
      </c>
      <c r="D295">
        <v>3</v>
      </c>
      <c r="E295" s="12">
        <v>12</v>
      </c>
      <c r="F295" s="12">
        <v>489</v>
      </c>
      <c r="G295" s="12">
        <v>1299</v>
      </c>
      <c r="H295" s="12">
        <f>Baby_Fashion__2[[#This Row],[no_of_ratings]]*Baby_Fashion__2[[#This Row],[discount_price]]</f>
        <v>5868</v>
      </c>
      <c r="I295" s="12">
        <v>810</v>
      </c>
      <c r="J295" t="str">
        <f>IF(Baby_Fashion__2[[#This Row],[no_of_ratings]]&gt;=4,"High",IF(Baby_Fashion__2[[#This Row],[no_of_ratings]]&gt;=3,"Medium","Low"))</f>
        <v>High</v>
      </c>
    </row>
    <row r="296" spans="1:10" x14ac:dyDescent="0.25">
      <c r="A296" s="18" t="s">
        <v>295</v>
      </c>
      <c r="B296" s="18" t="s">
        <v>9</v>
      </c>
      <c r="C296" s="18" t="s">
        <v>10</v>
      </c>
      <c r="D296">
        <v>4.4000000000000004</v>
      </c>
      <c r="E296" s="12">
        <v>71</v>
      </c>
      <c r="F296" s="12">
        <v>455</v>
      </c>
      <c r="G296" s="12">
        <v>2195</v>
      </c>
      <c r="H296" s="12">
        <f>Baby_Fashion__2[[#This Row],[no_of_ratings]]*Baby_Fashion__2[[#This Row],[discount_price]]</f>
        <v>32305</v>
      </c>
      <c r="I296" s="12">
        <v>1740</v>
      </c>
      <c r="J296" t="str">
        <f>IF(Baby_Fashion__2[[#This Row],[no_of_ratings]]&gt;=4,"High",IF(Baby_Fashion__2[[#This Row],[no_of_ratings]]&gt;=3,"Medium","Low"))</f>
        <v>High</v>
      </c>
    </row>
    <row r="297" spans="1:10" x14ac:dyDescent="0.25">
      <c r="A297" s="18" t="s">
        <v>296</v>
      </c>
      <c r="B297" s="18" t="s">
        <v>9</v>
      </c>
      <c r="C297" s="18" t="s">
        <v>10</v>
      </c>
      <c r="D297">
        <v>0</v>
      </c>
      <c r="E297" s="12">
        <v>0</v>
      </c>
      <c r="F297" s="12">
        <v>399</v>
      </c>
      <c r="G297" s="12">
        <v>599</v>
      </c>
      <c r="H297" s="12">
        <f>Baby_Fashion__2[[#This Row],[no_of_ratings]]*Baby_Fashion__2[[#This Row],[discount_price]]</f>
        <v>0</v>
      </c>
      <c r="I297" s="12">
        <v>200</v>
      </c>
      <c r="J297" t="str">
        <f>IF(Baby_Fashion__2[[#This Row],[no_of_ratings]]&gt;=4,"High",IF(Baby_Fashion__2[[#This Row],[no_of_ratings]]&gt;=3,"Medium","Low"))</f>
        <v>Low</v>
      </c>
    </row>
    <row r="298" spans="1:10" x14ac:dyDescent="0.25">
      <c r="A298" s="18" t="s">
        <v>297</v>
      </c>
      <c r="B298" s="18" t="s">
        <v>9</v>
      </c>
      <c r="C298" s="18" t="s">
        <v>10</v>
      </c>
      <c r="D298">
        <v>0</v>
      </c>
      <c r="E298" s="12">
        <v>0</v>
      </c>
      <c r="F298" s="12">
        <v>499</v>
      </c>
      <c r="G298" s="12">
        <v>1499</v>
      </c>
      <c r="H298" s="12">
        <f>Baby_Fashion__2[[#This Row],[no_of_ratings]]*Baby_Fashion__2[[#This Row],[discount_price]]</f>
        <v>0</v>
      </c>
      <c r="I298" s="12">
        <v>1000</v>
      </c>
      <c r="J298" t="str">
        <f>IF(Baby_Fashion__2[[#This Row],[no_of_ratings]]&gt;=4,"High",IF(Baby_Fashion__2[[#This Row],[no_of_ratings]]&gt;=3,"Medium","Low"))</f>
        <v>Low</v>
      </c>
    </row>
    <row r="299" spans="1:10" x14ac:dyDescent="0.25">
      <c r="A299" s="18" t="s">
        <v>298</v>
      </c>
      <c r="B299" s="18" t="s">
        <v>9</v>
      </c>
      <c r="C299" s="18" t="s">
        <v>10</v>
      </c>
      <c r="D299">
        <v>3.6</v>
      </c>
      <c r="E299" s="12">
        <v>35</v>
      </c>
      <c r="F299" s="12">
        <v>0</v>
      </c>
      <c r="G299" s="12">
        <v>0</v>
      </c>
      <c r="H299" s="12">
        <f>Baby_Fashion__2[[#This Row],[no_of_ratings]]*Baby_Fashion__2[[#This Row],[discount_price]]</f>
        <v>0</v>
      </c>
      <c r="I299" s="12">
        <v>0</v>
      </c>
      <c r="J299" t="str">
        <f>IF(Baby_Fashion__2[[#This Row],[no_of_ratings]]&gt;=4,"High",IF(Baby_Fashion__2[[#This Row],[no_of_ratings]]&gt;=3,"Medium","Low"))</f>
        <v>High</v>
      </c>
    </row>
    <row r="300" spans="1:10" x14ac:dyDescent="0.25">
      <c r="A300" s="18" t="s">
        <v>290</v>
      </c>
      <c r="B300" s="18" t="s">
        <v>9</v>
      </c>
      <c r="C300" s="18" t="s">
        <v>10</v>
      </c>
      <c r="D300">
        <v>3</v>
      </c>
      <c r="E300" s="12">
        <v>48</v>
      </c>
      <c r="F300" s="12">
        <v>389</v>
      </c>
      <c r="G300" s="12">
        <v>699</v>
      </c>
      <c r="H300" s="12">
        <f>Baby_Fashion__2[[#This Row],[no_of_ratings]]*Baby_Fashion__2[[#This Row],[discount_price]]</f>
        <v>18672</v>
      </c>
      <c r="I300" s="12">
        <v>310</v>
      </c>
      <c r="J300" t="str">
        <f>IF(Baby_Fashion__2[[#This Row],[no_of_ratings]]&gt;=4,"High",IF(Baby_Fashion__2[[#This Row],[no_of_ratings]]&gt;=3,"Medium","Low"))</f>
        <v>High</v>
      </c>
    </row>
    <row r="301" spans="1:10" x14ac:dyDescent="0.25">
      <c r="A301" s="18" t="s">
        <v>299</v>
      </c>
      <c r="B301" s="18" t="s">
        <v>9</v>
      </c>
      <c r="C301" s="18" t="s">
        <v>10</v>
      </c>
      <c r="D301">
        <v>3.9</v>
      </c>
      <c r="E301" s="12">
        <v>25</v>
      </c>
      <c r="F301" s="12">
        <v>378</v>
      </c>
      <c r="G301" s="12">
        <v>699</v>
      </c>
      <c r="H301" s="12">
        <f>Baby_Fashion__2[[#This Row],[no_of_ratings]]*Baby_Fashion__2[[#This Row],[discount_price]]</f>
        <v>9450</v>
      </c>
      <c r="I301" s="12">
        <v>321</v>
      </c>
      <c r="J301" t="str">
        <f>IF(Baby_Fashion__2[[#This Row],[no_of_ratings]]&gt;=4,"High",IF(Baby_Fashion__2[[#This Row],[no_of_ratings]]&gt;=3,"Medium","Low"))</f>
        <v>High</v>
      </c>
    </row>
    <row r="302" spans="1:10" x14ac:dyDescent="0.25">
      <c r="A302" s="18" t="s">
        <v>300</v>
      </c>
      <c r="B302" s="18" t="s">
        <v>9</v>
      </c>
      <c r="C302" s="18" t="s">
        <v>10</v>
      </c>
      <c r="D302">
        <v>3.5</v>
      </c>
      <c r="E302" s="12">
        <v>39</v>
      </c>
      <c r="F302" s="12">
        <v>215</v>
      </c>
      <c r="G302" s="12">
        <v>999</v>
      </c>
      <c r="H302" s="12">
        <f>Baby_Fashion__2[[#This Row],[no_of_ratings]]*Baby_Fashion__2[[#This Row],[discount_price]]</f>
        <v>8385</v>
      </c>
      <c r="I302" s="12">
        <v>784</v>
      </c>
      <c r="J302" t="str">
        <f>IF(Baby_Fashion__2[[#This Row],[no_of_ratings]]&gt;=4,"High",IF(Baby_Fashion__2[[#This Row],[no_of_ratings]]&gt;=3,"Medium","Low"))</f>
        <v>High</v>
      </c>
    </row>
    <row r="303" spans="1:10" x14ac:dyDescent="0.25">
      <c r="A303" s="18" t="s">
        <v>301</v>
      </c>
      <c r="B303" s="18" t="s">
        <v>9</v>
      </c>
      <c r="C303" s="18" t="s">
        <v>10</v>
      </c>
      <c r="D303">
        <v>4.0999999999999996</v>
      </c>
      <c r="E303" s="12">
        <v>41</v>
      </c>
      <c r="F303" s="12">
        <v>449</v>
      </c>
      <c r="G303" s="12">
        <v>1125</v>
      </c>
      <c r="H303" s="12">
        <f>Baby_Fashion__2[[#This Row],[no_of_ratings]]*Baby_Fashion__2[[#This Row],[discount_price]]</f>
        <v>18409</v>
      </c>
      <c r="I303" s="12">
        <v>676</v>
      </c>
      <c r="J303" t="str">
        <f>IF(Baby_Fashion__2[[#This Row],[no_of_ratings]]&gt;=4,"High",IF(Baby_Fashion__2[[#This Row],[no_of_ratings]]&gt;=3,"Medium","Low"))</f>
        <v>High</v>
      </c>
    </row>
    <row r="304" spans="1:10" x14ac:dyDescent="0.25">
      <c r="A304" s="18" t="s">
        <v>302</v>
      </c>
      <c r="B304" s="18" t="s">
        <v>9</v>
      </c>
      <c r="C304" s="18" t="s">
        <v>10</v>
      </c>
      <c r="D304">
        <v>4.0999999999999996</v>
      </c>
      <c r="E304" s="12">
        <v>452</v>
      </c>
      <c r="F304" s="12">
        <v>349</v>
      </c>
      <c r="G304" s="12">
        <v>999</v>
      </c>
      <c r="H304" s="12">
        <f>Baby_Fashion__2[[#This Row],[no_of_ratings]]*Baby_Fashion__2[[#This Row],[discount_price]]</f>
        <v>157748</v>
      </c>
      <c r="I304" s="12">
        <v>650</v>
      </c>
      <c r="J304" t="str">
        <f>IF(Baby_Fashion__2[[#This Row],[no_of_ratings]]&gt;=4,"High",IF(Baby_Fashion__2[[#This Row],[no_of_ratings]]&gt;=3,"Medium","Low"))</f>
        <v>High</v>
      </c>
    </row>
    <row r="305" spans="1:10" x14ac:dyDescent="0.25">
      <c r="A305" s="18" t="s">
        <v>303</v>
      </c>
      <c r="B305" s="18" t="s">
        <v>9</v>
      </c>
      <c r="C305" s="18" t="s">
        <v>10</v>
      </c>
      <c r="D305">
        <v>3.5</v>
      </c>
      <c r="E305" s="12">
        <v>156</v>
      </c>
      <c r="F305" s="12">
        <v>521</v>
      </c>
      <c r="G305" s="12">
        <v>1159</v>
      </c>
      <c r="H305" s="12">
        <f>Baby_Fashion__2[[#This Row],[no_of_ratings]]*Baby_Fashion__2[[#This Row],[discount_price]]</f>
        <v>81276</v>
      </c>
      <c r="I305" s="12">
        <v>638</v>
      </c>
      <c r="J305" t="str">
        <f>IF(Baby_Fashion__2[[#This Row],[no_of_ratings]]&gt;=4,"High",IF(Baby_Fashion__2[[#This Row],[no_of_ratings]]&gt;=3,"Medium","Low"))</f>
        <v>High</v>
      </c>
    </row>
    <row r="306" spans="1:10" x14ac:dyDescent="0.25">
      <c r="A306" s="18" t="s">
        <v>304</v>
      </c>
      <c r="B306" s="18" t="s">
        <v>9</v>
      </c>
      <c r="C306" s="18" t="s">
        <v>10</v>
      </c>
      <c r="D306">
        <v>0</v>
      </c>
      <c r="E306" s="12">
        <v>0</v>
      </c>
      <c r="F306" s="12">
        <v>269</v>
      </c>
      <c r="G306" s="12">
        <v>499</v>
      </c>
      <c r="H306" s="12">
        <f>Baby_Fashion__2[[#This Row],[no_of_ratings]]*Baby_Fashion__2[[#This Row],[discount_price]]</f>
        <v>0</v>
      </c>
      <c r="I306" s="12">
        <v>230</v>
      </c>
      <c r="J306" t="str">
        <f>IF(Baby_Fashion__2[[#This Row],[no_of_ratings]]&gt;=4,"High",IF(Baby_Fashion__2[[#This Row],[no_of_ratings]]&gt;=3,"Medium","Low"))</f>
        <v>Low</v>
      </c>
    </row>
    <row r="307" spans="1:10" x14ac:dyDescent="0.25">
      <c r="A307" s="18" t="s">
        <v>305</v>
      </c>
      <c r="B307" s="18" t="s">
        <v>9</v>
      </c>
      <c r="C307" s="18" t="s">
        <v>10</v>
      </c>
      <c r="D307">
        <v>3</v>
      </c>
      <c r="E307" s="12">
        <v>1</v>
      </c>
      <c r="F307" s="12">
        <v>375</v>
      </c>
      <c r="G307" s="12">
        <v>569</v>
      </c>
      <c r="H307" s="12">
        <f>Baby_Fashion__2[[#This Row],[no_of_ratings]]*Baby_Fashion__2[[#This Row],[discount_price]]</f>
        <v>375</v>
      </c>
      <c r="I307" s="12">
        <v>194</v>
      </c>
      <c r="J307" t="str">
        <f>IF(Baby_Fashion__2[[#This Row],[no_of_ratings]]&gt;=4,"High",IF(Baby_Fashion__2[[#This Row],[no_of_ratings]]&gt;=3,"Medium","Low"))</f>
        <v>Low</v>
      </c>
    </row>
    <row r="308" spans="1:10" x14ac:dyDescent="0.25">
      <c r="A308" s="18" t="s">
        <v>306</v>
      </c>
      <c r="B308" s="18" t="s">
        <v>9</v>
      </c>
      <c r="C308" s="18" t="s">
        <v>10</v>
      </c>
      <c r="D308">
        <v>0</v>
      </c>
      <c r="E308" s="12">
        <v>0</v>
      </c>
      <c r="F308" s="12">
        <v>399</v>
      </c>
      <c r="G308" s="12">
        <v>799</v>
      </c>
      <c r="H308" s="12">
        <f>Baby_Fashion__2[[#This Row],[no_of_ratings]]*Baby_Fashion__2[[#This Row],[discount_price]]</f>
        <v>0</v>
      </c>
      <c r="I308" s="12">
        <v>400</v>
      </c>
      <c r="J308" t="str">
        <f>IF(Baby_Fashion__2[[#This Row],[no_of_ratings]]&gt;=4,"High",IF(Baby_Fashion__2[[#This Row],[no_of_ratings]]&gt;=3,"Medium","Low"))</f>
        <v>Low</v>
      </c>
    </row>
    <row r="309" spans="1:10" x14ac:dyDescent="0.25">
      <c r="A309" s="18" t="s">
        <v>307</v>
      </c>
      <c r="B309" s="18" t="s">
        <v>9</v>
      </c>
      <c r="C309" s="18" t="s">
        <v>10</v>
      </c>
      <c r="D309">
        <v>3.4</v>
      </c>
      <c r="E309" s="12">
        <v>49</v>
      </c>
      <c r="F309" s="12">
        <v>739</v>
      </c>
      <c r="G309" s="12">
        <v>1279</v>
      </c>
      <c r="H309" s="12">
        <f>Baby_Fashion__2[[#This Row],[no_of_ratings]]*Baby_Fashion__2[[#This Row],[discount_price]]</f>
        <v>36211</v>
      </c>
      <c r="I309" s="12">
        <v>540</v>
      </c>
      <c r="J309" t="str">
        <f>IF(Baby_Fashion__2[[#This Row],[no_of_ratings]]&gt;=4,"High",IF(Baby_Fashion__2[[#This Row],[no_of_ratings]]&gt;=3,"Medium","Low"))</f>
        <v>High</v>
      </c>
    </row>
    <row r="310" spans="1:10" x14ac:dyDescent="0.25">
      <c r="A310" s="18" t="s">
        <v>308</v>
      </c>
      <c r="B310" s="18" t="s">
        <v>9</v>
      </c>
      <c r="C310" s="18" t="s">
        <v>10</v>
      </c>
      <c r="D310">
        <v>4</v>
      </c>
      <c r="E310" s="12">
        <v>80</v>
      </c>
      <c r="F310" s="12">
        <v>349</v>
      </c>
      <c r="G310" s="12">
        <v>699</v>
      </c>
      <c r="H310" s="12">
        <f>Baby_Fashion__2[[#This Row],[no_of_ratings]]*Baby_Fashion__2[[#This Row],[discount_price]]</f>
        <v>27920</v>
      </c>
      <c r="I310" s="12">
        <v>350</v>
      </c>
      <c r="J310" t="str">
        <f>IF(Baby_Fashion__2[[#This Row],[no_of_ratings]]&gt;=4,"High",IF(Baby_Fashion__2[[#This Row],[no_of_ratings]]&gt;=3,"Medium","Low"))</f>
        <v>High</v>
      </c>
    </row>
    <row r="311" spans="1:10" x14ac:dyDescent="0.25">
      <c r="A311" s="18" t="s">
        <v>309</v>
      </c>
      <c r="B311" s="18" t="s">
        <v>9</v>
      </c>
      <c r="C311" s="18" t="s">
        <v>10</v>
      </c>
      <c r="D311">
        <v>0</v>
      </c>
      <c r="E311" s="12">
        <v>0</v>
      </c>
      <c r="F311" s="12">
        <v>330</v>
      </c>
      <c r="G311" s="12">
        <v>775</v>
      </c>
      <c r="H311" s="12">
        <f>Baby_Fashion__2[[#This Row],[no_of_ratings]]*Baby_Fashion__2[[#This Row],[discount_price]]</f>
        <v>0</v>
      </c>
      <c r="I311" s="12">
        <v>445</v>
      </c>
      <c r="J311" t="str">
        <f>IF(Baby_Fashion__2[[#This Row],[no_of_ratings]]&gt;=4,"High",IF(Baby_Fashion__2[[#This Row],[no_of_ratings]]&gt;=3,"Medium","Low"))</f>
        <v>Low</v>
      </c>
    </row>
    <row r="312" spans="1:10" x14ac:dyDescent="0.25">
      <c r="A312" s="18" t="s">
        <v>310</v>
      </c>
      <c r="B312" s="18" t="s">
        <v>9</v>
      </c>
      <c r="C312" s="18" t="s">
        <v>10</v>
      </c>
      <c r="D312">
        <v>0</v>
      </c>
      <c r="E312" s="12">
        <v>0</v>
      </c>
      <c r="F312" s="12">
        <v>58</v>
      </c>
      <c r="G312" s="12">
        <v>599</v>
      </c>
      <c r="H312" s="12">
        <f>Baby_Fashion__2[[#This Row],[no_of_ratings]]*Baby_Fashion__2[[#This Row],[discount_price]]</f>
        <v>0</v>
      </c>
      <c r="I312" s="12">
        <v>541</v>
      </c>
      <c r="J312" t="str">
        <f>IF(Baby_Fashion__2[[#This Row],[no_of_ratings]]&gt;=4,"High",IF(Baby_Fashion__2[[#This Row],[no_of_ratings]]&gt;=3,"Medium","Low"))</f>
        <v>Low</v>
      </c>
    </row>
    <row r="313" spans="1:10" x14ac:dyDescent="0.25">
      <c r="A313" s="18" t="s">
        <v>311</v>
      </c>
      <c r="B313" s="18" t="s">
        <v>9</v>
      </c>
      <c r="C313" s="18" t="s">
        <v>10</v>
      </c>
      <c r="D313">
        <v>4.0999999999999996</v>
      </c>
      <c r="E313" s="12">
        <v>102</v>
      </c>
      <c r="F313" s="12">
        <v>650</v>
      </c>
      <c r="G313" s="12">
        <v>1499</v>
      </c>
      <c r="H313" s="12">
        <f>Baby_Fashion__2[[#This Row],[no_of_ratings]]*Baby_Fashion__2[[#This Row],[discount_price]]</f>
        <v>66300</v>
      </c>
      <c r="I313" s="12">
        <v>849</v>
      </c>
      <c r="J313" t="str">
        <f>IF(Baby_Fashion__2[[#This Row],[no_of_ratings]]&gt;=4,"High",IF(Baby_Fashion__2[[#This Row],[no_of_ratings]]&gt;=3,"Medium","Low"))</f>
        <v>High</v>
      </c>
    </row>
    <row r="314" spans="1:10" x14ac:dyDescent="0.25">
      <c r="A314" s="18" t="s">
        <v>312</v>
      </c>
      <c r="B314" s="18" t="s">
        <v>9</v>
      </c>
      <c r="C314" s="18" t="s">
        <v>10</v>
      </c>
      <c r="D314">
        <v>4.5</v>
      </c>
      <c r="E314" s="12">
        <v>228</v>
      </c>
      <c r="F314" s="12">
        <v>2295</v>
      </c>
      <c r="G314" s="12">
        <v>2495</v>
      </c>
      <c r="H314" s="12">
        <f>Baby_Fashion__2[[#This Row],[no_of_ratings]]*Baby_Fashion__2[[#This Row],[discount_price]]</f>
        <v>523260</v>
      </c>
      <c r="I314" s="12">
        <v>200</v>
      </c>
      <c r="J314" t="str">
        <f>IF(Baby_Fashion__2[[#This Row],[no_of_ratings]]&gt;=4,"High",IF(Baby_Fashion__2[[#This Row],[no_of_ratings]]&gt;=3,"Medium","Low"))</f>
        <v>High</v>
      </c>
    </row>
    <row r="315" spans="1:10" x14ac:dyDescent="0.25">
      <c r="A315" s="18" t="s">
        <v>313</v>
      </c>
      <c r="B315" s="18" t="s">
        <v>9</v>
      </c>
      <c r="C315" s="18" t="s">
        <v>10</v>
      </c>
      <c r="D315">
        <v>3.9</v>
      </c>
      <c r="E315" s="12">
        <v>117</v>
      </c>
      <c r="F315" s="12">
        <v>749</v>
      </c>
      <c r="G315" s="12">
        <v>1199</v>
      </c>
      <c r="H315" s="12">
        <f>Baby_Fashion__2[[#This Row],[no_of_ratings]]*Baby_Fashion__2[[#This Row],[discount_price]]</f>
        <v>87633</v>
      </c>
      <c r="I315" s="12">
        <v>450</v>
      </c>
      <c r="J315" t="str">
        <f>IF(Baby_Fashion__2[[#This Row],[no_of_ratings]]&gt;=4,"High",IF(Baby_Fashion__2[[#This Row],[no_of_ratings]]&gt;=3,"Medium","Low"))</f>
        <v>High</v>
      </c>
    </row>
    <row r="316" spans="1:10" x14ac:dyDescent="0.25">
      <c r="A316" s="18" t="s">
        <v>314</v>
      </c>
      <c r="B316" s="18" t="s">
        <v>9</v>
      </c>
      <c r="C316" s="18" t="s">
        <v>10</v>
      </c>
      <c r="D316">
        <v>3.9</v>
      </c>
      <c r="E316" s="12">
        <v>29</v>
      </c>
      <c r="F316" s="12">
        <v>598</v>
      </c>
      <c r="G316" s="12">
        <v>599</v>
      </c>
      <c r="H316" s="12">
        <f>Baby_Fashion__2[[#This Row],[no_of_ratings]]*Baby_Fashion__2[[#This Row],[discount_price]]</f>
        <v>17342</v>
      </c>
      <c r="I316" s="12">
        <v>1</v>
      </c>
      <c r="J316" t="str">
        <f>IF(Baby_Fashion__2[[#This Row],[no_of_ratings]]&gt;=4,"High",IF(Baby_Fashion__2[[#This Row],[no_of_ratings]]&gt;=3,"Medium","Low"))</f>
        <v>High</v>
      </c>
    </row>
    <row r="317" spans="1:10" x14ac:dyDescent="0.25">
      <c r="A317" s="18" t="s">
        <v>315</v>
      </c>
      <c r="B317" s="18" t="s">
        <v>9</v>
      </c>
      <c r="C317" s="18" t="s">
        <v>10</v>
      </c>
      <c r="D317">
        <v>2.9</v>
      </c>
      <c r="E317" s="12">
        <v>26</v>
      </c>
      <c r="F317" s="12">
        <v>399</v>
      </c>
      <c r="G317" s="12">
        <v>699</v>
      </c>
      <c r="H317" s="12">
        <f>Baby_Fashion__2[[#This Row],[no_of_ratings]]*Baby_Fashion__2[[#This Row],[discount_price]]</f>
        <v>10374</v>
      </c>
      <c r="I317" s="12">
        <v>300</v>
      </c>
      <c r="J317" t="str">
        <f>IF(Baby_Fashion__2[[#This Row],[no_of_ratings]]&gt;=4,"High",IF(Baby_Fashion__2[[#This Row],[no_of_ratings]]&gt;=3,"Medium","Low"))</f>
        <v>High</v>
      </c>
    </row>
    <row r="318" spans="1:10" x14ac:dyDescent="0.25">
      <c r="A318" s="18" t="s">
        <v>316</v>
      </c>
      <c r="B318" s="18" t="s">
        <v>9</v>
      </c>
      <c r="C318" s="18" t="s">
        <v>10</v>
      </c>
      <c r="D318">
        <v>0</v>
      </c>
      <c r="E318" s="12">
        <v>0</v>
      </c>
      <c r="F318" s="12">
        <v>899</v>
      </c>
      <c r="G318" s="12">
        <v>2199</v>
      </c>
      <c r="H318" s="12">
        <f>Baby_Fashion__2[[#This Row],[no_of_ratings]]*Baby_Fashion__2[[#This Row],[discount_price]]</f>
        <v>0</v>
      </c>
      <c r="I318" s="12">
        <v>1300</v>
      </c>
      <c r="J318" t="str">
        <f>IF(Baby_Fashion__2[[#This Row],[no_of_ratings]]&gt;=4,"High",IF(Baby_Fashion__2[[#This Row],[no_of_ratings]]&gt;=3,"Medium","Low"))</f>
        <v>Low</v>
      </c>
    </row>
    <row r="319" spans="1:10" x14ac:dyDescent="0.25">
      <c r="A319" s="18" t="s">
        <v>317</v>
      </c>
      <c r="B319" s="18" t="s">
        <v>9</v>
      </c>
      <c r="C319" s="18" t="s">
        <v>10</v>
      </c>
      <c r="D319">
        <v>4.2</v>
      </c>
      <c r="E319" s="12">
        <v>61</v>
      </c>
      <c r="F319" s="12">
        <v>499</v>
      </c>
      <c r="G319" s="12">
        <v>999</v>
      </c>
      <c r="H319" s="12">
        <f>Baby_Fashion__2[[#This Row],[no_of_ratings]]*Baby_Fashion__2[[#This Row],[discount_price]]</f>
        <v>30439</v>
      </c>
      <c r="I319" s="12">
        <v>500</v>
      </c>
      <c r="J319" t="str">
        <f>IF(Baby_Fashion__2[[#This Row],[no_of_ratings]]&gt;=4,"High",IF(Baby_Fashion__2[[#This Row],[no_of_ratings]]&gt;=3,"Medium","Low"))</f>
        <v>High</v>
      </c>
    </row>
    <row r="320" spans="1:10" x14ac:dyDescent="0.25">
      <c r="A320" s="18" t="s">
        <v>318</v>
      </c>
      <c r="B320" s="18" t="s">
        <v>9</v>
      </c>
      <c r="C320" s="18" t="s">
        <v>10</v>
      </c>
      <c r="D320">
        <v>0</v>
      </c>
      <c r="E320" s="12">
        <v>0</v>
      </c>
      <c r="F320" s="12">
        <v>2250</v>
      </c>
      <c r="G320" s="12">
        <v>4499</v>
      </c>
      <c r="H320" s="12">
        <f>Baby_Fashion__2[[#This Row],[no_of_ratings]]*Baby_Fashion__2[[#This Row],[discount_price]]</f>
        <v>0</v>
      </c>
      <c r="I320" s="12">
        <v>2249</v>
      </c>
      <c r="J320" t="str">
        <f>IF(Baby_Fashion__2[[#This Row],[no_of_ratings]]&gt;=4,"High",IF(Baby_Fashion__2[[#This Row],[no_of_ratings]]&gt;=3,"Medium","Low"))</f>
        <v>Low</v>
      </c>
    </row>
    <row r="321" spans="1:10" x14ac:dyDescent="0.25">
      <c r="A321" s="18" t="s">
        <v>319</v>
      </c>
      <c r="B321" s="18" t="s">
        <v>9</v>
      </c>
      <c r="C321" s="18" t="s">
        <v>10</v>
      </c>
      <c r="D321">
        <v>4.3</v>
      </c>
      <c r="E321" s="12">
        <v>14</v>
      </c>
      <c r="F321" s="12">
        <v>248</v>
      </c>
      <c r="G321" s="12">
        <v>499</v>
      </c>
      <c r="H321" s="12">
        <f>Baby_Fashion__2[[#This Row],[no_of_ratings]]*Baby_Fashion__2[[#This Row],[discount_price]]</f>
        <v>3472</v>
      </c>
      <c r="I321" s="12">
        <v>251</v>
      </c>
      <c r="J321" t="str">
        <f>IF(Baby_Fashion__2[[#This Row],[no_of_ratings]]&gt;=4,"High",IF(Baby_Fashion__2[[#This Row],[no_of_ratings]]&gt;=3,"Medium","Low"))</f>
        <v>High</v>
      </c>
    </row>
    <row r="322" spans="1:10" x14ac:dyDescent="0.25">
      <c r="A322" s="18" t="s">
        <v>320</v>
      </c>
      <c r="B322" s="18" t="s">
        <v>9</v>
      </c>
      <c r="C322" s="18" t="s">
        <v>10</v>
      </c>
      <c r="D322">
        <v>0</v>
      </c>
      <c r="E322" s="12">
        <v>0</v>
      </c>
      <c r="F322" s="12">
        <v>499</v>
      </c>
      <c r="G322" s="12">
        <v>999</v>
      </c>
      <c r="H322" s="12">
        <f>Baby_Fashion__2[[#This Row],[no_of_ratings]]*Baby_Fashion__2[[#This Row],[discount_price]]</f>
        <v>0</v>
      </c>
      <c r="I322" s="12">
        <v>500</v>
      </c>
      <c r="J322" t="str">
        <f>IF(Baby_Fashion__2[[#This Row],[no_of_ratings]]&gt;=4,"High",IF(Baby_Fashion__2[[#This Row],[no_of_ratings]]&gt;=3,"Medium","Low"))</f>
        <v>Low</v>
      </c>
    </row>
    <row r="323" spans="1:10" x14ac:dyDescent="0.25">
      <c r="A323" s="18" t="s">
        <v>321</v>
      </c>
      <c r="B323" s="18" t="s">
        <v>9</v>
      </c>
      <c r="C323" s="18" t="s">
        <v>10</v>
      </c>
      <c r="D323">
        <v>2</v>
      </c>
      <c r="E323" s="12">
        <v>1</v>
      </c>
      <c r="F323" s="12">
        <v>160.55000000000001</v>
      </c>
      <c r="G323" s="12">
        <v>499</v>
      </c>
      <c r="H323" s="12">
        <f>Baby_Fashion__2[[#This Row],[no_of_ratings]]*Baby_Fashion__2[[#This Row],[discount_price]]</f>
        <v>160.55000000000001</v>
      </c>
      <c r="I323" s="12">
        <v>338.45</v>
      </c>
      <c r="J323" t="str">
        <f>IF(Baby_Fashion__2[[#This Row],[no_of_ratings]]&gt;=4,"High",IF(Baby_Fashion__2[[#This Row],[no_of_ratings]]&gt;=3,"Medium","Low"))</f>
        <v>Low</v>
      </c>
    </row>
    <row r="324" spans="1:10" x14ac:dyDescent="0.25">
      <c r="A324" s="18" t="s">
        <v>322</v>
      </c>
      <c r="B324" s="18" t="s">
        <v>9</v>
      </c>
      <c r="C324" s="18" t="s">
        <v>10</v>
      </c>
      <c r="D324">
        <v>0</v>
      </c>
      <c r="E324" s="12">
        <v>0</v>
      </c>
      <c r="F324" s="12">
        <v>499</v>
      </c>
      <c r="G324" s="12">
        <v>999</v>
      </c>
      <c r="H324" s="12">
        <f>Baby_Fashion__2[[#This Row],[no_of_ratings]]*Baby_Fashion__2[[#This Row],[discount_price]]</f>
        <v>0</v>
      </c>
      <c r="I324" s="12">
        <v>500</v>
      </c>
      <c r="J324" t="str">
        <f>IF(Baby_Fashion__2[[#This Row],[no_of_ratings]]&gt;=4,"High",IF(Baby_Fashion__2[[#This Row],[no_of_ratings]]&gt;=3,"Medium","Low"))</f>
        <v>Low</v>
      </c>
    </row>
    <row r="325" spans="1:10" x14ac:dyDescent="0.25">
      <c r="A325" s="18" t="s">
        <v>323</v>
      </c>
      <c r="B325" s="18" t="s">
        <v>9</v>
      </c>
      <c r="C325" s="18" t="s">
        <v>10</v>
      </c>
      <c r="D325">
        <v>2</v>
      </c>
      <c r="E325" s="12">
        <v>1</v>
      </c>
      <c r="F325" s="12">
        <v>249</v>
      </c>
      <c r="G325" s="12">
        <v>599</v>
      </c>
      <c r="H325" s="12">
        <f>Baby_Fashion__2[[#This Row],[no_of_ratings]]*Baby_Fashion__2[[#This Row],[discount_price]]</f>
        <v>249</v>
      </c>
      <c r="I325" s="12">
        <v>350</v>
      </c>
      <c r="J325" t="str">
        <f>IF(Baby_Fashion__2[[#This Row],[no_of_ratings]]&gt;=4,"High",IF(Baby_Fashion__2[[#This Row],[no_of_ratings]]&gt;=3,"Medium","Low"))</f>
        <v>Low</v>
      </c>
    </row>
    <row r="326" spans="1:10" x14ac:dyDescent="0.25">
      <c r="A326" s="18" t="s">
        <v>118</v>
      </c>
      <c r="B326" s="18" t="s">
        <v>9</v>
      </c>
      <c r="C326" s="18" t="s">
        <v>10</v>
      </c>
      <c r="D326">
        <v>4.2</v>
      </c>
      <c r="E326" s="12">
        <v>43</v>
      </c>
      <c r="F326" s="12">
        <v>449</v>
      </c>
      <c r="G326" s="12">
        <v>499</v>
      </c>
      <c r="H326" s="12">
        <f>Baby_Fashion__2[[#This Row],[no_of_ratings]]*Baby_Fashion__2[[#This Row],[discount_price]]</f>
        <v>19307</v>
      </c>
      <c r="I326" s="12">
        <v>50</v>
      </c>
      <c r="J326" t="str">
        <f>IF(Baby_Fashion__2[[#This Row],[no_of_ratings]]&gt;=4,"High",IF(Baby_Fashion__2[[#This Row],[no_of_ratings]]&gt;=3,"Medium","Low"))</f>
        <v>High</v>
      </c>
    </row>
    <row r="327" spans="1:10" x14ac:dyDescent="0.25">
      <c r="A327" s="18" t="s">
        <v>324</v>
      </c>
      <c r="B327" s="18" t="s">
        <v>9</v>
      </c>
      <c r="C327" s="18" t="s">
        <v>10</v>
      </c>
      <c r="D327">
        <v>4.4000000000000004</v>
      </c>
      <c r="E327" s="12">
        <v>12</v>
      </c>
      <c r="F327" s="12">
        <v>499</v>
      </c>
      <c r="G327" s="12">
        <v>999</v>
      </c>
      <c r="H327" s="12">
        <f>Baby_Fashion__2[[#This Row],[no_of_ratings]]*Baby_Fashion__2[[#This Row],[discount_price]]</f>
        <v>5988</v>
      </c>
      <c r="I327" s="12">
        <v>500</v>
      </c>
      <c r="J327" t="str">
        <f>IF(Baby_Fashion__2[[#This Row],[no_of_ratings]]&gt;=4,"High",IF(Baby_Fashion__2[[#This Row],[no_of_ratings]]&gt;=3,"Medium","Low"))</f>
        <v>High</v>
      </c>
    </row>
    <row r="328" spans="1:10" x14ac:dyDescent="0.25">
      <c r="A328" s="18" t="s">
        <v>325</v>
      </c>
      <c r="B328" s="18" t="s">
        <v>9</v>
      </c>
      <c r="C328" s="18" t="s">
        <v>10</v>
      </c>
      <c r="D328">
        <v>4.3</v>
      </c>
      <c r="E328" s="12">
        <v>960</v>
      </c>
      <c r="F328" s="12">
        <v>727</v>
      </c>
      <c r="G328" s="12">
        <v>1251</v>
      </c>
      <c r="H328" s="12">
        <f>Baby_Fashion__2[[#This Row],[no_of_ratings]]*Baby_Fashion__2[[#This Row],[discount_price]]</f>
        <v>697920</v>
      </c>
      <c r="I328" s="12">
        <v>524</v>
      </c>
      <c r="J328" t="str">
        <f>IF(Baby_Fashion__2[[#This Row],[no_of_ratings]]&gt;=4,"High",IF(Baby_Fashion__2[[#This Row],[no_of_ratings]]&gt;=3,"Medium","Low"))</f>
        <v>High</v>
      </c>
    </row>
    <row r="329" spans="1:10" x14ac:dyDescent="0.25">
      <c r="A329" s="18" t="s">
        <v>326</v>
      </c>
      <c r="B329" s="18" t="s">
        <v>9</v>
      </c>
      <c r="C329" s="18" t="s">
        <v>10</v>
      </c>
      <c r="D329">
        <v>4.5</v>
      </c>
      <c r="E329" s="12">
        <v>100</v>
      </c>
      <c r="F329" s="12">
        <v>479</v>
      </c>
      <c r="G329" s="12">
        <v>799</v>
      </c>
      <c r="H329" s="12">
        <f>Baby_Fashion__2[[#This Row],[no_of_ratings]]*Baby_Fashion__2[[#This Row],[discount_price]]</f>
        <v>47900</v>
      </c>
      <c r="I329" s="12">
        <v>320</v>
      </c>
      <c r="J329" t="str">
        <f>IF(Baby_Fashion__2[[#This Row],[no_of_ratings]]&gt;=4,"High",IF(Baby_Fashion__2[[#This Row],[no_of_ratings]]&gt;=3,"Medium","Low"))</f>
        <v>High</v>
      </c>
    </row>
    <row r="330" spans="1:10" x14ac:dyDescent="0.25">
      <c r="A330" s="18" t="s">
        <v>327</v>
      </c>
      <c r="B330" s="18" t="s">
        <v>9</v>
      </c>
      <c r="C330" s="18" t="s">
        <v>10</v>
      </c>
      <c r="D330">
        <v>3.9</v>
      </c>
      <c r="E330" s="12">
        <v>343</v>
      </c>
      <c r="F330" s="12">
        <v>298</v>
      </c>
      <c r="G330" s="12">
        <v>999</v>
      </c>
      <c r="H330" s="12">
        <f>Baby_Fashion__2[[#This Row],[no_of_ratings]]*Baby_Fashion__2[[#This Row],[discount_price]]</f>
        <v>102214</v>
      </c>
      <c r="I330" s="12">
        <v>701</v>
      </c>
      <c r="J330" t="str">
        <f>IF(Baby_Fashion__2[[#This Row],[no_of_ratings]]&gt;=4,"High",IF(Baby_Fashion__2[[#This Row],[no_of_ratings]]&gt;=3,"Medium","Low"))</f>
        <v>High</v>
      </c>
    </row>
    <row r="331" spans="1:10" x14ac:dyDescent="0.25">
      <c r="A331" s="18" t="s">
        <v>328</v>
      </c>
      <c r="B331" s="18" t="s">
        <v>9</v>
      </c>
      <c r="C331" s="18" t="s">
        <v>10</v>
      </c>
      <c r="D331">
        <v>3.8</v>
      </c>
      <c r="E331" s="12">
        <v>57</v>
      </c>
      <c r="F331" s="12">
        <v>244</v>
      </c>
      <c r="G331" s="12">
        <v>399</v>
      </c>
      <c r="H331" s="12">
        <f>Baby_Fashion__2[[#This Row],[no_of_ratings]]*Baby_Fashion__2[[#This Row],[discount_price]]</f>
        <v>13908</v>
      </c>
      <c r="I331" s="12">
        <v>155</v>
      </c>
      <c r="J331" t="str">
        <f>IF(Baby_Fashion__2[[#This Row],[no_of_ratings]]&gt;=4,"High",IF(Baby_Fashion__2[[#This Row],[no_of_ratings]]&gt;=3,"Medium","Low"))</f>
        <v>High</v>
      </c>
    </row>
    <row r="332" spans="1:10" x14ac:dyDescent="0.25">
      <c r="A332" s="18" t="s">
        <v>329</v>
      </c>
      <c r="B332" s="18" t="s">
        <v>9</v>
      </c>
      <c r="C332" s="18" t="s">
        <v>10</v>
      </c>
      <c r="D332">
        <v>3.4</v>
      </c>
      <c r="E332" s="12">
        <v>3</v>
      </c>
      <c r="F332" s="12">
        <v>699</v>
      </c>
      <c r="G332" s="12">
        <v>1299</v>
      </c>
      <c r="H332" s="12">
        <f>Baby_Fashion__2[[#This Row],[no_of_ratings]]*Baby_Fashion__2[[#This Row],[discount_price]]</f>
        <v>2097</v>
      </c>
      <c r="I332" s="12">
        <v>600</v>
      </c>
      <c r="J332" t="str">
        <f>IF(Baby_Fashion__2[[#This Row],[no_of_ratings]]&gt;=4,"High",IF(Baby_Fashion__2[[#This Row],[no_of_ratings]]&gt;=3,"Medium","Low"))</f>
        <v>Medium</v>
      </c>
    </row>
    <row r="333" spans="1:10" x14ac:dyDescent="0.25">
      <c r="A333" s="18" t="s">
        <v>330</v>
      </c>
      <c r="B333" s="18" t="s">
        <v>9</v>
      </c>
      <c r="C333" s="18" t="s">
        <v>10</v>
      </c>
      <c r="D333">
        <v>3.9</v>
      </c>
      <c r="E333" s="12">
        <v>100</v>
      </c>
      <c r="F333" s="12">
        <v>225</v>
      </c>
      <c r="G333" s="12">
        <v>699</v>
      </c>
      <c r="H333" s="12">
        <f>Baby_Fashion__2[[#This Row],[no_of_ratings]]*Baby_Fashion__2[[#This Row],[discount_price]]</f>
        <v>22500</v>
      </c>
      <c r="I333" s="12">
        <v>474</v>
      </c>
      <c r="J333" t="str">
        <f>IF(Baby_Fashion__2[[#This Row],[no_of_ratings]]&gt;=4,"High",IF(Baby_Fashion__2[[#This Row],[no_of_ratings]]&gt;=3,"Medium","Low"))</f>
        <v>High</v>
      </c>
    </row>
    <row r="334" spans="1:10" x14ac:dyDescent="0.25">
      <c r="A334" s="18" t="s">
        <v>331</v>
      </c>
      <c r="B334" s="18" t="s">
        <v>9</v>
      </c>
      <c r="C334" s="18" t="s">
        <v>10</v>
      </c>
      <c r="D334">
        <v>3.6</v>
      </c>
      <c r="E334" s="12">
        <v>15</v>
      </c>
      <c r="F334" s="12">
        <v>359</v>
      </c>
      <c r="G334" s="12">
        <v>999</v>
      </c>
      <c r="H334" s="12">
        <f>Baby_Fashion__2[[#This Row],[no_of_ratings]]*Baby_Fashion__2[[#This Row],[discount_price]]</f>
        <v>5385</v>
      </c>
      <c r="I334" s="12">
        <v>640</v>
      </c>
      <c r="J334" t="str">
        <f>IF(Baby_Fashion__2[[#This Row],[no_of_ratings]]&gt;=4,"High",IF(Baby_Fashion__2[[#This Row],[no_of_ratings]]&gt;=3,"Medium","Low"))</f>
        <v>High</v>
      </c>
    </row>
    <row r="335" spans="1:10" x14ac:dyDescent="0.25">
      <c r="A335" s="18" t="s">
        <v>332</v>
      </c>
      <c r="B335" s="18" t="s">
        <v>9</v>
      </c>
      <c r="C335" s="18" t="s">
        <v>10</v>
      </c>
      <c r="D335">
        <v>3.7</v>
      </c>
      <c r="E335" s="12">
        <v>36</v>
      </c>
      <c r="F335" s="12">
        <v>399</v>
      </c>
      <c r="G335" s="12">
        <v>799</v>
      </c>
      <c r="H335" s="12">
        <f>Baby_Fashion__2[[#This Row],[no_of_ratings]]*Baby_Fashion__2[[#This Row],[discount_price]]</f>
        <v>14364</v>
      </c>
      <c r="I335" s="12">
        <v>400</v>
      </c>
      <c r="J335" t="str">
        <f>IF(Baby_Fashion__2[[#This Row],[no_of_ratings]]&gt;=4,"High",IF(Baby_Fashion__2[[#This Row],[no_of_ratings]]&gt;=3,"Medium","Low"))</f>
        <v>High</v>
      </c>
    </row>
    <row r="336" spans="1:10" x14ac:dyDescent="0.25">
      <c r="A336" s="18" t="s">
        <v>333</v>
      </c>
      <c r="B336" s="18" t="s">
        <v>9</v>
      </c>
      <c r="C336" s="18" t="s">
        <v>10</v>
      </c>
      <c r="D336">
        <v>0</v>
      </c>
      <c r="E336" s="12">
        <v>0</v>
      </c>
      <c r="F336" s="12">
        <v>489</v>
      </c>
      <c r="G336" s="12">
        <v>999</v>
      </c>
      <c r="H336" s="12">
        <f>Baby_Fashion__2[[#This Row],[no_of_ratings]]*Baby_Fashion__2[[#This Row],[discount_price]]</f>
        <v>0</v>
      </c>
      <c r="I336" s="12">
        <v>510</v>
      </c>
      <c r="J336" t="str">
        <f>IF(Baby_Fashion__2[[#This Row],[no_of_ratings]]&gt;=4,"High",IF(Baby_Fashion__2[[#This Row],[no_of_ratings]]&gt;=3,"Medium","Low"))</f>
        <v>Low</v>
      </c>
    </row>
    <row r="337" spans="1:10" x14ac:dyDescent="0.25">
      <c r="A337" s="18" t="s">
        <v>334</v>
      </c>
      <c r="B337" s="18" t="s">
        <v>9</v>
      </c>
      <c r="C337" s="18" t="s">
        <v>10</v>
      </c>
      <c r="D337">
        <v>3.4</v>
      </c>
      <c r="E337" s="12">
        <v>34</v>
      </c>
      <c r="F337" s="12">
        <v>389</v>
      </c>
      <c r="G337" s="12">
        <v>549</v>
      </c>
      <c r="H337" s="12">
        <f>Baby_Fashion__2[[#This Row],[no_of_ratings]]*Baby_Fashion__2[[#This Row],[discount_price]]</f>
        <v>13226</v>
      </c>
      <c r="I337" s="12">
        <v>160</v>
      </c>
      <c r="J337" t="str">
        <f>IF(Baby_Fashion__2[[#This Row],[no_of_ratings]]&gt;=4,"High",IF(Baby_Fashion__2[[#This Row],[no_of_ratings]]&gt;=3,"Medium","Low"))</f>
        <v>High</v>
      </c>
    </row>
    <row r="338" spans="1:10" x14ac:dyDescent="0.25">
      <c r="A338" s="18" t="s">
        <v>313</v>
      </c>
      <c r="B338" s="18" t="s">
        <v>9</v>
      </c>
      <c r="C338" s="18" t="s">
        <v>10</v>
      </c>
      <c r="D338">
        <v>3.9</v>
      </c>
      <c r="E338" s="12">
        <v>117</v>
      </c>
      <c r="F338" s="12">
        <v>749</v>
      </c>
      <c r="G338" s="12">
        <v>1199</v>
      </c>
      <c r="H338" s="12">
        <f>Baby_Fashion__2[[#This Row],[no_of_ratings]]*Baby_Fashion__2[[#This Row],[discount_price]]</f>
        <v>87633</v>
      </c>
      <c r="I338" s="12">
        <v>450</v>
      </c>
      <c r="J338" t="str">
        <f>IF(Baby_Fashion__2[[#This Row],[no_of_ratings]]&gt;=4,"High",IF(Baby_Fashion__2[[#This Row],[no_of_ratings]]&gt;=3,"Medium","Low"))</f>
        <v>High</v>
      </c>
    </row>
    <row r="339" spans="1:10" x14ac:dyDescent="0.25">
      <c r="A339" s="18" t="s">
        <v>314</v>
      </c>
      <c r="B339" s="18" t="s">
        <v>9</v>
      </c>
      <c r="C339" s="18" t="s">
        <v>10</v>
      </c>
      <c r="D339">
        <v>3.9</v>
      </c>
      <c r="E339" s="12">
        <v>29</v>
      </c>
      <c r="F339" s="12">
        <v>598</v>
      </c>
      <c r="G339" s="12">
        <v>599</v>
      </c>
      <c r="H339" s="12">
        <f>Baby_Fashion__2[[#This Row],[no_of_ratings]]*Baby_Fashion__2[[#This Row],[discount_price]]</f>
        <v>17342</v>
      </c>
      <c r="I339" s="12">
        <v>1</v>
      </c>
      <c r="J339" t="str">
        <f>IF(Baby_Fashion__2[[#This Row],[no_of_ratings]]&gt;=4,"High",IF(Baby_Fashion__2[[#This Row],[no_of_ratings]]&gt;=3,"Medium","Low"))</f>
        <v>High</v>
      </c>
    </row>
    <row r="340" spans="1:10" x14ac:dyDescent="0.25">
      <c r="A340" s="18" t="s">
        <v>335</v>
      </c>
      <c r="B340" s="18" t="s">
        <v>9</v>
      </c>
      <c r="C340" s="18" t="s">
        <v>10</v>
      </c>
      <c r="D340">
        <v>3.7</v>
      </c>
      <c r="E340" s="12">
        <v>58</v>
      </c>
      <c r="F340" s="12">
        <v>228</v>
      </c>
      <c r="G340" s="12">
        <v>499</v>
      </c>
      <c r="H340" s="12">
        <f>Baby_Fashion__2[[#This Row],[no_of_ratings]]*Baby_Fashion__2[[#This Row],[discount_price]]</f>
        <v>13224</v>
      </c>
      <c r="I340" s="12">
        <v>271</v>
      </c>
      <c r="J340" t="str">
        <f>IF(Baby_Fashion__2[[#This Row],[no_of_ratings]]&gt;=4,"High",IF(Baby_Fashion__2[[#This Row],[no_of_ratings]]&gt;=3,"Medium","Low"))</f>
        <v>High</v>
      </c>
    </row>
    <row r="341" spans="1:10" x14ac:dyDescent="0.25">
      <c r="A341" s="18" t="s">
        <v>336</v>
      </c>
      <c r="B341" s="18" t="s">
        <v>9</v>
      </c>
      <c r="C341" s="18" t="s">
        <v>10</v>
      </c>
      <c r="D341">
        <v>0</v>
      </c>
      <c r="E341" s="12">
        <v>0</v>
      </c>
      <c r="F341" s="12">
        <v>1682</v>
      </c>
      <c r="G341" s="12">
        <v>2999</v>
      </c>
      <c r="H341" s="12">
        <f>Baby_Fashion__2[[#This Row],[no_of_ratings]]*Baby_Fashion__2[[#This Row],[discount_price]]</f>
        <v>0</v>
      </c>
      <c r="I341" s="12">
        <v>1317</v>
      </c>
      <c r="J341" t="str">
        <f>IF(Baby_Fashion__2[[#This Row],[no_of_ratings]]&gt;=4,"High",IF(Baby_Fashion__2[[#This Row],[no_of_ratings]]&gt;=3,"Medium","Low"))</f>
        <v>Low</v>
      </c>
    </row>
    <row r="342" spans="1:10" x14ac:dyDescent="0.25">
      <c r="A342" s="18" t="s">
        <v>317</v>
      </c>
      <c r="B342" s="18" t="s">
        <v>9</v>
      </c>
      <c r="C342" s="18" t="s">
        <v>10</v>
      </c>
      <c r="D342">
        <v>4.2</v>
      </c>
      <c r="E342" s="12">
        <v>61</v>
      </c>
      <c r="F342" s="12">
        <v>499</v>
      </c>
      <c r="G342" s="12">
        <v>999</v>
      </c>
      <c r="H342" s="12">
        <f>Baby_Fashion__2[[#This Row],[no_of_ratings]]*Baby_Fashion__2[[#This Row],[discount_price]]</f>
        <v>30439</v>
      </c>
      <c r="I342" s="12">
        <v>500</v>
      </c>
      <c r="J342" t="str">
        <f>IF(Baby_Fashion__2[[#This Row],[no_of_ratings]]&gt;=4,"High",IF(Baby_Fashion__2[[#This Row],[no_of_ratings]]&gt;=3,"Medium","Low"))</f>
        <v>High</v>
      </c>
    </row>
    <row r="343" spans="1:10" x14ac:dyDescent="0.25">
      <c r="A343" s="18" t="s">
        <v>337</v>
      </c>
      <c r="B343" s="18" t="s">
        <v>9</v>
      </c>
      <c r="C343" s="18" t="s">
        <v>10</v>
      </c>
      <c r="D343">
        <v>5</v>
      </c>
      <c r="E343" s="12">
        <v>3</v>
      </c>
      <c r="F343" s="12">
        <v>189</v>
      </c>
      <c r="G343" s="12">
        <v>599</v>
      </c>
      <c r="H343" s="12">
        <f>Baby_Fashion__2[[#This Row],[no_of_ratings]]*Baby_Fashion__2[[#This Row],[discount_price]]</f>
        <v>567</v>
      </c>
      <c r="I343" s="12">
        <v>410</v>
      </c>
      <c r="J343" t="str">
        <f>IF(Baby_Fashion__2[[#This Row],[no_of_ratings]]&gt;=4,"High",IF(Baby_Fashion__2[[#This Row],[no_of_ratings]]&gt;=3,"Medium","Low"))</f>
        <v>Medium</v>
      </c>
    </row>
    <row r="344" spans="1:10" x14ac:dyDescent="0.25">
      <c r="A344" s="18" t="s">
        <v>319</v>
      </c>
      <c r="B344" s="18" t="s">
        <v>9</v>
      </c>
      <c r="C344" s="18" t="s">
        <v>10</v>
      </c>
      <c r="D344">
        <v>4.3</v>
      </c>
      <c r="E344" s="12">
        <v>14</v>
      </c>
      <c r="F344" s="12">
        <v>248</v>
      </c>
      <c r="G344" s="12">
        <v>499</v>
      </c>
      <c r="H344" s="12">
        <f>Baby_Fashion__2[[#This Row],[no_of_ratings]]*Baby_Fashion__2[[#This Row],[discount_price]]</f>
        <v>3472</v>
      </c>
      <c r="I344" s="12">
        <v>251</v>
      </c>
      <c r="J344" t="str">
        <f>IF(Baby_Fashion__2[[#This Row],[no_of_ratings]]&gt;=4,"High",IF(Baby_Fashion__2[[#This Row],[no_of_ratings]]&gt;=3,"Medium","Low"))</f>
        <v>High</v>
      </c>
    </row>
    <row r="345" spans="1:10" x14ac:dyDescent="0.25">
      <c r="A345" s="18" t="s">
        <v>320</v>
      </c>
      <c r="B345" s="18" t="s">
        <v>9</v>
      </c>
      <c r="C345" s="18" t="s">
        <v>10</v>
      </c>
      <c r="D345">
        <v>0</v>
      </c>
      <c r="E345" s="12">
        <v>0</v>
      </c>
      <c r="F345" s="12">
        <v>499</v>
      </c>
      <c r="G345" s="12">
        <v>999</v>
      </c>
      <c r="H345" s="12">
        <f>Baby_Fashion__2[[#This Row],[no_of_ratings]]*Baby_Fashion__2[[#This Row],[discount_price]]</f>
        <v>0</v>
      </c>
      <c r="I345" s="12">
        <v>500</v>
      </c>
      <c r="J345" t="str">
        <f>IF(Baby_Fashion__2[[#This Row],[no_of_ratings]]&gt;=4,"High",IF(Baby_Fashion__2[[#This Row],[no_of_ratings]]&gt;=3,"Medium","Low"))</f>
        <v>Low</v>
      </c>
    </row>
    <row r="346" spans="1:10" x14ac:dyDescent="0.25">
      <c r="A346" s="18" t="s">
        <v>338</v>
      </c>
      <c r="B346" s="18" t="s">
        <v>9</v>
      </c>
      <c r="C346" s="18" t="s">
        <v>10</v>
      </c>
      <c r="D346">
        <v>0</v>
      </c>
      <c r="E346" s="12">
        <v>0</v>
      </c>
      <c r="F346" s="12">
        <v>329</v>
      </c>
      <c r="G346" s="12">
        <v>499</v>
      </c>
      <c r="H346" s="12">
        <f>Baby_Fashion__2[[#This Row],[no_of_ratings]]*Baby_Fashion__2[[#This Row],[discount_price]]</f>
        <v>0</v>
      </c>
      <c r="I346" s="12">
        <v>170</v>
      </c>
      <c r="J346" t="str">
        <f>IF(Baby_Fashion__2[[#This Row],[no_of_ratings]]&gt;=4,"High",IF(Baby_Fashion__2[[#This Row],[no_of_ratings]]&gt;=3,"Medium","Low"))</f>
        <v>Low</v>
      </c>
    </row>
    <row r="347" spans="1:10" x14ac:dyDescent="0.25">
      <c r="A347" s="18" t="s">
        <v>322</v>
      </c>
      <c r="B347" s="18" t="s">
        <v>9</v>
      </c>
      <c r="C347" s="18" t="s">
        <v>10</v>
      </c>
      <c r="D347">
        <v>0</v>
      </c>
      <c r="E347" s="12">
        <v>0</v>
      </c>
      <c r="F347" s="12">
        <v>499</v>
      </c>
      <c r="G347" s="12">
        <v>999</v>
      </c>
      <c r="H347" s="12">
        <f>Baby_Fashion__2[[#This Row],[no_of_ratings]]*Baby_Fashion__2[[#This Row],[discount_price]]</f>
        <v>0</v>
      </c>
      <c r="I347" s="12">
        <v>500</v>
      </c>
      <c r="J347" t="str">
        <f>IF(Baby_Fashion__2[[#This Row],[no_of_ratings]]&gt;=4,"High",IF(Baby_Fashion__2[[#This Row],[no_of_ratings]]&gt;=3,"Medium","Low"))</f>
        <v>Low</v>
      </c>
    </row>
    <row r="348" spans="1:10" x14ac:dyDescent="0.25">
      <c r="A348" s="18" t="s">
        <v>339</v>
      </c>
      <c r="B348" s="18" t="s">
        <v>9</v>
      </c>
      <c r="C348" s="18" t="s">
        <v>10</v>
      </c>
      <c r="D348">
        <v>3.4</v>
      </c>
      <c r="E348" s="12">
        <v>17</v>
      </c>
      <c r="F348" s="12">
        <v>295</v>
      </c>
      <c r="G348" s="12">
        <v>999</v>
      </c>
      <c r="H348" s="12">
        <f>Baby_Fashion__2[[#This Row],[no_of_ratings]]*Baby_Fashion__2[[#This Row],[discount_price]]</f>
        <v>5015</v>
      </c>
      <c r="I348" s="12">
        <v>704</v>
      </c>
      <c r="J348" t="str">
        <f>IF(Baby_Fashion__2[[#This Row],[no_of_ratings]]&gt;=4,"High",IF(Baby_Fashion__2[[#This Row],[no_of_ratings]]&gt;=3,"Medium","Low"))</f>
        <v>High</v>
      </c>
    </row>
    <row r="349" spans="1:10" x14ac:dyDescent="0.25">
      <c r="A349" s="18" t="s">
        <v>118</v>
      </c>
      <c r="B349" s="18" t="s">
        <v>9</v>
      </c>
      <c r="C349" s="18" t="s">
        <v>10</v>
      </c>
      <c r="D349">
        <v>4.2</v>
      </c>
      <c r="E349" s="12">
        <v>43</v>
      </c>
      <c r="F349" s="12">
        <v>449</v>
      </c>
      <c r="G349" s="12">
        <v>499</v>
      </c>
      <c r="H349" s="12">
        <f>Baby_Fashion__2[[#This Row],[no_of_ratings]]*Baby_Fashion__2[[#This Row],[discount_price]]</f>
        <v>19307</v>
      </c>
      <c r="I349" s="12">
        <v>50</v>
      </c>
      <c r="J349" t="str">
        <f>IF(Baby_Fashion__2[[#This Row],[no_of_ratings]]&gt;=4,"High",IF(Baby_Fashion__2[[#This Row],[no_of_ratings]]&gt;=3,"Medium","Low"))</f>
        <v>High</v>
      </c>
    </row>
    <row r="350" spans="1:10" x14ac:dyDescent="0.25">
      <c r="A350" s="18" t="s">
        <v>340</v>
      </c>
      <c r="B350" s="18" t="s">
        <v>9</v>
      </c>
      <c r="C350" s="18" t="s">
        <v>10</v>
      </c>
      <c r="D350">
        <v>1</v>
      </c>
      <c r="E350" s="12">
        <v>1</v>
      </c>
      <c r="F350" s="12">
        <v>1560</v>
      </c>
      <c r="G350" s="12">
        <v>3470</v>
      </c>
      <c r="H350" s="12">
        <f>Baby_Fashion__2[[#This Row],[no_of_ratings]]*Baby_Fashion__2[[#This Row],[discount_price]]</f>
        <v>1560</v>
      </c>
      <c r="I350" s="12">
        <v>1910</v>
      </c>
      <c r="J350" t="str">
        <f>IF(Baby_Fashion__2[[#This Row],[no_of_ratings]]&gt;=4,"High",IF(Baby_Fashion__2[[#This Row],[no_of_ratings]]&gt;=3,"Medium","Low"))</f>
        <v>Low</v>
      </c>
    </row>
    <row r="351" spans="1:10" x14ac:dyDescent="0.25">
      <c r="A351" s="18" t="s">
        <v>326</v>
      </c>
      <c r="B351" s="18" t="s">
        <v>9</v>
      </c>
      <c r="C351" s="18" t="s">
        <v>10</v>
      </c>
      <c r="D351">
        <v>4.5</v>
      </c>
      <c r="E351" s="12">
        <v>100</v>
      </c>
      <c r="F351" s="12">
        <v>479</v>
      </c>
      <c r="G351" s="12">
        <v>799</v>
      </c>
      <c r="H351" s="12">
        <f>Baby_Fashion__2[[#This Row],[no_of_ratings]]*Baby_Fashion__2[[#This Row],[discount_price]]</f>
        <v>47900</v>
      </c>
      <c r="I351" s="12">
        <v>320</v>
      </c>
      <c r="J351" t="str">
        <f>IF(Baby_Fashion__2[[#This Row],[no_of_ratings]]&gt;=4,"High",IF(Baby_Fashion__2[[#This Row],[no_of_ratings]]&gt;=3,"Medium","Low"))</f>
        <v>High</v>
      </c>
    </row>
    <row r="352" spans="1:10" x14ac:dyDescent="0.25">
      <c r="A352" s="18" t="s">
        <v>327</v>
      </c>
      <c r="B352" s="18" t="s">
        <v>9</v>
      </c>
      <c r="C352" s="18" t="s">
        <v>10</v>
      </c>
      <c r="D352">
        <v>3.9</v>
      </c>
      <c r="E352" s="12">
        <v>343</v>
      </c>
      <c r="F352" s="12">
        <v>298</v>
      </c>
      <c r="G352" s="12">
        <v>999</v>
      </c>
      <c r="H352" s="12">
        <f>Baby_Fashion__2[[#This Row],[no_of_ratings]]*Baby_Fashion__2[[#This Row],[discount_price]]</f>
        <v>102214</v>
      </c>
      <c r="I352" s="12">
        <v>701</v>
      </c>
      <c r="J352" t="str">
        <f>IF(Baby_Fashion__2[[#This Row],[no_of_ratings]]&gt;=4,"High",IF(Baby_Fashion__2[[#This Row],[no_of_ratings]]&gt;=3,"Medium","Low"))</f>
        <v>High</v>
      </c>
    </row>
    <row r="353" spans="1:10" x14ac:dyDescent="0.25">
      <c r="A353" s="18" t="s">
        <v>341</v>
      </c>
      <c r="B353" s="18" t="s">
        <v>9</v>
      </c>
      <c r="C353" s="18" t="s">
        <v>10</v>
      </c>
      <c r="D353">
        <v>4.3</v>
      </c>
      <c r="E353" s="12">
        <v>4</v>
      </c>
      <c r="F353" s="12">
        <v>1033</v>
      </c>
      <c r="G353" s="12">
        <v>1999</v>
      </c>
      <c r="H353" s="12">
        <f>Baby_Fashion__2[[#This Row],[no_of_ratings]]*Baby_Fashion__2[[#This Row],[discount_price]]</f>
        <v>4132</v>
      </c>
      <c r="I353" s="12">
        <v>966</v>
      </c>
      <c r="J353" t="str">
        <f>IF(Baby_Fashion__2[[#This Row],[no_of_ratings]]&gt;=4,"High",IF(Baby_Fashion__2[[#This Row],[no_of_ratings]]&gt;=3,"Medium","Low"))</f>
        <v>High</v>
      </c>
    </row>
    <row r="354" spans="1:10" x14ac:dyDescent="0.25">
      <c r="A354" s="18" t="s">
        <v>342</v>
      </c>
      <c r="B354" s="18" t="s">
        <v>9</v>
      </c>
      <c r="C354" s="18" t="s">
        <v>10</v>
      </c>
      <c r="D354">
        <v>0</v>
      </c>
      <c r="E354" s="12">
        <v>0</v>
      </c>
      <c r="F354" s="12">
        <v>99</v>
      </c>
      <c r="G354" s="12">
        <v>299</v>
      </c>
      <c r="H354" s="12">
        <f>Baby_Fashion__2[[#This Row],[no_of_ratings]]*Baby_Fashion__2[[#This Row],[discount_price]]</f>
        <v>0</v>
      </c>
      <c r="I354" s="12">
        <v>200</v>
      </c>
      <c r="J354" t="str">
        <f>IF(Baby_Fashion__2[[#This Row],[no_of_ratings]]&gt;=4,"High",IF(Baby_Fashion__2[[#This Row],[no_of_ratings]]&gt;=3,"Medium","Low"))</f>
        <v>Low</v>
      </c>
    </row>
    <row r="355" spans="1:10" x14ac:dyDescent="0.25">
      <c r="A355" s="18" t="s">
        <v>330</v>
      </c>
      <c r="B355" s="18" t="s">
        <v>9</v>
      </c>
      <c r="C355" s="18" t="s">
        <v>10</v>
      </c>
      <c r="D355">
        <v>3.9</v>
      </c>
      <c r="E355" s="12">
        <v>100</v>
      </c>
      <c r="F355" s="12">
        <v>225</v>
      </c>
      <c r="G355" s="12">
        <v>699</v>
      </c>
      <c r="H355" s="12">
        <f>Baby_Fashion__2[[#This Row],[no_of_ratings]]*Baby_Fashion__2[[#This Row],[discount_price]]</f>
        <v>22500</v>
      </c>
      <c r="I355" s="12">
        <v>474</v>
      </c>
      <c r="J355" t="str">
        <f>IF(Baby_Fashion__2[[#This Row],[no_of_ratings]]&gt;=4,"High",IF(Baby_Fashion__2[[#This Row],[no_of_ratings]]&gt;=3,"Medium","Low"))</f>
        <v>High</v>
      </c>
    </row>
    <row r="356" spans="1:10" x14ac:dyDescent="0.25">
      <c r="A356" s="18" t="s">
        <v>332</v>
      </c>
      <c r="B356" s="18" t="s">
        <v>9</v>
      </c>
      <c r="C356" s="18" t="s">
        <v>10</v>
      </c>
      <c r="D356">
        <v>3.7</v>
      </c>
      <c r="E356" s="12">
        <v>36</v>
      </c>
      <c r="F356" s="12">
        <v>399</v>
      </c>
      <c r="G356" s="12">
        <v>799</v>
      </c>
      <c r="H356" s="12">
        <f>Baby_Fashion__2[[#This Row],[no_of_ratings]]*Baby_Fashion__2[[#This Row],[discount_price]]</f>
        <v>14364</v>
      </c>
      <c r="I356" s="12">
        <v>400</v>
      </c>
      <c r="J356" t="str">
        <f>IF(Baby_Fashion__2[[#This Row],[no_of_ratings]]&gt;=4,"High",IF(Baby_Fashion__2[[#This Row],[no_of_ratings]]&gt;=3,"Medium","Low"))</f>
        <v>High</v>
      </c>
    </row>
    <row r="357" spans="1:10" x14ac:dyDescent="0.25">
      <c r="A357" s="18" t="s">
        <v>343</v>
      </c>
      <c r="B357" s="18" t="s">
        <v>9</v>
      </c>
      <c r="C357" s="18" t="s">
        <v>10</v>
      </c>
      <c r="D357">
        <v>3.5</v>
      </c>
      <c r="E357" s="12">
        <v>2</v>
      </c>
      <c r="F357" s="12">
        <v>295</v>
      </c>
      <c r="G357" s="12">
        <v>599</v>
      </c>
      <c r="H357" s="12">
        <f>Baby_Fashion__2[[#This Row],[no_of_ratings]]*Baby_Fashion__2[[#This Row],[discount_price]]</f>
        <v>590</v>
      </c>
      <c r="I357" s="12">
        <v>304</v>
      </c>
      <c r="J357" t="str">
        <f>IF(Baby_Fashion__2[[#This Row],[no_of_ratings]]&gt;=4,"High",IF(Baby_Fashion__2[[#This Row],[no_of_ratings]]&gt;=3,"Medium","Low"))</f>
        <v>Low</v>
      </c>
    </row>
    <row r="358" spans="1:10" x14ac:dyDescent="0.25">
      <c r="A358" s="18" t="s">
        <v>333</v>
      </c>
      <c r="B358" s="18" t="s">
        <v>9</v>
      </c>
      <c r="C358" s="18" t="s">
        <v>10</v>
      </c>
      <c r="D358">
        <v>0</v>
      </c>
      <c r="E358" s="12">
        <v>0</v>
      </c>
      <c r="F358" s="12">
        <v>489</v>
      </c>
      <c r="G358" s="12">
        <v>999</v>
      </c>
      <c r="H358" s="12">
        <f>Baby_Fashion__2[[#This Row],[no_of_ratings]]*Baby_Fashion__2[[#This Row],[discount_price]]</f>
        <v>0</v>
      </c>
      <c r="I358" s="12">
        <v>510</v>
      </c>
      <c r="J358" t="str">
        <f>IF(Baby_Fashion__2[[#This Row],[no_of_ratings]]&gt;=4,"High",IF(Baby_Fashion__2[[#This Row],[no_of_ratings]]&gt;=3,"Medium","Low"))</f>
        <v>Low</v>
      </c>
    </row>
    <row r="359" spans="1:10" x14ac:dyDescent="0.25">
      <c r="A359" s="18" t="s">
        <v>344</v>
      </c>
      <c r="B359" s="18" t="s">
        <v>9</v>
      </c>
      <c r="C359" s="18" t="s">
        <v>10</v>
      </c>
      <c r="D359">
        <v>0</v>
      </c>
      <c r="E359" s="12">
        <v>0</v>
      </c>
      <c r="F359" s="12">
        <v>949</v>
      </c>
      <c r="G359" s="12">
        <v>1999</v>
      </c>
      <c r="H359" s="12">
        <f>Baby_Fashion__2[[#This Row],[no_of_ratings]]*Baby_Fashion__2[[#This Row],[discount_price]]</f>
        <v>0</v>
      </c>
      <c r="I359" s="12">
        <v>1050</v>
      </c>
      <c r="J359" t="str">
        <f>IF(Baby_Fashion__2[[#This Row],[no_of_ratings]]&gt;=4,"High",IF(Baby_Fashion__2[[#This Row],[no_of_ratings]]&gt;=3,"Medium","Low"))</f>
        <v>Low</v>
      </c>
    </row>
    <row r="360" spans="1:10" x14ac:dyDescent="0.25">
      <c r="A360" s="18" t="s">
        <v>345</v>
      </c>
      <c r="B360" s="18" t="s">
        <v>9</v>
      </c>
      <c r="C360" s="18" t="s">
        <v>10</v>
      </c>
      <c r="D360">
        <v>3.8</v>
      </c>
      <c r="E360" s="12">
        <v>25</v>
      </c>
      <c r="F360" s="12">
        <v>557.07000000000005</v>
      </c>
      <c r="G360" s="12">
        <v>1299</v>
      </c>
      <c r="H360" s="12">
        <f>Baby_Fashion__2[[#This Row],[no_of_ratings]]*Baby_Fashion__2[[#This Row],[discount_price]]</f>
        <v>13926.750000000002</v>
      </c>
      <c r="I360" s="12">
        <v>741.93</v>
      </c>
      <c r="J360" t="str">
        <f>IF(Baby_Fashion__2[[#This Row],[no_of_ratings]]&gt;=4,"High",IF(Baby_Fashion__2[[#This Row],[no_of_ratings]]&gt;=3,"Medium","Low"))</f>
        <v>High</v>
      </c>
    </row>
    <row r="361" spans="1:10" x14ac:dyDescent="0.25">
      <c r="A361" s="18" t="s">
        <v>346</v>
      </c>
      <c r="B361" s="18" t="s">
        <v>9</v>
      </c>
      <c r="C361" s="18" t="s">
        <v>10</v>
      </c>
      <c r="D361">
        <v>4.3</v>
      </c>
      <c r="E361" s="12">
        <v>3</v>
      </c>
      <c r="F361" s="12">
        <v>1350</v>
      </c>
      <c r="G361" s="12">
        <v>2699</v>
      </c>
      <c r="H361" s="12">
        <f>Baby_Fashion__2[[#This Row],[no_of_ratings]]*Baby_Fashion__2[[#This Row],[discount_price]]</f>
        <v>4050</v>
      </c>
      <c r="I361" s="12">
        <v>1349</v>
      </c>
      <c r="J361" t="str">
        <f>IF(Baby_Fashion__2[[#This Row],[no_of_ratings]]&gt;=4,"High",IF(Baby_Fashion__2[[#This Row],[no_of_ratings]]&gt;=3,"Medium","Low"))</f>
        <v>Medium</v>
      </c>
    </row>
    <row r="362" spans="1:10" x14ac:dyDescent="0.25">
      <c r="A362" s="18" t="s">
        <v>347</v>
      </c>
      <c r="B362" s="18" t="s">
        <v>9</v>
      </c>
      <c r="C362" s="18" t="s">
        <v>10</v>
      </c>
      <c r="D362">
        <v>3.5</v>
      </c>
      <c r="E362" s="12">
        <v>80</v>
      </c>
      <c r="F362" s="12">
        <v>190</v>
      </c>
      <c r="G362" s="12">
        <v>898</v>
      </c>
      <c r="H362" s="12">
        <f>Baby_Fashion__2[[#This Row],[no_of_ratings]]*Baby_Fashion__2[[#This Row],[discount_price]]</f>
        <v>15200</v>
      </c>
      <c r="I362" s="12">
        <v>708</v>
      </c>
      <c r="J362" t="str">
        <f>IF(Baby_Fashion__2[[#This Row],[no_of_ratings]]&gt;=4,"High",IF(Baby_Fashion__2[[#This Row],[no_of_ratings]]&gt;=3,"Medium","Low"))</f>
        <v>High</v>
      </c>
    </row>
    <row r="363" spans="1:10" x14ac:dyDescent="0.25">
      <c r="A363" s="18" t="s">
        <v>348</v>
      </c>
      <c r="B363" s="18" t="s">
        <v>9</v>
      </c>
      <c r="C363" s="18" t="s">
        <v>10</v>
      </c>
      <c r="D363">
        <v>3.7</v>
      </c>
      <c r="E363" s="12">
        <v>1148</v>
      </c>
      <c r="F363" s="12">
        <v>250</v>
      </c>
      <c r="G363" s="12">
        <v>555</v>
      </c>
      <c r="H363" s="12">
        <f>Baby_Fashion__2[[#This Row],[no_of_ratings]]*Baby_Fashion__2[[#This Row],[discount_price]]</f>
        <v>287000</v>
      </c>
      <c r="I363" s="12">
        <v>305</v>
      </c>
      <c r="J363" t="str">
        <f>IF(Baby_Fashion__2[[#This Row],[no_of_ratings]]&gt;=4,"High",IF(Baby_Fashion__2[[#This Row],[no_of_ratings]]&gt;=3,"Medium","Low"))</f>
        <v>High</v>
      </c>
    </row>
    <row r="364" spans="1:10" x14ac:dyDescent="0.25">
      <c r="A364" s="18" t="s">
        <v>133</v>
      </c>
      <c r="B364" s="18" t="s">
        <v>9</v>
      </c>
      <c r="C364" s="18" t="s">
        <v>10</v>
      </c>
      <c r="D364">
        <v>0</v>
      </c>
      <c r="E364" s="12">
        <v>0</v>
      </c>
      <c r="F364" s="12">
        <v>399</v>
      </c>
      <c r="G364" s="12">
        <v>999</v>
      </c>
      <c r="H364" s="12">
        <f>Baby_Fashion__2[[#This Row],[no_of_ratings]]*Baby_Fashion__2[[#This Row],[discount_price]]</f>
        <v>0</v>
      </c>
      <c r="I364" s="12">
        <v>600</v>
      </c>
      <c r="J364" t="str">
        <f>IF(Baby_Fashion__2[[#This Row],[no_of_ratings]]&gt;=4,"High",IF(Baby_Fashion__2[[#This Row],[no_of_ratings]]&gt;=3,"Medium","Low"))</f>
        <v>Low</v>
      </c>
    </row>
    <row r="365" spans="1:10" x14ac:dyDescent="0.25">
      <c r="A365" s="18" t="s">
        <v>349</v>
      </c>
      <c r="B365" s="18" t="s">
        <v>9</v>
      </c>
      <c r="C365" s="18" t="s">
        <v>10</v>
      </c>
      <c r="D365">
        <v>5</v>
      </c>
      <c r="E365" s="12">
        <v>3</v>
      </c>
      <c r="F365" s="12">
        <v>1399</v>
      </c>
      <c r="G365" s="12">
        <v>1700</v>
      </c>
      <c r="H365" s="12">
        <f>Baby_Fashion__2[[#This Row],[no_of_ratings]]*Baby_Fashion__2[[#This Row],[discount_price]]</f>
        <v>4197</v>
      </c>
      <c r="I365" s="12">
        <v>301</v>
      </c>
      <c r="J365" t="str">
        <f>IF(Baby_Fashion__2[[#This Row],[no_of_ratings]]&gt;=4,"High",IF(Baby_Fashion__2[[#This Row],[no_of_ratings]]&gt;=3,"Medium","Low"))</f>
        <v>Medium</v>
      </c>
    </row>
    <row r="366" spans="1:10" x14ac:dyDescent="0.25">
      <c r="A366" s="18" t="s">
        <v>350</v>
      </c>
      <c r="B366" s="18" t="s">
        <v>9</v>
      </c>
      <c r="C366" s="18" t="s">
        <v>10</v>
      </c>
      <c r="D366">
        <v>1</v>
      </c>
      <c r="E366" s="12">
        <v>1</v>
      </c>
      <c r="F366" s="12">
        <v>199</v>
      </c>
      <c r="G366" s="12">
        <v>999</v>
      </c>
      <c r="H366" s="12">
        <f>Baby_Fashion__2[[#This Row],[no_of_ratings]]*Baby_Fashion__2[[#This Row],[discount_price]]</f>
        <v>199</v>
      </c>
      <c r="I366" s="12">
        <v>800</v>
      </c>
      <c r="J366" t="str">
        <f>IF(Baby_Fashion__2[[#This Row],[no_of_ratings]]&gt;=4,"High",IF(Baby_Fashion__2[[#This Row],[no_of_ratings]]&gt;=3,"Medium","Low"))</f>
        <v>Low</v>
      </c>
    </row>
    <row r="367" spans="1:10" x14ac:dyDescent="0.25">
      <c r="A367" s="18" t="s">
        <v>351</v>
      </c>
      <c r="B367" s="18" t="s">
        <v>9</v>
      </c>
      <c r="C367" s="18" t="s">
        <v>10</v>
      </c>
      <c r="D367">
        <v>4</v>
      </c>
      <c r="E367" s="12">
        <v>34</v>
      </c>
      <c r="F367" s="12">
        <v>279</v>
      </c>
      <c r="G367" s="12">
        <v>499</v>
      </c>
      <c r="H367" s="12">
        <f>Baby_Fashion__2[[#This Row],[no_of_ratings]]*Baby_Fashion__2[[#This Row],[discount_price]]</f>
        <v>9486</v>
      </c>
      <c r="I367" s="12">
        <v>220</v>
      </c>
      <c r="J367" t="str">
        <f>IF(Baby_Fashion__2[[#This Row],[no_of_ratings]]&gt;=4,"High",IF(Baby_Fashion__2[[#This Row],[no_of_ratings]]&gt;=3,"Medium","Low"))</f>
        <v>High</v>
      </c>
    </row>
    <row r="368" spans="1:10" x14ac:dyDescent="0.25">
      <c r="A368" s="18" t="s">
        <v>352</v>
      </c>
      <c r="B368" s="18" t="s">
        <v>9</v>
      </c>
      <c r="C368" s="18" t="s">
        <v>10</v>
      </c>
      <c r="D368">
        <v>4.2</v>
      </c>
      <c r="E368" s="12">
        <v>193</v>
      </c>
      <c r="F368" s="12">
        <v>449</v>
      </c>
      <c r="G368" s="12">
        <v>999</v>
      </c>
      <c r="H368" s="12">
        <f>Baby_Fashion__2[[#This Row],[no_of_ratings]]*Baby_Fashion__2[[#This Row],[discount_price]]</f>
        <v>86657</v>
      </c>
      <c r="I368" s="12">
        <v>550</v>
      </c>
      <c r="J368" t="str">
        <f>IF(Baby_Fashion__2[[#This Row],[no_of_ratings]]&gt;=4,"High",IF(Baby_Fashion__2[[#This Row],[no_of_ratings]]&gt;=3,"Medium","Low"))</f>
        <v>High</v>
      </c>
    </row>
    <row r="369" spans="1:10" x14ac:dyDescent="0.25">
      <c r="A369" s="18" t="s">
        <v>353</v>
      </c>
      <c r="B369" s="18" t="s">
        <v>9</v>
      </c>
      <c r="C369" s="18" t="s">
        <v>10</v>
      </c>
      <c r="D369">
        <v>3.7</v>
      </c>
      <c r="E369" s="12">
        <v>14</v>
      </c>
      <c r="F369" s="12">
        <v>540</v>
      </c>
      <c r="G369" s="12">
        <v>1299</v>
      </c>
      <c r="H369" s="12">
        <f>Baby_Fashion__2[[#This Row],[no_of_ratings]]*Baby_Fashion__2[[#This Row],[discount_price]]</f>
        <v>7560</v>
      </c>
      <c r="I369" s="12">
        <v>759</v>
      </c>
      <c r="J369" t="str">
        <f>IF(Baby_Fashion__2[[#This Row],[no_of_ratings]]&gt;=4,"High",IF(Baby_Fashion__2[[#This Row],[no_of_ratings]]&gt;=3,"Medium","Low"))</f>
        <v>High</v>
      </c>
    </row>
    <row r="370" spans="1:10" x14ac:dyDescent="0.25">
      <c r="A370" s="18" t="s">
        <v>354</v>
      </c>
      <c r="B370" s="18" t="s">
        <v>9</v>
      </c>
      <c r="C370" s="18" t="s">
        <v>10</v>
      </c>
      <c r="D370">
        <v>3</v>
      </c>
      <c r="E370" s="12">
        <v>6</v>
      </c>
      <c r="F370" s="12">
        <v>449</v>
      </c>
      <c r="G370" s="12">
        <v>1499</v>
      </c>
      <c r="H370" s="12">
        <f>Baby_Fashion__2[[#This Row],[no_of_ratings]]*Baby_Fashion__2[[#This Row],[discount_price]]</f>
        <v>2694</v>
      </c>
      <c r="I370" s="12">
        <v>1050</v>
      </c>
      <c r="J370" t="str">
        <f>IF(Baby_Fashion__2[[#This Row],[no_of_ratings]]&gt;=4,"High",IF(Baby_Fashion__2[[#This Row],[no_of_ratings]]&gt;=3,"Medium","Low"))</f>
        <v>High</v>
      </c>
    </row>
    <row r="371" spans="1:10" x14ac:dyDescent="0.25">
      <c r="A371" s="18" t="s">
        <v>42</v>
      </c>
      <c r="B371" s="18" t="s">
        <v>9</v>
      </c>
      <c r="C371" s="18" t="s">
        <v>10</v>
      </c>
      <c r="D371">
        <v>3.9</v>
      </c>
      <c r="E371" s="12">
        <v>22</v>
      </c>
      <c r="F371" s="12">
        <v>1241</v>
      </c>
      <c r="G371" s="12">
        <v>4599</v>
      </c>
      <c r="H371" s="12">
        <f>Baby_Fashion__2[[#This Row],[no_of_ratings]]*Baby_Fashion__2[[#This Row],[discount_price]]</f>
        <v>27302</v>
      </c>
      <c r="I371" s="12">
        <v>3358</v>
      </c>
      <c r="J371" t="str">
        <f>IF(Baby_Fashion__2[[#This Row],[no_of_ratings]]&gt;=4,"High",IF(Baby_Fashion__2[[#This Row],[no_of_ratings]]&gt;=3,"Medium","Low"))</f>
        <v>High</v>
      </c>
    </row>
    <row r="372" spans="1:10" x14ac:dyDescent="0.25">
      <c r="A372" s="18" t="s">
        <v>355</v>
      </c>
      <c r="B372" s="18" t="s">
        <v>9</v>
      </c>
      <c r="C372" s="18" t="s">
        <v>10</v>
      </c>
      <c r="D372">
        <v>4.5</v>
      </c>
      <c r="E372" s="12">
        <v>4</v>
      </c>
      <c r="F372" s="12">
        <v>199</v>
      </c>
      <c r="G372" s="12">
        <v>499</v>
      </c>
      <c r="H372" s="12">
        <f>Baby_Fashion__2[[#This Row],[no_of_ratings]]*Baby_Fashion__2[[#This Row],[discount_price]]</f>
        <v>796</v>
      </c>
      <c r="I372" s="12">
        <v>300</v>
      </c>
      <c r="J372" t="str">
        <f>IF(Baby_Fashion__2[[#This Row],[no_of_ratings]]&gt;=4,"High",IF(Baby_Fashion__2[[#This Row],[no_of_ratings]]&gt;=3,"Medium","Low"))</f>
        <v>High</v>
      </c>
    </row>
    <row r="373" spans="1:10" x14ac:dyDescent="0.25">
      <c r="A373" s="18" t="s">
        <v>356</v>
      </c>
      <c r="B373" s="18" t="s">
        <v>9</v>
      </c>
      <c r="C373" s="18" t="s">
        <v>10</v>
      </c>
      <c r="D373">
        <v>4.4000000000000004</v>
      </c>
      <c r="E373" s="12">
        <v>10</v>
      </c>
      <c r="F373" s="12">
        <v>298</v>
      </c>
      <c r="G373" s="12">
        <v>999</v>
      </c>
      <c r="H373" s="12">
        <f>Baby_Fashion__2[[#This Row],[no_of_ratings]]*Baby_Fashion__2[[#This Row],[discount_price]]</f>
        <v>2980</v>
      </c>
      <c r="I373" s="12">
        <v>701</v>
      </c>
      <c r="J373" t="str">
        <f>IF(Baby_Fashion__2[[#This Row],[no_of_ratings]]&gt;=4,"High",IF(Baby_Fashion__2[[#This Row],[no_of_ratings]]&gt;=3,"Medium","Low"))</f>
        <v>High</v>
      </c>
    </row>
    <row r="374" spans="1:10" x14ac:dyDescent="0.25">
      <c r="A374" s="18" t="s">
        <v>357</v>
      </c>
      <c r="B374" s="18" t="s">
        <v>9</v>
      </c>
      <c r="C374" s="18" t="s">
        <v>10</v>
      </c>
      <c r="D374">
        <v>0</v>
      </c>
      <c r="E374" s="12">
        <v>0</v>
      </c>
      <c r="F374" s="12">
        <v>299</v>
      </c>
      <c r="G374" s="12">
        <v>999</v>
      </c>
      <c r="H374" s="12">
        <f>Baby_Fashion__2[[#This Row],[no_of_ratings]]*Baby_Fashion__2[[#This Row],[discount_price]]</f>
        <v>0</v>
      </c>
      <c r="I374" s="12">
        <v>700</v>
      </c>
      <c r="J374" t="str">
        <f>IF(Baby_Fashion__2[[#This Row],[no_of_ratings]]&gt;=4,"High",IF(Baby_Fashion__2[[#This Row],[no_of_ratings]]&gt;=3,"Medium","Low"))</f>
        <v>Low</v>
      </c>
    </row>
    <row r="375" spans="1:10" x14ac:dyDescent="0.25">
      <c r="A375" s="18" t="s">
        <v>358</v>
      </c>
      <c r="B375" s="18" t="s">
        <v>9</v>
      </c>
      <c r="C375" s="18" t="s">
        <v>10</v>
      </c>
      <c r="D375">
        <v>3.7</v>
      </c>
      <c r="E375" s="12">
        <v>18</v>
      </c>
      <c r="F375" s="12">
        <v>699</v>
      </c>
      <c r="G375" s="12">
        <v>1999</v>
      </c>
      <c r="H375" s="12">
        <f>Baby_Fashion__2[[#This Row],[no_of_ratings]]*Baby_Fashion__2[[#This Row],[discount_price]]</f>
        <v>12582</v>
      </c>
      <c r="I375" s="12">
        <v>1300</v>
      </c>
      <c r="J375" t="str">
        <f>IF(Baby_Fashion__2[[#This Row],[no_of_ratings]]&gt;=4,"High",IF(Baby_Fashion__2[[#This Row],[no_of_ratings]]&gt;=3,"Medium","Low"))</f>
        <v>High</v>
      </c>
    </row>
    <row r="376" spans="1:10" x14ac:dyDescent="0.25">
      <c r="A376" s="18" t="s">
        <v>359</v>
      </c>
      <c r="B376" s="18" t="s">
        <v>9</v>
      </c>
      <c r="C376" s="18" t="s">
        <v>10</v>
      </c>
      <c r="D376">
        <v>4.7</v>
      </c>
      <c r="E376" s="12">
        <v>14</v>
      </c>
      <c r="F376" s="12">
        <v>699</v>
      </c>
      <c r="G376" s="12">
        <v>999</v>
      </c>
      <c r="H376" s="12">
        <f>Baby_Fashion__2[[#This Row],[no_of_ratings]]*Baby_Fashion__2[[#This Row],[discount_price]]</f>
        <v>9786</v>
      </c>
      <c r="I376" s="12">
        <v>300</v>
      </c>
      <c r="J376" t="str">
        <f>IF(Baby_Fashion__2[[#This Row],[no_of_ratings]]&gt;=4,"High",IF(Baby_Fashion__2[[#This Row],[no_of_ratings]]&gt;=3,"Medium","Low"))</f>
        <v>High</v>
      </c>
    </row>
    <row r="377" spans="1:10" x14ac:dyDescent="0.25">
      <c r="A377" s="18" t="s">
        <v>360</v>
      </c>
      <c r="B377" s="18" t="s">
        <v>9</v>
      </c>
      <c r="C377" s="18" t="s">
        <v>10</v>
      </c>
      <c r="D377">
        <v>0</v>
      </c>
      <c r="E377" s="12">
        <v>0</v>
      </c>
      <c r="F377" s="12">
        <v>469</v>
      </c>
      <c r="G377" s="12">
        <v>1099</v>
      </c>
      <c r="H377" s="12">
        <f>Baby_Fashion__2[[#This Row],[no_of_ratings]]*Baby_Fashion__2[[#This Row],[discount_price]]</f>
        <v>0</v>
      </c>
      <c r="I377" s="12">
        <v>630</v>
      </c>
      <c r="J377" t="str">
        <f>IF(Baby_Fashion__2[[#This Row],[no_of_ratings]]&gt;=4,"High",IF(Baby_Fashion__2[[#This Row],[no_of_ratings]]&gt;=3,"Medium","Low"))</f>
        <v>Low</v>
      </c>
    </row>
    <row r="378" spans="1:10" x14ac:dyDescent="0.25">
      <c r="A378" s="18" t="s">
        <v>361</v>
      </c>
      <c r="B378" s="18" t="s">
        <v>9</v>
      </c>
      <c r="C378" s="18" t="s">
        <v>10</v>
      </c>
      <c r="D378">
        <v>0</v>
      </c>
      <c r="E378" s="12">
        <v>0</v>
      </c>
      <c r="F378" s="12">
        <v>620</v>
      </c>
      <c r="G378" s="12">
        <v>1279</v>
      </c>
      <c r="H378" s="12">
        <f>Baby_Fashion__2[[#This Row],[no_of_ratings]]*Baby_Fashion__2[[#This Row],[discount_price]]</f>
        <v>0</v>
      </c>
      <c r="I378" s="12">
        <v>659</v>
      </c>
      <c r="J378" t="str">
        <f>IF(Baby_Fashion__2[[#This Row],[no_of_ratings]]&gt;=4,"High",IF(Baby_Fashion__2[[#This Row],[no_of_ratings]]&gt;=3,"Medium","Low"))</f>
        <v>Low</v>
      </c>
    </row>
    <row r="379" spans="1:10" x14ac:dyDescent="0.25">
      <c r="A379" s="18" t="s">
        <v>362</v>
      </c>
      <c r="B379" s="18" t="s">
        <v>9</v>
      </c>
      <c r="C379" s="18" t="s">
        <v>10</v>
      </c>
      <c r="D379">
        <v>3.5</v>
      </c>
      <c r="E379" s="12">
        <v>65</v>
      </c>
      <c r="F379" s="12">
        <v>289</v>
      </c>
      <c r="G379" s="12">
        <v>499</v>
      </c>
      <c r="H379" s="12">
        <f>Baby_Fashion__2[[#This Row],[no_of_ratings]]*Baby_Fashion__2[[#This Row],[discount_price]]</f>
        <v>18785</v>
      </c>
      <c r="I379" s="12">
        <v>210</v>
      </c>
      <c r="J379" t="str">
        <f>IF(Baby_Fashion__2[[#This Row],[no_of_ratings]]&gt;=4,"High",IF(Baby_Fashion__2[[#This Row],[no_of_ratings]]&gt;=3,"Medium","Low"))</f>
        <v>High</v>
      </c>
    </row>
    <row r="380" spans="1:10" x14ac:dyDescent="0.25">
      <c r="A380" s="18" t="s">
        <v>363</v>
      </c>
      <c r="B380" s="18" t="s">
        <v>9</v>
      </c>
      <c r="C380" s="18" t="s">
        <v>10</v>
      </c>
      <c r="D380">
        <v>4.2</v>
      </c>
      <c r="E380" s="12">
        <v>146</v>
      </c>
      <c r="F380" s="12">
        <v>489</v>
      </c>
      <c r="G380" s="12">
        <v>1599</v>
      </c>
      <c r="H380" s="12">
        <f>Baby_Fashion__2[[#This Row],[no_of_ratings]]*Baby_Fashion__2[[#This Row],[discount_price]]</f>
        <v>71394</v>
      </c>
      <c r="I380" s="12">
        <v>1110</v>
      </c>
      <c r="J380" t="str">
        <f>IF(Baby_Fashion__2[[#This Row],[no_of_ratings]]&gt;=4,"High",IF(Baby_Fashion__2[[#This Row],[no_of_ratings]]&gt;=3,"Medium","Low"))</f>
        <v>High</v>
      </c>
    </row>
    <row r="381" spans="1:10" x14ac:dyDescent="0.25">
      <c r="A381" s="18" t="s">
        <v>364</v>
      </c>
      <c r="B381" s="18" t="s">
        <v>9</v>
      </c>
      <c r="C381" s="18" t="s">
        <v>10</v>
      </c>
      <c r="D381">
        <v>4.2</v>
      </c>
      <c r="E381" s="12">
        <v>3</v>
      </c>
      <c r="F381" s="12">
        <v>149</v>
      </c>
      <c r="G381" s="12">
        <v>199</v>
      </c>
      <c r="H381" s="12">
        <f>Baby_Fashion__2[[#This Row],[no_of_ratings]]*Baby_Fashion__2[[#This Row],[discount_price]]</f>
        <v>447</v>
      </c>
      <c r="I381" s="12">
        <v>50</v>
      </c>
      <c r="J381" t="str">
        <f>IF(Baby_Fashion__2[[#This Row],[no_of_ratings]]&gt;=4,"High",IF(Baby_Fashion__2[[#This Row],[no_of_ratings]]&gt;=3,"Medium","Low"))</f>
        <v>Medium</v>
      </c>
    </row>
    <row r="382" spans="1:10" x14ac:dyDescent="0.25">
      <c r="A382" s="18" t="s">
        <v>365</v>
      </c>
      <c r="B382" s="18" t="s">
        <v>9</v>
      </c>
      <c r="C382" s="18" t="s">
        <v>10</v>
      </c>
      <c r="D382">
        <v>3.7</v>
      </c>
      <c r="E382" s="12">
        <v>158</v>
      </c>
      <c r="F382" s="12">
        <v>230</v>
      </c>
      <c r="G382" s="12">
        <v>849</v>
      </c>
      <c r="H382" s="12">
        <f>Baby_Fashion__2[[#This Row],[no_of_ratings]]*Baby_Fashion__2[[#This Row],[discount_price]]</f>
        <v>36340</v>
      </c>
      <c r="I382" s="12">
        <v>619</v>
      </c>
      <c r="J382" t="str">
        <f>IF(Baby_Fashion__2[[#This Row],[no_of_ratings]]&gt;=4,"High",IF(Baby_Fashion__2[[#This Row],[no_of_ratings]]&gt;=3,"Medium","Low"))</f>
        <v>High</v>
      </c>
    </row>
    <row r="383" spans="1:10" x14ac:dyDescent="0.25">
      <c r="A383" s="18" t="s">
        <v>366</v>
      </c>
      <c r="B383" s="18" t="s">
        <v>9</v>
      </c>
      <c r="C383" s="18" t="s">
        <v>10</v>
      </c>
      <c r="D383">
        <v>3.8</v>
      </c>
      <c r="E383" s="12">
        <v>4</v>
      </c>
      <c r="F383" s="12">
        <v>299</v>
      </c>
      <c r="G383" s="12">
        <v>799</v>
      </c>
      <c r="H383" s="12">
        <f>Baby_Fashion__2[[#This Row],[no_of_ratings]]*Baby_Fashion__2[[#This Row],[discount_price]]</f>
        <v>1196</v>
      </c>
      <c r="I383" s="12">
        <v>500</v>
      </c>
      <c r="J383" t="str">
        <f>IF(Baby_Fashion__2[[#This Row],[no_of_ratings]]&gt;=4,"High",IF(Baby_Fashion__2[[#This Row],[no_of_ratings]]&gt;=3,"Medium","Low"))</f>
        <v>High</v>
      </c>
    </row>
    <row r="384" spans="1:10" x14ac:dyDescent="0.25">
      <c r="A384" s="18" t="s">
        <v>367</v>
      </c>
      <c r="B384" s="18" t="s">
        <v>9</v>
      </c>
      <c r="C384" s="18" t="s">
        <v>10</v>
      </c>
      <c r="D384">
        <v>3.7</v>
      </c>
      <c r="E384" s="12">
        <v>9</v>
      </c>
      <c r="F384" s="12">
        <v>550</v>
      </c>
      <c r="G384" s="12">
        <v>699</v>
      </c>
      <c r="H384" s="12">
        <f>Baby_Fashion__2[[#This Row],[no_of_ratings]]*Baby_Fashion__2[[#This Row],[discount_price]]</f>
        <v>4950</v>
      </c>
      <c r="I384" s="12">
        <v>149</v>
      </c>
      <c r="J384" t="str">
        <f>IF(Baby_Fashion__2[[#This Row],[no_of_ratings]]&gt;=4,"High",IF(Baby_Fashion__2[[#This Row],[no_of_ratings]]&gt;=3,"Medium","Low"))</f>
        <v>High</v>
      </c>
    </row>
    <row r="385" spans="1:10" x14ac:dyDescent="0.25">
      <c r="A385" s="18" t="s">
        <v>368</v>
      </c>
      <c r="B385" s="18" t="s">
        <v>9</v>
      </c>
      <c r="C385" s="18" t="s">
        <v>10</v>
      </c>
      <c r="D385">
        <v>4.0999999999999996</v>
      </c>
      <c r="E385" s="12">
        <v>110</v>
      </c>
      <c r="F385" s="12">
        <v>549</v>
      </c>
      <c r="G385" s="12">
        <v>900</v>
      </c>
      <c r="H385" s="12">
        <f>Baby_Fashion__2[[#This Row],[no_of_ratings]]*Baby_Fashion__2[[#This Row],[discount_price]]</f>
        <v>60390</v>
      </c>
      <c r="I385" s="12">
        <v>351</v>
      </c>
      <c r="J385" t="str">
        <f>IF(Baby_Fashion__2[[#This Row],[no_of_ratings]]&gt;=4,"High",IF(Baby_Fashion__2[[#This Row],[no_of_ratings]]&gt;=3,"Medium","Low"))</f>
        <v>High</v>
      </c>
    </row>
    <row r="386" spans="1:10" x14ac:dyDescent="0.25">
      <c r="A386" s="18" t="s">
        <v>369</v>
      </c>
      <c r="B386" s="18" t="s">
        <v>9</v>
      </c>
      <c r="C386" s="18" t="s">
        <v>10</v>
      </c>
      <c r="D386">
        <v>3.7</v>
      </c>
      <c r="E386" s="12">
        <v>47</v>
      </c>
      <c r="F386" s="12">
        <v>282</v>
      </c>
      <c r="G386" s="12">
        <v>399</v>
      </c>
      <c r="H386" s="12">
        <f>Baby_Fashion__2[[#This Row],[no_of_ratings]]*Baby_Fashion__2[[#This Row],[discount_price]]</f>
        <v>13254</v>
      </c>
      <c r="I386" s="12">
        <v>117</v>
      </c>
      <c r="J386" t="str">
        <f>IF(Baby_Fashion__2[[#This Row],[no_of_ratings]]&gt;=4,"High",IF(Baby_Fashion__2[[#This Row],[no_of_ratings]]&gt;=3,"Medium","Low"))</f>
        <v>High</v>
      </c>
    </row>
    <row r="387" spans="1:10" x14ac:dyDescent="0.25">
      <c r="A387" s="18" t="s">
        <v>370</v>
      </c>
      <c r="B387" s="18" t="s">
        <v>9</v>
      </c>
      <c r="C387" s="18" t="s">
        <v>10</v>
      </c>
      <c r="D387">
        <v>5</v>
      </c>
      <c r="E387" s="12">
        <v>11</v>
      </c>
      <c r="F387" s="12">
        <v>279</v>
      </c>
      <c r="G387" s="12">
        <v>699</v>
      </c>
      <c r="H387" s="12">
        <f>Baby_Fashion__2[[#This Row],[no_of_ratings]]*Baby_Fashion__2[[#This Row],[discount_price]]</f>
        <v>3069</v>
      </c>
      <c r="I387" s="12">
        <v>420</v>
      </c>
      <c r="J387" t="str">
        <f>IF(Baby_Fashion__2[[#This Row],[no_of_ratings]]&gt;=4,"High",IF(Baby_Fashion__2[[#This Row],[no_of_ratings]]&gt;=3,"Medium","Low"))</f>
        <v>High</v>
      </c>
    </row>
    <row r="388" spans="1:10" x14ac:dyDescent="0.25">
      <c r="A388" s="18" t="s">
        <v>371</v>
      </c>
      <c r="B388" s="18" t="s">
        <v>9</v>
      </c>
      <c r="C388" s="18" t="s">
        <v>10</v>
      </c>
      <c r="D388">
        <v>5</v>
      </c>
      <c r="E388" s="12">
        <v>3</v>
      </c>
      <c r="F388" s="12">
        <v>664</v>
      </c>
      <c r="G388" s="12">
        <v>999</v>
      </c>
      <c r="H388" s="12">
        <f>Baby_Fashion__2[[#This Row],[no_of_ratings]]*Baby_Fashion__2[[#This Row],[discount_price]]</f>
        <v>1992</v>
      </c>
      <c r="I388" s="12">
        <v>335</v>
      </c>
      <c r="J388" t="str">
        <f>IF(Baby_Fashion__2[[#This Row],[no_of_ratings]]&gt;=4,"High",IF(Baby_Fashion__2[[#This Row],[no_of_ratings]]&gt;=3,"Medium","Low"))</f>
        <v>Medium</v>
      </c>
    </row>
    <row r="389" spans="1:10" x14ac:dyDescent="0.25">
      <c r="A389" s="18" t="s">
        <v>372</v>
      </c>
      <c r="B389" s="18" t="s">
        <v>9</v>
      </c>
      <c r="C389" s="18" t="s">
        <v>10</v>
      </c>
      <c r="D389">
        <v>3.7</v>
      </c>
      <c r="E389" s="12">
        <v>8</v>
      </c>
      <c r="F389" s="12">
        <v>199</v>
      </c>
      <c r="G389" s="12">
        <v>499</v>
      </c>
      <c r="H389" s="12">
        <f>Baby_Fashion__2[[#This Row],[no_of_ratings]]*Baby_Fashion__2[[#This Row],[discount_price]]</f>
        <v>1592</v>
      </c>
      <c r="I389" s="12">
        <v>300</v>
      </c>
      <c r="J389" t="str">
        <f>IF(Baby_Fashion__2[[#This Row],[no_of_ratings]]&gt;=4,"High",IF(Baby_Fashion__2[[#This Row],[no_of_ratings]]&gt;=3,"Medium","Low"))</f>
        <v>High</v>
      </c>
    </row>
    <row r="390" spans="1:10" x14ac:dyDescent="0.25">
      <c r="A390" s="18" t="s">
        <v>373</v>
      </c>
      <c r="B390" s="18" t="s">
        <v>9</v>
      </c>
      <c r="C390" s="18" t="s">
        <v>10</v>
      </c>
      <c r="D390">
        <v>5</v>
      </c>
      <c r="E390" s="12">
        <v>1</v>
      </c>
      <c r="F390" s="12">
        <v>899</v>
      </c>
      <c r="G390" s="12">
        <v>1999</v>
      </c>
      <c r="H390" s="12">
        <f>Baby_Fashion__2[[#This Row],[no_of_ratings]]*Baby_Fashion__2[[#This Row],[discount_price]]</f>
        <v>899</v>
      </c>
      <c r="I390" s="12">
        <v>1100</v>
      </c>
      <c r="J390" t="str">
        <f>IF(Baby_Fashion__2[[#This Row],[no_of_ratings]]&gt;=4,"High",IF(Baby_Fashion__2[[#This Row],[no_of_ratings]]&gt;=3,"Medium","Low"))</f>
        <v>Low</v>
      </c>
    </row>
    <row r="391" spans="1:10" x14ac:dyDescent="0.25">
      <c r="A391" s="18" t="s">
        <v>374</v>
      </c>
      <c r="B391" s="18" t="s">
        <v>9</v>
      </c>
      <c r="C391" s="18" t="s">
        <v>10</v>
      </c>
      <c r="D391">
        <v>0</v>
      </c>
      <c r="E391" s="12">
        <v>0</v>
      </c>
      <c r="F391" s="12">
        <v>399</v>
      </c>
      <c r="G391" s="12">
        <v>799</v>
      </c>
      <c r="H391" s="12">
        <f>Baby_Fashion__2[[#This Row],[no_of_ratings]]*Baby_Fashion__2[[#This Row],[discount_price]]</f>
        <v>0</v>
      </c>
      <c r="I391" s="12">
        <v>400</v>
      </c>
      <c r="J391" t="str">
        <f>IF(Baby_Fashion__2[[#This Row],[no_of_ratings]]&gt;=4,"High",IF(Baby_Fashion__2[[#This Row],[no_of_ratings]]&gt;=3,"Medium","Low"))</f>
        <v>Low</v>
      </c>
    </row>
    <row r="392" spans="1:10" x14ac:dyDescent="0.25">
      <c r="A392" s="18" t="s">
        <v>375</v>
      </c>
      <c r="B392" s="18" t="s">
        <v>9</v>
      </c>
      <c r="C392" s="18" t="s">
        <v>10</v>
      </c>
      <c r="D392">
        <v>5</v>
      </c>
      <c r="E392" s="12">
        <v>1</v>
      </c>
      <c r="F392" s="12">
        <v>309</v>
      </c>
      <c r="G392" s="12">
        <v>999</v>
      </c>
      <c r="H392" s="12">
        <f>Baby_Fashion__2[[#This Row],[no_of_ratings]]*Baby_Fashion__2[[#This Row],[discount_price]]</f>
        <v>309</v>
      </c>
      <c r="I392" s="12">
        <v>690</v>
      </c>
      <c r="J392" t="str">
        <f>IF(Baby_Fashion__2[[#This Row],[no_of_ratings]]&gt;=4,"High",IF(Baby_Fashion__2[[#This Row],[no_of_ratings]]&gt;=3,"Medium","Low"))</f>
        <v>Low</v>
      </c>
    </row>
    <row r="393" spans="1:10" x14ac:dyDescent="0.25">
      <c r="A393" s="18" t="s">
        <v>376</v>
      </c>
      <c r="B393" s="18" t="s">
        <v>9</v>
      </c>
      <c r="C393" s="18" t="s">
        <v>10</v>
      </c>
      <c r="D393">
        <v>3.6</v>
      </c>
      <c r="E393" s="12">
        <v>9</v>
      </c>
      <c r="F393" s="12">
        <v>1699</v>
      </c>
      <c r="G393" s="12">
        <v>2999</v>
      </c>
      <c r="H393" s="12">
        <f>Baby_Fashion__2[[#This Row],[no_of_ratings]]*Baby_Fashion__2[[#This Row],[discount_price]]</f>
        <v>15291</v>
      </c>
      <c r="I393" s="12">
        <v>1300</v>
      </c>
      <c r="J393" t="str">
        <f>IF(Baby_Fashion__2[[#This Row],[no_of_ratings]]&gt;=4,"High",IF(Baby_Fashion__2[[#This Row],[no_of_ratings]]&gt;=3,"Medium","Low"))</f>
        <v>High</v>
      </c>
    </row>
    <row r="394" spans="1:10" x14ac:dyDescent="0.25">
      <c r="A394" s="18" t="s">
        <v>377</v>
      </c>
      <c r="B394" s="18" t="s">
        <v>9</v>
      </c>
      <c r="C394" s="18" t="s">
        <v>10</v>
      </c>
      <c r="D394">
        <v>3.7</v>
      </c>
      <c r="E394" s="12">
        <v>17</v>
      </c>
      <c r="F394" s="12">
        <v>225</v>
      </c>
      <c r="G394" s="12">
        <v>799</v>
      </c>
      <c r="H394" s="12">
        <f>Baby_Fashion__2[[#This Row],[no_of_ratings]]*Baby_Fashion__2[[#This Row],[discount_price]]</f>
        <v>3825</v>
      </c>
      <c r="I394" s="12">
        <v>574</v>
      </c>
      <c r="J394" t="str">
        <f>IF(Baby_Fashion__2[[#This Row],[no_of_ratings]]&gt;=4,"High",IF(Baby_Fashion__2[[#This Row],[no_of_ratings]]&gt;=3,"Medium","Low"))</f>
        <v>High</v>
      </c>
    </row>
    <row r="395" spans="1:10" x14ac:dyDescent="0.25">
      <c r="A395" s="18" t="s">
        <v>378</v>
      </c>
      <c r="B395" s="18" t="s">
        <v>9</v>
      </c>
      <c r="C395" s="18" t="s">
        <v>10</v>
      </c>
      <c r="D395">
        <v>0</v>
      </c>
      <c r="E395" s="12">
        <v>0</v>
      </c>
      <c r="F395" s="12">
        <v>199</v>
      </c>
      <c r="G395" s="12">
        <v>449</v>
      </c>
      <c r="H395" s="12">
        <f>Baby_Fashion__2[[#This Row],[no_of_ratings]]*Baby_Fashion__2[[#This Row],[discount_price]]</f>
        <v>0</v>
      </c>
      <c r="I395" s="12">
        <v>250</v>
      </c>
      <c r="J395" t="str">
        <f>IF(Baby_Fashion__2[[#This Row],[no_of_ratings]]&gt;=4,"High",IF(Baby_Fashion__2[[#This Row],[no_of_ratings]]&gt;=3,"Medium","Low"))</f>
        <v>Low</v>
      </c>
    </row>
    <row r="396" spans="1:10" x14ac:dyDescent="0.25">
      <c r="A396" s="18" t="s">
        <v>379</v>
      </c>
      <c r="B396" s="18" t="s">
        <v>9</v>
      </c>
      <c r="C396" s="18" t="s">
        <v>10</v>
      </c>
      <c r="D396">
        <v>0</v>
      </c>
      <c r="E396" s="12">
        <v>0</v>
      </c>
      <c r="F396" s="12">
        <v>249</v>
      </c>
      <c r="G396" s="12">
        <v>799</v>
      </c>
      <c r="H396" s="12">
        <f>Baby_Fashion__2[[#This Row],[no_of_ratings]]*Baby_Fashion__2[[#This Row],[discount_price]]</f>
        <v>0</v>
      </c>
      <c r="I396" s="12">
        <v>550</v>
      </c>
      <c r="J396" t="str">
        <f>IF(Baby_Fashion__2[[#This Row],[no_of_ratings]]&gt;=4,"High",IF(Baby_Fashion__2[[#This Row],[no_of_ratings]]&gt;=3,"Medium","Low"))</f>
        <v>Low</v>
      </c>
    </row>
    <row r="397" spans="1:10" x14ac:dyDescent="0.25">
      <c r="A397" s="18" t="s">
        <v>380</v>
      </c>
      <c r="B397" s="18" t="s">
        <v>9</v>
      </c>
      <c r="C397" s="18" t="s">
        <v>10</v>
      </c>
      <c r="D397">
        <v>3.9</v>
      </c>
      <c r="E397" s="12">
        <v>102</v>
      </c>
      <c r="F397" s="12">
        <v>338</v>
      </c>
      <c r="G397" s="12">
        <v>1299</v>
      </c>
      <c r="H397" s="12">
        <f>Baby_Fashion__2[[#This Row],[no_of_ratings]]*Baby_Fashion__2[[#This Row],[discount_price]]</f>
        <v>34476</v>
      </c>
      <c r="I397" s="12">
        <v>961</v>
      </c>
      <c r="J397" t="str">
        <f>IF(Baby_Fashion__2[[#This Row],[no_of_ratings]]&gt;=4,"High",IF(Baby_Fashion__2[[#This Row],[no_of_ratings]]&gt;=3,"Medium","Low"))</f>
        <v>High</v>
      </c>
    </row>
    <row r="398" spans="1:10" x14ac:dyDescent="0.25">
      <c r="A398" s="18" t="s">
        <v>381</v>
      </c>
      <c r="B398" s="18" t="s">
        <v>9</v>
      </c>
      <c r="C398" s="18" t="s">
        <v>10</v>
      </c>
      <c r="D398">
        <v>0</v>
      </c>
      <c r="E398" s="12">
        <v>0</v>
      </c>
      <c r="F398" s="12">
        <v>1349</v>
      </c>
      <c r="G398" s="12">
        <v>4499</v>
      </c>
      <c r="H398" s="12">
        <f>Baby_Fashion__2[[#This Row],[no_of_ratings]]*Baby_Fashion__2[[#This Row],[discount_price]]</f>
        <v>0</v>
      </c>
      <c r="I398" s="12">
        <v>3150</v>
      </c>
      <c r="J398" t="str">
        <f>IF(Baby_Fashion__2[[#This Row],[no_of_ratings]]&gt;=4,"High",IF(Baby_Fashion__2[[#This Row],[no_of_ratings]]&gt;=3,"Medium","Low"))</f>
        <v>Low</v>
      </c>
    </row>
    <row r="399" spans="1:10" x14ac:dyDescent="0.25">
      <c r="A399" s="18" t="s">
        <v>382</v>
      </c>
      <c r="B399" s="18" t="s">
        <v>9</v>
      </c>
      <c r="C399" s="18" t="s">
        <v>10</v>
      </c>
      <c r="D399">
        <v>4.5999999999999996</v>
      </c>
      <c r="E399" s="12">
        <v>4</v>
      </c>
      <c r="F399" s="12">
        <v>2999</v>
      </c>
      <c r="G399" s="12">
        <v>3950</v>
      </c>
      <c r="H399" s="12">
        <f>Baby_Fashion__2[[#This Row],[no_of_ratings]]*Baby_Fashion__2[[#This Row],[discount_price]]</f>
        <v>11996</v>
      </c>
      <c r="I399" s="12">
        <v>951</v>
      </c>
      <c r="J399" t="str">
        <f>IF(Baby_Fashion__2[[#This Row],[no_of_ratings]]&gt;=4,"High",IF(Baby_Fashion__2[[#This Row],[no_of_ratings]]&gt;=3,"Medium","Low"))</f>
        <v>High</v>
      </c>
    </row>
    <row r="400" spans="1:10" x14ac:dyDescent="0.25">
      <c r="A400" s="18" t="s">
        <v>383</v>
      </c>
      <c r="B400" s="18" t="s">
        <v>9</v>
      </c>
      <c r="C400" s="18" t="s">
        <v>10</v>
      </c>
      <c r="D400">
        <v>0</v>
      </c>
      <c r="E400" s="12">
        <v>0</v>
      </c>
      <c r="F400" s="12">
        <v>449</v>
      </c>
      <c r="G400" s="12">
        <v>1499</v>
      </c>
      <c r="H400" s="12">
        <f>Baby_Fashion__2[[#This Row],[no_of_ratings]]*Baby_Fashion__2[[#This Row],[discount_price]]</f>
        <v>0</v>
      </c>
      <c r="I400" s="12">
        <v>1050</v>
      </c>
      <c r="J400" t="str">
        <f>IF(Baby_Fashion__2[[#This Row],[no_of_ratings]]&gt;=4,"High",IF(Baby_Fashion__2[[#This Row],[no_of_ratings]]&gt;=3,"Medium","Low"))</f>
        <v>Low</v>
      </c>
    </row>
    <row r="401" spans="1:10" x14ac:dyDescent="0.25">
      <c r="A401" s="18" t="s">
        <v>384</v>
      </c>
      <c r="B401" s="18" t="s">
        <v>9</v>
      </c>
      <c r="C401" s="18" t="s">
        <v>10</v>
      </c>
      <c r="D401">
        <v>0</v>
      </c>
      <c r="E401" s="12">
        <v>0</v>
      </c>
      <c r="F401" s="12">
        <v>179</v>
      </c>
      <c r="G401" s="12">
        <v>369</v>
      </c>
      <c r="H401" s="12">
        <f>Baby_Fashion__2[[#This Row],[no_of_ratings]]*Baby_Fashion__2[[#This Row],[discount_price]]</f>
        <v>0</v>
      </c>
      <c r="I401" s="12">
        <v>190</v>
      </c>
      <c r="J401" t="str">
        <f>IF(Baby_Fashion__2[[#This Row],[no_of_ratings]]&gt;=4,"High",IF(Baby_Fashion__2[[#This Row],[no_of_ratings]]&gt;=3,"Medium","Low"))</f>
        <v>Low</v>
      </c>
    </row>
    <row r="402" spans="1:10" x14ac:dyDescent="0.25">
      <c r="A402" s="18" t="s">
        <v>385</v>
      </c>
      <c r="B402" s="18" t="s">
        <v>9</v>
      </c>
      <c r="C402" s="18" t="s">
        <v>10</v>
      </c>
      <c r="D402">
        <v>4.8</v>
      </c>
      <c r="E402" s="12">
        <v>375</v>
      </c>
      <c r="F402" s="12">
        <v>1702.63</v>
      </c>
      <c r="G402" s="12">
        <v>2999</v>
      </c>
      <c r="H402" s="12">
        <f>Baby_Fashion__2[[#This Row],[no_of_ratings]]*Baby_Fashion__2[[#This Row],[discount_price]]</f>
        <v>638486.25</v>
      </c>
      <c r="I402" s="12">
        <v>1296.3699999999999</v>
      </c>
      <c r="J402" t="str">
        <f>IF(Baby_Fashion__2[[#This Row],[no_of_ratings]]&gt;=4,"High",IF(Baby_Fashion__2[[#This Row],[no_of_ratings]]&gt;=3,"Medium","Low"))</f>
        <v>High</v>
      </c>
    </row>
    <row r="403" spans="1:10" x14ac:dyDescent="0.25">
      <c r="A403" s="18" t="s">
        <v>386</v>
      </c>
      <c r="B403" s="18" t="s">
        <v>9</v>
      </c>
      <c r="C403" s="18" t="s">
        <v>10</v>
      </c>
      <c r="D403">
        <v>4.3</v>
      </c>
      <c r="E403" s="12">
        <v>213</v>
      </c>
      <c r="F403" s="12">
        <v>995</v>
      </c>
      <c r="G403" s="12">
        <v>1695</v>
      </c>
      <c r="H403" s="12">
        <f>Baby_Fashion__2[[#This Row],[no_of_ratings]]*Baby_Fashion__2[[#This Row],[discount_price]]</f>
        <v>211935</v>
      </c>
      <c r="I403" s="12">
        <v>700</v>
      </c>
      <c r="J403" t="str">
        <f>IF(Baby_Fashion__2[[#This Row],[no_of_ratings]]&gt;=4,"High",IF(Baby_Fashion__2[[#This Row],[no_of_ratings]]&gt;=3,"Medium","Low"))</f>
        <v>High</v>
      </c>
    </row>
    <row r="404" spans="1:10" x14ac:dyDescent="0.25">
      <c r="A404" s="18" t="s">
        <v>387</v>
      </c>
      <c r="B404" s="18" t="s">
        <v>9</v>
      </c>
      <c r="C404" s="18" t="s">
        <v>10</v>
      </c>
      <c r="D404">
        <v>3.5</v>
      </c>
      <c r="E404" s="12">
        <v>21</v>
      </c>
      <c r="F404" s="12">
        <v>559</v>
      </c>
      <c r="G404" s="12">
        <v>1999</v>
      </c>
      <c r="H404" s="12">
        <f>Baby_Fashion__2[[#This Row],[no_of_ratings]]*Baby_Fashion__2[[#This Row],[discount_price]]</f>
        <v>11739</v>
      </c>
      <c r="I404" s="12">
        <v>1440</v>
      </c>
      <c r="J404" t="str">
        <f>IF(Baby_Fashion__2[[#This Row],[no_of_ratings]]&gt;=4,"High",IF(Baby_Fashion__2[[#This Row],[no_of_ratings]]&gt;=3,"Medium","Low"))</f>
        <v>High</v>
      </c>
    </row>
    <row r="405" spans="1:10" x14ac:dyDescent="0.25">
      <c r="A405" s="18" t="s">
        <v>388</v>
      </c>
      <c r="B405" s="18" t="s">
        <v>9</v>
      </c>
      <c r="C405" s="18" t="s">
        <v>10</v>
      </c>
      <c r="D405">
        <v>0</v>
      </c>
      <c r="E405" s="12">
        <v>0</v>
      </c>
      <c r="F405" s="12">
        <v>249</v>
      </c>
      <c r="G405" s="12">
        <v>999</v>
      </c>
      <c r="H405" s="12">
        <f>Baby_Fashion__2[[#This Row],[no_of_ratings]]*Baby_Fashion__2[[#This Row],[discount_price]]</f>
        <v>0</v>
      </c>
      <c r="I405" s="12">
        <v>750</v>
      </c>
      <c r="J405" t="str">
        <f>IF(Baby_Fashion__2[[#This Row],[no_of_ratings]]&gt;=4,"High",IF(Baby_Fashion__2[[#This Row],[no_of_ratings]]&gt;=3,"Medium","Low"))</f>
        <v>Low</v>
      </c>
    </row>
    <row r="406" spans="1:10" x14ac:dyDescent="0.25">
      <c r="A406" s="18" t="s">
        <v>389</v>
      </c>
      <c r="B406" s="18" t="s">
        <v>9</v>
      </c>
      <c r="C406" s="18" t="s">
        <v>10</v>
      </c>
      <c r="D406">
        <v>5</v>
      </c>
      <c r="E406" s="12">
        <v>1</v>
      </c>
      <c r="F406" s="12">
        <v>429</v>
      </c>
      <c r="G406" s="12">
        <v>699</v>
      </c>
      <c r="H406" s="12">
        <f>Baby_Fashion__2[[#This Row],[no_of_ratings]]*Baby_Fashion__2[[#This Row],[discount_price]]</f>
        <v>429</v>
      </c>
      <c r="I406" s="12">
        <v>270</v>
      </c>
      <c r="J406" t="str">
        <f>IF(Baby_Fashion__2[[#This Row],[no_of_ratings]]&gt;=4,"High",IF(Baby_Fashion__2[[#This Row],[no_of_ratings]]&gt;=3,"Medium","Low"))</f>
        <v>Low</v>
      </c>
    </row>
    <row r="407" spans="1:10" x14ac:dyDescent="0.25">
      <c r="A407" s="18" t="s">
        <v>390</v>
      </c>
      <c r="B407" s="18" t="s">
        <v>9</v>
      </c>
      <c r="C407" s="18" t="s">
        <v>10</v>
      </c>
      <c r="D407">
        <v>0</v>
      </c>
      <c r="E407" s="12">
        <v>0</v>
      </c>
      <c r="F407" s="12">
        <v>0</v>
      </c>
      <c r="G407" s="12">
        <v>0</v>
      </c>
      <c r="H407" s="12">
        <f>Baby_Fashion__2[[#This Row],[no_of_ratings]]*Baby_Fashion__2[[#This Row],[discount_price]]</f>
        <v>0</v>
      </c>
      <c r="I407" s="12">
        <v>0</v>
      </c>
      <c r="J407" t="str">
        <f>IF(Baby_Fashion__2[[#This Row],[no_of_ratings]]&gt;=4,"High",IF(Baby_Fashion__2[[#This Row],[no_of_ratings]]&gt;=3,"Medium","Low"))</f>
        <v>Low</v>
      </c>
    </row>
    <row r="408" spans="1:10" x14ac:dyDescent="0.25">
      <c r="A408" s="18" t="s">
        <v>391</v>
      </c>
      <c r="B408" s="18" t="s">
        <v>9</v>
      </c>
      <c r="C408" s="18" t="s">
        <v>10</v>
      </c>
      <c r="D408">
        <v>4.2</v>
      </c>
      <c r="E408" s="12">
        <v>156</v>
      </c>
      <c r="F408" s="12">
        <v>599</v>
      </c>
      <c r="G408" s="12">
        <v>999</v>
      </c>
      <c r="H408" s="12">
        <f>Baby_Fashion__2[[#This Row],[no_of_ratings]]*Baby_Fashion__2[[#This Row],[discount_price]]</f>
        <v>93444</v>
      </c>
      <c r="I408" s="12">
        <v>400</v>
      </c>
      <c r="J408" t="str">
        <f>IF(Baby_Fashion__2[[#This Row],[no_of_ratings]]&gt;=4,"High",IF(Baby_Fashion__2[[#This Row],[no_of_ratings]]&gt;=3,"Medium","Low"))</f>
        <v>High</v>
      </c>
    </row>
    <row r="409" spans="1:10" x14ac:dyDescent="0.25">
      <c r="A409" s="18" t="s">
        <v>392</v>
      </c>
      <c r="B409" s="18" t="s">
        <v>9</v>
      </c>
      <c r="C409" s="18" t="s">
        <v>10</v>
      </c>
      <c r="D409">
        <v>3.5</v>
      </c>
      <c r="E409" s="12">
        <v>29</v>
      </c>
      <c r="F409" s="12">
        <v>325</v>
      </c>
      <c r="G409" s="12">
        <v>899</v>
      </c>
      <c r="H409" s="12">
        <f>Baby_Fashion__2[[#This Row],[no_of_ratings]]*Baby_Fashion__2[[#This Row],[discount_price]]</f>
        <v>9425</v>
      </c>
      <c r="I409" s="12">
        <v>574</v>
      </c>
      <c r="J409" t="str">
        <f>IF(Baby_Fashion__2[[#This Row],[no_of_ratings]]&gt;=4,"High",IF(Baby_Fashion__2[[#This Row],[no_of_ratings]]&gt;=3,"Medium","Low"))</f>
        <v>High</v>
      </c>
    </row>
    <row r="410" spans="1:10" x14ac:dyDescent="0.25">
      <c r="A410" s="18" t="s">
        <v>393</v>
      </c>
      <c r="B410" s="18" t="s">
        <v>9</v>
      </c>
      <c r="C410" s="18" t="s">
        <v>10</v>
      </c>
      <c r="D410">
        <v>0</v>
      </c>
      <c r="E410" s="12">
        <v>0</v>
      </c>
      <c r="F410" s="12">
        <v>999</v>
      </c>
      <c r="G410" s="12">
        <v>2199</v>
      </c>
      <c r="H410" s="12">
        <f>Baby_Fashion__2[[#This Row],[no_of_ratings]]*Baby_Fashion__2[[#This Row],[discount_price]]</f>
        <v>0</v>
      </c>
      <c r="I410" s="12">
        <v>1200</v>
      </c>
      <c r="J410" t="str">
        <f>IF(Baby_Fashion__2[[#This Row],[no_of_ratings]]&gt;=4,"High",IF(Baby_Fashion__2[[#This Row],[no_of_ratings]]&gt;=3,"Medium","Low"))</f>
        <v>Low</v>
      </c>
    </row>
    <row r="411" spans="1:10" x14ac:dyDescent="0.25">
      <c r="A411" s="18" t="s">
        <v>394</v>
      </c>
      <c r="B411" s="18" t="s">
        <v>9</v>
      </c>
      <c r="C411" s="18" t="s">
        <v>10</v>
      </c>
      <c r="D411">
        <v>0</v>
      </c>
      <c r="E411" s="12">
        <v>0</v>
      </c>
      <c r="F411" s="12">
        <v>349</v>
      </c>
      <c r="G411" s="12">
        <v>999</v>
      </c>
      <c r="H411" s="12">
        <f>Baby_Fashion__2[[#This Row],[no_of_ratings]]*Baby_Fashion__2[[#This Row],[discount_price]]</f>
        <v>0</v>
      </c>
      <c r="I411" s="12">
        <v>650</v>
      </c>
      <c r="J411" t="str">
        <f>IF(Baby_Fashion__2[[#This Row],[no_of_ratings]]&gt;=4,"High",IF(Baby_Fashion__2[[#This Row],[no_of_ratings]]&gt;=3,"Medium","Low"))</f>
        <v>Low</v>
      </c>
    </row>
    <row r="412" spans="1:10" x14ac:dyDescent="0.25">
      <c r="A412" s="18" t="s">
        <v>395</v>
      </c>
      <c r="B412" s="18" t="s">
        <v>9</v>
      </c>
      <c r="C412" s="18" t="s">
        <v>10</v>
      </c>
      <c r="D412">
        <v>0</v>
      </c>
      <c r="E412" s="12">
        <v>0</v>
      </c>
      <c r="F412" s="12">
        <v>299</v>
      </c>
      <c r="G412" s="12">
        <v>999</v>
      </c>
      <c r="H412" s="12">
        <f>Baby_Fashion__2[[#This Row],[no_of_ratings]]*Baby_Fashion__2[[#This Row],[discount_price]]</f>
        <v>0</v>
      </c>
      <c r="I412" s="12">
        <v>700</v>
      </c>
      <c r="J412" t="str">
        <f>IF(Baby_Fashion__2[[#This Row],[no_of_ratings]]&gt;=4,"High",IF(Baby_Fashion__2[[#This Row],[no_of_ratings]]&gt;=3,"Medium","Low"))</f>
        <v>Low</v>
      </c>
    </row>
    <row r="413" spans="1:10" x14ac:dyDescent="0.25">
      <c r="A413" s="18" t="s">
        <v>396</v>
      </c>
      <c r="B413" s="18" t="s">
        <v>9</v>
      </c>
      <c r="C413" s="18" t="s">
        <v>10</v>
      </c>
      <c r="D413">
        <v>0</v>
      </c>
      <c r="E413" s="12">
        <v>0</v>
      </c>
      <c r="F413" s="12">
        <v>449</v>
      </c>
      <c r="G413" s="12">
        <v>1499</v>
      </c>
      <c r="H413" s="12">
        <f>Baby_Fashion__2[[#This Row],[no_of_ratings]]*Baby_Fashion__2[[#This Row],[discount_price]]</f>
        <v>0</v>
      </c>
      <c r="I413" s="12">
        <v>1050</v>
      </c>
      <c r="J413" t="str">
        <f>IF(Baby_Fashion__2[[#This Row],[no_of_ratings]]&gt;=4,"High",IF(Baby_Fashion__2[[#This Row],[no_of_ratings]]&gt;=3,"Medium","Low"))</f>
        <v>Low</v>
      </c>
    </row>
    <row r="414" spans="1:10" x14ac:dyDescent="0.25">
      <c r="A414" s="18" t="s">
        <v>397</v>
      </c>
      <c r="B414" s="18" t="s">
        <v>9</v>
      </c>
      <c r="C414" s="18" t="s">
        <v>10</v>
      </c>
      <c r="D414">
        <v>0</v>
      </c>
      <c r="E414" s="12">
        <v>0</v>
      </c>
      <c r="F414" s="12">
        <v>679</v>
      </c>
      <c r="G414" s="12">
        <v>1499</v>
      </c>
      <c r="H414" s="12">
        <f>Baby_Fashion__2[[#This Row],[no_of_ratings]]*Baby_Fashion__2[[#This Row],[discount_price]]</f>
        <v>0</v>
      </c>
      <c r="I414" s="12">
        <v>820</v>
      </c>
      <c r="J414" t="str">
        <f>IF(Baby_Fashion__2[[#This Row],[no_of_ratings]]&gt;=4,"High",IF(Baby_Fashion__2[[#This Row],[no_of_ratings]]&gt;=3,"Medium","Low"))</f>
        <v>Low</v>
      </c>
    </row>
    <row r="415" spans="1:10" x14ac:dyDescent="0.25">
      <c r="A415" s="18" t="s">
        <v>398</v>
      </c>
      <c r="B415" s="18" t="s">
        <v>9</v>
      </c>
      <c r="C415" s="18" t="s">
        <v>10</v>
      </c>
      <c r="D415">
        <v>4</v>
      </c>
      <c r="E415" s="12">
        <v>1</v>
      </c>
      <c r="F415" s="12">
        <v>450</v>
      </c>
      <c r="G415" s="12">
        <v>999</v>
      </c>
      <c r="H415" s="12">
        <f>Baby_Fashion__2[[#This Row],[no_of_ratings]]*Baby_Fashion__2[[#This Row],[discount_price]]</f>
        <v>450</v>
      </c>
      <c r="I415" s="12">
        <v>549</v>
      </c>
      <c r="J415" t="str">
        <f>IF(Baby_Fashion__2[[#This Row],[no_of_ratings]]&gt;=4,"High",IF(Baby_Fashion__2[[#This Row],[no_of_ratings]]&gt;=3,"Medium","Low"))</f>
        <v>Low</v>
      </c>
    </row>
    <row r="416" spans="1:10" x14ac:dyDescent="0.25">
      <c r="A416" s="18" t="s">
        <v>399</v>
      </c>
      <c r="B416" s="18" t="s">
        <v>9</v>
      </c>
      <c r="C416" s="18" t="s">
        <v>10</v>
      </c>
      <c r="D416">
        <v>4.2</v>
      </c>
      <c r="E416" s="12">
        <v>154</v>
      </c>
      <c r="F416" s="12">
        <v>649</v>
      </c>
      <c r="G416" s="12">
        <v>899</v>
      </c>
      <c r="H416" s="12">
        <f>Baby_Fashion__2[[#This Row],[no_of_ratings]]*Baby_Fashion__2[[#This Row],[discount_price]]</f>
        <v>99946</v>
      </c>
      <c r="I416" s="12">
        <v>250</v>
      </c>
      <c r="J416" t="str">
        <f>IF(Baby_Fashion__2[[#This Row],[no_of_ratings]]&gt;=4,"High",IF(Baby_Fashion__2[[#This Row],[no_of_ratings]]&gt;=3,"Medium","Low"))</f>
        <v>High</v>
      </c>
    </row>
    <row r="417" spans="1:10" x14ac:dyDescent="0.25">
      <c r="A417" s="18" t="s">
        <v>400</v>
      </c>
      <c r="B417" s="18" t="s">
        <v>9</v>
      </c>
      <c r="C417" s="18" t="s">
        <v>10</v>
      </c>
      <c r="D417">
        <v>3.9</v>
      </c>
      <c r="E417" s="12">
        <v>188</v>
      </c>
      <c r="F417" s="12">
        <v>399</v>
      </c>
      <c r="G417" s="12">
        <v>899</v>
      </c>
      <c r="H417" s="12">
        <f>Baby_Fashion__2[[#This Row],[no_of_ratings]]*Baby_Fashion__2[[#This Row],[discount_price]]</f>
        <v>75012</v>
      </c>
      <c r="I417" s="12">
        <v>500</v>
      </c>
      <c r="J417" t="str">
        <f>IF(Baby_Fashion__2[[#This Row],[no_of_ratings]]&gt;=4,"High",IF(Baby_Fashion__2[[#This Row],[no_of_ratings]]&gt;=3,"Medium","Low"))</f>
        <v>High</v>
      </c>
    </row>
    <row r="418" spans="1:10" x14ac:dyDescent="0.25">
      <c r="A418" s="18" t="s">
        <v>401</v>
      </c>
      <c r="B418" s="18" t="s">
        <v>9</v>
      </c>
      <c r="C418" s="18" t="s">
        <v>10</v>
      </c>
      <c r="D418">
        <v>4.2</v>
      </c>
      <c r="E418" s="12">
        <v>118</v>
      </c>
      <c r="F418" s="12">
        <v>139</v>
      </c>
      <c r="G418" s="12">
        <v>199</v>
      </c>
      <c r="H418" s="12">
        <f>Baby_Fashion__2[[#This Row],[no_of_ratings]]*Baby_Fashion__2[[#This Row],[discount_price]]</f>
        <v>16402</v>
      </c>
      <c r="I418" s="12">
        <v>60</v>
      </c>
      <c r="J418" t="str">
        <f>IF(Baby_Fashion__2[[#This Row],[no_of_ratings]]&gt;=4,"High",IF(Baby_Fashion__2[[#This Row],[no_of_ratings]]&gt;=3,"Medium","Low"))</f>
        <v>High</v>
      </c>
    </row>
    <row r="419" spans="1:10" x14ac:dyDescent="0.25">
      <c r="A419" s="18" t="s">
        <v>402</v>
      </c>
      <c r="B419" s="18" t="s">
        <v>9</v>
      </c>
      <c r="C419" s="18" t="s">
        <v>10</v>
      </c>
      <c r="D419">
        <v>2.9</v>
      </c>
      <c r="E419" s="12">
        <v>4</v>
      </c>
      <c r="F419" s="12">
        <v>275</v>
      </c>
      <c r="G419" s="12">
        <v>599</v>
      </c>
      <c r="H419" s="12">
        <f>Baby_Fashion__2[[#This Row],[no_of_ratings]]*Baby_Fashion__2[[#This Row],[discount_price]]</f>
        <v>1100</v>
      </c>
      <c r="I419" s="12">
        <v>324</v>
      </c>
      <c r="J419" t="str">
        <f>IF(Baby_Fashion__2[[#This Row],[no_of_ratings]]&gt;=4,"High",IF(Baby_Fashion__2[[#This Row],[no_of_ratings]]&gt;=3,"Medium","Low"))</f>
        <v>High</v>
      </c>
    </row>
    <row r="420" spans="1:10" x14ac:dyDescent="0.25">
      <c r="A420" s="18" t="s">
        <v>403</v>
      </c>
      <c r="B420" s="18" t="s">
        <v>9</v>
      </c>
      <c r="C420" s="18" t="s">
        <v>10</v>
      </c>
      <c r="D420">
        <v>4.3</v>
      </c>
      <c r="E420" s="12">
        <v>1050</v>
      </c>
      <c r="F420" s="12">
        <v>699</v>
      </c>
      <c r="G420" s="12">
        <v>999</v>
      </c>
      <c r="H420" s="12">
        <f>Baby_Fashion__2[[#This Row],[no_of_ratings]]*Baby_Fashion__2[[#This Row],[discount_price]]</f>
        <v>733950</v>
      </c>
      <c r="I420" s="12">
        <v>300</v>
      </c>
      <c r="J420" t="str">
        <f>IF(Baby_Fashion__2[[#This Row],[no_of_ratings]]&gt;=4,"High",IF(Baby_Fashion__2[[#This Row],[no_of_ratings]]&gt;=3,"Medium","Low"))</f>
        <v>High</v>
      </c>
    </row>
    <row r="421" spans="1:10" x14ac:dyDescent="0.25">
      <c r="A421" s="18" t="s">
        <v>404</v>
      </c>
      <c r="B421" s="18" t="s">
        <v>9</v>
      </c>
      <c r="C421" s="18" t="s">
        <v>10</v>
      </c>
      <c r="D421">
        <v>5</v>
      </c>
      <c r="E421" s="12">
        <v>2</v>
      </c>
      <c r="F421" s="12">
        <v>139</v>
      </c>
      <c r="G421" s="12">
        <v>599</v>
      </c>
      <c r="H421" s="12">
        <f>Baby_Fashion__2[[#This Row],[no_of_ratings]]*Baby_Fashion__2[[#This Row],[discount_price]]</f>
        <v>278</v>
      </c>
      <c r="I421" s="12">
        <v>460</v>
      </c>
      <c r="J421" t="str">
        <f>IF(Baby_Fashion__2[[#This Row],[no_of_ratings]]&gt;=4,"High",IF(Baby_Fashion__2[[#This Row],[no_of_ratings]]&gt;=3,"Medium","Low"))</f>
        <v>Low</v>
      </c>
    </row>
    <row r="422" spans="1:10" x14ac:dyDescent="0.25">
      <c r="A422" s="18" t="s">
        <v>405</v>
      </c>
      <c r="B422" s="18" t="s">
        <v>9</v>
      </c>
      <c r="C422" s="18" t="s">
        <v>10</v>
      </c>
      <c r="D422">
        <v>4</v>
      </c>
      <c r="E422" s="12">
        <v>131</v>
      </c>
      <c r="F422" s="12">
        <v>499</v>
      </c>
      <c r="G422" s="12">
        <v>549</v>
      </c>
      <c r="H422" s="12">
        <f>Baby_Fashion__2[[#This Row],[no_of_ratings]]*Baby_Fashion__2[[#This Row],[discount_price]]</f>
        <v>65369</v>
      </c>
      <c r="I422" s="12">
        <v>50</v>
      </c>
      <c r="J422" t="str">
        <f>IF(Baby_Fashion__2[[#This Row],[no_of_ratings]]&gt;=4,"High",IF(Baby_Fashion__2[[#This Row],[no_of_ratings]]&gt;=3,"Medium","Low"))</f>
        <v>High</v>
      </c>
    </row>
    <row r="423" spans="1:10" x14ac:dyDescent="0.25">
      <c r="A423" s="18" t="s">
        <v>406</v>
      </c>
      <c r="B423" s="18" t="s">
        <v>9</v>
      </c>
      <c r="C423" s="18" t="s">
        <v>10</v>
      </c>
      <c r="D423">
        <v>3</v>
      </c>
      <c r="E423" s="12">
        <v>2</v>
      </c>
      <c r="F423" s="12">
        <v>285</v>
      </c>
      <c r="G423" s="12">
        <v>599</v>
      </c>
      <c r="H423" s="12">
        <f>Baby_Fashion__2[[#This Row],[no_of_ratings]]*Baby_Fashion__2[[#This Row],[discount_price]]</f>
        <v>570</v>
      </c>
      <c r="I423" s="12">
        <v>314</v>
      </c>
      <c r="J423" t="str">
        <f>IF(Baby_Fashion__2[[#This Row],[no_of_ratings]]&gt;=4,"High",IF(Baby_Fashion__2[[#This Row],[no_of_ratings]]&gt;=3,"Medium","Low"))</f>
        <v>Low</v>
      </c>
    </row>
    <row r="424" spans="1:10" x14ac:dyDescent="0.25">
      <c r="A424" s="18" t="s">
        <v>407</v>
      </c>
      <c r="B424" s="18" t="s">
        <v>9</v>
      </c>
      <c r="C424" s="18" t="s">
        <v>10</v>
      </c>
      <c r="D424">
        <v>0</v>
      </c>
      <c r="E424" s="12">
        <v>0</v>
      </c>
      <c r="F424" s="12">
        <v>499</v>
      </c>
      <c r="G424" s="12">
        <v>999</v>
      </c>
      <c r="H424" s="12">
        <f>Baby_Fashion__2[[#This Row],[no_of_ratings]]*Baby_Fashion__2[[#This Row],[discount_price]]</f>
        <v>0</v>
      </c>
      <c r="I424" s="12">
        <v>500</v>
      </c>
      <c r="J424" t="str">
        <f>IF(Baby_Fashion__2[[#This Row],[no_of_ratings]]&gt;=4,"High",IF(Baby_Fashion__2[[#This Row],[no_of_ratings]]&gt;=3,"Medium","Low"))</f>
        <v>Low</v>
      </c>
    </row>
    <row r="425" spans="1:10" x14ac:dyDescent="0.25">
      <c r="A425" s="18" t="s">
        <v>408</v>
      </c>
      <c r="B425" s="18" t="s">
        <v>9</v>
      </c>
      <c r="C425" s="18" t="s">
        <v>10</v>
      </c>
      <c r="D425">
        <v>4.0999999999999996</v>
      </c>
      <c r="E425" s="12">
        <v>79</v>
      </c>
      <c r="F425" s="12">
        <v>0</v>
      </c>
      <c r="G425" s="12">
        <v>599</v>
      </c>
      <c r="H425" s="12">
        <f>Baby_Fashion__2[[#This Row],[no_of_ratings]]*Baby_Fashion__2[[#This Row],[discount_price]]</f>
        <v>0</v>
      </c>
      <c r="I425" s="12">
        <v>599</v>
      </c>
      <c r="J425" t="str">
        <f>IF(Baby_Fashion__2[[#This Row],[no_of_ratings]]&gt;=4,"High",IF(Baby_Fashion__2[[#This Row],[no_of_ratings]]&gt;=3,"Medium","Low"))</f>
        <v>High</v>
      </c>
    </row>
    <row r="426" spans="1:10" x14ac:dyDescent="0.25">
      <c r="A426" s="18" t="s">
        <v>409</v>
      </c>
      <c r="B426" s="18" t="s">
        <v>9</v>
      </c>
      <c r="C426" s="18" t="s">
        <v>10</v>
      </c>
      <c r="D426">
        <v>3.4</v>
      </c>
      <c r="E426" s="12">
        <v>28</v>
      </c>
      <c r="F426" s="12">
        <v>278.07</v>
      </c>
      <c r="G426" s="12">
        <v>599</v>
      </c>
      <c r="H426" s="12">
        <f>Baby_Fashion__2[[#This Row],[no_of_ratings]]*Baby_Fashion__2[[#This Row],[discount_price]]</f>
        <v>7785.96</v>
      </c>
      <c r="I426" s="12">
        <v>320.93</v>
      </c>
      <c r="J426" t="str">
        <f>IF(Baby_Fashion__2[[#This Row],[no_of_ratings]]&gt;=4,"High",IF(Baby_Fashion__2[[#This Row],[no_of_ratings]]&gt;=3,"Medium","Low"))</f>
        <v>High</v>
      </c>
    </row>
    <row r="427" spans="1:10" x14ac:dyDescent="0.25">
      <c r="A427" s="18" t="s">
        <v>410</v>
      </c>
      <c r="B427" s="18" t="s">
        <v>9</v>
      </c>
      <c r="C427" s="18" t="s">
        <v>10</v>
      </c>
      <c r="D427">
        <v>0</v>
      </c>
      <c r="E427" s="12">
        <v>0</v>
      </c>
      <c r="F427" s="12">
        <v>185</v>
      </c>
      <c r="G427" s="12">
        <v>250</v>
      </c>
      <c r="H427" s="12">
        <f>Baby_Fashion__2[[#This Row],[no_of_ratings]]*Baby_Fashion__2[[#This Row],[discount_price]]</f>
        <v>0</v>
      </c>
      <c r="I427" s="12">
        <v>65</v>
      </c>
      <c r="J427" t="str">
        <f>IF(Baby_Fashion__2[[#This Row],[no_of_ratings]]&gt;=4,"High",IF(Baby_Fashion__2[[#This Row],[no_of_ratings]]&gt;=3,"Medium","Low"))</f>
        <v>Low</v>
      </c>
    </row>
    <row r="428" spans="1:10" x14ac:dyDescent="0.25">
      <c r="A428" s="18" t="s">
        <v>411</v>
      </c>
      <c r="B428" s="18" t="s">
        <v>9</v>
      </c>
      <c r="C428" s="18" t="s">
        <v>10</v>
      </c>
      <c r="D428">
        <v>3.9</v>
      </c>
      <c r="E428" s="12">
        <v>8</v>
      </c>
      <c r="F428" s="12">
        <v>399</v>
      </c>
      <c r="G428" s="12">
        <v>999</v>
      </c>
      <c r="H428" s="12">
        <f>Baby_Fashion__2[[#This Row],[no_of_ratings]]*Baby_Fashion__2[[#This Row],[discount_price]]</f>
        <v>3192</v>
      </c>
      <c r="I428" s="12">
        <v>600</v>
      </c>
      <c r="J428" t="str">
        <f>IF(Baby_Fashion__2[[#This Row],[no_of_ratings]]&gt;=4,"High",IF(Baby_Fashion__2[[#This Row],[no_of_ratings]]&gt;=3,"Medium","Low"))</f>
        <v>High</v>
      </c>
    </row>
    <row r="429" spans="1:10" x14ac:dyDescent="0.25">
      <c r="A429" s="18" t="s">
        <v>412</v>
      </c>
      <c r="B429" s="18" t="s">
        <v>9</v>
      </c>
      <c r="C429" s="18" t="s">
        <v>10</v>
      </c>
      <c r="D429">
        <v>4.5999999999999996</v>
      </c>
      <c r="E429" s="12">
        <v>3</v>
      </c>
      <c r="F429" s="12">
        <v>329</v>
      </c>
      <c r="G429" s="12">
        <v>599</v>
      </c>
      <c r="H429" s="12">
        <f>Baby_Fashion__2[[#This Row],[no_of_ratings]]*Baby_Fashion__2[[#This Row],[discount_price]]</f>
        <v>987</v>
      </c>
      <c r="I429" s="12">
        <v>270</v>
      </c>
      <c r="J429" t="str">
        <f>IF(Baby_Fashion__2[[#This Row],[no_of_ratings]]&gt;=4,"High",IF(Baby_Fashion__2[[#This Row],[no_of_ratings]]&gt;=3,"Medium","Low"))</f>
        <v>Medium</v>
      </c>
    </row>
    <row r="430" spans="1:10" x14ac:dyDescent="0.25">
      <c r="A430" s="18" t="s">
        <v>413</v>
      </c>
      <c r="B430" s="18" t="s">
        <v>9</v>
      </c>
      <c r="C430" s="18" t="s">
        <v>10</v>
      </c>
      <c r="D430">
        <v>3.5</v>
      </c>
      <c r="E430" s="12">
        <v>207</v>
      </c>
      <c r="F430" s="12">
        <v>288</v>
      </c>
      <c r="G430" s="12">
        <v>499</v>
      </c>
      <c r="H430" s="12">
        <f>Baby_Fashion__2[[#This Row],[no_of_ratings]]*Baby_Fashion__2[[#This Row],[discount_price]]</f>
        <v>59616</v>
      </c>
      <c r="I430" s="12">
        <v>211</v>
      </c>
      <c r="J430" t="str">
        <f>IF(Baby_Fashion__2[[#This Row],[no_of_ratings]]&gt;=4,"High",IF(Baby_Fashion__2[[#This Row],[no_of_ratings]]&gt;=3,"Medium","Low"))</f>
        <v>High</v>
      </c>
    </row>
    <row r="431" spans="1:10" x14ac:dyDescent="0.25">
      <c r="A431" s="18" t="s">
        <v>414</v>
      </c>
      <c r="B431" s="18" t="s">
        <v>9</v>
      </c>
      <c r="C431" s="18" t="s">
        <v>10</v>
      </c>
      <c r="D431">
        <v>0</v>
      </c>
      <c r="E431" s="12">
        <v>0</v>
      </c>
      <c r="F431" s="12">
        <v>399</v>
      </c>
      <c r="G431" s="12">
        <v>499</v>
      </c>
      <c r="H431" s="12">
        <f>Baby_Fashion__2[[#This Row],[no_of_ratings]]*Baby_Fashion__2[[#This Row],[discount_price]]</f>
        <v>0</v>
      </c>
      <c r="I431" s="12">
        <v>100</v>
      </c>
      <c r="J431" t="str">
        <f>IF(Baby_Fashion__2[[#This Row],[no_of_ratings]]&gt;=4,"High",IF(Baby_Fashion__2[[#This Row],[no_of_ratings]]&gt;=3,"Medium","Low"))</f>
        <v>Low</v>
      </c>
    </row>
    <row r="432" spans="1:10" x14ac:dyDescent="0.25">
      <c r="A432" s="18" t="s">
        <v>183</v>
      </c>
      <c r="B432" s="18" t="s">
        <v>9</v>
      </c>
      <c r="C432" s="18" t="s">
        <v>10</v>
      </c>
      <c r="D432">
        <v>3.9</v>
      </c>
      <c r="E432" s="12">
        <v>704</v>
      </c>
      <c r="F432" s="12">
        <v>549</v>
      </c>
      <c r="G432" s="12">
        <v>939</v>
      </c>
      <c r="H432" s="12">
        <f>Baby_Fashion__2[[#This Row],[no_of_ratings]]*Baby_Fashion__2[[#This Row],[discount_price]]</f>
        <v>386496</v>
      </c>
      <c r="I432" s="12">
        <v>390</v>
      </c>
      <c r="J432" t="str">
        <f>IF(Baby_Fashion__2[[#This Row],[no_of_ratings]]&gt;=4,"High",IF(Baby_Fashion__2[[#This Row],[no_of_ratings]]&gt;=3,"Medium","Low"))</f>
        <v>High</v>
      </c>
    </row>
    <row r="433" spans="1:10" x14ac:dyDescent="0.25">
      <c r="A433" s="18" t="s">
        <v>415</v>
      </c>
      <c r="B433" s="18" t="s">
        <v>9</v>
      </c>
      <c r="C433" s="18" t="s">
        <v>10</v>
      </c>
      <c r="D433">
        <v>4.2</v>
      </c>
      <c r="E433" s="12">
        <v>5</v>
      </c>
      <c r="F433" s="12">
        <v>159</v>
      </c>
      <c r="G433" s="12">
        <v>499</v>
      </c>
      <c r="H433" s="12">
        <f>Baby_Fashion__2[[#This Row],[no_of_ratings]]*Baby_Fashion__2[[#This Row],[discount_price]]</f>
        <v>795</v>
      </c>
      <c r="I433" s="12">
        <v>340</v>
      </c>
      <c r="J433" t="str">
        <f>IF(Baby_Fashion__2[[#This Row],[no_of_ratings]]&gt;=4,"High",IF(Baby_Fashion__2[[#This Row],[no_of_ratings]]&gt;=3,"Medium","Low"))</f>
        <v>High</v>
      </c>
    </row>
    <row r="434" spans="1:10" x14ac:dyDescent="0.25">
      <c r="A434" s="18" t="s">
        <v>416</v>
      </c>
      <c r="B434" s="18" t="s">
        <v>9</v>
      </c>
      <c r="C434" s="18" t="s">
        <v>10</v>
      </c>
      <c r="D434">
        <v>3.4</v>
      </c>
      <c r="E434" s="12">
        <v>44</v>
      </c>
      <c r="F434" s="12">
        <v>225</v>
      </c>
      <c r="G434" s="12">
        <v>499</v>
      </c>
      <c r="H434" s="12">
        <f>Baby_Fashion__2[[#This Row],[no_of_ratings]]*Baby_Fashion__2[[#This Row],[discount_price]]</f>
        <v>9900</v>
      </c>
      <c r="I434" s="12">
        <v>274</v>
      </c>
      <c r="J434" t="str">
        <f>IF(Baby_Fashion__2[[#This Row],[no_of_ratings]]&gt;=4,"High",IF(Baby_Fashion__2[[#This Row],[no_of_ratings]]&gt;=3,"Medium","Low"))</f>
        <v>High</v>
      </c>
    </row>
    <row r="435" spans="1:10" x14ac:dyDescent="0.25">
      <c r="A435" s="18" t="s">
        <v>417</v>
      </c>
      <c r="B435" s="18" t="s">
        <v>9</v>
      </c>
      <c r="C435" s="18" t="s">
        <v>10</v>
      </c>
      <c r="D435">
        <v>4.7</v>
      </c>
      <c r="E435" s="12">
        <v>7</v>
      </c>
      <c r="F435" s="12">
        <v>385</v>
      </c>
      <c r="G435" s="12">
        <v>500</v>
      </c>
      <c r="H435" s="12">
        <f>Baby_Fashion__2[[#This Row],[no_of_ratings]]*Baby_Fashion__2[[#This Row],[discount_price]]</f>
        <v>2695</v>
      </c>
      <c r="I435" s="12">
        <v>115</v>
      </c>
      <c r="J435" t="str">
        <f>IF(Baby_Fashion__2[[#This Row],[no_of_ratings]]&gt;=4,"High",IF(Baby_Fashion__2[[#This Row],[no_of_ratings]]&gt;=3,"Medium","Low"))</f>
        <v>High</v>
      </c>
    </row>
    <row r="436" spans="1:10" x14ac:dyDescent="0.25">
      <c r="A436" s="18" t="s">
        <v>418</v>
      </c>
      <c r="B436" s="18" t="s">
        <v>9</v>
      </c>
      <c r="C436" s="18" t="s">
        <v>10</v>
      </c>
      <c r="D436">
        <v>3.1</v>
      </c>
      <c r="E436" s="12">
        <v>82</v>
      </c>
      <c r="F436" s="12">
        <v>301</v>
      </c>
      <c r="G436" s="12">
        <v>999</v>
      </c>
      <c r="H436" s="12">
        <f>Baby_Fashion__2[[#This Row],[no_of_ratings]]*Baby_Fashion__2[[#This Row],[discount_price]]</f>
        <v>24682</v>
      </c>
      <c r="I436" s="12">
        <v>698</v>
      </c>
      <c r="J436" t="str">
        <f>IF(Baby_Fashion__2[[#This Row],[no_of_ratings]]&gt;=4,"High",IF(Baby_Fashion__2[[#This Row],[no_of_ratings]]&gt;=3,"Medium","Low"))</f>
        <v>High</v>
      </c>
    </row>
    <row r="437" spans="1:10" x14ac:dyDescent="0.25">
      <c r="A437" s="18" t="s">
        <v>419</v>
      </c>
      <c r="B437" s="18" t="s">
        <v>9</v>
      </c>
      <c r="C437" s="18" t="s">
        <v>10</v>
      </c>
      <c r="D437">
        <v>4.2</v>
      </c>
      <c r="E437" s="12">
        <v>57</v>
      </c>
      <c r="F437" s="12">
        <v>489</v>
      </c>
      <c r="G437" s="12">
        <v>1099</v>
      </c>
      <c r="H437" s="12">
        <f>Baby_Fashion__2[[#This Row],[no_of_ratings]]*Baby_Fashion__2[[#This Row],[discount_price]]</f>
        <v>27873</v>
      </c>
      <c r="I437" s="12">
        <v>610</v>
      </c>
      <c r="J437" t="str">
        <f>IF(Baby_Fashion__2[[#This Row],[no_of_ratings]]&gt;=4,"High",IF(Baby_Fashion__2[[#This Row],[no_of_ratings]]&gt;=3,"Medium","Low"))</f>
        <v>High</v>
      </c>
    </row>
    <row r="438" spans="1:10" x14ac:dyDescent="0.25">
      <c r="A438" s="18" t="s">
        <v>420</v>
      </c>
      <c r="B438" s="18" t="s">
        <v>9</v>
      </c>
      <c r="C438" s="18" t="s">
        <v>10</v>
      </c>
      <c r="D438">
        <v>3.6</v>
      </c>
      <c r="E438" s="12">
        <v>124</v>
      </c>
      <c r="F438" s="12">
        <v>379</v>
      </c>
      <c r="G438" s="12">
        <v>499</v>
      </c>
      <c r="H438" s="12">
        <f>Baby_Fashion__2[[#This Row],[no_of_ratings]]*Baby_Fashion__2[[#This Row],[discount_price]]</f>
        <v>46996</v>
      </c>
      <c r="I438" s="12">
        <v>120</v>
      </c>
      <c r="J438" t="str">
        <f>IF(Baby_Fashion__2[[#This Row],[no_of_ratings]]&gt;=4,"High",IF(Baby_Fashion__2[[#This Row],[no_of_ratings]]&gt;=3,"Medium","Low"))</f>
        <v>High</v>
      </c>
    </row>
    <row r="439" spans="1:10" x14ac:dyDescent="0.25">
      <c r="A439" s="18" t="s">
        <v>421</v>
      </c>
      <c r="B439" s="18" t="s">
        <v>9</v>
      </c>
      <c r="C439" s="18" t="s">
        <v>10</v>
      </c>
      <c r="D439">
        <v>0</v>
      </c>
      <c r="E439" s="12">
        <v>0</v>
      </c>
      <c r="F439" s="12">
        <v>395</v>
      </c>
      <c r="G439" s="12">
        <v>1199</v>
      </c>
      <c r="H439" s="12">
        <f>Baby_Fashion__2[[#This Row],[no_of_ratings]]*Baby_Fashion__2[[#This Row],[discount_price]]</f>
        <v>0</v>
      </c>
      <c r="I439" s="12">
        <v>804</v>
      </c>
      <c r="J439" t="str">
        <f>IF(Baby_Fashion__2[[#This Row],[no_of_ratings]]&gt;=4,"High",IF(Baby_Fashion__2[[#This Row],[no_of_ratings]]&gt;=3,"Medium","Low"))</f>
        <v>Low</v>
      </c>
    </row>
    <row r="440" spans="1:10" x14ac:dyDescent="0.25">
      <c r="A440" s="18" t="s">
        <v>422</v>
      </c>
      <c r="B440" s="18" t="s">
        <v>9</v>
      </c>
      <c r="C440" s="18" t="s">
        <v>10</v>
      </c>
      <c r="D440">
        <v>3.6</v>
      </c>
      <c r="E440" s="12">
        <v>31</v>
      </c>
      <c r="F440" s="12">
        <v>436</v>
      </c>
      <c r="G440" s="12">
        <v>999</v>
      </c>
      <c r="H440" s="12">
        <f>Baby_Fashion__2[[#This Row],[no_of_ratings]]*Baby_Fashion__2[[#This Row],[discount_price]]</f>
        <v>13516</v>
      </c>
      <c r="I440" s="12">
        <v>563</v>
      </c>
      <c r="J440" t="str">
        <f>IF(Baby_Fashion__2[[#This Row],[no_of_ratings]]&gt;=4,"High",IF(Baby_Fashion__2[[#This Row],[no_of_ratings]]&gt;=3,"Medium","Low"))</f>
        <v>High</v>
      </c>
    </row>
    <row r="441" spans="1:10" x14ac:dyDescent="0.25">
      <c r="A441" s="18" t="s">
        <v>423</v>
      </c>
      <c r="B441" s="18" t="s">
        <v>9</v>
      </c>
      <c r="C441" s="18" t="s">
        <v>10</v>
      </c>
      <c r="D441">
        <v>3.1</v>
      </c>
      <c r="E441" s="12">
        <v>26</v>
      </c>
      <c r="F441" s="12">
        <v>295.01</v>
      </c>
      <c r="G441" s="12">
        <v>1199</v>
      </c>
      <c r="H441" s="12">
        <f>Baby_Fashion__2[[#This Row],[no_of_ratings]]*Baby_Fashion__2[[#This Row],[discount_price]]</f>
        <v>7670.26</v>
      </c>
      <c r="I441" s="12">
        <v>903.99</v>
      </c>
      <c r="J441" t="str">
        <f>IF(Baby_Fashion__2[[#This Row],[no_of_ratings]]&gt;=4,"High",IF(Baby_Fashion__2[[#This Row],[no_of_ratings]]&gt;=3,"Medium","Low"))</f>
        <v>High</v>
      </c>
    </row>
    <row r="442" spans="1:10" x14ac:dyDescent="0.25">
      <c r="A442" s="18" t="s">
        <v>424</v>
      </c>
      <c r="B442" s="18" t="s">
        <v>9</v>
      </c>
      <c r="C442" s="18" t="s">
        <v>10</v>
      </c>
      <c r="D442">
        <v>0</v>
      </c>
      <c r="E442" s="12">
        <v>0</v>
      </c>
      <c r="F442" s="12">
        <v>239</v>
      </c>
      <c r="G442" s="12">
        <v>399</v>
      </c>
      <c r="H442" s="12">
        <f>Baby_Fashion__2[[#This Row],[no_of_ratings]]*Baby_Fashion__2[[#This Row],[discount_price]]</f>
        <v>0</v>
      </c>
      <c r="I442" s="12">
        <v>160</v>
      </c>
      <c r="J442" t="str">
        <f>IF(Baby_Fashion__2[[#This Row],[no_of_ratings]]&gt;=4,"High",IF(Baby_Fashion__2[[#This Row],[no_of_ratings]]&gt;=3,"Medium","Low"))</f>
        <v>Low</v>
      </c>
    </row>
    <row r="443" spans="1:10" x14ac:dyDescent="0.25">
      <c r="A443" s="18" t="s">
        <v>425</v>
      </c>
      <c r="B443" s="18" t="s">
        <v>9</v>
      </c>
      <c r="C443" s="18" t="s">
        <v>10</v>
      </c>
      <c r="D443">
        <v>4.4000000000000004</v>
      </c>
      <c r="E443" s="12">
        <v>6</v>
      </c>
      <c r="F443" s="12">
        <v>599</v>
      </c>
      <c r="G443" s="12">
        <v>1299</v>
      </c>
      <c r="H443" s="12">
        <f>Baby_Fashion__2[[#This Row],[no_of_ratings]]*Baby_Fashion__2[[#This Row],[discount_price]]</f>
        <v>3594</v>
      </c>
      <c r="I443" s="12">
        <v>700</v>
      </c>
      <c r="J443" t="str">
        <f>IF(Baby_Fashion__2[[#This Row],[no_of_ratings]]&gt;=4,"High",IF(Baby_Fashion__2[[#This Row],[no_of_ratings]]&gt;=3,"Medium","Low"))</f>
        <v>High</v>
      </c>
    </row>
    <row r="444" spans="1:10" x14ac:dyDescent="0.25">
      <c r="A444" s="18" t="s">
        <v>426</v>
      </c>
      <c r="B444" s="18" t="s">
        <v>9</v>
      </c>
      <c r="C444" s="18" t="s">
        <v>10</v>
      </c>
      <c r="D444">
        <v>0</v>
      </c>
      <c r="E444" s="12">
        <v>0</v>
      </c>
      <c r="F444" s="12">
        <v>459</v>
      </c>
      <c r="G444" s="12">
        <v>999</v>
      </c>
      <c r="H444" s="12">
        <f>Baby_Fashion__2[[#This Row],[no_of_ratings]]*Baby_Fashion__2[[#This Row],[discount_price]]</f>
        <v>0</v>
      </c>
      <c r="I444" s="12">
        <v>540</v>
      </c>
      <c r="J444" t="str">
        <f>IF(Baby_Fashion__2[[#This Row],[no_of_ratings]]&gt;=4,"High",IF(Baby_Fashion__2[[#This Row],[no_of_ratings]]&gt;=3,"Medium","Low"))</f>
        <v>Low</v>
      </c>
    </row>
    <row r="445" spans="1:10" x14ac:dyDescent="0.25">
      <c r="A445" s="18" t="s">
        <v>427</v>
      </c>
      <c r="B445" s="18" t="s">
        <v>9</v>
      </c>
      <c r="C445" s="18" t="s">
        <v>10</v>
      </c>
      <c r="D445">
        <v>0</v>
      </c>
      <c r="E445" s="12">
        <v>0</v>
      </c>
      <c r="F445" s="12">
        <v>289</v>
      </c>
      <c r="G445" s="12">
        <v>399</v>
      </c>
      <c r="H445" s="12">
        <f>Baby_Fashion__2[[#This Row],[no_of_ratings]]*Baby_Fashion__2[[#This Row],[discount_price]]</f>
        <v>0</v>
      </c>
      <c r="I445" s="12">
        <v>110</v>
      </c>
      <c r="J445" t="str">
        <f>IF(Baby_Fashion__2[[#This Row],[no_of_ratings]]&gt;=4,"High",IF(Baby_Fashion__2[[#This Row],[no_of_ratings]]&gt;=3,"Medium","Low"))</f>
        <v>Low</v>
      </c>
    </row>
    <row r="446" spans="1:10" x14ac:dyDescent="0.25">
      <c r="A446" s="18" t="s">
        <v>428</v>
      </c>
      <c r="B446" s="18" t="s">
        <v>9</v>
      </c>
      <c r="C446" s="18" t="s">
        <v>10</v>
      </c>
      <c r="D446">
        <v>4.2</v>
      </c>
      <c r="E446" s="12">
        <v>9</v>
      </c>
      <c r="F446" s="12">
        <v>262</v>
      </c>
      <c r="G446" s="12">
        <v>310</v>
      </c>
      <c r="H446" s="12">
        <f>Baby_Fashion__2[[#This Row],[no_of_ratings]]*Baby_Fashion__2[[#This Row],[discount_price]]</f>
        <v>2358</v>
      </c>
      <c r="I446" s="12">
        <v>48</v>
      </c>
      <c r="J446" t="str">
        <f>IF(Baby_Fashion__2[[#This Row],[no_of_ratings]]&gt;=4,"High",IF(Baby_Fashion__2[[#This Row],[no_of_ratings]]&gt;=3,"Medium","Low"))</f>
        <v>High</v>
      </c>
    </row>
    <row r="447" spans="1:10" x14ac:dyDescent="0.25">
      <c r="A447" s="18" t="s">
        <v>429</v>
      </c>
      <c r="B447" s="18" t="s">
        <v>9</v>
      </c>
      <c r="C447" s="18" t="s">
        <v>10</v>
      </c>
      <c r="D447">
        <v>0</v>
      </c>
      <c r="E447" s="12">
        <v>0</v>
      </c>
      <c r="F447" s="12">
        <v>165</v>
      </c>
      <c r="G447" s="12">
        <v>799</v>
      </c>
      <c r="H447" s="12">
        <f>Baby_Fashion__2[[#This Row],[no_of_ratings]]*Baby_Fashion__2[[#This Row],[discount_price]]</f>
        <v>0</v>
      </c>
      <c r="I447" s="12">
        <v>634</v>
      </c>
      <c r="J447" t="str">
        <f>IF(Baby_Fashion__2[[#This Row],[no_of_ratings]]&gt;=4,"High",IF(Baby_Fashion__2[[#This Row],[no_of_ratings]]&gt;=3,"Medium","Low"))</f>
        <v>Low</v>
      </c>
    </row>
    <row r="448" spans="1:10" x14ac:dyDescent="0.25">
      <c r="A448" s="18" t="s">
        <v>430</v>
      </c>
      <c r="B448" s="18" t="s">
        <v>9</v>
      </c>
      <c r="C448" s="18" t="s">
        <v>10</v>
      </c>
      <c r="D448">
        <v>4</v>
      </c>
      <c r="E448" s="12">
        <v>188</v>
      </c>
      <c r="F448" s="12">
        <v>448</v>
      </c>
      <c r="G448" s="12">
        <v>999</v>
      </c>
      <c r="H448" s="12">
        <f>Baby_Fashion__2[[#This Row],[no_of_ratings]]*Baby_Fashion__2[[#This Row],[discount_price]]</f>
        <v>84224</v>
      </c>
      <c r="I448" s="12">
        <v>551</v>
      </c>
      <c r="J448" t="str">
        <f>IF(Baby_Fashion__2[[#This Row],[no_of_ratings]]&gt;=4,"High",IF(Baby_Fashion__2[[#This Row],[no_of_ratings]]&gt;=3,"Medium","Low"))</f>
        <v>High</v>
      </c>
    </row>
    <row r="449" spans="1:10" x14ac:dyDescent="0.25">
      <c r="A449" s="18" t="s">
        <v>431</v>
      </c>
      <c r="B449" s="18" t="s">
        <v>9</v>
      </c>
      <c r="C449" s="18" t="s">
        <v>10</v>
      </c>
      <c r="D449">
        <v>4.2</v>
      </c>
      <c r="E449" s="12">
        <v>33</v>
      </c>
      <c r="F449" s="12">
        <v>0</v>
      </c>
      <c r="G449" s="12">
        <v>449</v>
      </c>
      <c r="H449" s="12">
        <f>Baby_Fashion__2[[#This Row],[no_of_ratings]]*Baby_Fashion__2[[#This Row],[discount_price]]</f>
        <v>0</v>
      </c>
      <c r="I449" s="12">
        <v>449</v>
      </c>
      <c r="J449" t="str">
        <f>IF(Baby_Fashion__2[[#This Row],[no_of_ratings]]&gt;=4,"High",IF(Baby_Fashion__2[[#This Row],[no_of_ratings]]&gt;=3,"Medium","Low"))</f>
        <v>High</v>
      </c>
    </row>
    <row r="450" spans="1:10" x14ac:dyDescent="0.25">
      <c r="A450" s="18" t="s">
        <v>432</v>
      </c>
      <c r="B450" s="18" t="s">
        <v>9</v>
      </c>
      <c r="C450" s="18" t="s">
        <v>10</v>
      </c>
      <c r="D450">
        <v>4</v>
      </c>
      <c r="E450" s="12">
        <v>82</v>
      </c>
      <c r="F450" s="12">
        <v>251</v>
      </c>
      <c r="G450" s="12">
        <v>299</v>
      </c>
      <c r="H450" s="12">
        <f>Baby_Fashion__2[[#This Row],[no_of_ratings]]*Baby_Fashion__2[[#This Row],[discount_price]]</f>
        <v>20582</v>
      </c>
      <c r="I450" s="12">
        <v>48</v>
      </c>
      <c r="J450" t="str">
        <f>IF(Baby_Fashion__2[[#This Row],[no_of_ratings]]&gt;=4,"High",IF(Baby_Fashion__2[[#This Row],[no_of_ratings]]&gt;=3,"Medium","Low"))</f>
        <v>High</v>
      </c>
    </row>
    <row r="451" spans="1:10" x14ac:dyDescent="0.25">
      <c r="A451" s="18" t="s">
        <v>433</v>
      </c>
      <c r="B451" s="18" t="s">
        <v>9</v>
      </c>
      <c r="C451" s="18" t="s">
        <v>10</v>
      </c>
      <c r="D451">
        <v>4</v>
      </c>
      <c r="E451" s="12">
        <v>2</v>
      </c>
      <c r="F451" s="12">
        <v>499</v>
      </c>
      <c r="G451" s="12">
        <v>999</v>
      </c>
      <c r="H451" s="12">
        <f>Baby_Fashion__2[[#This Row],[no_of_ratings]]*Baby_Fashion__2[[#This Row],[discount_price]]</f>
        <v>998</v>
      </c>
      <c r="I451" s="12">
        <v>500</v>
      </c>
      <c r="J451" t="str">
        <f>IF(Baby_Fashion__2[[#This Row],[no_of_ratings]]&gt;=4,"High",IF(Baby_Fashion__2[[#This Row],[no_of_ratings]]&gt;=3,"Medium","Low"))</f>
        <v>Low</v>
      </c>
    </row>
    <row r="452" spans="1:10" x14ac:dyDescent="0.25">
      <c r="A452" s="18" t="s">
        <v>434</v>
      </c>
      <c r="B452" s="18" t="s">
        <v>9</v>
      </c>
      <c r="C452" s="18" t="s">
        <v>10</v>
      </c>
      <c r="D452">
        <v>4</v>
      </c>
      <c r="E452" s="12">
        <v>26</v>
      </c>
      <c r="F452" s="12">
        <v>795</v>
      </c>
      <c r="G452" s="12">
        <v>995</v>
      </c>
      <c r="H452" s="12">
        <f>Baby_Fashion__2[[#This Row],[no_of_ratings]]*Baby_Fashion__2[[#This Row],[discount_price]]</f>
        <v>20670</v>
      </c>
      <c r="I452" s="12">
        <v>200</v>
      </c>
      <c r="J452" t="str">
        <f>IF(Baby_Fashion__2[[#This Row],[no_of_ratings]]&gt;=4,"High",IF(Baby_Fashion__2[[#This Row],[no_of_ratings]]&gt;=3,"Medium","Low"))</f>
        <v>High</v>
      </c>
    </row>
    <row r="453" spans="1:10" x14ac:dyDescent="0.25">
      <c r="A453" s="18" t="s">
        <v>435</v>
      </c>
      <c r="B453" s="18" t="s">
        <v>9</v>
      </c>
      <c r="C453" s="18" t="s">
        <v>10</v>
      </c>
      <c r="D453">
        <v>4.5</v>
      </c>
      <c r="E453" s="12">
        <v>2</v>
      </c>
      <c r="F453" s="12">
        <v>868</v>
      </c>
      <c r="G453" s="12">
        <v>999</v>
      </c>
      <c r="H453" s="12">
        <f>Baby_Fashion__2[[#This Row],[no_of_ratings]]*Baby_Fashion__2[[#This Row],[discount_price]]</f>
        <v>1736</v>
      </c>
      <c r="I453" s="12">
        <v>131</v>
      </c>
      <c r="J453" t="str">
        <f>IF(Baby_Fashion__2[[#This Row],[no_of_ratings]]&gt;=4,"High",IF(Baby_Fashion__2[[#This Row],[no_of_ratings]]&gt;=3,"Medium","Low"))</f>
        <v>Low</v>
      </c>
    </row>
    <row r="454" spans="1:10" x14ac:dyDescent="0.25">
      <c r="A454" s="18" t="s">
        <v>436</v>
      </c>
      <c r="B454" s="18" t="s">
        <v>9</v>
      </c>
      <c r="C454" s="18" t="s">
        <v>10</v>
      </c>
      <c r="D454">
        <v>3.6</v>
      </c>
      <c r="E454" s="12">
        <v>50</v>
      </c>
      <c r="F454" s="12">
        <v>299</v>
      </c>
      <c r="G454" s="12">
        <v>699</v>
      </c>
      <c r="H454" s="12">
        <f>Baby_Fashion__2[[#This Row],[no_of_ratings]]*Baby_Fashion__2[[#This Row],[discount_price]]</f>
        <v>14950</v>
      </c>
      <c r="I454" s="12">
        <v>400</v>
      </c>
      <c r="J454" t="str">
        <f>IF(Baby_Fashion__2[[#This Row],[no_of_ratings]]&gt;=4,"High",IF(Baby_Fashion__2[[#This Row],[no_of_ratings]]&gt;=3,"Medium","Low"))</f>
        <v>High</v>
      </c>
    </row>
    <row r="455" spans="1:10" x14ac:dyDescent="0.25">
      <c r="A455" s="18" t="s">
        <v>437</v>
      </c>
      <c r="B455" s="18" t="s">
        <v>9</v>
      </c>
      <c r="C455" s="18" t="s">
        <v>10</v>
      </c>
      <c r="D455">
        <v>0</v>
      </c>
      <c r="E455" s="12">
        <v>0</v>
      </c>
      <c r="F455" s="12">
        <v>289</v>
      </c>
      <c r="G455" s="12">
        <v>499</v>
      </c>
      <c r="H455" s="12">
        <f>Baby_Fashion__2[[#This Row],[no_of_ratings]]*Baby_Fashion__2[[#This Row],[discount_price]]</f>
        <v>0</v>
      </c>
      <c r="I455" s="12">
        <v>210</v>
      </c>
      <c r="J455" t="str">
        <f>IF(Baby_Fashion__2[[#This Row],[no_of_ratings]]&gt;=4,"High",IF(Baby_Fashion__2[[#This Row],[no_of_ratings]]&gt;=3,"Medium","Low"))</f>
        <v>Low</v>
      </c>
    </row>
    <row r="456" spans="1:10" x14ac:dyDescent="0.25">
      <c r="A456" s="18" t="s">
        <v>438</v>
      </c>
      <c r="B456" s="18" t="s">
        <v>9</v>
      </c>
      <c r="C456" s="18" t="s">
        <v>10</v>
      </c>
      <c r="D456">
        <v>3.6</v>
      </c>
      <c r="E456" s="12">
        <v>53</v>
      </c>
      <c r="F456" s="12">
        <v>343</v>
      </c>
      <c r="G456" s="12">
        <v>799</v>
      </c>
      <c r="H456" s="12">
        <f>Baby_Fashion__2[[#This Row],[no_of_ratings]]*Baby_Fashion__2[[#This Row],[discount_price]]</f>
        <v>18179</v>
      </c>
      <c r="I456" s="12">
        <v>456</v>
      </c>
      <c r="J456" t="str">
        <f>IF(Baby_Fashion__2[[#This Row],[no_of_ratings]]&gt;=4,"High",IF(Baby_Fashion__2[[#This Row],[no_of_ratings]]&gt;=3,"Medium","Low"))</f>
        <v>High</v>
      </c>
    </row>
    <row r="457" spans="1:10" x14ac:dyDescent="0.25">
      <c r="A457" s="18" t="s">
        <v>439</v>
      </c>
      <c r="B457" s="18" t="s">
        <v>9</v>
      </c>
      <c r="C457" s="18" t="s">
        <v>10</v>
      </c>
      <c r="D457">
        <v>2</v>
      </c>
      <c r="E457" s="12">
        <v>3</v>
      </c>
      <c r="F457" s="12">
        <v>2899</v>
      </c>
      <c r="G457" s="12">
        <v>3999</v>
      </c>
      <c r="H457" s="12">
        <f>Baby_Fashion__2[[#This Row],[no_of_ratings]]*Baby_Fashion__2[[#This Row],[discount_price]]</f>
        <v>8697</v>
      </c>
      <c r="I457" s="12">
        <v>1100</v>
      </c>
      <c r="J457" t="str">
        <f>IF(Baby_Fashion__2[[#This Row],[no_of_ratings]]&gt;=4,"High",IF(Baby_Fashion__2[[#This Row],[no_of_ratings]]&gt;=3,"Medium","Low"))</f>
        <v>Medium</v>
      </c>
    </row>
    <row r="458" spans="1:10" x14ac:dyDescent="0.25">
      <c r="A458" s="18" t="s">
        <v>440</v>
      </c>
      <c r="B458" s="18" t="s">
        <v>9</v>
      </c>
      <c r="C458" s="18" t="s">
        <v>10</v>
      </c>
      <c r="D458">
        <v>4.0999999999999996</v>
      </c>
      <c r="E458" s="12">
        <v>10</v>
      </c>
      <c r="F458" s="12">
        <v>549</v>
      </c>
      <c r="G458" s="12">
        <v>899</v>
      </c>
      <c r="H458" s="12">
        <f>Baby_Fashion__2[[#This Row],[no_of_ratings]]*Baby_Fashion__2[[#This Row],[discount_price]]</f>
        <v>5490</v>
      </c>
      <c r="I458" s="12">
        <v>350</v>
      </c>
      <c r="J458" t="str">
        <f>IF(Baby_Fashion__2[[#This Row],[no_of_ratings]]&gt;=4,"High",IF(Baby_Fashion__2[[#This Row],[no_of_ratings]]&gt;=3,"Medium","Low"))</f>
        <v>High</v>
      </c>
    </row>
    <row r="459" spans="1:10" x14ac:dyDescent="0.25">
      <c r="A459" s="18" t="s">
        <v>441</v>
      </c>
      <c r="B459" s="18" t="s">
        <v>9</v>
      </c>
      <c r="C459" s="18" t="s">
        <v>10</v>
      </c>
      <c r="D459">
        <v>0</v>
      </c>
      <c r="E459" s="12">
        <v>0</v>
      </c>
      <c r="F459" s="12">
        <v>249</v>
      </c>
      <c r="G459" s="12">
        <v>599</v>
      </c>
      <c r="H459" s="12">
        <f>Baby_Fashion__2[[#This Row],[no_of_ratings]]*Baby_Fashion__2[[#This Row],[discount_price]]</f>
        <v>0</v>
      </c>
      <c r="I459" s="12">
        <v>350</v>
      </c>
      <c r="J459" t="str">
        <f>IF(Baby_Fashion__2[[#This Row],[no_of_ratings]]&gt;=4,"High",IF(Baby_Fashion__2[[#This Row],[no_of_ratings]]&gt;=3,"Medium","Low"))</f>
        <v>Low</v>
      </c>
    </row>
    <row r="460" spans="1:10" x14ac:dyDescent="0.25">
      <c r="A460" s="18" t="s">
        <v>442</v>
      </c>
      <c r="B460" s="18" t="s">
        <v>9</v>
      </c>
      <c r="C460" s="18" t="s">
        <v>10</v>
      </c>
      <c r="D460">
        <v>3.4</v>
      </c>
      <c r="E460" s="12">
        <v>63</v>
      </c>
      <c r="F460" s="12">
        <v>448</v>
      </c>
      <c r="G460" s="12">
        <v>799</v>
      </c>
      <c r="H460" s="12">
        <f>Baby_Fashion__2[[#This Row],[no_of_ratings]]*Baby_Fashion__2[[#This Row],[discount_price]]</f>
        <v>28224</v>
      </c>
      <c r="I460" s="12">
        <v>351</v>
      </c>
      <c r="J460" t="str">
        <f>IF(Baby_Fashion__2[[#This Row],[no_of_ratings]]&gt;=4,"High",IF(Baby_Fashion__2[[#This Row],[no_of_ratings]]&gt;=3,"Medium","Low"))</f>
        <v>High</v>
      </c>
    </row>
    <row r="461" spans="1:10" x14ac:dyDescent="0.25">
      <c r="A461" s="18" t="s">
        <v>443</v>
      </c>
      <c r="B461" s="18" t="s">
        <v>9</v>
      </c>
      <c r="C461" s="18" t="s">
        <v>10</v>
      </c>
      <c r="D461">
        <v>4.2</v>
      </c>
      <c r="E461" s="12">
        <v>997</v>
      </c>
      <c r="F461" s="12">
        <v>499</v>
      </c>
      <c r="G461" s="12">
        <v>999</v>
      </c>
      <c r="H461" s="12">
        <f>Baby_Fashion__2[[#This Row],[no_of_ratings]]*Baby_Fashion__2[[#This Row],[discount_price]]</f>
        <v>497503</v>
      </c>
      <c r="I461" s="12">
        <v>500</v>
      </c>
      <c r="J461" t="str">
        <f>IF(Baby_Fashion__2[[#This Row],[no_of_ratings]]&gt;=4,"High",IF(Baby_Fashion__2[[#This Row],[no_of_ratings]]&gt;=3,"Medium","Low"))</f>
        <v>High</v>
      </c>
    </row>
    <row r="462" spans="1:10" x14ac:dyDescent="0.25">
      <c r="A462" s="18" t="s">
        <v>444</v>
      </c>
      <c r="B462" s="18" t="s">
        <v>9</v>
      </c>
      <c r="C462" s="18" t="s">
        <v>10</v>
      </c>
      <c r="D462">
        <v>3.5</v>
      </c>
      <c r="E462" s="12">
        <v>4</v>
      </c>
      <c r="F462" s="12">
        <v>564</v>
      </c>
      <c r="G462" s="12">
        <v>660</v>
      </c>
      <c r="H462" s="12">
        <f>Baby_Fashion__2[[#This Row],[no_of_ratings]]*Baby_Fashion__2[[#This Row],[discount_price]]</f>
        <v>2256</v>
      </c>
      <c r="I462" s="12">
        <v>96</v>
      </c>
      <c r="J462" t="str">
        <f>IF(Baby_Fashion__2[[#This Row],[no_of_ratings]]&gt;=4,"High",IF(Baby_Fashion__2[[#This Row],[no_of_ratings]]&gt;=3,"Medium","Low"))</f>
        <v>High</v>
      </c>
    </row>
    <row r="463" spans="1:10" x14ac:dyDescent="0.25">
      <c r="A463" s="18" t="s">
        <v>445</v>
      </c>
      <c r="B463" s="18" t="s">
        <v>9</v>
      </c>
      <c r="C463" s="18" t="s">
        <v>10</v>
      </c>
      <c r="D463">
        <v>0</v>
      </c>
      <c r="E463" s="12">
        <v>0</v>
      </c>
      <c r="F463" s="12">
        <v>1000</v>
      </c>
      <c r="G463" s="12">
        <v>2999</v>
      </c>
      <c r="H463" s="12">
        <f>Baby_Fashion__2[[#This Row],[no_of_ratings]]*Baby_Fashion__2[[#This Row],[discount_price]]</f>
        <v>0</v>
      </c>
      <c r="I463" s="12">
        <v>1999</v>
      </c>
      <c r="J463" t="str">
        <f>IF(Baby_Fashion__2[[#This Row],[no_of_ratings]]&gt;=4,"High",IF(Baby_Fashion__2[[#This Row],[no_of_ratings]]&gt;=3,"Medium","Low"))</f>
        <v>Low</v>
      </c>
    </row>
    <row r="464" spans="1:10" x14ac:dyDescent="0.25">
      <c r="A464" s="18" t="s">
        <v>446</v>
      </c>
      <c r="B464" s="18" t="s">
        <v>9</v>
      </c>
      <c r="C464" s="18" t="s">
        <v>10</v>
      </c>
      <c r="D464">
        <v>3.5</v>
      </c>
      <c r="E464" s="12">
        <v>62</v>
      </c>
      <c r="F464" s="12">
        <v>289</v>
      </c>
      <c r="G464" s="12">
        <v>499</v>
      </c>
      <c r="H464" s="12">
        <f>Baby_Fashion__2[[#This Row],[no_of_ratings]]*Baby_Fashion__2[[#This Row],[discount_price]]</f>
        <v>17918</v>
      </c>
      <c r="I464" s="12">
        <v>210</v>
      </c>
      <c r="J464" t="str">
        <f>IF(Baby_Fashion__2[[#This Row],[no_of_ratings]]&gt;=4,"High",IF(Baby_Fashion__2[[#This Row],[no_of_ratings]]&gt;=3,"Medium","Low"))</f>
        <v>High</v>
      </c>
    </row>
    <row r="465" spans="1:10" x14ac:dyDescent="0.25">
      <c r="A465" s="18" t="s">
        <v>447</v>
      </c>
      <c r="B465" s="18" t="s">
        <v>9</v>
      </c>
      <c r="C465" s="18" t="s">
        <v>10</v>
      </c>
      <c r="D465">
        <v>3.8</v>
      </c>
      <c r="E465" s="12">
        <v>44</v>
      </c>
      <c r="F465" s="12">
        <v>279</v>
      </c>
      <c r="G465" s="12">
        <v>499</v>
      </c>
      <c r="H465" s="12">
        <f>Baby_Fashion__2[[#This Row],[no_of_ratings]]*Baby_Fashion__2[[#This Row],[discount_price]]</f>
        <v>12276</v>
      </c>
      <c r="I465" s="12">
        <v>220</v>
      </c>
      <c r="J465" t="str">
        <f>IF(Baby_Fashion__2[[#This Row],[no_of_ratings]]&gt;=4,"High",IF(Baby_Fashion__2[[#This Row],[no_of_ratings]]&gt;=3,"Medium","Low"))</f>
        <v>High</v>
      </c>
    </row>
    <row r="466" spans="1:10" x14ac:dyDescent="0.25">
      <c r="A466" s="18" t="s">
        <v>448</v>
      </c>
      <c r="B466" s="18" t="s">
        <v>9</v>
      </c>
      <c r="C466" s="18" t="s">
        <v>10</v>
      </c>
      <c r="D466">
        <v>3.6</v>
      </c>
      <c r="E466" s="12">
        <v>288</v>
      </c>
      <c r="F466" s="12">
        <v>439</v>
      </c>
      <c r="G466" s="12">
        <v>499</v>
      </c>
      <c r="H466" s="12">
        <f>Baby_Fashion__2[[#This Row],[no_of_ratings]]*Baby_Fashion__2[[#This Row],[discount_price]]</f>
        <v>126432</v>
      </c>
      <c r="I466" s="12">
        <v>60</v>
      </c>
      <c r="J466" t="str">
        <f>IF(Baby_Fashion__2[[#This Row],[no_of_ratings]]&gt;=4,"High",IF(Baby_Fashion__2[[#This Row],[no_of_ratings]]&gt;=3,"Medium","Low"))</f>
        <v>High</v>
      </c>
    </row>
    <row r="467" spans="1:10" x14ac:dyDescent="0.25">
      <c r="A467" s="18" t="s">
        <v>449</v>
      </c>
      <c r="B467" s="18" t="s">
        <v>9</v>
      </c>
      <c r="C467" s="18" t="s">
        <v>10</v>
      </c>
      <c r="D467">
        <v>3.7</v>
      </c>
      <c r="E467" s="12">
        <v>45</v>
      </c>
      <c r="F467" s="12">
        <v>579</v>
      </c>
      <c r="G467" s="12">
        <v>1149</v>
      </c>
      <c r="H467" s="12">
        <f>Baby_Fashion__2[[#This Row],[no_of_ratings]]*Baby_Fashion__2[[#This Row],[discount_price]]</f>
        <v>26055</v>
      </c>
      <c r="I467" s="12">
        <v>570</v>
      </c>
      <c r="J467" t="str">
        <f>IF(Baby_Fashion__2[[#This Row],[no_of_ratings]]&gt;=4,"High",IF(Baby_Fashion__2[[#This Row],[no_of_ratings]]&gt;=3,"Medium","Low"))</f>
        <v>High</v>
      </c>
    </row>
    <row r="468" spans="1:10" x14ac:dyDescent="0.25">
      <c r="A468" s="18" t="s">
        <v>450</v>
      </c>
      <c r="B468" s="18" t="s">
        <v>9</v>
      </c>
      <c r="C468" s="18" t="s">
        <v>10</v>
      </c>
      <c r="D468">
        <v>2.5</v>
      </c>
      <c r="E468" s="12">
        <v>14</v>
      </c>
      <c r="F468" s="12">
        <v>1017</v>
      </c>
      <c r="G468" s="12">
        <v>1749</v>
      </c>
      <c r="H468" s="12">
        <f>Baby_Fashion__2[[#This Row],[no_of_ratings]]*Baby_Fashion__2[[#This Row],[discount_price]]</f>
        <v>14238</v>
      </c>
      <c r="I468" s="12">
        <v>732</v>
      </c>
      <c r="J468" t="str">
        <f>IF(Baby_Fashion__2[[#This Row],[no_of_ratings]]&gt;=4,"High",IF(Baby_Fashion__2[[#This Row],[no_of_ratings]]&gt;=3,"Medium","Low"))</f>
        <v>High</v>
      </c>
    </row>
    <row r="469" spans="1:10" x14ac:dyDescent="0.25">
      <c r="A469" s="18" t="s">
        <v>451</v>
      </c>
      <c r="B469" s="18" t="s">
        <v>9</v>
      </c>
      <c r="C469" s="18" t="s">
        <v>10</v>
      </c>
      <c r="D469">
        <v>0</v>
      </c>
      <c r="E469" s="12">
        <v>0</v>
      </c>
      <c r="F469" s="12">
        <v>520</v>
      </c>
      <c r="G469" s="12">
        <v>1199</v>
      </c>
      <c r="H469" s="12">
        <f>Baby_Fashion__2[[#This Row],[no_of_ratings]]*Baby_Fashion__2[[#This Row],[discount_price]]</f>
        <v>0</v>
      </c>
      <c r="I469" s="12">
        <v>679</v>
      </c>
      <c r="J469" t="str">
        <f>IF(Baby_Fashion__2[[#This Row],[no_of_ratings]]&gt;=4,"High",IF(Baby_Fashion__2[[#This Row],[no_of_ratings]]&gt;=3,"Medium","Low"))</f>
        <v>Low</v>
      </c>
    </row>
    <row r="470" spans="1:10" x14ac:dyDescent="0.25">
      <c r="A470" s="18" t="s">
        <v>452</v>
      </c>
      <c r="B470" s="18" t="s">
        <v>9</v>
      </c>
      <c r="C470" s="18" t="s">
        <v>10</v>
      </c>
      <c r="D470">
        <v>3.7</v>
      </c>
      <c r="E470" s="12">
        <v>13</v>
      </c>
      <c r="F470" s="12">
        <v>499</v>
      </c>
      <c r="G470" s="12">
        <v>999</v>
      </c>
      <c r="H470" s="12">
        <f>Baby_Fashion__2[[#This Row],[no_of_ratings]]*Baby_Fashion__2[[#This Row],[discount_price]]</f>
        <v>6487</v>
      </c>
      <c r="I470" s="12">
        <v>500</v>
      </c>
      <c r="J470" t="str">
        <f>IF(Baby_Fashion__2[[#This Row],[no_of_ratings]]&gt;=4,"High",IF(Baby_Fashion__2[[#This Row],[no_of_ratings]]&gt;=3,"Medium","Low"))</f>
        <v>High</v>
      </c>
    </row>
    <row r="471" spans="1:10" x14ac:dyDescent="0.25">
      <c r="A471" s="18" t="s">
        <v>453</v>
      </c>
      <c r="B471" s="18" t="s">
        <v>9</v>
      </c>
      <c r="C471" s="18" t="s">
        <v>10</v>
      </c>
      <c r="D471">
        <v>4.3</v>
      </c>
      <c r="E471" s="12">
        <v>7</v>
      </c>
      <c r="F471" s="12">
        <v>650</v>
      </c>
      <c r="G471" s="12">
        <v>950</v>
      </c>
      <c r="H471" s="12">
        <f>Baby_Fashion__2[[#This Row],[no_of_ratings]]*Baby_Fashion__2[[#This Row],[discount_price]]</f>
        <v>4550</v>
      </c>
      <c r="I471" s="12">
        <v>300</v>
      </c>
      <c r="J471" t="str">
        <f>IF(Baby_Fashion__2[[#This Row],[no_of_ratings]]&gt;=4,"High",IF(Baby_Fashion__2[[#This Row],[no_of_ratings]]&gt;=3,"Medium","Low"))</f>
        <v>High</v>
      </c>
    </row>
    <row r="472" spans="1:10" x14ac:dyDescent="0.25">
      <c r="A472" s="18" t="s">
        <v>454</v>
      </c>
      <c r="B472" s="18" t="s">
        <v>9</v>
      </c>
      <c r="C472" s="18" t="s">
        <v>10</v>
      </c>
      <c r="D472">
        <v>2.5</v>
      </c>
      <c r="E472" s="12">
        <v>4</v>
      </c>
      <c r="F472" s="12">
        <v>299</v>
      </c>
      <c r="G472" s="12">
        <v>1399</v>
      </c>
      <c r="H472" s="12">
        <f>Baby_Fashion__2[[#This Row],[no_of_ratings]]*Baby_Fashion__2[[#This Row],[discount_price]]</f>
        <v>1196</v>
      </c>
      <c r="I472" s="12">
        <v>1100</v>
      </c>
      <c r="J472" t="str">
        <f>IF(Baby_Fashion__2[[#This Row],[no_of_ratings]]&gt;=4,"High",IF(Baby_Fashion__2[[#This Row],[no_of_ratings]]&gt;=3,"Medium","Low"))</f>
        <v>High</v>
      </c>
    </row>
    <row r="473" spans="1:10" x14ac:dyDescent="0.25">
      <c r="A473" s="18" t="s">
        <v>455</v>
      </c>
      <c r="B473" s="18" t="s">
        <v>9</v>
      </c>
      <c r="C473" s="18" t="s">
        <v>10</v>
      </c>
      <c r="D473">
        <v>4.2</v>
      </c>
      <c r="E473" s="12">
        <v>131</v>
      </c>
      <c r="F473" s="12">
        <v>599</v>
      </c>
      <c r="G473" s="12">
        <v>2100</v>
      </c>
      <c r="H473" s="12">
        <f>Baby_Fashion__2[[#This Row],[no_of_ratings]]*Baby_Fashion__2[[#This Row],[discount_price]]</f>
        <v>78469</v>
      </c>
      <c r="I473" s="12">
        <v>1501</v>
      </c>
      <c r="J473" t="str">
        <f>IF(Baby_Fashion__2[[#This Row],[no_of_ratings]]&gt;=4,"High",IF(Baby_Fashion__2[[#This Row],[no_of_ratings]]&gt;=3,"Medium","Low"))</f>
        <v>High</v>
      </c>
    </row>
    <row r="474" spans="1:10" x14ac:dyDescent="0.25">
      <c r="A474" s="18" t="s">
        <v>456</v>
      </c>
      <c r="B474" s="18" t="s">
        <v>9</v>
      </c>
      <c r="C474" s="18" t="s">
        <v>10</v>
      </c>
      <c r="D474">
        <v>0</v>
      </c>
      <c r="E474" s="12">
        <v>0</v>
      </c>
      <c r="F474" s="12">
        <v>549</v>
      </c>
      <c r="G474" s="12">
        <v>1050</v>
      </c>
      <c r="H474" s="12">
        <f>Baby_Fashion__2[[#This Row],[no_of_ratings]]*Baby_Fashion__2[[#This Row],[discount_price]]</f>
        <v>0</v>
      </c>
      <c r="I474" s="12">
        <v>501</v>
      </c>
      <c r="J474" t="str">
        <f>IF(Baby_Fashion__2[[#This Row],[no_of_ratings]]&gt;=4,"High",IF(Baby_Fashion__2[[#This Row],[no_of_ratings]]&gt;=3,"Medium","Low"))</f>
        <v>Low</v>
      </c>
    </row>
    <row r="475" spans="1:10" x14ac:dyDescent="0.25">
      <c r="A475" s="18" t="s">
        <v>441</v>
      </c>
      <c r="B475" s="18" t="s">
        <v>9</v>
      </c>
      <c r="C475" s="18" t="s">
        <v>10</v>
      </c>
      <c r="D475">
        <v>0</v>
      </c>
      <c r="E475" s="12">
        <v>0</v>
      </c>
      <c r="F475" s="12">
        <v>249</v>
      </c>
      <c r="G475" s="12">
        <v>599</v>
      </c>
      <c r="H475" s="12">
        <f>Baby_Fashion__2[[#This Row],[no_of_ratings]]*Baby_Fashion__2[[#This Row],[discount_price]]</f>
        <v>0</v>
      </c>
      <c r="I475" s="12">
        <v>350</v>
      </c>
      <c r="J475" t="str">
        <f>IF(Baby_Fashion__2[[#This Row],[no_of_ratings]]&gt;=4,"High",IF(Baby_Fashion__2[[#This Row],[no_of_ratings]]&gt;=3,"Medium","Low"))</f>
        <v>Low</v>
      </c>
    </row>
    <row r="476" spans="1:10" x14ac:dyDescent="0.25">
      <c r="A476" s="18" t="s">
        <v>457</v>
      </c>
      <c r="B476" s="18" t="s">
        <v>9</v>
      </c>
      <c r="C476" s="18" t="s">
        <v>10</v>
      </c>
      <c r="D476">
        <v>3.6</v>
      </c>
      <c r="E476" s="12">
        <v>2</v>
      </c>
      <c r="F476" s="12">
        <v>349</v>
      </c>
      <c r="G476" s="12">
        <v>1999</v>
      </c>
      <c r="H476" s="12">
        <f>Baby_Fashion__2[[#This Row],[no_of_ratings]]*Baby_Fashion__2[[#This Row],[discount_price]]</f>
        <v>698</v>
      </c>
      <c r="I476" s="12">
        <v>1650</v>
      </c>
      <c r="J476" t="str">
        <f>IF(Baby_Fashion__2[[#This Row],[no_of_ratings]]&gt;=4,"High",IF(Baby_Fashion__2[[#This Row],[no_of_ratings]]&gt;=3,"Medium","Low"))</f>
        <v>Low</v>
      </c>
    </row>
    <row r="477" spans="1:10" x14ac:dyDescent="0.25">
      <c r="A477" s="18" t="s">
        <v>458</v>
      </c>
      <c r="B477" s="18" t="s">
        <v>9</v>
      </c>
      <c r="C477" s="18" t="s">
        <v>10</v>
      </c>
      <c r="D477">
        <v>4</v>
      </c>
      <c r="E477" s="12">
        <v>379</v>
      </c>
      <c r="F477" s="12">
        <v>449</v>
      </c>
      <c r="G477" s="12">
        <v>1999</v>
      </c>
      <c r="H477" s="12">
        <f>Baby_Fashion__2[[#This Row],[no_of_ratings]]*Baby_Fashion__2[[#This Row],[discount_price]]</f>
        <v>170171</v>
      </c>
      <c r="I477" s="12">
        <v>1550</v>
      </c>
      <c r="J477" t="str">
        <f>IF(Baby_Fashion__2[[#This Row],[no_of_ratings]]&gt;=4,"High",IF(Baby_Fashion__2[[#This Row],[no_of_ratings]]&gt;=3,"Medium","Low"))</f>
        <v>High</v>
      </c>
    </row>
    <row r="478" spans="1:10" x14ac:dyDescent="0.25">
      <c r="A478" s="18" t="s">
        <v>459</v>
      </c>
      <c r="B478" s="18" t="s">
        <v>9</v>
      </c>
      <c r="C478" s="18" t="s">
        <v>10</v>
      </c>
      <c r="D478">
        <v>3.7</v>
      </c>
      <c r="E478" s="12">
        <v>3</v>
      </c>
      <c r="F478" s="12">
        <v>379</v>
      </c>
      <c r="G478" s="12">
        <v>2499</v>
      </c>
      <c r="H478" s="12">
        <f>Baby_Fashion__2[[#This Row],[no_of_ratings]]*Baby_Fashion__2[[#This Row],[discount_price]]</f>
        <v>1137</v>
      </c>
      <c r="I478" s="12">
        <v>2120</v>
      </c>
      <c r="J478" t="str">
        <f>IF(Baby_Fashion__2[[#This Row],[no_of_ratings]]&gt;=4,"High",IF(Baby_Fashion__2[[#This Row],[no_of_ratings]]&gt;=3,"Medium","Low"))</f>
        <v>Medium</v>
      </c>
    </row>
    <row r="479" spans="1:10" x14ac:dyDescent="0.25">
      <c r="A479" s="18" t="s">
        <v>460</v>
      </c>
      <c r="B479" s="18" t="s">
        <v>9</v>
      </c>
      <c r="C479" s="18" t="s">
        <v>10</v>
      </c>
      <c r="D479">
        <v>0</v>
      </c>
      <c r="E479" s="12">
        <v>0</v>
      </c>
      <c r="F479" s="12">
        <v>499</v>
      </c>
      <c r="G479" s="12">
        <v>999</v>
      </c>
      <c r="H479" s="12">
        <f>Baby_Fashion__2[[#This Row],[no_of_ratings]]*Baby_Fashion__2[[#This Row],[discount_price]]</f>
        <v>0</v>
      </c>
      <c r="I479" s="12">
        <v>500</v>
      </c>
      <c r="J479" t="str">
        <f>IF(Baby_Fashion__2[[#This Row],[no_of_ratings]]&gt;=4,"High",IF(Baby_Fashion__2[[#This Row],[no_of_ratings]]&gt;=3,"Medium","Low"))</f>
        <v>Low</v>
      </c>
    </row>
    <row r="480" spans="1:10" x14ac:dyDescent="0.25">
      <c r="A480" s="18" t="s">
        <v>461</v>
      </c>
      <c r="B480" s="18" t="s">
        <v>9</v>
      </c>
      <c r="C480" s="18" t="s">
        <v>10</v>
      </c>
      <c r="D480">
        <v>5</v>
      </c>
      <c r="E480" s="12">
        <v>1</v>
      </c>
      <c r="F480" s="12">
        <v>330</v>
      </c>
      <c r="G480" s="12">
        <v>599</v>
      </c>
      <c r="H480" s="12">
        <f>Baby_Fashion__2[[#This Row],[no_of_ratings]]*Baby_Fashion__2[[#This Row],[discount_price]]</f>
        <v>330</v>
      </c>
      <c r="I480" s="12">
        <v>269</v>
      </c>
      <c r="J480" t="str">
        <f>IF(Baby_Fashion__2[[#This Row],[no_of_ratings]]&gt;=4,"High",IF(Baby_Fashion__2[[#This Row],[no_of_ratings]]&gt;=3,"Medium","Low"))</f>
        <v>Low</v>
      </c>
    </row>
    <row r="481" spans="1:10" x14ac:dyDescent="0.25">
      <c r="A481" s="18" t="s">
        <v>462</v>
      </c>
      <c r="B481" s="18" t="s">
        <v>9</v>
      </c>
      <c r="C481" s="18" t="s">
        <v>10</v>
      </c>
      <c r="D481">
        <v>3.2</v>
      </c>
      <c r="E481" s="12">
        <v>19</v>
      </c>
      <c r="F481" s="12">
        <v>299</v>
      </c>
      <c r="G481" s="12">
        <v>999</v>
      </c>
      <c r="H481" s="12">
        <f>Baby_Fashion__2[[#This Row],[no_of_ratings]]*Baby_Fashion__2[[#This Row],[discount_price]]</f>
        <v>5681</v>
      </c>
      <c r="I481" s="12">
        <v>700</v>
      </c>
      <c r="J481" t="str">
        <f>IF(Baby_Fashion__2[[#This Row],[no_of_ratings]]&gt;=4,"High",IF(Baby_Fashion__2[[#This Row],[no_of_ratings]]&gt;=3,"Medium","Low"))</f>
        <v>High</v>
      </c>
    </row>
    <row r="482" spans="1:10" x14ac:dyDescent="0.25">
      <c r="A482" s="18" t="s">
        <v>463</v>
      </c>
      <c r="B482" s="18" t="s">
        <v>9</v>
      </c>
      <c r="C482" s="18" t="s">
        <v>10</v>
      </c>
      <c r="D482">
        <v>0</v>
      </c>
      <c r="E482" s="12">
        <v>0</v>
      </c>
      <c r="F482" s="12">
        <v>349</v>
      </c>
      <c r="G482" s="12">
        <v>499</v>
      </c>
      <c r="H482" s="12">
        <f>Baby_Fashion__2[[#This Row],[no_of_ratings]]*Baby_Fashion__2[[#This Row],[discount_price]]</f>
        <v>0</v>
      </c>
      <c r="I482" s="12">
        <v>150</v>
      </c>
      <c r="J482" t="str">
        <f>IF(Baby_Fashion__2[[#This Row],[no_of_ratings]]&gt;=4,"High",IF(Baby_Fashion__2[[#This Row],[no_of_ratings]]&gt;=3,"Medium","Low"))</f>
        <v>Low</v>
      </c>
    </row>
    <row r="483" spans="1:10" x14ac:dyDescent="0.25">
      <c r="A483" s="18" t="s">
        <v>464</v>
      </c>
      <c r="B483" s="18" t="s">
        <v>9</v>
      </c>
      <c r="C483" s="18" t="s">
        <v>10</v>
      </c>
      <c r="D483">
        <v>3.3</v>
      </c>
      <c r="E483" s="12">
        <v>20</v>
      </c>
      <c r="F483" s="12">
        <v>1280</v>
      </c>
      <c r="G483" s="12">
        <v>1919</v>
      </c>
      <c r="H483" s="12">
        <f>Baby_Fashion__2[[#This Row],[no_of_ratings]]*Baby_Fashion__2[[#This Row],[discount_price]]</f>
        <v>25600</v>
      </c>
      <c r="I483" s="12">
        <v>639</v>
      </c>
      <c r="J483" t="str">
        <f>IF(Baby_Fashion__2[[#This Row],[no_of_ratings]]&gt;=4,"High",IF(Baby_Fashion__2[[#This Row],[no_of_ratings]]&gt;=3,"Medium","Low"))</f>
        <v>High</v>
      </c>
    </row>
    <row r="484" spans="1:10" x14ac:dyDescent="0.25">
      <c r="A484" s="18" t="s">
        <v>465</v>
      </c>
      <c r="B484" s="18" t="s">
        <v>9</v>
      </c>
      <c r="C484" s="18" t="s">
        <v>10</v>
      </c>
      <c r="D484">
        <v>3</v>
      </c>
      <c r="E484" s="12">
        <v>1</v>
      </c>
      <c r="F484" s="12">
        <v>299</v>
      </c>
      <c r="G484" s="12">
        <v>499</v>
      </c>
      <c r="H484" s="12">
        <f>Baby_Fashion__2[[#This Row],[no_of_ratings]]*Baby_Fashion__2[[#This Row],[discount_price]]</f>
        <v>299</v>
      </c>
      <c r="I484" s="12">
        <v>200</v>
      </c>
      <c r="J484" t="str">
        <f>IF(Baby_Fashion__2[[#This Row],[no_of_ratings]]&gt;=4,"High",IF(Baby_Fashion__2[[#This Row],[no_of_ratings]]&gt;=3,"Medium","Low"))</f>
        <v>Low</v>
      </c>
    </row>
    <row r="485" spans="1:10" x14ac:dyDescent="0.25">
      <c r="A485" s="18" t="s">
        <v>466</v>
      </c>
      <c r="B485" s="18" t="s">
        <v>9</v>
      </c>
      <c r="C485" s="18" t="s">
        <v>10</v>
      </c>
      <c r="D485">
        <v>0</v>
      </c>
      <c r="E485" s="12">
        <v>0</v>
      </c>
      <c r="F485" s="12">
        <v>375</v>
      </c>
      <c r="G485" s="12">
        <v>899</v>
      </c>
      <c r="H485" s="12">
        <f>Baby_Fashion__2[[#This Row],[no_of_ratings]]*Baby_Fashion__2[[#This Row],[discount_price]]</f>
        <v>0</v>
      </c>
      <c r="I485" s="12">
        <v>524</v>
      </c>
      <c r="J485" t="str">
        <f>IF(Baby_Fashion__2[[#This Row],[no_of_ratings]]&gt;=4,"High",IF(Baby_Fashion__2[[#This Row],[no_of_ratings]]&gt;=3,"Medium","Low"))</f>
        <v>Low</v>
      </c>
    </row>
    <row r="486" spans="1:10" x14ac:dyDescent="0.25">
      <c r="A486" s="18" t="s">
        <v>467</v>
      </c>
      <c r="B486" s="18" t="s">
        <v>9</v>
      </c>
      <c r="C486" s="18" t="s">
        <v>10</v>
      </c>
      <c r="D486">
        <v>4.2</v>
      </c>
      <c r="E486" s="12">
        <v>7</v>
      </c>
      <c r="F486" s="12">
        <v>454</v>
      </c>
      <c r="G486" s="12">
        <v>1099</v>
      </c>
      <c r="H486" s="12">
        <f>Baby_Fashion__2[[#This Row],[no_of_ratings]]*Baby_Fashion__2[[#This Row],[discount_price]]</f>
        <v>3178</v>
      </c>
      <c r="I486" s="12">
        <v>645</v>
      </c>
      <c r="J486" t="str">
        <f>IF(Baby_Fashion__2[[#This Row],[no_of_ratings]]&gt;=4,"High",IF(Baby_Fashion__2[[#This Row],[no_of_ratings]]&gt;=3,"Medium","Low"))</f>
        <v>High</v>
      </c>
    </row>
    <row r="487" spans="1:10" x14ac:dyDescent="0.25">
      <c r="A487" s="18" t="s">
        <v>101</v>
      </c>
      <c r="B487" s="18" t="s">
        <v>9</v>
      </c>
      <c r="C487" s="18" t="s">
        <v>10</v>
      </c>
      <c r="D487">
        <v>0</v>
      </c>
      <c r="E487" s="12">
        <v>0</v>
      </c>
      <c r="F487" s="12">
        <v>349</v>
      </c>
      <c r="G487" s="12">
        <v>599</v>
      </c>
      <c r="H487" s="12">
        <f>Baby_Fashion__2[[#This Row],[no_of_ratings]]*Baby_Fashion__2[[#This Row],[discount_price]]</f>
        <v>0</v>
      </c>
      <c r="I487" s="12">
        <v>250</v>
      </c>
      <c r="J487" t="str">
        <f>IF(Baby_Fashion__2[[#This Row],[no_of_ratings]]&gt;=4,"High",IF(Baby_Fashion__2[[#This Row],[no_of_ratings]]&gt;=3,"Medium","Low"))</f>
        <v>Low</v>
      </c>
    </row>
    <row r="488" spans="1:10" x14ac:dyDescent="0.25">
      <c r="A488" s="18" t="s">
        <v>468</v>
      </c>
      <c r="B488" s="18" t="s">
        <v>9</v>
      </c>
      <c r="C488" s="18" t="s">
        <v>10</v>
      </c>
      <c r="D488">
        <v>0</v>
      </c>
      <c r="E488" s="12">
        <v>0</v>
      </c>
      <c r="F488" s="12">
        <v>339</v>
      </c>
      <c r="G488" s="12">
        <v>499</v>
      </c>
      <c r="H488" s="12">
        <f>Baby_Fashion__2[[#This Row],[no_of_ratings]]*Baby_Fashion__2[[#This Row],[discount_price]]</f>
        <v>0</v>
      </c>
      <c r="I488" s="12">
        <v>160</v>
      </c>
      <c r="J488" t="str">
        <f>IF(Baby_Fashion__2[[#This Row],[no_of_ratings]]&gt;=4,"High",IF(Baby_Fashion__2[[#This Row],[no_of_ratings]]&gt;=3,"Medium","Low"))</f>
        <v>Low</v>
      </c>
    </row>
    <row r="489" spans="1:10" x14ac:dyDescent="0.25">
      <c r="A489" s="18" t="s">
        <v>469</v>
      </c>
      <c r="B489" s="18" t="s">
        <v>9</v>
      </c>
      <c r="C489" s="18" t="s">
        <v>10</v>
      </c>
      <c r="D489">
        <v>5</v>
      </c>
      <c r="E489" s="12">
        <v>1</v>
      </c>
      <c r="F489" s="12">
        <v>289</v>
      </c>
      <c r="G489" s="12">
        <v>399</v>
      </c>
      <c r="H489" s="12">
        <f>Baby_Fashion__2[[#This Row],[no_of_ratings]]*Baby_Fashion__2[[#This Row],[discount_price]]</f>
        <v>289</v>
      </c>
      <c r="I489" s="12">
        <v>110</v>
      </c>
      <c r="J489" t="str">
        <f>IF(Baby_Fashion__2[[#This Row],[no_of_ratings]]&gt;=4,"High",IF(Baby_Fashion__2[[#This Row],[no_of_ratings]]&gt;=3,"Medium","Low"))</f>
        <v>Low</v>
      </c>
    </row>
    <row r="490" spans="1:10" x14ac:dyDescent="0.25">
      <c r="A490" s="18" t="s">
        <v>470</v>
      </c>
      <c r="B490" s="18" t="s">
        <v>9</v>
      </c>
      <c r="C490" s="18" t="s">
        <v>10</v>
      </c>
      <c r="D490">
        <v>0</v>
      </c>
      <c r="E490" s="12">
        <v>0</v>
      </c>
      <c r="F490" s="12">
        <v>499</v>
      </c>
      <c r="G490" s="12">
        <v>1999</v>
      </c>
      <c r="H490" s="12">
        <f>Baby_Fashion__2[[#This Row],[no_of_ratings]]*Baby_Fashion__2[[#This Row],[discount_price]]</f>
        <v>0</v>
      </c>
      <c r="I490" s="12">
        <v>1500</v>
      </c>
      <c r="J490" t="str">
        <f>IF(Baby_Fashion__2[[#This Row],[no_of_ratings]]&gt;=4,"High",IF(Baby_Fashion__2[[#This Row],[no_of_ratings]]&gt;=3,"Medium","Low"))</f>
        <v>Low</v>
      </c>
    </row>
    <row r="491" spans="1:10" x14ac:dyDescent="0.25">
      <c r="A491" s="18" t="s">
        <v>471</v>
      </c>
      <c r="B491" s="18" t="s">
        <v>9</v>
      </c>
      <c r="C491" s="18" t="s">
        <v>10</v>
      </c>
      <c r="D491">
        <v>3.3</v>
      </c>
      <c r="E491" s="12">
        <v>9</v>
      </c>
      <c r="F491" s="12">
        <v>599</v>
      </c>
      <c r="G491" s="12">
        <v>1299</v>
      </c>
      <c r="H491" s="12">
        <f>Baby_Fashion__2[[#This Row],[no_of_ratings]]*Baby_Fashion__2[[#This Row],[discount_price]]</f>
        <v>5391</v>
      </c>
      <c r="I491" s="12">
        <v>700</v>
      </c>
      <c r="J491" t="str">
        <f>IF(Baby_Fashion__2[[#This Row],[no_of_ratings]]&gt;=4,"High",IF(Baby_Fashion__2[[#This Row],[no_of_ratings]]&gt;=3,"Medium","Low"))</f>
        <v>High</v>
      </c>
    </row>
    <row r="492" spans="1:10" x14ac:dyDescent="0.25">
      <c r="A492" s="18" t="s">
        <v>472</v>
      </c>
      <c r="B492" s="18" t="s">
        <v>9</v>
      </c>
      <c r="C492" s="18" t="s">
        <v>10</v>
      </c>
      <c r="D492">
        <v>5</v>
      </c>
      <c r="E492" s="12">
        <v>1</v>
      </c>
      <c r="F492" s="12">
        <v>299</v>
      </c>
      <c r="G492" s="12">
        <v>799</v>
      </c>
      <c r="H492" s="12">
        <f>Baby_Fashion__2[[#This Row],[no_of_ratings]]*Baby_Fashion__2[[#This Row],[discount_price]]</f>
        <v>299</v>
      </c>
      <c r="I492" s="12">
        <v>500</v>
      </c>
      <c r="J492" t="str">
        <f>IF(Baby_Fashion__2[[#This Row],[no_of_ratings]]&gt;=4,"High",IF(Baby_Fashion__2[[#This Row],[no_of_ratings]]&gt;=3,"Medium","Low"))</f>
        <v>Low</v>
      </c>
    </row>
    <row r="493" spans="1:10" x14ac:dyDescent="0.25">
      <c r="A493" s="18" t="s">
        <v>473</v>
      </c>
      <c r="B493" s="18" t="s">
        <v>9</v>
      </c>
      <c r="C493" s="18" t="s">
        <v>10</v>
      </c>
      <c r="D493">
        <v>0</v>
      </c>
      <c r="E493" s="12">
        <v>0</v>
      </c>
      <c r="F493" s="12">
        <v>499</v>
      </c>
      <c r="G493" s="12">
        <v>999</v>
      </c>
      <c r="H493" s="12">
        <f>Baby_Fashion__2[[#This Row],[no_of_ratings]]*Baby_Fashion__2[[#This Row],[discount_price]]</f>
        <v>0</v>
      </c>
      <c r="I493" s="12">
        <v>500</v>
      </c>
      <c r="J493" t="str">
        <f>IF(Baby_Fashion__2[[#This Row],[no_of_ratings]]&gt;=4,"High",IF(Baby_Fashion__2[[#This Row],[no_of_ratings]]&gt;=3,"Medium","Low"))</f>
        <v>Low</v>
      </c>
    </row>
    <row r="494" spans="1:10" x14ac:dyDescent="0.25">
      <c r="A494" s="18" t="s">
        <v>474</v>
      </c>
      <c r="B494" s="18" t="s">
        <v>9</v>
      </c>
      <c r="C494" s="18" t="s">
        <v>10</v>
      </c>
      <c r="D494">
        <v>3.1</v>
      </c>
      <c r="E494" s="12">
        <v>4</v>
      </c>
      <c r="F494" s="12">
        <v>499</v>
      </c>
      <c r="G494" s="12">
        <v>1999</v>
      </c>
      <c r="H494" s="12">
        <f>Baby_Fashion__2[[#This Row],[no_of_ratings]]*Baby_Fashion__2[[#This Row],[discount_price]]</f>
        <v>1996</v>
      </c>
      <c r="I494" s="12">
        <v>1500</v>
      </c>
      <c r="J494" t="str">
        <f>IF(Baby_Fashion__2[[#This Row],[no_of_ratings]]&gt;=4,"High",IF(Baby_Fashion__2[[#This Row],[no_of_ratings]]&gt;=3,"Medium","Low"))</f>
        <v>High</v>
      </c>
    </row>
    <row r="495" spans="1:10" x14ac:dyDescent="0.25">
      <c r="A495" s="18" t="s">
        <v>475</v>
      </c>
      <c r="B495" s="18" t="s">
        <v>9</v>
      </c>
      <c r="C495" s="18" t="s">
        <v>10</v>
      </c>
      <c r="D495">
        <v>3.9</v>
      </c>
      <c r="E495" s="12">
        <v>37</v>
      </c>
      <c r="F495" s="12">
        <v>399</v>
      </c>
      <c r="G495" s="12">
        <v>999</v>
      </c>
      <c r="H495" s="12">
        <f>Baby_Fashion__2[[#This Row],[no_of_ratings]]*Baby_Fashion__2[[#This Row],[discount_price]]</f>
        <v>14763</v>
      </c>
      <c r="I495" s="12">
        <v>600</v>
      </c>
      <c r="J495" t="str">
        <f>IF(Baby_Fashion__2[[#This Row],[no_of_ratings]]&gt;=4,"High",IF(Baby_Fashion__2[[#This Row],[no_of_ratings]]&gt;=3,"Medium","Low"))</f>
        <v>High</v>
      </c>
    </row>
    <row r="496" spans="1:10" x14ac:dyDescent="0.25">
      <c r="A496" s="18" t="s">
        <v>476</v>
      </c>
      <c r="B496" s="18" t="s">
        <v>9</v>
      </c>
      <c r="C496" s="18" t="s">
        <v>10</v>
      </c>
      <c r="D496">
        <v>3.8</v>
      </c>
      <c r="E496" s="12">
        <v>7</v>
      </c>
      <c r="F496" s="12">
        <v>599</v>
      </c>
      <c r="G496" s="12">
        <v>1299</v>
      </c>
      <c r="H496" s="12">
        <f>Baby_Fashion__2[[#This Row],[no_of_ratings]]*Baby_Fashion__2[[#This Row],[discount_price]]</f>
        <v>4193</v>
      </c>
      <c r="I496" s="12">
        <v>700</v>
      </c>
      <c r="J496" t="str">
        <f>IF(Baby_Fashion__2[[#This Row],[no_of_ratings]]&gt;=4,"High",IF(Baby_Fashion__2[[#This Row],[no_of_ratings]]&gt;=3,"Medium","Low"))</f>
        <v>High</v>
      </c>
    </row>
    <row r="497" spans="1:10" x14ac:dyDescent="0.25">
      <c r="A497" s="18" t="s">
        <v>477</v>
      </c>
      <c r="B497" s="18" t="s">
        <v>9</v>
      </c>
      <c r="C497" s="18" t="s">
        <v>10</v>
      </c>
      <c r="D497">
        <v>3</v>
      </c>
      <c r="E497" s="12">
        <v>1</v>
      </c>
      <c r="F497" s="12">
        <v>0</v>
      </c>
      <c r="G497" s="12">
        <v>499</v>
      </c>
      <c r="H497" s="12">
        <f>Baby_Fashion__2[[#This Row],[no_of_ratings]]*Baby_Fashion__2[[#This Row],[discount_price]]</f>
        <v>0</v>
      </c>
      <c r="I497" s="12">
        <v>499</v>
      </c>
      <c r="J497" t="str">
        <f>IF(Baby_Fashion__2[[#This Row],[no_of_ratings]]&gt;=4,"High",IF(Baby_Fashion__2[[#This Row],[no_of_ratings]]&gt;=3,"Medium","Low"))</f>
        <v>Low</v>
      </c>
    </row>
    <row r="498" spans="1:10" x14ac:dyDescent="0.25">
      <c r="A498" s="18" t="s">
        <v>478</v>
      </c>
      <c r="B498" s="18" t="s">
        <v>9</v>
      </c>
      <c r="C498" s="18" t="s">
        <v>10</v>
      </c>
      <c r="D498">
        <v>0</v>
      </c>
      <c r="E498" s="12">
        <v>0</v>
      </c>
      <c r="F498" s="12">
        <v>0</v>
      </c>
      <c r="G498" s="12">
        <v>0</v>
      </c>
      <c r="H498" s="12">
        <f>Baby_Fashion__2[[#This Row],[no_of_ratings]]*Baby_Fashion__2[[#This Row],[discount_price]]</f>
        <v>0</v>
      </c>
      <c r="I498" s="12">
        <v>0</v>
      </c>
      <c r="J498" t="str">
        <f>IF(Baby_Fashion__2[[#This Row],[no_of_ratings]]&gt;=4,"High",IF(Baby_Fashion__2[[#This Row],[no_of_ratings]]&gt;=3,"Medium","Low"))</f>
        <v>Low</v>
      </c>
    </row>
    <row r="499" spans="1:10" x14ac:dyDescent="0.25">
      <c r="A499" s="18" t="s">
        <v>479</v>
      </c>
      <c r="B499" s="18" t="s">
        <v>9</v>
      </c>
      <c r="C499" s="18" t="s">
        <v>10</v>
      </c>
      <c r="D499">
        <v>0</v>
      </c>
      <c r="E499" s="12">
        <v>0</v>
      </c>
      <c r="F499" s="12">
        <v>539</v>
      </c>
      <c r="G499" s="12">
        <v>799</v>
      </c>
      <c r="H499" s="12">
        <f>Baby_Fashion__2[[#This Row],[no_of_ratings]]*Baby_Fashion__2[[#This Row],[discount_price]]</f>
        <v>0</v>
      </c>
      <c r="I499" s="12">
        <v>260</v>
      </c>
      <c r="J499" t="str">
        <f>IF(Baby_Fashion__2[[#This Row],[no_of_ratings]]&gt;=4,"High",IF(Baby_Fashion__2[[#This Row],[no_of_ratings]]&gt;=3,"Medium","Low"))</f>
        <v>Low</v>
      </c>
    </row>
    <row r="500" spans="1:10" x14ac:dyDescent="0.25">
      <c r="A500" s="18" t="s">
        <v>480</v>
      </c>
      <c r="B500" s="18" t="s">
        <v>9</v>
      </c>
      <c r="C500" s="18" t="s">
        <v>10</v>
      </c>
      <c r="D500">
        <v>0</v>
      </c>
      <c r="E500" s="12">
        <v>0</v>
      </c>
      <c r="F500" s="12">
        <v>350</v>
      </c>
      <c r="G500" s="12">
        <v>650</v>
      </c>
      <c r="H500" s="12">
        <f>Baby_Fashion__2[[#This Row],[no_of_ratings]]*Baby_Fashion__2[[#This Row],[discount_price]]</f>
        <v>0</v>
      </c>
      <c r="I500" s="12">
        <v>300</v>
      </c>
      <c r="J500" t="str">
        <f>IF(Baby_Fashion__2[[#This Row],[no_of_ratings]]&gt;=4,"High",IF(Baby_Fashion__2[[#This Row],[no_of_ratings]]&gt;=3,"Medium","Low"))</f>
        <v>Low</v>
      </c>
    </row>
    <row r="501" spans="1:10" x14ac:dyDescent="0.25">
      <c r="A501" s="18" t="s">
        <v>481</v>
      </c>
      <c r="B501" s="18" t="s">
        <v>9</v>
      </c>
      <c r="C501" s="18" t="s">
        <v>10</v>
      </c>
      <c r="D501">
        <v>0</v>
      </c>
      <c r="E501" s="12">
        <v>0</v>
      </c>
      <c r="F501" s="12">
        <v>298</v>
      </c>
      <c r="G501" s="12">
        <v>499</v>
      </c>
      <c r="H501" s="12">
        <f>Baby_Fashion__2[[#This Row],[no_of_ratings]]*Baby_Fashion__2[[#This Row],[discount_price]]</f>
        <v>0</v>
      </c>
      <c r="I501" s="12">
        <v>201</v>
      </c>
      <c r="J501" t="str">
        <f>IF(Baby_Fashion__2[[#This Row],[no_of_ratings]]&gt;=4,"High",IF(Baby_Fashion__2[[#This Row],[no_of_ratings]]&gt;=3,"Medium","Low"))</f>
        <v>Low</v>
      </c>
    </row>
    <row r="502" spans="1:10" x14ac:dyDescent="0.25">
      <c r="A502" s="18" t="s">
        <v>482</v>
      </c>
      <c r="B502" s="18" t="s">
        <v>9</v>
      </c>
      <c r="C502" s="18" t="s">
        <v>10</v>
      </c>
      <c r="D502">
        <v>3.7</v>
      </c>
      <c r="E502" s="12">
        <v>12</v>
      </c>
      <c r="F502" s="12">
        <v>299</v>
      </c>
      <c r="G502" s="12">
        <v>599</v>
      </c>
      <c r="H502" s="12">
        <f>Baby_Fashion__2[[#This Row],[no_of_ratings]]*Baby_Fashion__2[[#This Row],[discount_price]]</f>
        <v>3588</v>
      </c>
      <c r="I502" s="12">
        <v>300</v>
      </c>
      <c r="J502" t="str">
        <f>IF(Baby_Fashion__2[[#This Row],[no_of_ratings]]&gt;=4,"High",IF(Baby_Fashion__2[[#This Row],[no_of_ratings]]&gt;=3,"Medium","Low"))</f>
        <v>High</v>
      </c>
    </row>
    <row r="503" spans="1:10" x14ac:dyDescent="0.25">
      <c r="A503" s="18" t="s">
        <v>483</v>
      </c>
      <c r="B503" s="18" t="s">
        <v>9</v>
      </c>
      <c r="C503" s="18" t="s">
        <v>10</v>
      </c>
      <c r="D503">
        <v>3.8</v>
      </c>
      <c r="E503" s="12">
        <v>2</v>
      </c>
      <c r="F503" s="12">
        <v>349</v>
      </c>
      <c r="G503" s="12">
        <v>799</v>
      </c>
      <c r="H503" s="12">
        <f>Baby_Fashion__2[[#This Row],[no_of_ratings]]*Baby_Fashion__2[[#This Row],[discount_price]]</f>
        <v>698</v>
      </c>
      <c r="I503" s="12">
        <v>450</v>
      </c>
      <c r="J503" t="str">
        <f>IF(Baby_Fashion__2[[#This Row],[no_of_ratings]]&gt;=4,"High",IF(Baby_Fashion__2[[#This Row],[no_of_ratings]]&gt;=3,"Medium","Low"))</f>
        <v>Low</v>
      </c>
    </row>
    <row r="504" spans="1:10" x14ac:dyDescent="0.25">
      <c r="A504" s="18" t="s">
        <v>484</v>
      </c>
      <c r="B504" s="18" t="s">
        <v>9</v>
      </c>
      <c r="C504" s="18" t="s">
        <v>10</v>
      </c>
      <c r="D504">
        <v>3.3</v>
      </c>
      <c r="E504" s="12">
        <v>137</v>
      </c>
      <c r="F504" s="12">
        <v>389</v>
      </c>
      <c r="G504" s="12">
        <v>999</v>
      </c>
      <c r="H504" s="12">
        <f>Baby_Fashion__2[[#This Row],[no_of_ratings]]*Baby_Fashion__2[[#This Row],[discount_price]]</f>
        <v>53293</v>
      </c>
      <c r="I504" s="12">
        <v>610</v>
      </c>
      <c r="J504" t="str">
        <f>IF(Baby_Fashion__2[[#This Row],[no_of_ratings]]&gt;=4,"High",IF(Baby_Fashion__2[[#This Row],[no_of_ratings]]&gt;=3,"Medium","Low"))</f>
        <v>High</v>
      </c>
    </row>
    <row r="505" spans="1:10" x14ac:dyDescent="0.25">
      <c r="A505" s="18" t="s">
        <v>485</v>
      </c>
      <c r="B505" s="18" t="s">
        <v>9</v>
      </c>
      <c r="C505" s="18" t="s">
        <v>10</v>
      </c>
      <c r="D505">
        <v>4</v>
      </c>
      <c r="E505" s="12">
        <v>406</v>
      </c>
      <c r="F505" s="12">
        <v>349</v>
      </c>
      <c r="G505" s="12">
        <v>799</v>
      </c>
      <c r="H505" s="12">
        <f>Baby_Fashion__2[[#This Row],[no_of_ratings]]*Baby_Fashion__2[[#This Row],[discount_price]]</f>
        <v>141694</v>
      </c>
      <c r="I505" s="12">
        <v>450</v>
      </c>
      <c r="J505" t="str">
        <f>IF(Baby_Fashion__2[[#This Row],[no_of_ratings]]&gt;=4,"High",IF(Baby_Fashion__2[[#This Row],[no_of_ratings]]&gt;=3,"Medium","Low"))</f>
        <v>High</v>
      </c>
    </row>
    <row r="506" spans="1:10" x14ac:dyDescent="0.25">
      <c r="A506" s="18" t="s">
        <v>486</v>
      </c>
      <c r="B506" s="18" t="s">
        <v>9</v>
      </c>
      <c r="C506" s="18" t="s">
        <v>10</v>
      </c>
      <c r="D506">
        <v>0</v>
      </c>
      <c r="E506" s="12">
        <v>0</v>
      </c>
      <c r="F506" s="12">
        <v>197</v>
      </c>
      <c r="G506" s="12">
        <v>599</v>
      </c>
      <c r="H506" s="12">
        <f>Baby_Fashion__2[[#This Row],[no_of_ratings]]*Baby_Fashion__2[[#This Row],[discount_price]]</f>
        <v>0</v>
      </c>
      <c r="I506" s="12">
        <v>402</v>
      </c>
      <c r="J506" t="str">
        <f>IF(Baby_Fashion__2[[#This Row],[no_of_ratings]]&gt;=4,"High",IF(Baby_Fashion__2[[#This Row],[no_of_ratings]]&gt;=3,"Medium","Low"))</f>
        <v>Low</v>
      </c>
    </row>
    <row r="507" spans="1:10" x14ac:dyDescent="0.25">
      <c r="A507" s="18" t="s">
        <v>487</v>
      </c>
      <c r="B507" s="18" t="s">
        <v>9</v>
      </c>
      <c r="C507" s="18" t="s">
        <v>10</v>
      </c>
      <c r="D507">
        <v>3.9</v>
      </c>
      <c r="E507" s="12">
        <v>221</v>
      </c>
      <c r="F507" s="12">
        <v>499</v>
      </c>
      <c r="G507" s="12">
        <v>1299</v>
      </c>
      <c r="H507" s="12">
        <f>Baby_Fashion__2[[#This Row],[no_of_ratings]]*Baby_Fashion__2[[#This Row],[discount_price]]</f>
        <v>110279</v>
      </c>
      <c r="I507" s="12">
        <v>800</v>
      </c>
      <c r="J507" t="str">
        <f>IF(Baby_Fashion__2[[#This Row],[no_of_ratings]]&gt;=4,"High",IF(Baby_Fashion__2[[#This Row],[no_of_ratings]]&gt;=3,"Medium","Low"))</f>
        <v>High</v>
      </c>
    </row>
    <row r="508" spans="1:10" x14ac:dyDescent="0.25">
      <c r="A508" s="18" t="s">
        <v>488</v>
      </c>
      <c r="B508" s="18" t="s">
        <v>9</v>
      </c>
      <c r="C508" s="18" t="s">
        <v>10</v>
      </c>
      <c r="D508">
        <v>0</v>
      </c>
      <c r="E508" s="12">
        <v>0</v>
      </c>
      <c r="F508" s="12">
        <v>349</v>
      </c>
      <c r="G508" s="12">
        <v>1999</v>
      </c>
      <c r="H508" s="12">
        <f>Baby_Fashion__2[[#This Row],[no_of_ratings]]*Baby_Fashion__2[[#This Row],[discount_price]]</f>
        <v>0</v>
      </c>
      <c r="I508" s="12">
        <v>1650</v>
      </c>
      <c r="J508" t="str">
        <f>IF(Baby_Fashion__2[[#This Row],[no_of_ratings]]&gt;=4,"High",IF(Baby_Fashion__2[[#This Row],[no_of_ratings]]&gt;=3,"Medium","Low"))</f>
        <v>Low</v>
      </c>
    </row>
    <row r="509" spans="1:10" x14ac:dyDescent="0.25">
      <c r="A509" s="18" t="s">
        <v>489</v>
      </c>
      <c r="B509" s="18" t="s">
        <v>9</v>
      </c>
      <c r="C509" s="18" t="s">
        <v>10</v>
      </c>
      <c r="D509">
        <v>0</v>
      </c>
      <c r="E509" s="12">
        <v>0</v>
      </c>
      <c r="F509" s="12">
        <v>399</v>
      </c>
      <c r="G509" s="12">
        <v>999</v>
      </c>
      <c r="H509" s="12">
        <f>Baby_Fashion__2[[#This Row],[no_of_ratings]]*Baby_Fashion__2[[#This Row],[discount_price]]</f>
        <v>0</v>
      </c>
      <c r="I509" s="12">
        <v>600</v>
      </c>
      <c r="J509" t="str">
        <f>IF(Baby_Fashion__2[[#This Row],[no_of_ratings]]&gt;=4,"High",IF(Baby_Fashion__2[[#This Row],[no_of_ratings]]&gt;=3,"Medium","Low"))</f>
        <v>Low</v>
      </c>
    </row>
    <row r="510" spans="1:10" x14ac:dyDescent="0.25">
      <c r="A510" s="18" t="s">
        <v>490</v>
      </c>
      <c r="B510" s="18" t="s">
        <v>9</v>
      </c>
      <c r="C510" s="18" t="s">
        <v>10</v>
      </c>
      <c r="D510">
        <v>3.3</v>
      </c>
      <c r="E510" s="12">
        <v>64</v>
      </c>
      <c r="F510" s="12">
        <v>399</v>
      </c>
      <c r="G510" s="12">
        <v>699</v>
      </c>
      <c r="H510" s="12">
        <f>Baby_Fashion__2[[#This Row],[no_of_ratings]]*Baby_Fashion__2[[#This Row],[discount_price]]</f>
        <v>25536</v>
      </c>
      <c r="I510" s="12">
        <v>300</v>
      </c>
      <c r="J510" t="str">
        <f>IF(Baby_Fashion__2[[#This Row],[no_of_ratings]]&gt;=4,"High",IF(Baby_Fashion__2[[#This Row],[no_of_ratings]]&gt;=3,"Medium","Low"))</f>
        <v>High</v>
      </c>
    </row>
    <row r="511" spans="1:10" x14ac:dyDescent="0.25">
      <c r="A511" s="18" t="s">
        <v>491</v>
      </c>
      <c r="B511" s="18" t="s">
        <v>9</v>
      </c>
      <c r="C511" s="18" t="s">
        <v>10</v>
      </c>
      <c r="D511">
        <v>4.4000000000000004</v>
      </c>
      <c r="E511" s="12">
        <v>16</v>
      </c>
      <c r="F511" s="12">
        <v>699</v>
      </c>
      <c r="G511" s="12">
        <v>999</v>
      </c>
      <c r="H511" s="12">
        <f>Baby_Fashion__2[[#This Row],[no_of_ratings]]*Baby_Fashion__2[[#This Row],[discount_price]]</f>
        <v>11184</v>
      </c>
      <c r="I511" s="12">
        <v>300</v>
      </c>
      <c r="J511" t="str">
        <f>IF(Baby_Fashion__2[[#This Row],[no_of_ratings]]&gt;=4,"High",IF(Baby_Fashion__2[[#This Row],[no_of_ratings]]&gt;=3,"Medium","Low"))</f>
        <v>High</v>
      </c>
    </row>
    <row r="512" spans="1:10" x14ac:dyDescent="0.25">
      <c r="A512" s="18" t="s">
        <v>492</v>
      </c>
      <c r="B512" s="18" t="s">
        <v>9</v>
      </c>
      <c r="C512" s="18" t="s">
        <v>10</v>
      </c>
      <c r="D512">
        <v>4</v>
      </c>
      <c r="E512" s="12">
        <v>3</v>
      </c>
      <c r="F512" s="12">
        <v>405</v>
      </c>
      <c r="G512" s="12">
        <v>1349</v>
      </c>
      <c r="H512" s="12">
        <f>Baby_Fashion__2[[#This Row],[no_of_ratings]]*Baby_Fashion__2[[#This Row],[discount_price]]</f>
        <v>1215</v>
      </c>
      <c r="I512" s="12">
        <v>944</v>
      </c>
      <c r="J512" t="str">
        <f>IF(Baby_Fashion__2[[#This Row],[no_of_ratings]]&gt;=4,"High",IF(Baby_Fashion__2[[#This Row],[no_of_ratings]]&gt;=3,"Medium","Low"))</f>
        <v>Medium</v>
      </c>
    </row>
    <row r="513" spans="1:10" x14ac:dyDescent="0.25">
      <c r="A513" s="18" t="s">
        <v>493</v>
      </c>
      <c r="B513" s="18" t="s">
        <v>9</v>
      </c>
      <c r="C513" s="18" t="s">
        <v>10</v>
      </c>
      <c r="D513">
        <v>4.2</v>
      </c>
      <c r="E513" s="12">
        <v>35</v>
      </c>
      <c r="F513" s="12">
        <v>225</v>
      </c>
      <c r="G513" s="12">
        <v>499</v>
      </c>
      <c r="H513" s="12">
        <f>Baby_Fashion__2[[#This Row],[no_of_ratings]]*Baby_Fashion__2[[#This Row],[discount_price]]</f>
        <v>7875</v>
      </c>
      <c r="I513" s="12">
        <v>274</v>
      </c>
      <c r="J513" t="str">
        <f>IF(Baby_Fashion__2[[#This Row],[no_of_ratings]]&gt;=4,"High",IF(Baby_Fashion__2[[#This Row],[no_of_ratings]]&gt;=3,"Medium","Low"))</f>
        <v>High</v>
      </c>
    </row>
    <row r="514" spans="1:10" x14ac:dyDescent="0.25">
      <c r="A514" s="18" t="s">
        <v>494</v>
      </c>
      <c r="B514" s="18" t="s">
        <v>9</v>
      </c>
      <c r="C514" s="18" t="s">
        <v>10</v>
      </c>
      <c r="D514">
        <v>3</v>
      </c>
      <c r="E514" s="12">
        <v>1</v>
      </c>
      <c r="F514" s="12">
        <v>299</v>
      </c>
      <c r="G514" s="12">
        <v>998</v>
      </c>
      <c r="H514" s="12">
        <f>Baby_Fashion__2[[#This Row],[no_of_ratings]]*Baby_Fashion__2[[#This Row],[discount_price]]</f>
        <v>299</v>
      </c>
      <c r="I514" s="12">
        <v>699</v>
      </c>
      <c r="J514" t="str">
        <f>IF(Baby_Fashion__2[[#This Row],[no_of_ratings]]&gt;=4,"High",IF(Baby_Fashion__2[[#This Row],[no_of_ratings]]&gt;=3,"Medium","Low"))</f>
        <v>Low</v>
      </c>
    </row>
    <row r="515" spans="1:10" x14ac:dyDescent="0.25">
      <c r="A515" s="18" t="s">
        <v>495</v>
      </c>
      <c r="B515" s="18" t="s">
        <v>9</v>
      </c>
      <c r="C515" s="18" t="s">
        <v>10</v>
      </c>
      <c r="D515">
        <v>4.3</v>
      </c>
      <c r="E515" s="12">
        <v>42</v>
      </c>
      <c r="F515" s="12">
        <v>395</v>
      </c>
      <c r="G515" s="12">
        <v>595</v>
      </c>
      <c r="H515" s="12">
        <f>Baby_Fashion__2[[#This Row],[no_of_ratings]]*Baby_Fashion__2[[#This Row],[discount_price]]</f>
        <v>16590</v>
      </c>
      <c r="I515" s="12">
        <v>200</v>
      </c>
      <c r="J515" t="str">
        <f>IF(Baby_Fashion__2[[#This Row],[no_of_ratings]]&gt;=4,"High",IF(Baby_Fashion__2[[#This Row],[no_of_ratings]]&gt;=3,"Medium","Low"))</f>
        <v>High</v>
      </c>
    </row>
    <row r="516" spans="1:10" x14ac:dyDescent="0.25">
      <c r="A516" s="18" t="s">
        <v>496</v>
      </c>
      <c r="B516" s="18" t="s">
        <v>9</v>
      </c>
      <c r="C516" s="18" t="s">
        <v>10</v>
      </c>
      <c r="D516">
        <v>3.6</v>
      </c>
      <c r="E516" s="12">
        <v>170</v>
      </c>
      <c r="F516" s="12">
        <v>499</v>
      </c>
      <c r="G516" s="12">
        <v>898</v>
      </c>
      <c r="H516" s="12">
        <f>Baby_Fashion__2[[#This Row],[no_of_ratings]]*Baby_Fashion__2[[#This Row],[discount_price]]</f>
        <v>84830</v>
      </c>
      <c r="I516" s="12">
        <v>399</v>
      </c>
      <c r="J516" t="str">
        <f>IF(Baby_Fashion__2[[#This Row],[no_of_ratings]]&gt;=4,"High",IF(Baby_Fashion__2[[#This Row],[no_of_ratings]]&gt;=3,"Medium","Low"))</f>
        <v>High</v>
      </c>
    </row>
    <row r="517" spans="1:10" x14ac:dyDescent="0.25">
      <c r="A517" s="18" t="s">
        <v>497</v>
      </c>
      <c r="B517" s="18" t="s">
        <v>9</v>
      </c>
      <c r="C517" s="18" t="s">
        <v>10</v>
      </c>
      <c r="D517">
        <v>3.8</v>
      </c>
      <c r="E517" s="12">
        <v>208</v>
      </c>
      <c r="F517" s="12">
        <v>599</v>
      </c>
      <c r="G517" s="12">
        <v>1499</v>
      </c>
      <c r="H517" s="12">
        <f>Baby_Fashion__2[[#This Row],[no_of_ratings]]*Baby_Fashion__2[[#This Row],[discount_price]]</f>
        <v>124592</v>
      </c>
      <c r="I517" s="12">
        <v>900</v>
      </c>
      <c r="J517" t="str">
        <f>IF(Baby_Fashion__2[[#This Row],[no_of_ratings]]&gt;=4,"High",IF(Baby_Fashion__2[[#This Row],[no_of_ratings]]&gt;=3,"Medium","Low"))</f>
        <v>High</v>
      </c>
    </row>
    <row r="518" spans="1:10" x14ac:dyDescent="0.25">
      <c r="A518" s="18" t="s">
        <v>498</v>
      </c>
      <c r="B518" s="18" t="s">
        <v>9</v>
      </c>
      <c r="C518" s="18" t="s">
        <v>10</v>
      </c>
      <c r="D518">
        <v>4.0999999999999996</v>
      </c>
      <c r="E518" s="12">
        <v>56</v>
      </c>
      <c r="F518" s="12">
        <v>251</v>
      </c>
      <c r="G518" s="12">
        <v>799</v>
      </c>
      <c r="H518" s="12">
        <f>Baby_Fashion__2[[#This Row],[no_of_ratings]]*Baby_Fashion__2[[#This Row],[discount_price]]</f>
        <v>14056</v>
      </c>
      <c r="I518" s="12">
        <v>548</v>
      </c>
      <c r="J518" t="str">
        <f>IF(Baby_Fashion__2[[#This Row],[no_of_ratings]]&gt;=4,"High",IF(Baby_Fashion__2[[#This Row],[no_of_ratings]]&gt;=3,"Medium","Low"))</f>
        <v>High</v>
      </c>
    </row>
    <row r="519" spans="1:10" x14ac:dyDescent="0.25">
      <c r="A519" s="18" t="s">
        <v>499</v>
      </c>
      <c r="B519" s="18" t="s">
        <v>9</v>
      </c>
      <c r="C519" s="18" t="s">
        <v>10</v>
      </c>
      <c r="D519">
        <v>5</v>
      </c>
      <c r="E519" s="12">
        <v>1</v>
      </c>
      <c r="F519" s="12">
        <v>349</v>
      </c>
      <c r="G519" s="12">
        <v>1599</v>
      </c>
      <c r="H519" s="12">
        <f>Baby_Fashion__2[[#This Row],[no_of_ratings]]*Baby_Fashion__2[[#This Row],[discount_price]]</f>
        <v>349</v>
      </c>
      <c r="I519" s="12">
        <v>1250</v>
      </c>
      <c r="J519" t="str">
        <f>IF(Baby_Fashion__2[[#This Row],[no_of_ratings]]&gt;=4,"High",IF(Baby_Fashion__2[[#This Row],[no_of_ratings]]&gt;=3,"Medium","Low"))</f>
        <v>Low</v>
      </c>
    </row>
    <row r="520" spans="1:10" x14ac:dyDescent="0.25">
      <c r="A520" s="18" t="s">
        <v>500</v>
      </c>
      <c r="B520" s="18" t="s">
        <v>9</v>
      </c>
      <c r="C520" s="18" t="s">
        <v>10</v>
      </c>
      <c r="D520">
        <v>4.5999999999999996</v>
      </c>
      <c r="E520" s="12">
        <v>3</v>
      </c>
      <c r="F520" s="12">
        <v>599</v>
      </c>
      <c r="G520" s="12">
        <v>1399</v>
      </c>
      <c r="H520" s="12">
        <f>Baby_Fashion__2[[#This Row],[no_of_ratings]]*Baby_Fashion__2[[#This Row],[discount_price]]</f>
        <v>1797</v>
      </c>
      <c r="I520" s="12">
        <v>800</v>
      </c>
      <c r="J520" t="str">
        <f>IF(Baby_Fashion__2[[#This Row],[no_of_ratings]]&gt;=4,"High",IF(Baby_Fashion__2[[#This Row],[no_of_ratings]]&gt;=3,"Medium","Low"))</f>
        <v>Medium</v>
      </c>
    </row>
    <row r="521" spans="1:10" x14ac:dyDescent="0.25">
      <c r="A521" s="18" t="s">
        <v>501</v>
      </c>
      <c r="B521" s="18" t="s">
        <v>9</v>
      </c>
      <c r="C521" s="18" t="s">
        <v>10</v>
      </c>
      <c r="D521">
        <v>0</v>
      </c>
      <c r="E521" s="12">
        <v>0</v>
      </c>
      <c r="F521" s="12">
        <v>499</v>
      </c>
      <c r="G521" s="12">
        <v>999</v>
      </c>
      <c r="H521" s="12">
        <f>Baby_Fashion__2[[#This Row],[no_of_ratings]]*Baby_Fashion__2[[#This Row],[discount_price]]</f>
        <v>0</v>
      </c>
      <c r="I521" s="12">
        <v>500</v>
      </c>
      <c r="J521" t="str">
        <f>IF(Baby_Fashion__2[[#This Row],[no_of_ratings]]&gt;=4,"High",IF(Baby_Fashion__2[[#This Row],[no_of_ratings]]&gt;=3,"Medium","Low"))</f>
        <v>Low</v>
      </c>
    </row>
    <row r="522" spans="1:10" x14ac:dyDescent="0.25">
      <c r="A522" s="18" t="s">
        <v>502</v>
      </c>
      <c r="B522" s="18" t="s">
        <v>9</v>
      </c>
      <c r="C522" s="18" t="s">
        <v>10</v>
      </c>
      <c r="D522">
        <v>4.5999999999999996</v>
      </c>
      <c r="E522" s="12">
        <v>35</v>
      </c>
      <c r="F522" s="12">
        <v>589</v>
      </c>
      <c r="G522" s="12">
        <v>1999</v>
      </c>
      <c r="H522" s="12">
        <f>Baby_Fashion__2[[#This Row],[no_of_ratings]]*Baby_Fashion__2[[#This Row],[discount_price]]</f>
        <v>20615</v>
      </c>
      <c r="I522" s="12">
        <v>1410</v>
      </c>
      <c r="J522" t="str">
        <f>IF(Baby_Fashion__2[[#This Row],[no_of_ratings]]&gt;=4,"High",IF(Baby_Fashion__2[[#This Row],[no_of_ratings]]&gt;=3,"Medium","Low"))</f>
        <v>High</v>
      </c>
    </row>
    <row r="523" spans="1:10" x14ac:dyDescent="0.25">
      <c r="A523" s="18" t="s">
        <v>503</v>
      </c>
      <c r="B523" s="18" t="s">
        <v>9</v>
      </c>
      <c r="C523" s="18" t="s">
        <v>10</v>
      </c>
      <c r="D523">
        <v>0</v>
      </c>
      <c r="E523" s="12">
        <v>0</v>
      </c>
      <c r="F523" s="12">
        <v>415</v>
      </c>
      <c r="G523" s="12">
        <v>999</v>
      </c>
      <c r="H523" s="12">
        <f>Baby_Fashion__2[[#This Row],[no_of_ratings]]*Baby_Fashion__2[[#This Row],[discount_price]]</f>
        <v>0</v>
      </c>
      <c r="I523" s="12">
        <v>584</v>
      </c>
      <c r="J523" t="str">
        <f>IF(Baby_Fashion__2[[#This Row],[no_of_ratings]]&gt;=4,"High",IF(Baby_Fashion__2[[#This Row],[no_of_ratings]]&gt;=3,"Medium","Low"))</f>
        <v>Low</v>
      </c>
    </row>
    <row r="524" spans="1:10" x14ac:dyDescent="0.25">
      <c r="A524" s="18" t="s">
        <v>504</v>
      </c>
      <c r="B524" s="18" t="s">
        <v>9</v>
      </c>
      <c r="C524" s="18" t="s">
        <v>10</v>
      </c>
      <c r="D524">
        <v>4.7</v>
      </c>
      <c r="E524" s="12">
        <v>883</v>
      </c>
      <c r="F524" s="12">
        <v>1909</v>
      </c>
      <c r="G524" s="12">
        <v>2999</v>
      </c>
      <c r="H524" s="12">
        <f>Baby_Fashion__2[[#This Row],[no_of_ratings]]*Baby_Fashion__2[[#This Row],[discount_price]]</f>
        <v>1685647</v>
      </c>
      <c r="I524" s="12">
        <v>1090</v>
      </c>
      <c r="J524" t="str">
        <f>IF(Baby_Fashion__2[[#This Row],[no_of_ratings]]&gt;=4,"High",IF(Baby_Fashion__2[[#This Row],[no_of_ratings]]&gt;=3,"Medium","Low"))</f>
        <v>High</v>
      </c>
    </row>
    <row r="525" spans="1:10" x14ac:dyDescent="0.25">
      <c r="A525" s="18" t="s">
        <v>505</v>
      </c>
      <c r="B525" s="18" t="s">
        <v>9</v>
      </c>
      <c r="C525" s="18" t="s">
        <v>10</v>
      </c>
      <c r="D525">
        <v>3</v>
      </c>
      <c r="E525" s="12">
        <v>2</v>
      </c>
      <c r="F525" s="12">
        <v>431</v>
      </c>
      <c r="G525" s="12">
        <v>999</v>
      </c>
      <c r="H525" s="12">
        <f>Baby_Fashion__2[[#This Row],[no_of_ratings]]*Baby_Fashion__2[[#This Row],[discount_price]]</f>
        <v>862</v>
      </c>
      <c r="I525" s="12">
        <v>568</v>
      </c>
      <c r="J525" t="str">
        <f>IF(Baby_Fashion__2[[#This Row],[no_of_ratings]]&gt;=4,"High",IF(Baby_Fashion__2[[#This Row],[no_of_ratings]]&gt;=3,"Medium","Low"))</f>
        <v>Low</v>
      </c>
    </row>
    <row r="526" spans="1:10" x14ac:dyDescent="0.25">
      <c r="A526" s="18" t="s">
        <v>101</v>
      </c>
      <c r="B526" s="18" t="s">
        <v>9</v>
      </c>
      <c r="C526" s="18" t="s">
        <v>10</v>
      </c>
      <c r="D526">
        <v>5</v>
      </c>
      <c r="E526" s="12">
        <v>1</v>
      </c>
      <c r="F526" s="12">
        <v>399</v>
      </c>
      <c r="G526" s="12">
        <v>599</v>
      </c>
      <c r="H526" s="12">
        <f>Baby_Fashion__2[[#This Row],[no_of_ratings]]*Baby_Fashion__2[[#This Row],[discount_price]]</f>
        <v>399</v>
      </c>
      <c r="I526" s="12">
        <v>200</v>
      </c>
      <c r="J526" t="str">
        <f>IF(Baby_Fashion__2[[#This Row],[no_of_ratings]]&gt;=4,"High",IF(Baby_Fashion__2[[#This Row],[no_of_ratings]]&gt;=3,"Medium","Low"))</f>
        <v>Low</v>
      </c>
    </row>
    <row r="527" spans="1:10" x14ac:dyDescent="0.25">
      <c r="A527" s="18" t="s">
        <v>506</v>
      </c>
      <c r="B527" s="18" t="s">
        <v>9</v>
      </c>
      <c r="C527" s="18" t="s">
        <v>10</v>
      </c>
      <c r="D527">
        <v>3.3</v>
      </c>
      <c r="E527" s="12">
        <v>60</v>
      </c>
      <c r="F527" s="12">
        <v>299</v>
      </c>
      <c r="G527" s="12">
        <v>599</v>
      </c>
      <c r="H527" s="12">
        <f>Baby_Fashion__2[[#This Row],[no_of_ratings]]*Baby_Fashion__2[[#This Row],[discount_price]]</f>
        <v>17940</v>
      </c>
      <c r="I527" s="12">
        <v>300</v>
      </c>
      <c r="J527" t="str">
        <f>IF(Baby_Fashion__2[[#This Row],[no_of_ratings]]&gt;=4,"High",IF(Baby_Fashion__2[[#This Row],[no_of_ratings]]&gt;=3,"Medium","Low"))</f>
        <v>High</v>
      </c>
    </row>
    <row r="528" spans="1:10" x14ac:dyDescent="0.25">
      <c r="A528" s="18" t="s">
        <v>507</v>
      </c>
      <c r="B528" s="18" t="s">
        <v>9</v>
      </c>
      <c r="C528" s="18" t="s">
        <v>10</v>
      </c>
      <c r="D528">
        <v>0</v>
      </c>
      <c r="E528" s="12">
        <v>0</v>
      </c>
      <c r="F528" s="12">
        <v>249</v>
      </c>
      <c r="G528" s="12">
        <v>299</v>
      </c>
      <c r="H528" s="12">
        <f>Baby_Fashion__2[[#This Row],[no_of_ratings]]*Baby_Fashion__2[[#This Row],[discount_price]]</f>
        <v>0</v>
      </c>
      <c r="I528" s="12">
        <v>50</v>
      </c>
      <c r="J528" t="str">
        <f>IF(Baby_Fashion__2[[#This Row],[no_of_ratings]]&gt;=4,"High",IF(Baby_Fashion__2[[#This Row],[no_of_ratings]]&gt;=3,"Medium","Low"))</f>
        <v>Low</v>
      </c>
    </row>
    <row r="529" spans="1:10" x14ac:dyDescent="0.25">
      <c r="A529" s="18" t="s">
        <v>508</v>
      </c>
      <c r="B529" s="18" t="s">
        <v>9</v>
      </c>
      <c r="C529" s="18" t="s">
        <v>10</v>
      </c>
      <c r="D529">
        <v>3.8</v>
      </c>
      <c r="E529" s="12">
        <v>192</v>
      </c>
      <c r="F529" s="12">
        <v>498</v>
      </c>
      <c r="G529" s="12">
        <v>1500</v>
      </c>
      <c r="H529" s="12">
        <f>Baby_Fashion__2[[#This Row],[no_of_ratings]]*Baby_Fashion__2[[#This Row],[discount_price]]</f>
        <v>95616</v>
      </c>
      <c r="I529" s="12">
        <v>1002</v>
      </c>
      <c r="J529" t="str">
        <f>IF(Baby_Fashion__2[[#This Row],[no_of_ratings]]&gt;=4,"High",IF(Baby_Fashion__2[[#This Row],[no_of_ratings]]&gt;=3,"Medium","Low"))</f>
        <v>High</v>
      </c>
    </row>
    <row r="530" spans="1:10" x14ac:dyDescent="0.25">
      <c r="A530" s="18" t="s">
        <v>509</v>
      </c>
      <c r="B530" s="18" t="s">
        <v>9</v>
      </c>
      <c r="C530" s="18" t="s">
        <v>10</v>
      </c>
      <c r="D530">
        <v>3.9</v>
      </c>
      <c r="E530" s="12">
        <v>727</v>
      </c>
      <c r="F530" s="12">
        <v>649</v>
      </c>
      <c r="G530" s="12">
        <v>1299</v>
      </c>
      <c r="H530" s="12">
        <f>Baby_Fashion__2[[#This Row],[no_of_ratings]]*Baby_Fashion__2[[#This Row],[discount_price]]</f>
        <v>471823</v>
      </c>
      <c r="I530" s="12">
        <v>650</v>
      </c>
      <c r="J530" t="str">
        <f>IF(Baby_Fashion__2[[#This Row],[no_of_ratings]]&gt;=4,"High",IF(Baby_Fashion__2[[#This Row],[no_of_ratings]]&gt;=3,"Medium","Low"))</f>
        <v>High</v>
      </c>
    </row>
    <row r="531" spans="1:10" x14ac:dyDescent="0.25">
      <c r="A531" s="18" t="s">
        <v>510</v>
      </c>
      <c r="B531" s="18" t="s">
        <v>9</v>
      </c>
      <c r="C531" s="18" t="s">
        <v>10</v>
      </c>
      <c r="D531">
        <v>3.8</v>
      </c>
      <c r="E531" s="12">
        <v>84</v>
      </c>
      <c r="F531" s="12">
        <v>399</v>
      </c>
      <c r="G531" s="12">
        <v>999</v>
      </c>
      <c r="H531" s="12">
        <f>Baby_Fashion__2[[#This Row],[no_of_ratings]]*Baby_Fashion__2[[#This Row],[discount_price]]</f>
        <v>33516</v>
      </c>
      <c r="I531" s="12">
        <v>600</v>
      </c>
      <c r="J531" t="str">
        <f>IF(Baby_Fashion__2[[#This Row],[no_of_ratings]]&gt;=4,"High",IF(Baby_Fashion__2[[#This Row],[no_of_ratings]]&gt;=3,"Medium","Low"))</f>
        <v>High</v>
      </c>
    </row>
    <row r="532" spans="1:10" x14ac:dyDescent="0.25">
      <c r="A532" s="18" t="s">
        <v>511</v>
      </c>
      <c r="B532" s="18" t="s">
        <v>9</v>
      </c>
      <c r="C532" s="18" t="s">
        <v>10</v>
      </c>
      <c r="D532">
        <v>3.7</v>
      </c>
      <c r="E532" s="12">
        <v>34</v>
      </c>
      <c r="F532" s="12">
        <v>425</v>
      </c>
      <c r="G532" s="12">
        <v>999</v>
      </c>
      <c r="H532" s="12">
        <f>Baby_Fashion__2[[#This Row],[no_of_ratings]]*Baby_Fashion__2[[#This Row],[discount_price]]</f>
        <v>14450</v>
      </c>
      <c r="I532" s="12">
        <v>574</v>
      </c>
      <c r="J532" t="str">
        <f>IF(Baby_Fashion__2[[#This Row],[no_of_ratings]]&gt;=4,"High",IF(Baby_Fashion__2[[#This Row],[no_of_ratings]]&gt;=3,"Medium","Low"))</f>
        <v>High</v>
      </c>
    </row>
    <row r="533" spans="1:10" x14ac:dyDescent="0.25">
      <c r="A533" s="18" t="s">
        <v>512</v>
      </c>
      <c r="B533" s="18" t="s">
        <v>9</v>
      </c>
      <c r="C533" s="18" t="s">
        <v>10</v>
      </c>
      <c r="D533">
        <v>0</v>
      </c>
      <c r="E533" s="12">
        <v>0</v>
      </c>
      <c r="F533" s="12">
        <v>0</v>
      </c>
      <c r="G533" s="12">
        <v>1499</v>
      </c>
      <c r="H533" s="12">
        <f>Baby_Fashion__2[[#This Row],[no_of_ratings]]*Baby_Fashion__2[[#This Row],[discount_price]]</f>
        <v>0</v>
      </c>
      <c r="I533" s="12">
        <v>1499</v>
      </c>
      <c r="J533" t="str">
        <f>IF(Baby_Fashion__2[[#This Row],[no_of_ratings]]&gt;=4,"High",IF(Baby_Fashion__2[[#This Row],[no_of_ratings]]&gt;=3,"Medium","Low"))</f>
        <v>Low</v>
      </c>
    </row>
    <row r="534" spans="1:10" x14ac:dyDescent="0.25">
      <c r="A534" s="18" t="s">
        <v>513</v>
      </c>
      <c r="B534" s="18" t="s">
        <v>9</v>
      </c>
      <c r="C534" s="18" t="s">
        <v>10</v>
      </c>
      <c r="D534">
        <v>3.9</v>
      </c>
      <c r="E534" s="12">
        <v>103</v>
      </c>
      <c r="F534" s="12">
        <v>299</v>
      </c>
      <c r="G534" s="12">
        <v>500</v>
      </c>
      <c r="H534" s="12">
        <f>Baby_Fashion__2[[#This Row],[no_of_ratings]]*Baby_Fashion__2[[#This Row],[discount_price]]</f>
        <v>30797</v>
      </c>
      <c r="I534" s="12">
        <v>201</v>
      </c>
      <c r="J534" t="str">
        <f>IF(Baby_Fashion__2[[#This Row],[no_of_ratings]]&gt;=4,"High",IF(Baby_Fashion__2[[#This Row],[no_of_ratings]]&gt;=3,"Medium","Low"))</f>
        <v>High</v>
      </c>
    </row>
    <row r="535" spans="1:10" x14ac:dyDescent="0.25">
      <c r="A535" s="18" t="s">
        <v>514</v>
      </c>
      <c r="B535" s="18" t="s">
        <v>9</v>
      </c>
      <c r="C535" s="18" t="s">
        <v>10</v>
      </c>
      <c r="D535">
        <v>3.1</v>
      </c>
      <c r="E535" s="12">
        <v>11</v>
      </c>
      <c r="F535" s="12">
        <v>374</v>
      </c>
      <c r="G535" s="12">
        <v>499</v>
      </c>
      <c r="H535" s="12">
        <f>Baby_Fashion__2[[#This Row],[no_of_ratings]]*Baby_Fashion__2[[#This Row],[discount_price]]</f>
        <v>4114</v>
      </c>
      <c r="I535" s="12">
        <v>125</v>
      </c>
      <c r="J535" t="str">
        <f>IF(Baby_Fashion__2[[#This Row],[no_of_ratings]]&gt;=4,"High",IF(Baby_Fashion__2[[#This Row],[no_of_ratings]]&gt;=3,"Medium","Low"))</f>
        <v>High</v>
      </c>
    </row>
    <row r="536" spans="1:10" x14ac:dyDescent="0.25">
      <c r="A536" s="18" t="s">
        <v>515</v>
      </c>
      <c r="B536" s="18" t="s">
        <v>9</v>
      </c>
      <c r="C536" s="18" t="s">
        <v>10</v>
      </c>
      <c r="D536">
        <v>4.2</v>
      </c>
      <c r="E536" s="12">
        <v>517</v>
      </c>
      <c r="F536" s="12">
        <v>740</v>
      </c>
      <c r="G536" s="12">
        <v>780</v>
      </c>
      <c r="H536" s="12">
        <f>Baby_Fashion__2[[#This Row],[no_of_ratings]]*Baby_Fashion__2[[#This Row],[discount_price]]</f>
        <v>382580</v>
      </c>
      <c r="I536" s="12">
        <v>40</v>
      </c>
      <c r="J536" t="str">
        <f>IF(Baby_Fashion__2[[#This Row],[no_of_ratings]]&gt;=4,"High",IF(Baby_Fashion__2[[#This Row],[no_of_ratings]]&gt;=3,"Medium","Low"))</f>
        <v>High</v>
      </c>
    </row>
    <row r="537" spans="1:10" x14ac:dyDescent="0.25">
      <c r="A537" s="18" t="s">
        <v>516</v>
      </c>
      <c r="B537" s="18" t="s">
        <v>9</v>
      </c>
      <c r="C537" s="18" t="s">
        <v>10</v>
      </c>
      <c r="D537">
        <v>3.6</v>
      </c>
      <c r="E537" s="12">
        <v>218</v>
      </c>
      <c r="F537" s="12">
        <v>1399</v>
      </c>
      <c r="G537" s="12">
        <v>1869</v>
      </c>
      <c r="H537" s="12">
        <f>Baby_Fashion__2[[#This Row],[no_of_ratings]]*Baby_Fashion__2[[#This Row],[discount_price]]</f>
        <v>304982</v>
      </c>
      <c r="I537" s="12">
        <v>470</v>
      </c>
      <c r="J537" t="str">
        <f>IF(Baby_Fashion__2[[#This Row],[no_of_ratings]]&gt;=4,"High",IF(Baby_Fashion__2[[#This Row],[no_of_ratings]]&gt;=3,"Medium","Low"))</f>
        <v>High</v>
      </c>
    </row>
    <row r="538" spans="1:10" x14ac:dyDescent="0.25">
      <c r="A538" s="18" t="s">
        <v>517</v>
      </c>
      <c r="B538" s="18" t="s">
        <v>9</v>
      </c>
      <c r="C538" s="18" t="s">
        <v>10</v>
      </c>
      <c r="D538">
        <v>5</v>
      </c>
      <c r="E538" s="12">
        <v>1</v>
      </c>
      <c r="F538" s="12">
        <v>1799</v>
      </c>
      <c r="G538" s="12">
        <v>2499</v>
      </c>
      <c r="H538" s="12">
        <f>Baby_Fashion__2[[#This Row],[no_of_ratings]]*Baby_Fashion__2[[#This Row],[discount_price]]</f>
        <v>1799</v>
      </c>
      <c r="I538" s="12">
        <v>700</v>
      </c>
      <c r="J538" t="str">
        <f>IF(Baby_Fashion__2[[#This Row],[no_of_ratings]]&gt;=4,"High",IF(Baby_Fashion__2[[#This Row],[no_of_ratings]]&gt;=3,"Medium","Low"))</f>
        <v>Low</v>
      </c>
    </row>
    <row r="539" spans="1:10" x14ac:dyDescent="0.25">
      <c r="A539" s="18" t="s">
        <v>518</v>
      </c>
      <c r="B539" s="18" t="s">
        <v>9</v>
      </c>
      <c r="C539" s="18" t="s">
        <v>10</v>
      </c>
      <c r="D539">
        <v>0</v>
      </c>
      <c r="E539" s="12">
        <v>0</v>
      </c>
      <c r="F539" s="12">
        <v>429</v>
      </c>
      <c r="G539" s="12">
        <v>899</v>
      </c>
      <c r="H539" s="12">
        <f>Baby_Fashion__2[[#This Row],[no_of_ratings]]*Baby_Fashion__2[[#This Row],[discount_price]]</f>
        <v>0</v>
      </c>
      <c r="I539" s="12">
        <v>470</v>
      </c>
      <c r="J539" t="str">
        <f>IF(Baby_Fashion__2[[#This Row],[no_of_ratings]]&gt;=4,"High",IF(Baby_Fashion__2[[#This Row],[no_of_ratings]]&gt;=3,"Medium","Low"))</f>
        <v>Low</v>
      </c>
    </row>
    <row r="540" spans="1:10" x14ac:dyDescent="0.25">
      <c r="A540" s="18" t="s">
        <v>519</v>
      </c>
      <c r="B540" s="18" t="s">
        <v>9</v>
      </c>
      <c r="C540" s="18" t="s">
        <v>10</v>
      </c>
      <c r="D540">
        <v>3.4</v>
      </c>
      <c r="E540" s="12">
        <v>5</v>
      </c>
      <c r="F540" s="12">
        <v>1249</v>
      </c>
      <c r="G540" s="12">
        <v>2999</v>
      </c>
      <c r="H540" s="12">
        <f>Baby_Fashion__2[[#This Row],[no_of_ratings]]*Baby_Fashion__2[[#This Row],[discount_price]]</f>
        <v>6245</v>
      </c>
      <c r="I540" s="12">
        <v>1750</v>
      </c>
      <c r="J540" t="str">
        <f>IF(Baby_Fashion__2[[#This Row],[no_of_ratings]]&gt;=4,"High",IF(Baby_Fashion__2[[#This Row],[no_of_ratings]]&gt;=3,"Medium","Low"))</f>
        <v>High</v>
      </c>
    </row>
    <row r="541" spans="1:10" x14ac:dyDescent="0.25">
      <c r="A541" s="18" t="s">
        <v>520</v>
      </c>
      <c r="B541" s="18" t="s">
        <v>9</v>
      </c>
      <c r="C541" s="18" t="s">
        <v>10</v>
      </c>
      <c r="D541">
        <v>3.8</v>
      </c>
      <c r="E541" s="12">
        <v>5</v>
      </c>
      <c r="F541" s="12">
        <v>650</v>
      </c>
      <c r="G541" s="12">
        <v>1059</v>
      </c>
      <c r="H541" s="12">
        <f>Baby_Fashion__2[[#This Row],[no_of_ratings]]*Baby_Fashion__2[[#This Row],[discount_price]]</f>
        <v>3250</v>
      </c>
      <c r="I541" s="12">
        <v>409</v>
      </c>
      <c r="J541" t="str">
        <f>IF(Baby_Fashion__2[[#This Row],[no_of_ratings]]&gt;=4,"High",IF(Baby_Fashion__2[[#This Row],[no_of_ratings]]&gt;=3,"Medium","Low"))</f>
        <v>High</v>
      </c>
    </row>
    <row r="542" spans="1:10" x14ac:dyDescent="0.25">
      <c r="A542" s="18" t="s">
        <v>521</v>
      </c>
      <c r="B542" s="18" t="s">
        <v>9</v>
      </c>
      <c r="C542" s="18" t="s">
        <v>10</v>
      </c>
      <c r="D542">
        <v>3.7</v>
      </c>
      <c r="E542" s="12">
        <v>6</v>
      </c>
      <c r="F542" s="12">
        <v>0</v>
      </c>
      <c r="G542" s="12">
        <v>540</v>
      </c>
      <c r="H542" s="12">
        <f>Baby_Fashion__2[[#This Row],[no_of_ratings]]*Baby_Fashion__2[[#This Row],[discount_price]]</f>
        <v>0</v>
      </c>
      <c r="I542" s="12">
        <v>540</v>
      </c>
      <c r="J542" t="str">
        <f>IF(Baby_Fashion__2[[#This Row],[no_of_ratings]]&gt;=4,"High",IF(Baby_Fashion__2[[#This Row],[no_of_ratings]]&gt;=3,"Medium","Low"))</f>
        <v>High</v>
      </c>
    </row>
    <row r="543" spans="1:10" x14ac:dyDescent="0.25">
      <c r="A543" s="18" t="s">
        <v>522</v>
      </c>
      <c r="B543" s="18" t="s">
        <v>9</v>
      </c>
      <c r="C543" s="18" t="s">
        <v>10</v>
      </c>
      <c r="D543">
        <v>4.4000000000000004</v>
      </c>
      <c r="E543" s="12">
        <v>579</v>
      </c>
      <c r="F543" s="12">
        <v>298</v>
      </c>
      <c r="G543" s="12">
        <v>1499</v>
      </c>
      <c r="H543" s="12">
        <f>Baby_Fashion__2[[#This Row],[no_of_ratings]]*Baby_Fashion__2[[#This Row],[discount_price]]</f>
        <v>172542</v>
      </c>
      <c r="I543" s="12">
        <v>1201</v>
      </c>
      <c r="J543" t="str">
        <f>IF(Baby_Fashion__2[[#This Row],[no_of_ratings]]&gt;=4,"High",IF(Baby_Fashion__2[[#This Row],[no_of_ratings]]&gt;=3,"Medium","Low"))</f>
        <v>High</v>
      </c>
    </row>
    <row r="544" spans="1:10" x14ac:dyDescent="0.25">
      <c r="A544" s="18" t="s">
        <v>523</v>
      </c>
      <c r="B544" s="18" t="s">
        <v>9</v>
      </c>
      <c r="C544" s="18" t="s">
        <v>10</v>
      </c>
      <c r="D544">
        <v>0</v>
      </c>
      <c r="E544" s="12">
        <v>0</v>
      </c>
      <c r="F544" s="12">
        <v>249</v>
      </c>
      <c r="G544" s="12">
        <v>699</v>
      </c>
      <c r="H544" s="12">
        <f>Baby_Fashion__2[[#This Row],[no_of_ratings]]*Baby_Fashion__2[[#This Row],[discount_price]]</f>
        <v>0</v>
      </c>
      <c r="I544" s="12">
        <v>450</v>
      </c>
      <c r="J544" t="str">
        <f>IF(Baby_Fashion__2[[#This Row],[no_of_ratings]]&gt;=4,"High",IF(Baby_Fashion__2[[#This Row],[no_of_ratings]]&gt;=3,"Medium","Low"))</f>
        <v>Low</v>
      </c>
    </row>
    <row r="545" spans="1:10" x14ac:dyDescent="0.25">
      <c r="A545" s="18" t="s">
        <v>524</v>
      </c>
      <c r="B545" s="18" t="s">
        <v>9</v>
      </c>
      <c r="C545" s="18" t="s">
        <v>10</v>
      </c>
      <c r="D545">
        <v>3.6</v>
      </c>
      <c r="E545" s="12">
        <v>24</v>
      </c>
      <c r="F545" s="12">
        <v>464.07</v>
      </c>
      <c r="G545" s="12">
        <v>899</v>
      </c>
      <c r="H545" s="12">
        <f>Baby_Fashion__2[[#This Row],[no_of_ratings]]*Baby_Fashion__2[[#This Row],[discount_price]]</f>
        <v>11137.68</v>
      </c>
      <c r="I545" s="12">
        <v>434.93</v>
      </c>
      <c r="J545" t="str">
        <f>IF(Baby_Fashion__2[[#This Row],[no_of_ratings]]&gt;=4,"High",IF(Baby_Fashion__2[[#This Row],[no_of_ratings]]&gt;=3,"Medium","Low"))</f>
        <v>High</v>
      </c>
    </row>
    <row r="546" spans="1:10" x14ac:dyDescent="0.25">
      <c r="A546" s="18" t="s">
        <v>525</v>
      </c>
      <c r="B546" s="18" t="s">
        <v>9</v>
      </c>
      <c r="C546" s="18" t="s">
        <v>10</v>
      </c>
      <c r="D546">
        <v>3.5</v>
      </c>
      <c r="E546" s="12">
        <v>2</v>
      </c>
      <c r="F546" s="12">
        <v>499</v>
      </c>
      <c r="G546" s="12">
        <v>1099</v>
      </c>
      <c r="H546" s="12">
        <f>Baby_Fashion__2[[#This Row],[no_of_ratings]]*Baby_Fashion__2[[#This Row],[discount_price]]</f>
        <v>998</v>
      </c>
      <c r="I546" s="12">
        <v>600</v>
      </c>
      <c r="J546" t="str">
        <f>IF(Baby_Fashion__2[[#This Row],[no_of_ratings]]&gt;=4,"High",IF(Baby_Fashion__2[[#This Row],[no_of_ratings]]&gt;=3,"Medium","Low"))</f>
        <v>Low</v>
      </c>
    </row>
    <row r="547" spans="1:10" x14ac:dyDescent="0.25">
      <c r="A547" s="18" t="s">
        <v>526</v>
      </c>
      <c r="B547" s="18" t="s">
        <v>9</v>
      </c>
      <c r="C547" s="18" t="s">
        <v>10</v>
      </c>
      <c r="D547">
        <v>4.3</v>
      </c>
      <c r="E547" s="12">
        <v>55</v>
      </c>
      <c r="F547" s="12">
        <v>335</v>
      </c>
      <c r="G547" s="12">
        <v>1599</v>
      </c>
      <c r="H547" s="12">
        <f>Baby_Fashion__2[[#This Row],[no_of_ratings]]*Baby_Fashion__2[[#This Row],[discount_price]]</f>
        <v>18425</v>
      </c>
      <c r="I547" s="12">
        <v>1264</v>
      </c>
      <c r="J547" t="str">
        <f>IF(Baby_Fashion__2[[#This Row],[no_of_ratings]]&gt;=4,"High",IF(Baby_Fashion__2[[#This Row],[no_of_ratings]]&gt;=3,"Medium","Low"))</f>
        <v>High</v>
      </c>
    </row>
    <row r="548" spans="1:10" x14ac:dyDescent="0.25">
      <c r="A548" s="18" t="s">
        <v>527</v>
      </c>
      <c r="B548" s="18" t="s">
        <v>9</v>
      </c>
      <c r="C548" s="18" t="s">
        <v>10</v>
      </c>
      <c r="D548">
        <v>3.8</v>
      </c>
      <c r="E548" s="12">
        <v>515</v>
      </c>
      <c r="F548" s="12">
        <v>199</v>
      </c>
      <c r="G548" s="12">
        <v>499</v>
      </c>
      <c r="H548" s="12">
        <f>Baby_Fashion__2[[#This Row],[no_of_ratings]]*Baby_Fashion__2[[#This Row],[discount_price]]</f>
        <v>102485</v>
      </c>
      <c r="I548" s="12">
        <v>300</v>
      </c>
      <c r="J548" t="str">
        <f>IF(Baby_Fashion__2[[#This Row],[no_of_ratings]]&gt;=4,"High",IF(Baby_Fashion__2[[#This Row],[no_of_ratings]]&gt;=3,"Medium","Low"))</f>
        <v>High</v>
      </c>
    </row>
    <row r="549" spans="1:10" x14ac:dyDescent="0.25">
      <c r="A549" s="18" t="s">
        <v>528</v>
      </c>
      <c r="B549" s="18" t="s">
        <v>9</v>
      </c>
      <c r="C549" s="18" t="s">
        <v>10</v>
      </c>
      <c r="D549">
        <v>4.0999999999999996</v>
      </c>
      <c r="E549" s="12">
        <v>36</v>
      </c>
      <c r="F549" s="12">
        <v>527</v>
      </c>
      <c r="G549" s="12">
        <v>1899</v>
      </c>
      <c r="H549" s="12">
        <f>Baby_Fashion__2[[#This Row],[no_of_ratings]]*Baby_Fashion__2[[#This Row],[discount_price]]</f>
        <v>18972</v>
      </c>
      <c r="I549" s="12">
        <v>1372</v>
      </c>
      <c r="J549" t="str">
        <f>IF(Baby_Fashion__2[[#This Row],[no_of_ratings]]&gt;=4,"High",IF(Baby_Fashion__2[[#This Row],[no_of_ratings]]&gt;=3,"Medium","Low"))</f>
        <v>High</v>
      </c>
    </row>
    <row r="550" spans="1:10" x14ac:dyDescent="0.25">
      <c r="A550" s="18" t="s">
        <v>529</v>
      </c>
      <c r="B550" s="18" t="s">
        <v>9</v>
      </c>
      <c r="C550" s="18" t="s">
        <v>10</v>
      </c>
      <c r="D550">
        <v>0</v>
      </c>
      <c r="E550" s="12">
        <v>0</v>
      </c>
      <c r="F550" s="12">
        <v>1295</v>
      </c>
      <c r="G550" s="12">
        <v>2455</v>
      </c>
      <c r="H550" s="12">
        <f>Baby_Fashion__2[[#This Row],[no_of_ratings]]*Baby_Fashion__2[[#This Row],[discount_price]]</f>
        <v>0</v>
      </c>
      <c r="I550" s="12">
        <v>1160</v>
      </c>
      <c r="J550" t="str">
        <f>IF(Baby_Fashion__2[[#This Row],[no_of_ratings]]&gt;=4,"High",IF(Baby_Fashion__2[[#This Row],[no_of_ratings]]&gt;=3,"Medium","Low"))</f>
        <v>Low</v>
      </c>
    </row>
    <row r="551" spans="1:10" x14ac:dyDescent="0.25">
      <c r="A551" s="18" t="s">
        <v>530</v>
      </c>
      <c r="B551" s="18" t="s">
        <v>9</v>
      </c>
      <c r="C551" s="18" t="s">
        <v>10</v>
      </c>
      <c r="D551">
        <v>4.5999999999999996</v>
      </c>
      <c r="E551" s="12">
        <v>19</v>
      </c>
      <c r="F551" s="12">
        <v>3179</v>
      </c>
      <c r="G551" s="12">
        <v>3799</v>
      </c>
      <c r="H551" s="12">
        <f>Baby_Fashion__2[[#This Row],[no_of_ratings]]*Baby_Fashion__2[[#This Row],[discount_price]]</f>
        <v>60401</v>
      </c>
      <c r="I551" s="12">
        <v>620</v>
      </c>
      <c r="J551" t="str">
        <f>IF(Baby_Fashion__2[[#This Row],[no_of_ratings]]&gt;=4,"High",IF(Baby_Fashion__2[[#This Row],[no_of_ratings]]&gt;=3,"Medium","Low"))</f>
        <v>High</v>
      </c>
    </row>
    <row r="552" spans="1:10" x14ac:dyDescent="0.25">
      <c r="A552" s="18" t="s">
        <v>531</v>
      </c>
      <c r="B552" s="18" t="s">
        <v>9</v>
      </c>
      <c r="C552" s="18" t="s">
        <v>10</v>
      </c>
      <c r="D552">
        <v>3.8</v>
      </c>
      <c r="E552" s="12">
        <v>10</v>
      </c>
      <c r="F552" s="12">
        <v>549</v>
      </c>
      <c r="G552" s="12">
        <v>799</v>
      </c>
      <c r="H552" s="12">
        <f>Baby_Fashion__2[[#This Row],[no_of_ratings]]*Baby_Fashion__2[[#This Row],[discount_price]]</f>
        <v>5490</v>
      </c>
      <c r="I552" s="12">
        <v>250</v>
      </c>
      <c r="J552" t="str">
        <f>IF(Baby_Fashion__2[[#This Row],[no_of_ratings]]&gt;=4,"High",IF(Baby_Fashion__2[[#This Row],[no_of_ratings]]&gt;=3,"Medium","Low"))</f>
        <v>High</v>
      </c>
    </row>
    <row r="553" spans="1:10" x14ac:dyDescent="0.25">
      <c r="A553" s="18" t="s">
        <v>532</v>
      </c>
      <c r="B553" s="18" t="s">
        <v>9</v>
      </c>
      <c r="C553" s="18" t="s">
        <v>10</v>
      </c>
      <c r="D553">
        <v>0</v>
      </c>
      <c r="E553" s="12">
        <v>0</v>
      </c>
      <c r="F553" s="12">
        <v>179</v>
      </c>
      <c r="G553" s="12">
        <v>899</v>
      </c>
      <c r="H553" s="12">
        <f>Baby_Fashion__2[[#This Row],[no_of_ratings]]*Baby_Fashion__2[[#This Row],[discount_price]]</f>
        <v>0</v>
      </c>
      <c r="I553" s="12">
        <v>720</v>
      </c>
      <c r="J553" t="str">
        <f>IF(Baby_Fashion__2[[#This Row],[no_of_ratings]]&gt;=4,"High",IF(Baby_Fashion__2[[#This Row],[no_of_ratings]]&gt;=3,"Medium","Low"))</f>
        <v>Low</v>
      </c>
    </row>
    <row r="554" spans="1:10" x14ac:dyDescent="0.25">
      <c r="A554" s="18" t="s">
        <v>533</v>
      </c>
      <c r="B554" s="18" t="s">
        <v>9</v>
      </c>
      <c r="C554" s="18" t="s">
        <v>10</v>
      </c>
      <c r="D554">
        <v>3.9</v>
      </c>
      <c r="E554" s="12">
        <v>158</v>
      </c>
      <c r="F554" s="12">
        <v>298</v>
      </c>
      <c r="G554" s="12">
        <v>499</v>
      </c>
      <c r="H554" s="12">
        <f>Baby_Fashion__2[[#This Row],[no_of_ratings]]*Baby_Fashion__2[[#This Row],[discount_price]]</f>
        <v>47084</v>
      </c>
      <c r="I554" s="12">
        <v>201</v>
      </c>
      <c r="J554" t="str">
        <f>IF(Baby_Fashion__2[[#This Row],[no_of_ratings]]&gt;=4,"High",IF(Baby_Fashion__2[[#This Row],[no_of_ratings]]&gt;=3,"Medium","Low"))</f>
        <v>High</v>
      </c>
    </row>
    <row r="555" spans="1:10" x14ac:dyDescent="0.25">
      <c r="A555" s="18" t="s">
        <v>534</v>
      </c>
      <c r="B555" s="18" t="s">
        <v>9</v>
      </c>
      <c r="C555" s="18" t="s">
        <v>10</v>
      </c>
      <c r="D555">
        <v>4</v>
      </c>
      <c r="E555" s="12">
        <v>19</v>
      </c>
      <c r="F555" s="12">
        <v>389</v>
      </c>
      <c r="G555" s="12">
        <v>1399</v>
      </c>
      <c r="H555" s="12">
        <f>Baby_Fashion__2[[#This Row],[no_of_ratings]]*Baby_Fashion__2[[#This Row],[discount_price]]</f>
        <v>7391</v>
      </c>
      <c r="I555" s="12">
        <v>1010</v>
      </c>
      <c r="J555" t="str">
        <f>IF(Baby_Fashion__2[[#This Row],[no_of_ratings]]&gt;=4,"High",IF(Baby_Fashion__2[[#This Row],[no_of_ratings]]&gt;=3,"Medium","Low"))</f>
        <v>High</v>
      </c>
    </row>
    <row r="556" spans="1:10" x14ac:dyDescent="0.25">
      <c r="A556" s="18" t="s">
        <v>535</v>
      </c>
      <c r="B556" s="18" t="s">
        <v>9</v>
      </c>
      <c r="C556" s="18" t="s">
        <v>10</v>
      </c>
      <c r="D556">
        <v>0</v>
      </c>
      <c r="E556" s="12">
        <v>0</v>
      </c>
      <c r="F556" s="12">
        <v>194</v>
      </c>
      <c r="G556" s="12">
        <v>252</v>
      </c>
      <c r="H556" s="12">
        <f>Baby_Fashion__2[[#This Row],[no_of_ratings]]*Baby_Fashion__2[[#This Row],[discount_price]]</f>
        <v>0</v>
      </c>
      <c r="I556" s="12">
        <v>58</v>
      </c>
      <c r="J556" t="str">
        <f>IF(Baby_Fashion__2[[#This Row],[no_of_ratings]]&gt;=4,"High",IF(Baby_Fashion__2[[#This Row],[no_of_ratings]]&gt;=3,"Medium","Low"))</f>
        <v>Low</v>
      </c>
    </row>
    <row r="557" spans="1:10" x14ac:dyDescent="0.25">
      <c r="A557" s="18" t="s">
        <v>536</v>
      </c>
      <c r="B557" s="18" t="s">
        <v>9</v>
      </c>
      <c r="C557" s="18" t="s">
        <v>10</v>
      </c>
      <c r="D557">
        <v>0</v>
      </c>
      <c r="E557" s="12">
        <v>0</v>
      </c>
      <c r="F557" s="12">
        <v>780</v>
      </c>
      <c r="G557" s="12">
        <v>1279</v>
      </c>
      <c r="H557" s="12">
        <f>Baby_Fashion__2[[#This Row],[no_of_ratings]]*Baby_Fashion__2[[#This Row],[discount_price]]</f>
        <v>0</v>
      </c>
      <c r="I557" s="12">
        <v>499</v>
      </c>
      <c r="J557" t="str">
        <f>IF(Baby_Fashion__2[[#This Row],[no_of_ratings]]&gt;=4,"High",IF(Baby_Fashion__2[[#This Row],[no_of_ratings]]&gt;=3,"Medium","Low"))</f>
        <v>Low</v>
      </c>
    </row>
    <row r="558" spans="1:10" x14ac:dyDescent="0.25">
      <c r="A558" s="18" t="s">
        <v>537</v>
      </c>
      <c r="B558" s="18" t="s">
        <v>9</v>
      </c>
      <c r="C558" s="18" t="s">
        <v>10</v>
      </c>
      <c r="D558">
        <v>5</v>
      </c>
      <c r="E558" s="12">
        <v>1</v>
      </c>
      <c r="F558" s="12">
        <v>474</v>
      </c>
      <c r="G558" s="12">
        <v>749</v>
      </c>
      <c r="H558" s="12">
        <f>Baby_Fashion__2[[#This Row],[no_of_ratings]]*Baby_Fashion__2[[#This Row],[discount_price]]</f>
        <v>474</v>
      </c>
      <c r="I558" s="12">
        <v>275</v>
      </c>
      <c r="J558" t="str">
        <f>IF(Baby_Fashion__2[[#This Row],[no_of_ratings]]&gt;=4,"High",IF(Baby_Fashion__2[[#This Row],[no_of_ratings]]&gt;=3,"Medium","Low"))</f>
        <v>Low</v>
      </c>
    </row>
    <row r="559" spans="1:10" x14ac:dyDescent="0.25">
      <c r="A559" s="18" t="s">
        <v>538</v>
      </c>
      <c r="B559" s="18" t="s">
        <v>9</v>
      </c>
      <c r="C559" s="18" t="s">
        <v>10</v>
      </c>
      <c r="D559">
        <v>5</v>
      </c>
      <c r="E559" s="12">
        <v>2</v>
      </c>
      <c r="F559" s="12">
        <v>749</v>
      </c>
      <c r="G559" s="12">
        <v>1099</v>
      </c>
      <c r="H559" s="12">
        <f>Baby_Fashion__2[[#This Row],[no_of_ratings]]*Baby_Fashion__2[[#This Row],[discount_price]]</f>
        <v>1498</v>
      </c>
      <c r="I559" s="12">
        <v>350</v>
      </c>
      <c r="J559" t="str">
        <f>IF(Baby_Fashion__2[[#This Row],[no_of_ratings]]&gt;=4,"High",IF(Baby_Fashion__2[[#This Row],[no_of_ratings]]&gt;=3,"Medium","Low"))</f>
        <v>Low</v>
      </c>
    </row>
    <row r="560" spans="1:10" x14ac:dyDescent="0.25">
      <c r="A560" s="18" t="s">
        <v>539</v>
      </c>
      <c r="B560" s="18" t="s">
        <v>9</v>
      </c>
      <c r="C560" s="18" t="s">
        <v>10</v>
      </c>
      <c r="D560">
        <v>4</v>
      </c>
      <c r="E560" s="12">
        <v>37</v>
      </c>
      <c r="F560" s="12">
        <v>373</v>
      </c>
      <c r="G560" s="12">
        <v>1000</v>
      </c>
      <c r="H560" s="12">
        <f>Baby_Fashion__2[[#This Row],[no_of_ratings]]*Baby_Fashion__2[[#This Row],[discount_price]]</f>
        <v>13801</v>
      </c>
      <c r="I560" s="12">
        <v>627</v>
      </c>
      <c r="J560" t="str">
        <f>IF(Baby_Fashion__2[[#This Row],[no_of_ratings]]&gt;=4,"High",IF(Baby_Fashion__2[[#This Row],[no_of_ratings]]&gt;=3,"Medium","Low"))</f>
        <v>High</v>
      </c>
    </row>
    <row r="561" spans="1:10" x14ac:dyDescent="0.25">
      <c r="A561" s="18" t="s">
        <v>540</v>
      </c>
      <c r="B561" s="18" t="s">
        <v>9</v>
      </c>
      <c r="C561" s="18" t="s">
        <v>10</v>
      </c>
      <c r="D561">
        <v>0</v>
      </c>
      <c r="E561" s="12">
        <v>0</v>
      </c>
      <c r="F561" s="12">
        <v>299</v>
      </c>
      <c r="G561" s="12">
        <v>399</v>
      </c>
      <c r="H561" s="12">
        <f>Baby_Fashion__2[[#This Row],[no_of_ratings]]*Baby_Fashion__2[[#This Row],[discount_price]]</f>
        <v>0</v>
      </c>
      <c r="I561" s="12">
        <v>100</v>
      </c>
      <c r="J561" t="str">
        <f>IF(Baby_Fashion__2[[#This Row],[no_of_ratings]]&gt;=4,"High",IF(Baby_Fashion__2[[#This Row],[no_of_ratings]]&gt;=3,"Medium","Low"))</f>
        <v>Low</v>
      </c>
    </row>
    <row r="562" spans="1:10" x14ac:dyDescent="0.25">
      <c r="A562" s="18" t="s">
        <v>541</v>
      </c>
      <c r="B562" s="18" t="s">
        <v>9</v>
      </c>
      <c r="C562" s="18" t="s">
        <v>10</v>
      </c>
      <c r="D562">
        <v>3.9</v>
      </c>
      <c r="E562" s="12">
        <v>279</v>
      </c>
      <c r="F562" s="12">
        <v>449</v>
      </c>
      <c r="G562" s="12">
        <v>799</v>
      </c>
      <c r="H562" s="12">
        <f>Baby_Fashion__2[[#This Row],[no_of_ratings]]*Baby_Fashion__2[[#This Row],[discount_price]]</f>
        <v>125271</v>
      </c>
      <c r="I562" s="12">
        <v>350</v>
      </c>
      <c r="J562" t="str">
        <f>IF(Baby_Fashion__2[[#This Row],[no_of_ratings]]&gt;=4,"High",IF(Baby_Fashion__2[[#This Row],[no_of_ratings]]&gt;=3,"Medium","Low"))</f>
        <v>High</v>
      </c>
    </row>
    <row r="563" spans="1:10" x14ac:dyDescent="0.25">
      <c r="A563" s="18" t="s">
        <v>542</v>
      </c>
      <c r="B563" s="18" t="s">
        <v>9</v>
      </c>
      <c r="C563" s="18" t="s">
        <v>10</v>
      </c>
      <c r="D563">
        <v>0</v>
      </c>
      <c r="E563" s="12">
        <v>0</v>
      </c>
      <c r="F563" s="12">
        <v>1000</v>
      </c>
      <c r="G563" s="12">
        <v>2000</v>
      </c>
      <c r="H563" s="12">
        <f>Baby_Fashion__2[[#This Row],[no_of_ratings]]*Baby_Fashion__2[[#This Row],[discount_price]]</f>
        <v>0</v>
      </c>
      <c r="I563" s="12">
        <v>1000</v>
      </c>
      <c r="J563" t="str">
        <f>IF(Baby_Fashion__2[[#This Row],[no_of_ratings]]&gt;=4,"High",IF(Baby_Fashion__2[[#This Row],[no_of_ratings]]&gt;=3,"Medium","Low"))</f>
        <v>Low</v>
      </c>
    </row>
    <row r="564" spans="1:10" x14ac:dyDescent="0.25">
      <c r="A564" s="18" t="s">
        <v>543</v>
      </c>
      <c r="B564" s="18" t="s">
        <v>9</v>
      </c>
      <c r="C564" s="18" t="s">
        <v>10</v>
      </c>
      <c r="D564">
        <v>0</v>
      </c>
      <c r="E564" s="12">
        <v>0</v>
      </c>
      <c r="F564" s="12">
        <v>297.16000000000003</v>
      </c>
      <c r="G564" s="12">
        <v>1197</v>
      </c>
      <c r="H564" s="12">
        <f>Baby_Fashion__2[[#This Row],[no_of_ratings]]*Baby_Fashion__2[[#This Row],[discount_price]]</f>
        <v>0</v>
      </c>
      <c r="I564" s="12">
        <v>899.83999999999992</v>
      </c>
      <c r="J564" t="str">
        <f>IF(Baby_Fashion__2[[#This Row],[no_of_ratings]]&gt;=4,"High",IF(Baby_Fashion__2[[#This Row],[no_of_ratings]]&gt;=3,"Medium","Low"))</f>
        <v>Low</v>
      </c>
    </row>
    <row r="565" spans="1:10" x14ac:dyDescent="0.25">
      <c r="A565" s="18" t="s">
        <v>544</v>
      </c>
      <c r="B565" s="18" t="s">
        <v>9</v>
      </c>
      <c r="C565" s="18" t="s">
        <v>10</v>
      </c>
      <c r="D565">
        <v>0</v>
      </c>
      <c r="E565" s="12">
        <v>0</v>
      </c>
      <c r="F565" s="12">
        <v>299</v>
      </c>
      <c r="G565" s="12">
        <v>399</v>
      </c>
      <c r="H565" s="12">
        <f>Baby_Fashion__2[[#This Row],[no_of_ratings]]*Baby_Fashion__2[[#This Row],[discount_price]]</f>
        <v>0</v>
      </c>
      <c r="I565" s="12">
        <v>100</v>
      </c>
      <c r="J565" t="str">
        <f>IF(Baby_Fashion__2[[#This Row],[no_of_ratings]]&gt;=4,"High",IF(Baby_Fashion__2[[#This Row],[no_of_ratings]]&gt;=3,"Medium","Low"))</f>
        <v>Low</v>
      </c>
    </row>
    <row r="566" spans="1:10" x14ac:dyDescent="0.25">
      <c r="A566" s="18" t="s">
        <v>545</v>
      </c>
      <c r="B566" s="18" t="s">
        <v>9</v>
      </c>
      <c r="C566" s="18" t="s">
        <v>10</v>
      </c>
      <c r="D566">
        <v>3.9</v>
      </c>
      <c r="E566" s="12">
        <v>4</v>
      </c>
      <c r="F566" s="12">
        <v>649</v>
      </c>
      <c r="G566" s="12">
        <v>1999</v>
      </c>
      <c r="H566" s="12">
        <f>Baby_Fashion__2[[#This Row],[no_of_ratings]]*Baby_Fashion__2[[#This Row],[discount_price]]</f>
        <v>2596</v>
      </c>
      <c r="I566" s="12">
        <v>1350</v>
      </c>
      <c r="J566" t="str">
        <f>IF(Baby_Fashion__2[[#This Row],[no_of_ratings]]&gt;=4,"High",IF(Baby_Fashion__2[[#This Row],[no_of_ratings]]&gt;=3,"Medium","Low"))</f>
        <v>High</v>
      </c>
    </row>
    <row r="567" spans="1:10" x14ac:dyDescent="0.25">
      <c r="A567" s="18" t="s">
        <v>546</v>
      </c>
      <c r="B567" s="18" t="s">
        <v>9</v>
      </c>
      <c r="C567" s="18" t="s">
        <v>10</v>
      </c>
      <c r="D567">
        <v>4.0999999999999996</v>
      </c>
      <c r="E567" s="12">
        <v>2</v>
      </c>
      <c r="F567" s="12">
        <v>449</v>
      </c>
      <c r="G567" s="12">
        <v>699</v>
      </c>
      <c r="H567" s="12">
        <f>Baby_Fashion__2[[#This Row],[no_of_ratings]]*Baby_Fashion__2[[#This Row],[discount_price]]</f>
        <v>898</v>
      </c>
      <c r="I567" s="12">
        <v>250</v>
      </c>
      <c r="J567" t="str">
        <f>IF(Baby_Fashion__2[[#This Row],[no_of_ratings]]&gt;=4,"High",IF(Baby_Fashion__2[[#This Row],[no_of_ratings]]&gt;=3,"Medium","Low"))</f>
        <v>Low</v>
      </c>
    </row>
    <row r="568" spans="1:10" x14ac:dyDescent="0.25">
      <c r="A568" s="18" t="s">
        <v>547</v>
      </c>
      <c r="B568" s="18" t="s">
        <v>9</v>
      </c>
      <c r="C568" s="18" t="s">
        <v>10</v>
      </c>
      <c r="D568">
        <v>3.8</v>
      </c>
      <c r="E568" s="12">
        <v>53</v>
      </c>
      <c r="F568" s="12">
        <v>301</v>
      </c>
      <c r="G568" s="12">
        <v>799</v>
      </c>
      <c r="H568" s="12">
        <f>Baby_Fashion__2[[#This Row],[no_of_ratings]]*Baby_Fashion__2[[#This Row],[discount_price]]</f>
        <v>15953</v>
      </c>
      <c r="I568" s="12">
        <v>498</v>
      </c>
      <c r="J568" t="str">
        <f>IF(Baby_Fashion__2[[#This Row],[no_of_ratings]]&gt;=4,"High",IF(Baby_Fashion__2[[#This Row],[no_of_ratings]]&gt;=3,"Medium","Low"))</f>
        <v>High</v>
      </c>
    </row>
    <row r="569" spans="1:10" x14ac:dyDescent="0.25">
      <c r="A569" s="18" t="s">
        <v>548</v>
      </c>
      <c r="B569" s="18" t="s">
        <v>9</v>
      </c>
      <c r="C569" s="18" t="s">
        <v>10</v>
      </c>
      <c r="D569">
        <v>4</v>
      </c>
      <c r="E569" s="12">
        <v>43</v>
      </c>
      <c r="F569" s="12">
        <v>697.5</v>
      </c>
      <c r="G569" s="12">
        <v>1999</v>
      </c>
      <c r="H569" s="12">
        <f>Baby_Fashion__2[[#This Row],[no_of_ratings]]*Baby_Fashion__2[[#This Row],[discount_price]]</f>
        <v>29992.5</v>
      </c>
      <c r="I569" s="12">
        <v>1301.5</v>
      </c>
      <c r="J569" t="str">
        <f>IF(Baby_Fashion__2[[#This Row],[no_of_ratings]]&gt;=4,"High",IF(Baby_Fashion__2[[#This Row],[no_of_ratings]]&gt;=3,"Medium","Low"))</f>
        <v>High</v>
      </c>
    </row>
    <row r="570" spans="1:10" x14ac:dyDescent="0.25">
      <c r="A570" s="18" t="s">
        <v>549</v>
      </c>
      <c r="B570" s="18" t="s">
        <v>9</v>
      </c>
      <c r="C570" s="18" t="s">
        <v>10</v>
      </c>
      <c r="D570">
        <v>4.2</v>
      </c>
      <c r="E570" s="12">
        <v>289</v>
      </c>
      <c r="F570" s="12">
        <v>449</v>
      </c>
      <c r="G570" s="12">
        <v>999</v>
      </c>
      <c r="H570" s="12">
        <f>Baby_Fashion__2[[#This Row],[no_of_ratings]]*Baby_Fashion__2[[#This Row],[discount_price]]</f>
        <v>129761</v>
      </c>
      <c r="I570" s="12">
        <v>550</v>
      </c>
      <c r="J570" t="str">
        <f>IF(Baby_Fashion__2[[#This Row],[no_of_ratings]]&gt;=4,"High",IF(Baby_Fashion__2[[#This Row],[no_of_ratings]]&gt;=3,"Medium","Low"))</f>
        <v>High</v>
      </c>
    </row>
    <row r="571" spans="1:10" x14ac:dyDescent="0.25">
      <c r="A571" s="18" t="s">
        <v>486</v>
      </c>
      <c r="B571" s="18" t="s">
        <v>9</v>
      </c>
      <c r="C571" s="18" t="s">
        <v>10</v>
      </c>
      <c r="D571">
        <v>0</v>
      </c>
      <c r="E571" s="12">
        <v>0</v>
      </c>
      <c r="F571" s="12">
        <v>197</v>
      </c>
      <c r="G571" s="12">
        <v>599</v>
      </c>
      <c r="H571" s="12">
        <f>Baby_Fashion__2[[#This Row],[no_of_ratings]]*Baby_Fashion__2[[#This Row],[discount_price]]</f>
        <v>0</v>
      </c>
      <c r="I571" s="12">
        <v>402</v>
      </c>
      <c r="J571" t="str">
        <f>IF(Baby_Fashion__2[[#This Row],[no_of_ratings]]&gt;=4,"High",IF(Baby_Fashion__2[[#This Row],[no_of_ratings]]&gt;=3,"Medium","Low"))</f>
        <v>Low</v>
      </c>
    </row>
    <row r="572" spans="1:10" x14ac:dyDescent="0.25">
      <c r="A572" s="18" t="s">
        <v>550</v>
      </c>
      <c r="B572" s="18" t="s">
        <v>9</v>
      </c>
      <c r="C572" s="18" t="s">
        <v>10</v>
      </c>
      <c r="D572">
        <v>1.9</v>
      </c>
      <c r="E572" s="12">
        <v>2</v>
      </c>
      <c r="F572" s="12">
        <v>196</v>
      </c>
      <c r="G572" s="12">
        <v>499</v>
      </c>
      <c r="H572" s="12">
        <f>Baby_Fashion__2[[#This Row],[no_of_ratings]]*Baby_Fashion__2[[#This Row],[discount_price]]</f>
        <v>392</v>
      </c>
      <c r="I572" s="12">
        <v>303</v>
      </c>
      <c r="J572" t="str">
        <f>IF(Baby_Fashion__2[[#This Row],[no_of_ratings]]&gt;=4,"High",IF(Baby_Fashion__2[[#This Row],[no_of_ratings]]&gt;=3,"Medium","Low"))</f>
        <v>Low</v>
      </c>
    </row>
    <row r="573" spans="1:10" x14ac:dyDescent="0.25">
      <c r="A573" s="18" t="s">
        <v>551</v>
      </c>
      <c r="B573" s="18" t="s">
        <v>9</v>
      </c>
      <c r="C573" s="18" t="s">
        <v>10</v>
      </c>
      <c r="D573">
        <v>4</v>
      </c>
      <c r="E573" s="12">
        <v>6</v>
      </c>
      <c r="F573" s="12">
        <v>590</v>
      </c>
      <c r="G573" s="12">
        <v>850</v>
      </c>
      <c r="H573" s="12">
        <f>Baby_Fashion__2[[#This Row],[no_of_ratings]]*Baby_Fashion__2[[#This Row],[discount_price]]</f>
        <v>3540</v>
      </c>
      <c r="I573" s="12">
        <v>260</v>
      </c>
      <c r="J573" t="str">
        <f>IF(Baby_Fashion__2[[#This Row],[no_of_ratings]]&gt;=4,"High",IF(Baby_Fashion__2[[#This Row],[no_of_ratings]]&gt;=3,"Medium","Low"))</f>
        <v>High</v>
      </c>
    </row>
    <row r="574" spans="1:10" x14ac:dyDescent="0.25">
      <c r="A574" s="18" t="s">
        <v>552</v>
      </c>
      <c r="B574" s="18" t="s">
        <v>9</v>
      </c>
      <c r="C574" s="18" t="s">
        <v>10</v>
      </c>
      <c r="D574">
        <v>4.4000000000000004</v>
      </c>
      <c r="E574" s="12">
        <v>6</v>
      </c>
      <c r="F574" s="12">
        <v>319</v>
      </c>
      <c r="G574" s="12">
        <v>399</v>
      </c>
      <c r="H574" s="12">
        <f>Baby_Fashion__2[[#This Row],[no_of_ratings]]*Baby_Fashion__2[[#This Row],[discount_price]]</f>
        <v>1914</v>
      </c>
      <c r="I574" s="12">
        <v>80</v>
      </c>
      <c r="J574" t="str">
        <f>IF(Baby_Fashion__2[[#This Row],[no_of_ratings]]&gt;=4,"High",IF(Baby_Fashion__2[[#This Row],[no_of_ratings]]&gt;=3,"Medium","Low"))</f>
        <v>High</v>
      </c>
    </row>
    <row r="575" spans="1:10" x14ac:dyDescent="0.25">
      <c r="A575" s="18" t="s">
        <v>553</v>
      </c>
      <c r="B575" s="18" t="s">
        <v>9</v>
      </c>
      <c r="C575" s="18" t="s">
        <v>10</v>
      </c>
      <c r="D575">
        <v>3.2</v>
      </c>
      <c r="E575" s="12">
        <v>43</v>
      </c>
      <c r="F575" s="12">
        <v>1242</v>
      </c>
      <c r="G575" s="12">
        <v>1499</v>
      </c>
      <c r="H575" s="12">
        <f>Baby_Fashion__2[[#This Row],[no_of_ratings]]*Baby_Fashion__2[[#This Row],[discount_price]]</f>
        <v>53406</v>
      </c>
      <c r="I575" s="12">
        <v>257</v>
      </c>
      <c r="J575" t="str">
        <f>IF(Baby_Fashion__2[[#This Row],[no_of_ratings]]&gt;=4,"High",IF(Baby_Fashion__2[[#This Row],[no_of_ratings]]&gt;=3,"Medium","Low"))</f>
        <v>High</v>
      </c>
    </row>
    <row r="576" spans="1:10" x14ac:dyDescent="0.25">
      <c r="A576" s="18" t="s">
        <v>554</v>
      </c>
      <c r="B576" s="18" t="s">
        <v>9</v>
      </c>
      <c r="C576" s="18" t="s">
        <v>10</v>
      </c>
      <c r="D576">
        <v>4.7</v>
      </c>
      <c r="E576" s="12">
        <v>30</v>
      </c>
      <c r="F576" s="12">
        <v>479</v>
      </c>
      <c r="G576" s="12">
        <v>1499</v>
      </c>
      <c r="H576" s="12">
        <f>Baby_Fashion__2[[#This Row],[no_of_ratings]]*Baby_Fashion__2[[#This Row],[discount_price]]</f>
        <v>14370</v>
      </c>
      <c r="I576" s="12">
        <v>1020</v>
      </c>
      <c r="J576" t="str">
        <f>IF(Baby_Fashion__2[[#This Row],[no_of_ratings]]&gt;=4,"High",IF(Baby_Fashion__2[[#This Row],[no_of_ratings]]&gt;=3,"Medium","Low"))</f>
        <v>High</v>
      </c>
    </row>
    <row r="577" spans="1:10" x14ac:dyDescent="0.25">
      <c r="A577" s="18" t="s">
        <v>555</v>
      </c>
      <c r="B577" s="18" t="s">
        <v>9</v>
      </c>
      <c r="C577" s="18" t="s">
        <v>10</v>
      </c>
      <c r="D577">
        <v>3.8</v>
      </c>
      <c r="E577" s="12">
        <v>57</v>
      </c>
      <c r="F577" s="12">
        <v>1509</v>
      </c>
      <c r="G577" s="12">
        <v>2419</v>
      </c>
      <c r="H577" s="12">
        <f>Baby_Fashion__2[[#This Row],[no_of_ratings]]*Baby_Fashion__2[[#This Row],[discount_price]]</f>
        <v>86013</v>
      </c>
      <c r="I577" s="12">
        <v>910</v>
      </c>
      <c r="J577" t="str">
        <f>IF(Baby_Fashion__2[[#This Row],[no_of_ratings]]&gt;=4,"High",IF(Baby_Fashion__2[[#This Row],[no_of_ratings]]&gt;=3,"Medium","Low"))</f>
        <v>High</v>
      </c>
    </row>
    <row r="578" spans="1:10" x14ac:dyDescent="0.25">
      <c r="A578" s="18" t="s">
        <v>556</v>
      </c>
      <c r="B578" s="18" t="s">
        <v>9</v>
      </c>
      <c r="C578" s="18" t="s">
        <v>10</v>
      </c>
      <c r="D578">
        <v>0</v>
      </c>
      <c r="E578" s="12">
        <v>0</v>
      </c>
      <c r="F578" s="12">
        <v>1399</v>
      </c>
      <c r="G578" s="12">
        <v>1900</v>
      </c>
      <c r="H578" s="12">
        <f>Baby_Fashion__2[[#This Row],[no_of_ratings]]*Baby_Fashion__2[[#This Row],[discount_price]]</f>
        <v>0</v>
      </c>
      <c r="I578" s="12">
        <v>501</v>
      </c>
      <c r="J578" t="str">
        <f>IF(Baby_Fashion__2[[#This Row],[no_of_ratings]]&gt;=4,"High",IF(Baby_Fashion__2[[#This Row],[no_of_ratings]]&gt;=3,"Medium","Low"))</f>
        <v>Low</v>
      </c>
    </row>
    <row r="579" spans="1:10" x14ac:dyDescent="0.25">
      <c r="A579" s="18" t="s">
        <v>557</v>
      </c>
      <c r="B579" s="18" t="s">
        <v>9</v>
      </c>
      <c r="C579" s="18" t="s">
        <v>10</v>
      </c>
      <c r="D579">
        <v>4</v>
      </c>
      <c r="E579" s="12">
        <v>23</v>
      </c>
      <c r="F579" s="12">
        <v>399</v>
      </c>
      <c r="G579" s="12">
        <v>1299</v>
      </c>
      <c r="H579" s="12">
        <f>Baby_Fashion__2[[#This Row],[no_of_ratings]]*Baby_Fashion__2[[#This Row],[discount_price]]</f>
        <v>9177</v>
      </c>
      <c r="I579" s="12">
        <v>900</v>
      </c>
      <c r="J579" t="str">
        <f>IF(Baby_Fashion__2[[#This Row],[no_of_ratings]]&gt;=4,"High",IF(Baby_Fashion__2[[#This Row],[no_of_ratings]]&gt;=3,"Medium","Low"))</f>
        <v>High</v>
      </c>
    </row>
    <row r="580" spans="1:10" x14ac:dyDescent="0.25">
      <c r="A580" s="18" t="s">
        <v>558</v>
      </c>
      <c r="B580" s="18" t="s">
        <v>9</v>
      </c>
      <c r="C580" s="18" t="s">
        <v>10</v>
      </c>
      <c r="D580">
        <v>3.7</v>
      </c>
      <c r="E580" s="12">
        <v>28</v>
      </c>
      <c r="F580" s="12">
        <v>299</v>
      </c>
      <c r="G580" s="12">
        <v>499</v>
      </c>
      <c r="H580" s="12">
        <f>Baby_Fashion__2[[#This Row],[no_of_ratings]]*Baby_Fashion__2[[#This Row],[discount_price]]</f>
        <v>8372</v>
      </c>
      <c r="I580" s="12">
        <v>200</v>
      </c>
      <c r="J580" t="str">
        <f>IF(Baby_Fashion__2[[#This Row],[no_of_ratings]]&gt;=4,"High",IF(Baby_Fashion__2[[#This Row],[no_of_ratings]]&gt;=3,"Medium","Low"))</f>
        <v>High</v>
      </c>
    </row>
    <row r="581" spans="1:10" x14ac:dyDescent="0.25">
      <c r="A581" s="18" t="s">
        <v>559</v>
      </c>
      <c r="B581" s="18" t="s">
        <v>9</v>
      </c>
      <c r="C581" s="18" t="s">
        <v>10</v>
      </c>
      <c r="D581">
        <v>3.1</v>
      </c>
      <c r="E581" s="12">
        <v>4</v>
      </c>
      <c r="F581" s="12">
        <v>748</v>
      </c>
      <c r="G581" s="12">
        <v>1499</v>
      </c>
      <c r="H581" s="12">
        <f>Baby_Fashion__2[[#This Row],[no_of_ratings]]*Baby_Fashion__2[[#This Row],[discount_price]]</f>
        <v>2992</v>
      </c>
      <c r="I581" s="12">
        <v>751</v>
      </c>
      <c r="J581" t="str">
        <f>IF(Baby_Fashion__2[[#This Row],[no_of_ratings]]&gt;=4,"High",IF(Baby_Fashion__2[[#This Row],[no_of_ratings]]&gt;=3,"Medium","Low"))</f>
        <v>High</v>
      </c>
    </row>
    <row r="582" spans="1:10" x14ac:dyDescent="0.25">
      <c r="A582" s="18" t="s">
        <v>560</v>
      </c>
      <c r="B582" s="18" t="s">
        <v>9</v>
      </c>
      <c r="C582" s="18" t="s">
        <v>10</v>
      </c>
      <c r="D582">
        <v>3.5</v>
      </c>
      <c r="E582" s="12">
        <v>13</v>
      </c>
      <c r="F582" s="12">
        <v>549</v>
      </c>
      <c r="G582" s="12">
        <v>1499</v>
      </c>
      <c r="H582" s="12">
        <f>Baby_Fashion__2[[#This Row],[no_of_ratings]]*Baby_Fashion__2[[#This Row],[discount_price]]</f>
        <v>7137</v>
      </c>
      <c r="I582" s="12">
        <v>950</v>
      </c>
      <c r="J582" t="str">
        <f>IF(Baby_Fashion__2[[#This Row],[no_of_ratings]]&gt;=4,"High",IF(Baby_Fashion__2[[#This Row],[no_of_ratings]]&gt;=3,"Medium","Low"))</f>
        <v>High</v>
      </c>
    </row>
    <row r="583" spans="1:10" x14ac:dyDescent="0.25">
      <c r="A583" s="18" t="s">
        <v>561</v>
      </c>
      <c r="B583" s="18" t="s">
        <v>9</v>
      </c>
      <c r="C583" s="18" t="s">
        <v>10</v>
      </c>
      <c r="D583">
        <v>3.8</v>
      </c>
      <c r="E583" s="12">
        <v>50</v>
      </c>
      <c r="F583" s="12">
        <v>325</v>
      </c>
      <c r="G583" s="12">
        <v>899</v>
      </c>
      <c r="H583" s="12">
        <f>Baby_Fashion__2[[#This Row],[no_of_ratings]]*Baby_Fashion__2[[#This Row],[discount_price]]</f>
        <v>16250</v>
      </c>
      <c r="I583" s="12">
        <v>574</v>
      </c>
      <c r="J583" t="str">
        <f>IF(Baby_Fashion__2[[#This Row],[no_of_ratings]]&gt;=4,"High",IF(Baby_Fashion__2[[#This Row],[no_of_ratings]]&gt;=3,"Medium","Low"))</f>
        <v>High</v>
      </c>
    </row>
    <row r="584" spans="1:10" x14ac:dyDescent="0.25">
      <c r="A584" s="18" t="s">
        <v>562</v>
      </c>
      <c r="B584" s="18" t="s">
        <v>9</v>
      </c>
      <c r="C584" s="18" t="s">
        <v>10</v>
      </c>
      <c r="D584">
        <v>5</v>
      </c>
      <c r="E584" s="12">
        <v>1</v>
      </c>
      <c r="F584" s="12">
        <v>1501</v>
      </c>
      <c r="G584" s="12">
        <v>2500</v>
      </c>
      <c r="H584" s="12">
        <f>Baby_Fashion__2[[#This Row],[no_of_ratings]]*Baby_Fashion__2[[#This Row],[discount_price]]</f>
        <v>1501</v>
      </c>
      <c r="I584" s="12">
        <v>999</v>
      </c>
      <c r="J584" t="str">
        <f>IF(Baby_Fashion__2[[#This Row],[no_of_ratings]]&gt;=4,"High",IF(Baby_Fashion__2[[#This Row],[no_of_ratings]]&gt;=3,"Medium","Low"))</f>
        <v>Low</v>
      </c>
    </row>
    <row r="585" spans="1:10" x14ac:dyDescent="0.25">
      <c r="A585" s="18" t="s">
        <v>563</v>
      </c>
      <c r="B585" s="18" t="s">
        <v>9</v>
      </c>
      <c r="C585" s="18" t="s">
        <v>10</v>
      </c>
      <c r="D585">
        <v>0</v>
      </c>
      <c r="E585" s="12">
        <v>0</v>
      </c>
      <c r="F585" s="12">
        <v>599</v>
      </c>
      <c r="G585" s="12">
        <v>750</v>
      </c>
      <c r="H585" s="12">
        <f>Baby_Fashion__2[[#This Row],[no_of_ratings]]*Baby_Fashion__2[[#This Row],[discount_price]]</f>
        <v>0</v>
      </c>
      <c r="I585" s="12">
        <v>151</v>
      </c>
      <c r="J585" t="str">
        <f>IF(Baby_Fashion__2[[#This Row],[no_of_ratings]]&gt;=4,"High",IF(Baby_Fashion__2[[#This Row],[no_of_ratings]]&gt;=3,"Medium","Low"))</f>
        <v>Low</v>
      </c>
    </row>
    <row r="586" spans="1:10" x14ac:dyDescent="0.25">
      <c r="A586" s="18" t="s">
        <v>564</v>
      </c>
      <c r="B586" s="18" t="s">
        <v>9</v>
      </c>
      <c r="C586" s="18" t="s">
        <v>10</v>
      </c>
      <c r="D586">
        <v>3.4</v>
      </c>
      <c r="E586" s="12">
        <v>7</v>
      </c>
      <c r="F586" s="12">
        <v>485</v>
      </c>
      <c r="G586" s="12">
        <v>799</v>
      </c>
      <c r="H586" s="12">
        <f>Baby_Fashion__2[[#This Row],[no_of_ratings]]*Baby_Fashion__2[[#This Row],[discount_price]]</f>
        <v>3395</v>
      </c>
      <c r="I586" s="12">
        <v>314</v>
      </c>
      <c r="J586" t="str">
        <f>IF(Baby_Fashion__2[[#This Row],[no_of_ratings]]&gt;=4,"High",IF(Baby_Fashion__2[[#This Row],[no_of_ratings]]&gt;=3,"Medium","Low"))</f>
        <v>High</v>
      </c>
    </row>
    <row r="587" spans="1:10" x14ac:dyDescent="0.25">
      <c r="A587" s="18" t="s">
        <v>565</v>
      </c>
      <c r="B587" s="18" t="s">
        <v>9</v>
      </c>
      <c r="C587" s="18" t="s">
        <v>10</v>
      </c>
      <c r="D587">
        <v>5</v>
      </c>
      <c r="E587" s="12">
        <v>3</v>
      </c>
      <c r="F587" s="12">
        <v>424</v>
      </c>
      <c r="G587" s="12">
        <v>1899</v>
      </c>
      <c r="H587" s="12">
        <f>Baby_Fashion__2[[#This Row],[no_of_ratings]]*Baby_Fashion__2[[#This Row],[discount_price]]</f>
        <v>1272</v>
      </c>
      <c r="I587" s="12">
        <v>1475</v>
      </c>
      <c r="J587" t="str">
        <f>IF(Baby_Fashion__2[[#This Row],[no_of_ratings]]&gt;=4,"High",IF(Baby_Fashion__2[[#This Row],[no_of_ratings]]&gt;=3,"Medium","Low"))</f>
        <v>Medium</v>
      </c>
    </row>
    <row r="588" spans="1:10" x14ac:dyDescent="0.25">
      <c r="A588" s="18" t="s">
        <v>566</v>
      </c>
      <c r="B588" s="18" t="s">
        <v>9</v>
      </c>
      <c r="C588" s="18" t="s">
        <v>10</v>
      </c>
      <c r="D588">
        <v>0</v>
      </c>
      <c r="E588" s="12">
        <v>0</v>
      </c>
      <c r="F588" s="12">
        <v>499</v>
      </c>
      <c r="G588" s="12">
        <v>999</v>
      </c>
      <c r="H588" s="12">
        <f>Baby_Fashion__2[[#This Row],[no_of_ratings]]*Baby_Fashion__2[[#This Row],[discount_price]]</f>
        <v>0</v>
      </c>
      <c r="I588" s="12">
        <v>500</v>
      </c>
      <c r="J588" t="str">
        <f>IF(Baby_Fashion__2[[#This Row],[no_of_ratings]]&gt;=4,"High",IF(Baby_Fashion__2[[#This Row],[no_of_ratings]]&gt;=3,"Medium","Low"))</f>
        <v>Low</v>
      </c>
    </row>
    <row r="589" spans="1:10" x14ac:dyDescent="0.25">
      <c r="A589" s="18" t="s">
        <v>567</v>
      </c>
      <c r="B589" s="18" t="s">
        <v>9</v>
      </c>
      <c r="C589" s="18" t="s">
        <v>10</v>
      </c>
      <c r="D589">
        <v>3.6</v>
      </c>
      <c r="E589" s="12">
        <v>334</v>
      </c>
      <c r="F589" s="12">
        <v>601</v>
      </c>
      <c r="G589" s="12">
        <v>1009</v>
      </c>
      <c r="H589" s="12">
        <f>Baby_Fashion__2[[#This Row],[no_of_ratings]]*Baby_Fashion__2[[#This Row],[discount_price]]</f>
        <v>200734</v>
      </c>
      <c r="I589" s="12">
        <v>408</v>
      </c>
      <c r="J589" t="str">
        <f>IF(Baby_Fashion__2[[#This Row],[no_of_ratings]]&gt;=4,"High",IF(Baby_Fashion__2[[#This Row],[no_of_ratings]]&gt;=3,"Medium","Low"))</f>
        <v>High</v>
      </c>
    </row>
    <row r="590" spans="1:10" x14ac:dyDescent="0.25">
      <c r="A590" s="18" t="s">
        <v>568</v>
      </c>
      <c r="B590" s="18" t="s">
        <v>9</v>
      </c>
      <c r="C590" s="18" t="s">
        <v>10</v>
      </c>
      <c r="D590">
        <v>4.5</v>
      </c>
      <c r="E590" s="12">
        <v>4</v>
      </c>
      <c r="F590" s="12">
        <v>385</v>
      </c>
      <c r="G590" s="12">
        <v>799</v>
      </c>
      <c r="H590" s="12">
        <f>Baby_Fashion__2[[#This Row],[no_of_ratings]]*Baby_Fashion__2[[#This Row],[discount_price]]</f>
        <v>1540</v>
      </c>
      <c r="I590" s="12">
        <v>414</v>
      </c>
      <c r="J590" t="str">
        <f>IF(Baby_Fashion__2[[#This Row],[no_of_ratings]]&gt;=4,"High",IF(Baby_Fashion__2[[#This Row],[no_of_ratings]]&gt;=3,"Medium","Low"))</f>
        <v>High</v>
      </c>
    </row>
    <row r="591" spans="1:10" x14ac:dyDescent="0.25">
      <c r="A591" s="18" t="s">
        <v>569</v>
      </c>
      <c r="B591" s="18" t="s">
        <v>9</v>
      </c>
      <c r="C591" s="18" t="s">
        <v>10</v>
      </c>
      <c r="D591">
        <v>3.6</v>
      </c>
      <c r="E591" s="12">
        <v>181</v>
      </c>
      <c r="F591" s="12">
        <v>540</v>
      </c>
      <c r="G591" s="12">
        <v>1079</v>
      </c>
      <c r="H591" s="12">
        <f>Baby_Fashion__2[[#This Row],[no_of_ratings]]*Baby_Fashion__2[[#This Row],[discount_price]]</f>
        <v>97740</v>
      </c>
      <c r="I591" s="12">
        <v>539</v>
      </c>
      <c r="J591" t="str">
        <f>IF(Baby_Fashion__2[[#This Row],[no_of_ratings]]&gt;=4,"High",IF(Baby_Fashion__2[[#This Row],[no_of_ratings]]&gt;=3,"Medium","Low"))</f>
        <v>High</v>
      </c>
    </row>
    <row r="592" spans="1:10" x14ac:dyDescent="0.25">
      <c r="A592" s="18" t="s">
        <v>570</v>
      </c>
      <c r="B592" s="18" t="s">
        <v>9</v>
      </c>
      <c r="C592" s="18" t="s">
        <v>10</v>
      </c>
      <c r="D592">
        <v>3.9</v>
      </c>
      <c r="E592" s="12">
        <v>9</v>
      </c>
      <c r="F592" s="12">
        <v>299</v>
      </c>
      <c r="G592" s="12">
        <v>799</v>
      </c>
      <c r="H592" s="12">
        <f>Baby_Fashion__2[[#This Row],[no_of_ratings]]*Baby_Fashion__2[[#This Row],[discount_price]]</f>
        <v>2691</v>
      </c>
      <c r="I592" s="12">
        <v>500</v>
      </c>
      <c r="J592" t="str">
        <f>IF(Baby_Fashion__2[[#This Row],[no_of_ratings]]&gt;=4,"High",IF(Baby_Fashion__2[[#This Row],[no_of_ratings]]&gt;=3,"Medium","Low"))</f>
        <v>High</v>
      </c>
    </row>
    <row r="593" spans="1:10" x14ac:dyDescent="0.25">
      <c r="A593" s="18" t="s">
        <v>571</v>
      </c>
      <c r="B593" s="18" t="s">
        <v>9</v>
      </c>
      <c r="C593" s="18" t="s">
        <v>10</v>
      </c>
      <c r="D593">
        <v>4.5999999999999996</v>
      </c>
      <c r="E593" s="12">
        <v>3</v>
      </c>
      <c r="F593" s="12">
        <v>549</v>
      </c>
      <c r="G593" s="12">
        <v>1299</v>
      </c>
      <c r="H593" s="12">
        <f>Baby_Fashion__2[[#This Row],[no_of_ratings]]*Baby_Fashion__2[[#This Row],[discount_price]]</f>
        <v>1647</v>
      </c>
      <c r="I593" s="12">
        <v>750</v>
      </c>
      <c r="J593" t="str">
        <f>IF(Baby_Fashion__2[[#This Row],[no_of_ratings]]&gt;=4,"High",IF(Baby_Fashion__2[[#This Row],[no_of_ratings]]&gt;=3,"Medium","Low"))</f>
        <v>Medium</v>
      </c>
    </row>
    <row r="594" spans="1:10" x14ac:dyDescent="0.25">
      <c r="A594" s="18" t="s">
        <v>572</v>
      </c>
      <c r="B594" s="18" t="s">
        <v>9</v>
      </c>
      <c r="C594" s="18" t="s">
        <v>10</v>
      </c>
      <c r="D594">
        <v>3.9</v>
      </c>
      <c r="E594" s="12">
        <v>11</v>
      </c>
      <c r="F594" s="12">
        <v>715</v>
      </c>
      <c r="G594" s="12">
        <v>1219</v>
      </c>
      <c r="H594" s="12">
        <f>Baby_Fashion__2[[#This Row],[no_of_ratings]]*Baby_Fashion__2[[#This Row],[discount_price]]</f>
        <v>7865</v>
      </c>
      <c r="I594" s="12">
        <v>504</v>
      </c>
      <c r="J594" t="str">
        <f>IF(Baby_Fashion__2[[#This Row],[no_of_ratings]]&gt;=4,"High",IF(Baby_Fashion__2[[#This Row],[no_of_ratings]]&gt;=3,"Medium","Low"))</f>
        <v>High</v>
      </c>
    </row>
    <row r="595" spans="1:10" x14ac:dyDescent="0.25">
      <c r="A595" s="18" t="s">
        <v>573</v>
      </c>
      <c r="B595" s="18" t="s">
        <v>9</v>
      </c>
      <c r="C595" s="18" t="s">
        <v>10</v>
      </c>
      <c r="D595">
        <v>0</v>
      </c>
      <c r="E595" s="12">
        <v>0</v>
      </c>
      <c r="F595" s="12">
        <v>599</v>
      </c>
      <c r="G595" s="12">
        <v>699</v>
      </c>
      <c r="H595" s="12">
        <f>Baby_Fashion__2[[#This Row],[no_of_ratings]]*Baby_Fashion__2[[#This Row],[discount_price]]</f>
        <v>0</v>
      </c>
      <c r="I595" s="12">
        <v>100</v>
      </c>
      <c r="J595" t="str">
        <f>IF(Baby_Fashion__2[[#This Row],[no_of_ratings]]&gt;=4,"High",IF(Baby_Fashion__2[[#This Row],[no_of_ratings]]&gt;=3,"Medium","Low"))</f>
        <v>Low</v>
      </c>
    </row>
    <row r="596" spans="1:10" x14ac:dyDescent="0.25">
      <c r="A596" s="18" t="s">
        <v>574</v>
      </c>
      <c r="B596" s="18" t="s">
        <v>9</v>
      </c>
      <c r="C596" s="18" t="s">
        <v>10</v>
      </c>
      <c r="D596">
        <v>3.8</v>
      </c>
      <c r="E596" s="12">
        <v>35</v>
      </c>
      <c r="F596" s="12">
        <v>219</v>
      </c>
      <c r="G596" s="12">
        <v>999</v>
      </c>
      <c r="H596" s="12">
        <f>Baby_Fashion__2[[#This Row],[no_of_ratings]]*Baby_Fashion__2[[#This Row],[discount_price]]</f>
        <v>7665</v>
      </c>
      <c r="I596" s="12">
        <v>780</v>
      </c>
      <c r="J596" t="str">
        <f>IF(Baby_Fashion__2[[#This Row],[no_of_ratings]]&gt;=4,"High",IF(Baby_Fashion__2[[#This Row],[no_of_ratings]]&gt;=3,"Medium","Low"))</f>
        <v>High</v>
      </c>
    </row>
    <row r="597" spans="1:10" x14ac:dyDescent="0.25">
      <c r="A597" s="18" t="s">
        <v>575</v>
      </c>
      <c r="B597" s="18" t="s">
        <v>9</v>
      </c>
      <c r="C597" s="18" t="s">
        <v>10</v>
      </c>
      <c r="D597">
        <v>4</v>
      </c>
      <c r="E597" s="12">
        <v>34</v>
      </c>
      <c r="F597" s="12">
        <v>198</v>
      </c>
      <c r="G597" s="12">
        <v>499</v>
      </c>
      <c r="H597" s="12">
        <f>Baby_Fashion__2[[#This Row],[no_of_ratings]]*Baby_Fashion__2[[#This Row],[discount_price]]</f>
        <v>6732</v>
      </c>
      <c r="I597" s="12">
        <v>301</v>
      </c>
      <c r="J597" t="str">
        <f>IF(Baby_Fashion__2[[#This Row],[no_of_ratings]]&gt;=4,"High",IF(Baby_Fashion__2[[#This Row],[no_of_ratings]]&gt;=3,"Medium","Low"))</f>
        <v>High</v>
      </c>
    </row>
    <row r="598" spans="1:10" x14ac:dyDescent="0.25">
      <c r="A598" s="18" t="s">
        <v>576</v>
      </c>
      <c r="B598" s="18" t="s">
        <v>9</v>
      </c>
      <c r="C598" s="18" t="s">
        <v>10</v>
      </c>
      <c r="D598">
        <v>0</v>
      </c>
      <c r="E598" s="12">
        <v>0</v>
      </c>
      <c r="F598" s="12">
        <v>299</v>
      </c>
      <c r="G598" s="12">
        <v>999</v>
      </c>
      <c r="H598" s="12">
        <f>Baby_Fashion__2[[#This Row],[no_of_ratings]]*Baby_Fashion__2[[#This Row],[discount_price]]</f>
        <v>0</v>
      </c>
      <c r="I598" s="12">
        <v>700</v>
      </c>
      <c r="J598" t="str">
        <f>IF(Baby_Fashion__2[[#This Row],[no_of_ratings]]&gt;=4,"High",IF(Baby_Fashion__2[[#This Row],[no_of_ratings]]&gt;=3,"Medium","Low"))</f>
        <v>Low</v>
      </c>
    </row>
    <row r="599" spans="1:10" x14ac:dyDescent="0.25">
      <c r="A599" s="18" t="s">
        <v>577</v>
      </c>
      <c r="B599" s="18" t="s">
        <v>9</v>
      </c>
      <c r="C599" s="18" t="s">
        <v>10</v>
      </c>
      <c r="D599">
        <v>3.8</v>
      </c>
      <c r="E599" s="12">
        <v>17</v>
      </c>
      <c r="F599" s="12">
        <v>479.6</v>
      </c>
      <c r="G599" s="12">
        <v>1199</v>
      </c>
      <c r="H599" s="12">
        <f>Baby_Fashion__2[[#This Row],[no_of_ratings]]*Baby_Fashion__2[[#This Row],[discount_price]]</f>
        <v>8153.2000000000007</v>
      </c>
      <c r="I599" s="12">
        <v>719.4</v>
      </c>
      <c r="J599" t="str">
        <f>IF(Baby_Fashion__2[[#This Row],[no_of_ratings]]&gt;=4,"High",IF(Baby_Fashion__2[[#This Row],[no_of_ratings]]&gt;=3,"Medium","Low"))</f>
        <v>High</v>
      </c>
    </row>
    <row r="600" spans="1:10" x14ac:dyDescent="0.25">
      <c r="A600" s="18" t="s">
        <v>578</v>
      </c>
      <c r="B600" s="18" t="s">
        <v>9</v>
      </c>
      <c r="C600" s="18" t="s">
        <v>10</v>
      </c>
      <c r="D600">
        <v>0</v>
      </c>
      <c r="E600" s="12">
        <v>0</v>
      </c>
      <c r="F600" s="12">
        <v>1155</v>
      </c>
      <c r="G600" s="12">
        <v>1842</v>
      </c>
      <c r="H600" s="12">
        <f>Baby_Fashion__2[[#This Row],[no_of_ratings]]*Baby_Fashion__2[[#This Row],[discount_price]]</f>
        <v>0</v>
      </c>
      <c r="I600" s="12">
        <v>687</v>
      </c>
      <c r="J600" t="str">
        <f>IF(Baby_Fashion__2[[#This Row],[no_of_ratings]]&gt;=4,"High",IF(Baby_Fashion__2[[#This Row],[no_of_ratings]]&gt;=3,"Medium","Low"))</f>
        <v>Low</v>
      </c>
    </row>
    <row r="601" spans="1:10" x14ac:dyDescent="0.25">
      <c r="A601" s="18" t="s">
        <v>579</v>
      </c>
      <c r="B601" s="18" t="s">
        <v>9</v>
      </c>
      <c r="C601" s="18" t="s">
        <v>10</v>
      </c>
      <c r="D601">
        <v>4.0999999999999996</v>
      </c>
      <c r="E601" s="12">
        <v>430</v>
      </c>
      <c r="F601" s="12">
        <v>665</v>
      </c>
      <c r="G601" s="12">
        <v>1599</v>
      </c>
      <c r="H601" s="12">
        <f>Baby_Fashion__2[[#This Row],[no_of_ratings]]*Baby_Fashion__2[[#This Row],[discount_price]]</f>
        <v>285950</v>
      </c>
      <c r="I601" s="12">
        <v>934</v>
      </c>
      <c r="J601" t="str">
        <f>IF(Baby_Fashion__2[[#This Row],[no_of_ratings]]&gt;=4,"High",IF(Baby_Fashion__2[[#This Row],[no_of_ratings]]&gt;=3,"Medium","Low"))</f>
        <v>High</v>
      </c>
    </row>
    <row r="602" spans="1:10" x14ac:dyDescent="0.25">
      <c r="A602" s="18" t="s">
        <v>580</v>
      </c>
      <c r="B602" s="18" t="s">
        <v>9</v>
      </c>
      <c r="C602" s="18" t="s">
        <v>10</v>
      </c>
      <c r="D602">
        <v>0</v>
      </c>
      <c r="E602" s="12">
        <v>0</v>
      </c>
      <c r="F602" s="12">
        <v>329</v>
      </c>
      <c r="G602" s="12">
        <v>749</v>
      </c>
      <c r="H602" s="12">
        <f>Baby_Fashion__2[[#This Row],[no_of_ratings]]*Baby_Fashion__2[[#This Row],[discount_price]]</f>
        <v>0</v>
      </c>
      <c r="I602" s="12">
        <v>420</v>
      </c>
      <c r="J602" t="str">
        <f>IF(Baby_Fashion__2[[#This Row],[no_of_ratings]]&gt;=4,"High",IF(Baby_Fashion__2[[#This Row],[no_of_ratings]]&gt;=3,"Medium","Low"))</f>
        <v>Low</v>
      </c>
    </row>
    <row r="603" spans="1:10" x14ac:dyDescent="0.25">
      <c r="A603" s="18" t="s">
        <v>581</v>
      </c>
      <c r="B603" s="18" t="s">
        <v>9</v>
      </c>
      <c r="C603" s="18" t="s">
        <v>10</v>
      </c>
      <c r="D603">
        <v>3.7</v>
      </c>
      <c r="E603" s="12">
        <v>5</v>
      </c>
      <c r="F603" s="12">
        <v>299</v>
      </c>
      <c r="G603" s="12">
        <v>550</v>
      </c>
      <c r="H603" s="12">
        <f>Baby_Fashion__2[[#This Row],[no_of_ratings]]*Baby_Fashion__2[[#This Row],[discount_price]]</f>
        <v>1495</v>
      </c>
      <c r="I603" s="12">
        <v>251</v>
      </c>
      <c r="J603" t="str">
        <f>IF(Baby_Fashion__2[[#This Row],[no_of_ratings]]&gt;=4,"High",IF(Baby_Fashion__2[[#This Row],[no_of_ratings]]&gt;=3,"Medium","Low"))</f>
        <v>High</v>
      </c>
    </row>
    <row r="604" spans="1:10" x14ac:dyDescent="0.25">
      <c r="A604" s="18" t="s">
        <v>582</v>
      </c>
      <c r="B604" s="18" t="s">
        <v>9</v>
      </c>
      <c r="C604" s="18" t="s">
        <v>10</v>
      </c>
      <c r="D604">
        <v>5</v>
      </c>
      <c r="E604" s="12">
        <v>1</v>
      </c>
      <c r="F604" s="12">
        <v>299</v>
      </c>
      <c r="G604" s="12">
        <v>999</v>
      </c>
      <c r="H604" s="12">
        <f>Baby_Fashion__2[[#This Row],[no_of_ratings]]*Baby_Fashion__2[[#This Row],[discount_price]]</f>
        <v>299</v>
      </c>
      <c r="I604" s="12">
        <v>700</v>
      </c>
      <c r="J604" t="str">
        <f>IF(Baby_Fashion__2[[#This Row],[no_of_ratings]]&gt;=4,"High",IF(Baby_Fashion__2[[#This Row],[no_of_ratings]]&gt;=3,"Medium","Low"))</f>
        <v>Low</v>
      </c>
    </row>
    <row r="605" spans="1:10" x14ac:dyDescent="0.25">
      <c r="A605" s="18" t="s">
        <v>583</v>
      </c>
      <c r="B605" s="18" t="s">
        <v>9</v>
      </c>
      <c r="C605" s="18" t="s">
        <v>10</v>
      </c>
      <c r="D605">
        <v>4</v>
      </c>
      <c r="E605" s="12">
        <v>1</v>
      </c>
      <c r="F605" s="12">
        <v>99</v>
      </c>
      <c r="G605" s="12">
        <v>199</v>
      </c>
      <c r="H605" s="12">
        <f>Baby_Fashion__2[[#This Row],[no_of_ratings]]*Baby_Fashion__2[[#This Row],[discount_price]]</f>
        <v>99</v>
      </c>
      <c r="I605" s="12">
        <v>100</v>
      </c>
      <c r="J605" t="str">
        <f>IF(Baby_Fashion__2[[#This Row],[no_of_ratings]]&gt;=4,"High",IF(Baby_Fashion__2[[#This Row],[no_of_ratings]]&gt;=3,"Medium","Low"))</f>
        <v>Low</v>
      </c>
    </row>
    <row r="606" spans="1:10" x14ac:dyDescent="0.25">
      <c r="A606" s="18" t="s">
        <v>584</v>
      </c>
      <c r="B606" s="18" t="s">
        <v>9</v>
      </c>
      <c r="C606" s="18" t="s">
        <v>10</v>
      </c>
      <c r="D606">
        <v>4</v>
      </c>
      <c r="E606" s="12">
        <v>3</v>
      </c>
      <c r="F606" s="12">
        <v>299</v>
      </c>
      <c r="G606" s="12">
        <v>799</v>
      </c>
      <c r="H606" s="12">
        <f>Baby_Fashion__2[[#This Row],[no_of_ratings]]*Baby_Fashion__2[[#This Row],[discount_price]]</f>
        <v>897</v>
      </c>
      <c r="I606" s="12">
        <v>500</v>
      </c>
      <c r="J606" t="str">
        <f>IF(Baby_Fashion__2[[#This Row],[no_of_ratings]]&gt;=4,"High",IF(Baby_Fashion__2[[#This Row],[no_of_ratings]]&gt;=3,"Medium","Low"))</f>
        <v>Medium</v>
      </c>
    </row>
    <row r="607" spans="1:10" x14ac:dyDescent="0.25">
      <c r="A607" s="18" t="s">
        <v>585</v>
      </c>
      <c r="B607" s="18" t="s">
        <v>9</v>
      </c>
      <c r="C607" s="18" t="s">
        <v>10</v>
      </c>
      <c r="D607">
        <v>4.5999999999999996</v>
      </c>
      <c r="E607" s="12">
        <v>137</v>
      </c>
      <c r="F607" s="12">
        <v>525</v>
      </c>
      <c r="G607" s="12">
        <v>1199</v>
      </c>
      <c r="H607" s="12">
        <f>Baby_Fashion__2[[#This Row],[no_of_ratings]]*Baby_Fashion__2[[#This Row],[discount_price]]</f>
        <v>71925</v>
      </c>
      <c r="I607" s="12">
        <v>674</v>
      </c>
      <c r="J607" t="str">
        <f>IF(Baby_Fashion__2[[#This Row],[no_of_ratings]]&gt;=4,"High",IF(Baby_Fashion__2[[#This Row],[no_of_ratings]]&gt;=3,"Medium","Low"))</f>
        <v>High</v>
      </c>
    </row>
    <row r="608" spans="1:10" x14ac:dyDescent="0.25">
      <c r="A608" s="18" t="s">
        <v>586</v>
      </c>
      <c r="B608" s="18" t="s">
        <v>9</v>
      </c>
      <c r="C608" s="18" t="s">
        <v>10</v>
      </c>
      <c r="D608">
        <v>4</v>
      </c>
      <c r="E608" s="12">
        <v>264</v>
      </c>
      <c r="F608" s="12">
        <v>565</v>
      </c>
      <c r="G608" s="12">
        <v>1199</v>
      </c>
      <c r="H608" s="12">
        <f>Baby_Fashion__2[[#This Row],[no_of_ratings]]*Baby_Fashion__2[[#This Row],[discount_price]]</f>
        <v>149160</v>
      </c>
      <c r="I608" s="12">
        <v>634</v>
      </c>
      <c r="J608" t="str">
        <f>IF(Baby_Fashion__2[[#This Row],[no_of_ratings]]&gt;=4,"High",IF(Baby_Fashion__2[[#This Row],[no_of_ratings]]&gt;=3,"Medium","Low"))</f>
        <v>High</v>
      </c>
    </row>
    <row r="609" spans="1:10" x14ac:dyDescent="0.25">
      <c r="A609" s="18" t="s">
        <v>587</v>
      </c>
      <c r="B609" s="18" t="s">
        <v>9</v>
      </c>
      <c r="C609" s="18" t="s">
        <v>10</v>
      </c>
      <c r="D609">
        <v>0</v>
      </c>
      <c r="E609" s="12">
        <v>0</v>
      </c>
      <c r="F609" s="12">
        <v>0</v>
      </c>
      <c r="G609" s="12">
        <v>360</v>
      </c>
      <c r="H609" s="12">
        <f>Baby_Fashion__2[[#This Row],[no_of_ratings]]*Baby_Fashion__2[[#This Row],[discount_price]]</f>
        <v>0</v>
      </c>
      <c r="I609" s="12">
        <v>360</v>
      </c>
      <c r="J609" t="str">
        <f>IF(Baby_Fashion__2[[#This Row],[no_of_ratings]]&gt;=4,"High",IF(Baby_Fashion__2[[#This Row],[no_of_ratings]]&gt;=3,"Medium","Low"))</f>
        <v>Low</v>
      </c>
    </row>
    <row r="610" spans="1:10" x14ac:dyDescent="0.25">
      <c r="A610" s="18" t="s">
        <v>588</v>
      </c>
      <c r="B610" s="18" t="s">
        <v>9</v>
      </c>
      <c r="C610" s="18" t="s">
        <v>10</v>
      </c>
      <c r="D610">
        <v>3.4</v>
      </c>
      <c r="E610" s="12">
        <v>72</v>
      </c>
      <c r="F610" s="12">
        <v>229</v>
      </c>
      <c r="G610" s="12">
        <v>399</v>
      </c>
      <c r="H610" s="12">
        <f>Baby_Fashion__2[[#This Row],[no_of_ratings]]*Baby_Fashion__2[[#This Row],[discount_price]]</f>
        <v>16488</v>
      </c>
      <c r="I610" s="12">
        <v>170</v>
      </c>
      <c r="J610" t="str">
        <f>IF(Baby_Fashion__2[[#This Row],[no_of_ratings]]&gt;=4,"High",IF(Baby_Fashion__2[[#This Row],[no_of_ratings]]&gt;=3,"Medium","Low"))</f>
        <v>High</v>
      </c>
    </row>
    <row r="611" spans="1:10" x14ac:dyDescent="0.25">
      <c r="A611" s="18" t="s">
        <v>285</v>
      </c>
      <c r="B611" s="18" t="s">
        <v>9</v>
      </c>
      <c r="C611" s="18" t="s">
        <v>10</v>
      </c>
      <c r="D611">
        <v>0</v>
      </c>
      <c r="E611" s="12">
        <v>0</v>
      </c>
      <c r="F611" s="12">
        <v>396</v>
      </c>
      <c r="G611" s="12">
        <v>799</v>
      </c>
      <c r="H611" s="12">
        <f>Baby_Fashion__2[[#This Row],[no_of_ratings]]*Baby_Fashion__2[[#This Row],[discount_price]]</f>
        <v>0</v>
      </c>
      <c r="I611" s="12">
        <v>403</v>
      </c>
      <c r="J611" t="str">
        <f>IF(Baby_Fashion__2[[#This Row],[no_of_ratings]]&gt;=4,"High",IF(Baby_Fashion__2[[#This Row],[no_of_ratings]]&gt;=3,"Medium","Low"))</f>
        <v>Low</v>
      </c>
    </row>
    <row r="612" spans="1:10" x14ac:dyDescent="0.25">
      <c r="A612" s="18" t="s">
        <v>589</v>
      </c>
      <c r="B612" s="18" t="s">
        <v>9</v>
      </c>
      <c r="C612" s="18" t="s">
        <v>10</v>
      </c>
      <c r="D612">
        <v>4.5</v>
      </c>
      <c r="E612" s="12">
        <v>2586</v>
      </c>
      <c r="F612" s="12">
        <v>0</v>
      </c>
      <c r="G612" s="12">
        <v>5713</v>
      </c>
      <c r="H612" s="12">
        <f>Baby_Fashion__2[[#This Row],[no_of_ratings]]*Baby_Fashion__2[[#This Row],[discount_price]]</f>
        <v>0</v>
      </c>
      <c r="I612" s="12">
        <v>5713</v>
      </c>
      <c r="J612" t="str">
        <f>IF(Baby_Fashion__2[[#This Row],[no_of_ratings]]&gt;=4,"High",IF(Baby_Fashion__2[[#This Row],[no_of_ratings]]&gt;=3,"Medium","Low"))</f>
        <v>High</v>
      </c>
    </row>
    <row r="613" spans="1:10" x14ac:dyDescent="0.25">
      <c r="A613" s="18" t="s">
        <v>590</v>
      </c>
      <c r="B613" s="18" t="s">
        <v>9</v>
      </c>
      <c r="C613" s="18" t="s">
        <v>10</v>
      </c>
      <c r="D613">
        <v>4.2</v>
      </c>
      <c r="E613" s="12">
        <v>74</v>
      </c>
      <c r="F613" s="12">
        <v>615</v>
      </c>
      <c r="G613" s="12">
        <v>1499</v>
      </c>
      <c r="H613" s="12">
        <f>Baby_Fashion__2[[#This Row],[no_of_ratings]]*Baby_Fashion__2[[#This Row],[discount_price]]</f>
        <v>45510</v>
      </c>
      <c r="I613" s="12">
        <v>884</v>
      </c>
      <c r="J613" t="str">
        <f>IF(Baby_Fashion__2[[#This Row],[no_of_ratings]]&gt;=4,"High",IF(Baby_Fashion__2[[#This Row],[no_of_ratings]]&gt;=3,"Medium","Low"))</f>
        <v>High</v>
      </c>
    </row>
    <row r="614" spans="1:10" x14ac:dyDescent="0.25">
      <c r="A614" s="18" t="s">
        <v>591</v>
      </c>
      <c r="B614" s="18" t="s">
        <v>9</v>
      </c>
      <c r="C614" s="18" t="s">
        <v>10</v>
      </c>
      <c r="D614">
        <v>2.9</v>
      </c>
      <c r="E614" s="12">
        <v>10</v>
      </c>
      <c r="F614" s="12">
        <v>199</v>
      </c>
      <c r="G614" s="12">
        <v>320</v>
      </c>
      <c r="H614" s="12">
        <f>Baby_Fashion__2[[#This Row],[no_of_ratings]]*Baby_Fashion__2[[#This Row],[discount_price]]</f>
        <v>1990</v>
      </c>
      <c r="I614" s="12">
        <v>121</v>
      </c>
      <c r="J614" t="str">
        <f>IF(Baby_Fashion__2[[#This Row],[no_of_ratings]]&gt;=4,"High",IF(Baby_Fashion__2[[#This Row],[no_of_ratings]]&gt;=3,"Medium","Low"))</f>
        <v>High</v>
      </c>
    </row>
    <row r="615" spans="1:10" x14ac:dyDescent="0.25">
      <c r="A615" s="18" t="s">
        <v>592</v>
      </c>
      <c r="B615" s="18" t="s">
        <v>9</v>
      </c>
      <c r="C615" s="18" t="s">
        <v>10</v>
      </c>
      <c r="D615">
        <v>3.5</v>
      </c>
      <c r="E615" s="12">
        <v>504</v>
      </c>
      <c r="F615" s="12">
        <v>459</v>
      </c>
      <c r="G615" s="12">
        <v>1299</v>
      </c>
      <c r="H615" s="12">
        <f>Baby_Fashion__2[[#This Row],[no_of_ratings]]*Baby_Fashion__2[[#This Row],[discount_price]]</f>
        <v>231336</v>
      </c>
      <c r="I615" s="12">
        <v>840</v>
      </c>
      <c r="J615" t="str">
        <f>IF(Baby_Fashion__2[[#This Row],[no_of_ratings]]&gt;=4,"High",IF(Baby_Fashion__2[[#This Row],[no_of_ratings]]&gt;=3,"Medium","Low"))</f>
        <v>High</v>
      </c>
    </row>
    <row r="616" spans="1:10" x14ac:dyDescent="0.25">
      <c r="A616" s="18" t="s">
        <v>593</v>
      </c>
      <c r="B616" s="18" t="s">
        <v>9</v>
      </c>
      <c r="C616" s="18" t="s">
        <v>10</v>
      </c>
      <c r="D616">
        <v>5</v>
      </c>
      <c r="E616" s="12">
        <v>1</v>
      </c>
      <c r="F616" s="12">
        <v>399</v>
      </c>
      <c r="G616" s="12">
        <v>1099</v>
      </c>
      <c r="H616" s="12">
        <f>Baby_Fashion__2[[#This Row],[no_of_ratings]]*Baby_Fashion__2[[#This Row],[discount_price]]</f>
        <v>399</v>
      </c>
      <c r="I616" s="12">
        <v>700</v>
      </c>
      <c r="J616" t="str">
        <f>IF(Baby_Fashion__2[[#This Row],[no_of_ratings]]&gt;=4,"High",IF(Baby_Fashion__2[[#This Row],[no_of_ratings]]&gt;=3,"Medium","Low"))</f>
        <v>Low</v>
      </c>
    </row>
    <row r="617" spans="1:10" x14ac:dyDescent="0.25">
      <c r="A617" s="18" t="s">
        <v>594</v>
      </c>
      <c r="B617" s="18" t="s">
        <v>9</v>
      </c>
      <c r="C617" s="18" t="s">
        <v>10</v>
      </c>
      <c r="D617">
        <v>0</v>
      </c>
      <c r="E617" s="12">
        <v>0</v>
      </c>
      <c r="F617" s="12">
        <v>0</v>
      </c>
      <c r="G617" s="12">
        <v>0</v>
      </c>
      <c r="H617" s="12">
        <f>Baby_Fashion__2[[#This Row],[no_of_ratings]]*Baby_Fashion__2[[#This Row],[discount_price]]</f>
        <v>0</v>
      </c>
      <c r="I617" s="12">
        <v>0</v>
      </c>
      <c r="J617" t="str">
        <f>IF(Baby_Fashion__2[[#This Row],[no_of_ratings]]&gt;=4,"High",IF(Baby_Fashion__2[[#This Row],[no_of_ratings]]&gt;=3,"Medium","Low"))</f>
        <v>Low</v>
      </c>
    </row>
    <row r="618" spans="1:10" x14ac:dyDescent="0.25">
      <c r="A618" s="18" t="s">
        <v>595</v>
      </c>
      <c r="B618" s="18" t="s">
        <v>9</v>
      </c>
      <c r="C618" s="18" t="s">
        <v>10</v>
      </c>
      <c r="D618">
        <v>3.8</v>
      </c>
      <c r="E618" s="12">
        <v>28</v>
      </c>
      <c r="F618" s="12">
        <v>649</v>
      </c>
      <c r="G618" s="12">
        <v>1199</v>
      </c>
      <c r="H618" s="12">
        <f>Baby_Fashion__2[[#This Row],[no_of_ratings]]*Baby_Fashion__2[[#This Row],[discount_price]]</f>
        <v>18172</v>
      </c>
      <c r="I618" s="12">
        <v>550</v>
      </c>
      <c r="J618" t="str">
        <f>IF(Baby_Fashion__2[[#This Row],[no_of_ratings]]&gt;=4,"High",IF(Baby_Fashion__2[[#This Row],[no_of_ratings]]&gt;=3,"Medium","Low"))</f>
        <v>High</v>
      </c>
    </row>
    <row r="619" spans="1:10" x14ac:dyDescent="0.25">
      <c r="A619" s="18" t="s">
        <v>596</v>
      </c>
      <c r="B619" s="18" t="s">
        <v>9</v>
      </c>
      <c r="C619" s="18" t="s">
        <v>10</v>
      </c>
      <c r="D619">
        <v>5</v>
      </c>
      <c r="E619" s="12">
        <v>1</v>
      </c>
      <c r="F619" s="12">
        <v>369</v>
      </c>
      <c r="G619" s="12">
        <v>749</v>
      </c>
      <c r="H619" s="12">
        <f>Baby_Fashion__2[[#This Row],[no_of_ratings]]*Baby_Fashion__2[[#This Row],[discount_price]]</f>
        <v>369</v>
      </c>
      <c r="I619" s="12">
        <v>380</v>
      </c>
      <c r="J619" t="str">
        <f>IF(Baby_Fashion__2[[#This Row],[no_of_ratings]]&gt;=4,"High",IF(Baby_Fashion__2[[#This Row],[no_of_ratings]]&gt;=3,"Medium","Low"))</f>
        <v>Low</v>
      </c>
    </row>
    <row r="620" spans="1:10" x14ac:dyDescent="0.25">
      <c r="A620" s="18" t="s">
        <v>597</v>
      </c>
      <c r="B620" s="18" t="s">
        <v>9</v>
      </c>
      <c r="C620" s="18" t="s">
        <v>10</v>
      </c>
      <c r="D620">
        <v>0</v>
      </c>
      <c r="E620" s="12">
        <v>0</v>
      </c>
      <c r="F620" s="12">
        <v>335</v>
      </c>
      <c r="G620" s="12">
        <v>899</v>
      </c>
      <c r="H620" s="12">
        <f>Baby_Fashion__2[[#This Row],[no_of_ratings]]*Baby_Fashion__2[[#This Row],[discount_price]]</f>
        <v>0</v>
      </c>
      <c r="I620" s="12">
        <v>564</v>
      </c>
      <c r="J620" t="str">
        <f>IF(Baby_Fashion__2[[#This Row],[no_of_ratings]]&gt;=4,"High",IF(Baby_Fashion__2[[#This Row],[no_of_ratings]]&gt;=3,"Medium","Low"))</f>
        <v>Low</v>
      </c>
    </row>
    <row r="621" spans="1:10" x14ac:dyDescent="0.25">
      <c r="A621" s="18" t="s">
        <v>598</v>
      </c>
      <c r="B621" s="18" t="s">
        <v>9</v>
      </c>
      <c r="C621" s="18" t="s">
        <v>10</v>
      </c>
      <c r="D621">
        <v>3.6</v>
      </c>
      <c r="E621" s="12">
        <v>225</v>
      </c>
      <c r="F621" s="12">
        <v>715</v>
      </c>
      <c r="G621" s="12">
        <v>1635</v>
      </c>
      <c r="H621" s="12">
        <f>Baby_Fashion__2[[#This Row],[no_of_ratings]]*Baby_Fashion__2[[#This Row],[discount_price]]</f>
        <v>160875</v>
      </c>
      <c r="I621" s="12">
        <v>920</v>
      </c>
      <c r="J621" t="str">
        <f>IF(Baby_Fashion__2[[#This Row],[no_of_ratings]]&gt;=4,"High",IF(Baby_Fashion__2[[#This Row],[no_of_ratings]]&gt;=3,"Medium","Low"))</f>
        <v>High</v>
      </c>
    </row>
    <row r="622" spans="1:10" x14ac:dyDescent="0.25">
      <c r="A622" s="18" t="s">
        <v>599</v>
      </c>
      <c r="B622" s="18" t="s">
        <v>9</v>
      </c>
      <c r="C622" s="18" t="s">
        <v>10</v>
      </c>
      <c r="D622">
        <v>0</v>
      </c>
      <c r="E622" s="12">
        <v>0</v>
      </c>
      <c r="F622" s="12">
        <v>449</v>
      </c>
      <c r="G622" s="12">
        <v>1299</v>
      </c>
      <c r="H622" s="12">
        <f>Baby_Fashion__2[[#This Row],[no_of_ratings]]*Baby_Fashion__2[[#This Row],[discount_price]]</f>
        <v>0</v>
      </c>
      <c r="I622" s="12">
        <v>850</v>
      </c>
      <c r="J622" t="str">
        <f>IF(Baby_Fashion__2[[#This Row],[no_of_ratings]]&gt;=4,"High",IF(Baby_Fashion__2[[#This Row],[no_of_ratings]]&gt;=3,"Medium","Low"))</f>
        <v>Low</v>
      </c>
    </row>
    <row r="623" spans="1:10" x14ac:dyDescent="0.25">
      <c r="A623" s="18" t="s">
        <v>600</v>
      </c>
      <c r="B623" s="18" t="s">
        <v>9</v>
      </c>
      <c r="C623" s="18" t="s">
        <v>10</v>
      </c>
      <c r="D623">
        <v>0</v>
      </c>
      <c r="E623" s="12">
        <v>0</v>
      </c>
      <c r="F623" s="12">
        <v>179</v>
      </c>
      <c r="G623" s="12">
        <v>399</v>
      </c>
      <c r="H623" s="12">
        <f>Baby_Fashion__2[[#This Row],[no_of_ratings]]*Baby_Fashion__2[[#This Row],[discount_price]]</f>
        <v>0</v>
      </c>
      <c r="I623" s="12">
        <v>220</v>
      </c>
      <c r="J623" t="str">
        <f>IF(Baby_Fashion__2[[#This Row],[no_of_ratings]]&gt;=4,"High",IF(Baby_Fashion__2[[#This Row],[no_of_ratings]]&gt;=3,"Medium","Low"))</f>
        <v>Low</v>
      </c>
    </row>
    <row r="624" spans="1:10" x14ac:dyDescent="0.25">
      <c r="A624" s="18" t="s">
        <v>601</v>
      </c>
      <c r="B624" s="18" t="s">
        <v>9</v>
      </c>
      <c r="C624" s="18" t="s">
        <v>10</v>
      </c>
      <c r="D624">
        <v>3.7</v>
      </c>
      <c r="E624" s="12">
        <v>3</v>
      </c>
      <c r="F624" s="12">
        <v>799</v>
      </c>
      <c r="G624" s="12">
        <v>1499</v>
      </c>
      <c r="H624" s="12">
        <f>Baby_Fashion__2[[#This Row],[no_of_ratings]]*Baby_Fashion__2[[#This Row],[discount_price]]</f>
        <v>2397</v>
      </c>
      <c r="I624" s="12">
        <v>700</v>
      </c>
      <c r="J624" t="str">
        <f>IF(Baby_Fashion__2[[#This Row],[no_of_ratings]]&gt;=4,"High",IF(Baby_Fashion__2[[#This Row],[no_of_ratings]]&gt;=3,"Medium","Low"))</f>
        <v>Medium</v>
      </c>
    </row>
    <row r="625" spans="1:10" x14ac:dyDescent="0.25">
      <c r="A625" s="18" t="s">
        <v>602</v>
      </c>
      <c r="B625" s="18" t="s">
        <v>9</v>
      </c>
      <c r="C625" s="18" t="s">
        <v>10</v>
      </c>
      <c r="D625">
        <v>3.6</v>
      </c>
      <c r="E625" s="12">
        <v>60</v>
      </c>
      <c r="F625" s="12">
        <v>361</v>
      </c>
      <c r="G625" s="12">
        <v>555</v>
      </c>
      <c r="H625" s="12">
        <f>Baby_Fashion__2[[#This Row],[no_of_ratings]]*Baby_Fashion__2[[#This Row],[discount_price]]</f>
        <v>21660</v>
      </c>
      <c r="I625" s="12">
        <v>194</v>
      </c>
      <c r="J625" t="str">
        <f>IF(Baby_Fashion__2[[#This Row],[no_of_ratings]]&gt;=4,"High",IF(Baby_Fashion__2[[#This Row],[no_of_ratings]]&gt;=3,"Medium","Low"))</f>
        <v>High</v>
      </c>
    </row>
    <row r="626" spans="1:10" x14ac:dyDescent="0.25">
      <c r="A626" s="18" t="s">
        <v>101</v>
      </c>
      <c r="B626" s="18" t="s">
        <v>9</v>
      </c>
      <c r="C626" s="18" t="s">
        <v>10</v>
      </c>
      <c r="D626">
        <v>5</v>
      </c>
      <c r="E626" s="12">
        <v>10</v>
      </c>
      <c r="F626" s="12">
        <v>349</v>
      </c>
      <c r="G626" s="12">
        <v>599</v>
      </c>
      <c r="H626" s="12">
        <f>Baby_Fashion__2[[#This Row],[no_of_ratings]]*Baby_Fashion__2[[#This Row],[discount_price]]</f>
        <v>3490</v>
      </c>
      <c r="I626" s="12">
        <v>250</v>
      </c>
      <c r="J626" t="str">
        <f>IF(Baby_Fashion__2[[#This Row],[no_of_ratings]]&gt;=4,"High",IF(Baby_Fashion__2[[#This Row],[no_of_ratings]]&gt;=3,"Medium","Low"))</f>
        <v>High</v>
      </c>
    </row>
    <row r="627" spans="1:10" x14ac:dyDescent="0.25">
      <c r="A627" s="18" t="s">
        <v>603</v>
      </c>
      <c r="B627" s="18" t="s">
        <v>9</v>
      </c>
      <c r="C627" s="18" t="s">
        <v>10</v>
      </c>
      <c r="D627">
        <v>4.3</v>
      </c>
      <c r="E627" s="12">
        <v>77</v>
      </c>
      <c r="F627" s="12">
        <v>585</v>
      </c>
      <c r="G627" s="12">
        <v>2999</v>
      </c>
      <c r="H627" s="12">
        <f>Baby_Fashion__2[[#This Row],[no_of_ratings]]*Baby_Fashion__2[[#This Row],[discount_price]]</f>
        <v>45045</v>
      </c>
      <c r="I627" s="12">
        <v>2414</v>
      </c>
      <c r="J627" t="str">
        <f>IF(Baby_Fashion__2[[#This Row],[no_of_ratings]]&gt;=4,"High",IF(Baby_Fashion__2[[#This Row],[no_of_ratings]]&gt;=3,"Medium","Low"))</f>
        <v>High</v>
      </c>
    </row>
    <row r="628" spans="1:10" x14ac:dyDescent="0.25">
      <c r="A628" s="18" t="s">
        <v>604</v>
      </c>
      <c r="B628" s="18" t="s">
        <v>9</v>
      </c>
      <c r="C628" s="18" t="s">
        <v>10</v>
      </c>
      <c r="D628">
        <v>1</v>
      </c>
      <c r="E628" s="12">
        <v>1</v>
      </c>
      <c r="F628" s="12">
        <v>347</v>
      </c>
      <c r="G628" s="12">
        <v>660</v>
      </c>
      <c r="H628" s="12">
        <f>Baby_Fashion__2[[#This Row],[no_of_ratings]]*Baby_Fashion__2[[#This Row],[discount_price]]</f>
        <v>347</v>
      </c>
      <c r="I628" s="12">
        <v>313</v>
      </c>
      <c r="J628" t="str">
        <f>IF(Baby_Fashion__2[[#This Row],[no_of_ratings]]&gt;=4,"High",IF(Baby_Fashion__2[[#This Row],[no_of_ratings]]&gt;=3,"Medium","Low"))</f>
        <v>Low</v>
      </c>
    </row>
    <row r="629" spans="1:10" x14ac:dyDescent="0.25">
      <c r="A629" s="18" t="s">
        <v>605</v>
      </c>
      <c r="B629" s="18" t="s">
        <v>9</v>
      </c>
      <c r="C629" s="18" t="s">
        <v>10</v>
      </c>
      <c r="D629">
        <v>0</v>
      </c>
      <c r="E629" s="12">
        <v>0</v>
      </c>
      <c r="F629" s="12">
        <v>338</v>
      </c>
      <c r="G629" s="12">
        <v>939</v>
      </c>
      <c r="H629" s="12">
        <f>Baby_Fashion__2[[#This Row],[no_of_ratings]]*Baby_Fashion__2[[#This Row],[discount_price]]</f>
        <v>0</v>
      </c>
      <c r="I629" s="12">
        <v>601</v>
      </c>
      <c r="J629" t="str">
        <f>IF(Baby_Fashion__2[[#This Row],[no_of_ratings]]&gt;=4,"High",IF(Baby_Fashion__2[[#This Row],[no_of_ratings]]&gt;=3,"Medium","Low"))</f>
        <v>Low</v>
      </c>
    </row>
    <row r="630" spans="1:10" x14ac:dyDescent="0.25">
      <c r="A630" s="18" t="s">
        <v>606</v>
      </c>
      <c r="B630" s="18" t="s">
        <v>9</v>
      </c>
      <c r="C630" s="18" t="s">
        <v>10</v>
      </c>
      <c r="D630">
        <v>3.1</v>
      </c>
      <c r="E630" s="12">
        <v>13</v>
      </c>
      <c r="F630" s="12">
        <v>399</v>
      </c>
      <c r="G630" s="12">
        <v>699</v>
      </c>
      <c r="H630" s="12">
        <f>Baby_Fashion__2[[#This Row],[no_of_ratings]]*Baby_Fashion__2[[#This Row],[discount_price]]</f>
        <v>5187</v>
      </c>
      <c r="I630" s="12">
        <v>300</v>
      </c>
      <c r="J630" t="str">
        <f>IF(Baby_Fashion__2[[#This Row],[no_of_ratings]]&gt;=4,"High",IF(Baby_Fashion__2[[#This Row],[no_of_ratings]]&gt;=3,"Medium","Low"))</f>
        <v>High</v>
      </c>
    </row>
    <row r="631" spans="1:10" x14ac:dyDescent="0.25">
      <c r="A631" s="18" t="s">
        <v>607</v>
      </c>
      <c r="B631" s="18" t="s">
        <v>9</v>
      </c>
      <c r="C631" s="18" t="s">
        <v>10</v>
      </c>
      <c r="D631">
        <v>4</v>
      </c>
      <c r="E631" s="12">
        <v>7</v>
      </c>
      <c r="F631" s="12">
        <v>289</v>
      </c>
      <c r="G631" s="12">
        <v>1399</v>
      </c>
      <c r="H631" s="12">
        <f>Baby_Fashion__2[[#This Row],[no_of_ratings]]*Baby_Fashion__2[[#This Row],[discount_price]]</f>
        <v>2023</v>
      </c>
      <c r="I631" s="12">
        <v>1110</v>
      </c>
      <c r="J631" t="str">
        <f>IF(Baby_Fashion__2[[#This Row],[no_of_ratings]]&gt;=4,"High",IF(Baby_Fashion__2[[#This Row],[no_of_ratings]]&gt;=3,"Medium","Low"))</f>
        <v>High</v>
      </c>
    </row>
    <row r="632" spans="1:10" x14ac:dyDescent="0.25">
      <c r="A632" s="18" t="s">
        <v>608</v>
      </c>
      <c r="B632" s="18" t="s">
        <v>9</v>
      </c>
      <c r="C632" s="18" t="s">
        <v>10</v>
      </c>
      <c r="D632">
        <v>0</v>
      </c>
      <c r="E632" s="12">
        <v>0</v>
      </c>
      <c r="F632" s="12">
        <v>429</v>
      </c>
      <c r="G632" s="12">
        <v>999</v>
      </c>
      <c r="H632" s="12">
        <f>Baby_Fashion__2[[#This Row],[no_of_ratings]]*Baby_Fashion__2[[#This Row],[discount_price]]</f>
        <v>0</v>
      </c>
      <c r="I632" s="12">
        <v>570</v>
      </c>
      <c r="J632" t="str">
        <f>IF(Baby_Fashion__2[[#This Row],[no_of_ratings]]&gt;=4,"High",IF(Baby_Fashion__2[[#This Row],[no_of_ratings]]&gt;=3,"Medium","Low"))</f>
        <v>Low</v>
      </c>
    </row>
    <row r="633" spans="1:10" x14ac:dyDescent="0.25">
      <c r="A633" s="18" t="s">
        <v>609</v>
      </c>
      <c r="B633" s="18" t="s">
        <v>9</v>
      </c>
      <c r="C633" s="18" t="s">
        <v>10</v>
      </c>
      <c r="D633">
        <v>0</v>
      </c>
      <c r="E633" s="12">
        <v>0</v>
      </c>
      <c r="F633" s="12">
        <v>149</v>
      </c>
      <c r="G633" s="12">
        <v>267</v>
      </c>
      <c r="H633" s="12">
        <f>Baby_Fashion__2[[#This Row],[no_of_ratings]]*Baby_Fashion__2[[#This Row],[discount_price]]</f>
        <v>0</v>
      </c>
      <c r="I633" s="12">
        <v>118</v>
      </c>
      <c r="J633" t="str">
        <f>IF(Baby_Fashion__2[[#This Row],[no_of_ratings]]&gt;=4,"High",IF(Baby_Fashion__2[[#This Row],[no_of_ratings]]&gt;=3,"Medium","Low"))</f>
        <v>Low</v>
      </c>
    </row>
    <row r="634" spans="1:10" x14ac:dyDescent="0.25">
      <c r="A634" s="18" t="s">
        <v>610</v>
      </c>
      <c r="B634" s="18" t="s">
        <v>9</v>
      </c>
      <c r="C634" s="18" t="s">
        <v>10</v>
      </c>
      <c r="D634">
        <v>4</v>
      </c>
      <c r="E634" s="12">
        <v>1</v>
      </c>
      <c r="F634" s="12">
        <v>999</v>
      </c>
      <c r="G634" s="12">
        <v>1049</v>
      </c>
      <c r="H634" s="12">
        <f>Baby_Fashion__2[[#This Row],[no_of_ratings]]*Baby_Fashion__2[[#This Row],[discount_price]]</f>
        <v>999</v>
      </c>
      <c r="I634" s="12">
        <v>50</v>
      </c>
      <c r="J634" t="str">
        <f>IF(Baby_Fashion__2[[#This Row],[no_of_ratings]]&gt;=4,"High",IF(Baby_Fashion__2[[#This Row],[no_of_ratings]]&gt;=3,"Medium","Low"))</f>
        <v>Low</v>
      </c>
    </row>
    <row r="635" spans="1:10" x14ac:dyDescent="0.25">
      <c r="A635" s="18" t="s">
        <v>611</v>
      </c>
      <c r="B635" s="18" t="s">
        <v>9</v>
      </c>
      <c r="C635" s="18" t="s">
        <v>10</v>
      </c>
      <c r="D635">
        <v>0</v>
      </c>
      <c r="E635" s="12">
        <v>0</v>
      </c>
      <c r="F635" s="12">
        <v>249</v>
      </c>
      <c r="G635" s="12">
        <v>499</v>
      </c>
      <c r="H635" s="12">
        <f>Baby_Fashion__2[[#This Row],[no_of_ratings]]*Baby_Fashion__2[[#This Row],[discount_price]]</f>
        <v>0</v>
      </c>
      <c r="I635" s="12">
        <v>250</v>
      </c>
      <c r="J635" t="str">
        <f>IF(Baby_Fashion__2[[#This Row],[no_of_ratings]]&gt;=4,"High",IF(Baby_Fashion__2[[#This Row],[no_of_ratings]]&gt;=3,"Medium","Low"))</f>
        <v>Low</v>
      </c>
    </row>
    <row r="636" spans="1:10" x14ac:dyDescent="0.25">
      <c r="A636" s="18" t="s">
        <v>612</v>
      </c>
      <c r="B636" s="18" t="s">
        <v>9</v>
      </c>
      <c r="C636" s="18" t="s">
        <v>10</v>
      </c>
      <c r="D636">
        <v>4.0999999999999996</v>
      </c>
      <c r="E636" s="12">
        <v>50</v>
      </c>
      <c r="F636" s="12">
        <v>399</v>
      </c>
      <c r="G636" s="12">
        <v>899</v>
      </c>
      <c r="H636" s="12">
        <f>Baby_Fashion__2[[#This Row],[no_of_ratings]]*Baby_Fashion__2[[#This Row],[discount_price]]</f>
        <v>19950</v>
      </c>
      <c r="I636" s="12">
        <v>500</v>
      </c>
      <c r="J636" t="str">
        <f>IF(Baby_Fashion__2[[#This Row],[no_of_ratings]]&gt;=4,"High",IF(Baby_Fashion__2[[#This Row],[no_of_ratings]]&gt;=3,"Medium","Low"))</f>
        <v>High</v>
      </c>
    </row>
    <row r="637" spans="1:10" x14ac:dyDescent="0.25">
      <c r="A637" s="18" t="s">
        <v>613</v>
      </c>
      <c r="B637" s="18" t="s">
        <v>9</v>
      </c>
      <c r="C637" s="18" t="s">
        <v>10</v>
      </c>
      <c r="D637">
        <v>0</v>
      </c>
      <c r="E637" s="12">
        <v>0</v>
      </c>
      <c r="F637" s="12">
        <v>449</v>
      </c>
      <c r="G637" s="12">
        <v>899</v>
      </c>
      <c r="H637" s="12">
        <f>Baby_Fashion__2[[#This Row],[no_of_ratings]]*Baby_Fashion__2[[#This Row],[discount_price]]</f>
        <v>0</v>
      </c>
      <c r="I637" s="12">
        <v>450</v>
      </c>
      <c r="J637" t="str">
        <f>IF(Baby_Fashion__2[[#This Row],[no_of_ratings]]&gt;=4,"High",IF(Baby_Fashion__2[[#This Row],[no_of_ratings]]&gt;=3,"Medium","Low"))</f>
        <v>Low</v>
      </c>
    </row>
    <row r="638" spans="1:10" x14ac:dyDescent="0.25">
      <c r="A638" s="18" t="s">
        <v>614</v>
      </c>
      <c r="B638" s="18" t="s">
        <v>9</v>
      </c>
      <c r="C638" s="18" t="s">
        <v>10</v>
      </c>
      <c r="D638">
        <v>5</v>
      </c>
      <c r="E638" s="12">
        <v>1</v>
      </c>
      <c r="F638" s="12">
        <v>279</v>
      </c>
      <c r="G638" s="12">
        <v>699</v>
      </c>
      <c r="H638" s="12">
        <f>Baby_Fashion__2[[#This Row],[no_of_ratings]]*Baby_Fashion__2[[#This Row],[discount_price]]</f>
        <v>279</v>
      </c>
      <c r="I638" s="12">
        <v>420</v>
      </c>
      <c r="J638" t="str">
        <f>IF(Baby_Fashion__2[[#This Row],[no_of_ratings]]&gt;=4,"High",IF(Baby_Fashion__2[[#This Row],[no_of_ratings]]&gt;=3,"Medium","Low"))</f>
        <v>Low</v>
      </c>
    </row>
    <row r="639" spans="1:10" x14ac:dyDescent="0.25">
      <c r="A639" s="18" t="s">
        <v>615</v>
      </c>
      <c r="B639" s="18" t="s">
        <v>9</v>
      </c>
      <c r="C639" s="18" t="s">
        <v>10</v>
      </c>
      <c r="D639">
        <v>3.5</v>
      </c>
      <c r="E639" s="12">
        <v>47</v>
      </c>
      <c r="F639" s="12">
        <v>999</v>
      </c>
      <c r="G639" s="12">
        <v>2499</v>
      </c>
      <c r="H639" s="12">
        <f>Baby_Fashion__2[[#This Row],[no_of_ratings]]*Baby_Fashion__2[[#This Row],[discount_price]]</f>
        <v>46953</v>
      </c>
      <c r="I639" s="12">
        <v>1500</v>
      </c>
      <c r="J639" t="str">
        <f>IF(Baby_Fashion__2[[#This Row],[no_of_ratings]]&gt;=4,"High",IF(Baby_Fashion__2[[#This Row],[no_of_ratings]]&gt;=3,"Medium","Low"))</f>
        <v>High</v>
      </c>
    </row>
    <row r="640" spans="1:10" x14ac:dyDescent="0.25">
      <c r="A640" s="18" t="s">
        <v>616</v>
      </c>
      <c r="B640" s="18" t="s">
        <v>9</v>
      </c>
      <c r="C640" s="18" t="s">
        <v>10</v>
      </c>
      <c r="D640">
        <v>0</v>
      </c>
      <c r="E640" s="12">
        <v>0</v>
      </c>
      <c r="F640" s="12">
        <v>249</v>
      </c>
      <c r="G640" s="12">
        <v>499</v>
      </c>
      <c r="H640" s="12">
        <f>Baby_Fashion__2[[#This Row],[no_of_ratings]]*Baby_Fashion__2[[#This Row],[discount_price]]</f>
        <v>0</v>
      </c>
      <c r="I640" s="12">
        <v>250</v>
      </c>
      <c r="J640" t="str">
        <f>IF(Baby_Fashion__2[[#This Row],[no_of_ratings]]&gt;=4,"High",IF(Baby_Fashion__2[[#This Row],[no_of_ratings]]&gt;=3,"Medium","Low"))</f>
        <v>Low</v>
      </c>
    </row>
    <row r="641" spans="1:10" x14ac:dyDescent="0.25">
      <c r="A641" s="18" t="s">
        <v>617</v>
      </c>
      <c r="B641" s="18" t="s">
        <v>9</v>
      </c>
      <c r="C641" s="18" t="s">
        <v>10</v>
      </c>
      <c r="D641">
        <v>3.7</v>
      </c>
      <c r="E641" s="12">
        <v>26</v>
      </c>
      <c r="F641" s="12">
        <v>499</v>
      </c>
      <c r="G641" s="12">
        <v>999</v>
      </c>
      <c r="H641" s="12">
        <f>Baby_Fashion__2[[#This Row],[no_of_ratings]]*Baby_Fashion__2[[#This Row],[discount_price]]</f>
        <v>12974</v>
      </c>
      <c r="I641" s="12">
        <v>500</v>
      </c>
      <c r="J641" t="str">
        <f>IF(Baby_Fashion__2[[#This Row],[no_of_ratings]]&gt;=4,"High",IF(Baby_Fashion__2[[#This Row],[no_of_ratings]]&gt;=3,"Medium","Low"))</f>
        <v>High</v>
      </c>
    </row>
    <row r="642" spans="1:10" x14ac:dyDescent="0.25">
      <c r="A642" s="18" t="s">
        <v>618</v>
      </c>
      <c r="B642" s="18" t="s">
        <v>9</v>
      </c>
      <c r="C642" s="18" t="s">
        <v>10</v>
      </c>
      <c r="D642">
        <v>4.7</v>
      </c>
      <c r="E642" s="12">
        <v>3</v>
      </c>
      <c r="F642" s="12">
        <v>365</v>
      </c>
      <c r="G642" s="12">
        <v>599</v>
      </c>
      <c r="H642" s="12">
        <f>Baby_Fashion__2[[#This Row],[no_of_ratings]]*Baby_Fashion__2[[#This Row],[discount_price]]</f>
        <v>1095</v>
      </c>
      <c r="I642" s="12">
        <v>234</v>
      </c>
      <c r="J642" t="str">
        <f>IF(Baby_Fashion__2[[#This Row],[no_of_ratings]]&gt;=4,"High",IF(Baby_Fashion__2[[#This Row],[no_of_ratings]]&gt;=3,"Medium","Low"))</f>
        <v>Medium</v>
      </c>
    </row>
    <row r="643" spans="1:10" x14ac:dyDescent="0.25">
      <c r="A643" s="18" t="s">
        <v>619</v>
      </c>
      <c r="B643" s="18" t="s">
        <v>9</v>
      </c>
      <c r="C643" s="18" t="s">
        <v>10</v>
      </c>
      <c r="D643">
        <v>4.0999999999999996</v>
      </c>
      <c r="E643" s="12">
        <v>23</v>
      </c>
      <c r="F643" s="12">
        <v>499</v>
      </c>
      <c r="G643" s="12">
        <v>999</v>
      </c>
      <c r="H643" s="12">
        <f>Baby_Fashion__2[[#This Row],[no_of_ratings]]*Baby_Fashion__2[[#This Row],[discount_price]]</f>
        <v>11477</v>
      </c>
      <c r="I643" s="12">
        <v>500</v>
      </c>
      <c r="J643" t="str">
        <f>IF(Baby_Fashion__2[[#This Row],[no_of_ratings]]&gt;=4,"High",IF(Baby_Fashion__2[[#This Row],[no_of_ratings]]&gt;=3,"Medium","Low"))</f>
        <v>High</v>
      </c>
    </row>
    <row r="644" spans="1:10" x14ac:dyDescent="0.25">
      <c r="A644" s="18" t="s">
        <v>620</v>
      </c>
      <c r="B644" s="18" t="s">
        <v>9</v>
      </c>
      <c r="C644" s="18" t="s">
        <v>10</v>
      </c>
      <c r="D644">
        <v>3.4</v>
      </c>
      <c r="E644" s="12">
        <v>21</v>
      </c>
      <c r="F644" s="12">
        <v>225</v>
      </c>
      <c r="G644" s="12">
        <v>499</v>
      </c>
      <c r="H644" s="12">
        <f>Baby_Fashion__2[[#This Row],[no_of_ratings]]*Baby_Fashion__2[[#This Row],[discount_price]]</f>
        <v>4725</v>
      </c>
      <c r="I644" s="12">
        <v>274</v>
      </c>
      <c r="J644" t="str">
        <f>IF(Baby_Fashion__2[[#This Row],[no_of_ratings]]&gt;=4,"High",IF(Baby_Fashion__2[[#This Row],[no_of_ratings]]&gt;=3,"Medium","Low"))</f>
        <v>High</v>
      </c>
    </row>
    <row r="645" spans="1:10" x14ac:dyDescent="0.25">
      <c r="A645" s="18" t="s">
        <v>621</v>
      </c>
      <c r="B645" s="18" t="s">
        <v>9</v>
      </c>
      <c r="C645" s="18" t="s">
        <v>10</v>
      </c>
      <c r="D645">
        <v>4.5</v>
      </c>
      <c r="E645" s="12">
        <v>6</v>
      </c>
      <c r="F645" s="12">
        <v>479</v>
      </c>
      <c r="G645" s="12">
        <v>999</v>
      </c>
      <c r="H645" s="12">
        <f>Baby_Fashion__2[[#This Row],[no_of_ratings]]*Baby_Fashion__2[[#This Row],[discount_price]]</f>
        <v>2874</v>
      </c>
      <c r="I645" s="12">
        <v>520</v>
      </c>
      <c r="J645" t="str">
        <f>IF(Baby_Fashion__2[[#This Row],[no_of_ratings]]&gt;=4,"High",IF(Baby_Fashion__2[[#This Row],[no_of_ratings]]&gt;=3,"Medium","Low"))</f>
        <v>High</v>
      </c>
    </row>
    <row r="646" spans="1:10" x14ac:dyDescent="0.25">
      <c r="A646" s="18" t="s">
        <v>622</v>
      </c>
      <c r="B646" s="18" t="s">
        <v>9</v>
      </c>
      <c r="C646" s="18" t="s">
        <v>10</v>
      </c>
      <c r="D646">
        <v>0</v>
      </c>
      <c r="E646" s="12">
        <v>0</v>
      </c>
      <c r="F646" s="12">
        <v>396</v>
      </c>
      <c r="G646" s="12">
        <v>999</v>
      </c>
      <c r="H646" s="12">
        <f>Baby_Fashion__2[[#This Row],[no_of_ratings]]*Baby_Fashion__2[[#This Row],[discount_price]]</f>
        <v>0</v>
      </c>
      <c r="I646" s="12">
        <v>603</v>
      </c>
      <c r="J646" t="str">
        <f>IF(Baby_Fashion__2[[#This Row],[no_of_ratings]]&gt;=4,"High",IF(Baby_Fashion__2[[#This Row],[no_of_ratings]]&gt;=3,"Medium","Low"))</f>
        <v>Low</v>
      </c>
    </row>
    <row r="647" spans="1:10" x14ac:dyDescent="0.25">
      <c r="A647" s="18" t="s">
        <v>623</v>
      </c>
      <c r="B647" s="18" t="s">
        <v>9</v>
      </c>
      <c r="C647" s="18" t="s">
        <v>10</v>
      </c>
      <c r="D647">
        <v>3</v>
      </c>
      <c r="E647" s="12">
        <v>1</v>
      </c>
      <c r="F647" s="12">
        <v>399</v>
      </c>
      <c r="G647" s="12">
        <v>490</v>
      </c>
      <c r="H647" s="12">
        <f>Baby_Fashion__2[[#This Row],[no_of_ratings]]*Baby_Fashion__2[[#This Row],[discount_price]]</f>
        <v>399</v>
      </c>
      <c r="I647" s="12">
        <v>91</v>
      </c>
      <c r="J647" t="str">
        <f>IF(Baby_Fashion__2[[#This Row],[no_of_ratings]]&gt;=4,"High",IF(Baby_Fashion__2[[#This Row],[no_of_ratings]]&gt;=3,"Medium","Low"))</f>
        <v>Low</v>
      </c>
    </row>
    <row r="648" spans="1:10" x14ac:dyDescent="0.25">
      <c r="A648" s="18" t="s">
        <v>69</v>
      </c>
      <c r="B648" s="18" t="s">
        <v>9</v>
      </c>
      <c r="C648" s="18" t="s">
        <v>10</v>
      </c>
      <c r="D648">
        <v>2.9</v>
      </c>
      <c r="E648" s="12">
        <v>3</v>
      </c>
      <c r="F648" s="12">
        <v>499</v>
      </c>
      <c r="G648" s="12">
        <v>999</v>
      </c>
      <c r="H648" s="12">
        <f>Baby_Fashion__2[[#This Row],[no_of_ratings]]*Baby_Fashion__2[[#This Row],[discount_price]]</f>
        <v>1497</v>
      </c>
      <c r="I648" s="12">
        <v>500</v>
      </c>
      <c r="J648" t="str">
        <f>IF(Baby_Fashion__2[[#This Row],[no_of_ratings]]&gt;=4,"High",IF(Baby_Fashion__2[[#This Row],[no_of_ratings]]&gt;=3,"Medium","Low"))</f>
        <v>Medium</v>
      </c>
    </row>
    <row r="649" spans="1:10" x14ac:dyDescent="0.25">
      <c r="A649" s="18" t="s">
        <v>624</v>
      </c>
      <c r="B649" s="18" t="s">
        <v>9</v>
      </c>
      <c r="C649" s="18" t="s">
        <v>10</v>
      </c>
      <c r="D649">
        <v>4</v>
      </c>
      <c r="E649" s="12">
        <v>4</v>
      </c>
      <c r="F649" s="12">
        <v>275</v>
      </c>
      <c r="G649" s="12">
        <v>499</v>
      </c>
      <c r="H649" s="12">
        <f>Baby_Fashion__2[[#This Row],[no_of_ratings]]*Baby_Fashion__2[[#This Row],[discount_price]]</f>
        <v>1100</v>
      </c>
      <c r="I649" s="12">
        <v>224</v>
      </c>
      <c r="J649" t="str">
        <f>IF(Baby_Fashion__2[[#This Row],[no_of_ratings]]&gt;=4,"High",IF(Baby_Fashion__2[[#This Row],[no_of_ratings]]&gt;=3,"Medium","Low"))</f>
        <v>High</v>
      </c>
    </row>
    <row r="650" spans="1:10" x14ac:dyDescent="0.25">
      <c r="A650" s="18" t="s">
        <v>625</v>
      </c>
      <c r="B650" s="18" t="s">
        <v>9</v>
      </c>
      <c r="C650" s="18" t="s">
        <v>10</v>
      </c>
      <c r="D650">
        <v>3.6</v>
      </c>
      <c r="E650" s="12">
        <v>63</v>
      </c>
      <c r="F650" s="12">
        <v>299</v>
      </c>
      <c r="G650" s="12">
        <v>499</v>
      </c>
      <c r="H650" s="12">
        <f>Baby_Fashion__2[[#This Row],[no_of_ratings]]*Baby_Fashion__2[[#This Row],[discount_price]]</f>
        <v>18837</v>
      </c>
      <c r="I650" s="12">
        <v>200</v>
      </c>
      <c r="J650" t="str">
        <f>IF(Baby_Fashion__2[[#This Row],[no_of_ratings]]&gt;=4,"High",IF(Baby_Fashion__2[[#This Row],[no_of_ratings]]&gt;=3,"Medium","Low"))</f>
        <v>High</v>
      </c>
    </row>
    <row r="651" spans="1:10" x14ac:dyDescent="0.25">
      <c r="A651" s="18" t="s">
        <v>626</v>
      </c>
      <c r="B651" s="18" t="s">
        <v>9</v>
      </c>
      <c r="C651" s="18" t="s">
        <v>10</v>
      </c>
      <c r="D651">
        <v>5</v>
      </c>
      <c r="E651" s="12">
        <v>1</v>
      </c>
      <c r="F651" s="12">
        <v>907</v>
      </c>
      <c r="G651" s="12">
        <v>1499</v>
      </c>
      <c r="H651" s="12">
        <f>Baby_Fashion__2[[#This Row],[no_of_ratings]]*Baby_Fashion__2[[#This Row],[discount_price]]</f>
        <v>907</v>
      </c>
      <c r="I651" s="12">
        <v>592</v>
      </c>
      <c r="J651" t="str">
        <f>IF(Baby_Fashion__2[[#This Row],[no_of_ratings]]&gt;=4,"High",IF(Baby_Fashion__2[[#This Row],[no_of_ratings]]&gt;=3,"Medium","Low"))</f>
        <v>Low</v>
      </c>
    </row>
    <row r="652" spans="1:10" x14ac:dyDescent="0.25">
      <c r="A652" s="18" t="s">
        <v>627</v>
      </c>
      <c r="B652" s="18" t="s">
        <v>9</v>
      </c>
      <c r="C652" s="18" t="s">
        <v>10</v>
      </c>
      <c r="D652">
        <v>0</v>
      </c>
      <c r="E652" s="12">
        <v>0</v>
      </c>
      <c r="F652" s="12">
        <v>396</v>
      </c>
      <c r="G652" s="12">
        <v>999</v>
      </c>
      <c r="H652" s="12">
        <f>Baby_Fashion__2[[#This Row],[no_of_ratings]]*Baby_Fashion__2[[#This Row],[discount_price]]</f>
        <v>0</v>
      </c>
      <c r="I652" s="12">
        <v>603</v>
      </c>
      <c r="J652" t="str">
        <f>IF(Baby_Fashion__2[[#This Row],[no_of_ratings]]&gt;=4,"High",IF(Baby_Fashion__2[[#This Row],[no_of_ratings]]&gt;=3,"Medium","Low"))</f>
        <v>Low</v>
      </c>
    </row>
    <row r="653" spans="1:10" x14ac:dyDescent="0.25">
      <c r="A653" s="18" t="s">
        <v>628</v>
      </c>
      <c r="B653" s="18" t="s">
        <v>9</v>
      </c>
      <c r="C653" s="18" t="s">
        <v>10</v>
      </c>
      <c r="D653">
        <v>0</v>
      </c>
      <c r="E653" s="12">
        <v>0</v>
      </c>
      <c r="F653" s="12">
        <v>449</v>
      </c>
      <c r="G653" s="12">
        <v>799</v>
      </c>
      <c r="H653" s="12">
        <f>Baby_Fashion__2[[#This Row],[no_of_ratings]]*Baby_Fashion__2[[#This Row],[discount_price]]</f>
        <v>0</v>
      </c>
      <c r="I653" s="12">
        <v>350</v>
      </c>
      <c r="J653" t="str">
        <f>IF(Baby_Fashion__2[[#This Row],[no_of_ratings]]&gt;=4,"High",IF(Baby_Fashion__2[[#This Row],[no_of_ratings]]&gt;=3,"Medium","Low"))</f>
        <v>Low</v>
      </c>
    </row>
    <row r="654" spans="1:10" x14ac:dyDescent="0.25">
      <c r="A654" s="18" t="s">
        <v>629</v>
      </c>
      <c r="B654" s="18" t="s">
        <v>9</v>
      </c>
      <c r="C654" s="18" t="s">
        <v>10</v>
      </c>
      <c r="D654">
        <v>3.8</v>
      </c>
      <c r="E654" s="12">
        <v>686</v>
      </c>
      <c r="F654" s="12">
        <v>549</v>
      </c>
      <c r="G654" s="12">
        <v>1560</v>
      </c>
      <c r="H654" s="12">
        <f>Baby_Fashion__2[[#This Row],[no_of_ratings]]*Baby_Fashion__2[[#This Row],[discount_price]]</f>
        <v>376614</v>
      </c>
      <c r="I654" s="12">
        <v>1011</v>
      </c>
      <c r="J654" t="str">
        <f>IF(Baby_Fashion__2[[#This Row],[no_of_ratings]]&gt;=4,"High",IF(Baby_Fashion__2[[#This Row],[no_of_ratings]]&gt;=3,"Medium","Low"))</f>
        <v>High</v>
      </c>
    </row>
    <row r="655" spans="1:10" x14ac:dyDescent="0.25">
      <c r="A655" s="18" t="s">
        <v>630</v>
      </c>
      <c r="B655" s="18" t="s">
        <v>9</v>
      </c>
      <c r="C655" s="18" t="s">
        <v>10</v>
      </c>
      <c r="D655">
        <v>4.0999999999999996</v>
      </c>
      <c r="E655" s="12">
        <v>60</v>
      </c>
      <c r="F655" s="12">
        <v>0</v>
      </c>
      <c r="G655" s="12">
        <v>149</v>
      </c>
      <c r="H655" s="12">
        <f>Baby_Fashion__2[[#This Row],[no_of_ratings]]*Baby_Fashion__2[[#This Row],[discount_price]]</f>
        <v>0</v>
      </c>
      <c r="I655" s="12">
        <v>149</v>
      </c>
      <c r="J655" t="str">
        <f>IF(Baby_Fashion__2[[#This Row],[no_of_ratings]]&gt;=4,"High",IF(Baby_Fashion__2[[#This Row],[no_of_ratings]]&gt;=3,"Medium","Low"))</f>
        <v>High</v>
      </c>
    </row>
    <row r="656" spans="1:10" x14ac:dyDescent="0.25">
      <c r="A656" s="18" t="s">
        <v>631</v>
      </c>
      <c r="B656" s="18" t="s">
        <v>9</v>
      </c>
      <c r="C656" s="18" t="s">
        <v>10</v>
      </c>
      <c r="D656">
        <v>4.2</v>
      </c>
      <c r="E656" s="12">
        <v>168</v>
      </c>
      <c r="F656" s="12">
        <v>499</v>
      </c>
      <c r="G656" s="12">
        <v>540</v>
      </c>
      <c r="H656" s="12">
        <f>Baby_Fashion__2[[#This Row],[no_of_ratings]]*Baby_Fashion__2[[#This Row],[discount_price]]</f>
        <v>83832</v>
      </c>
      <c r="I656" s="12">
        <v>41</v>
      </c>
      <c r="J656" t="str">
        <f>IF(Baby_Fashion__2[[#This Row],[no_of_ratings]]&gt;=4,"High",IF(Baby_Fashion__2[[#This Row],[no_of_ratings]]&gt;=3,"Medium","Low"))</f>
        <v>High</v>
      </c>
    </row>
    <row r="657" spans="1:10" x14ac:dyDescent="0.25">
      <c r="A657" s="18" t="s">
        <v>630</v>
      </c>
      <c r="B657" s="18" t="s">
        <v>9</v>
      </c>
      <c r="C657" s="18" t="s">
        <v>10</v>
      </c>
      <c r="D657">
        <v>4.2</v>
      </c>
      <c r="E657" s="12">
        <v>119</v>
      </c>
      <c r="F657" s="12">
        <v>157</v>
      </c>
      <c r="G657" s="12">
        <v>169</v>
      </c>
      <c r="H657" s="12">
        <f>Baby_Fashion__2[[#This Row],[no_of_ratings]]*Baby_Fashion__2[[#This Row],[discount_price]]</f>
        <v>18683</v>
      </c>
      <c r="I657" s="12">
        <v>12</v>
      </c>
      <c r="J657" t="str">
        <f>IF(Baby_Fashion__2[[#This Row],[no_of_ratings]]&gt;=4,"High",IF(Baby_Fashion__2[[#This Row],[no_of_ratings]]&gt;=3,"Medium","Low"))</f>
        <v>High</v>
      </c>
    </row>
    <row r="658" spans="1:10" x14ac:dyDescent="0.25">
      <c r="A658" s="18" t="s">
        <v>632</v>
      </c>
      <c r="B658" s="18" t="s">
        <v>9</v>
      </c>
      <c r="C658" s="18" t="s">
        <v>10</v>
      </c>
      <c r="D658">
        <v>0</v>
      </c>
      <c r="E658" s="12">
        <v>0</v>
      </c>
      <c r="F658" s="12">
        <v>396</v>
      </c>
      <c r="G658" s="12">
        <v>999</v>
      </c>
      <c r="H658" s="12">
        <f>Baby_Fashion__2[[#This Row],[no_of_ratings]]*Baby_Fashion__2[[#This Row],[discount_price]]</f>
        <v>0</v>
      </c>
      <c r="I658" s="12">
        <v>603</v>
      </c>
      <c r="J658" t="str">
        <f>IF(Baby_Fashion__2[[#This Row],[no_of_ratings]]&gt;=4,"High",IF(Baby_Fashion__2[[#This Row],[no_of_ratings]]&gt;=3,"Medium","Low"))</f>
        <v>Low</v>
      </c>
    </row>
    <row r="659" spans="1:10" x14ac:dyDescent="0.25">
      <c r="A659" s="18" t="s">
        <v>633</v>
      </c>
      <c r="B659" s="18" t="s">
        <v>9</v>
      </c>
      <c r="C659" s="18" t="s">
        <v>10</v>
      </c>
      <c r="D659">
        <v>1</v>
      </c>
      <c r="E659" s="12">
        <v>1</v>
      </c>
      <c r="F659" s="12">
        <v>249</v>
      </c>
      <c r="G659" s="12">
        <v>499</v>
      </c>
      <c r="H659" s="12">
        <f>Baby_Fashion__2[[#This Row],[no_of_ratings]]*Baby_Fashion__2[[#This Row],[discount_price]]</f>
        <v>249</v>
      </c>
      <c r="I659" s="12">
        <v>250</v>
      </c>
      <c r="J659" t="str">
        <f>IF(Baby_Fashion__2[[#This Row],[no_of_ratings]]&gt;=4,"High",IF(Baby_Fashion__2[[#This Row],[no_of_ratings]]&gt;=3,"Medium","Low"))</f>
        <v>Low</v>
      </c>
    </row>
    <row r="660" spans="1:10" x14ac:dyDescent="0.25">
      <c r="A660" s="18" t="s">
        <v>634</v>
      </c>
      <c r="B660" s="18" t="s">
        <v>9</v>
      </c>
      <c r="C660" s="18" t="s">
        <v>10</v>
      </c>
      <c r="D660">
        <v>1</v>
      </c>
      <c r="E660" s="12">
        <v>1</v>
      </c>
      <c r="F660" s="12">
        <v>299</v>
      </c>
      <c r="G660" s="12">
        <v>599</v>
      </c>
      <c r="H660" s="12">
        <f>Baby_Fashion__2[[#This Row],[no_of_ratings]]*Baby_Fashion__2[[#This Row],[discount_price]]</f>
        <v>299</v>
      </c>
      <c r="I660" s="12">
        <v>300</v>
      </c>
      <c r="J660" t="str">
        <f>IF(Baby_Fashion__2[[#This Row],[no_of_ratings]]&gt;=4,"High",IF(Baby_Fashion__2[[#This Row],[no_of_ratings]]&gt;=3,"Medium","Low"))</f>
        <v>Low</v>
      </c>
    </row>
    <row r="661" spans="1:10" x14ac:dyDescent="0.25">
      <c r="A661" s="18" t="s">
        <v>635</v>
      </c>
      <c r="B661" s="18" t="s">
        <v>9</v>
      </c>
      <c r="C661" s="18" t="s">
        <v>10</v>
      </c>
      <c r="D661">
        <v>0</v>
      </c>
      <c r="E661" s="12">
        <v>0</v>
      </c>
      <c r="F661" s="12">
        <v>349</v>
      </c>
      <c r="G661" s="12">
        <v>499</v>
      </c>
      <c r="H661" s="12">
        <f>Baby_Fashion__2[[#This Row],[no_of_ratings]]*Baby_Fashion__2[[#This Row],[discount_price]]</f>
        <v>0</v>
      </c>
      <c r="I661" s="12">
        <v>150</v>
      </c>
      <c r="J661" t="str">
        <f>IF(Baby_Fashion__2[[#This Row],[no_of_ratings]]&gt;=4,"High",IF(Baby_Fashion__2[[#This Row],[no_of_ratings]]&gt;=3,"Medium","Low"))</f>
        <v>Low</v>
      </c>
    </row>
    <row r="662" spans="1:10" x14ac:dyDescent="0.25">
      <c r="A662" s="18" t="s">
        <v>101</v>
      </c>
      <c r="B662" s="18" t="s">
        <v>9</v>
      </c>
      <c r="C662" s="18" t="s">
        <v>10</v>
      </c>
      <c r="D662">
        <v>4.5</v>
      </c>
      <c r="E662" s="12">
        <v>4</v>
      </c>
      <c r="F662" s="12">
        <v>349</v>
      </c>
      <c r="G662" s="12">
        <v>599</v>
      </c>
      <c r="H662" s="12">
        <f>Baby_Fashion__2[[#This Row],[no_of_ratings]]*Baby_Fashion__2[[#This Row],[discount_price]]</f>
        <v>1396</v>
      </c>
      <c r="I662" s="12">
        <v>250</v>
      </c>
      <c r="J662" t="str">
        <f>IF(Baby_Fashion__2[[#This Row],[no_of_ratings]]&gt;=4,"High",IF(Baby_Fashion__2[[#This Row],[no_of_ratings]]&gt;=3,"Medium","Low"))</f>
        <v>High</v>
      </c>
    </row>
    <row r="663" spans="1:10" x14ac:dyDescent="0.25">
      <c r="A663" s="18" t="s">
        <v>636</v>
      </c>
      <c r="B663" s="18" t="s">
        <v>9</v>
      </c>
      <c r="C663" s="18" t="s">
        <v>10</v>
      </c>
      <c r="D663">
        <v>0</v>
      </c>
      <c r="E663" s="12">
        <v>0</v>
      </c>
      <c r="F663" s="12">
        <v>199</v>
      </c>
      <c r="G663" s="12">
        <v>450</v>
      </c>
      <c r="H663" s="12">
        <f>Baby_Fashion__2[[#This Row],[no_of_ratings]]*Baby_Fashion__2[[#This Row],[discount_price]]</f>
        <v>0</v>
      </c>
      <c r="I663" s="12">
        <v>251</v>
      </c>
      <c r="J663" t="str">
        <f>IF(Baby_Fashion__2[[#This Row],[no_of_ratings]]&gt;=4,"High",IF(Baby_Fashion__2[[#This Row],[no_of_ratings]]&gt;=3,"Medium","Low"))</f>
        <v>Low</v>
      </c>
    </row>
    <row r="664" spans="1:10" x14ac:dyDescent="0.25">
      <c r="A664" s="18" t="s">
        <v>637</v>
      </c>
      <c r="B664" s="18" t="s">
        <v>9</v>
      </c>
      <c r="C664" s="18" t="s">
        <v>10</v>
      </c>
      <c r="D664">
        <v>0</v>
      </c>
      <c r="E664" s="12">
        <v>0</v>
      </c>
      <c r="F664" s="12">
        <v>315</v>
      </c>
      <c r="G664" s="12">
        <v>999</v>
      </c>
      <c r="H664" s="12">
        <f>Baby_Fashion__2[[#This Row],[no_of_ratings]]*Baby_Fashion__2[[#This Row],[discount_price]]</f>
        <v>0</v>
      </c>
      <c r="I664" s="12">
        <v>684</v>
      </c>
      <c r="J664" t="str">
        <f>IF(Baby_Fashion__2[[#This Row],[no_of_ratings]]&gt;=4,"High",IF(Baby_Fashion__2[[#This Row],[no_of_ratings]]&gt;=3,"Medium","Low"))</f>
        <v>Low</v>
      </c>
    </row>
    <row r="665" spans="1:10" x14ac:dyDescent="0.25">
      <c r="A665" s="18" t="s">
        <v>638</v>
      </c>
      <c r="B665" s="18" t="s">
        <v>9</v>
      </c>
      <c r="C665" s="18" t="s">
        <v>10</v>
      </c>
      <c r="D665">
        <v>4.5999999999999996</v>
      </c>
      <c r="E665" s="12">
        <v>19</v>
      </c>
      <c r="F665" s="12">
        <v>495</v>
      </c>
      <c r="G665" s="12">
        <v>899</v>
      </c>
      <c r="H665" s="12">
        <f>Baby_Fashion__2[[#This Row],[no_of_ratings]]*Baby_Fashion__2[[#This Row],[discount_price]]</f>
        <v>9405</v>
      </c>
      <c r="I665" s="12">
        <v>404</v>
      </c>
      <c r="J665" t="str">
        <f>IF(Baby_Fashion__2[[#This Row],[no_of_ratings]]&gt;=4,"High",IF(Baby_Fashion__2[[#This Row],[no_of_ratings]]&gt;=3,"Medium","Low"))</f>
        <v>High</v>
      </c>
    </row>
    <row r="666" spans="1:10" x14ac:dyDescent="0.25">
      <c r="A666" s="18" t="s">
        <v>639</v>
      </c>
      <c r="B666" s="18" t="s">
        <v>9</v>
      </c>
      <c r="C666" s="18" t="s">
        <v>10</v>
      </c>
      <c r="D666">
        <v>4</v>
      </c>
      <c r="E666" s="12">
        <v>3</v>
      </c>
      <c r="F666" s="12">
        <v>599</v>
      </c>
      <c r="G666" s="12">
        <v>1999</v>
      </c>
      <c r="H666" s="12">
        <f>Baby_Fashion__2[[#This Row],[no_of_ratings]]*Baby_Fashion__2[[#This Row],[discount_price]]</f>
        <v>1797</v>
      </c>
      <c r="I666" s="12">
        <v>1400</v>
      </c>
      <c r="J666" t="str">
        <f>IF(Baby_Fashion__2[[#This Row],[no_of_ratings]]&gt;=4,"High",IF(Baby_Fashion__2[[#This Row],[no_of_ratings]]&gt;=3,"Medium","Low"))</f>
        <v>Medium</v>
      </c>
    </row>
    <row r="667" spans="1:10" x14ac:dyDescent="0.25">
      <c r="A667" s="18" t="s">
        <v>640</v>
      </c>
      <c r="B667" s="18" t="s">
        <v>9</v>
      </c>
      <c r="C667" s="18" t="s">
        <v>10</v>
      </c>
      <c r="D667">
        <v>3.8</v>
      </c>
      <c r="E667" s="12">
        <v>11</v>
      </c>
      <c r="F667" s="12">
        <v>499</v>
      </c>
      <c r="G667" s="12">
        <v>798</v>
      </c>
      <c r="H667" s="12">
        <f>Baby_Fashion__2[[#This Row],[no_of_ratings]]*Baby_Fashion__2[[#This Row],[discount_price]]</f>
        <v>5489</v>
      </c>
      <c r="I667" s="12">
        <v>299</v>
      </c>
      <c r="J667" t="str">
        <f>IF(Baby_Fashion__2[[#This Row],[no_of_ratings]]&gt;=4,"High",IF(Baby_Fashion__2[[#This Row],[no_of_ratings]]&gt;=3,"Medium","Low"))</f>
        <v>High</v>
      </c>
    </row>
    <row r="668" spans="1:10" x14ac:dyDescent="0.25">
      <c r="A668" s="18" t="s">
        <v>641</v>
      </c>
      <c r="B668" s="18" t="s">
        <v>9</v>
      </c>
      <c r="C668" s="18" t="s">
        <v>10</v>
      </c>
      <c r="D668">
        <v>0</v>
      </c>
      <c r="E668" s="12">
        <v>0</v>
      </c>
      <c r="F668" s="12">
        <v>399</v>
      </c>
      <c r="G668" s="12">
        <v>999</v>
      </c>
      <c r="H668" s="12">
        <f>Baby_Fashion__2[[#This Row],[no_of_ratings]]*Baby_Fashion__2[[#This Row],[discount_price]]</f>
        <v>0</v>
      </c>
      <c r="I668" s="12">
        <v>600</v>
      </c>
      <c r="J668" t="str">
        <f>IF(Baby_Fashion__2[[#This Row],[no_of_ratings]]&gt;=4,"High",IF(Baby_Fashion__2[[#This Row],[no_of_ratings]]&gt;=3,"Medium","Low"))</f>
        <v>Low</v>
      </c>
    </row>
    <row r="669" spans="1:10" x14ac:dyDescent="0.25">
      <c r="A669" s="18" t="s">
        <v>642</v>
      </c>
      <c r="B669" s="18" t="s">
        <v>9</v>
      </c>
      <c r="C669" s="18" t="s">
        <v>10</v>
      </c>
      <c r="D669">
        <v>5</v>
      </c>
      <c r="E669" s="12">
        <v>1</v>
      </c>
      <c r="F669" s="12">
        <v>550</v>
      </c>
      <c r="G669" s="12">
        <v>1999</v>
      </c>
      <c r="H669" s="12">
        <f>Baby_Fashion__2[[#This Row],[no_of_ratings]]*Baby_Fashion__2[[#This Row],[discount_price]]</f>
        <v>550</v>
      </c>
      <c r="I669" s="12">
        <v>1449</v>
      </c>
      <c r="J669" t="str">
        <f>IF(Baby_Fashion__2[[#This Row],[no_of_ratings]]&gt;=4,"High",IF(Baby_Fashion__2[[#This Row],[no_of_ratings]]&gt;=3,"Medium","Low"))</f>
        <v>Low</v>
      </c>
    </row>
    <row r="670" spans="1:10" x14ac:dyDescent="0.25">
      <c r="A670" s="18" t="s">
        <v>643</v>
      </c>
      <c r="B670" s="18" t="s">
        <v>9</v>
      </c>
      <c r="C670" s="18" t="s">
        <v>10</v>
      </c>
      <c r="D670">
        <v>0</v>
      </c>
      <c r="E670" s="12">
        <v>0</v>
      </c>
      <c r="F670" s="12">
        <v>404</v>
      </c>
      <c r="G670" s="12">
        <v>999</v>
      </c>
      <c r="H670" s="12">
        <f>Baby_Fashion__2[[#This Row],[no_of_ratings]]*Baby_Fashion__2[[#This Row],[discount_price]]</f>
        <v>0</v>
      </c>
      <c r="I670" s="12">
        <v>595</v>
      </c>
      <c r="J670" t="str">
        <f>IF(Baby_Fashion__2[[#This Row],[no_of_ratings]]&gt;=4,"High",IF(Baby_Fashion__2[[#This Row],[no_of_ratings]]&gt;=3,"Medium","Low"))</f>
        <v>Low</v>
      </c>
    </row>
    <row r="671" spans="1:10" x14ac:dyDescent="0.25">
      <c r="A671" s="18" t="s">
        <v>644</v>
      </c>
      <c r="B671" s="18" t="s">
        <v>9</v>
      </c>
      <c r="C671" s="18" t="s">
        <v>10</v>
      </c>
      <c r="D671">
        <v>0</v>
      </c>
      <c r="E671" s="12">
        <v>0</v>
      </c>
      <c r="F671" s="12">
        <v>1354</v>
      </c>
      <c r="G671" s="12">
        <v>2799</v>
      </c>
      <c r="H671" s="12">
        <f>Baby_Fashion__2[[#This Row],[no_of_ratings]]*Baby_Fashion__2[[#This Row],[discount_price]]</f>
        <v>0</v>
      </c>
      <c r="I671" s="12">
        <v>1445</v>
      </c>
      <c r="J671" t="str">
        <f>IF(Baby_Fashion__2[[#This Row],[no_of_ratings]]&gt;=4,"High",IF(Baby_Fashion__2[[#This Row],[no_of_ratings]]&gt;=3,"Medium","Low"))</f>
        <v>Low</v>
      </c>
    </row>
    <row r="672" spans="1:10" x14ac:dyDescent="0.25">
      <c r="A672" s="18" t="s">
        <v>645</v>
      </c>
      <c r="B672" s="18" t="s">
        <v>9</v>
      </c>
      <c r="C672" s="18" t="s">
        <v>10</v>
      </c>
      <c r="D672">
        <v>3.8</v>
      </c>
      <c r="E672" s="12">
        <v>433</v>
      </c>
      <c r="F672" s="12">
        <v>902</v>
      </c>
      <c r="G672" s="12">
        <v>1500</v>
      </c>
      <c r="H672" s="12">
        <f>Baby_Fashion__2[[#This Row],[no_of_ratings]]*Baby_Fashion__2[[#This Row],[discount_price]]</f>
        <v>390566</v>
      </c>
      <c r="I672" s="12">
        <v>598</v>
      </c>
      <c r="J672" t="str">
        <f>IF(Baby_Fashion__2[[#This Row],[no_of_ratings]]&gt;=4,"High",IF(Baby_Fashion__2[[#This Row],[no_of_ratings]]&gt;=3,"Medium","Low"))</f>
        <v>High</v>
      </c>
    </row>
    <row r="673" spans="1:10" x14ac:dyDescent="0.25">
      <c r="A673" s="18" t="s">
        <v>646</v>
      </c>
      <c r="B673" s="18" t="s">
        <v>9</v>
      </c>
      <c r="C673" s="18" t="s">
        <v>10</v>
      </c>
      <c r="D673">
        <v>4.3</v>
      </c>
      <c r="E673" s="12">
        <v>10</v>
      </c>
      <c r="F673" s="12">
        <v>499</v>
      </c>
      <c r="G673" s="12">
        <v>1399</v>
      </c>
      <c r="H673" s="12">
        <f>Baby_Fashion__2[[#This Row],[no_of_ratings]]*Baby_Fashion__2[[#This Row],[discount_price]]</f>
        <v>4990</v>
      </c>
      <c r="I673" s="12">
        <v>900</v>
      </c>
      <c r="J673" t="str">
        <f>IF(Baby_Fashion__2[[#This Row],[no_of_ratings]]&gt;=4,"High",IF(Baby_Fashion__2[[#This Row],[no_of_ratings]]&gt;=3,"Medium","Low"))</f>
        <v>High</v>
      </c>
    </row>
    <row r="674" spans="1:10" x14ac:dyDescent="0.25">
      <c r="A674" s="18" t="s">
        <v>647</v>
      </c>
      <c r="B674" s="18" t="s">
        <v>9</v>
      </c>
      <c r="C674" s="18" t="s">
        <v>10</v>
      </c>
      <c r="D674">
        <v>4</v>
      </c>
      <c r="E674" s="12">
        <v>2</v>
      </c>
      <c r="F674" s="12">
        <v>499</v>
      </c>
      <c r="G674" s="12">
        <v>999</v>
      </c>
      <c r="H674" s="12">
        <f>Baby_Fashion__2[[#This Row],[no_of_ratings]]*Baby_Fashion__2[[#This Row],[discount_price]]</f>
        <v>998</v>
      </c>
      <c r="I674" s="12">
        <v>500</v>
      </c>
      <c r="J674" t="str">
        <f>IF(Baby_Fashion__2[[#This Row],[no_of_ratings]]&gt;=4,"High",IF(Baby_Fashion__2[[#This Row],[no_of_ratings]]&gt;=3,"Medium","Low"))</f>
        <v>Low</v>
      </c>
    </row>
    <row r="675" spans="1:10" x14ac:dyDescent="0.25">
      <c r="A675" s="18" t="s">
        <v>648</v>
      </c>
      <c r="B675" s="18" t="s">
        <v>9</v>
      </c>
      <c r="C675" s="18" t="s">
        <v>10</v>
      </c>
      <c r="D675">
        <v>4</v>
      </c>
      <c r="E675" s="12">
        <v>1</v>
      </c>
      <c r="F675" s="12">
        <v>599</v>
      </c>
      <c r="G675" s="12">
        <v>1999</v>
      </c>
      <c r="H675" s="12">
        <f>Baby_Fashion__2[[#This Row],[no_of_ratings]]*Baby_Fashion__2[[#This Row],[discount_price]]</f>
        <v>599</v>
      </c>
      <c r="I675" s="12">
        <v>1400</v>
      </c>
      <c r="J675" t="str">
        <f>IF(Baby_Fashion__2[[#This Row],[no_of_ratings]]&gt;=4,"High",IF(Baby_Fashion__2[[#This Row],[no_of_ratings]]&gt;=3,"Medium","Low"))</f>
        <v>Low</v>
      </c>
    </row>
    <row r="676" spans="1:10" x14ac:dyDescent="0.25">
      <c r="A676" s="18" t="s">
        <v>649</v>
      </c>
      <c r="B676" s="18" t="s">
        <v>9</v>
      </c>
      <c r="C676" s="18" t="s">
        <v>10</v>
      </c>
      <c r="D676">
        <v>0</v>
      </c>
      <c r="E676" s="12">
        <v>0</v>
      </c>
      <c r="F676" s="12">
        <v>0</v>
      </c>
      <c r="G676" s="12">
        <v>228</v>
      </c>
      <c r="H676" s="12">
        <f>Baby_Fashion__2[[#This Row],[no_of_ratings]]*Baby_Fashion__2[[#This Row],[discount_price]]</f>
        <v>0</v>
      </c>
      <c r="I676" s="12">
        <v>228</v>
      </c>
      <c r="J676" t="str">
        <f>IF(Baby_Fashion__2[[#This Row],[no_of_ratings]]&gt;=4,"High",IF(Baby_Fashion__2[[#This Row],[no_of_ratings]]&gt;=3,"Medium","Low"))</f>
        <v>Low</v>
      </c>
    </row>
    <row r="677" spans="1:10" x14ac:dyDescent="0.25">
      <c r="A677" s="18" t="s">
        <v>650</v>
      </c>
      <c r="B677" s="18" t="s">
        <v>9</v>
      </c>
      <c r="C677" s="18" t="s">
        <v>10</v>
      </c>
      <c r="D677">
        <v>4</v>
      </c>
      <c r="E677" s="12">
        <v>268</v>
      </c>
      <c r="F677" s="12">
        <v>381</v>
      </c>
      <c r="G677" s="12">
        <v>749</v>
      </c>
      <c r="H677" s="12">
        <f>Baby_Fashion__2[[#This Row],[no_of_ratings]]*Baby_Fashion__2[[#This Row],[discount_price]]</f>
        <v>102108</v>
      </c>
      <c r="I677" s="12">
        <v>368</v>
      </c>
      <c r="J677" t="str">
        <f>IF(Baby_Fashion__2[[#This Row],[no_of_ratings]]&gt;=4,"High",IF(Baby_Fashion__2[[#This Row],[no_of_ratings]]&gt;=3,"Medium","Low"))</f>
        <v>High</v>
      </c>
    </row>
    <row r="678" spans="1:10" x14ac:dyDescent="0.25">
      <c r="A678" s="18" t="s">
        <v>651</v>
      </c>
      <c r="B678" s="18" t="s">
        <v>9</v>
      </c>
      <c r="C678" s="18" t="s">
        <v>10</v>
      </c>
      <c r="D678">
        <v>3</v>
      </c>
      <c r="E678" s="12">
        <v>3</v>
      </c>
      <c r="F678" s="12">
        <v>299</v>
      </c>
      <c r="G678" s="12">
        <v>599</v>
      </c>
      <c r="H678" s="12">
        <f>Baby_Fashion__2[[#This Row],[no_of_ratings]]*Baby_Fashion__2[[#This Row],[discount_price]]</f>
        <v>897</v>
      </c>
      <c r="I678" s="12">
        <v>300</v>
      </c>
      <c r="J678" t="str">
        <f>IF(Baby_Fashion__2[[#This Row],[no_of_ratings]]&gt;=4,"High",IF(Baby_Fashion__2[[#This Row],[no_of_ratings]]&gt;=3,"Medium","Low"))</f>
        <v>Medium</v>
      </c>
    </row>
    <row r="679" spans="1:10" x14ac:dyDescent="0.25">
      <c r="A679" s="18" t="s">
        <v>652</v>
      </c>
      <c r="B679" s="18" t="s">
        <v>9</v>
      </c>
      <c r="C679" s="18" t="s">
        <v>10</v>
      </c>
      <c r="D679">
        <v>4.4000000000000004</v>
      </c>
      <c r="E679" s="12">
        <v>2</v>
      </c>
      <c r="F679" s="12">
        <v>557.54999999999995</v>
      </c>
      <c r="G679" s="12">
        <v>999</v>
      </c>
      <c r="H679" s="12">
        <f>Baby_Fashion__2[[#This Row],[no_of_ratings]]*Baby_Fashion__2[[#This Row],[discount_price]]</f>
        <v>1115.0999999999999</v>
      </c>
      <c r="I679" s="12">
        <v>441.45000000000005</v>
      </c>
      <c r="J679" t="str">
        <f>IF(Baby_Fashion__2[[#This Row],[no_of_ratings]]&gt;=4,"High",IF(Baby_Fashion__2[[#This Row],[no_of_ratings]]&gt;=3,"Medium","Low"))</f>
        <v>Low</v>
      </c>
    </row>
    <row r="680" spans="1:10" x14ac:dyDescent="0.25">
      <c r="A680" s="18" t="s">
        <v>653</v>
      </c>
      <c r="B680" s="18" t="s">
        <v>9</v>
      </c>
      <c r="C680" s="18" t="s">
        <v>10</v>
      </c>
      <c r="D680">
        <v>3.3</v>
      </c>
      <c r="E680" s="12">
        <v>26</v>
      </c>
      <c r="F680" s="12">
        <v>587</v>
      </c>
      <c r="G680" s="12">
        <v>1299</v>
      </c>
      <c r="H680" s="12">
        <f>Baby_Fashion__2[[#This Row],[no_of_ratings]]*Baby_Fashion__2[[#This Row],[discount_price]]</f>
        <v>15262</v>
      </c>
      <c r="I680" s="12">
        <v>712</v>
      </c>
      <c r="J680" t="str">
        <f>IF(Baby_Fashion__2[[#This Row],[no_of_ratings]]&gt;=4,"High",IF(Baby_Fashion__2[[#This Row],[no_of_ratings]]&gt;=3,"Medium","Low"))</f>
        <v>High</v>
      </c>
    </row>
    <row r="681" spans="1:10" x14ac:dyDescent="0.25">
      <c r="A681" s="18" t="s">
        <v>654</v>
      </c>
      <c r="B681" s="18" t="s">
        <v>9</v>
      </c>
      <c r="C681" s="18" t="s">
        <v>10</v>
      </c>
      <c r="D681">
        <v>0</v>
      </c>
      <c r="E681" s="12">
        <v>0</v>
      </c>
      <c r="F681" s="12">
        <v>599</v>
      </c>
      <c r="G681" s="12">
        <v>1299</v>
      </c>
      <c r="H681" s="12">
        <f>Baby_Fashion__2[[#This Row],[no_of_ratings]]*Baby_Fashion__2[[#This Row],[discount_price]]</f>
        <v>0</v>
      </c>
      <c r="I681" s="12">
        <v>700</v>
      </c>
      <c r="J681" t="str">
        <f>IF(Baby_Fashion__2[[#This Row],[no_of_ratings]]&gt;=4,"High",IF(Baby_Fashion__2[[#This Row],[no_of_ratings]]&gt;=3,"Medium","Low"))</f>
        <v>Low</v>
      </c>
    </row>
    <row r="682" spans="1:10" x14ac:dyDescent="0.25">
      <c r="A682" s="18" t="s">
        <v>655</v>
      </c>
      <c r="B682" s="18" t="s">
        <v>9</v>
      </c>
      <c r="C682" s="18" t="s">
        <v>10</v>
      </c>
      <c r="D682">
        <v>1</v>
      </c>
      <c r="E682" s="12">
        <v>3</v>
      </c>
      <c r="F682" s="12">
        <v>349</v>
      </c>
      <c r="G682" s="12">
        <v>799</v>
      </c>
      <c r="H682" s="12">
        <f>Baby_Fashion__2[[#This Row],[no_of_ratings]]*Baby_Fashion__2[[#This Row],[discount_price]]</f>
        <v>1047</v>
      </c>
      <c r="I682" s="12">
        <v>450</v>
      </c>
      <c r="J682" t="str">
        <f>IF(Baby_Fashion__2[[#This Row],[no_of_ratings]]&gt;=4,"High",IF(Baby_Fashion__2[[#This Row],[no_of_ratings]]&gt;=3,"Medium","Low"))</f>
        <v>Medium</v>
      </c>
    </row>
    <row r="683" spans="1:10" x14ac:dyDescent="0.25">
      <c r="A683" s="18" t="s">
        <v>656</v>
      </c>
      <c r="B683" s="18" t="s">
        <v>9</v>
      </c>
      <c r="C683" s="18" t="s">
        <v>10</v>
      </c>
      <c r="D683">
        <v>0</v>
      </c>
      <c r="E683" s="12">
        <v>0</v>
      </c>
      <c r="F683" s="12">
        <v>149</v>
      </c>
      <c r="G683" s="12">
        <v>499</v>
      </c>
      <c r="H683" s="12">
        <f>Baby_Fashion__2[[#This Row],[no_of_ratings]]*Baby_Fashion__2[[#This Row],[discount_price]]</f>
        <v>0</v>
      </c>
      <c r="I683" s="12">
        <v>350</v>
      </c>
      <c r="J683" t="str">
        <f>IF(Baby_Fashion__2[[#This Row],[no_of_ratings]]&gt;=4,"High",IF(Baby_Fashion__2[[#This Row],[no_of_ratings]]&gt;=3,"Medium","Low"))</f>
        <v>Low</v>
      </c>
    </row>
    <row r="684" spans="1:10" x14ac:dyDescent="0.25">
      <c r="A684" s="18" t="s">
        <v>657</v>
      </c>
      <c r="B684" s="18" t="s">
        <v>9</v>
      </c>
      <c r="C684" s="18" t="s">
        <v>10</v>
      </c>
      <c r="D684">
        <v>0</v>
      </c>
      <c r="E684" s="12">
        <v>0</v>
      </c>
      <c r="F684" s="12">
        <v>499</v>
      </c>
      <c r="G684" s="12">
        <v>1200</v>
      </c>
      <c r="H684" s="12">
        <f>Baby_Fashion__2[[#This Row],[no_of_ratings]]*Baby_Fashion__2[[#This Row],[discount_price]]</f>
        <v>0</v>
      </c>
      <c r="I684" s="12">
        <v>701</v>
      </c>
      <c r="J684" t="str">
        <f>IF(Baby_Fashion__2[[#This Row],[no_of_ratings]]&gt;=4,"High",IF(Baby_Fashion__2[[#This Row],[no_of_ratings]]&gt;=3,"Medium","Low"))</f>
        <v>Low</v>
      </c>
    </row>
    <row r="685" spans="1:10" x14ac:dyDescent="0.25">
      <c r="A685" s="18" t="s">
        <v>658</v>
      </c>
      <c r="B685" s="18" t="s">
        <v>9</v>
      </c>
      <c r="C685" s="18" t="s">
        <v>10</v>
      </c>
      <c r="D685">
        <v>0</v>
      </c>
      <c r="E685" s="12">
        <v>0</v>
      </c>
      <c r="F685" s="12">
        <v>793</v>
      </c>
      <c r="G685" s="12">
        <v>1499</v>
      </c>
      <c r="H685" s="12">
        <f>Baby_Fashion__2[[#This Row],[no_of_ratings]]*Baby_Fashion__2[[#This Row],[discount_price]]</f>
        <v>0</v>
      </c>
      <c r="I685" s="12">
        <v>706</v>
      </c>
      <c r="J685" t="str">
        <f>IF(Baby_Fashion__2[[#This Row],[no_of_ratings]]&gt;=4,"High",IF(Baby_Fashion__2[[#This Row],[no_of_ratings]]&gt;=3,"Medium","Low"))</f>
        <v>Low</v>
      </c>
    </row>
    <row r="686" spans="1:10" x14ac:dyDescent="0.25">
      <c r="A686" s="18" t="s">
        <v>659</v>
      </c>
      <c r="B686" s="18" t="s">
        <v>9</v>
      </c>
      <c r="C686" s="18" t="s">
        <v>10</v>
      </c>
      <c r="D686">
        <v>5</v>
      </c>
      <c r="E686" s="12">
        <v>1</v>
      </c>
      <c r="F686" s="12">
        <v>299</v>
      </c>
      <c r="G686" s="12">
        <v>399</v>
      </c>
      <c r="H686" s="12">
        <f>Baby_Fashion__2[[#This Row],[no_of_ratings]]*Baby_Fashion__2[[#This Row],[discount_price]]</f>
        <v>299</v>
      </c>
      <c r="I686" s="12">
        <v>100</v>
      </c>
      <c r="J686" t="str">
        <f>IF(Baby_Fashion__2[[#This Row],[no_of_ratings]]&gt;=4,"High",IF(Baby_Fashion__2[[#This Row],[no_of_ratings]]&gt;=3,"Medium","Low"))</f>
        <v>Low</v>
      </c>
    </row>
    <row r="687" spans="1:10" x14ac:dyDescent="0.25">
      <c r="A687" s="18" t="s">
        <v>660</v>
      </c>
      <c r="B687" s="18" t="s">
        <v>9</v>
      </c>
      <c r="C687" s="18" t="s">
        <v>10</v>
      </c>
      <c r="D687">
        <v>4.2</v>
      </c>
      <c r="E687" s="12">
        <v>16</v>
      </c>
      <c r="F687" s="12">
        <v>188</v>
      </c>
      <c r="G687" s="12">
        <v>369</v>
      </c>
      <c r="H687" s="12">
        <f>Baby_Fashion__2[[#This Row],[no_of_ratings]]*Baby_Fashion__2[[#This Row],[discount_price]]</f>
        <v>3008</v>
      </c>
      <c r="I687" s="12">
        <v>181</v>
      </c>
      <c r="J687" t="str">
        <f>IF(Baby_Fashion__2[[#This Row],[no_of_ratings]]&gt;=4,"High",IF(Baby_Fashion__2[[#This Row],[no_of_ratings]]&gt;=3,"Medium","Low"))</f>
        <v>High</v>
      </c>
    </row>
    <row r="688" spans="1:10" x14ac:dyDescent="0.25">
      <c r="A688" s="18" t="s">
        <v>661</v>
      </c>
      <c r="B688" s="18" t="s">
        <v>9</v>
      </c>
      <c r="C688" s="18" t="s">
        <v>10</v>
      </c>
      <c r="D688">
        <v>3.4</v>
      </c>
      <c r="E688" s="12">
        <v>17</v>
      </c>
      <c r="F688" s="12">
        <v>225</v>
      </c>
      <c r="G688" s="12">
        <v>499</v>
      </c>
      <c r="H688" s="12">
        <f>Baby_Fashion__2[[#This Row],[no_of_ratings]]*Baby_Fashion__2[[#This Row],[discount_price]]</f>
        <v>3825</v>
      </c>
      <c r="I688" s="12">
        <v>274</v>
      </c>
      <c r="J688" t="str">
        <f>IF(Baby_Fashion__2[[#This Row],[no_of_ratings]]&gt;=4,"High",IF(Baby_Fashion__2[[#This Row],[no_of_ratings]]&gt;=3,"Medium","Low"))</f>
        <v>High</v>
      </c>
    </row>
    <row r="689" spans="1:10" x14ac:dyDescent="0.25">
      <c r="A689" s="18" t="s">
        <v>662</v>
      </c>
      <c r="B689" s="18" t="s">
        <v>9</v>
      </c>
      <c r="C689" s="18" t="s">
        <v>10</v>
      </c>
      <c r="D689">
        <v>5</v>
      </c>
      <c r="E689" s="12">
        <v>1</v>
      </c>
      <c r="F689" s="12">
        <v>499</v>
      </c>
      <c r="G689" s="12">
        <v>999</v>
      </c>
      <c r="H689" s="12">
        <f>Baby_Fashion__2[[#This Row],[no_of_ratings]]*Baby_Fashion__2[[#This Row],[discount_price]]</f>
        <v>499</v>
      </c>
      <c r="I689" s="12">
        <v>500</v>
      </c>
      <c r="J689" t="str">
        <f>IF(Baby_Fashion__2[[#This Row],[no_of_ratings]]&gt;=4,"High",IF(Baby_Fashion__2[[#This Row],[no_of_ratings]]&gt;=3,"Medium","Low"))</f>
        <v>Low</v>
      </c>
    </row>
    <row r="690" spans="1:10" x14ac:dyDescent="0.25">
      <c r="A690" s="18" t="s">
        <v>663</v>
      </c>
      <c r="B690" s="18" t="s">
        <v>9</v>
      </c>
      <c r="C690" s="18" t="s">
        <v>10</v>
      </c>
      <c r="D690">
        <v>4</v>
      </c>
      <c r="E690" s="12">
        <v>3</v>
      </c>
      <c r="F690" s="12">
        <v>425</v>
      </c>
      <c r="G690" s="12">
        <v>599</v>
      </c>
      <c r="H690" s="12">
        <f>Baby_Fashion__2[[#This Row],[no_of_ratings]]*Baby_Fashion__2[[#This Row],[discount_price]]</f>
        <v>1275</v>
      </c>
      <c r="I690" s="12">
        <v>174</v>
      </c>
      <c r="J690" t="str">
        <f>IF(Baby_Fashion__2[[#This Row],[no_of_ratings]]&gt;=4,"High",IF(Baby_Fashion__2[[#This Row],[no_of_ratings]]&gt;=3,"Medium","Low"))</f>
        <v>Medium</v>
      </c>
    </row>
    <row r="691" spans="1:10" x14ac:dyDescent="0.25">
      <c r="A691" s="18" t="s">
        <v>664</v>
      </c>
      <c r="B691" s="18" t="s">
        <v>9</v>
      </c>
      <c r="C691" s="18" t="s">
        <v>10</v>
      </c>
      <c r="D691">
        <v>0</v>
      </c>
      <c r="E691" s="12">
        <v>0</v>
      </c>
      <c r="F691" s="12">
        <v>190</v>
      </c>
      <c r="G691" s="12">
        <v>399</v>
      </c>
      <c r="H691" s="12">
        <f>Baby_Fashion__2[[#This Row],[no_of_ratings]]*Baby_Fashion__2[[#This Row],[discount_price]]</f>
        <v>0</v>
      </c>
      <c r="I691" s="12">
        <v>209</v>
      </c>
      <c r="J691" t="str">
        <f>IF(Baby_Fashion__2[[#This Row],[no_of_ratings]]&gt;=4,"High",IF(Baby_Fashion__2[[#This Row],[no_of_ratings]]&gt;=3,"Medium","Low"))</f>
        <v>Low</v>
      </c>
    </row>
    <row r="692" spans="1:10" x14ac:dyDescent="0.25">
      <c r="A692" s="18" t="s">
        <v>665</v>
      </c>
      <c r="B692" s="18" t="s">
        <v>9</v>
      </c>
      <c r="C692" s="18" t="s">
        <v>10</v>
      </c>
      <c r="D692">
        <v>0</v>
      </c>
      <c r="E692" s="12">
        <v>0</v>
      </c>
      <c r="F692" s="12">
        <v>269</v>
      </c>
      <c r="G692" s="12">
        <v>1299</v>
      </c>
      <c r="H692" s="12">
        <f>Baby_Fashion__2[[#This Row],[no_of_ratings]]*Baby_Fashion__2[[#This Row],[discount_price]]</f>
        <v>0</v>
      </c>
      <c r="I692" s="12">
        <v>1030</v>
      </c>
      <c r="J692" t="str">
        <f>IF(Baby_Fashion__2[[#This Row],[no_of_ratings]]&gt;=4,"High",IF(Baby_Fashion__2[[#This Row],[no_of_ratings]]&gt;=3,"Medium","Low"))</f>
        <v>Low</v>
      </c>
    </row>
    <row r="693" spans="1:10" x14ac:dyDescent="0.25">
      <c r="A693" s="18" t="s">
        <v>666</v>
      </c>
      <c r="B693" s="18" t="s">
        <v>9</v>
      </c>
      <c r="C693" s="18" t="s">
        <v>10</v>
      </c>
      <c r="D693">
        <v>0</v>
      </c>
      <c r="E693" s="12">
        <v>0</v>
      </c>
      <c r="F693" s="12">
        <v>349</v>
      </c>
      <c r="G693" s="12">
        <v>699</v>
      </c>
      <c r="H693" s="12">
        <f>Baby_Fashion__2[[#This Row],[no_of_ratings]]*Baby_Fashion__2[[#This Row],[discount_price]]</f>
        <v>0</v>
      </c>
      <c r="I693" s="12">
        <v>350</v>
      </c>
      <c r="J693" t="str">
        <f>IF(Baby_Fashion__2[[#This Row],[no_of_ratings]]&gt;=4,"High",IF(Baby_Fashion__2[[#This Row],[no_of_ratings]]&gt;=3,"Medium","Low"))</f>
        <v>Low</v>
      </c>
    </row>
    <row r="694" spans="1:10" x14ac:dyDescent="0.25">
      <c r="A694" s="18" t="s">
        <v>667</v>
      </c>
      <c r="B694" s="18" t="s">
        <v>9</v>
      </c>
      <c r="C694" s="18" t="s">
        <v>10</v>
      </c>
      <c r="D694">
        <v>4.4000000000000004</v>
      </c>
      <c r="E694" s="12">
        <v>489</v>
      </c>
      <c r="F694" s="12">
        <v>475</v>
      </c>
      <c r="G694" s="12">
        <v>999</v>
      </c>
      <c r="H694" s="12">
        <f>Baby_Fashion__2[[#This Row],[no_of_ratings]]*Baby_Fashion__2[[#This Row],[discount_price]]</f>
        <v>232275</v>
      </c>
      <c r="I694" s="12">
        <v>524</v>
      </c>
      <c r="J694" t="str">
        <f>IF(Baby_Fashion__2[[#This Row],[no_of_ratings]]&gt;=4,"High",IF(Baby_Fashion__2[[#This Row],[no_of_ratings]]&gt;=3,"Medium","Low"))</f>
        <v>High</v>
      </c>
    </row>
    <row r="695" spans="1:10" x14ac:dyDescent="0.25">
      <c r="A695" s="18" t="s">
        <v>668</v>
      </c>
      <c r="B695" s="18" t="s">
        <v>9</v>
      </c>
      <c r="C695" s="18" t="s">
        <v>10</v>
      </c>
      <c r="D695">
        <v>0</v>
      </c>
      <c r="E695" s="12">
        <v>0</v>
      </c>
      <c r="F695" s="12">
        <v>449</v>
      </c>
      <c r="G695" s="12">
        <v>999</v>
      </c>
      <c r="H695" s="12">
        <f>Baby_Fashion__2[[#This Row],[no_of_ratings]]*Baby_Fashion__2[[#This Row],[discount_price]]</f>
        <v>0</v>
      </c>
      <c r="I695" s="12">
        <v>550</v>
      </c>
      <c r="J695" t="str">
        <f>IF(Baby_Fashion__2[[#This Row],[no_of_ratings]]&gt;=4,"High",IF(Baby_Fashion__2[[#This Row],[no_of_ratings]]&gt;=3,"Medium","Low"))</f>
        <v>Low</v>
      </c>
    </row>
    <row r="696" spans="1:10" x14ac:dyDescent="0.25">
      <c r="A696" s="18" t="s">
        <v>669</v>
      </c>
      <c r="B696" s="18" t="s">
        <v>9</v>
      </c>
      <c r="C696" s="18" t="s">
        <v>10</v>
      </c>
      <c r="D696">
        <v>4</v>
      </c>
      <c r="E696" s="12">
        <v>1</v>
      </c>
      <c r="F696" s="12">
        <v>199</v>
      </c>
      <c r="G696" s="12">
        <v>399</v>
      </c>
      <c r="H696" s="12">
        <f>Baby_Fashion__2[[#This Row],[no_of_ratings]]*Baby_Fashion__2[[#This Row],[discount_price]]</f>
        <v>199</v>
      </c>
      <c r="I696" s="12">
        <v>200</v>
      </c>
      <c r="J696" t="str">
        <f>IF(Baby_Fashion__2[[#This Row],[no_of_ratings]]&gt;=4,"High",IF(Baby_Fashion__2[[#This Row],[no_of_ratings]]&gt;=3,"Medium","Low"))</f>
        <v>Low</v>
      </c>
    </row>
    <row r="697" spans="1:10" x14ac:dyDescent="0.25">
      <c r="A697" s="18" t="s">
        <v>670</v>
      </c>
      <c r="B697" s="18" t="s">
        <v>9</v>
      </c>
      <c r="C697" s="18" t="s">
        <v>10</v>
      </c>
      <c r="D697">
        <v>0</v>
      </c>
      <c r="E697" s="12">
        <v>0</v>
      </c>
      <c r="F697" s="12">
        <v>325</v>
      </c>
      <c r="G697" s="12">
        <v>799</v>
      </c>
      <c r="H697" s="12">
        <f>Baby_Fashion__2[[#This Row],[no_of_ratings]]*Baby_Fashion__2[[#This Row],[discount_price]]</f>
        <v>0</v>
      </c>
      <c r="I697" s="12">
        <v>474</v>
      </c>
      <c r="J697" t="str">
        <f>IF(Baby_Fashion__2[[#This Row],[no_of_ratings]]&gt;=4,"High",IF(Baby_Fashion__2[[#This Row],[no_of_ratings]]&gt;=3,"Medium","Low"))</f>
        <v>Low</v>
      </c>
    </row>
    <row r="698" spans="1:10" x14ac:dyDescent="0.25">
      <c r="A698" s="18" t="s">
        <v>671</v>
      </c>
      <c r="B698" s="18" t="s">
        <v>9</v>
      </c>
      <c r="C698" s="18" t="s">
        <v>10</v>
      </c>
      <c r="D698">
        <v>3</v>
      </c>
      <c r="E698" s="12">
        <v>34</v>
      </c>
      <c r="F698" s="12">
        <v>199</v>
      </c>
      <c r="G698" s="12">
        <v>499</v>
      </c>
      <c r="H698" s="12">
        <f>Baby_Fashion__2[[#This Row],[no_of_ratings]]*Baby_Fashion__2[[#This Row],[discount_price]]</f>
        <v>6766</v>
      </c>
      <c r="I698" s="12">
        <v>300</v>
      </c>
      <c r="J698" t="str">
        <f>IF(Baby_Fashion__2[[#This Row],[no_of_ratings]]&gt;=4,"High",IF(Baby_Fashion__2[[#This Row],[no_of_ratings]]&gt;=3,"Medium","Low"))</f>
        <v>High</v>
      </c>
    </row>
    <row r="699" spans="1:10" x14ac:dyDescent="0.25">
      <c r="A699" s="18" t="s">
        <v>672</v>
      </c>
      <c r="B699" s="18" t="s">
        <v>9</v>
      </c>
      <c r="C699" s="18" t="s">
        <v>10</v>
      </c>
      <c r="D699">
        <v>5</v>
      </c>
      <c r="E699" s="12">
        <v>2</v>
      </c>
      <c r="F699" s="12">
        <v>149</v>
      </c>
      <c r="G699" s="12">
        <v>499</v>
      </c>
      <c r="H699" s="12">
        <f>Baby_Fashion__2[[#This Row],[no_of_ratings]]*Baby_Fashion__2[[#This Row],[discount_price]]</f>
        <v>298</v>
      </c>
      <c r="I699" s="12">
        <v>350</v>
      </c>
      <c r="J699" t="str">
        <f>IF(Baby_Fashion__2[[#This Row],[no_of_ratings]]&gt;=4,"High",IF(Baby_Fashion__2[[#This Row],[no_of_ratings]]&gt;=3,"Medium","Low"))</f>
        <v>Low</v>
      </c>
    </row>
    <row r="700" spans="1:10" x14ac:dyDescent="0.25">
      <c r="A700" s="18" t="s">
        <v>673</v>
      </c>
      <c r="B700" s="18" t="s">
        <v>9</v>
      </c>
      <c r="C700" s="18" t="s">
        <v>10</v>
      </c>
      <c r="D700">
        <v>3.8</v>
      </c>
      <c r="E700" s="12">
        <v>179</v>
      </c>
      <c r="F700" s="12">
        <v>345</v>
      </c>
      <c r="G700" s="12">
        <v>429</v>
      </c>
      <c r="H700" s="12">
        <f>Baby_Fashion__2[[#This Row],[no_of_ratings]]*Baby_Fashion__2[[#This Row],[discount_price]]</f>
        <v>61755</v>
      </c>
      <c r="I700" s="12">
        <v>84</v>
      </c>
      <c r="J700" t="str">
        <f>IF(Baby_Fashion__2[[#This Row],[no_of_ratings]]&gt;=4,"High",IF(Baby_Fashion__2[[#This Row],[no_of_ratings]]&gt;=3,"Medium","Low"))</f>
        <v>High</v>
      </c>
    </row>
    <row r="701" spans="1:10" x14ac:dyDescent="0.25">
      <c r="A701" s="18" t="s">
        <v>674</v>
      </c>
      <c r="B701" s="18" t="s">
        <v>9</v>
      </c>
      <c r="C701" s="18" t="s">
        <v>10</v>
      </c>
      <c r="D701">
        <v>0</v>
      </c>
      <c r="E701" s="12">
        <v>0</v>
      </c>
      <c r="F701" s="12">
        <v>2690</v>
      </c>
      <c r="G701" s="12">
        <v>3599</v>
      </c>
      <c r="H701" s="12">
        <f>Baby_Fashion__2[[#This Row],[no_of_ratings]]*Baby_Fashion__2[[#This Row],[discount_price]]</f>
        <v>0</v>
      </c>
      <c r="I701" s="12">
        <v>909</v>
      </c>
      <c r="J701" t="str">
        <f>IF(Baby_Fashion__2[[#This Row],[no_of_ratings]]&gt;=4,"High",IF(Baby_Fashion__2[[#This Row],[no_of_ratings]]&gt;=3,"Medium","Low"))</f>
        <v>Low</v>
      </c>
    </row>
    <row r="702" spans="1:10" x14ac:dyDescent="0.25">
      <c r="A702" s="18" t="s">
        <v>675</v>
      </c>
      <c r="B702" s="18" t="s">
        <v>9</v>
      </c>
      <c r="C702" s="18" t="s">
        <v>10</v>
      </c>
      <c r="D702">
        <v>4.2</v>
      </c>
      <c r="E702" s="12">
        <v>9</v>
      </c>
      <c r="F702" s="12">
        <v>1031</v>
      </c>
      <c r="G702" s="12">
        <v>2599</v>
      </c>
      <c r="H702" s="12">
        <f>Baby_Fashion__2[[#This Row],[no_of_ratings]]*Baby_Fashion__2[[#This Row],[discount_price]]</f>
        <v>9279</v>
      </c>
      <c r="I702" s="12">
        <v>1568</v>
      </c>
      <c r="J702" t="str">
        <f>IF(Baby_Fashion__2[[#This Row],[no_of_ratings]]&gt;=4,"High",IF(Baby_Fashion__2[[#This Row],[no_of_ratings]]&gt;=3,"Medium","Low"))</f>
        <v>High</v>
      </c>
    </row>
    <row r="703" spans="1:10" x14ac:dyDescent="0.25">
      <c r="A703" s="18" t="s">
        <v>676</v>
      </c>
      <c r="B703" s="18" t="s">
        <v>9</v>
      </c>
      <c r="C703" s="18" t="s">
        <v>10</v>
      </c>
      <c r="D703">
        <v>5</v>
      </c>
      <c r="E703" s="12">
        <v>1</v>
      </c>
      <c r="F703" s="12">
        <v>425</v>
      </c>
      <c r="G703" s="12">
        <v>940</v>
      </c>
      <c r="H703" s="12">
        <f>Baby_Fashion__2[[#This Row],[no_of_ratings]]*Baby_Fashion__2[[#This Row],[discount_price]]</f>
        <v>425</v>
      </c>
      <c r="I703" s="12">
        <v>515</v>
      </c>
      <c r="J703" t="str">
        <f>IF(Baby_Fashion__2[[#This Row],[no_of_ratings]]&gt;=4,"High",IF(Baby_Fashion__2[[#This Row],[no_of_ratings]]&gt;=3,"Medium","Low"))</f>
        <v>Low</v>
      </c>
    </row>
    <row r="704" spans="1:10" x14ac:dyDescent="0.25">
      <c r="A704" s="18" t="s">
        <v>677</v>
      </c>
      <c r="B704" s="18" t="s">
        <v>9</v>
      </c>
      <c r="C704" s="18" t="s">
        <v>10</v>
      </c>
      <c r="D704">
        <v>4.0999999999999996</v>
      </c>
      <c r="E704" s="12">
        <v>23</v>
      </c>
      <c r="F704" s="12">
        <v>220</v>
      </c>
      <c r="G704" s="12">
        <v>699</v>
      </c>
      <c r="H704" s="12">
        <f>Baby_Fashion__2[[#This Row],[no_of_ratings]]*Baby_Fashion__2[[#This Row],[discount_price]]</f>
        <v>5060</v>
      </c>
      <c r="I704" s="12">
        <v>479</v>
      </c>
      <c r="J704" t="str">
        <f>IF(Baby_Fashion__2[[#This Row],[no_of_ratings]]&gt;=4,"High",IF(Baby_Fashion__2[[#This Row],[no_of_ratings]]&gt;=3,"Medium","Low"))</f>
        <v>High</v>
      </c>
    </row>
    <row r="705" spans="1:10" x14ac:dyDescent="0.25">
      <c r="A705" s="18" t="s">
        <v>678</v>
      </c>
      <c r="B705" s="18" t="s">
        <v>9</v>
      </c>
      <c r="C705" s="18" t="s">
        <v>10</v>
      </c>
      <c r="D705">
        <v>3</v>
      </c>
      <c r="E705" s="12">
        <v>5</v>
      </c>
      <c r="F705" s="12">
        <v>339</v>
      </c>
      <c r="G705" s="12">
        <v>499</v>
      </c>
      <c r="H705" s="12">
        <f>Baby_Fashion__2[[#This Row],[no_of_ratings]]*Baby_Fashion__2[[#This Row],[discount_price]]</f>
        <v>1695</v>
      </c>
      <c r="I705" s="12">
        <v>160</v>
      </c>
      <c r="J705" t="str">
        <f>IF(Baby_Fashion__2[[#This Row],[no_of_ratings]]&gt;=4,"High",IF(Baby_Fashion__2[[#This Row],[no_of_ratings]]&gt;=3,"Medium","Low"))</f>
        <v>High</v>
      </c>
    </row>
    <row r="706" spans="1:10" x14ac:dyDescent="0.25">
      <c r="A706" s="18" t="s">
        <v>679</v>
      </c>
      <c r="B706" s="18" t="s">
        <v>9</v>
      </c>
      <c r="C706" s="18" t="s">
        <v>10</v>
      </c>
      <c r="D706">
        <v>0</v>
      </c>
      <c r="E706" s="12">
        <v>0</v>
      </c>
      <c r="F706" s="12">
        <v>2630</v>
      </c>
      <c r="G706" s="12">
        <v>3599</v>
      </c>
      <c r="H706" s="12">
        <f>Baby_Fashion__2[[#This Row],[no_of_ratings]]*Baby_Fashion__2[[#This Row],[discount_price]]</f>
        <v>0</v>
      </c>
      <c r="I706" s="12">
        <v>969</v>
      </c>
      <c r="J706" t="str">
        <f>IF(Baby_Fashion__2[[#This Row],[no_of_ratings]]&gt;=4,"High",IF(Baby_Fashion__2[[#This Row],[no_of_ratings]]&gt;=3,"Medium","Low"))</f>
        <v>Low</v>
      </c>
    </row>
    <row r="707" spans="1:10" x14ac:dyDescent="0.25">
      <c r="A707" s="18" t="s">
        <v>680</v>
      </c>
      <c r="B707" s="18" t="s">
        <v>9</v>
      </c>
      <c r="C707" s="18" t="s">
        <v>10</v>
      </c>
      <c r="D707">
        <v>3.9</v>
      </c>
      <c r="E707" s="12">
        <v>12</v>
      </c>
      <c r="F707" s="12">
        <v>480</v>
      </c>
      <c r="G707" s="12">
        <v>499</v>
      </c>
      <c r="H707" s="12">
        <f>Baby_Fashion__2[[#This Row],[no_of_ratings]]*Baby_Fashion__2[[#This Row],[discount_price]]</f>
        <v>5760</v>
      </c>
      <c r="I707" s="12">
        <v>19</v>
      </c>
      <c r="J707" t="str">
        <f>IF(Baby_Fashion__2[[#This Row],[no_of_ratings]]&gt;=4,"High",IF(Baby_Fashion__2[[#This Row],[no_of_ratings]]&gt;=3,"Medium","Low"))</f>
        <v>High</v>
      </c>
    </row>
    <row r="708" spans="1:10" x14ac:dyDescent="0.25">
      <c r="A708" s="18" t="s">
        <v>101</v>
      </c>
      <c r="B708" s="18" t="s">
        <v>9</v>
      </c>
      <c r="C708" s="18" t="s">
        <v>10</v>
      </c>
      <c r="D708">
        <v>0</v>
      </c>
      <c r="E708" s="12">
        <v>0</v>
      </c>
      <c r="F708" s="12">
        <v>349</v>
      </c>
      <c r="G708" s="12">
        <v>599</v>
      </c>
      <c r="H708" s="12">
        <f>Baby_Fashion__2[[#This Row],[no_of_ratings]]*Baby_Fashion__2[[#This Row],[discount_price]]</f>
        <v>0</v>
      </c>
      <c r="I708" s="12">
        <v>250</v>
      </c>
      <c r="J708" t="str">
        <f>IF(Baby_Fashion__2[[#This Row],[no_of_ratings]]&gt;=4,"High",IF(Baby_Fashion__2[[#This Row],[no_of_ratings]]&gt;=3,"Medium","Low"))</f>
        <v>Low</v>
      </c>
    </row>
    <row r="709" spans="1:10" x14ac:dyDescent="0.25">
      <c r="A709" s="18" t="s">
        <v>681</v>
      </c>
      <c r="B709" s="18" t="s">
        <v>9</v>
      </c>
      <c r="C709" s="18" t="s">
        <v>10</v>
      </c>
      <c r="D709">
        <v>0</v>
      </c>
      <c r="E709" s="12">
        <v>0</v>
      </c>
      <c r="F709" s="12">
        <v>149</v>
      </c>
      <c r="G709" s="12">
        <v>499</v>
      </c>
      <c r="H709" s="12">
        <f>Baby_Fashion__2[[#This Row],[no_of_ratings]]*Baby_Fashion__2[[#This Row],[discount_price]]</f>
        <v>0</v>
      </c>
      <c r="I709" s="12">
        <v>350</v>
      </c>
      <c r="J709" t="str">
        <f>IF(Baby_Fashion__2[[#This Row],[no_of_ratings]]&gt;=4,"High",IF(Baby_Fashion__2[[#This Row],[no_of_ratings]]&gt;=3,"Medium","Low"))</f>
        <v>Low</v>
      </c>
    </row>
    <row r="710" spans="1:10" x14ac:dyDescent="0.25">
      <c r="A710" s="18" t="s">
        <v>682</v>
      </c>
      <c r="B710" s="18" t="s">
        <v>9</v>
      </c>
      <c r="C710" s="18" t="s">
        <v>10</v>
      </c>
      <c r="D710">
        <v>4.0999999999999996</v>
      </c>
      <c r="E710" s="12">
        <v>238</v>
      </c>
      <c r="F710" s="12">
        <v>0</v>
      </c>
      <c r="G710" s="12">
        <v>329</v>
      </c>
      <c r="H710" s="12">
        <f>Baby_Fashion__2[[#This Row],[no_of_ratings]]*Baby_Fashion__2[[#This Row],[discount_price]]</f>
        <v>0</v>
      </c>
      <c r="I710" s="12">
        <v>329</v>
      </c>
      <c r="J710" t="str">
        <f>IF(Baby_Fashion__2[[#This Row],[no_of_ratings]]&gt;=4,"High",IF(Baby_Fashion__2[[#This Row],[no_of_ratings]]&gt;=3,"Medium","Low"))</f>
        <v>High</v>
      </c>
    </row>
    <row r="711" spans="1:10" x14ac:dyDescent="0.25">
      <c r="A711" s="18" t="s">
        <v>683</v>
      </c>
      <c r="B711" s="18" t="s">
        <v>9</v>
      </c>
      <c r="C711" s="18" t="s">
        <v>10</v>
      </c>
      <c r="D711">
        <v>3.9</v>
      </c>
      <c r="E711" s="12">
        <v>11</v>
      </c>
      <c r="F711" s="12">
        <v>0</v>
      </c>
      <c r="G711" s="12">
        <v>310</v>
      </c>
      <c r="H711" s="12">
        <f>Baby_Fashion__2[[#This Row],[no_of_ratings]]*Baby_Fashion__2[[#This Row],[discount_price]]</f>
        <v>0</v>
      </c>
      <c r="I711" s="12">
        <v>310</v>
      </c>
      <c r="J711" t="str">
        <f>IF(Baby_Fashion__2[[#This Row],[no_of_ratings]]&gt;=4,"High",IF(Baby_Fashion__2[[#This Row],[no_of_ratings]]&gt;=3,"Medium","Low"))</f>
        <v>High</v>
      </c>
    </row>
    <row r="712" spans="1:10" x14ac:dyDescent="0.25">
      <c r="A712" s="18" t="s">
        <v>684</v>
      </c>
      <c r="B712" s="18" t="s">
        <v>9</v>
      </c>
      <c r="C712" s="18" t="s">
        <v>10</v>
      </c>
      <c r="D712">
        <v>0</v>
      </c>
      <c r="E712" s="12">
        <v>0</v>
      </c>
      <c r="F712" s="12">
        <v>2760</v>
      </c>
      <c r="G712" s="12">
        <v>3599</v>
      </c>
      <c r="H712" s="12">
        <f>Baby_Fashion__2[[#This Row],[no_of_ratings]]*Baby_Fashion__2[[#This Row],[discount_price]]</f>
        <v>0</v>
      </c>
      <c r="I712" s="12">
        <v>839</v>
      </c>
      <c r="J712" t="str">
        <f>IF(Baby_Fashion__2[[#This Row],[no_of_ratings]]&gt;=4,"High",IF(Baby_Fashion__2[[#This Row],[no_of_ratings]]&gt;=3,"Medium","Low"))</f>
        <v>Low</v>
      </c>
    </row>
    <row r="713" spans="1:10" x14ac:dyDescent="0.25">
      <c r="A713" s="18" t="s">
        <v>685</v>
      </c>
      <c r="B713" s="18" t="s">
        <v>9</v>
      </c>
      <c r="C713" s="18" t="s">
        <v>10</v>
      </c>
      <c r="D713">
        <v>2.5</v>
      </c>
      <c r="E713" s="12">
        <v>2</v>
      </c>
      <c r="F713" s="12">
        <v>399</v>
      </c>
      <c r="G713" s="12">
        <v>999</v>
      </c>
      <c r="H713" s="12">
        <f>Baby_Fashion__2[[#This Row],[no_of_ratings]]*Baby_Fashion__2[[#This Row],[discount_price]]</f>
        <v>798</v>
      </c>
      <c r="I713" s="12">
        <v>600</v>
      </c>
      <c r="J713" t="str">
        <f>IF(Baby_Fashion__2[[#This Row],[no_of_ratings]]&gt;=4,"High",IF(Baby_Fashion__2[[#This Row],[no_of_ratings]]&gt;=3,"Medium","Low"))</f>
        <v>Low</v>
      </c>
    </row>
    <row r="714" spans="1:10" x14ac:dyDescent="0.25">
      <c r="A714" s="18" t="s">
        <v>686</v>
      </c>
      <c r="B714" s="18" t="s">
        <v>9</v>
      </c>
      <c r="C714" s="18" t="s">
        <v>10</v>
      </c>
      <c r="D714">
        <v>0</v>
      </c>
      <c r="E714" s="12">
        <v>0</v>
      </c>
      <c r="F714" s="12">
        <v>599</v>
      </c>
      <c r="G714" s="12">
        <v>1149</v>
      </c>
      <c r="H714" s="12">
        <f>Baby_Fashion__2[[#This Row],[no_of_ratings]]*Baby_Fashion__2[[#This Row],[discount_price]]</f>
        <v>0</v>
      </c>
      <c r="I714" s="12">
        <v>550</v>
      </c>
      <c r="J714" t="str">
        <f>IF(Baby_Fashion__2[[#This Row],[no_of_ratings]]&gt;=4,"High",IF(Baby_Fashion__2[[#This Row],[no_of_ratings]]&gt;=3,"Medium","Low"))</f>
        <v>Low</v>
      </c>
    </row>
    <row r="715" spans="1:10" x14ac:dyDescent="0.25">
      <c r="A715" s="18" t="s">
        <v>687</v>
      </c>
      <c r="B715" s="18" t="s">
        <v>9</v>
      </c>
      <c r="C715" s="18" t="s">
        <v>10</v>
      </c>
      <c r="D715">
        <v>3.9</v>
      </c>
      <c r="E715" s="12">
        <v>94</v>
      </c>
      <c r="F715" s="12">
        <v>249</v>
      </c>
      <c r="G715" s="12">
        <v>499</v>
      </c>
      <c r="H715" s="12">
        <f>Baby_Fashion__2[[#This Row],[no_of_ratings]]*Baby_Fashion__2[[#This Row],[discount_price]]</f>
        <v>23406</v>
      </c>
      <c r="I715" s="12">
        <v>250</v>
      </c>
      <c r="J715" t="str">
        <f>IF(Baby_Fashion__2[[#This Row],[no_of_ratings]]&gt;=4,"High",IF(Baby_Fashion__2[[#This Row],[no_of_ratings]]&gt;=3,"Medium","Low"))</f>
        <v>High</v>
      </c>
    </row>
    <row r="716" spans="1:10" x14ac:dyDescent="0.25">
      <c r="A716" s="18" t="s">
        <v>688</v>
      </c>
      <c r="B716" s="18" t="s">
        <v>9</v>
      </c>
      <c r="C716" s="18" t="s">
        <v>10</v>
      </c>
      <c r="D716">
        <v>3.5</v>
      </c>
      <c r="E716" s="12">
        <v>12</v>
      </c>
      <c r="F716" s="12">
        <v>571</v>
      </c>
      <c r="G716" s="12">
        <v>1999</v>
      </c>
      <c r="H716" s="12">
        <f>Baby_Fashion__2[[#This Row],[no_of_ratings]]*Baby_Fashion__2[[#This Row],[discount_price]]</f>
        <v>6852</v>
      </c>
      <c r="I716" s="12">
        <v>1428</v>
      </c>
      <c r="J716" t="str">
        <f>IF(Baby_Fashion__2[[#This Row],[no_of_ratings]]&gt;=4,"High",IF(Baby_Fashion__2[[#This Row],[no_of_ratings]]&gt;=3,"Medium","Low"))</f>
        <v>High</v>
      </c>
    </row>
    <row r="717" spans="1:10" x14ac:dyDescent="0.25">
      <c r="A717" s="18" t="s">
        <v>689</v>
      </c>
      <c r="B717" s="18" t="s">
        <v>9</v>
      </c>
      <c r="C717" s="18" t="s">
        <v>10</v>
      </c>
      <c r="D717">
        <v>0</v>
      </c>
      <c r="E717" s="12">
        <v>0</v>
      </c>
      <c r="F717" s="12">
        <v>2820</v>
      </c>
      <c r="G717" s="12">
        <v>3599</v>
      </c>
      <c r="H717" s="12">
        <f>Baby_Fashion__2[[#This Row],[no_of_ratings]]*Baby_Fashion__2[[#This Row],[discount_price]]</f>
        <v>0</v>
      </c>
      <c r="I717" s="12">
        <v>779</v>
      </c>
      <c r="J717" t="str">
        <f>IF(Baby_Fashion__2[[#This Row],[no_of_ratings]]&gt;=4,"High",IF(Baby_Fashion__2[[#This Row],[no_of_ratings]]&gt;=3,"Medium","Low"))</f>
        <v>Low</v>
      </c>
    </row>
    <row r="718" spans="1:10" x14ac:dyDescent="0.25">
      <c r="A718" s="18" t="s">
        <v>690</v>
      </c>
      <c r="B718" s="18" t="s">
        <v>9</v>
      </c>
      <c r="C718" s="18" t="s">
        <v>10</v>
      </c>
      <c r="D718">
        <v>0</v>
      </c>
      <c r="E718" s="12">
        <v>0</v>
      </c>
      <c r="F718" s="12">
        <v>265</v>
      </c>
      <c r="G718" s="12">
        <v>999</v>
      </c>
      <c r="H718" s="12">
        <f>Baby_Fashion__2[[#This Row],[no_of_ratings]]*Baby_Fashion__2[[#This Row],[discount_price]]</f>
        <v>0</v>
      </c>
      <c r="I718" s="12">
        <v>734</v>
      </c>
      <c r="J718" t="str">
        <f>IF(Baby_Fashion__2[[#This Row],[no_of_ratings]]&gt;=4,"High",IF(Baby_Fashion__2[[#This Row],[no_of_ratings]]&gt;=3,"Medium","Low"))</f>
        <v>Low</v>
      </c>
    </row>
    <row r="719" spans="1:10" x14ac:dyDescent="0.25">
      <c r="A719" s="18" t="s">
        <v>691</v>
      </c>
      <c r="B719" s="18" t="s">
        <v>9</v>
      </c>
      <c r="C719" s="18" t="s">
        <v>10</v>
      </c>
      <c r="D719">
        <v>3.7</v>
      </c>
      <c r="E719" s="12">
        <v>52</v>
      </c>
      <c r="F719" s="12">
        <v>291</v>
      </c>
      <c r="G719" s="12">
        <v>399</v>
      </c>
      <c r="H719" s="12">
        <f>Baby_Fashion__2[[#This Row],[no_of_ratings]]*Baby_Fashion__2[[#This Row],[discount_price]]</f>
        <v>15132</v>
      </c>
      <c r="I719" s="12">
        <v>108</v>
      </c>
      <c r="J719" t="str">
        <f>IF(Baby_Fashion__2[[#This Row],[no_of_ratings]]&gt;=4,"High",IF(Baby_Fashion__2[[#This Row],[no_of_ratings]]&gt;=3,"Medium","Low"))</f>
        <v>High</v>
      </c>
    </row>
    <row r="720" spans="1:10" x14ac:dyDescent="0.25">
      <c r="A720" s="18" t="s">
        <v>692</v>
      </c>
      <c r="B720" s="18" t="s">
        <v>9</v>
      </c>
      <c r="C720" s="18" t="s">
        <v>10</v>
      </c>
      <c r="D720">
        <v>0</v>
      </c>
      <c r="E720" s="12">
        <v>0</v>
      </c>
      <c r="F720" s="12">
        <v>817</v>
      </c>
      <c r="G720" s="12">
        <v>1399</v>
      </c>
      <c r="H720" s="12">
        <f>Baby_Fashion__2[[#This Row],[no_of_ratings]]*Baby_Fashion__2[[#This Row],[discount_price]]</f>
        <v>0</v>
      </c>
      <c r="I720" s="12">
        <v>582</v>
      </c>
      <c r="J720" t="str">
        <f>IF(Baby_Fashion__2[[#This Row],[no_of_ratings]]&gt;=4,"High",IF(Baby_Fashion__2[[#This Row],[no_of_ratings]]&gt;=3,"Medium","Low"))</f>
        <v>Low</v>
      </c>
    </row>
    <row r="721" spans="1:10" x14ac:dyDescent="0.25">
      <c r="A721" s="18" t="s">
        <v>693</v>
      </c>
      <c r="B721" s="18" t="s">
        <v>9</v>
      </c>
      <c r="C721" s="18" t="s">
        <v>10</v>
      </c>
      <c r="D721">
        <v>3.2</v>
      </c>
      <c r="E721" s="12">
        <v>56</v>
      </c>
      <c r="F721" s="12">
        <v>436</v>
      </c>
      <c r="G721" s="12">
        <v>899</v>
      </c>
      <c r="H721" s="12">
        <f>Baby_Fashion__2[[#This Row],[no_of_ratings]]*Baby_Fashion__2[[#This Row],[discount_price]]</f>
        <v>24416</v>
      </c>
      <c r="I721" s="12">
        <v>463</v>
      </c>
      <c r="J721" t="str">
        <f>IF(Baby_Fashion__2[[#This Row],[no_of_ratings]]&gt;=4,"High",IF(Baby_Fashion__2[[#This Row],[no_of_ratings]]&gt;=3,"Medium","Low"))</f>
        <v>High</v>
      </c>
    </row>
    <row r="722" spans="1:10" x14ac:dyDescent="0.25">
      <c r="A722" s="18" t="s">
        <v>694</v>
      </c>
      <c r="B722" s="18" t="s">
        <v>9</v>
      </c>
      <c r="C722" s="18" t="s">
        <v>10</v>
      </c>
      <c r="D722">
        <v>0</v>
      </c>
      <c r="E722" s="12">
        <v>0</v>
      </c>
      <c r="F722" s="12">
        <v>299</v>
      </c>
      <c r="G722" s="12">
        <v>999</v>
      </c>
      <c r="H722" s="12">
        <f>Baby_Fashion__2[[#This Row],[no_of_ratings]]*Baby_Fashion__2[[#This Row],[discount_price]]</f>
        <v>0</v>
      </c>
      <c r="I722" s="12">
        <v>700</v>
      </c>
      <c r="J722" t="str">
        <f>IF(Baby_Fashion__2[[#This Row],[no_of_ratings]]&gt;=4,"High",IF(Baby_Fashion__2[[#This Row],[no_of_ratings]]&gt;=3,"Medium","Low"))</f>
        <v>Low</v>
      </c>
    </row>
    <row r="723" spans="1:10" x14ac:dyDescent="0.25">
      <c r="A723" s="18" t="s">
        <v>695</v>
      </c>
      <c r="B723" s="18" t="s">
        <v>9</v>
      </c>
      <c r="C723" s="18" t="s">
        <v>10</v>
      </c>
      <c r="D723">
        <v>5</v>
      </c>
      <c r="E723" s="12">
        <v>1</v>
      </c>
      <c r="F723" s="12">
        <v>399</v>
      </c>
      <c r="G723" s="12">
        <v>999</v>
      </c>
      <c r="H723" s="12">
        <f>Baby_Fashion__2[[#This Row],[no_of_ratings]]*Baby_Fashion__2[[#This Row],[discount_price]]</f>
        <v>399</v>
      </c>
      <c r="I723" s="12">
        <v>600</v>
      </c>
      <c r="J723" t="str">
        <f>IF(Baby_Fashion__2[[#This Row],[no_of_ratings]]&gt;=4,"High",IF(Baby_Fashion__2[[#This Row],[no_of_ratings]]&gt;=3,"Medium","Low"))</f>
        <v>Low</v>
      </c>
    </row>
    <row r="724" spans="1:10" x14ac:dyDescent="0.25">
      <c r="A724" s="18" t="s">
        <v>696</v>
      </c>
      <c r="B724" s="18" t="s">
        <v>9</v>
      </c>
      <c r="C724" s="18" t="s">
        <v>10</v>
      </c>
      <c r="D724">
        <v>0</v>
      </c>
      <c r="E724" s="12">
        <v>0</v>
      </c>
      <c r="F724" s="12">
        <v>999</v>
      </c>
      <c r="G724" s="12">
        <v>1499</v>
      </c>
      <c r="H724" s="12">
        <f>Baby_Fashion__2[[#This Row],[no_of_ratings]]*Baby_Fashion__2[[#This Row],[discount_price]]</f>
        <v>0</v>
      </c>
      <c r="I724" s="12">
        <v>500</v>
      </c>
      <c r="J724" t="str">
        <f>IF(Baby_Fashion__2[[#This Row],[no_of_ratings]]&gt;=4,"High",IF(Baby_Fashion__2[[#This Row],[no_of_ratings]]&gt;=3,"Medium","Low"))</f>
        <v>Low</v>
      </c>
    </row>
    <row r="725" spans="1:10" x14ac:dyDescent="0.25">
      <c r="A725" s="18" t="s">
        <v>697</v>
      </c>
      <c r="B725" s="18" t="s">
        <v>9</v>
      </c>
      <c r="C725" s="18" t="s">
        <v>10</v>
      </c>
      <c r="D725">
        <v>4</v>
      </c>
      <c r="E725" s="12">
        <v>1</v>
      </c>
      <c r="F725" s="12">
        <v>759.6</v>
      </c>
      <c r="G725" s="12">
        <v>1899</v>
      </c>
      <c r="H725" s="12">
        <f>Baby_Fashion__2[[#This Row],[no_of_ratings]]*Baby_Fashion__2[[#This Row],[discount_price]]</f>
        <v>759.6</v>
      </c>
      <c r="I725" s="12">
        <v>1139.4000000000001</v>
      </c>
      <c r="J725" t="str">
        <f>IF(Baby_Fashion__2[[#This Row],[no_of_ratings]]&gt;=4,"High",IF(Baby_Fashion__2[[#This Row],[no_of_ratings]]&gt;=3,"Medium","Low"))</f>
        <v>Low</v>
      </c>
    </row>
    <row r="726" spans="1:10" x14ac:dyDescent="0.25">
      <c r="A726" s="18" t="s">
        <v>698</v>
      </c>
      <c r="B726" s="18" t="s">
        <v>9</v>
      </c>
      <c r="C726" s="18" t="s">
        <v>10</v>
      </c>
      <c r="D726">
        <v>3</v>
      </c>
      <c r="E726" s="12">
        <v>1</v>
      </c>
      <c r="F726" s="12">
        <v>299</v>
      </c>
      <c r="G726" s="12">
        <v>559</v>
      </c>
      <c r="H726" s="12">
        <f>Baby_Fashion__2[[#This Row],[no_of_ratings]]*Baby_Fashion__2[[#This Row],[discount_price]]</f>
        <v>299</v>
      </c>
      <c r="I726" s="12">
        <v>260</v>
      </c>
      <c r="J726" t="str">
        <f>IF(Baby_Fashion__2[[#This Row],[no_of_ratings]]&gt;=4,"High",IF(Baby_Fashion__2[[#This Row],[no_of_ratings]]&gt;=3,"Medium","Low"))</f>
        <v>Low</v>
      </c>
    </row>
    <row r="727" spans="1:10" x14ac:dyDescent="0.25">
      <c r="A727" s="18" t="s">
        <v>699</v>
      </c>
      <c r="B727" s="18" t="s">
        <v>9</v>
      </c>
      <c r="C727" s="18" t="s">
        <v>10</v>
      </c>
      <c r="D727">
        <v>3.7</v>
      </c>
      <c r="E727" s="12">
        <v>21</v>
      </c>
      <c r="F727" s="12">
        <v>799</v>
      </c>
      <c r="G727" s="12">
        <v>1699</v>
      </c>
      <c r="H727" s="12">
        <f>Baby_Fashion__2[[#This Row],[no_of_ratings]]*Baby_Fashion__2[[#This Row],[discount_price]]</f>
        <v>16779</v>
      </c>
      <c r="I727" s="12">
        <v>900</v>
      </c>
      <c r="J727" t="str">
        <f>IF(Baby_Fashion__2[[#This Row],[no_of_ratings]]&gt;=4,"High",IF(Baby_Fashion__2[[#This Row],[no_of_ratings]]&gt;=3,"Medium","Low"))</f>
        <v>High</v>
      </c>
    </row>
    <row r="728" spans="1:10" x14ac:dyDescent="0.25">
      <c r="A728" s="18" t="s">
        <v>700</v>
      </c>
      <c r="B728" s="18" t="s">
        <v>9</v>
      </c>
      <c r="C728" s="18" t="s">
        <v>10</v>
      </c>
      <c r="D728">
        <v>0</v>
      </c>
      <c r="E728" s="12">
        <v>0</v>
      </c>
      <c r="F728" s="12">
        <v>1199</v>
      </c>
      <c r="G728" s="12">
        <v>1499</v>
      </c>
      <c r="H728" s="12">
        <f>Baby_Fashion__2[[#This Row],[no_of_ratings]]*Baby_Fashion__2[[#This Row],[discount_price]]</f>
        <v>0</v>
      </c>
      <c r="I728" s="12">
        <v>300</v>
      </c>
      <c r="J728" t="str">
        <f>IF(Baby_Fashion__2[[#This Row],[no_of_ratings]]&gt;=4,"High",IF(Baby_Fashion__2[[#This Row],[no_of_ratings]]&gt;=3,"Medium","Low"))</f>
        <v>Low</v>
      </c>
    </row>
    <row r="729" spans="1:10" x14ac:dyDescent="0.25">
      <c r="A729" s="18" t="s">
        <v>701</v>
      </c>
      <c r="B729" s="18" t="s">
        <v>9</v>
      </c>
      <c r="C729" s="18" t="s">
        <v>10</v>
      </c>
      <c r="D729">
        <v>0</v>
      </c>
      <c r="E729" s="12">
        <v>0</v>
      </c>
      <c r="F729" s="12">
        <v>999</v>
      </c>
      <c r="G729" s="12">
        <v>1499</v>
      </c>
      <c r="H729" s="12">
        <f>Baby_Fashion__2[[#This Row],[no_of_ratings]]*Baby_Fashion__2[[#This Row],[discount_price]]</f>
        <v>0</v>
      </c>
      <c r="I729" s="12">
        <v>500</v>
      </c>
      <c r="J729" t="str">
        <f>IF(Baby_Fashion__2[[#This Row],[no_of_ratings]]&gt;=4,"High",IF(Baby_Fashion__2[[#This Row],[no_of_ratings]]&gt;=3,"Medium","Low"))</f>
        <v>Low</v>
      </c>
    </row>
    <row r="730" spans="1:10" x14ac:dyDescent="0.25">
      <c r="A730" s="18" t="s">
        <v>702</v>
      </c>
      <c r="B730" s="18" t="s">
        <v>9</v>
      </c>
      <c r="C730" s="18" t="s">
        <v>10</v>
      </c>
      <c r="D730">
        <v>3.7</v>
      </c>
      <c r="E730" s="12">
        <v>26</v>
      </c>
      <c r="F730" s="12">
        <v>599</v>
      </c>
      <c r="G730" s="12">
        <v>1599</v>
      </c>
      <c r="H730" s="12">
        <f>Baby_Fashion__2[[#This Row],[no_of_ratings]]*Baby_Fashion__2[[#This Row],[discount_price]]</f>
        <v>15574</v>
      </c>
      <c r="I730" s="12">
        <v>1000</v>
      </c>
      <c r="J730" t="str">
        <f>IF(Baby_Fashion__2[[#This Row],[no_of_ratings]]&gt;=4,"High",IF(Baby_Fashion__2[[#This Row],[no_of_ratings]]&gt;=3,"Medium","Low"))</f>
        <v>High</v>
      </c>
    </row>
    <row r="731" spans="1:10" x14ac:dyDescent="0.25">
      <c r="A731" s="18" t="s">
        <v>703</v>
      </c>
      <c r="B731" s="18" t="s">
        <v>9</v>
      </c>
      <c r="C731" s="18" t="s">
        <v>10</v>
      </c>
      <c r="D731">
        <v>4</v>
      </c>
      <c r="E731" s="12">
        <v>1</v>
      </c>
      <c r="F731" s="12">
        <v>225</v>
      </c>
      <c r="G731" s="12">
        <v>499</v>
      </c>
      <c r="H731" s="12">
        <f>Baby_Fashion__2[[#This Row],[no_of_ratings]]*Baby_Fashion__2[[#This Row],[discount_price]]</f>
        <v>225</v>
      </c>
      <c r="I731" s="12">
        <v>274</v>
      </c>
      <c r="J731" t="str">
        <f>IF(Baby_Fashion__2[[#This Row],[no_of_ratings]]&gt;=4,"High",IF(Baby_Fashion__2[[#This Row],[no_of_ratings]]&gt;=3,"Medium","Low"))</f>
        <v>Low</v>
      </c>
    </row>
    <row r="732" spans="1:10" x14ac:dyDescent="0.25">
      <c r="A732" s="18" t="s">
        <v>704</v>
      </c>
      <c r="B732" s="18" t="s">
        <v>9</v>
      </c>
      <c r="C732" s="18" t="s">
        <v>10</v>
      </c>
      <c r="D732">
        <v>4.0999999999999996</v>
      </c>
      <c r="E732" s="12">
        <v>94</v>
      </c>
      <c r="F732" s="12">
        <v>499</v>
      </c>
      <c r="G732" s="12">
        <v>799</v>
      </c>
      <c r="H732" s="12">
        <f>Baby_Fashion__2[[#This Row],[no_of_ratings]]*Baby_Fashion__2[[#This Row],[discount_price]]</f>
        <v>46906</v>
      </c>
      <c r="I732" s="12">
        <v>300</v>
      </c>
      <c r="J732" t="str">
        <f>IF(Baby_Fashion__2[[#This Row],[no_of_ratings]]&gt;=4,"High",IF(Baby_Fashion__2[[#This Row],[no_of_ratings]]&gt;=3,"Medium","Low"))</f>
        <v>High</v>
      </c>
    </row>
    <row r="733" spans="1:10" x14ac:dyDescent="0.25">
      <c r="A733" s="18" t="s">
        <v>705</v>
      </c>
      <c r="B733" s="18" t="s">
        <v>9</v>
      </c>
      <c r="C733" s="18" t="s">
        <v>10</v>
      </c>
      <c r="D733">
        <v>3.4</v>
      </c>
      <c r="E733" s="12">
        <v>3</v>
      </c>
      <c r="F733" s="12">
        <v>472</v>
      </c>
      <c r="G733" s="12">
        <v>1499</v>
      </c>
      <c r="H733" s="12">
        <f>Baby_Fashion__2[[#This Row],[no_of_ratings]]*Baby_Fashion__2[[#This Row],[discount_price]]</f>
        <v>1416</v>
      </c>
      <c r="I733" s="12">
        <v>1027</v>
      </c>
      <c r="J733" t="str">
        <f>IF(Baby_Fashion__2[[#This Row],[no_of_ratings]]&gt;=4,"High",IF(Baby_Fashion__2[[#This Row],[no_of_ratings]]&gt;=3,"Medium","Low"))</f>
        <v>Medium</v>
      </c>
    </row>
    <row r="734" spans="1:10" x14ac:dyDescent="0.25">
      <c r="A734" s="18" t="s">
        <v>706</v>
      </c>
      <c r="B734" s="18" t="s">
        <v>9</v>
      </c>
      <c r="C734" s="18" t="s">
        <v>10</v>
      </c>
      <c r="D734">
        <v>0</v>
      </c>
      <c r="E734" s="12">
        <v>0</v>
      </c>
      <c r="F734" s="12">
        <v>199</v>
      </c>
      <c r="G734" s="12">
        <v>599</v>
      </c>
      <c r="H734" s="12">
        <f>Baby_Fashion__2[[#This Row],[no_of_ratings]]*Baby_Fashion__2[[#This Row],[discount_price]]</f>
        <v>0</v>
      </c>
      <c r="I734" s="12">
        <v>400</v>
      </c>
      <c r="J734" t="str">
        <f>IF(Baby_Fashion__2[[#This Row],[no_of_ratings]]&gt;=4,"High",IF(Baby_Fashion__2[[#This Row],[no_of_ratings]]&gt;=3,"Medium","Low"))</f>
        <v>Low</v>
      </c>
    </row>
    <row r="735" spans="1:10" x14ac:dyDescent="0.25">
      <c r="A735" s="18" t="s">
        <v>707</v>
      </c>
      <c r="B735" s="18" t="s">
        <v>9</v>
      </c>
      <c r="C735" s="18" t="s">
        <v>10</v>
      </c>
      <c r="D735">
        <v>0</v>
      </c>
      <c r="E735" s="12">
        <v>0</v>
      </c>
      <c r="F735" s="12">
        <v>0</v>
      </c>
      <c r="G735" s="12">
        <v>499</v>
      </c>
      <c r="H735" s="12">
        <f>Baby_Fashion__2[[#This Row],[no_of_ratings]]*Baby_Fashion__2[[#This Row],[discount_price]]</f>
        <v>0</v>
      </c>
      <c r="I735" s="12">
        <v>499</v>
      </c>
      <c r="J735" t="str">
        <f>IF(Baby_Fashion__2[[#This Row],[no_of_ratings]]&gt;=4,"High",IF(Baby_Fashion__2[[#This Row],[no_of_ratings]]&gt;=3,"Medium","Low"))</f>
        <v>Low</v>
      </c>
    </row>
    <row r="736" spans="1:10" x14ac:dyDescent="0.25">
      <c r="A736" s="18" t="s">
        <v>708</v>
      </c>
      <c r="B736" s="18" t="s">
        <v>9</v>
      </c>
      <c r="C736" s="18" t="s">
        <v>10</v>
      </c>
      <c r="D736">
        <v>0</v>
      </c>
      <c r="E736" s="12">
        <v>0</v>
      </c>
      <c r="F736" s="12">
        <v>499</v>
      </c>
      <c r="G736" s="12">
        <v>799</v>
      </c>
      <c r="H736" s="12">
        <f>Baby_Fashion__2[[#This Row],[no_of_ratings]]*Baby_Fashion__2[[#This Row],[discount_price]]</f>
        <v>0</v>
      </c>
      <c r="I736" s="12">
        <v>300</v>
      </c>
      <c r="J736" t="str">
        <f>IF(Baby_Fashion__2[[#This Row],[no_of_ratings]]&gt;=4,"High",IF(Baby_Fashion__2[[#This Row],[no_of_ratings]]&gt;=3,"Medium","Low"))</f>
        <v>Low</v>
      </c>
    </row>
    <row r="737" spans="1:10" x14ac:dyDescent="0.25">
      <c r="A737" s="18" t="s">
        <v>709</v>
      </c>
      <c r="B737" s="18" t="s">
        <v>9</v>
      </c>
      <c r="C737" s="18" t="s">
        <v>10</v>
      </c>
      <c r="D737">
        <v>3.7</v>
      </c>
      <c r="E737" s="12">
        <v>29</v>
      </c>
      <c r="F737" s="12">
        <v>259</v>
      </c>
      <c r="G737" s="12">
        <v>500</v>
      </c>
      <c r="H737" s="12">
        <f>Baby_Fashion__2[[#This Row],[no_of_ratings]]*Baby_Fashion__2[[#This Row],[discount_price]]</f>
        <v>7511</v>
      </c>
      <c r="I737" s="12">
        <v>241</v>
      </c>
      <c r="J737" t="str">
        <f>IF(Baby_Fashion__2[[#This Row],[no_of_ratings]]&gt;=4,"High",IF(Baby_Fashion__2[[#This Row],[no_of_ratings]]&gt;=3,"Medium","Low"))</f>
        <v>High</v>
      </c>
    </row>
    <row r="738" spans="1:10" x14ac:dyDescent="0.25">
      <c r="A738" s="18" t="s">
        <v>710</v>
      </c>
      <c r="B738" s="18" t="s">
        <v>9</v>
      </c>
      <c r="C738" s="18" t="s">
        <v>10</v>
      </c>
      <c r="D738">
        <v>4.4000000000000004</v>
      </c>
      <c r="E738" s="12">
        <v>75</v>
      </c>
      <c r="F738" s="12">
        <v>599</v>
      </c>
      <c r="G738" s="12">
        <v>1199</v>
      </c>
      <c r="H738" s="12">
        <f>Baby_Fashion__2[[#This Row],[no_of_ratings]]*Baby_Fashion__2[[#This Row],[discount_price]]</f>
        <v>44925</v>
      </c>
      <c r="I738" s="12">
        <v>600</v>
      </c>
      <c r="J738" t="str">
        <f>IF(Baby_Fashion__2[[#This Row],[no_of_ratings]]&gt;=4,"High",IF(Baby_Fashion__2[[#This Row],[no_of_ratings]]&gt;=3,"Medium","Low"))</f>
        <v>High</v>
      </c>
    </row>
    <row r="739" spans="1:10" x14ac:dyDescent="0.25">
      <c r="A739" s="18" t="s">
        <v>711</v>
      </c>
      <c r="B739" s="18" t="s">
        <v>9</v>
      </c>
      <c r="C739" s="18" t="s">
        <v>10</v>
      </c>
      <c r="D739">
        <v>0</v>
      </c>
      <c r="E739" s="12">
        <v>0</v>
      </c>
      <c r="F739" s="12">
        <v>4198</v>
      </c>
      <c r="G739" s="12">
        <v>5999</v>
      </c>
      <c r="H739" s="12">
        <f>Baby_Fashion__2[[#This Row],[no_of_ratings]]*Baby_Fashion__2[[#This Row],[discount_price]]</f>
        <v>0</v>
      </c>
      <c r="I739" s="12">
        <v>1801</v>
      </c>
      <c r="J739" t="str">
        <f>IF(Baby_Fashion__2[[#This Row],[no_of_ratings]]&gt;=4,"High",IF(Baby_Fashion__2[[#This Row],[no_of_ratings]]&gt;=3,"Medium","Low"))</f>
        <v>Low</v>
      </c>
    </row>
    <row r="740" spans="1:10" x14ac:dyDescent="0.25">
      <c r="A740" s="18" t="s">
        <v>712</v>
      </c>
      <c r="B740" s="18" t="s">
        <v>9</v>
      </c>
      <c r="C740" s="18" t="s">
        <v>10</v>
      </c>
      <c r="D740">
        <v>3.7</v>
      </c>
      <c r="E740" s="12">
        <v>155</v>
      </c>
      <c r="F740" s="12">
        <v>0</v>
      </c>
      <c r="G740" s="12">
        <v>0</v>
      </c>
      <c r="H740" s="12">
        <f>Baby_Fashion__2[[#This Row],[no_of_ratings]]*Baby_Fashion__2[[#This Row],[discount_price]]</f>
        <v>0</v>
      </c>
      <c r="I740" s="12">
        <v>0</v>
      </c>
      <c r="J740" t="str">
        <f>IF(Baby_Fashion__2[[#This Row],[no_of_ratings]]&gt;=4,"High",IF(Baby_Fashion__2[[#This Row],[no_of_ratings]]&gt;=3,"Medium","Low"))</f>
        <v>High</v>
      </c>
    </row>
    <row r="741" spans="1:10" x14ac:dyDescent="0.25">
      <c r="A741" s="18" t="s">
        <v>713</v>
      </c>
      <c r="B741" s="18" t="s">
        <v>9</v>
      </c>
      <c r="C741" s="18" t="s">
        <v>10</v>
      </c>
      <c r="D741">
        <v>0</v>
      </c>
      <c r="E741" s="12">
        <v>0</v>
      </c>
      <c r="F741" s="12">
        <v>359</v>
      </c>
      <c r="G741" s="12">
        <v>599</v>
      </c>
      <c r="H741" s="12">
        <f>Baby_Fashion__2[[#This Row],[no_of_ratings]]*Baby_Fashion__2[[#This Row],[discount_price]]</f>
        <v>0</v>
      </c>
      <c r="I741" s="12">
        <v>240</v>
      </c>
      <c r="J741" t="str">
        <f>IF(Baby_Fashion__2[[#This Row],[no_of_ratings]]&gt;=4,"High",IF(Baby_Fashion__2[[#This Row],[no_of_ratings]]&gt;=3,"Medium","Low"))</f>
        <v>Low</v>
      </c>
    </row>
    <row r="742" spans="1:10" x14ac:dyDescent="0.25">
      <c r="A742" s="18" t="s">
        <v>714</v>
      </c>
      <c r="B742" s="18" t="s">
        <v>9</v>
      </c>
      <c r="C742" s="18" t="s">
        <v>10</v>
      </c>
      <c r="D742">
        <v>0</v>
      </c>
      <c r="E742" s="12">
        <v>0</v>
      </c>
      <c r="F742" s="12">
        <v>299</v>
      </c>
      <c r="G742" s="12">
        <v>500</v>
      </c>
      <c r="H742" s="12">
        <f>Baby_Fashion__2[[#This Row],[no_of_ratings]]*Baby_Fashion__2[[#This Row],[discount_price]]</f>
        <v>0</v>
      </c>
      <c r="I742" s="12">
        <v>201</v>
      </c>
      <c r="J742" t="str">
        <f>IF(Baby_Fashion__2[[#This Row],[no_of_ratings]]&gt;=4,"High",IF(Baby_Fashion__2[[#This Row],[no_of_ratings]]&gt;=3,"Medium","Low"))</f>
        <v>Low</v>
      </c>
    </row>
    <row r="743" spans="1:10" x14ac:dyDescent="0.25">
      <c r="A743" s="18" t="s">
        <v>715</v>
      </c>
      <c r="B743" s="18" t="s">
        <v>9</v>
      </c>
      <c r="C743" s="18" t="s">
        <v>10</v>
      </c>
      <c r="D743">
        <v>5</v>
      </c>
      <c r="E743" s="12">
        <v>2</v>
      </c>
      <c r="F743" s="12">
        <v>449</v>
      </c>
      <c r="G743" s="12">
        <v>999</v>
      </c>
      <c r="H743" s="12">
        <f>Baby_Fashion__2[[#This Row],[no_of_ratings]]*Baby_Fashion__2[[#This Row],[discount_price]]</f>
        <v>898</v>
      </c>
      <c r="I743" s="12">
        <v>550</v>
      </c>
      <c r="J743" t="str">
        <f>IF(Baby_Fashion__2[[#This Row],[no_of_ratings]]&gt;=4,"High",IF(Baby_Fashion__2[[#This Row],[no_of_ratings]]&gt;=3,"Medium","Low"))</f>
        <v>Low</v>
      </c>
    </row>
    <row r="744" spans="1:10" x14ac:dyDescent="0.25">
      <c r="A744" s="18" t="s">
        <v>716</v>
      </c>
      <c r="B744" s="18" t="s">
        <v>9</v>
      </c>
      <c r="C744" s="18" t="s">
        <v>10</v>
      </c>
      <c r="D744">
        <v>0</v>
      </c>
      <c r="E744" s="12">
        <v>0</v>
      </c>
      <c r="F744" s="12">
        <v>499</v>
      </c>
      <c r="G744" s="12">
        <v>1200</v>
      </c>
      <c r="H744" s="12">
        <f>Baby_Fashion__2[[#This Row],[no_of_ratings]]*Baby_Fashion__2[[#This Row],[discount_price]]</f>
        <v>0</v>
      </c>
      <c r="I744" s="12">
        <v>701</v>
      </c>
      <c r="J744" t="str">
        <f>IF(Baby_Fashion__2[[#This Row],[no_of_ratings]]&gt;=4,"High",IF(Baby_Fashion__2[[#This Row],[no_of_ratings]]&gt;=3,"Medium","Low"))</f>
        <v>Low</v>
      </c>
    </row>
    <row r="745" spans="1:10" x14ac:dyDescent="0.25">
      <c r="A745" s="18" t="s">
        <v>717</v>
      </c>
      <c r="B745" s="18" t="s">
        <v>9</v>
      </c>
      <c r="C745" s="18" t="s">
        <v>10</v>
      </c>
      <c r="D745">
        <v>0</v>
      </c>
      <c r="E745" s="12">
        <v>0</v>
      </c>
      <c r="F745" s="12">
        <v>265</v>
      </c>
      <c r="G745" s="12">
        <v>599</v>
      </c>
      <c r="H745" s="12">
        <f>Baby_Fashion__2[[#This Row],[no_of_ratings]]*Baby_Fashion__2[[#This Row],[discount_price]]</f>
        <v>0</v>
      </c>
      <c r="I745" s="12">
        <v>334</v>
      </c>
      <c r="J745" t="str">
        <f>IF(Baby_Fashion__2[[#This Row],[no_of_ratings]]&gt;=4,"High",IF(Baby_Fashion__2[[#This Row],[no_of_ratings]]&gt;=3,"Medium","Low"))</f>
        <v>Low</v>
      </c>
    </row>
    <row r="746" spans="1:10" x14ac:dyDescent="0.25">
      <c r="A746" s="18" t="s">
        <v>718</v>
      </c>
      <c r="B746" s="18" t="s">
        <v>9</v>
      </c>
      <c r="C746" s="18" t="s">
        <v>10</v>
      </c>
      <c r="D746">
        <v>5</v>
      </c>
      <c r="E746" s="12">
        <v>1</v>
      </c>
      <c r="F746" s="12">
        <v>479</v>
      </c>
      <c r="G746" s="12">
        <v>849</v>
      </c>
      <c r="H746" s="12">
        <f>Baby_Fashion__2[[#This Row],[no_of_ratings]]*Baby_Fashion__2[[#This Row],[discount_price]]</f>
        <v>479</v>
      </c>
      <c r="I746" s="12">
        <v>370</v>
      </c>
      <c r="J746" t="str">
        <f>IF(Baby_Fashion__2[[#This Row],[no_of_ratings]]&gt;=4,"High",IF(Baby_Fashion__2[[#This Row],[no_of_ratings]]&gt;=3,"Medium","Low"))</f>
        <v>Low</v>
      </c>
    </row>
    <row r="747" spans="1:10" x14ac:dyDescent="0.25">
      <c r="A747" s="18" t="s">
        <v>719</v>
      </c>
      <c r="B747" s="18" t="s">
        <v>9</v>
      </c>
      <c r="C747" s="18" t="s">
        <v>10</v>
      </c>
      <c r="D747">
        <v>0</v>
      </c>
      <c r="E747" s="12">
        <v>0</v>
      </c>
      <c r="F747" s="12">
        <v>599</v>
      </c>
      <c r="G747" s="12">
        <v>899</v>
      </c>
      <c r="H747" s="12">
        <f>Baby_Fashion__2[[#This Row],[no_of_ratings]]*Baby_Fashion__2[[#This Row],[discount_price]]</f>
        <v>0</v>
      </c>
      <c r="I747" s="12">
        <v>300</v>
      </c>
      <c r="J747" t="str">
        <f>IF(Baby_Fashion__2[[#This Row],[no_of_ratings]]&gt;=4,"High",IF(Baby_Fashion__2[[#This Row],[no_of_ratings]]&gt;=3,"Medium","Low"))</f>
        <v>Low</v>
      </c>
    </row>
    <row r="748" spans="1:10" x14ac:dyDescent="0.25">
      <c r="A748" s="18" t="s">
        <v>720</v>
      </c>
      <c r="B748" s="18" t="s">
        <v>9</v>
      </c>
      <c r="C748" s="18" t="s">
        <v>10</v>
      </c>
      <c r="D748">
        <v>0</v>
      </c>
      <c r="E748" s="12">
        <v>0</v>
      </c>
      <c r="F748" s="12">
        <v>529</v>
      </c>
      <c r="G748" s="12">
        <v>549</v>
      </c>
      <c r="H748" s="12">
        <f>Baby_Fashion__2[[#This Row],[no_of_ratings]]*Baby_Fashion__2[[#This Row],[discount_price]]</f>
        <v>0</v>
      </c>
      <c r="I748" s="12">
        <v>20</v>
      </c>
      <c r="J748" t="str">
        <f>IF(Baby_Fashion__2[[#This Row],[no_of_ratings]]&gt;=4,"High",IF(Baby_Fashion__2[[#This Row],[no_of_ratings]]&gt;=3,"Medium","Low"))</f>
        <v>Low</v>
      </c>
    </row>
    <row r="749" spans="1:10" x14ac:dyDescent="0.25">
      <c r="A749" s="18" t="s">
        <v>721</v>
      </c>
      <c r="B749" s="18" t="s">
        <v>9</v>
      </c>
      <c r="C749" s="18" t="s">
        <v>10</v>
      </c>
      <c r="D749">
        <v>0</v>
      </c>
      <c r="E749" s="12">
        <v>0</v>
      </c>
      <c r="F749" s="12">
        <v>195</v>
      </c>
      <c r="G749" s="12">
        <v>712</v>
      </c>
      <c r="H749" s="12">
        <f>Baby_Fashion__2[[#This Row],[no_of_ratings]]*Baby_Fashion__2[[#This Row],[discount_price]]</f>
        <v>0</v>
      </c>
      <c r="I749" s="12">
        <v>517</v>
      </c>
      <c r="J749" t="str">
        <f>IF(Baby_Fashion__2[[#This Row],[no_of_ratings]]&gt;=4,"High",IF(Baby_Fashion__2[[#This Row],[no_of_ratings]]&gt;=3,"Medium","Low"))</f>
        <v>Low</v>
      </c>
    </row>
    <row r="750" spans="1:10" x14ac:dyDescent="0.25">
      <c r="A750" s="18" t="s">
        <v>722</v>
      </c>
      <c r="B750" s="18" t="s">
        <v>9</v>
      </c>
      <c r="C750" s="18" t="s">
        <v>10</v>
      </c>
      <c r="D750">
        <v>1</v>
      </c>
      <c r="E750" s="12">
        <v>1</v>
      </c>
      <c r="F750" s="12">
        <v>220</v>
      </c>
      <c r="G750" s="12">
        <v>668</v>
      </c>
      <c r="H750" s="12">
        <f>Baby_Fashion__2[[#This Row],[no_of_ratings]]*Baby_Fashion__2[[#This Row],[discount_price]]</f>
        <v>220</v>
      </c>
      <c r="I750" s="12">
        <v>448</v>
      </c>
      <c r="J750" t="str">
        <f>IF(Baby_Fashion__2[[#This Row],[no_of_ratings]]&gt;=4,"High",IF(Baby_Fashion__2[[#This Row],[no_of_ratings]]&gt;=3,"Medium","Low"))</f>
        <v>Low</v>
      </c>
    </row>
    <row r="751" spans="1:10" x14ac:dyDescent="0.25">
      <c r="A751" s="18" t="s">
        <v>723</v>
      </c>
      <c r="B751" s="18" t="s">
        <v>9</v>
      </c>
      <c r="C751" s="18" t="s">
        <v>10</v>
      </c>
      <c r="D751">
        <v>0</v>
      </c>
      <c r="E751" s="12">
        <v>0</v>
      </c>
      <c r="F751" s="12">
        <v>577</v>
      </c>
      <c r="G751" s="12">
        <v>1749</v>
      </c>
      <c r="H751" s="12">
        <f>Baby_Fashion__2[[#This Row],[no_of_ratings]]*Baby_Fashion__2[[#This Row],[discount_price]]</f>
        <v>0</v>
      </c>
      <c r="I751" s="12">
        <v>1172</v>
      </c>
      <c r="J751" t="str">
        <f>IF(Baby_Fashion__2[[#This Row],[no_of_ratings]]&gt;=4,"High",IF(Baby_Fashion__2[[#This Row],[no_of_ratings]]&gt;=3,"Medium","Low"))</f>
        <v>Low</v>
      </c>
    </row>
    <row r="752" spans="1:10" x14ac:dyDescent="0.25">
      <c r="A752" s="18" t="s">
        <v>724</v>
      </c>
      <c r="B752" s="18" t="s">
        <v>9</v>
      </c>
      <c r="C752" s="18" t="s">
        <v>10</v>
      </c>
      <c r="D752">
        <v>0</v>
      </c>
      <c r="E752" s="12">
        <v>0</v>
      </c>
      <c r="F752" s="12">
        <v>149</v>
      </c>
      <c r="G752" s="12">
        <v>699</v>
      </c>
      <c r="H752" s="12">
        <f>Baby_Fashion__2[[#This Row],[no_of_ratings]]*Baby_Fashion__2[[#This Row],[discount_price]]</f>
        <v>0</v>
      </c>
      <c r="I752" s="12">
        <v>550</v>
      </c>
      <c r="J752" t="str">
        <f>IF(Baby_Fashion__2[[#This Row],[no_of_ratings]]&gt;=4,"High",IF(Baby_Fashion__2[[#This Row],[no_of_ratings]]&gt;=3,"Medium","Low"))</f>
        <v>Low</v>
      </c>
    </row>
    <row r="753" spans="1:10" x14ac:dyDescent="0.25">
      <c r="A753" s="18" t="s">
        <v>725</v>
      </c>
      <c r="B753" s="18" t="s">
        <v>9</v>
      </c>
      <c r="C753" s="18" t="s">
        <v>10</v>
      </c>
      <c r="D753">
        <v>0</v>
      </c>
      <c r="E753" s="12">
        <v>0</v>
      </c>
      <c r="F753" s="12">
        <v>294</v>
      </c>
      <c r="G753" s="12">
        <v>762</v>
      </c>
      <c r="H753" s="12">
        <f>Baby_Fashion__2[[#This Row],[no_of_ratings]]*Baby_Fashion__2[[#This Row],[discount_price]]</f>
        <v>0</v>
      </c>
      <c r="I753" s="12">
        <v>468</v>
      </c>
      <c r="J753" t="str">
        <f>IF(Baby_Fashion__2[[#This Row],[no_of_ratings]]&gt;=4,"High",IF(Baby_Fashion__2[[#This Row],[no_of_ratings]]&gt;=3,"Medium","Low"))</f>
        <v>Low</v>
      </c>
    </row>
    <row r="754" spans="1:10" x14ac:dyDescent="0.25">
      <c r="A754" s="18" t="s">
        <v>726</v>
      </c>
      <c r="B754" s="18" t="s">
        <v>9</v>
      </c>
      <c r="C754" s="18" t="s">
        <v>10</v>
      </c>
      <c r="D754">
        <v>3.7</v>
      </c>
      <c r="E754" s="12">
        <v>13</v>
      </c>
      <c r="F754" s="12">
        <v>889</v>
      </c>
      <c r="G754" s="12">
        <v>1519</v>
      </c>
      <c r="H754" s="12">
        <f>Baby_Fashion__2[[#This Row],[no_of_ratings]]*Baby_Fashion__2[[#This Row],[discount_price]]</f>
        <v>11557</v>
      </c>
      <c r="I754" s="12">
        <v>630</v>
      </c>
      <c r="J754" t="str">
        <f>IF(Baby_Fashion__2[[#This Row],[no_of_ratings]]&gt;=4,"High",IF(Baby_Fashion__2[[#This Row],[no_of_ratings]]&gt;=3,"Medium","Low"))</f>
        <v>High</v>
      </c>
    </row>
    <row r="755" spans="1:10" x14ac:dyDescent="0.25">
      <c r="A755" s="18" t="s">
        <v>727</v>
      </c>
      <c r="B755" s="18" t="s">
        <v>9</v>
      </c>
      <c r="C755" s="18" t="s">
        <v>10</v>
      </c>
      <c r="D755">
        <v>4.7</v>
      </c>
      <c r="E755" s="12">
        <v>4</v>
      </c>
      <c r="F755" s="12">
        <v>349</v>
      </c>
      <c r="G755" s="12">
        <v>499</v>
      </c>
      <c r="H755" s="12">
        <f>Baby_Fashion__2[[#This Row],[no_of_ratings]]*Baby_Fashion__2[[#This Row],[discount_price]]</f>
        <v>1396</v>
      </c>
      <c r="I755" s="12">
        <v>150</v>
      </c>
      <c r="J755" t="str">
        <f>IF(Baby_Fashion__2[[#This Row],[no_of_ratings]]&gt;=4,"High",IF(Baby_Fashion__2[[#This Row],[no_of_ratings]]&gt;=3,"Medium","Low"))</f>
        <v>High</v>
      </c>
    </row>
    <row r="756" spans="1:10" x14ac:dyDescent="0.25">
      <c r="A756" s="18" t="s">
        <v>728</v>
      </c>
      <c r="B756" s="18" t="s">
        <v>9</v>
      </c>
      <c r="C756" s="18" t="s">
        <v>10</v>
      </c>
      <c r="D756">
        <v>0</v>
      </c>
      <c r="E756" s="12">
        <v>0</v>
      </c>
      <c r="F756" s="12">
        <v>489</v>
      </c>
      <c r="G756" s="12">
        <v>1299</v>
      </c>
      <c r="H756" s="12">
        <f>Baby_Fashion__2[[#This Row],[no_of_ratings]]*Baby_Fashion__2[[#This Row],[discount_price]]</f>
        <v>0</v>
      </c>
      <c r="I756" s="12">
        <v>810</v>
      </c>
      <c r="J756" t="str">
        <f>IF(Baby_Fashion__2[[#This Row],[no_of_ratings]]&gt;=4,"High",IF(Baby_Fashion__2[[#This Row],[no_of_ratings]]&gt;=3,"Medium","Low"))</f>
        <v>Low</v>
      </c>
    </row>
    <row r="757" spans="1:10" x14ac:dyDescent="0.25">
      <c r="A757" s="18" t="s">
        <v>729</v>
      </c>
      <c r="B757" s="18" t="s">
        <v>9</v>
      </c>
      <c r="C757" s="18" t="s">
        <v>10</v>
      </c>
      <c r="D757">
        <v>0</v>
      </c>
      <c r="E757" s="12">
        <v>0</v>
      </c>
      <c r="F757" s="12">
        <v>1499</v>
      </c>
      <c r="G757" s="12">
        <v>3599</v>
      </c>
      <c r="H757" s="12">
        <f>Baby_Fashion__2[[#This Row],[no_of_ratings]]*Baby_Fashion__2[[#This Row],[discount_price]]</f>
        <v>0</v>
      </c>
      <c r="I757" s="12">
        <v>2100</v>
      </c>
      <c r="J757" t="str">
        <f>IF(Baby_Fashion__2[[#This Row],[no_of_ratings]]&gt;=4,"High",IF(Baby_Fashion__2[[#This Row],[no_of_ratings]]&gt;=3,"Medium","Low"))</f>
        <v>Low</v>
      </c>
    </row>
    <row r="758" spans="1:10" x14ac:dyDescent="0.25">
      <c r="A758" s="18" t="s">
        <v>730</v>
      </c>
      <c r="B758" s="18" t="s">
        <v>9</v>
      </c>
      <c r="C758" s="18" t="s">
        <v>10</v>
      </c>
      <c r="D758">
        <v>3.8</v>
      </c>
      <c r="E758" s="12">
        <v>18</v>
      </c>
      <c r="F758" s="12">
        <v>599</v>
      </c>
      <c r="G758" s="12">
        <v>1299</v>
      </c>
      <c r="H758" s="12">
        <f>Baby_Fashion__2[[#This Row],[no_of_ratings]]*Baby_Fashion__2[[#This Row],[discount_price]]</f>
        <v>10782</v>
      </c>
      <c r="I758" s="12">
        <v>700</v>
      </c>
      <c r="J758" t="str">
        <f>IF(Baby_Fashion__2[[#This Row],[no_of_ratings]]&gt;=4,"High",IF(Baby_Fashion__2[[#This Row],[no_of_ratings]]&gt;=3,"Medium","Low"))</f>
        <v>High</v>
      </c>
    </row>
    <row r="759" spans="1:10" x14ac:dyDescent="0.25">
      <c r="A759" s="18" t="s">
        <v>731</v>
      </c>
      <c r="B759" s="18" t="s">
        <v>9</v>
      </c>
      <c r="C759" s="18" t="s">
        <v>10</v>
      </c>
      <c r="D759">
        <v>5</v>
      </c>
      <c r="E759" s="12">
        <v>3</v>
      </c>
      <c r="F759" s="12">
        <v>549</v>
      </c>
      <c r="G759" s="12">
        <v>899</v>
      </c>
      <c r="H759" s="12">
        <f>Baby_Fashion__2[[#This Row],[no_of_ratings]]*Baby_Fashion__2[[#This Row],[discount_price]]</f>
        <v>1647</v>
      </c>
      <c r="I759" s="12">
        <v>350</v>
      </c>
      <c r="J759" t="str">
        <f>IF(Baby_Fashion__2[[#This Row],[no_of_ratings]]&gt;=4,"High",IF(Baby_Fashion__2[[#This Row],[no_of_ratings]]&gt;=3,"Medium","Low"))</f>
        <v>Medium</v>
      </c>
    </row>
    <row r="760" spans="1:10" x14ac:dyDescent="0.25">
      <c r="A760" s="18" t="s">
        <v>732</v>
      </c>
      <c r="B760" s="18" t="s">
        <v>9</v>
      </c>
      <c r="C760" s="18" t="s">
        <v>10</v>
      </c>
      <c r="D760">
        <v>2</v>
      </c>
      <c r="E760" s="12">
        <v>1</v>
      </c>
      <c r="F760" s="12">
        <v>0</v>
      </c>
      <c r="G760" s="12">
        <v>599</v>
      </c>
      <c r="H760" s="12">
        <f>Baby_Fashion__2[[#This Row],[no_of_ratings]]*Baby_Fashion__2[[#This Row],[discount_price]]</f>
        <v>0</v>
      </c>
      <c r="I760" s="12">
        <v>599</v>
      </c>
      <c r="J760" t="str">
        <f>IF(Baby_Fashion__2[[#This Row],[no_of_ratings]]&gt;=4,"High",IF(Baby_Fashion__2[[#This Row],[no_of_ratings]]&gt;=3,"Medium","Low"))</f>
        <v>Low</v>
      </c>
    </row>
    <row r="761" spans="1:10" x14ac:dyDescent="0.25">
      <c r="A761" s="18" t="s">
        <v>733</v>
      </c>
      <c r="B761" s="18" t="s">
        <v>9</v>
      </c>
      <c r="C761" s="18" t="s">
        <v>10</v>
      </c>
      <c r="D761">
        <v>4.2</v>
      </c>
      <c r="E761" s="12">
        <v>44</v>
      </c>
      <c r="F761" s="12">
        <v>399</v>
      </c>
      <c r="G761" s="12">
        <v>499</v>
      </c>
      <c r="H761" s="12">
        <f>Baby_Fashion__2[[#This Row],[no_of_ratings]]*Baby_Fashion__2[[#This Row],[discount_price]]</f>
        <v>17556</v>
      </c>
      <c r="I761" s="12">
        <v>100</v>
      </c>
      <c r="J761" t="str">
        <f>IF(Baby_Fashion__2[[#This Row],[no_of_ratings]]&gt;=4,"High",IF(Baby_Fashion__2[[#This Row],[no_of_ratings]]&gt;=3,"Medium","Low"))</f>
        <v>High</v>
      </c>
    </row>
    <row r="762" spans="1:10" x14ac:dyDescent="0.25">
      <c r="A762" s="18" t="s">
        <v>734</v>
      </c>
      <c r="B762" s="18" t="s">
        <v>9</v>
      </c>
      <c r="C762" s="18" t="s">
        <v>10</v>
      </c>
      <c r="D762">
        <v>0</v>
      </c>
      <c r="E762" s="12">
        <v>0</v>
      </c>
      <c r="F762" s="12">
        <v>895</v>
      </c>
      <c r="G762" s="12">
        <v>1611</v>
      </c>
      <c r="H762" s="12">
        <f>Baby_Fashion__2[[#This Row],[no_of_ratings]]*Baby_Fashion__2[[#This Row],[discount_price]]</f>
        <v>0</v>
      </c>
      <c r="I762" s="12">
        <v>716</v>
      </c>
      <c r="J762" t="str">
        <f>IF(Baby_Fashion__2[[#This Row],[no_of_ratings]]&gt;=4,"High",IF(Baby_Fashion__2[[#This Row],[no_of_ratings]]&gt;=3,"Medium","Low"))</f>
        <v>Low</v>
      </c>
    </row>
    <row r="763" spans="1:10" x14ac:dyDescent="0.25">
      <c r="A763" s="18" t="s">
        <v>101</v>
      </c>
      <c r="B763" s="18" t="s">
        <v>9</v>
      </c>
      <c r="C763" s="18" t="s">
        <v>10</v>
      </c>
      <c r="D763">
        <v>5</v>
      </c>
      <c r="E763" s="12">
        <v>6</v>
      </c>
      <c r="F763" s="12">
        <v>349</v>
      </c>
      <c r="G763" s="12">
        <v>599</v>
      </c>
      <c r="H763" s="12">
        <f>Baby_Fashion__2[[#This Row],[no_of_ratings]]*Baby_Fashion__2[[#This Row],[discount_price]]</f>
        <v>2094</v>
      </c>
      <c r="I763" s="12">
        <v>250</v>
      </c>
      <c r="J763" t="str">
        <f>IF(Baby_Fashion__2[[#This Row],[no_of_ratings]]&gt;=4,"High",IF(Baby_Fashion__2[[#This Row],[no_of_ratings]]&gt;=3,"Medium","Low"))</f>
        <v>High</v>
      </c>
    </row>
    <row r="764" spans="1:10" x14ac:dyDescent="0.25">
      <c r="A764" s="18" t="s">
        <v>735</v>
      </c>
      <c r="B764" s="18" t="s">
        <v>9</v>
      </c>
      <c r="C764" s="18" t="s">
        <v>10</v>
      </c>
      <c r="D764">
        <v>4.4000000000000004</v>
      </c>
      <c r="E764" s="12">
        <v>9</v>
      </c>
      <c r="F764" s="12">
        <v>291</v>
      </c>
      <c r="G764" s="12">
        <v>399</v>
      </c>
      <c r="H764" s="12">
        <f>Baby_Fashion__2[[#This Row],[no_of_ratings]]*Baby_Fashion__2[[#This Row],[discount_price]]</f>
        <v>2619</v>
      </c>
      <c r="I764" s="12">
        <v>108</v>
      </c>
      <c r="J764" t="str">
        <f>IF(Baby_Fashion__2[[#This Row],[no_of_ratings]]&gt;=4,"High",IF(Baby_Fashion__2[[#This Row],[no_of_ratings]]&gt;=3,"Medium","Low"))</f>
        <v>High</v>
      </c>
    </row>
    <row r="765" spans="1:10" x14ac:dyDescent="0.25">
      <c r="A765" s="18" t="s">
        <v>736</v>
      </c>
      <c r="B765" s="18" t="s">
        <v>9</v>
      </c>
      <c r="C765" s="18" t="s">
        <v>10</v>
      </c>
      <c r="D765">
        <v>3.3</v>
      </c>
      <c r="E765" s="12">
        <v>4</v>
      </c>
      <c r="F765" s="12">
        <v>199</v>
      </c>
      <c r="G765" s="12">
        <v>999</v>
      </c>
      <c r="H765" s="12">
        <f>Baby_Fashion__2[[#This Row],[no_of_ratings]]*Baby_Fashion__2[[#This Row],[discount_price]]</f>
        <v>796</v>
      </c>
      <c r="I765" s="12">
        <v>800</v>
      </c>
      <c r="J765" t="str">
        <f>IF(Baby_Fashion__2[[#This Row],[no_of_ratings]]&gt;=4,"High",IF(Baby_Fashion__2[[#This Row],[no_of_ratings]]&gt;=3,"Medium","Low"))</f>
        <v>High</v>
      </c>
    </row>
    <row r="766" spans="1:10" x14ac:dyDescent="0.25">
      <c r="A766" s="18" t="s">
        <v>737</v>
      </c>
      <c r="B766" s="18" t="s">
        <v>9</v>
      </c>
      <c r="C766" s="18" t="s">
        <v>10</v>
      </c>
      <c r="D766">
        <v>3.8</v>
      </c>
      <c r="E766" s="12">
        <v>46</v>
      </c>
      <c r="F766" s="12">
        <v>0</v>
      </c>
      <c r="G766" s="12">
        <v>470</v>
      </c>
      <c r="H766" s="12">
        <f>Baby_Fashion__2[[#This Row],[no_of_ratings]]*Baby_Fashion__2[[#This Row],[discount_price]]</f>
        <v>0</v>
      </c>
      <c r="I766" s="12">
        <v>470</v>
      </c>
      <c r="J766" t="str">
        <f>IF(Baby_Fashion__2[[#This Row],[no_of_ratings]]&gt;=4,"High",IF(Baby_Fashion__2[[#This Row],[no_of_ratings]]&gt;=3,"Medium","Low"))</f>
        <v>High</v>
      </c>
    </row>
    <row r="767" spans="1:10" x14ac:dyDescent="0.25">
      <c r="A767" s="18" t="s">
        <v>738</v>
      </c>
      <c r="B767" s="18" t="s">
        <v>9</v>
      </c>
      <c r="C767" s="18" t="s">
        <v>10</v>
      </c>
      <c r="D767">
        <v>0</v>
      </c>
      <c r="E767" s="12">
        <v>0</v>
      </c>
      <c r="F767" s="12">
        <v>600</v>
      </c>
      <c r="G767" s="12">
        <v>879</v>
      </c>
      <c r="H767" s="12">
        <f>Baby_Fashion__2[[#This Row],[no_of_ratings]]*Baby_Fashion__2[[#This Row],[discount_price]]</f>
        <v>0</v>
      </c>
      <c r="I767" s="12">
        <v>279</v>
      </c>
      <c r="J767" t="str">
        <f>IF(Baby_Fashion__2[[#This Row],[no_of_ratings]]&gt;=4,"High",IF(Baby_Fashion__2[[#This Row],[no_of_ratings]]&gt;=3,"Medium","Low"))</f>
        <v>Low</v>
      </c>
    </row>
    <row r="768" spans="1:10" x14ac:dyDescent="0.25">
      <c r="A768" s="18" t="s">
        <v>739</v>
      </c>
      <c r="B768" s="18" t="s">
        <v>9</v>
      </c>
      <c r="C768" s="18" t="s">
        <v>10</v>
      </c>
      <c r="D768">
        <v>5</v>
      </c>
      <c r="E768" s="12">
        <v>1</v>
      </c>
      <c r="F768" s="12">
        <v>739</v>
      </c>
      <c r="G768" s="12">
        <v>1999</v>
      </c>
      <c r="H768" s="12">
        <f>Baby_Fashion__2[[#This Row],[no_of_ratings]]*Baby_Fashion__2[[#This Row],[discount_price]]</f>
        <v>739</v>
      </c>
      <c r="I768" s="12">
        <v>1260</v>
      </c>
      <c r="J768" t="str">
        <f>IF(Baby_Fashion__2[[#This Row],[no_of_ratings]]&gt;=4,"High",IF(Baby_Fashion__2[[#This Row],[no_of_ratings]]&gt;=3,"Medium","Low"))</f>
        <v>Low</v>
      </c>
    </row>
    <row r="769" spans="1:10" x14ac:dyDescent="0.25">
      <c r="A769" s="18" t="s">
        <v>740</v>
      </c>
      <c r="B769" s="18" t="s">
        <v>9</v>
      </c>
      <c r="C769" s="18" t="s">
        <v>10</v>
      </c>
      <c r="D769">
        <v>3.3</v>
      </c>
      <c r="E769" s="12">
        <v>19</v>
      </c>
      <c r="F769" s="12">
        <v>399</v>
      </c>
      <c r="G769" s="12">
        <v>699</v>
      </c>
      <c r="H769" s="12">
        <f>Baby_Fashion__2[[#This Row],[no_of_ratings]]*Baby_Fashion__2[[#This Row],[discount_price]]</f>
        <v>7581</v>
      </c>
      <c r="I769" s="12">
        <v>300</v>
      </c>
      <c r="J769" t="str">
        <f>IF(Baby_Fashion__2[[#This Row],[no_of_ratings]]&gt;=4,"High",IF(Baby_Fashion__2[[#This Row],[no_of_ratings]]&gt;=3,"Medium","Low"))</f>
        <v>High</v>
      </c>
    </row>
    <row r="770" spans="1:10" x14ac:dyDescent="0.25">
      <c r="A770" s="18" t="s">
        <v>741</v>
      </c>
      <c r="B770" s="18" t="s">
        <v>9</v>
      </c>
      <c r="C770" s="18" t="s">
        <v>10</v>
      </c>
      <c r="D770">
        <v>0</v>
      </c>
      <c r="E770" s="12">
        <v>0</v>
      </c>
      <c r="F770" s="12">
        <v>699</v>
      </c>
      <c r="G770" s="12">
        <v>1299</v>
      </c>
      <c r="H770" s="12">
        <f>Baby_Fashion__2[[#This Row],[no_of_ratings]]*Baby_Fashion__2[[#This Row],[discount_price]]</f>
        <v>0</v>
      </c>
      <c r="I770" s="12">
        <v>600</v>
      </c>
      <c r="J770" t="str">
        <f>IF(Baby_Fashion__2[[#This Row],[no_of_ratings]]&gt;=4,"High",IF(Baby_Fashion__2[[#This Row],[no_of_ratings]]&gt;=3,"Medium","Low"))</f>
        <v>Low</v>
      </c>
    </row>
    <row r="771" spans="1:10" x14ac:dyDescent="0.25">
      <c r="A771" s="18" t="s">
        <v>742</v>
      </c>
      <c r="B771" s="18" t="s">
        <v>9</v>
      </c>
      <c r="C771" s="18" t="s">
        <v>10</v>
      </c>
      <c r="D771">
        <v>3.1</v>
      </c>
      <c r="E771" s="12">
        <v>21</v>
      </c>
      <c r="F771" s="12">
        <v>289</v>
      </c>
      <c r="G771" s="12">
        <v>599</v>
      </c>
      <c r="H771" s="12">
        <f>Baby_Fashion__2[[#This Row],[no_of_ratings]]*Baby_Fashion__2[[#This Row],[discount_price]]</f>
        <v>6069</v>
      </c>
      <c r="I771" s="12">
        <v>310</v>
      </c>
      <c r="J771" t="str">
        <f>IF(Baby_Fashion__2[[#This Row],[no_of_ratings]]&gt;=4,"High",IF(Baby_Fashion__2[[#This Row],[no_of_ratings]]&gt;=3,"Medium","Low"))</f>
        <v>High</v>
      </c>
    </row>
    <row r="772" spans="1:10" x14ac:dyDescent="0.25">
      <c r="A772" s="18" t="s">
        <v>743</v>
      </c>
      <c r="B772" s="18" t="s">
        <v>9</v>
      </c>
      <c r="C772" s="18" t="s">
        <v>10</v>
      </c>
      <c r="D772">
        <v>1</v>
      </c>
      <c r="E772" s="12">
        <v>1</v>
      </c>
      <c r="F772" s="12">
        <v>329</v>
      </c>
      <c r="G772" s="12">
        <v>549</v>
      </c>
      <c r="H772" s="12">
        <f>Baby_Fashion__2[[#This Row],[no_of_ratings]]*Baby_Fashion__2[[#This Row],[discount_price]]</f>
        <v>329</v>
      </c>
      <c r="I772" s="12">
        <v>220</v>
      </c>
      <c r="J772" t="str">
        <f>IF(Baby_Fashion__2[[#This Row],[no_of_ratings]]&gt;=4,"High",IF(Baby_Fashion__2[[#This Row],[no_of_ratings]]&gt;=3,"Medium","Low"))</f>
        <v>Low</v>
      </c>
    </row>
    <row r="773" spans="1:10" x14ac:dyDescent="0.25">
      <c r="A773" s="18" t="s">
        <v>744</v>
      </c>
      <c r="B773" s="18" t="s">
        <v>9</v>
      </c>
      <c r="C773" s="18" t="s">
        <v>10</v>
      </c>
      <c r="D773">
        <v>3.1</v>
      </c>
      <c r="E773" s="12">
        <v>7</v>
      </c>
      <c r="F773" s="12">
        <v>179</v>
      </c>
      <c r="G773" s="12">
        <v>599</v>
      </c>
      <c r="H773" s="12">
        <f>Baby_Fashion__2[[#This Row],[no_of_ratings]]*Baby_Fashion__2[[#This Row],[discount_price]]</f>
        <v>1253</v>
      </c>
      <c r="I773" s="12">
        <v>420</v>
      </c>
      <c r="J773" t="str">
        <f>IF(Baby_Fashion__2[[#This Row],[no_of_ratings]]&gt;=4,"High",IF(Baby_Fashion__2[[#This Row],[no_of_ratings]]&gt;=3,"Medium","Low"))</f>
        <v>High</v>
      </c>
    </row>
    <row r="774" spans="1:10" x14ac:dyDescent="0.25">
      <c r="A774" s="18" t="s">
        <v>745</v>
      </c>
      <c r="B774" s="18" t="s">
        <v>9</v>
      </c>
      <c r="C774" s="18" t="s">
        <v>10</v>
      </c>
      <c r="D774">
        <v>0</v>
      </c>
      <c r="E774" s="12">
        <v>0</v>
      </c>
      <c r="F774" s="12">
        <v>600</v>
      </c>
      <c r="G774" s="12">
        <v>1249</v>
      </c>
      <c r="H774" s="12">
        <f>Baby_Fashion__2[[#This Row],[no_of_ratings]]*Baby_Fashion__2[[#This Row],[discount_price]]</f>
        <v>0</v>
      </c>
      <c r="I774" s="12">
        <v>649</v>
      </c>
      <c r="J774" t="str">
        <f>IF(Baby_Fashion__2[[#This Row],[no_of_ratings]]&gt;=4,"High",IF(Baby_Fashion__2[[#This Row],[no_of_ratings]]&gt;=3,"Medium","Low"))</f>
        <v>Low</v>
      </c>
    </row>
    <row r="775" spans="1:10" x14ac:dyDescent="0.25">
      <c r="A775" s="18" t="s">
        <v>746</v>
      </c>
      <c r="B775" s="18" t="s">
        <v>9</v>
      </c>
      <c r="C775" s="18" t="s">
        <v>10</v>
      </c>
      <c r="D775">
        <v>0</v>
      </c>
      <c r="E775" s="12">
        <v>0</v>
      </c>
      <c r="F775" s="12">
        <v>672</v>
      </c>
      <c r="G775" s="12">
        <v>1210</v>
      </c>
      <c r="H775" s="12">
        <f>Baby_Fashion__2[[#This Row],[no_of_ratings]]*Baby_Fashion__2[[#This Row],[discount_price]]</f>
        <v>0</v>
      </c>
      <c r="I775" s="12">
        <v>538</v>
      </c>
      <c r="J775" t="str">
        <f>IF(Baby_Fashion__2[[#This Row],[no_of_ratings]]&gt;=4,"High",IF(Baby_Fashion__2[[#This Row],[no_of_ratings]]&gt;=3,"Medium","Low"))</f>
        <v>Low</v>
      </c>
    </row>
    <row r="776" spans="1:10" x14ac:dyDescent="0.25">
      <c r="A776" s="18" t="s">
        <v>747</v>
      </c>
      <c r="B776" s="18" t="s">
        <v>9</v>
      </c>
      <c r="C776" s="18" t="s">
        <v>10</v>
      </c>
      <c r="D776">
        <v>3.5</v>
      </c>
      <c r="E776" s="12">
        <v>8</v>
      </c>
      <c r="F776" s="12">
        <v>280</v>
      </c>
      <c r="G776" s="12">
        <v>699</v>
      </c>
      <c r="H776" s="12">
        <f>Baby_Fashion__2[[#This Row],[no_of_ratings]]*Baby_Fashion__2[[#This Row],[discount_price]]</f>
        <v>2240</v>
      </c>
      <c r="I776" s="12">
        <v>419</v>
      </c>
      <c r="J776" t="str">
        <f>IF(Baby_Fashion__2[[#This Row],[no_of_ratings]]&gt;=4,"High",IF(Baby_Fashion__2[[#This Row],[no_of_ratings]]&gt;=3,"Medium","Low"))</f>
        <v>High</v>
      </c>
    </row>
    <row r="777" spans="1:10" x14ac:dyDescent="0.25">
      <c r="A777" s="18" t="s">
        <v>748</v>
      </c>
      <c r="B777" s="18" t="s">
        <v>9</v>
      </c>
      <c r="C777" s="18" t="s">
        <v>10</v>
      </c>
      <c r="D777">
        <v>4</v>
      </c>
      <c r="E777" s="12">
        <v>15</v>
      </c>
      <c r="F777" s="12">
        <v>249</v>
      </c>
      <c r="G777" s="12">
        <v>999</v>
      </c>
      <c r="H777" s="12">
        <f>Baby_Fashion__2[[#This Row],[no_of_ratings]]*Baby_Fashion__2[[#This Row],[discount_price]]</f>
        <v>3735</v>
      </c>
      <c r="I777" s="12">
        <v>750</v>
      </c>
      <c r="J777" t="str">
        <f>IF(Baby_Fashion__2[[#This Row],[no_of_ratings]]&gt;=4,"High",IF(Baby_Fashion__2[[#This Row],[no_of_ratings]]&gt;=3,"Medium","Low"))</f>
        <v>High</v>
      </c>
    </row>
    <row r="778" spans="1:10" x14ac:dyDescent="0.25">
      <c r="A778" s="18" t="s">
        <v>749</v>
      </c>
      <c r="B778" s="18" t="s">
        <v>9</v>
      </c>
      <c r="C778" s="18" t="s">
        <v>10</v>
      </c>
      <c r="D778">
        <v>3.8</v>
      </c>
      <c r="E778" s="12">
        <v>76</v>
      </c>
      <c r="F778" s="12">
        <v>649</v>
      </c>
      <c r="G778" s="12">
        <v>999</v>
      </c>
      <c r="H778" s="12">
        <f>Baby_Fashion__2[[#This Row],[no_of_ratings]]*Baby_Fashion__2[[#This Row],[discount_price]]</f>
        <v>49324</v>
      </c>
      <c r="I778" s="12">
        <v>350</v>
      </c>
      <c r="J778" t="str">
        <f>IF(Baby_Fashion__2[[#This Row],[no_of_ratings]]&gt;=4,"High",IF(Baby_Fashion__2[[#This Row],[no_of_ratings]]&gt;=3,"Medium","Low"))</f>
        <v>High</v>
      </c>
    </row>
    <row r="779" spans="1:10" x14ac:dyDescent="0.25">
      <c r="A779" s="18" t="s">
        <v>750</v>
      </c>
      <c r="B779" s="18" t="s">
        <v>9</v>
      </c>
      <c r="C779" s="18" t="s">
        <v>10</v>
      </c>
      <c r="D779">
        <v>3.7</v>
      </c>
      <c r="E779" s="12">
        <v>6</v>
      </c>
      <c r="F779" s="12">
        <v>235</v>
      </c>
      <c r="G779" s="12">
        <v>429</v>
      </c>
      <c r="H779" s="12">
        <f>Baby_Fashion__2[[#This Row],[no_of_ratings]]*Baby_Fashion__2[[#This Row],[discount_price]]</f>
        <v>1410</v>
      </c>
      <c r="I779" s="12">
        <v>194</v>
      </c>
      <c r="J779" t="str">
        <f>IF(Baby_Fashion__2[[#This Row],[no_of_ratings]]&gt;=4,"High",IF(Baby_Fashion__2[[#This Row],[no_of_ratings]]&gt;=3,"Medium","Low"))</f>
        <v>High</v>
      </c>
    </row>
    <row r="780" spans="1:10" x14ac:dyDescent="0.25">
      <c r="A780" s="18" t="s">
        <v>751</v>
      </c>
      <c r="B780" s="18" t="s">
        <v>9</v>
      </c>
      <c r="C780" s="18" t="s">
        <v>10</v>
      </c>
      <c r="D780">
        <v>0</v>
      </c>
      <c r="E780" s="12">
        <v>0</v>
      </c>
      <c r="F780" s="12">
        <v>0</v>
      </c>
      <c r="G780" s="12">
        <v>1042</v>
      </c>
      <c r="H780" s="12">
        <f>Baby_Fashion__2[[#This Row],[no_of_ratings]]*Baby_Fashion__2[[#This Row],[discount_price]]</f>
        <v>0</v>
      </c>
      <c r="I780" s="12">
        <v>1042</v>
      </c>
      <c r="J780" t="str">
        <f>IF(Baby_Fashion__2[[#This Row],[no_of_ratings]]&gt;=4,"High",IF(Baby_Fashion__2[[#This Row],[no_of_ratings]]&gt;=3,"Medium","Low"))</f>
        <v>Low</v>
      </c>
    </row>
    <row r="781" spans="1:10" x14ac:dyDescent="0.25">
      <c r="A781" s="18" t="s">
        <v>752</v>
      </c>
      <c r="B781" s="18" t="s">
        <v>9</v>
      </c>
      <c r="C781" s="18" t="s">
        <v>10</v>
      </c>
      <c r="D781">
        <v>4.5</v>
      </c>
      <c r="E781" s="12">
        <v>6</v>
      </c>
      <c r="F781" s="12">
        <v>225</v>
      </c>
      <c r="G781" s="12">
        <v>499</v>
      </c>
      <c r="H781" s="12">
        <f>Baby_Fashion__2[[#This Row],[no_of_ratings]]*Baby_Fashion__2[[#This Row],[discount_price]]</f>
        <v>1350</v>
      </c>
      <c r="I781" s="12">
        <v>274</v>
      </c>
      <c r="J781" t="str">
        <f>IF(Baby_Fashion__2[[#This Row],[no_of_ratings]]&gt;=4,"High",IF(Baby_Fashion__2[[#This Row],[no_of_ratings]]&gt;=3,"Medium","Low"))</f>
        <v>High</v>
      </c>
    </row>
    <row r="782" spans="1:10" x14ac:dyDescent="0.25">
      <c r="A782" s="18" t="s">
        <v>753</v>
      </c>
      <c r="B782" s="18" t="s">
        <v>9</v>
      </c>
      <c r="C782" s="18" t="s">
        <v>10</v>
      </c>
      <c r="D782">
        <v>4.2</v>
      </c>
      <c r="E782" s="12">
        <v>34</v>
      </c>
      <c r="F782" s="12">
        <v>455</v>
      </c>
      <c r="G782" s="12">
        <v>699</v>
      </c>
      <c r="H782" s="12">
        <f>Baby_Fashion__2[[#This Row],[no_of_ratings]]*Baby_Fashion__2[[#This Row],[discount_price]]</f>
        <v>15470</v>
      </c>
      <c r="I782" s="12">
        <v>244</v>
      </c>
      <c r="J782" t="str">
        <f>IF(Baby_Fashion__2[[#This Row],[no_of_ratings]]&gt;=4,"High",IF(Baby_Fashion__2[[#This Row],[no_of_ratings]]&gt;=3,"Medium","Low"))</f>
        <v>High</v>
      </c>
    </row>
    <row r="783" spans="1:10" x14ac:dyDescent="0.25">
      <c r="A783" s="18" t="s">
        <v>754</v>
      </c>
      <c r="B783" s="18" t="s">
        <v>9</v>
      </c>
      <c r="C783" s="18" t="s">
        <v>10</v>
      </c>
      <c r="D783">
        <v>2.5</v>
      </c>
      <c r="E783" s="12">
        <v>3</v>
      </c>
      <c r="F783" s="12">
        <v>399</v>
      </c>
      <c r="G783" s="12">
        <v>499</v>
      </c>
      <c r="H783" s="12">
        <f>Baby_Fashion__2[[#This Row],[no_of_ratings]]*Baby_Fashion__2[[#This Row],[discount_price]]</f>
        <v>1197</v>
      </c>
      <c r="I783" s="12">
        <v>100</v>
      </c>
      <c r="J783" t="str">
        <f>IF(Baby_Fashion__2[[#This Row],[no_of_ratings]]&gt;=4,"High",IF(Baby_Fashion__2[[#This Row],[no_of_ratings]]&gt;=3,"Medium","Low"))</f>
        <v>Medium</v>
      </c>
    </row>
    <row r="784" spans="1:10" x14ac:dyDescent="0.25">
      <c r="A784" s="18" t="s">
        <v>755</v>
      </c>
      <c r="B784" s="18" t="s">
        <v>9</v>
      </c>
      <c r="C784" s="18" t="s">
        <v>10</v>
      </c>
      <c r="D784">
        <v>0</v>
      </c>
      <c r="E784" s="12">
        <v>0</v>
      </c>
      <c r="F784" s="12">
        <v>1142</v>
      </c>
      <c r="G784" s="12">
        <v>2099</v>
      </c>
      <c r="H784" s="12">
        <f>Baby_Fashion__2[[#This Row],[no_of_ratings]]*Baby_Fashion__2[[#This Row],[discount_price]]</f>
        <v>0</v>
      </c>
      <c r="I784" s="12">
        <v>957</v>
      </c>
      <c r="J784" t="str">
        <f>IF(Baby_Fashion__2[[#This Row],[no_of_ratings]]&gt;=4,"High",IF(Baby_Fashion__2[[#This Row],[no_of_ratings]]&gt;=3,"Medium","Low"))</f>
        <v>Low</v>
      </c>
    </row>
    <row r="785" spans="1:10" x14ac:dyDescent="0.25">
      <c r="A785" s="18" t="s">
        <v>756</v>
      </c>
      <c r="B785" s="18" t="s">
        <v>9</v>
      </c>
      <c r="C785" s="18" t="s">
        <v>10</v>
      </c>
      <c r="D785">
        <v>0</v>
      </c>
      <c r="E785" s="12">
        <v>0</v>
      </c>
      <c r="F785" s="12">
        <v>324</v>
      </c>
      <c r="G785" s="12">
        <v>499</v>
      </c>
      <c r="H785" s="12">
        <f>Baby_Fashion__2[[#This Row],[no_of_ratings]]*Baby_Fashion__2[[#This Row],[discount_price]]</f>
        <v>0</v>
      </c>
      <c r="I785" s="12">
        <v>175</v>
      </c>
      <c r="J785" t="str">
        <f>IF(Baby_Fashion__2[[#This Row],[no_of_ratings]]&gt;=4,"High",IF(Baby_Fashion__2[[#This Row],[no_of_ratings]]&gt;=3,"Medium","Low"))</f>
        <v>Low</v>
      </c>
    </row>
    <row r="786" spans="1:10" x14ac:dyDescent="0.25">
      <c r="A786" s="18" t="s">
        <v>757</v>
      </c>
      <c r="B786" s="18" t="s">
        <v>9</v>
      </c>
      <c r="C786" s="18" t="s">
        <v>10</v>
      </c>
      <c r="D786">
        <v>0</v>
      </c>
      <c r="E786" s="12">
        <v>0</v>
      </c>
      <c r="F786" s="12">
        <v>249</v>
      </c>
      <c r="G786" s="12">
        <v>499</v>
      </c>
      <c r="H786" s="12">
        <f>Baby_Fashion__2[[#This Row],[no_of_ratings]]*Baby_Fashion__2[[#This Row],[discount_price]]</f>
        <v>0</v>
      </c>
      <c r="I786" s="12">
        <v>250</v>
      </c>
      <c r="J786" t="str">
        <f>IF(Baby_Fashion__2[[#This Row],[no_of_ratings]]&gt;=4,"High",IF(Baby_Fashion__2[[#This Row],[no_of_ratings]]&gt;=3,"Medium","Low"))</f>
        <v>Low</v>
      </c>
    </row>
    <row r="787" spans="1:10" x14ac:dyDescent="0.25">
      <c r="A787" s="18" t="s">
        <v>758</v>
      </c>
      <c r="B787" s="18" t="s">
        <v>9</v>
      </c>
      <c r="C787" s="18" t="s">
        <v>10</v>
      </c>
      <c r="D787">
        <v>5</v>
      </c>
      <c r="E787" s="12">
        <v>1</v>
      </c>
      <c r="F787" s="12">
        <v>349</v>
      </c>
      <c r="G787" s="12">
        <v>699</v>
      </c>
      <c r="H787" s="12">
        <f>Baby_Fashion__2[[#This Row],[no_of_ratings]]*Baby_Fashion__2[[#This Row],[discount_price]]</f>
        <v>349</v>
      </c>
      <c r="I787" s="12">
        <v>350</v>
      </c>
      <c r="J787" t="str">
        <f>IF(Baby_Fashion__2[[#This Row],[no_of_ratings]]&gt;=4,"High",IF(Baby_Fashion__2[[#This Row],[no_of_ratings]]&gt;=3,"Medium","Low"))</f>
        <v>Low</v>
      </c>
    </row>
    <row r="788" spans="1:10" x14ac:dyDescent="0.25">
      <c r="A788" s="18" t="s">
        <v>759</v>
      </c>
      <c r="B788" s="18" t="s">
        <v>9</v>
      </c>
      <c r="C788" s="18" t="s">
        <v>10</v>
      </c>
      <c r="D788">
        <v>4.5999999999999996</v>
      </c>
      <c r="E788" s="12">
        <v>433</v>
      </c>
      <c r="F788" s="12">
        <v>1499</v>
      </c>
      <c r="G788" s="12">
        <v>2499</v>
      </c>
      <c r="H788" s="12">
        <f>Baby_Fashion__2[[#This Row],[no_of_ratings]]*Baby_Fashion__2[[#This Row],[discount_price]]</f>
        <v>649067</v>
      </c>
      <c r="I788" s="12">
        <v>1000</v>
      </c>
      <c r="J788" t="str">
        <f>IF(Baby_Fashion__2[[#This Row],[no_of_ratings]]&gt;=4,"High",IF(Baby_Fashion__2[[#This Row],[no_of_ratings]]&gt;=3,"Medium","Low"))</f>
        <v>High</v>
      </c>
    </row>
    <row r="789" spans="1:10" x14ac:dyDescent="0.25">
      <c r="A789" s="18" t="s">
        <v>760</v>
      </c>
      <c r="B789" s="18" t="s">
        <v>9</v>
      </c>
      <c r="C789" s="18" t="s">
        <v>10</v>
      </c>
      <c r="D789">
        <v>0</v>
      </c>
      <c r="E789" s="12">
        <v>0</v>
      </c>
      <c r="F789" s="12">
        <v>778</v>
      </c>
      <c r="G789" s="12">
        <v>1400</v>
      </c>
      <c r="H789" s="12">
        <f>Baby_Fashion__2[[#This Row],[no_of_ratings]]*Baby_Fashion__2[[#This Row],[discount_price]]</f>
        <v>0</v>
      </c>
      <c r="I789" s="12">
        <v>622</v>
      </c>
      <c r="J789" t="str">
        <f>IF(Baby_Fashion__2[[#This Row],[no_of_ratings]]&gt;=4,"High",IF(Baby_Fashion__2[[#This Row],[no_of_ratings]]&gt;=3,"Medium","Low"))</f>
        <v>Low</v>
      </c>
    </row>
    <row r="790" spans="1:10" x14ac:dyDescent="0.25">
      <c r="A790" s="18" t="s">
        <v>761</v>
      </c>
      <c r="B790" s="18" t="s">
        <v>9</v>
      </c>
      <c r="C790" s="18" t="s">
        <v>10</v>
      </c>
      <c r="D790">
        <v>4</v>
      </c>
      <c r="E790" s="12">
        <v>27</v>
      </c>
      <c r="F790" s="12">
        <v>299</v>
      </c>
      <c r="G790" s="12">
        <v>1499</v>
      </c>
      <c r="H790" s="12">
        <f>Baby_Fashion__2[[#This Row],[no_of_ratings]]*Baby_Fashion__2[[#This Row],[discount_price]]</f>
        <v>8073</v>
      </c>
      <c r="I790" s="12">
        <v>1200</v>
      </c>
      <c r="J790" t="str">
        <f>IF(Baby_Fashion__2[[#This Row],[no_of_ratings]]&gt;=4,"High",IF(Baby_Fashion__2[[#This Row],[no_of_ratings]]&gt;=3,"Medium","Low"))</f>
        <v>High</v>
      </c>
    </row>
    <row r="791" spans="1:10" x14ac:dyDescent="0.25">
      <c r="A791" s="18" t="s">
        <v>762</v>
      </c>
      <c r="B791" s="18" t="s">
        <v>9</v>
      </c>
      <c r="C791" s="18" t="s">
        <v>10</v>
      </c>
      <c r="D791">
        <v>1</v>
      </c>
      <c r="E791" s="12">
        <v>1</v>
      </c>
      <c r="F791" s="12">
        <v>899</v>
      </c>
      <c r="G791" s="12">
        <v>1499</v>
      </c>
      <c r="H791" s="12">
        <f>Baby_Fashion__2[[#This Row],[no_of_ratings]]*Baby_Fashion__2[[#This Row],[discount_price]]</f>
        <v>899</v>
      </c>
      <c r="I791" s="12">
        <v>600</v>
      </c>
      <c r="J791" t="str">
        <f>IF(Baby_Fashion__2[[#This Row],[no_of_ratings]]&gt;=4,"High",IF(Baby_Fashion__2[[#This Row],[no_of_ratings]]&gt;=3,"Medium","Low"))</f>
        <v>Low</v>
      </c>
    </row>
    <row r="792" spans="1:10" x14ac:dyDescent="0.25">
      <c r="A792" s="18" t="s">
        <v>763</v>
      </c>
      <c r="B792" s="18" t="s">
        <v>9</v>
      </c>
      <c r="C792" s="18" t="s">
        <v>10</v>
      </c>
      <c r="D792">
        <v>4.2</v>
      </c>
      <c r="E792" s="12">
        <v>129</v>
      </c>
      <c r="F792" s="12">
        <v>149</v>
      </c>
      <c r="G792" s="12">
        <v>169</v>
      </c>
      <c r="H792" s="12">
        <f>Baby_Fashion__2[[#This Row],[no_of_ratings]]*Baby_Fashion__2[[#This Row],[discount_price]]</f>
        <v>19221</v>
      </c>
      <c r="I792" s="12">
        <v>20</v>
      </c>
      <c r="J792" t="str">
        <f>IF(Baby_Fashion__2[[#This Row],[no_of_ratings]]&gt;=4,"High",IF(Baby_Fashion__2[[#This Row],[no_of_ratings]]&gt;=3,"Medium","Low"))</f>
        <v>High</v>
      </c>
    </row>
    <row r="793" spans="1:10" x14ac:dyDescent="0.25">
      <c r="A793" s="18" t="s">
        <v>764</v>
      </c>
      <c r="B793" s="18" t="s">
        <v>9</v>
      </c>
      <c r="C793" s="18" t="s">
        <v>10</v>
      </c>
      <c r="D793">
        <v>5</v>
      </c>
      <c r="E793" s="12">
        <v>8</v>
      </c>
      <c r="F793" s="12">
        <v>409</v>
      </c>
      <c r="G793" s="12">
        <v>1299</v>
      </c>
      <c r="H793" s="12">
        <f>Baby_Fashion__2[[#This Row],[no_of_ratings]]*Baby_Fashion__2[[#This Row],[discount_price]]</f>
        <v>3272</v>
      </c>
      <c r="I793" s="12">
        <v>890</v>
      </c>
      <c r="J793" t="str">
        <f>IF(Baby_Fashion__2[[#This Row],[no_of_ratings]]&gt;=4,"High",IF(Baby_Fashion__2[[#This Row],[no_of_ratings]]&gt;=3,"Medium","Low"))</f>
        <v>High</v>
      </c>
    </row>
    <row r="794" spans="1:10" x14ac:dyDescent="0.25">
      <c r="A794" s="18" t="s">
        <v>765</v>
      </c>
      <c r="B794" s="18" t="s">
        <v>9</v>
      </c>
      <c r="C794" s="18" t="s">
        <v>10</v>
      </c>
      <c r="D794">
        <v>0</v>
      </c>
      <c r="E794" s="12">
        <v>0</v>
      </c>
      <c r="F794" s="12">
        <v>758</v>
      </c>
      <c r="G794" s="12">
        <v>1365</v>
      </c>
      <c r="H794" s="12">
        <f>Baby_Fashion__2[[#This Row],[no_of_ratings]]*Baby_Fashion__2[[#This Row],[discount_price]]</f>
        <v>0</v>
      </c>
      <c r="I794" s="12">
        <v>607</v>
      </c>
      <c r="J794" t="str">
        <f>IF(Baby_Fashion__2[[#This Row],[no_of_ratings]]&gt;=4,"High",IF(Baby_Fashion__2[[#This Row],[no_of_ratings]]&gt;=3,"Medium","Low"))</f>
        <v>Low</v>
      </c>
    </row>
    <row r="795" spans="1:10" x14ac:dyDescent="0.25">
      <c r="A795" s="18" t="s">
        <v>766</v>
      </c>
      <c r="B795" s="18" t="s">
        <v>9</v>
      </c>
      <c r="C795" s="18" t="s">
        <v>10</v>
      </c>
      <c r="D795">
        <v>3</v>
      </c>
      <c r="E795" s="12">
        <v>1</v>
      </c>
      <c r="F795" s="12">
        <v>349</v>
      </c>
      <c r="G795" s="12">
        <v>599</v>
      </c>
      <c r="H795" s="12">
        <f>Baby_Fashion__2[[#This Row],[no_of_ratings]]*Baby_Fashion__2[[#This Row],[discount_price]]</f>
        <v>349</v>
      </c>
      <c r="I795" s="12">
        <v>250</v>
      </c>
      <c r="J795" t="str">
        <f>IF(Baby_Fashion__2[[#This Row],[no_of_ratings]]&gt;=4,"High",IF(Baby_Fashion__2[[#This Row],[no_of_ratings]]&gt;=3,"Medium","Low"))</f>
        <v>Low</v>
      </c>
    </row>
    <row r="796" spans="1:10" x14ac:dyDescent="0.25">
      <c r="A796" s="18" t="s">
        <v>767</v>
      </c>
      <c r="B796" s="18" t="s">
        <v>9</v>
      </c>
      <c r="C796" s="18" t="s">
        <v>10</v>
      </c>
      <c r="D796">
        <v>0</v>
      </c>
      <c r="E796" s="12">
        <v>0</v>
      </c>
      <c r="F796" s="12">
        <v>449</v>
      </c>
      <c r="G796" s="12">
        <v>699</v>
      </c>
      <c r="H796" s="12">
        <f>Baby_Fashion__2[[#This Row],[no_of_ratings]]*Baby_Fashion__2[[#This Row],[discount_price]]</f>
        <v>0</v>
      </c>
      <c r="I796" s="12">
        <v>250</v>
      </c>
      <c r="J796" t="str">
        <f>IF(Baby_Fashion__2[[#This Row],[no_of_ratings]]&gt;=4,"High",IF(Baby_Fashion__2[[#This Row],[no_of_ratings]]&gt;=3,"Medium","Low"))</f>
        <v>Low</v>
      </c>
    </row>
    <row r="797" spans="1:10" x14ac:dyDescent="0.25">
      <c r="A797" s="18" t="s">
        <v>768</v>
      </c>
      <c r="B797" s="18" t="s">
        <v>9</v>
      </c>
      <c r="C797" s="18" t="s">
        <v>10</v>
      </c>
      <c r="D797">
        <v>3.5</v>
      </c>
      <c r="E797" s="12">
        <v>2</v>
      </c>
      <c r="F797" s="12">
        <v>578</v>
      </c>
      <c r="G797" s="12">
        <v>1699</v>
      </c>
      <c r="H797" s="12">
        <f>Baby_Fashion__2[[#This Row],[no_of_ratings]]*Baby_Fashion__2[[#This Row],[discount_price]]</f>
        <v>1156</v>
      </c>
      <c r="I797" s="12">
        <v>1121</v>
      </c>
      <c r="J797" t="str">
        <f>IF(Baby_Fashion__2[[#This Row],[no_of_ratings]]&gt;=4,"High",IF(Baby_Fashion__2[[#This Row],[no_of_ratings]]&gt;=3,"Medium","Low"))</f>
        <v>Low</v>
      </c>
    </row>
    <row r="798" spans="1:10" x14ac:dyDescent="0.25">
      <c r="A798" s="18" t="s">
        <v>101</v>
      </c>
      <c r="B798" s="18" t="s">
        <v>9</v>
      </c>
      <c r="C798" s="18" t="s">
        <v>10</v>
      </c>
      <c r="D798">
        <v>0</v>
      </c>
      <c r="E798" s="12">
        <v>0</v>
      </c>
      <c r="F798" s="12">
        <v>349</v>
      </c>
      <c r="G798" s="12">
        <v>599</v>
      </c>
      <c r="H798" s="12">
        <f>Baby_Fashion__2[[#This Row],[no_of_ratings]]*Baby_Fashion__2[[#This Row],[discount_price]]</f>
        <v>0</v>
      </c>
      <c r="I798" s="12">
        <v>250</v>
      </c>
      <c r="J798" t="str">
        <f>IF(Baby_Fashion__2[[#This Row],[no_of_ratings]]&gt;=4,"High",IF(Baby_Fashion__2[[#This Row],[no_of_ratings]]&gt;=3,"Medium","Low"))</f>
        <v>Low</v>
      </c>
    </row>
    <row r="799" spans="1:10" x14ac:dyDescent="0.25">
      <c r="A799" s="18" t="s">
        <v>769</v>
      </c>
      <c r="B799" s="18" t="s">
        <v>9</v>
      </c>
      <c r="C799" s="18" t="s">
        <v>10</v>
      </c>
      <c r="D799">
        <v>5</v>
      </c>
      <c r="E799" s="12">
        <v>1</v>
      </c>
      <c r="F799" s="12">
        <v>468</v>
      </c>
      <c r="G799" s="12">
        <v>673</v>
      </c>
      <c r="H799" s="12">
        <f>Baby_Fashion__2[[#This Row],[no_of_ratings]]*Baby_Fashion__2[[#This Row],[discount_price]]</f>
        <v>468</v>
      </c>
      <c r="I799" s="12">
        <v>205</v>
      </c>
      <c r="J799" t="str">
        <f>IF(Baby_Fashion__2[[#This Row],[no_of_ratings]]&gt;=4,"High",IF(Baby_Fashion__2[[#This Row],[no_of_ratings]]&gt;=3,"Medium","Low"))</f>
        <v>Low</v>
      </c>
    </row>
    <row r="800" spans="1:10" x14ac:dyDescent="0.25">
      <c r="A800" s="18" t="s">
        <v>770</v>
      </c>
      <c r="B800" s="18" t="s">
        <v>9</v>
      </c>
      <c r="C800" s="18" t="s">
        <v>10</v>
      </c>
      <c r="D800">
        <v>4.7</v>
      </c>
      <c r="E800" s="12">
        <v>63</v>
      </c>
      <c r="F800" s="12">
        <v>0</v>
      </c>
      <c r="G800" s="12">
        <v>4153</v>
      </c>
      <c r="H800" s="12">
        <f>Baby_Fashion__2[[#This Row],[no_of_ratings]]*Baby_Fashion__2[[#This Row],[discount_price]]</f>
        <v>0</v>
      </c>
      <c r="I800" s="12">
        <v>4153</v>
      </c>
      <c r="J800" t="str">
        <f>IF(Baby_Fashion__2[[#This Row],[no_of_ratings]]&gt;=4,"High",IF(Baby_Fashion__2[[#This Row],[no_of_ratings]]&gt;=3,"Medium","Low"))</f>
        <v>High</v>
      </c>
    </row>
    <row r="801" spans="1:10" x14ac:dyDescent="0.25">
      <c r="A801" s="18" t="s">
        <v>501</v>
      </c>
      <c r="B801" s="18" t="s">
        <v>9</v>
      </c>
      <c r="C801" s="18" t="s">
        <v>10</v>
      </c>
      <c r="D801">
        <v>0</v>
      </c>
      <c r="E801" s="12">
        <v>0</v>
      </c>
      <c r="F801" s="12">
        <v>499</v>
      </c>
      <c r="G801" s="12">
        <v>799</v>
      </c>
      <c r="H801" s="12">
        <f>Baby_Fashion__2[[#This Row],[no_of_ratings]]*Baby_Fashion__2[[#This Row],[discount_price]]</f>
        <v>0</v>
      </c>
      <c r="I801" s="12">
        <v>300</v>
      </c>
      <c r="J801" t="str">
        <f>IF(Baby_Fashion__2[[#This Row],[no_of_ratings]]&gt;=4,"High",IF(Baby_Fashion__2[[#This Row],[no_of_ratings]]&gt;=3,"Medium","Low"))</f>
        <v>Low</v>
      </c>
    </row>
    <row r="802" spans="1:10" x14ac:dyDescent="0.25">
      <c r="A802" s="18" t="s">
        <v>771</v>
      </c>
      <c r="B802" s="18" t="s">
        <v>9</v>
      </c>
      <c r="C802" s="18" t="s">
        <v>10</v>
      </c>
      <c r="D802">
        <v>3.2</v>
      </c>
      <c r="E802" s="12">
        <v>18</v>
      </c>
      <c r="F802" s="12">
        <v>325</v>
      </c>
      <c r="G802" s="12">
        <v>599</v>
      </c>
      <c r="H802" s="12">
        <f>Baby_Fashion__2[[#This Row],[no_of_ratings]]*Baby_Fashion__2[[#This Row],[discount_price]]</f>
        <v>5850</v>
      </c>
      <c r="I802" s="12">
        <v>274</v>
      </c>
      <c r="J802" t="str">
        <f>IF(Baby_Fashion__2[[#This Row],[no_of_ratings]]&gt;=4,"High",IF(Baby_Fashion__2[[#This Row],[no_of_ratings]]&gt;=3,"Medium","Low"))</f>
        <v>High</v>
      </c>
    </row>
    <row r="803" spans="1:10" x14ac:dyDescent="0.25">
      <c r="A803" s="18" t="s">
        <v>772</v>
      </c>
      <c r="B803" s="18" t="s">
        <v>9</v>
      </c>
      <c r="C803" s="18" t="s">
        <v>10</v>
      </c>
      <c r="D803">
        <v>3.4</v>
      </c>
      <c r="E803" s="12">
        <v>13</v>
      </c>
      <c r="F803" s="12">
        <v>270</v>
      </c>
      <c r="G803" s="12">
        <v>999</v>
      </c>
      <c r="H803" s="12">
        <f>Baby_Fashion__2[[#This Row],[no_of_ratings]]*Baby_Fashion__2[[#This Row],[discount_price]]</f>
        <v>3510</v>
      </c>
      <c r="I803" s="12">
        <v>729</v>
      </c>
      <c r="J803" t="str">
        <f>IF(Baby_Fashion__2[[#This Row],[no_of_ratings]]&gt;=4,"High",IF(Baby_Fashion__2[[#This Row],[no_of_ratings]]&gt;=3,"Medium","Low"))</f>
        <v>High</v>
      </c>
    </row>
    <row r="804" spans="1:10" x14ac:dyDescent="0.25">
      <c r="A804" s="18" t="s">
        <v>773</v>
      </c>
      <c r="B804" s="18" t="s">
        <v>9</v>
      </c>
      <c r="C804" s="18" t="s">
        <v>10</v>
      </c>
      <c r="D804">
        <v>3.9</v>
      </c>
      <c r="E804" s="12">
        <v>27</v>
      </c>
      <c r="F804" s="12">
        <v>521</v>
      </c>
      <c r="G804" s="12">
        <v>999</v>
      </c>
      <c r="H804" s="12">
        <f>Baby_Fashion__2[[#This Row],[no_of_ratings]]*Baby_Fashion__2[[#This Row],[discount_price]]</f>
        <v>14067</v>
      </c>
      <c r="I804" s="12">
        <v>478</v>
      </c>
      <c r="J804" t="str">
        <f>IF(Baby_Fashion__2[[#This Row],[no_of_ratings]]&gt;=4,"High",IF(Baby_Fashion__2[[#This Row],[no_of_ratings]]&gt;=3,"Medium","Low"))</f>
        <v>High</v>
      </c>
    </row>
    <row r="805" spans="1:10" x14ac:dyDescent="0.25">
      <c r="A805" s="18" t="s">
        <v>774</v>
      </c>
      <c r="B805" s="18" t="s">
        <v>9</v>
      </c>
      <c r="C805" s="18" t="s">
        <v>10</v>
      </c>
      <c r="D805">
        <v>0</v>
      </c>
      <c r="E805" s="12">
        <v>0</v>
      </c>
      <c r="F805" s="12">
        <v>2680</v>
      </c>
      <c r="G805" s="12">
        <v>3390</v>
      </c>
      <c r="H805" s="12">
        <f>Baby_Fashion__2[[#This Row],[no_of_ratings]]*Baby_Fashion__2[[#This Row],[discount_price]]</f>
        <v>0</v>
      </c>
      <c r="I805" s="12">
        <v>710</v>
      </c>
      <c r="J805" t="str">
        <f>IF(Baby_Fashion__2[[#This Row],[no_of_ratings]]&gt;=4,"High",IF(Baby_Fashion__2[[#This Row],[no_of_ratings]]&gt;=3,"Medium","Low"))</f>
        <v>Low</v>
      </c>
    </row>
    <row r="806" spans="1:10" x14ac:dyDescent="0.25">
      <c r="A806" s="18" t="s">
        <v>775</v>
      </c>
      <c r="B806" s="18" t="s">
        <v>9</v>
      </c>
      <c r="C806" s="18" t="s">
        <v>10</v>
      </c>
      <c r="D806">
        <v>0</v>
      </c>
      <c r="E806" s="12">
        <v>0</v>
      </c>
      <c r="F806" s="12">
        <v>943</v>
      </c>
      <c r="G806" s="12">
        <v>1615</v>
      </c>
      <c r="H806" s="12">
        <f>Baby_Fashion__2[[#This Row],[no_of_ratings]]*Baby_Fashion__2[[#This Row],[discount_price]]</f>
        <v>0</v>
      </c>
      <c r="I806" s="12">
        <v>672</v>
      </c>
      <c r="J806" t="str">
        <f>IF(Baby_Fashion__2[[#This Row],[no_of_ratings]]&gt;=4,"High",IF(Baby_Fashion__2[[#This Row],[no_of_ratings]]&gt;=3,"Medium","Low"))</f>
        <v>Low</v>
      </c>
    </row>
    <row r="807" spans="1:10" x14ac:dyDescent="0.25">
      <c r="A807" s="18" t="s">
        <v>776</v>
      </c>
      <c r="B807" s="18" t="s">
        <v>9</v>
      </c>
      <c r="C807" s="18" t="s">
        <v>10</v>
      </c>
      <c r="D807">
        <v>4</v>
      </c>
      <c r="E807" s="12">
        <v>2</v>
      </c>
      <c r="F807" s="12">
        <v>499</v>
      </c>
      <c r="G807" s="12">
        <v>799</v>
      </c>
      <c r="H807" s="12">
        <f>Baby_Fashion__2[[#This Row],[no_of_ratings]]*Baby_Fashion__2[[#This Row],[discount_price]]</f>
        <v>998</v>
      </c>
      <c r="I807" s="12">
        <v>300</v>
      </c>
      <c r="J807" t="str">
        <f>IF(Baby_Fashion__2[[#This Row],[no_of_ratings]]&gt;=4,"High",IF(Baby_Fashion__2[[#This Row],[no_of_ratings]]&gt;=3,"Medium","Low"))</f>
        <v>Low</v>
      </c>
    </row>
    <row r="808" spans="1:10" x14ac:dyDescent="0.25">
      <c r="A808" s="18" t="s">
        <v>777</v>
      </c>
      <c r="B808" s="18" t="s">
        <v>9</v>
      </c>
      <c r="C808" s="18" t="s">
        <v>10</v>
      </c>
      <c r="D808">
        <v>3.6</v>
      </c>
      <c r="E808" s="12">
        <v>4</v>
      </c>
      <c r="F808" s="12">
        <v>350</v>
      </c>
      <c r="G808" s="12">
        <v>999</v>
      </c>
      <c r="H808" s="12">
        <f>Baby_Fashion__2[[#This Row],[no_of_ratings]]*Baby_Fashion__2[[#This Row],[discount_price]]</f>
        <v>1400</v>
      </c>
      <c r="I808" s="12">
        <v>649</v>
      </c>
      <c r="J808" t="str">
        <f>IF(Baby_Fashion__2[[#This Row],[no_of_ratings]]&gt;=4,"High",IF(Baby_Fashion__2[[#This Row],[no_of_ratings]]&gt;=3,"Medium","Low"))</f>
        <v>High</v>
      </c>
    </row>
    <row r="809" spans="1:10" x14ac:dyDescent="0.25">
      <c r="A809" s="18" t="s">
        <v>778</v>
      </c>
      <c r="B809" s="18" t="s">
        <v>9</v>
      </c>
      <c r="C809" s="18" t="s">
        <v>10</v>
      </c>
      <c r="D809">
        <v>0</v>
      </c>
      <c r="E809" s="12">
        <v>0</v>
      </c>
      <c r="F809" s="12">
        <v>3275</v>
      </c>
      <c r="G809" s="12">
        <v>4599</v>
      </c>
      <c r="H809" s="12">
        <f>Baby_Fashion__2[[#This Row],[no_of_ratings]]*Baby_Fashion__2[[#This Row],[discount_price]]</f>
        <v>0</v>
      </c>
      <c r="I809" s="12">
        <v>1324</v>
      </c>
      <c r="J809" t="str">
        <f>IF(Baby_Fashion__2[[#This Row],[no_of_ratings]]&gt;=4,"High",IF(Baby_Fashion__2[[#This Row],[no_of_ratings]]&gt;=3,"Medium","Low"))</f>
        <v>Low</v>
      </c>
    </row>
    <row r="810" spans="1:10" x14ac:dyDescent="0.25">
      <c r="A810" s="18" t="s">
        <v>779</v>
      </c>
      <c r="B810" s="18" t="s">
        <v>9</v>
      </c>
      <c r="C810" s="18" t="s">
        <v>10</v>
      </c>
      <c r="D810">
        <v>4</v>
      </c>
      <c r="E810" s="12">
        <v>1</v>
      </c>
      <c r="F810" s="12">
        <v>499</v>
      </c>
      <c r="G810" s="12">
        <v>1499</v>
      </c>
      <c r="H810" s="12">
        <f>Baby_Fashion__2[[#This Row],[no_of_ratings]]*Baby_Fashion__2[[#This Row],[discount_price]]</f>
        <v>499</v>
      </c>
      <c r="I810" s="12">
        <v>1000</v>
      </c>
      <c r="J810" t="str">
        <f>IF(Baby_Fashion__2[[#This Row],[no_of_ratings]]&gt;=4,"High",IF(Baby_Fashion__2[[#This Row],[no_of_ratings]]&gt;=3,"Medium","Low"))</f>
        <v>Low</v>
      </c>
    </row>
    <row r="811" spans="1:10" x14ac:dyDescent="0.25">
      <c r="A811" s="18" t="s">
        <v>780</v>
      </c>
      <c r="B811" s="18" t="s">
        <v>9</v>
      </c>
      <c r="C811" s="18" t="s">
        <v>10</v>
      </c>
      <c r="D811">
        <v>3</v>
      </c>
      <c r="E811" s="12">
        <v>1</v>
      </c>
      <c r="F811" s="12">
        <v>329</v>
      </c>
      <c r="G811" s="12">
        <v>550</v>
      </c>
      <c r="H811" s="12">
        <f>Baby_Fashion__2[[#This Row],[no_of_ratings]]*Baby_Fashion__2[[#This Row],[discount_price]]</f>
        <v>329</v>
      </c>
      <c r="I811" s="12">
        <v>221</v>
      </c>
      <c r="J811" t="str">
        <f>IF(Baby_Fashion__2[[#This Row],[no_of_ratings]]&gt;=4,"High",IF(Baby_Fashion__2[[#This Row],[no_of_ratings]]&gt;=3,"Medium","Low"))</f>
        <v>Low</v>
      </c>
    </row>
    <row r="812" spans="1:10" x14ac:dyDescent="0.25">
      <c r="A812" s="18" t="s">
        <v>781</v>
      </c>
      <c r="B812" s="18" t="s">
        <v>9</v>
      </c>
      <c r="C812" s="18" t="s">
        <v>10</v>
      </c>
      <c r="D812">
        <v>3.8</v>
      </c>
      <c r="E812" s="12">
        <v>237</v>
      </c>
      <c r="F812" s="12">
        <v>965</v>
      </c>
      <c r="G812" s="12">
        <v>2220</v>
      </c>
      <c r="H812" s="12">
        <f>Baby_Fashion__2[[#This Row],[no_of_ratings]]*Baby_Fashion__2[[#This Row],[discount_price]]</f>
        <v>228705</v>
      </c>
      <c r="I812" s="12">
        <v>1255</v>
      </c>
      <c r="J812" t="str">
        <f>IF(Baby_Fashion__2[[#This Row],[no_of_ratings]]&gt;=4,"High",IF(Baby_Fashion__2[[#This Row],[no_of_ratings]]&gt;=3,"Medium","Low"))</f>
        <v>High</v>
      </c>
    </row>
    <row r="813" spans="1:10" x14ac:dyDescent="0.25">
      <c r="A813" s="18" t="s">
        <v>782</v>
      </c>
      <c r="B813" s="18" t="s">
        <v>9</v>
      </c>
      <c r="C813" s="18" t="s">
        <v>10</v>
      </c>
      <c r="D813">
        <v>0</v>
      </c>
      <c r="E813" s="12">
        <v>0</v>
      </c>
      <c r="F813" s="12">
        <v>2650</v>
      </c>
      <c r="G813" s="12">
        <v>3390</v>
      </c>
      <c r="H813" s="12">
        <f>Baby_Fashion__2[[#This Row],[no_of_ratings]]*Baby_Fashion__2[[#This Row],[discount_price]]</f>
        <v>0</v>
      </c>
      <c r="I813" s="12">
        <v>740</v>
      </c>
      <c r="J813" t="str">
        <f>IF(Baby_Fashion__2[[#This Row],[no_of_ratings]]&gt;=4,"High",IF(Baby_Fashion__2[[#This Row],[no_of_ratings]]&gt;=3,"Medium","Low"))</f>
        <v>Low</v>
      </c>
    </row>
    <row r="814" spans="1:10" x14ac:dyDescent="0.25">
      <c r="A814" s="18" t="s">
        <v>783</v>
      </c>
      <c r="B814" s="18" t="s">
        <v>9</v>
      </c>
      <c r="C814" s="18" t="s">
        <v>10</v>
      </c>
      <c r="D814">
        <v>5</v>
      </c>
      <c r="E814" s="12">
        <v>2</v>
      </c>
      <c r="F814" s="12">
        <v>249</v>
      </c>
      <c r="G814" s="12">
        <v>499</v>
      </c>
      <c r="H814" s="12">
        <f>Baby_Fashion__2[[#This Row],[no_of_ratings]]*Baby_Fashion__2[[#This Row],[discount_price]]</f>
        <v>498</v>
      </c>
      <c r="I814" s="12">
        <v>250</v>
      </c>
      <c r="J814" t="str">
        <f>IF(Baby_Fashion__2[[#This Row],[no_of_ratings]]&gt;=4,"High",IF(Baby_Fashion__2[[#This Row],[no_of_ratings]]&gt;=3,"Medium","Low"))</f>
        <v>Low</v>
      </c>
    </row>
    <row r="815" spans="1:10" x14ac:dyDescent="0.25">
      <c r="A815" s="18" t="s">
        <v>784</v>
      </c>
      <c r="B815" s="18" t="s">
        <v>9</v>
      </c>
      <c r="C815" s="18" t="s">
        <v>10</v>
      </c>
      <c r="D815">
        <v>0</v>
      </c>
      <c r="E815" s="12">
        <v>0</v>
      </c>
      <c r="F815" s="12">
        <v>299</v>
      </c>
      <c r="G815" s="12">
        <v>599</v>
      </c>
      <c r="H815" s="12">
        <f>Baby_Fashion__2[[#This Row],[no_of_ratings]]*Baby_Fashion__2[[#This Row],[discount_price]]</f>
        <v>0</v>
      </c>
      <c r="I815" s="12">
        <v>300</v>
      </c>
      <c r="J815" t="str">
        <f>IF(Baby_Fashion__2[[#This Row],[no_of_ratings]]&gt;=4,"High",IF(Baby_Fashion__2[[#This Row],[no_of_ratings]]&gt;=3,"Medium","Low"))</f>
        <v>Low</v>
      </c>
    </row>
    <row r="816" spans="1:10" x14ac:dyDescent="0.25">
      <c r="A816" s="18" t="s">
        <v>785</v>
      </c>
      <c r="B816" s="18" t="s">
        <v>9</v>
      </c>
      <c r="C816" s="18" t="s">
        <v>10</v>
      </c>
      <c r="D816">
        <v>1</v>
      </c>
      <c r="E816" s="12">
        <v>1</v>
      </c>
      <c r="F816" s="12">
        <v>299</v>
      </c>
      <c r="G816" s="12">
        <v>999</v>
      </c>
      <c r="H816" s="12">
        <f>Baby_Fashion__2[[#This Row],[no_of_ratings]]*Baby_Fashion__2[[#This Row],[discount_price]]</f>
        <v>299</v>
      </c>
      <c r="I816" s="12">
        <v>700</v>
      </c>
      <c r="J816" t="str">
        <f>IF(Baby_Fashion__2[[#This Row],[no_of_ratings]]&gt;=4,"High",IF(Baby_Fashion__2[[#This Row],[no_of_ratings]]&gt;=3,"Medium","Low"))</f>
        <v>Low</v>
      </c>
    </row>
    <row r="817" spans="1:10" x14ac:dyDescent="0.25">
      <c r="A817" s="18" t="s">
        <v>786</v>
      </c>
      <c r="B817" s="18" t="s">
        <v>9</v>
      </c>
      <c r="C817" s="18" t="s">
        <v>10</v>
      </c>
      <c r="D817">
        <v>0</v>
      </c>
      <c r="E817" s="12">
        <v>0</v>
      </c>
      <c r="F817" s="12">
        <v>349</v>
      </c>
      <c r="G817" s="12">
        <v>949</v>
      </c>
      <c r="H817" s="12">
        <f>Baby_Fashion__2[[#This Row],[no_of_ratings]]*Baby_Fashion__2[[#This Row],[discount_price]]</f>
        <v>0</v>
      </c>
      <c r="I817" s="12">
        <v>600</v>
      </c>
      <c r="J817" t="str">
        <f>IF(Baby_Fashion__2[[#This Row],[no_of_ratings]]&gt;=4,"High",IF(Baby_Fashion__2[[#This Row],[no_of_ratings]]&gt;=3,"Medium","Low"))</f>
        <v>Low</v>
      </c>
    </row>
    <row r="818" spans="1:10" x14ac:dyDescent="0.25">
      <c r="A818" s="18" t="s">
        <v>787</v>
      </c>
      <c r="B818" s="18" t="s">
        <v>9</v>
      </c>
      <c r="C818" s="18" t="s">
        <v>10</v>
      </c>
      <c r="D818">
        <v>4.0999999999999996</v>
      </c>
      <c r="E818" s="12">
        <v>122</v>
      </c>
      <c r="F818" s="12">
        <v>498</v>
      </c>
      <c r="G818" s="12">
        <v>999</v>
      </c>
      <c r="H818" s="12">
        <f>Baby_Fashion__2[[#This Row],[no_of_ratings]]*Baby_Fashion__2[[#This Row],[discount_price]]</f>
        <v>60756</v>
      </c>
      <c r="I818" s="12">
        <v>501</v>
      </c>
      <c r="J818" t="str">
        <f>IF(Baby_Fashion__2[[#This Row],[no_of_ratings]]&gt;=4,"High",IF(Baby_Fashion__2[[#This Row],[no_of_ratings]]&gt;=3,"Medium","Low"))</f>
        <v>High</v>
      </c>
    </row>
    <row r="819" spans="1:10" x14ac:dyDescent="0.25">
      <c r="A819" s="18" t="s">
        <v>788</v>
      </c>
      <c r="B819" s="18" t="s">
        <v>9</v>
      </c>
      <c r="C819" s="18" t="s">
        <v>10</v>
      </c>
      <c r="D819">
        <v>0</v>
      </c>
      <c r="E819" s="12">
        <v>0</v>
      </c>
      <c r="F819" s="12">
        <v>0</v>
      </c>
      <c r="G819" s="12">
        <v>20356</v>
      </c>
      <c r="H819" s="12">
        <f>Baby_Fashion__2[[#This Row],[no_of_ratings]]*Baby_Fashion__2[[#This Row],[discount_price]]</f>
        <v>0</v>
      </c>
      <c r="I819" s="12">
        <v>20356</v>
      </c>
      <c r="J819" t="str">
        <f>IF(Baby_Fashion__2[[#This Row],[no_of_ratings]]&gt;=4,"High",IF(Baby_Fashion__2[[#This Row],[no_of_ratings]]&gt;=3,"Medium","Low"))</f>
        <v>Low</v>
      </c>
    </row>
    <row r="820" spans="1:10" x14ac:dyDescent="0.25">
      <c r="A820" s="18" t="s">
        <v>789</v>
      </c>
      <c r="B820" s="18" t="s">
        <v>9</v>
      </c>
      <c r="C820" s="18" t="s">
        <v>10</v>
      </c>
      <c r="D820">
        <v>0</v>
      </c>
      <c r="E820" s="12">
        <v>0</v>
      </c>
      <c r="F820" s="12">
        <v>499</v>
      </c>
      <c r="G820" s="12">
        <v>999</v>
      </c>
      <c r="H820" s="12">
        <f>Baby_Fashion__2[[#This Row],[no_of_ratings]]*Baby_Fashion__2[[#This Row],[discount_price]]</f>
        <v>0</v>
      </c>
      <c r="I820" s="12">
        <v>500</v>
      </c>
      <c r="J820" t="str">
        <f>IF(Baby_Fashion__2[[#This Row],[no_of_ratings]]&gt;=4,"High",IF(Baby_Fashion__2[[#This Row],[no_of_ratings]]&gt;=3,"Medium","Low"))</f>
        <v>Low</v>
      </c>
    </row>
    <row r="821" spans="1:10" x14ac:dyDescent="0.25">
      <c r="A821" s="18" t="s">
        <v>790</v>
      </c>
      <c r="B821" s="18" t="s">
        <v>9</v>
      </c>
      <c r="C821" s="18" t="s">
        <v>10</v>
      </c>
      <c r="D821">
        <v>4</v>
      </c>
      <c r="E821" s="12">
        <v>1</v>
      </c>
      <c r="F821" s="12">
        <v>329</v>
      </c>
      <c r="G821" s="12">
        <v>499</v>
      </c>
      <c r="H821" s="12">
        <f>Baby_Fashion__2[[#This Row],[no_of_ratings]]*Baby_Fashion__2[[#This Row],[discount_price]]</f>
        <v>329</v>
      </c>
      <c r="I821" s="12">
        <v>170</v>
      </c>
      <c r="J821" t="str">
        <f>IF(Baby_Fashion__2[[#This Row],[no_of_ratings]]&gt;=4,"High",IF(Baby_Fashion__2[[#This Row],[no_of_ratings]]&gt;=3,"Medium","Low"))</f>
        <v>Low</v>
      </c>
    </row>
    <row r="822" spans="1:10" x14ac:dyDescent="0.25">
      <c r="A822" s="18" t="s">
        <v>791</v>
      </c>
      <c r="B822" s="18" t="s">
        <v>9</v>
      </c>
      <c r="C822" s="18" t="s">
        <v>10</v>
      </c>
      <c r="D822">
        <v>4.2</v>
      </c>
      <c r="E822" s="12">
        <v>2</v>
      </c>
      <c r="F822" s="12">
        <v>499</v>
      </c>
      <c r="G822" s="12">
        <v>699</v>
      </c>
      <c r="H822" s="12">
        <f>Baby_Fashion__2[[#This Row],[no_of_ratings]]*Baby_Fashion__2[[#This Row],[discount_price]]</f>
        <v>998</v>
      </c>
      <c r="I822" s="12">
        <v>200</v>
      </c>
      <c r="J822" t="str">
        <f>IF(Baby_Fashion__2[[#This Row],[no_of_ratings]]&gt;=4,"High",IF(Baby_Fashion__2[[#This Row],[no_of_ratings]]&gt;=3,"Medium","Low"))</f>
        <v>Low</v>
      </c>
    </row>
    <row r="823" spans="1:10" x14ac:dyDescent="0.25">
      <c r="A823" s="18" t="s">
        <v>792</v>
      </c>
      <c r="B823" s="18" t="s">
        <v>9</v>
      </c>
      <c r="C823" s="18" t="s">
        <v>10</v>
      </c>
      <c r="D823">
        <v>0</v>
      </c>
      <c r="E823" s="12">
        <v>0</v>
      </c>
      <c r="F823" s="12">
        <v>435</v>
      </c>
      <c r="G823" s="12">
        <v>699</v>
      </c>
      <c r="H823" s="12">
        <f>Baby_Fashion__2[[#This Row],[no_of_ratings]]*Baby_Fashion__2[[#This Row],[discount_price]]</f>
        <v>0</v>
      </c>
      <c r="I823" s="12">
        <v>264</v>
      </c>
      <c r="J823" t="str">
        <f>IF(Baby_Fashion__2[[#This Row],[no_of_ratings]]&gt;=4,"High",IF(Baby_Fashion__2[[#This Row],[no_of_ratings]]&gt;=3,"Medium","Low"))</f>
        <v>Low</v>
      </c>
    </row>
    <row r="824" spans="1:10" x14ac:dyDescent="0.25">
      <c r="A824" s="18" t="s">
        <v>793</v>
      </c>
      <c r="B824" s="18" t="s">
        <v>9</v>
      </c>
      <c r="C824" s="18" t="s">
        <v>10</v>
      </c>
      <c r="D824">
        <v>0</v>
      </c>
      <c r="E824" s="12">
        <v>0</v>
      </c>
      <c r="F824" s="12">
        <v>0</v>
      </c>
      <c r="G824" s="12">
        <v>24039</v>
      </c>
      <c r="H824" s="12">
        <f>Baby_Fashion__2[[#This Row],[no_of_ratings]]*Baby_Fashion__2[[#This Row],[discount_price]]</f>
        <v>0</v>
      </c>
      <c r="I824" s="12">
        <v>24039</v>
      </c>
      <c r="J824" t="str">
        <f>IF(Baby_Fashion__2[[#This Row],[no_of_ratings]]&gt;=4,"High",IF(Baby_Fashion__2[[#This Row],[no_of_ratings]]&gt;=3,"Medium","Low"))</f>
        <v>Low</v>
      </c>
    </row>
    <row r="825" spans="1:10" x14ac:dyDescent="0.25">
      <c r="A825" s="18" t="s">
        <v>794</v>
      </c>
      <c r="B825" s="18" t="s">
        <v>9</v>
      </c>
      <c r="C825" s="18" t="s">
        <v>10</v>
      </c>
      <c r="D825">
        <v>3.4</v>
      </c>
      <c r="E825" s="12">
        <v>2</v>
      </c>
      <c r="F825" s="12">
        <v>899</v>
      </c>
      <c r="G825" s="12">
        <v>1499</v>
      </c>
      <c r="H825" s="12">
        <f>Baby_Fashion__2[[#This Row],[no_of_ratings]]*Baby_Fashion__2[[#This Row],[discount_price]]</f>
        <v>1798</v>
      </c>
      <c r="I825" s="12">
        <v>600</v>
      </c>
      <c r="J825" t="str">
        <f>IF(Baby_Fashion__2[[#This Row],[no_of_ratings]]&gt;=4,"High",IF(Baby_Fashion__2[[#This Row],[no_of_ratings]]&gt;=3,"Medium","Low"))</f>
        <v>Low</v>
      </c>
    </row>
    <row r="826" spans="1:10" x14ac:dyDescent="0.25">
      <c r="A826" s="18" t="s">
        <v>795</v>
      </c>
      <c r="B826" s="18" t="s">
        <v>9</v>
      </c>
      <c r="C826" s="18" t="s">
        <v>10</v>
      </c>
      <c r="D826">
        <v>4.2</v>
      </c>
      <c r="E826" s="12">
        <v>6</v>
      </c>
      <c r="F826" s="12">
        <v>999</v>
      </c>
      <c r="G826" s="12">
        <v>2999</v>
      </c>
      <c r="H826" s="12">
        <f>Baby_Fashion__2[[#This Row],[no_of_ratings]]*Baby_Fashion__2[[#This Row],[discount_price]]</f>
        <v>5994</v>
      </c>
      <c r="I826" s="12">
        <v>2000</v>
      </c>
      <c r="J826" t="str">
        <f>IF(Baby_Fashion__2[[#This Row],[no_of_ratings]]&gt;=4,"High",IF(Baby_Fashion__2[[#This Row],[no_of_ratings]]&gt;=3,"Medium","Low"))</f>
        <v>High</v>
      </c>
    </row>
    <row r="827" spans="1:10" x14ac:dyDescent="0.25">
      <c r="A827" s="18" t="s">
        <v>796</v>
      </c>
      <c r="B827" s="18" t="s">
        <v>9</v>
      </c>
      <c r="C827" s="18" t="s">
        <v>10</v>
      </c>
      <c r="D827">
        <v>5</v>
      </c>
      <c r="E827" s="12">
        <v>1</v>
      </c>
      <c r="F827" s="12">
        <v>549</v>
      </c>
      <c r="G827" s="12">
        <v>999</v>
      </c>
      <c r="H827" s="12">
        <f>Baby_Fashion__2[[#This Row],[no_of_ratings]]*Baby_Fashion__2[[#This Row],[discount_price]]</f>
        <v>549</v>
      </c>
      <c r="I827" s="12">
        <v>450</v>
      </c>
      <c r="J827" t="str">
        <f>IF(Baby_Fashion__2[[#This Row],[no_of_ratings]]&gt;=4,"High",IF(Baby_Fashion__2[[#This Row],[no_of_ratings]]&gt;=3,"Medium","Low"))</f>
        <v>Low</v>
      </c>
    </row>
    <row r="828" spans="1:10" x14ac:dyDescent="0.25">
      <c r="A828" s="18" t="s">
        <v>797</v>
      </c>
      <c r="B828" s="18" t="s">
        <v>9</v>
      </c>
      <c r="C828" s="18" t="s">
        <v>10</v>
      </c>
      <c r="D828">
        <v>0</v>
      </c>
      <c r="E828" s="12">
        <v>0</v>
      </c>
      <c r="F828" s="12">
        <v>0</v>
      </c>
      <c r="G828" s="12">
        <v>22432</v>
      </c>
      <c r="H828" s="12">
        <f>Baby_Fashion__2[[#This Row],[no_of_ratings]]*Baby_Fashion__2[[#This Row],[discount_price]]</f>
        <v>0</v>
      </c>
      <c r="I828" s="12">
        <v>22432</v>
      </c>
      <c r="J828" t="str">
        <f>IF(Baby_Fashion__2[[#This Row],[no_of_ratings]]&gt;=4,"High",IF(Baby_Fashion__2[[#This Row],[no_of_ratings]]&gt;=3,"Medium","Low"))</f>
        <v>Low</v>
      </c>
    </row>
    <row r="829" spans="1:10" x14ac:dyDescent="0.25">
      <c r="A829" s="18" t="s">
        <v>798</v>
      </c>
      <c r="B829" s="18" t="s">
        <v>9</v>
      </c>
      <c r="C829" s="18" t="s">
        <v>10</v>
      </c>
      <c r="D829">
        <v>5</v>
      </c>
      <c r="E829" s="12">
        <v>1</v>
      </c>
      <c r="F829" s="12">
        <v>249</v>
      </c>
      <c r="G829" s="12">
        <v>799</v>
      </c>
      <c r="H829" s="12">
        <f>Baby_Fashion__2[[#This Row],[no_of_ratings]]*Baby_Fashion__2[[#This Row],[discount_price]]</f>
        <v>249</v>
      </c>
      <c r="I829" s="12">
        <v>550</v>
      </c>
      <c r="J829" t="str">
        <f>IF(Baby_Fashion__2[[#This Row],[no_of_ratings]]&gt;=4,"High",IF(Baby_Fashion__2[[#This Row],[no_of_ratings]]&gt;=3,"Medium","Low"))</f>
        <v>Low</v>
      </c>
    </row>
    <row r="830" spans="1:10" x14ac:dyDescent="0.25">
      <c r="A830" s="18" t="s">
        <v>799</v>
      </c>
      <c r="B830" s="18" t="s">
        <v>9</v>
      </c>
      <c r="C830" s="18" t="s">
        <v>10</v>
      </c>
      <c r="D830">
        <v>3.6</v>
      </c>
      <c r="E830" s="12">
        <v>6</v>
      </c>
      <c r="F830" s="12">
        <v>249</v>
      </c>
      <c r="G830" s="12">
        <v>999</v>
      </c>
      <c r="H830" s="12">
        <f>Baby_Fashion__2[[#This Row],[no_of_ratings]]*Baby_Fashion__2[[#This Row],[discount_price]]</f>
        <v>1494</v>
      </c>
      <c r="I830" s="12">
        <v>750</v>
      </c>
      <c r="J830" t="str">
        <f>IF(Baby_Fashion__2[[#This Row],[no_of_ratings]]&gt;=4,"High",IF(Baby_Fashion__2[[#This Row],[no_of_ratings]]&gt;=3,"Medium","Low"))</f>
        <v>High</v>
      </c>
    </row>
    <row r="831" spans="1:10" x14ac:dyDescent="0.25">
      <c r="A831" s="18" t="s">
        <v>800</v>
      </c>
      <c r="B831" s="18" t="s">
        <v>9</v>
      </c>
      <c r="C831" s="18" t="s">
        <v>10</v>
      </c>
      <c r="D831">
        <v>0</v>
      </c>
      <c r="E831" s="12">
        <v>0</v>
      </c>
      <c r="F831" s="12">
        <v>638</v>
      </c>
      <c r="G831" s="12">
        <v>1839</v>
      </c>
      <c r="H831" s="12">
        <f>Baby_Fashion__2[[#This Row],[no_of_ratings]]*Baby_Fashion__2[[#This Row],[discount_price]]</f>
        <v>0</v>
      </c>
      <c r="I831" s="12">
        <v>1201</v>
      </c>
      <c r="J831" t="str">
        <f>IF(Baby_Fashion__2[[#This Row],[no_of_ratings]]&gt;=4,"High",IF(Baby_Fashion__2[[#This Row],[no_of_ratings]]&gt;=3,"Medium","Low"))</f>
        <v>Low</v>
      </c>
    </row>
    <row r="832" spans="1:10" x14ac:dyDescent="0.25">
      <c r="A832" s="18" t="s">
        <v>801</v>
      </c>
      <c r="B832" s="18" t="s">
        <v>9</v>
      </c>
      <c r="C832" s="18" t="s">
        <v>10</v>
      </c>
      <c r="D832">
        <v>3.8</v>
      </c>
      <c r="E832" s="12">
        <v>94</v>
      </c>
      <c r="F832" s="12">
        <v>549</v>
      </c>
      <c r="G832" s="12">
        <v>1399</v>
      </c>
      <c r="H832" s="12">
        <f>Baby_Fashion__2[[#This Row],[no_of_ratings]]*Baby_Fashion__2[[#This Row],[discount_price]]</f>
        <v>51606</v>
      </c>
      <c r="I832" s="12">
        <v>850</v>
      </c>
      <c r="J832" t="str">
        <f>IF(Baby_Fashion__2[[#This Row],[no_of_ratings]]&gt;=4,"High",IF(Baby_Fashion__2[[#This Row],[no_of_ratings]]&gt;=3,"Medium","Low"))</f>
        <v>High</v>
      </c>
    </row>
    <row r="833" spans="1:10" x14ac:dyDescent="0.25">
      <c r="A833" s="18" t="s">
        <v>802</v>
      </c>
      <c r="B833" s="18" t="s">
        <v>9</v>
      </c>
      <c r="C833" s="18" t="s">
        <v>10</v>
      </c>
      <c r="D833">
        <v>0</v>
      </c>
      <c r="E833" s="12">
        <v>0</v>
      </c>
      <c r="F833" s="12">
        <v>0</v>
      </c>
      <c r="G833" s="12">
        <v>20423</v>
      </c>
      <c r="H833" s="12">
        <f>Baby_Fashion__2[[#This Row],[no_of_ratings]]*Baby_Fashion__2[[#This Row],[discount_price]]</f>
        <v>0</v>
      </c>
      <c r="I833" s="12">
        <v>20423</v>
      </c>
      <c r="J833" t="str">
        <f>IF(Baby_Fashion__2[[#This Row],[no_of_ratings]]&gt;=4,"High",IF(Baby_Fashion__2[[#This Row],[no_of_ratings]]&gt;=3,"Medium","Low"))</f>
        <v>Low</v>
      </c>
    </row>
    <row r="834" spans="1:10" x14ac:dyDescent="0.25">
      <c r="A834" s="18" t="s">
        <v>803</v>
      </c>
      <c r="B834" s="18" t="s">
        <v>9</v>
      </c>
      <c r="C834" s="18" t="s">
        <v>10</v>
      </c>
      <c r="D834">
        <v>3.7</v>
      </c>
      <c r="E834" s="12">
        <v>28</v>
      </c>
      <c r="F834" s="12">
        <v>561.54999999999995</v>
      </c>
      <c r="G834" s="12">
        <v>1799</v>
      </c>
      <c r="H834" s="12">
        <f>Baby_Fashion__2[[#This Row],[no_of_ratings]]*Baby_Fashion__2[[#This Row],[discount_price]]</f>
        <v>15723.399999999998</v>
      </c>
      <c r="I834" s="12">
        <v>1237.45</v>
      </c>
      <c r="J834" t="str">
        <f>IF(Baby_Fashion__2[[#This Row],[no_of_ratings]]&gt;=4,"High",IF(Baby_Fashion__2[[#This Row],[no_of_ratings]]&gt;=3,"Medium","Low"))</f>
        <v>High</v>
      </c>
    </row>
    <row r="835" spans="1:10" x14ac:dyDescent="0.25">
      <c r="A835" s="18" t="s">
        <v>804</v>
      </c>
      <c r="B835" s="18" t="s">
        <v>9</v>
      </c>
      <c r="C835" s="18" t="s">
        <v>10</v>
      </c>
      <c r="D835">
        <v>0</v>
      </c>
      <c r="E835" s="12">
        <v>0</v>
      </c>
      <c r="F835" s="12">
        <v>900</v>
      </c>
      <c r="G835" s="12">
        <v>1529</v>
      </c>
      <c r="H835" s="12">
        <f>Baby_Fashion__2[[#This Row],[no_of_ratings]]*Baby_Fashion__2[[#This Row],[discount_price]]</f>
        <v>0</v>
      </c>
      <c r="I835" s="12">
        <v>629</v>
      </c>
      <c r="J835" t="str">
        <f>IF(Baby_Fashion__2[[#This Row],[no_of_ratings]]&gt;=4,"High",IF(Baby_Fashion__2[[#This Row],[no_of_ratings]]&gt;=3,"Medium","Low"))</f>
        <v>Low</v>
      </c>
    </row>
    <row r="836" spans="1:10" x14ac:dyDescent="0.25">
      <c r="A836" s="18" t="s">
        <v>805</v>
      </c>
      <c r="B836" s="18" t="s">
        <v>9</v>
      </c>
      <c r="C836" s="18" t="s">
        <v>10</v>
      </c>
      <c r="D836">
        <v>3.4</v>
      </c>
      <c r="E836" s="12">
        <v>4</v>
      </c>
      <c r="F836" s="12">
        <v>449</v>
      </c>
      <c r="G836" s="12">
        <v>1125</v>
      </c>
      <c r="H836" s="12">
        <f>Baby_Fashion__2[[#This Row],[no_of_ratings]]*Baby_Fashion__2[[#This Row],[discount_price]]</f>
        <v>1796</v>
      </c>
      <c r="I836" s="12">
        <v>676</v>
      </c>
      <c r="J836" t="str">
        <f>IF(Baby_Fashion__2[[#This Row],[no_of_ratings]]&gt;=4,"High",IF(Baby_Fashion__2[[#This Row],[no_of_ratings]]&gt;=3,"Medium","Low"))</f>
        <v>High</v>
      </c>
    </row>
    <row r="837" spans="1:10" x14ac:dyDescent="0.25">
      <c r="A837" s="18" t="s">
        <v>806</v>
      </c>
      <c r="B837" s="18" t="s">
        <v>9</v>
      </c>
      <c r="C837" s="18" t="s">
        <v>10</v>
      </c>
      <c r="D837">
        <v>0</v>
      </c>
      <c r="E837" s="12">
        <v>0</v>
      </c>
      <c r="F837" s="12">
        <v>0</v>
      </c>
      <c r="G837" s="12">
        <v>25981</v>
      </c>
      <c r="H837" s="12">
        <f>Baby_Fashion__2[[#This Row],[no_of_ratings]]*Baby_Fashion__2[[#This Row],[discount_price]]</f>
        <v>0</v>
      </c>
      <c r="I837" s="12">
        <v>25981</v>
      </c>
      <c r="J837" t="str">
        <f>IF(Baby_Fashion__2[[#This Row],[no_of_ratings]]&gt;=4,"High",IF(Baby_Fashion__2[[#This Row],[no_of_ratings]]&gt;=3,"Medium","Low"))</f>
        <v>Low</v>
      </c>
    </row>
    <row r="838" spans="1:10" x14ac:dyDescent="0.25">
      <c r="A838" s="18" t="s">
        <v>807</v>
      </c>
      <c r="B838" s="18" t="s">
        <v>9</v>
      </c>
      <c r="C838" s="18" t="s">
        <v>10</v>
      </c>
      <c r="D838">
        <v>0</v>
      </c>
      <c r="E838" s="12">
        <v>0</v>
      </c>
      <c r="F838" s="12">
        <v>199</v>
      </c>
      <c r="G838" s="12">
        <v>499</v>
      </c>
      <c r="H838" s="12">
        <f>Baby_Fashion__2[[#This Row],[no_of_ratings]]*Baby_Fashion__2[[#This Row],[discount_price]]</f>
        <v>0</v>
      </c>
      <c r="I838" s="12">
        <v>300</v>
      </c>
      <c r="J838" t="str">
        <f>IF(Baby_Fashion__2[[#This Row],[no_of_ratings]]&gt;=4,"High",IF(Baby_Fashion__2[[#This Row],[no_of_ratings]]&gt;=3,"Medium","Low"))</f>
        <v>Low</v>
      </c>
    </row>
    <row r="839" spans="1:10" x14ac:dyDescent="0.25">
      <c r="A839" s="18" t="s">
        <v>808</v>
      </c>
      <c r="B839" s="18" t="s">
        <v>9</v>
      </c>
      <c r="C839" s="18" t="s">
        <v>10</v>
      </c>
      <c r="D839">
        <v>4</v>
      </c>
      <c r="E839" s="12">
        <v>3</v>
      </c>
      <c r="F839" s="12">
        <v>499</v>
      </c>
      <c r="G839" s="12">
        <v>999</v>
      </c>
      <c r="H839" s="12">
        <f>Baby_Fashion__2[[#This Row],[no_of_ratings]]*Baby_Fashion__2[[#This Row],[discount_price]]</f>
        <v>1497</v>
      </c>
      <c r="I839" s="12">
        <v>500</v>
      </c>
      <c r="J839" t="str">
        <f>IF(Baby_Fashion__2[[#This Row],[no_of_ratings]]&gt;=4,"High",IF(Baby_Fashion__2[[#This Row],[no_of_ratings]]&gt;=3,"Medium","Low"))</f>
        <v>Medium</v>
      </c>
    </row>
    <row r="840" spans="1:10" x14ac:dyDescent="0.25">
      <c r="A840" s="18" t="s">
        <v>809</v>
      </c>
      <c r="B840" s="18" t="s">
        <v>9</v>
      </c>
      <c r="C840" s="18" t="s">
        <v>10</v>
      </c>
      <c r="D840">
        <v>0</v>
      </c>
      <c r="E840" s="12">
        <v>0</v>
      </c>
      <c r="F840" s="12">
        <v>399</v>
      </c>
      <c r="G840" s="12">
        <v>999</v>
      </c>
      <c r="H840" s="12">
        <f>Baby_Fashion__2[[#This Row],[no_of_ratings]]*Baby_Fashion__2[[#This Row],[discount_price]]</f>
        <v>0</v>
      </c>
      <c r="I840" s="12">
        <v>600</v>
      </c>
      <c r="J840" t="str">
        <f>IF(Baby_Fashion__2[[#This Row],[no_of_ratings]]&gt;=4,"High",IF(Baby_Fashion__2[[#This Row],[no_of_ratings]]&gt;=3,"Medium","Low"))</f>
        <v>Low</v>
      </c>
    </row>
    <row r="841" spans="1:10" x14ac:dyDescent="0.25">
      <c r="A841" s="18" t="s">
        <v>810</v>
      </c>
      <c r="B841" s="18" t="s">
        <v>9</v>
      </c>
      <c r="C841" s="18" t="s">
        <v>10</v>
      </c>
      <c r="D841">
        <v>0</v>
      </c>
      <c r="E841" s="12">
        <v>0</v>
      </c>
      <c r="F841" s="12">
        <v>0</v>
      </c>
      <c r="G841" s="12">
        <v>18414</v>
      </c>
      <c r="H841" s="12">
        <f>Baby_Fashion__2[[#This Row],[no_of_ratings]]*Baby_Fashion__2[[#This Row],[discount_price]]</f>
        <v>0</v>
      </c>
      <c r="I841" s="12">
        <v>18414</v>
      </c>
      <c r="J841" t="str">
        <f>IF(Baby_Fashion__2[[#This Row],[no_of_ratings]]&gt;=4,"High",IF(Baby_Fashion__2[[#This Row],[no_of_ratings]]&gt;=3,"Medium","Low"))</f>
        <v>Low</v>
      </c>
    </row>
    <row r="842" spans="1:10" x14ac:dyDescent="0.25">
      <c r="A842" s="18" t="s">
        <v>101</v>
      </c>
      <c r="B842" s="18" t="s">
        <v>9</v>
      </c>
      <c r="C842" s="18" t="s">
        <v>10</v>
      </c>
      <c r="D842">
        <v>2</v>
      </c>
      <c r="E842" s="12">
        <v>1</v>
      </c>
      <c r="F842" s="12">
        <v>349</v>
      </c>
      <c r="G842" s="12">
        <v>599</v>
      </c>
      <c r="H842" s="12">
        <f>Baby_Fashion__2[[#This Row],[no_of_ratings]]*Baby_Fashion__2[[#This Row],[discount_price]]</f>
        <v>349</v>
      </c>
      <c r="I842" s="12">
        <v>250</v>
      </c>
      <c r="J842" t="str">
        <f>IF(Baby_Fashion__2[[#This Row],[no_of_ratings]]&gt;=4,"High",IF(Baby_Fashion__2[[#This Row],[no_of_ratings]]&gt;=3,"Medium","Low"))</f>
        <v>Low</v>
      </c>
    </row>
    <row r="843" spans="1:10" x14ac:dyDescent="0.25">
      <c r="A843" s="18" t="s">
        <v>811</v>
      </c>
      <c r="B843" s="18" t="s">
        <v>9</v>
      </c>
      <c r="C843" s="18" t="s">
        <v>10</v>
      </c>
      <c r="D843">
        <v>3.4</v>
      </c>
      <c r="E843" s="12">
        <v>26</v>
      </c>
      <c r="F843" s="12">
        <v>329</v>
      </c>
      <c r="G843" s="12">
        <v>399</v>
      </c>
      <c r="H843" s="12">
        <f>Baby_Fashion__2[[#This Row],[no_of_ratings]]*Baby_Fashion__2[[#This Row],[discount_price]]</f>
        <v>8554</v>
      </c>
      <c r="I843" s="12">
        <v>70</v>
      </c>
      <c r="J843" t="str">
        <f>IF(Baby_Fashion__2[[#This Row],[no_of_ratings]]&gt;=4,"High",IF(Baby_Fashion__2[[#This Row],[no_of_ratings]]&gt;=3,"Medium","Low"))</f>
        <v>High</v>
      </c>
    </row>
    <row r="844" spans="1:10" x14ac:dyDescent="0.25">
      <c r="A844" s="18" t="s">
        <v>812</v>
      </c>
      <c r="B844" s="18" t="s">
        <v>9</v>
      </c>
      <c r="C844" s="18" t="s">
        <v>10</v>
      </c>
      <c r="D844">
        <v>0</v>
      </c>
      <c r="E844" s="12">
        <v>0</v>
      </c>
      <c r="F844" s="12">
        <v>449</v>
      </c>
      <c r="G844" s="12">
        <v>699</v>
      </c>
      <c r="H844" s="12">
        <f>Baby_Fashion__2[[#This Row],[no_of_ratings]]*Baby_Fashion__2[[#This Row],[discount_price]]</f>
        <v>0</v>
      </c>
      <c r="I844" s="12">
        <v>250</v>
      </c>
      <c r="J844" t="str">
        <f>IF(Baby_Fashion__2[[#This Row],[no_of_ratings]]&gt;=4,"High",IF(Baby_Fashion__2[[#This Row],[no_of_ratings]]&gt;=3,"Medium","Low"))</f>
        <v>Low</v>
      </c>
    </row>
    <row r="845" spans="1:10" x14ac:dyDescent="0.25">
      <c r="A845" s="18" t="s">
        <v>813</v>
      </c>
      <c r="B845" s="18" t="s">
        <v>9</v>
      </c>
      <c r="C845" s="18" t="s">
        <v>10</v>
      </c>
      <c r="D845">
        <v>0</v>
      </c>
      <c r="E845" s="12">
        <v>0</v>
      </c>
      <c r="F845" s="12">
        <v>0</v>
      </c>
      <c r="G845" s="12">
        <v>8437</v>
      </c>
      <c r="H845" s="12">
        <f>Baby_Fashion__2[[#This Row],[no_of_ratings]]*Baby_Fashion__2[[#This Row],[discount_price]]</f>
        <v>0</v>
      </c>
      <c r="I845" s="12">
        <v>8437</v>
      </c>
      <c r="J845" t="str">
        <f>IF(Baby_Fashion__2[[#This Row],[no_of_ratings]]&gt;=4,"High",IF(Baby_Fashion__2[[#This Row],[no_of_ratings]]&gt;=3,"Medium","Low"))</f>
        <v>Low</v>
      </c>
    </row>
    <row r="846" spans="1:10" x14ac:dyDescent="0.25">
      <c r="A846" s="18" t="s">
        <v>814</v>
      </c>
      <c r="B846" s="18" t="s">
        <v>9</v>
      </c>
      <c r="C846" s="18" t="s">
        <v>10</v>
      </c>
      <c r="D846">
        <v>2.6</v>
      </c>
      <c r="E846" s="12">
        <v>3</v>
      </c>
      <c r="F846" s="12">
        <v>799</v>
      </c>
      <c r="G846" s="12">
        <v>1299</v>
      </c>
      <c r="H846" s="12">
        <f>Baby_Fashion__2[[#This Row],[no_of_ratings]]*Baby_Fashion__2[[#This Row],[discount_price]]</f>
        <v>2397</v>
      </c>
      <c r="I846" s="12">
        <v>500</v>
      </c>
      <c r="J846" t="str">
        <f>IF(Baby_Fashion__2[[#This Row],[no_of_ratings]]&gt;=4,"High",IF(Baby_Fashion__2[[#This Row],[no_of_ratings]]&gt;=3,"Medium","Low"))</f>
        <v>Medium</v>
      </c>
    </row>
    <row r="847" spans="1:10" x14ac:dyDescent="0.25">
      <c r="A847" s="18" t="s">
        <v>815</v>
      </c>
      <c r="B847" s="18" t="s">
        <v>9</v>
      </c>
      <c r="C847" s="18" t="s">
        <v>10</v>
      </c>
      <c r="D847">
        <v>4.7</v>
      </c>
      <c r="E847" s="12">
        <v>88</v>
      </c>
      <c r="F847" s="12">
        <v>1499</v>
      </c>
      <c r="G847" s="12">
        <v>2499</v>
      </c>
      <c r="H847" s="12">
        <f>Baby_Fashion__2[[#This Row],[no_of_ratings]]*Baby_Fashion__2[[#This Row],[discount_price]]</f>
        <v>131912</v>
      </c>
      <c r="I847" s="12">
        <v>1000</v>
      </c>
      <c r="J847" t="str">
        <f>IF(Baby_Fashion__2[[#This Row],[no_of_ratings]]&gt;=4,"High",IF(Baby_Fashion__2[[#This Row],[no_of_ratings]]&gt;=3,"Medium","Low"))</f>
        <v>High</v>
      </c>
    </row>
    <row r="848" spans="1:10" x14ac:dyDescent="0.25">
      <c r="A848" s="18" t="s">
        <v>816</v>
      </c>
      <c r="B848" s="18" t="s">
        <v>9</v>
      </c>
      <c r="C848" s="18" t="s">
        <v>10</v>
      </c>
      <c r="D848">
        <v>3.7</v>
      </c>
      <c r="E848" s="12">
        <v>20</v>
      </c>
      <c r="F848" s="12">
        <v>499</v>
      </c>
      <c r="G848" s="12">
        <v>1379</v>
      </c>
      <c r="H848" s="12">
        <f>Baby_Fashion__2[[#This Row],[no_of_ratings]]*Baby_Fashion__2[[#This Row],[discount_price]]</f>
        <v>9980</v>
      </c>
      <c r="I848" s="12">
        <v>880</v>
      </c>
      <c r="J848" t="str">
        <f>IF(Baby_Fashion__2[[#This Row],[no_of_ratings]]&gt;=4,"High",IF(Baby_Fashion__2[[#This Row],[no_of_ratings]]&gt;=3,"Medium","Low"))</f>
        <v>High</v>
      </c>
    </row>
    <row r="849" spans="1:10" x14ac:dyDescent="0.25">
      <c r="A849" s="18" t="s">
        <v>817</v>
      </c>
      <c r="B849" s="18" t="s">
        <v>9</v>
      </c>
      <c r="C849" s="18" t="s">
        <v>10</v>
      </c>
      <c r="D849">
        <v>0</v>
      </c>
      <c r="E849" s="12">
        <v>0</v>
      </c>
      <c r="F849" s="12">
        <v>0</v>
      </c>
      <c r="G849" s="12">
        <v>22700</v>
      </c>
      <c r="H849" s="12">
        <f>Baby_Fashion__2[[#This Row],[no_of_ratings]]*Baby_Fashion__2[[#This Row],[discount_price]]</f>
        <v>0</v>
      </c>
      <c r="I849" s="12">
        <v>22700</v>
      </c>
      <c r="J849" t="str">
        <f>IF(Baby_Fashion__2[[#This Row],[no_of_ratings]]&gt;=4,"High",IF(Baby_Fashion__2[[#This Row],[no_of_ratings]]&gt;=3,"Medium","Low"))</f>
        <v>Low</v>
      </c>
    </row>
    <row r="850" spans="1:10" x14ac:dyDescent="0.25">
      <c r="A850" s="18" t="s">
        <v>818</v>
      </c>
      <c r="B850" s="18" t="s">
        <v>9</v>
      </c>
      <c r="C850" s="18" t="s">
        <v>10</v>
      </c>
      <c r="D850">
        <v>3.1</v>
      </c>
      <c r="E850" s="12">
        <v>731</v>
      </c>
      <c r="F850" s="12">
        <v>398</v>
      </c>
      <c r="G850" s="12">
        <v>999</v>
      </c>
      <c r="H850" s="12">
        <f>Baby_Fashion__2[[#This Row],[no_of_ratings]]*Baby_Fashion__2[[#This Row],[discount_price]]</f>
        <v>290938</v>
      </c>
      <c r="I850" s="12">
        <v>601</v>
      </c>
      <c r="J850" t="str">
        <f>IF(Baby_Fashion__2[[#This Row],[no_of_ratings]]&gt;=4,"High",IF(Baby_Fashion__2[[#This Row],[no_of_ratings]]&gt;=3,"Medium","Low"))</f>
        <v>High</v>
      </c>
    </row>
    <row r="851" spans="1:10" x14ac:dyDescent="0.25">
      <c r="A851" s="18" t="s">
        <v>819</v>
      </c>
      <c r="B851" s="18" t="s">
        <v>9</v>
      </c>
      <c r="C851" s="18" t="s">
        <v>10</v>
      </c>
      <c r="D851">
        <v>4.4000000000000004</v>
      </c>
      <c r="E851" s="12">
        <v>10</v>
      </c>
      <c r="F851" s="12">
        <v>899</v>
      </c>
      <c r="G851" s="12">
        <v>1499</v>
      </c>
      <c r="H851" s="12">
        <f>Baby_Fashion__2[[#This Row],[no_of_ratings]]*Baby_Fashion__2[[#This Row],[discount_price]]</f>
        <v>8990</v>
      </c>
      <c r="I851" s="12">
        <v>600</v>
      </c>
      <c r="J851" t="str">
        <f>IF(Baby_Fashion__2[[#This Row],[no_of_ratings]]&gt;=4,"High",IF(Baby_Fashion__2[[#This Row],[no_of_ratings]]&gt;=3,"Medium","Low"))</f>
        <v>High</v>
      </c>
    </row>
    <row r="852" spans="1:10" x14ac:dyDescent="0.25">
      <c r="A852" s="18" t="s">
        <v>820</v>
      </c>
      <c r="B852" s="18" t="s">
        <v>9</v>
      </c>
      <c r="C852" s="18" t="s">
        <v>10</v>
      </c>
      <c r="D852">
        <v>3.1</v>
      </c>
      <c r="E852" s="12">
        <v>2</v>
      </c>
      <c r="F852" s="12">
        <v>499</v>
      </c>
      <c r="G852" s="12">
        <v>699</v>
      </c>
      <c r="H852" s="12">
        <f>Baby_Fashion__2[[#This Row],[no_of_ratings]]*Baby_Fashion__2[[#This Row],[discount_price]]</f>
        <v>998</v>
      </c>
      <c r="I852" s="12">
        <v>200</v>
      </c>
      <c r="J852" t="str">
        <f>IF(Baby_Fashion__2[[#This Row],[no_of_ratings]]&gt;=4,"High",IF(Baby_Fashion__2[[#This Row],[no_of_ratings]]&gt;=3,"Medium","Low"))</f>
        <v>Low</v>
      </c>
    </row>
    <row r="853" spans="1:10" x14ac:dyDescent="0.25">
      <c r="A853" s="18" t="s">
        <v>813</v>
      </c>
      <c r="B853" s="18" t="s">
        <v>9</v>
      </c>
      <c r="C853" s="18" t="s">
        <v>10</v>
      </c>
      <c r="D853">
        <v>0</v>
      </c>
      <c r="E853" s="12">
        <v>0</v>
      </c>
      <c r="F853" s="12">
        <v>0</v>
      </c>
      <c r="G853" s="12">
        <v>18816</v>
      </c>
      <c r="H853" s="12">
        <f>Baby_Fashion__2[[#This Row],[no_of_ratings]]*Baby_Fashion__2[[#This Row],[discount_price]]</f>
        <v>0</v>
      </c>
      <c r="I853" s="12">
        <v>18816</v>
      </c>
      <c r="J853" t="str">
        <f>IF(Baby_Fashion__2[[#This Row],[no_of_ratings]]&gt;=4,"High",IF(Baby_Fashion__2[[#This Row],[no_of_ratings]]&gt;=3,"Medium","Low"))</f>
        <v>Low</v>
      </c>
    </row>
    <row r="854" spans="1:10" x14ac:dyDescent="0.25">
      <c r="A854" s="18" t="s">
        <v>821</v>
      </c>
      <c r="B854" s="18" t="s">
        <v>9</v>
      </c>
      <c r="C854" s="18" t="s">
        <v>10</v>
      </c>
      <c r="D854">
        <v>3.5</v>
      </c>
      <c r="E854" s="12">
        <v>32</v>
      </c>
      <c r="F854" s="12">
        <v>273</v>
      </c>
      <c r="G854" s="12">
        <v>499</v>
      </c>
      <c r="H854" s="12">
        <f>Baby_Fashion__2[[#This Row],[no_of_ratings]]*Baby_Fashion__2[[#This Row],[discount_price]]</f>
        <v>8736</v>
      </c>
      <c r="I854" s="12">
        <v>226</v>
      </c>
      <c r="J854" t="str">
        <f>IF(Baby_Fashion__2[[#This Row],[no_of_ratings]]&gt;=4,"High",IF(Baby_Fashion__2[[#This Row],[no_of_ratings]]&gt;=3,"Medium","Low"))</f>
        <v>High</v>
      </c>
    </row>
    <row r="855" spans="1:10" x14ac:dyDescent="0.25">
      <c r="A855" s="18" t="s">
        <v>822</v>
      </c>
      <c r="B855" s="18" t="s">
        <v>9</v>
      </c>
      <c r="C855" s="18" t="s">
        <v>10</v>
      </c>
      <c r="D855">
        <v>3.8</v>
      </c>
      <c r="E855" s="12">
        <v>383</v>
      </c>
      <c r="F855" s="12">
        <v>618</v>
      </c>
      <c r="G855" s="12">
        <v>1319</v>
      </c>
      <c r="H855" s="12">
        <f>Baby_Fashion__2[[#This Row],[no_of_ratings]]*Baby_Fashion__2[[#This Row],[discount_price]]</f>
        <v>236694</v>
      </c>
      <c r="I855" s="12">
        <v>701</v>
      </c>
      <c r="J855" t="str">
        <f>IF(Baby_Fashion__2[[#This Row],[no_of_ratings]]&gt;=4,"High",IF(Baby_Fashion__2[[#This Row],[no_of_ratings]]&gt;=3,"Medium","Low"))</f>
        <v>High</v>
      </c>
    </row>
    <row r="856" spans="1:10" x14ac:dyDescent="0.25">
      <c r="A856" s="18" t="s">
        <v>823</v>
      </c>
      <c r="B856" s="18" t="s">
        <v>9</v>
      </c>
      <c r="C856" s="18" t="s">
        <v>10</v>
      </c>
      <c r="D856">
        <v>3.7</v>
      </c>
      <c r="E856" s="12">
        <v>63</v>
      </c>
      <c r="F856" s="12">
        <v>830</v>
      </c>
      <c r="G856" s="12">
        <v>1797</v>
      </c>
      <c r="H856" s="12">
        <f>Baby_Fashion__2[[#This Row],[no_of_ratings]]*Baby_Fashion__2[[#This Row],[discount_price]]</f>
        <v>52290</v>
      </c>
      <c r="I856" s="12">
        <v>967</v>
      </c>
      <c r="J856" t="str">
        <f>IF(Baby_Fashion__2[[#This Row],[no_of_ratings]]&gt;=4,"High",IF(Baby_Fashion__2[[#This Row],[no_of_ratings]]&gt;=3,"Medium","Low"))</f>
        <v>High</v>
      </c>
    </row>
    <row r="857" spans="1:10" x14ac:dyDescent="0.25">
      <c r="A857" s="18" t="s">
        <v>824</v>
      </c>
      <c r="B857" s="18" t="s">
        <v>9</v>
      </c>
      <c r="C857" s="18" t="s">
        <v>10</v>
      </c>
      <c r="D857">
        <v>0</v>
      </c>
      <c r="E857" s="12">
        <v>0</v>
      </c>
      <c r="F857" s="12">
        <v>0</v>
      </c>
      <c r="G857" s="12">
        <v>20825</v>
      </c>
      <c r="H857" s="12">
        <f>Baby_Fashion__2[[#This Row],[no_of_ratings]]*Baby_Fashion__2[[#This Row],[discount_price]]</f>
        <v>0</v>
      </c>
      <c r="I857" s="12">
        <v>20825</v>
      </c>
      <c r="J857" t="str">
        <f>IF(Baby_Fashion__2[[#This Row],[no_of_ratings]]&gt;=4,"High",IF(Baby_Fashion__2[[#This Row],[no_of_ratings]]&gt;=3,"Medium","Low"))</f>
        <v>Low</v>
      </c>
    </row>
    <row r="858" spans="1:10" x14ac:dyDescent="0.25">
      <c r="A858" s="18" t="s">
        <v>825</v>
      </c>
      <c r="B858" s="18" t="s">
        <v>9</v>
      </c>
      <c r="C858" s="18" t="s">
        <v>10</v>
      </c>
      <c r="D858">
        <v>0</v>
      </c>
      <c r="E858" s="12">
        <v>0</v>
      </c>
      <c r="F858" s="12">
        <v>499</v>
      </c>
      <c r="G858" s="12">
        <v>999</v>
      </c>
      <c r="H858" s="12">
        <f>Baby_Fashion__2[[#This Row],[no_of_ratings]]*Baby_Fashion__2[[#This Row],[discount_price]]</f>
        <v>0</v>
      </c>
      <c r="I858" s="12">
        <v>500</v>
      </c>
      <c r="J858" t="str">
        <f>IF(Baby_Fashion__2[[#This Row],[no_of_ratings]]&gt;=4,"High",IF(Baby_Fashion__2[[#This Row],[no_of_ratings]]&gt;=3,"Medium","Low"))</f>
        <v>Low</v>
      </c>
    </row>
    <row r="859" spans="1:10" x14ac:dyDescent="0.25">
      <c r="A859" s="18" t="s">
        <v>826</v>
      </c>
      <c r="B859" s="18" t="s">
        <v>9</v>
      </c>
      <c r="C859" s="18" t="s">
        <v>10</v>
      </c>
      <c r="D859">
        <v>3.4</v>
      </c>
      <c r="E859" s="12">
        <v>17</v>
      </c>
      <c r="F859" s="12">
        <v>149</v>
      </c>
      <c r="G859" s="12">
        <v>499</v>
      </c>
      <c r="H859" s="12">
        <f>Baby_Fashion__2[[#This Row],[no_of_ratings]]*Baby_Fashion__2[[#This Row],[discount_price]]</f>
        <v>2533</v>
      </c>
      <c r="I859" s="12">
        <v>350</v>
      </c>
      <c r="J859" t="str">
        <f>IF(Baby_Fashion__2[[#This Row],[no_of_ratings]]&gt;=4,"High",IF(Baby_Fashion__2[[#This Row],[no_of_ratings]]&gt;=3,"Medium","Low"))</f>
        <v>High</v>
      </c>
    </row>
    <row r="860" spans="1:10" x14ac:dyDescent="0.25">
      <c r="A860" s="18" t="s">
        <v>827</v>
      </c>
      <c r="B860" s="18" t="s">
        <v>9</v>
      </c>
      <c r="C860" s="18" t="s">
        <v>10</v>
      </c>
      <c r="D860">
        <v>0</v>
      </c>
      <c r="E860" s="12">
        <v>0</v>
      </c>
      <c r="F860" s="12">
        <v>649</v>
      </c>
      <c r="G860" s="12">
        <v>899</v>
      </c>
      <c r="H860" s="12">
        <f>Baby_Fashion__2[[#This Row],[no_of_ratings]]*Baby_Fashion__2[[#This Row],[discount_price]]</f>
        <v>0</v>
      </c>
      <c r="I860" s="12">
        <v>250</v>
      </c>
      <c r="J860" t="str">
        <f>IF(Baby_Fashion__2[[#This Row],[no_of_ratings]]&gt;=4,"High",IF(Baby_Fashion__2[[#This Row],[no_of_ratings]]&gt;=3,"Medium","Low"))</f>
        <v>Low</v>
      </c>
    </row>
    <row r="861" spans="1:10" x14ac:dyDescent="0.25">
      <c r="A861" s="18" t="s">
        <v>828</v>
      </c>
      <c r="B861" s="18" t="s">
        <v>9</v>
      </c>
      <c r="C861" s="18" t="s">
        <v>10</v>
      </c>
      <c r="D861">
        <v>3.4</v>
      </c>
      <c r="E861" s="12">
        <v>8</v>
      </c>
      <c r="F861" s="12">
        <v>479</v>
      </c>
      <c r="G861" s="12">
        <v>1199</v>
      </c>
      <c r="H861" s="12">
        <f>Baby_Fashion__2[[#This Row],[no_of_ratings]]*Baby_Fashion__2[[#This Row],[discount_price]]</f>
        <v>3832</v>
      </c>
      <c r="I861" s="12">
        <v>720</v>
      </c>
      <c r="J861" t="str">
        <f>IF(Baby_Fashion__2[[#This Row],[no_of_ratings]]&gt;=4,"High",IF(Baby_Fashion__2[[#This Row],[no_of_ratings]]&gt;=3,"Medium","Low"))</f>
        <v>High</v>
      </c>
    </row>
    <row r="862" spans="1:10" x14ac:dyDescent="0.25">
      <c r="A862" s="18" t="s">
        <v>817</v>
      </c>
      <c r="B862" s="18" t="s">
        <v>9</v>
      </c>
      <c r="C862" s="18" t="s">
        <v>10</v>
      </c>
      <c r="D862">
        <v>0</v>
      </c>
      <c r="E862" s="12">
        <v>0</v>
      </c>
      <c r="F862" s="12">
        <v>0</v>
      </c>
      <c r="G862" s="12">
        <v>17678</v>
      </c>
      <c r="H862" s="12">
        <f>Baby_Fashion__2[[#This Row],[no_of_ratings]]*Baby_Fashion__2[[#This Row],[discount_price]]</f>
        <v>0</v>
      </c>
      <c r="I862" s="12">
        <v>17678</v>
      </c>
      <c r="J862" t="str">
        <f>IF(Baby_Fashion__2[[#This Row],[no_of_ratings]]&gt;=4,"High",IF(Baby_Fashion__2[[#This Row],[no_of_ratings]]&gt;=3,"Medium","Low"))</f>
        <v>Low</v>
      </c>
    </row>
    <row r="863" spans="1:10" x14ac:dyDescent="0.25">
      <c r="A863" s="18" t="s">
        <v>829</v>
      </c>
      <c r="B863" s="18" t="s">
        <v>9</v>
      </c>
      <c r="C863" s="18" t="s">
        <v>10</v>
      </c>
      <c r="D863">
        <v>4</v>
      </c>
      <c r="E863" s="12">
        <v>34</v>
      </c>
      <c r="F863" s="12">
        <v>322</v>
      </c>
      <c r="G863" s="12">
        <v>1398</v>
      </c>
      <c r="H863" s="12">
        <f>Baby_Fashion__2[[#This Row],[no_of_ratings]]*Baby_Fashion__2[[#This Row],[discount_price]]</f>
        <v>10948</v>
      </c>
      <c r="I863" s="12">
        <v>1076</v>
      </c>
      <c r="J863" t="str">
        <f>IF(Baby_Fashion__2[[#This Row],[no_of_ratings]]&gt;=4,"High",IF(Baby_Fashion__2[[#This Row],[no_of_ratings]]&gt;=3,"Medium","Low"))</f>
        <v>High</v>
      </c>
    </row>
    <row r="864" spans="1:10" x14ac:dyDescent="0.25">
      <c r="A864" s="18" t="s">
        <v>830</v>
      </c>
      <c r="B864" s="18" t="s">
        <v>9</v>
      </c>
      <c r="C864" s="18" t="s">
        <v>10</v>
      </c>
      <c r="D864">
        <v>3.7</v>
      </c>
      <c r="E864" s="12">
        <v>7</v>
      </c>
      <c r="F864" s="12">
        <v>299</v>
      </c>
      <c r="G864" s="12">
        <v>699</v>
      </c>
      <c r="H864" s="12">
        <f>Baby_Fashion__2[[#This Row],[no_of_ratings]]*Baby_Fashion__2[[#This Row],[discount_price]]</f>
        <v>2093</v>
      </c>
      <c r="I864" s="12">
        <v>400</v>
      </c>
      <c r="J864" t="str">
        <f>IF(Baby_Fashion__2[[#This Row],[no_of_ratings]]&gt;=4,"High",IF(Baby_Fashion__2[[#This Row],[no_of_ratings]]&gt;=3,"Medium","Low"))</f>
        <v>High</v>
      </c>
    </row>
    <row r="865" spans="1:10" x14ac:dyDescent="0.25">
      <c r="A865" s="18" t="s">
        <v>831</v>
      </c>
      <c r="B865" s="18" t="s">
        <v>9</v>
      </c>
      <c r="C865" s="18" t="s">
        <v>10</v>
      </c>
      <c r="D865">
        <v>3.3</v>
      </c>
      <c r="E865" s="12">
        <v>14</v>
      </c>
      <c r="F865" s="12">
        <v>389</v>
      </c>
      <c r="G865" s="12">
        <v>799</v>
      </c>
      <c r="H865" s="12">
        <f>Baby_Fashion__2[[#This Row],[no_of_ratings]]*Baby_Fashion__2[[#This Row],[discount_price]]</f>
        <v>5446</v>
      </c>
      <c r="I865" s="12">
        <v>410</v>
      </c>
      <c r="J865" t="str">
        <f>IF(Baby_Fashion__2[[#This Row],[no_of_ratings]]&gt;=4,"High",IF(Baby_Fashion__2[[#This Row],[no_of_ratings]]&gt;=3,"Medium","Low"))</f>
        <v>High</v>
      </c>
    </row>
    <row r="866" spans="1:10" x14ac:dyDescent="0.25">
      <c r="A866" s="18" t="s">
        <v>832</v>
      </c>
      <c r="B866" s="18" t="s">
        <v>9</v>
      </c>
      <c r="C866" s="18" t="s">
        <v>10</v>
      </c>
      <c r="D866">
        <v>1</v>
      </c>
      <c r="E866" s="12">
        <v>1</v>
      </c>
      <c r="F866" s="12">
        <v>179</v>
      </c>
      <c r="G866" s="12">
        <v>599</v>
      </c>
      <c r="H866" s="12">
        <f>Baby_Fashion__2[[#This Row],[no_of_ratings]]*Baby_Fashion__2[[#This Row],[discount_price]]</f>
        <v>179</v>
      </c>
      <c r="I866" s="12">
        <v>420</v>
      </c>
      <c r="J866" t="str">
        <f>IF(Baby_Fashion__2[[#This Row],[no_of_ratings]]&gt;=4,"High",IF(Baby_Fashion__2[[#This Row],[no_of_ratings]]&gt;=3,"Medium","Low"))</f>
        <v>Low</v>
      </c>
    </row>
    <row r="867" spans="1:10" x14ac:dyDescent="0.25">
      <c r="A867" s="18" t="s">
        <v>833</v>
      </c>
      <c r="B867" s="18" t="s">
        <v>9</v>
      </c>
      <c r="C867" s="18" t="s">
        <v>10</v>
      </c>
      <c r="D867">
        <v>0</v>
      </c>
      <c r="E867" s="12">
        <v>0</v>
      </c>
      <c r="F867" s="12">
        <v>0</v>
      </c>
      <c r="G867" s="12">
        <v>0</v>
      </c>
      <c r="H867" s="12">
        <f>Baby_Fashion__2[[#This Row],[no_of_ratings]]*Baby_Fashion__2[[#This Row],[discount_price]]</f>
        <v>0</v>
      </c>
      <c r="I867" s="12">
        <v>0</v>
      </c>
      <c r="J867" t="str">
        <f>IF(Baby_Fashion__2[[#This Row],[no_of_ratings]]&gt;=4,"High",IF(Baby_Fashion__2[[#This Row],[no_of_ratings]]&gt;=3,"Medium","Low"))</f>
        <v>Low</v>
      </c>
    </row>
    <row r="868" spans="1:10" x14ac:dyDescent="0.25">
      <c r="A868" s="18" t="s">
        <v>834</v>
      </c>
      <c r="B868" s="18" t="s">
        <v>9</v>
      </c>
      <c r="C868" s="18" t="s">
        <v>10</v>
      </c>
      <c r="D868">
        <v>0</v>
      </c>
      <c r="E868" s="12">
        <v>0</v>
      </c>
      <c r="F868" s="12">
        <v>349</v>
      </c>
      <c r="G868" s="12">
        <v>1299</v>
      </c>
      <c r="H868" s="12">
        <f>Baby_Fashion__2[[#This Row],[no_of_ratings]]*Baby_Fashion__2[[#This Row],[discount_price]]</f>
        <v>0</v>
      </c>
      <c r="I868" s="12">
        <v>950</v>
      </c>
      <c r="J868" t="str">
        <f>IF(Baby_Fashion__2[[#This Row],[no_of_ratings]]&gt;=4,"High",IF(Baby_Fashion__2[[#This Row],[no_of_ratings]]&gt;=3,"Medium","Low"))</f>
        <v>Low</v>
      </c>
    </row>
    <row r="869" spans="1:10" x14ac:dyDescent="0.25">
      <c r="A869" s="18" t="s">
        <v>835</v>
      </c>
      <c r="B869" s="18" t="s">
        <v>9</v>
      </c>
      <c r="C869" s="18" t="s">
        <v>10</v>
      </c>
      <c r="D869">
        <v>0</v>
      </c>
      <c r="E869" s="12">
        <v>0</v>
      </c>
      <c r="F869" s="12">
        <v>399</v>
      </c>
      <c r="G869" s="12">
        <v>599</v>
      </c>
      <c r="H869" s="12">
        <f>Baby_Fashion__2[[#This Row],[no_of_ratings]]*Baby_Fashion__2[[#This Row],[discount_price]]</f>
        <v>0</v>
      </c>
      <c r="I869" s="12">
        <v>200</v>
      </c>
      <c r="J869" t="str">
        <f>IF(Baby_Fashion__2[[#This Row],[no_of_ratings]]&gt;=4,"High",IF(Baby_Fashion__2[[#This Row],[no_of_ratings]]&gt;=3,"Medium","Low"))</f>
        <v>Low</v>
      </c>
    </row>
    <row r="870" spans="1:10" x14ac:dyDescent="0.25">
      <c r="A870" s="18" t="s">
        <v>836</v>
      </c>
      <c r="B870" s="18" t="s">
        <v>9</v>
      </c>
      <c r="C870" s="18" t="s">
        <v>10</v>
      </c>
      <c r="D870">
        <v>0</v>
      </c>
      <c r="E870" s="12">
        <v>0</v>
      </c>
      <c r="F870" s="12">
        <v>199</v>
      </c>
      <c r="G870" s="12">
        <v>749</v>
      </c>
      <c r="H870" s="12">
        <f>Baby_Fashion__2[[#This Row],[no_of_ratings]]*Baby_Fashion__2[[#This Row],[discount_price]]</f>
        <v>0</v>
      </c>
      <c r="I870" s="12">
        <v>550</v>
      </c>
      <c r="J870" t="str">
        <f>IF(Baby_Fashion__2[[#This Row],[no_of_ratings]]&gt;=4,"High",IF(Baby_Fashion__2[[#This Row],[no_of_ratings]]&gt;=3,"Medium","Low"))</f>
        <v>Low</v>
      </c>
    </row>
    <row r="871" spans="1:10" x14ac:dyDescent="0.25">
      <c r="A871" s="18" t="s">
        <v>837</v>
      </c>
      <c r="B871" s="18" t="s">
        <v>9</v>
      </c>
      <c r="C871" s="18" t="s">
        <v>10</v>
      </c>
      <c r="D871">
        <v>5</v>
      </c>
      <c r="E871" s="12">
        <v>2</v>
      </c>
      <c r="F871" s="12">
        <v>520</v>
      </c>
      <c r="G871" s="12">
        <v>1200</v>
      </c>
      <c r="H871" s="12">
        <f>Baby_Fashion__2[[#This Row],[no_of_ratings]]*Baby_Fashion__2[[#This Row],[discount_price]]</f>
        <v>1040</v>
      </c>
      <c r="I871" s="12">
        <v>680</v>
      </c>
      <c r="J871" t="str">
        <f>IF(Baby_Fashion__2[[#This Row],[no_of_ratings]]&gt;=4,"High",IF(Baby_Fashion__2[[#This Row],[no_of_ratings]]&gt;=3,"Medium","Low"))</f>
        <v>Low</v>
      </c>
    </row>
    <row r="872" spans="1:10" x14ac:dyDescent="0.25">
      <c r="A872" s="18" t="s">
        <v>838</v>
      </c>
      <c r="B872" s="18" t="s">
        <v>9</v>
      </c>
      <c r="C872" s="18" t="s">
        <v>10</v>
      </c>
      <c r="D872">
        <v>0</v>
      </c>
      <c r="E872" s="12">
        <v>0</v>
      </c>
      <c r="F872" s="12">
        <v>349</v>
      </c>
      <c r="G872" s="12">
        <v>1299</v>
      </c>
      <c r="H872" s="12">
        <f>Baby_Fashion__2[[#This Row],[no_of_ratings]]*Baby_Fashion__2[[#This Row],[discount_price]]</f>
        <v>0</v>
      </c>
      <c r="I872" s="12">
        <v>950</v>
      </c>
      <c r="J872" t="str">
        <f>IF(Baby_Fashion__2[[#This Row],[no_of_ratings]]&gt;=4,"High",IF(Baby_Fashion__2[[#This Row],[no_of_ratings]]&gt;=3,"Medium","Low"))</f>
        <v>Low</v>
      </c>
    </row>
    <row r="873" spans="1:10" x14ac:dyDescent="0.25">
      <c r="A873" s="18" t="s">
        <v>839</v>
      </c>
      <c r="B873" s="18" t="s">
        <v>9</v>
      </c>
      <c r="C873" s="18" t="s">
        <v>10</v>
      </c>
      <c r="D873">
        <v>3.8</v>
      </c>
      <c r="E873" s="12">
        <v>31</v>
      </c>
      <c r="F873" s="12">
        <v>699</v>
      </c>
      <c r="G873" s="12">
        <v>899</v>
      </c>
      <c r="H873" s="12">
        <f>Baby_Fashion__2[[#This Row],[no_of_ratings]]*Baby_Fashion__2[[#This Row],[discount_price]]</f>
        <v>21669</v>
      </c>
      <c r="I873" s="12">
        <v>200</v>
      </c>
      <c r="J873" t="str">
        <f>IF(Baby_Fashion__2[[#This Row],[no_of_ratings]]&gt;=4,"High",IF(Baby_Fashion__2[[#This Row],[no_of_ratings]]&gt;=3,"Medium","Low"))</f>
        <v>High</v>
      </c>
    </row>
    <row r="874" spans="1:10" x14ac:dyDescent="0.25">
      <c r="A874" s="18" t="s">
        <v>840</v>
      </c>
      <c r="B874" s="18" t="s">
        <v>9</v>
      </c>
      <c r="C874" s="18" t="s">
        <v>10</v>
      </c>
      <c r="D874">
        <v>4</v>
      </c>
      <c r="E874" s="12">
        <v>1</v>
      </c>
      <c r="F874" s="12">
        <v>149</v>
      </c>
      <c r="G874" s="12">
        <v>799</v>
      </c>
      <c r="H874" s="12">
        <f>Baby_Fashion__2[[#This Row],[no_of_ratings]]*Baby_Fashion__2[[#This Row],[discount_price]]</f>
        <v>149</v>
      </c>
      <c r="I874" s="12">
        <v>650</v>
      </c>
      <c r="J874" t="str">
        <f>IF(Baby_Fashion__2[[#This Row],[no_of_ratings]]&gt;=4,"High",IF(Baby_Fashion__2[[#This Row],[no_of_ratings]]&gt;=3,"Medium","Low"))</f>
        <v>Low</v>
      </c>
    </row>
    <row r="875" spans="1:10" x14ac:dyDescent="0.25">
      <c r="A875" s="18" t="s">
        <v>841</v>
      </c>
      <c r="B875" s="18" t="s">
        <v>9</v>
      </c>
      <c r="C875" s="18" t="s">
        <v>10</v>
      </c>
      <c r="D875">
        <v>4.3</v>
      </c>
      <c r="E875" s="12">
        <v>7</v>
      </c>
      <c r="F875" s="12">
        <v>899</v>
      </c>
      <c r="G875" s="12">
        <v>1199</v>
      </c>
      <c r="H875" s="12">
        <f>Baby_Fashion__2[[#This Row],[no_of_ratings]]*Baby_Fashion__2[[#This Row],[discount_price]]</f>
        <v>6293</v>
      </c>
      <c r="I875" s="12">
        <v>300</v>
      </c>
      <c r="J875" t="str">
        <f>IF(Baby_Fashion__2[[#This Row],[no_of_ratings]]&gt;=4,"High",IF(Baby_Fashion__2[[#This Row],[no_of_ratings]]&gt;=3,"Medium","Low"))</f>
        <v>High</v>
      </c>
    </row>
    <row r="876" spans="1:10" x14ac:dyDescent="0.25">
      <c r="A876" s="18" t="s">
        <v>842</v>
      </c>
      <c r="B876" s="18" t="s">
        <v>9</v>
      </c>
      <c r="C876" s="18" t="s">
        <v>10</v>
      </c>
      <c r="D876">
        <v>0</v>
      </c>
      <c r="E876" s="12">
        <v>0</v>
      </c>
      <c r="F876" s="12">
        <v>349</v>
      </c>
      <c r="G876" s="12">
        <v>1299</v>
      </c>
      <c r="H876" s="12">
        <f>Baby_Fashion__2[[#This Row],[no_of_ratings]]*Baby_Fashion__2[[#This Row],[discount_price]]</f>
        <v>0</v>
      </c>
      <c r="I876" s="12">
        <v>950</v>
      </c>
      <c r="J876" t="str">
        <f>IF(Baby_Fashion__2[[#This Row],[no_of_ratings]]&gt;=4,"High",IF(Baby_Fashion__2[[#This Row],[no_of_ratings]]&gt;=3,"Medium","Low"))</f>
        <v>Low</v>
      </c>
    </row>
    <row r="877" spans="1:10" x14ac:dyDescent="0.25">
      <c r="A877" s="18" t="s">
        <v>843</v>
      </c>
      <c r="B877" s="18" t="s">
        <v>9</v>
      </c>
      <c r="C877" s="18" t="s">
        <v>10</v>
      </c>
      <c r="D877">
        <v>0</v>
      </c>
      <c r="E877" s="12">
        <v>0</v>
      </c>
      <c r="F877" s="12">
        <v>399</v>
      </c>
      <c r="G877" s="12">
        <v>699</v>
      </c>
      <c r="H877" s="12">
        <f>Baby_Fashion__2[[#This Row],[no_of_ratings]]*Baby_Fashion__2[[#This Row],[discount_price]]</f>
        <v>0</v>
      </c>
      <c r="I877" s="12">
        <v>300</v>
      </c>
      <c r="J877" t="str">
        <f>IF(Baby_Fashion__2[[#This Row],[no_of_ratings]]&gt;=4,"High",IF(Baby_Fashion__2[[#This Row],[no_of_ratings]]&gt;=3,"Medium","Low"))</f>
        <v>Low</v>
      </c>
    </row>
    <row r="878" spans="1:10" x14ac:dyDescent="0.25">
      <c r="A878" s="18" t="s">
        <v>844</v>
      </c>
      <c r="B878" s="18" t="s">
        <v>9</v>
      </c>
      <c r="C878" s="18" t="s">
        <v>10</v>
      </c>
      <c r="D878">
        <v>0</v>
      </c>
      <c r="E878" s="12">
        <v>0</v>
      </c>
      <c r="F878" s="12">
        <v>589</v>
      </c>
      <c r="G878" s="12">
        <v>999</v>
      </c>
      <c r="H878" s="12">
        <f>Baby_Fashion__2[[#This Row],[no_of_ratings]]*Baby_Fashion__2[[#This Row],[discount_price]]</f>
        <v>0</v>
      </c>
      <c r="I878" s="12">
        <v>410</v>
      </c>
      <c r="J878" t="str">
        <f>IF(Baby_Fashion__2[[#This Row],[no_of_ratings]]&gt;=4,"High",IF(Baby_Fashion__2[[#This Row],[no_of_ratings]]&gt;=3,"Medium","Low"))</f>
        <v>Low</v>
      </c>
    </row>
    <row r="879" spans="1:10" x14ac:dyDescent="0.25">
      <c r="A879" s="18" t="s">
        <v>845</v>
      </c>
      <c r="B879" s="18" t="s">
        <v>9</v>
      </c>
      <c r="C879" s="18" t="s">
        <v>10</v>
      </c>
      <c r="D879">
        <v>4.7</v>
      </c>
      <c r="E879" s="12">
        <v>10</v>
      </c>
      <c r="F879" s="12">
        <v>199</v>
      </c>
      <c r="G879" s="12">
        <v>399</v>
      </c>
      <c r="H879" s="12">
        <f>Baby_Fashion__2[[#This Row],[no_of_ratings]]*Baby_Fashion__2[[#This Row],[discount_price]]</f>
        <v>1990</v>
      </c>
      <c r="I879" s="12">
        <v>200</v>
      </c>
      <c r="J879" t="str">
        <f>IF(Baby_Fashion__2[[#This Row],[no_of_ratings]]&gt;=4,"High",IF(Baby_Fashion__2[[#This Row],[no_of_ratings]]&gt;=3,"Medium","Low"))</f>
        <v>High</v>
      </c>
    </row>
    <row r="880" spans="1:10" x14ac:dyDescent="0.25">
      <c r="A880" s="18" t="s">
        <v>846</v>
      </c>
      <c r="B880" s="18" t="s">
        <v>9</v>
      </c>
      <c r="C880" s="18" t="s">
        <v>10</v>
      </c>
      <c r="D880">
        <v>0</v>
      </c>
      <c r="E880" s="12">
        <v>0</v>
      </c>
      <c r="F880" s="12">
        <v>2542</v>
      </c>
      <c r="G880" s="12">
        <v>3245</v>
      </c>
      <c r="H880" s="12">
        <f>Baby_Fashion__2[[#This Row],[no_of_ratings]]*Baby_Fashion__2[[#This Row],[discount_price]]</f>
        <v>0</v>
      </c>
      <c r="I880" s="12">
        <v>703</v>
      </c>
      <c r="J880" t="str">
        <f>IF(Baby_Fashion__2[[#This Row],[no_of_ratings]]&gt;=4,"High",IF(Baby_Fashion__2[[#This Row],[no_of_ratings]]&gt;=3,"Medium","Low"))</f>
        <v>Low</v>
      </c>
    </row>
    <row r="881" spans="1:10" x14ac:dyDescent="0.25">
      <c r="A881" s="18" t="s">
        <v>847</v>
      </c>
      <c r="B881" s="18" t="s">
        <v>9</v>
      </c>
      <c r="C881" s="18" t="s">
        <v>10</v>
      </c>
      <c r="D881">
        <v>0</v>
      </c>
      <c r="E881" s="12">
        <v>0</v>
      </c>
      <c r="F881" s="12">
        <v>199</v>
      </c>
      <c r="G881" s="12">
        <v>250</v>
      </c>
      <c r="H881" s="12">
        <f>Baby_Fashion__2[[#This Row],[no_of_ratings]]*Baby_Fashion__2[[#This Row],[discount_price]]</f>
        <v>0</v>
      </c>
      <c r="I881" s="12">
        <v>51</v>
      </c>
      <c r="J881" t="str">
        <f>IF(Baby_Fashion__2[[#This Row],[no_of_ratings]]&gt;=4,"High",IF(Baby_Fashion__2[[#This Row],[no_of_ratings]]&gt;=3,"Medium","Low"))</f>
        <v>Low</v>
      </c>
    </row>
    <row r="882" spans="1:10" x14ac:dyDescent="0.25">
      <c r="A882" s="18" t="s">
        <v>848</v>
      </c>
      <c r="B882" s="18" t="s">
        <v>9</v>
      </c>
      <c r="C882" s="18" t="s">
        <v>10</v>
      </c>
      <c r="D882">
        <v>0</v>
      </c>
      <c r="E882" s="12">
        <v>0</v>
      </c>
      <c r="F882" s="12">
        <v>0</v>
      </c>
      <c r="G882" s="12">
        <v>499</v>
      </c>
      <c r="H882" s="12">
        <f>Baby_Fashion__2[[#This Row],[no_of_ratings]]*Baby_Fashion__2[[#This Row],[discount_price]]</f>
        <v>0</v>
      </c>
      <c r="I882" s="12">
        <v>499</v>
      </c>
      <c r="J882" t="str">
        <f>IF(Baby_Fashion__2[[#This Row],[no_of_ratings]]&gt;=4,"High",IF(Baby_Fashion__2[[#This Row],[no_of_ratings]]&gt;=3,"Medium","Low"))</f>
        <v>Low</v>
      </c>
    </row>
    <row r="883" spans="1:10" x14ac:dyDescent="0.25">
      <c r="A883" s="18" t="s">
        <v>849</v>
      </c>
      <c r="B883" s="18" t="s">
        <v>9</v>
      </c>
      <c r="C883" s="18" t="s">
        <v>10</v>
      </c>
      <c r="D883">
        <v>0</v>
      </c>
      <c r="E883" s="12">
        <v>0</v>
      </c>
      <c r="F883" s="12">
        <v>199</v>
      </c>
      <c r="G883" s="12">
        <v>699</v>
      </c>
      <c r="H883" s="12">
        <f>Baby_Fashion__2[[#This Row],[no_of_ratings]]*Baby_Fashion__2[[#This Row],[discount_price]]</f>
        <v>0</v>
      </c>
      <c r="I883" s="12">
        <v>500</v>
      </c>
      <c r="J883" t="str">
        <f>IF(Baby_Fashion__2[[#This Row],[no_of_ratings]]&gt;=4,"High",IF(Baby_Fashion__2[[#This Row],[no_of_ratings]]&gt;=3,"Medium","Low"))</f>
        <v>Low</v>
      </c>
    </row>
    <row r="884" spans="1:10" x14ac:dyDescent="0.25">
      <c r="A884" s="18" t="s">
        <v>850</v>
      </c>
      <c r="B884" s="18" t="s">
        <v>9</v>
      </c>
      <c r="C884" s="18" t="s">
        <v>10</v>
      </c>
      <c r="D884">
        <v>4.3</v>
      </c>
      <c r="E884" s="12">
        <v>9</v>
      </c>
      <c r="F884" s="12">
        <v>599</v>
      </c>
      <c r="G884" s="12">
        <v>1999</v>
      </c>
      <c r="H884" s="12">
        <f>Baby_Fashion__2[[#This Row],[no_of_ratings]]*Baby_Fashion__2[[#This Row],[discount_price]]</f>
        <v>5391</v>
      </c>
      <c r="I884" s="12">
        <v>1400</v>
      </c>
      <c r="J884" t="str">
        <f>IF(Baby_Fashion__2[[#This Row],[no_of_ratings]]&gt;=4,"High",IF(Baby_Fashion__2[[#This Row],[no_of_ratings]]&gt;=3,"Medium","Low"))</f>
        <v>High</v>
      </c>
    </row>
    <row r="885" spans="1:10" x14ac:dyDescent="0.25">
      <c r="A885" s="18" t="s">
        <v>851</v>
      </c>
      <c r="B885" s="18" t="s">
        <v>9</v>
      </c>
      <c r="C885" s="18" t="s">
        <v>10</v>
      </c>
      <c r="D885">
        <v>0</v>
      </c>
      <c r="E885" s="12">
        <v>0</v>
      </c>
      <c r="F885" s="12">
        <v>299</v>
      </c>
      <c r="G885" s="12">
        <v>799</v>
      </c>
      <c r="H885" s="12">
        <f>Baby_Fashion__2[[#This Row],[no_of_ratings]]*Baby_Fashion__2[[#This Row],[discount_price]]</f>
        <v>0</v>
      </c>
      <c r="I885" s="12">
        <v>500</v>
      </c>
      <c r="J885" t="str">
        <f>IF(Baby_Fashion__2[[#This Row],[no_of_ratings]]&gt;=4,"High",IF(Baby_Fashion__2[[#This Row],[no_of_ratings]]&gt;=3,"Medium","Low"))</f>
        <v>Low</v>
      </c>
    </row>
    <row r="886" spans="1:10" x14ac:dyDescent="0.25">
      <c r="A886" s="18" t="s">
        <v>852</v>
      </c>
      <c r="B886" s="18" t="s">
        <v>9</v>
      </c>
      <c r="C886" s="18" t="s">
        <v>10</v>
      </c>
      <c r="D886">
        <v>4</v>
      </c>
      <c r="E886" s="12">
        <v>16</v>
      </c>
      <c r="F886" s="12">
        <v>449</v>
      </c>
      <c r="G886" s="12">
        <v>1998</v>
      </c>
      <c r="H886" s="12">
        <f>Baby_Fashion__2[[#This Row],[no_of_ratings]]*Baby_Fashion__2[[#This Row],[discount_price]]</f>
        <v>7184</v>
      </c>
      <c r="I886" s="12">
        <v>1549</v>
      </c>
      <c r="J886" t="str">
        <f>IF(Baby_Fashion__2[[#This Row],[no_of_ratings]]&gt;=4,"High",IF(Baby_Fashion__2[[#This Row],[no_of_ratings]]&gt;=3,"Medium","Low"))</f>
        <v>High</v>
      </c>
    </row>
    <row r="887" spans="1:10" x14ac:dyDescent="0.25">
      <c r="A887" s="18" t="s">
        <v>853</v>
      </c>
      <c r="B887" s="18" t="s">
        <v>9</v>
      </c>
      <c r="C887" s="18" t="s">
        <v>10</v>
      </c>
      <c r="D887">
        <v>0</v>
      </c>
      <c r="E887" s="12">
        <v>0</v>
      </c>
      <c r="F887" s="12">
        <v>399</v>
      </c>
      <c r="G887" s="12">
        <v>999</v>
      </c>
      <c r="H887" s="12">
        <f>Baby_Fashion__2[[#This Row],[no_of_ratings]]*Baby_Fashion__2[[#This Row],[discount_price]]</f>
        <v>0</v>
      </c>
      <c r="I887" s="12">
        <v>600</v>
      </c>
      <c r="J887" t="str">
        <f>IF(Baby_Fashion__2[[#This Row],[no_of_ratings]]&gt;=4,"High",IF(Baby_Fashion__2[[#This Row],[no_of_ratings]]&gt;=3,"Medium","Low"))</f>
        <v>Low</v>
      </c>
    </row>
    <row r="888" spans="1:10" x14ac:dyDescent="0.25">
      <c r="A888" s="18" t="s">
        <v>854</v>
      </c>
      <c r="B888" s="18" t="s">
        <v>9</v>
      </c>
      <c r="C888" s="18" t="s">
        <v>10</v>
      </c>
      <c r="D888">
        <v>3.6</v>
      </c>
      <c r="E888" s="12">
        <v>48</v>
      </c>
      <c r="F888" s="12">
        <v>328</v>
      </c>
      <c r="G888" s="12">
        <v>850</v>
      </c>
      <c r="H888" s="12">
        <f>Baby_Fashion__2[[#This Row],[no_of_ratings]]*Baby_Fashion__2[[#This Row],[discount_price]]</f>
        <v>15744</v>
      </c>
      <c r="I888" s="12">
        <v>522</v>
      </c>
      <c r="J888" t="str">
        <f>IF(Baby_Fashion__2[[#This Row],[no_of_ratings]]&gt;=4,"High",IF(Baby_Fashion__2[[#This Row],[no_of_ratings]]&gt;=3,"Medium","Low"))</f>
        <v>High</v>
      </c>
    </row>
    <row r="889" spans="1:10" x14ac:dyDescent="0.25">
      <c r="A889" s="18" t="s">
        <v>855</v>
      </c>
      <c r="B889" s="18" t="s">
        <v>9</v>
      </c>
      <c r="C889" s="18" t="s">
        <v>10</v>
      </c>
      <c r="D889">
        <v>0</v>
      </c>
      <c r="E889" s="12">
        <v>0</v>
      </c>
      <c r="F889" s="12">
        <v>2215</v>
      </c>
      <c r="G889" s="12">
        <v>3608</v>
      </c>
      <c r="H889" s="12">
        <f>Baby_Fashion__2[[#This Row],[no_of_ratings]]*Baby_Fashion__2[[#This Row],[discount_price]]</f>
        <v>0</v>
      </c>
      <c r="I889" s="12">
        <v>1393</v>
      </c>
      <c r="J889" t="str">
        <f>IF(Baby_Fashion__2[[#This Row],[no_of_ratings]]&gt;=4,"High",IF(Baby_Fashion__2[[#This Row],[no_of_ratings]]&gt;=3,"Medium","Low"))</f>
        <v>Low</v>
      </c>
    </row>
    <row r="890" spans="1:10" x14ac:dyDescent="0.25">
      <c r="A890" s="18" t="s">
        <v>856</v>
      </c>
      <c r="B890" s="18" t="s">
        <v>9</v>
      </c>
      <c r="C890" s="18" t="s">
        <v>10</v>
      </c>
      <c r="D890">
        <v>4</v>
      </c>
      <c r="E890" s="12">
        <v>66</v>
      </c>
      <c r="F890" s="12">
        <v>497</v>
      </c>
      <c r="G890" s="12">
        <v>998</v>
      </c>
      <c r="H890" s="12">
        <f>Baby_Fashion__2[[#This Row],[no_of_ratings]]*Baby_Fashion__2[[#This Row],[discount_price]]</f>
        <v>32802</v>
      </c>
      <c r="I890" s="12">
        <v>501</v>
      </c>
      <c r="J890" t="str">
        <f>IF(Baby_Fashion__2[[#This Row],[no_of_ratings]]&gt;=4,"High",IF(Baby_Fashion__2[[#This Row],[no_of_ratings]]&gt;=3,"Medium","Low"))</f>
        <v>High</v>
      </c>
    </row>
    <row r="891" spans="1:10" x14ac:dyDescent="0.25">
      <c r="A891" s="18" t="s">
        <v>857</v>
      </c>
      <c r="B891" s="18" t="s">
        <v>9</v>
      </c>
      <c r="C891" s="18" t="s">
        <v>10</v>
      </c>
      <c r="D891">
        <v>0</v>
      </c>
      <c r="E891" s="12">
        <v>0</v>
      </c>
      <c r="F891" s="12">
        <v>299</v>
      </c>
      <c r="G891" s="12">
        <v>599</v>
      </c>
      <c r="H891" s="12">
        <f>Baby_Fashion__2[[#This Row],[no_of_ratings]]*Baby_Fashion__2[[#This Row],[discount_price]]</f>
        <v>0</v>
      </c>
      <c r="I891" s="12">
        <v>300</v>
      </c>
      <c r="J891" t="str">
        <f>IF(Baby_Fashion__2[[#This Row],[no_of_ratings]]&gt;=4,"High",IF(Baby_Fashion__2[[#This Row],[no_of_ratings]]&gt;=3,"Medium","Low"))</f>
        <v>Low</v>
      </c>
    </row>
    <row r="892" spans="1:10" x14ac:dyDescent="0.25">
      <c r="A892" s="18" t="s">
        <v>858</v>
      </c>
      <c r="B892" s="18" t="s">
        <v>9</v>
      </c>
      <c r="C892" s="18" t="s">
        <v>10</v>
      </c>
      <c r="D892">
        <v>4.2</v>
      </c>
      <c r="E892" s="12">
        <v>81</v>
      </c>
      <c r="F892" s="12">
        <v>149</v>
      </c>
      <c r="G892" s="12">
        <v>399</v>
      </c>
      <c r="H892" s="12">
        <f>Baby_Fashion__2[[#This Row],[no_of_ratings]]*Baby_Fashion__2[[#This Row],[discount_price]]</f>
        <v>12069</v>
      </c>
      <c r="I892" s="12">
        <v>250</v>
      </c>
      <c r="J892" t="str">
        <f>IF(Baby_Fashion__2[[#This Row],[no_of_ratings]]&gt;=4,"High",IF(Baby_Fashion__2[[#This Row],[no_of_ratings]]&gt;=3,"Medium","Low"))</f>
        <v>High</v>
      </c>
    </row>
    <row r="893" spans="1:10" x14ac:dyDescent="0.25">
      <c r="A893" s="18" t="s">
        <v>859</v>
      </c>
      <c r="B893" s="18" t="s">
        <v>9</v>
      </c>
      <c r="C893" s="18" t="s">
        <v>10</v>
      </c>
      <c r="D893">
        <v>0</v>
      </c>
      <c r="E893" s="12">
        <v>0</v>
      </c>
      <c r="F893" s="12">
        <v>2060</v>
      </c>
      <c r="G893" s="12">
        <v>2856</v>
      </c>
      <c r="H893" s="12">
        <f>Baby_Fashion__2[[#This Row],[no_of_ratings]]*Baby_Fashion__2[[#This Row],[discount_price]]</f>
        <v>0</v>
      </c>
      <c r="I893" s="12">
        <v>796</v>
      </c>
      <c r="J893" t="str">
        <f>IF(Baby_Fashion__2[[#This Row],[no_of_ratings]]&gt;=4,"High",IF(Baby_Fashion__2[[#This Row],[no_of_ratings]]&gt;=3,"Medium","Low"))</f>
        <v>Low</v>
      </c>
    </row>
    <row r="894" spans="1:10" x14ac:dyDescent="0.25">
      <c r="A894" s="18" t="s">
        <v>860</v>
      </c>
      <c r="B894" s="18" t="s">
        <v>9</v>
      </c>
      <c r="C894" s="18" t="s">
        <v>10</v>
      </c>
      <c r="D894">
        <v>4.2</v>
      </c>
      <c r="E894" s="12">
        <v>19</v>
      </c>
      <c r="F894" s="12">
        <v>499</v>
      </c>
      <c r="G894" s="12">
        <v>999</v>
      </c>
      <c r="H894" s="12">
        <f>Baby_Fashion__2[[#This Row],[no_of_ratings]]*Baby_Fashion__2[[#This Row],[discount_price]]</f>
        <v>9481</v>
      </c>
      <c r="I894" s="12">
        <v>500</v>
      </c>
      <c r="J894" t="str">
        <f>IF(Baby_Fashion__2[[#This Row],[no_of_ratings]]&gt;=4,"High",IF(Baby_Fashion__2[[#This Row],[no_of_ratings]]&gt;=3,"Medium","Low"))</f>
        <v>High</v>
      </c>
    </row>
    <row r="895" spans="1:10" x14ac:dyDescent="0.25">
      <c r="A895" s="18" t="s">
        <v>861</v>
      </c>
      <c r="B895" s="18" t="s">
        <v>9</v>
      </c>
      <c r="C895" s="18" t="s">
        <v>10</v>
      </c>
      <c r="D895">
        <v>0</v>
      </c>
      <c r="E895" s="12">
        <v>0</v>
      </c>
      <c r="F895" s="12">
        <v>413</v>
      </c>
      <c r="G895" s="12">
        <v>699</v>
      </c>
      <c r="H895" s="12">
        <f>Baby_Fashion__2[[#This Row],[no_of_ratings]]*Baby_Fashion__2[[#This Row],[discount_price]]</f>
        <v>0</v>
      </c>
      <c r="I895" s="12">
        <v>286</v>
      </c>
      <c r="J895" t="str">
        <f>IF(Baby_Fashion__2[[#This Row],[no_of_ratings]]&gt;=4,"High",IF(Baby_Fashion__2[[#This Row],[no_of_ratings]]&gt;=3,"Medium","Low"))</f>
        <v>Low</v>
      </c>
    </row>
    <row r="896" spans="1:10" x14ac:dyDescent="0.25">
      <c r="A896" s="18" t="s">
        <v>862</v>
      </c>
      <c r="B896" s="18" t="s">
        <v>9</v>
      </c>
      <c r="C896" s="18" t="s">
        <v>10</v>
      </c>
      <c r="D896">
        <v>0</v>
      </c>
      <c r="E896" s="12">
        <v>0</v>
      </c>
      <c r="F896" s="12">
        <v>349</v>
      </c>
      <c r="G896" s="12">
        <v>499</v>
      </c>
      <c r="H896" s="12">
        <f>Baby_Fashion__2[[#This Row],[no_of_ratings]]*Baby_Fashion__2[[#This Row],[discount_price]]</f>
        <v>0</v>
      </c>
      <c r="I896" s="12">
        <v>150</v>
      </c>
      <c r="J896" t="str">
        <f>IF(Baby_Fashion__2[[#This Row],[no_of_ratings]]&gt;=4,"High",IF(Baby_Fashion__2[[#This Row],[no_of_ratings]]&gt;=3,"Medium","Low"))</f>
        <v>Low</v>
      </c>
    </row>
    <row r="897" spans="1:10" x14ac:dyDescent="0.25">
      <c r="A897" s="18" t="s">
        <v>863</v>
      </c>
      <c r="B897" s="18" t="s">
        <v>9</v>
      </c>
      <c r="C897" s="18" t="s">
        <v>10</v>
      </c>
      <c r="D897">
        <v>4.7</v>
      </c>
      <c r="E897" s="12">
        <v>5</v>
      </c>
      <c r="F897" s="12">
        <v>389</v>
      </c>
      <c r="G897" s="12">
        <v>899</v>
      </c>
      <c r="H897" s="12">
        <f>Baby_Fashion__2[[#This Row],[no_of_ratings]]*Baby_Fashion__2[[#This Row],[discount_price]]</f>
        <v>1945</v>
      </c>
      <c r="I897" s="12">
        <v>510</v>
      </c>
      <c r="J897" t="str">
        <f>IF(Baby_Fashion__2[[#This Row],[no_of_ratings]]&gt;=4,"High",IF(Baby_Fashion__2[[#This Row],[no_of_ratings]]&gt;=3,"Medium","Low"))</f>
        <v>High</v>
      </c>
    </row>
    <row r="898" spans="1:10" x14ac:dyDescent="0.25">
      <c r="A898" s="18" t="s">
        <v>864</v>
      </c>
      <c r="B898" s="18" t="s">
        <v>9</v>
      </c>
      <c r="C898" s="18" t="s">
        <v>10</v>
      </c>
      <c r="D898">
        <v>0</v>
      </c>
      <c r="E898" s="12">
        <v>0</v>
      </c>
      <c r="F898" s="12">
        <v>445</v>
      </c>
      <c r="G898" s="12">
        <v>659</v>
      </c>
      <c r="H898" s="12">
        <f>Baby_Fashion__2[[#This Row],[no_of_ratings]]*Baby_Fashion__2[[#This Row],[discount_price]]</f>
        <v>0</v>
      </c>
      <c r="I898" s="12">
        <v>214</v>
      </c>
      <c r="J898" t="str">
        <f>IF(Baby_Fashion__2[[#This Row],[no_of_ratings]]&gt;=4,"High",IF(Baby_Fashion__2[[#This Row],[no_of_ratings]]&gt;=3,"Medium","Low"))</f>
        <v>Low</v>
      </c>
    </row>
    <row r="899" spans="1:10" x14ac:dyDescent="0.25">
      <c r="A899" s="18" t="s">
        <v>865</v>
      </c>
      <c r="B899" s="18" t="s">
        <v>9</v>
      </c>
      <c r="C899" s="18" t="s">
        <v>10</v>
      </c>
      <c r="D899">
        <v>4.3</v>
      </c>
      <c r="E899" s="12">
        <v>3</v>
      </c>
      <c r="F899" s="12">
        <v>188</v>
      </c>
      <c r="G899" s="12">
        <v>369</v>
      </c>
      <c r="H899" s="12">
        <f>Baby_Fashion__2[[#This Row],[no_of_ratings]]*Baby_Fashion__2[[#This Row],[discount_price]]</f>
        <v>564</v>
      </c>
      <c r="I899" s="12">
        <v>181</v>
      </c>
      <c r="J899" t="str">
        <f>IF(Baby_Fashion__2[[#This Row],[no_of_ratings]]&gt;=4,"High",IF(Baby_Fashion__2[[#This Row],[no_of_ratings]]&gt;=3,"Medium","Low"))</f>
        <v>Medium</v>
      </c>
    </row>
    <row r="900" spans="1:10" x14ac:dyDescent="0.25">
      <c r="A900" s="18" t="s">
        <v>866</v>
      </c>
      <c r="B900" s="18" t="s">
        <v>9</v>
      </c>
      <c r="C900" s="18" t="s">
        <v>10</v>
      </c>
      <c r="D900">
        <v>5</v>
      </c>
      <c r="E900" s="12">
        <v>2</v>
      </c>
      <c r="F900" s="12">
        <v>449</v>
      </c>
      <c r="G900" s="12">
        <v>599</v>
      </c>
      <c r="H900" s="12">
        <f>Baby_Fashion__2[[#This Row],[no_of_ratings]]*Baby_Fashion__2[[#This Row],[discount_price]]</f>
        <v>898</v>
      </c>
      <c r="I900" s="12">
        <v>150</v>
      </c>
      <c r="J900" t="str">
        <f>IF(Baby_Fashion__2[[#This Row],[no_of_ratings]]&gt;=4,"High",IF(Baby_Fashion__2[[#This Row],[no_of_ratings]]&gt;=3,"Medium","Low"))</f>
        <v>Low</v>
      </c>
    </row>
    <row r="901" spans="1:10" x14ac:dyDescent="0.25">
      <c r="A901" s="18" t="s">
        <v>867</v>
      </c>
      <c r="B901" s="18" t="s">
        <v>9</v>
      </c>
      <c r="C901" s="18" t="s">
        <v>10</v>
      </c>
      <c r="D901">
        <v>4.2</v>
      </c>
      <c r="E901" s="12">
        <v>25</v>
      </c>
      <c r="F901" s="12">
        <v>699</v>
      </c>
      <c r="G901" s="12">
        <v>1299</v>
      </c>
      <c r="H901" s="12">
        <f>Baby_Fashion__2[[#This Row],[no_of_ratings]]*Baby_Fashion__2[[#This Row],[discount_price]]</f>
        <v>17475</v>
      </c>
      <c r="I901" s="12">
        <v>600</v>
      </c>
      <c r="J901" t="str">
        <f>IF(Baby_Fashion__2[[#This Row],[no_of_ratings]]&gt;=4,"High",IF(Baby_Fashion__2[[#This Row],[no_of_ratings]]&gt;=3,"Medium","Low"))</f>
        <v>High</v>
      </c>
    </row>
    <row r="902" spans="1:10" x14ac:dyDescent="0.25">
      <c r="A902" s="18" t="s">
        <v>868</v>
      </c>
      <c r="B902" s="18" t="s">
        <v>9</v>
      </c>
      <c r="C902" s="18" t="s">
        <v>10</v>
      </c>
      <c r="D902">
        <v>0</v>
      </c>
      <c r="E902" s="12">
        <v>0</v>
      </c>
      <c r="F902" s="12">
        <v>1799</v>
      </c>
      <c r="G902" s="12">
        <v>2399</v>
      </c>
      <c r="H902" s="12">
        <f>Baby_Fashion__2[[#This Row],[no_of_ratings]]*Baby_Fashion__2[[#This Row],[discount_price]]</f>
        <v>0</v>
      </c>
      <c r="I902" s="12">
        <v>600</v>
      </c>
      <c r="J902" t="str">
        <f>IF(Baby_Fashion__2[[#This Row],[no_of_ratings]]&gt;=4,"High",IF(Baby_Fashion__2[[#This Row],[no_of_ratings]]&gt;=3,"Medium","Low"))</f>
        <v>Low</v>
      </c>
    </row>
    <row r="903" spans="1:10" x14ac:dyDescent="0.25">
      <c r="A903" s="18" t="s">
        <v>869</v>
      </c>
      <c r="B903" s="18" t="s">
        <v>9</v>
      </c>
      <c r="C903" s="18" t="s">
        <v>10</v>
      </c>
      <c r="D903">
        <v>0</v>
      </c>
      <c r="E903" s="12">
        <v>0</v>
      </c>
      <c r="F903" s="12">
        <v>349</v>
      </c>
      <c r="G903" s="12">
        <v>999</v>
      </c>
      <c r="H903" s="12">
        <f>Baby_Fashion__2[[#This Row],[no_of_ratings]]*Baby_Fashion__2[[#This Row],[discount_price]]</f>
        <v>0</v>
      </c>
      <c r="I903" s="12">
        <v>650</v>
      </c>
      <c r="J903" t="str">
        <f>IF(Baby_Fashion__2[[#This Row],[no_of_ratings]]&gt;=4,"High",IF(Baby_Fashion__2[[#This Row],[no_of_ratings]]&gt;=3,"Medium","Low"))</f>
        <v>Low</v>
      </c>
    </row>
    <row r="904" spans="1:10" x14ac:dyDescent="0.25">
      <c r="A904" s="18" t="s">
        <v>870</v>
      </c>
      <c r="B904" s="18" t="s">
        <v>9</v>
      </c>
      <c r="C904" s="18" t="s">
        <v>10</v>
      </c>
      <c r="D904">
        <v>4.5</v>
      </c>
      <c r="E904" s="12">
        <v>4</v>
      </c>
      <c r="F904" s="12">
        <v>479</v>
      </c>
      <c r="G904" s="12">
        <v>999</v>
      </c>
      <c r="H904" s="12">
        <f>Baby_Fashion__2[[#This Row],[no_of_ratings]]*Baby_Fashion__2[[#This Row],[discount_price]]</f>
        <v>1916</v>
      </c>
      <c r="I904" s="12">
        <v>520</v>
      </c>
      <c r="J904" t="str">
        <f>IF(Baby_Fashion__2[[#This Row],[no_of_ratings]]&gt;=4,"High",IF(Baby_Fashion__2[[#This Row],[no_of_ratings]]&gt;=3,"Medium","Low"))</f>
        <v>High</v>
      </c>
    </row>
    <row r="905" spans="1:10" x14ac:dyDescent="0.25">
      <c r="A905" s="18" t="s">
        <v>871</v>
      </c>
      <c r="B905" s="18" t="s">
        <v>9</v>
      </c>
      <c r="C905" s="18" t="s">
        <v>10</v>
      </c>
      <c r="D905">
        <v>3.6</v>
      </c>
      <c r="E905" s="12">
        <v>13</v>
      </c>
      <c r="F905" s="12">
        <v>309</v>
      </c>
      <c r="G905" s="12">
        <v>999</v>
      </c>
      <c r="H905" s="12">
        <f>Baby_Fashion__2[[#This Row],[no_of_ratings]]*Baby_Fashion__2[[#This Row],[discount_price]]</f>
        <v>4017</v>
      </c>
      <c r="I905" s="12">
        <v>690</v>
      </c>
      <c r="J905" t="str">
        <f>IF(Baby_Fashion__2[[#This Row],[no_of_ratings]]&gt;=4,"High",IF(Baby_Fashion__2[[#This Row],[no_of_ratings]]&gt;=3,"Medium","Low"))</f>
        <v>High</v>
      </c>
    </row>
    <row r="906" spans="1:10" x14ac:dyDescent="0.25">
      <c r="A906" s="18" t="s">
        <v>872</v>
      </c>
      <c r="B906" s="18" t="s">
        <v>9</v>
      </c>
      <c r="C906" s="18" t="s">
        <v>10</v>
      </c>
      <c r="D906">
        <v>3.8</v>
      </c>
      <c r="E906" s="12">
        <v>203</v>
      </c>
      <c r="F906" s="12">
        <v>349</v>
      </c>
      <c r="G906" s="12">
        <v>799</v>
      </c>
      <c r="H906" s="12">
        <f>Baby_Fashion__2[[#This Row],[no_of_ratings]]*Baby_Fashion__2[[#This Row],[discount_price]]</f>
        <v>70847</v>
      </c>
      <c r="I906" s="12">
        <v>450</v>
      </c>
      <c r="J906" t="str">
        <f>IF(Baby_Fashion__2[[#This Row],[no_of_ratings]]&gt;=4,"High",IF(Baby_Fashion__2[[#This Row],[no_of_ratings]]&gt;=3,"Medium","Low"))</f>
        <v>High</v>
      </c>
    </row>
    <row r="907" spans="1:10" x14ac:dyDescent="0.25">
      <c r="A907" s="18" t="s">
        <v>873</v>
      </c>
      <c r="B907" s="18" t="s">
        <v>9</v>
      </c>
      <c r="C907" s="18" t="s">
        <v>10</v>
      </c>
      <c r="D907">
        <v>0</v>
      </c>
      <c r="E907" s="12">
        <v>0</v>
      </c>
      <c r="F907" s="12">
        <v>2249</v>
      </c>
      <c r="G907" s="12">
        <v>2949</v>
      </c>
      <c r="H907" s="12">
        <f>Baby_Fashion__2[[#This Row],[no_of_ratings]]*Baby_Fashion__2[[#This Row],[discount_price]]</f>
        <v>0</v>
      </c>
      <c r="I907" s="12">
        <v>700</v>
      </c>
      <c r="J907" t="str">
        <f>IF(Baby_Fashion__2[[#This Row],[no_of_ratings]]&gt;=4,"High",IF(Baby_Fashion__2[[#This Row],[no_of_ratings]]&gt;=3,"Medium","Low"))</f>
        <v>Low</v>
      </c>
    </row>
    <row r="908" spans="1:10" x14ac:dyDescent="0.25">
      <c r="A908" s="18" t="s">
        <v>874</v>
      </c>
      <c r="B908" s="18" t="s">
        <v>9</v>
      </c>
      <c r="C908" s="18" t="s">
        <v>10</v>
      </c>
      <c r="D908">
        <v>3.8</v>
      </c>
      <c r="E908" s="12">
        <v>170</v>
      </c>
      <c r="F908" s="12">
        <v>375</v>
      </c>
      <c r="G908" s="12">
        <v>799</v>
      </c>
      <c r="H908" s="12">
        <f>Baby_Fashion__2[[#This Row],[no_of_ratings]]*Baby_Fashion__2[[#This Row],[discount_price]]</f>
        <v>63750</v>
      </c>
      <c r="I908" s="12">
        <v>424</v>
      </c>
      <c r="J908" t="str">
        <f>IF(Baby_Fashion__2[[#This Row],[no_of_ratings]]&gt;=4,"High",IF(Baby_Fashion__2[[#This Row],[no_of_ratings]]&gt;=3,"Medium","Low"))</f>
        <v>High</v>
      </c>
    </row>
    <row r="909" spans="1:10" x14ac:dyDescent="0.25">
      <c r="A909" s="18" t="s">
        <v>875</v>
      </c>
      <c r="B909" s="18" t="s">
        <v>9</v>
      </c>
      <c r="C909" s="18" t="s">
        <v>10</v>
      </c>
      <c r="D909">
        <v>0</v>
      </c>
      <c r="E909" s="12">
        <v>0</v>
      </c>
      <c r="F909" s="12">
        <v>0</v>
      </c>
      <c r="G909" s="12">
        <v>525</v>
      </c>
      <c r="H909" s="12">
        <f>Baby_Fashion__2[[#This Row],[no_of_ratings]]*Baby_Fashion__2[[#This Row],[discount_price]]</f>
        <v>0</v>
      </c>
      <c r="I909" s="12">
        <v>525</v>
      </c>
      <c r="J909" t="str">
        <f>IF(Baby_Fashion__2[[#This Row],[no_of_ratings]]&gt;=4,"High",IF(Baby_Fashion__2[[#This Row],[no_of_ratings]]&gt;=3,"Medium","Low"))</f>
        <v>Low</v>
      </c>
    </row>
    <row r="910" spans="1:10" x14ac:dyDescent="0.25">
      <c r="A910" s="18" t="s">
        <v>876</v>
      </c>
      <c r="B910" s="18" t="s">
        <v>9</v>
      </c>
      <c r="C910" s="18" t="s">
        <v>10</v>
      </c>
      <c r="D910">
        <v>3.5</v>
      </c>
      <c r="E910" s="12">
        <v>6</v>
      </c>
      <c r="F910" s="12">
        <v>299</v>
      </c>
      <c r="G910" s="12">
        <v>399</v>
      </c>
      <c r="H910" s="12">
        <f>Baby_Fashion__2[[#This Row],[no_of_ratings]]*Baby_Fashion__2[[#This Row],[discount_price]]</f>
        <v>1794</v>
      </c>
      <c r="I910" s="12">
        <v>100</v>
      </c>
      <c r="J910" t="str">
        <f>IF(Baby_Fashion__2[[#This Row],[no_of_ratings]]&gt;=4,"High",IF(Baby_Fashion__2[[#This Row],[no_of_ratings]]&gt;=3,"Medium","Low"))</f>
        <v>High</v>
      </c>
    </row>
    <row r="911" spans="1:10" x14ac:dyDescent="0.25">
      <c r="A911" s="18" t="s">
        <v>877</v>
      </c>
      <c r="B911" s="18" t="s">
        <v>9</v>
      </c>
      <c r="C911" s="18" t="s">
        <v>10</v>
      </c>
      <c r="D911">
        <v>0</v>
      </c>
      <c r="E911" s="12">
        <v>0</v>
      </c>
      <c r="F911" s="12">
        <v>399</v>
      </c>
      <c r="G911" s="12">
        <v>799</v>
      </c>
      <c r="H911" s="12">
        <f>Baby_Fashion__2[[#This Row],[no_of_ratings]]*Baby_Fashion__2[[#This Row],[discount_price]]</f>
        <v>0</v>
      </c>
      <c r="I911" s="12">
        <v>400</v>
      </c>
      <c r="J911" t="str">
        <f>IF(Baby_Fashion__2[[#This Row],[no_of_ratings]]&gt;=4,"High",IF(Baby_Fashion__2[[#This Row],[no_of_ratings]]&gt;=3,"Medium","Low"))</f>
        <v>Low</v>
      </c>
    </row>
    <row r="912" spans="1:10" x14ac:dyDescent="0.25">
      <c r="A912" s="18" t="s">
        <v>878</v>
      </c>
      <c r="B912" s="18" t="s">
        <v>9</v>
      </c>
      <c r="C912" s="18" t="s">
        <v>10</v>
      </c>
      <c r="D912">
        <v>4</v>
      </c>
      <c r="E912" s="12">
        <v>2</v>
      </c>
      <c r="F912" s="12">
        <v>399</v>
      </c>
      <c r="G912" s="12">
        <v>1299</v>
      </c>
      <c r="H912" s="12">
        <f>Baby_Fashion__2[[#This Row],[no_of_ratings]]*Baby_Fashion__2[[#This Row],[discount_price]]</f>
        <v>798</v>
      </c>
      <c r="I912" s="12">
        <v>900</v>
      </c>
      <c r="J912" t="str">
        <f>IF(Baby_Fashion__2[[#This Row],[no_of_ratings]]&gt;=4,"High",IF(Baby_Fashion__2[[#This Row],[no_of_ratings]]&gt;=3,"Medium","Low"))</f>
        <v>Low</v>
      </c>
    </row>
    <row r="913" spans="1:10" x14ac:dyDescent="0.25">
      <c r="A913" s="18" t="s">
        <v>879</v>
      </c>
      <c r="B913" s="18" t="s">
        <v>9</v>
      </c>
      <c r="C913" s="18" t="s">
        <v>10</v>
      </c>
      <c r="D913">
        <v>4.5999999999999996</v>
      </c>
      <c r="E913" s="12">
        <v>216</v>
      </c>
      <c r="F913" s="12">
        <v>2631</v>
      </c>
      <c r="G913" s="12">
        <v>3799</v>
      </c>
      <c r="H913" s="12">
        <f>Baby_Fashion__2[[#This Row],[no_of_ratings]]*Baby_Fashion__2[[#This Row],[discount_price]]</f>
        <v>568296</v>
      </c>
      <c r="I913" s="12">
        <v>1168</v>
      </c>
      <c r="J913" t="str">
        <f>IF(Baby_Fashion__2[[#This Row],[no_of_ratings]]&gt;=4,"High",IF(Baby_Fashion__2[[#This Row],[no_of_ratings]]&gt;=3,"Medium","Low"))</f>
        <v>High</v>
      </c>
    </row>
    <row r="914" spans="1:10" x14ac:dyDescent="0.25">
      <c r="A914" s="18" t="s">
        <v>880</v>
      </c>
      <c r="B914" s="18" t="s">
        <v>9</v>
      </c>
      <c r="C914" s="18" t="s">
        <v>10</v>
      </c>
      <c r="D914">
        <v>0</v>
      </c>
      <c r="E914" s="12">
        <v>0</v>
      </c>
      <c r="F914" s="12">
        <v>500</v>
      </c>
      <c r="G914" s="12">
        <v>1999</v>
      </c>
      <c r="H914" s="12">
        <f>Baby_Fashion__2[[#This Row],[no_of_ratings]]*Baby_Fashion__2[[#This Row],[discount_price]]</f>
        <v>0</v>
      </c>
      <c r="I914" s="12">
        <v>1499</v>
      </c>
      <c r="J914" t="str">
        <f>IF(Baby_Fashion__2[[#This Row],[no_of_ratings]]&gt;=4,"High",IF(Baby_Fashion__2[[#This Row],[no_of_ratings]]&gt;=3,"Medium","Low"))</f>
        <v>Low</v>
      </c>
    </row>
    <row r="915" spans="1:10" x14ac:dyDescent="0.25">
      <c r="A915" s="18" t="s">
        <v>881</v>
      </c>
      <c r="B915" s="18" t="s">
        <v>9</v>
      </c>
      <c r="C915" s="18" t="s">
        <v>10</v>
      </c>
      <c r="D915">
        <v>0</v>
      </c>
      <c r="E915" s="12">
        <v>0</v>
      </c>
      <c r="F915" s="12">
        <v>1314</v>
      </c>
      <c r="G915" s="12">
        <v>2599</v>
      </c>
      <c r="H915" s="12">
        <f>Baby_Fashion__2[[#This Row],[no_of_ratings]]*Baby_Fashion__2[[#This Row],[discount_price]]</f>
        <v>0</v>
      </c>
      <c r="I915" s="12">
        <v>1285</v>
      </c>
      <c r="J915" t="str">
        <f>IF(Baby_Fashion__2[[#This Row],[no_of_ratings]]&gt;=4,"High",IF(Baby_Fashion__2[[#This Row],[no_of_ratings]]&gt;=3,"Medium","Low"))</f>
        <v>Low</v>
      </c>
    </row>
    <row r="916" spans="1:10" x14ac:dyDescent="0.25">
      <c r="A916" s="18" t="s">
        <v>882</v>
      </c>
      <c r="B916" s="18" t="s">
        <v>9</v>
      </c>
      <c r="C916" s="18" t="s">
        <v>10</v>
      </c>
      <c r="D916">
        <v>5</v>
      </c>
      <c r="E916" s="12">
        <v>2</v>
      </c>
      <c r="F916" s="12">
        <v>299</v>
      </c>
      <c r="G916" s="12">
        <v>899</v>
      </c>
      <c r="H916" s="12">
        <f>Baby_Fashion__2[[#This Row],[no_of_ratings]]*Baby_Fashion__2[[#This Row],[discount_price]]</f>
        <v>598</v>
      </c>
      <c r="I916" s="12">
        <v>600</v>
      </c>
      <c r="J916" t="str">
        <f>IF(Baby_Fashion__2[[#This Row],[no_of_ratings]]&gt;=4,"High",IF(Baby_Fashion__2[[#This Row],[no_of_ratings]]&gt;=3,"Medium","Low"))</f>
        <v>Low</v>
      </c>
    </row>
    <row r="917" spans="1:10" x14ac:dyDescent="0.25">
      <c r="A917" s="18" t="s">
        <v>818</v>
      </c>
      <c r="B917" s="18" t="s">
        <v>9</v>
      </c>
      <c r="C917" s="18" t="s">
        <v>10</v>
      </c>
      <c r="D917">
        <v>2.5</v>
      </c>
      <c r="E917" s="12">
        <v>35</v>
      </c>
      <c r="F917" s="12">
        <v>349</v>
      </c>
      <c r="G917" s="12">
        <v>1000</v>
      </c>
      <c r="H917" s="12">
        <f>Baby_Fashion__2[[#This Row],[no_of_ratings]]*Baby_Fashion__2[[#This Row],[discount_price]]</f>
        <v>12215</v>
      </c>
      <c r="I917" s="12">
        <v>651</v>
      </c>
      <c r="J917" t="str">
        <f>IF(Baby_Fashion__2[[#This Row],[no_of_ratings]]&gt;=4,"High",IF(Baby_Fashion__2[[#This Row],[no_of_ratings]]&gt;=3,"Medium","Low"))</f>
        <v>High</v>
      </c>
    </row>
    <row r="918" spans="1:10" x14ac:dyDescent="0.25">
      <c r="A918" s="18" t="s">
        <v>883</v>
      </c>
      <c r="B918" s="18" t="s">
        <v>9</v>
      </c>
      <c r="C918" s="18" t="s">
        <v>10</v>
      </c>
      <c r="D918">
        <v>0</v>
      </c>
      <c r="E918" s="12">
        <v>0</v>
      </c>
      <c r="F918" s="12">
        <v>599</v>
      </c>
      <c r="G918" s="12">
        <v>1198</v>
      </c>
      <c r="H918" s="12">
        <f>Baby_Fashion__2[[#This Row],[no_of_ratings]]*Baby_Fashion__2[[#This Row],[discount_price]]</f>
        <v>0</v>
      </c>
      <c r="I918" s="12">
        <v>599</v>
      </c>
      <c r="J918" t="str">
        <f>IF(Baby_Fashion__2[[#This Row],[no_of_ratings]]&gt;=4,"High",IF(Baby_Fashion__2[[#This Row],[no_of_ratings]]&gt;=3,"Medium","Low"))</f>
        <v>Low</v>
      </c>
    </row>
    <row r="919" spans="1:10" x14ac:dyDescent="0.25">
      <c r="A919" s="18" t="s">
        <v>884</v>
      </c>
      <c r="B919" s="18" t="s">
        <v>9</v>
      </c>
      <c r="C919" s="18" t="s">
        <v>10</v>
      </c>
      <c r="D919">
        <v>0</v>
      </c>
      <c r="E919" s="12">
        <v>0</v>
      </c>
      <c r="F919" s="12">
        <v>249</v>
      </c>
      <c r="G919" s="12">
        <v>499</v>
      </c>
      <c r="H919" s="12">
        <f>Baby_Fashion__2[[#This Row],[no_of_ratings]]*Baby_Fashion__2[[#This Row],[discount_price]]</f>
        <v>0</v>
      </c>
      <c r="I919" s="12">
        <v>250</v>
      </c>
      <c r="J919" t="str">
        <f>IF(Baby_Fashion__2[[#This Row],[no_of_ratings]]&gt;=4,"High",IF(Baby_Fashion__2[[#This Row],[no_of_ratings]]&gt;=3,"Medium","Low"))</f>
        <v>Low</v>
      </c>
    </row>
    <row r="920" spans="1:10" x14ac:dyDescent="0.25">
      <c r="A920" s="18" t="s">
        <v>885</v>
      </c>
      <c r="B920" s="18" t="s">
        <v>9</v>
      </c>
      <c r="C920" s="18" t="s">
        <v>10</v>
      </c>
      <c r="D920">
        <v>5</v>
      </c>
      <c r="E920" s="12">
        <v>1</v>
      </c>
      <c r="F920" s="12">
        <v>375</v>
      </c>
      <c r="G920" s="12">
        <v>699</v>
      </c>
      <c r="H920" s="12">
        <f>Baby_Fashion__2[[#This Row],[no_of_ratings]]*Baby_Fashion__2[[#This Row],[discount_price]]</f>
        <v>375</v>
      </c>
      <c r="I920" s="12">
        <v>324</v>
      </c>
      <c r="J920" t="str">
        <f>IF(Baby_Fashion__2[[#This Row],[no_of_ratings]]&gt;=4,"High",IF(Baby_Fashion__2[[#This Row],[no_of_ratings]]&gt;=3,"Medium","Low"))</f>
        <v>Low</v>
      </c>
    </row>
    <row r="921" spans="1:10" x14ac:dyDescent="0.25">
      <c r="A921" s="18" t="s">
        <v>886</v>
      </c>
      <c r="B921" s="18" t="s">
        <v>9</v>
      </c>
      <c r="C921" s="18" t="s">
        <v>10</v>
      </c>
      <c r="D921">
        <v>0</v>
      </c>
      <c r="E921" s="12">
        <v>0</v>
      </c>
      <c r="F921" s="12">
        <v>299</v>
      </c>
      <c r="G921" s="12">
        <v>699</v>
      </c>
      <c r="H921" s="12">
        <f>Baby_Fashion__2[[#This Row],[no_of_ratings]]*Baby_Fashion__2[[#This Row],[discount_price]]</f>
        <v>0</v>
      </c>
      <c r="I921" s="12">
        <v>400</v>
      </c>
      <c r="J921" t="str">
        <f>IF(Baby_Fashion__2[[#This Row],[no_of_ratings]]&gt;=4,"High",IF(Baby_Fashion__2[[#This Row],[no_of_ratings]]&gt;=3,"Medium","Low"))</f>
        <v>Low</v>
      </c>
    </row>
    <row r="922" spans="1:10" x14ac:dyDescent="0.25">
      <c r="A922" s="18" t="s">
        <v>887</v>
      </c>
      <c r="B922" s="18" t="s">
        <v>9</v>
      </c>
      <c r="C922" s="18" t="s">
        <v>10</v>
      </c>
      <c r="D922">
        <v>0</v>
      </c>
      <c r="E922" s="12">
        <v>0</v>
      </c>
      <c r="F922" s="12">
        <v>299</v>
      </c>
      <c r="G922" s="12">
        <v>499</v>
      </c>
      <c r="H922" s="12">
        <f>Baby_Fashion__2[[#This Row],[no_of_ratings]]*Baby_Fashion__2[[#This Row],[discount_price]]</f>
        <v>0</v>
      </c>
      <c r="I922" s="12">
        <v>200</v>
      </c>
      <c r="J922" t="str">
        <f>IF(Baby_Fashion__2[[#This Row],[no_of_ratings]]&gt;=4,"High",IF(Baby_Fashion__2[[#This Row],[no_of_ratings]]&gt;=3,"Medium","Low"))</f>
        <v>Low</v>
      </c>
    </row>
    <row r="923" spans="1:10" x14ac:dyDescent="0.25">
      <c r="A923" s="18" t="s">
        <v>888</v>
      </c>
      <c r="B923" s="18" t="s">
        <v>9</v>
      </c>
      <c r="C923" s="18" t="s">
        <v>10</v>
      </c>
      <c r="D923">
        <v>0</v>
      </c>
      <c r="E923" s="12">
        <v>0</v>
      </c>
      <c r="F923" s="12">
        <v>249</v>
      </c>
      <c r="G923" s="12">
        <v>499</v>
      </c>
      <c r="H923" s="12">
        <f>Baby_Fashion__2[[#This Row],[no_of_ratings]]*Baby_Fashion__2[[#This Row],[discount_price]]</f>
        <v>0</v>
      </c>
      <c r="I923" s="12">
        <v>250</v>
      </c>
      <c r="J923" t="str">
        <f>IF(Baby_Fashion__2[[#This Row],[no_of_ratings]]&gt;=4,"High",IF(Baby_Fashion__2[[#This Row],[no_of_ratings]]&gt;=3,"Medium","Low"))</f>
        <v>Low</v>
      </c>
    </row>
    <row r="924" spans="1:10" x14ac:dyDescent="0.25">
      <c r="A924" s="18" t="s">
        <v>889</v>
      </c>
      <c r="B924" s="18" t="s">
        <v>9</v>
      </c>
      <c r="C924" s="18" t="s">
        <v>10</v>
      </c>
      <c r="D924">
        <v>5</v>
      </c>
      <c r="E924" s="12">
        <v>1</v>
      </c>
      <c r="F924" s="12">
        <v>899</v>
      </c>
      <c r="G924" s="12">
        <v>1999</v>
      </c>
      <c r="H924" s="12">
        <f>Baby_Fashion__2[[#This Row],[no_of_ratings]]*Baby_Fashion__2[[#This Row],[discount_price]]</f>
        <v>899</v>
      </c>
      <c r="I924" s="12">
        <v>1100</v>
      </c>
      <c r="J924" t="str">
        <f>IF(Baby_Fashion__2[[#This Row],[no_of_ratings]]&gt;=4,"High",IF(Baby_Fashion__2[[#This Row],[no_of_ratings]]&gt;=3,"Medium","Low"))</f>
        <v>Low</v>
      </c>
    </row>
    <row r="925" spans="1:10" x14ac:dyDescent="0.25">
      <c r="A925" s="18" t="s">
        <v>890</v>
      </c>
      <c r="B925" s="18" t="s">
        <v>9</v>
      </c>
      <c r="C925" s="18" t="s">
        <v>10</v>
      </c>
      <c r="D925">
        <v>5</v>
      </c>
      <c r="E925" s="12">
        <v>3</v>
      </c>
      <c r="F925" s="12">
        <v>329</v>
      </c>
      <c r="G925" s="12">
        <v>699</v>
      </c>
      <c r="H925" s="12">
        <f>Baby_Fashion__2[[#This Row],[no_of_ratings]]*Baby_Fashion__2[[#This Row],[discount_price]]</f>
        <v>987</v>
      </c>
      <c r="I925" s="12">
        <v>370</v>
      </c>
      <c r="J925" t="str">
        <f>IF(Baby_Fashion__2[[#This Row],[no_of_ratings]]&gt;=4,"High",IF(Baby_Fashion__2[[#This Row],[no_of_ratings]]&gt;=3,"Medium","Low"))</f>
        <v>Medium</v>
      </c>
    </row>
    <row r="926" spans="1:10" x14ac:dyDescent="0.25">
      <c r="A926" s="18" t="s">
        <v>891</v>
      </c>
      <c r="B926" s="18" t="s">
        <v>9</v>
      </c>
      <c r="C926" s="18" t="s">
        <v>10</v>
      </c>
      <c r="D926">
        <v>3.7</v>
      </c>
      <c r="E926" s="12">
        <v>35</v>
      </c>
      <c r="F926" s="12">
        <v>299</v>
      </c>
      <c r="G926" s="12">
        <v>559</v>
      </c>
      <c r="H926" s="12">
        <f>Baby_Fashion__2[[#This Row],[no_of_ratings]]*Baby_Fashion__2[[#This Row],[discount_price]]</f>
        <v>10465</v>
      </c>
      <c r="I926" s="12">
        <v>260</v>
      </c>
      <c r="J926" t="str">
        <f>IF(Baby_Fashion__2[[#This Row],[no_of_ratings]]&gt;=4,"High",IF(Baby_Fashion__2[[#This Row],[no_of_ratings]]&gt;=3,"Medium","Low"))</f>
        <v>High</v>
      </c>
    </row>
    <row r="927" spans="1:10" x14ac:dyDescent="0.25">
      <c r="A927" s="18" t="s">
        <v>892</v>
      </c>
      <c r="B927" s="18" t="s">
        <v>9</v>
      </c>
      <c r="C927" s="18" t="s">
        <v>10</v>
      </c>
      <c r="D927">
        <v>0</v>
      </c>
      <c r="E927" s="12">
        <v>0</v>
      </c>
      <c r="F927" s="12">
        <v>249</v>
      </c>
      <c r="G927" s="12">
        <v>499</v>
      </c>
      <c r="H927" s="12">
        <f>Baby_Fashion__2[[#This Row],[no_of_ratings]]*Baby_Fashion__2[[#This Row],[discount_price]]</f>
        <v>0</v>
      </c>
      <c r="I927" s="12">
        <v>250</v>
      </c>
      <c r="J927" t="str">
        <f>IF(Baby_Fashion__2[[#This Row],[no_of_ratings]]&gt;=4,"High",IF(Baby_Fashion__2[[#This Row],[no_of_ratings]]&gt;=3,"Medium","Low"))</f>
        <v>Low</v>
      </c>
    </row>
    <row r="928" spans="1:10" x14ac:dyDescent="0.25">
      <c r="A928" s="18" t="s">
        <v>893</v>
      </c>
      <c r="B928" s="18" t="s">
        <v>9</v>
      </c>
      <c r="C928" s="18" t="s">
        <v>10</v>
      </c>
      <c r="D928">
        <v>4.0999999999999996</v>
      </c>
      <c r="E928" s="12">
        <v>37</v>
      </c>
      <c r="F928" s="12">
        <v>795</v>
      </c>
      <c r="G928" s="12">
        <v>995</v>
      </c>
      <c r="H928" s="12">
        <f>Baby_Fashion__2[[#This Row],[no_of_ratings]]*Baby_Fashion__2[[#This Row],[discount_price]]</f>
        <v>29415</v>
      </c>
      <c r="I928" s="12">
        <v>200</v>
      </c>
      <c r="J928" t="str">
        <f>IF(Baby_Fashion__2[[#This Row],[no_of_ratings]]&gt;=4,"High",IF(Baby_Fashion__2[[#This Row],[no_of_ratings]]&gt;=3,"Medium","Low"))</f>
        <v>High</v>
      </c>
    </row>
    <row r="929" spans="1:10" x14ac:dyDescent="0.25">
      <c r="A929" s="18" t="s">
        <v>894</v>
      </c>
      <c r="B929" s="18" t="s">
        <v>9</v>
      </c>
      <c r="C929" s="18" t="s">
        <v>10</v>
      </c>
      <c r="D929">
        <v>4.5</v>
      </c>
      <c r="E929" s="12">
        <v>4</v>
      </c>
      <c r="F929" s="12">
        <v>149</v>
      </c>
      <c r="G929" s="12">
        <v>299</v>
      </c>
      <c r="H929" s="12">
        <f>Baby_Fashion__2[[#This Row],[no_of_ratings]]*Baby_Fashion__2[[#This Row],[discount_price]]</f>
        <v>596</v>
      </c>
      <c r="I929" s="12">
        <v>150</v>
      </c>
      <c r="J929" t="str">
        <f>IF(Baby_Fashion__2[[#This Row],[no_of_ratings]]&gt;=4,"High",IF(Baby_Fashion__2[[#This Row],[no_of_ratings]]&gt;=3,"Medium","Low"))</f>
        <v>High</v>
      </c>
    </row>
    <row r="930" spans="1:10" x14ac:dyDescent="0.25">
      <c r="A930" s="18" t="s">
        <v>895</v>
      </c>
      <c r="B930" s="18" t="s">
        <v>9</v>
      </c>
      <c r="C930" s="18" t="s">
        <v>10</v>
      </c>
      <c r="D930">
        <v>3.2</v>
      </c>
      <c r="E930" s="12">
        <v>4</v>
      </c>
      <c r="F930" s="12">
        <v>192.84</v>
      </c>
      <c r="G930" s="12">
        <v>195.51</v>
      </c>
      <c r="H930" s="12">
        <f>Baby_Fashion__2[[#This Row],[no_of_ratings]]*Baby_Fashion__2[[#This Row],[discount_price]]</f>
        <v>771.36</v>
      </c>
      <c r="I930" s="12">
        <v>2.6699999999999875</v>
      </c>
      <c r="J930" t="str">
        <f>IF(Baby_Fashion__2[[#This Row],[no_of_ratings]]&gt;=4,"High",IF(Baby_Fashion__2[[#This Row],[no_of_ratings]]&gt;=3,"Medium","Low"))</f>
        <v>High</v>
      </c>
    </row>
    <row r="931" spans="1:10" x14ac:dyDescent="0.25">
      <c r="A931" s="18" t="s">
        <v>896</v>
      </c>
      <c r="B931" s="18" t="s">
        <v>9</v>
      </c>
      <c r="C931" s="18" t="s">
        <v>10</v>
      </c>
      <c r="D931">
        <v>3</v>
      </c>
      <c r="E931" s="12">
        <v>6</v>
      </c>
      <c r="F931" s="12">
        <v>561</v>
      </c>
      <c r="G931" s="12">
        <v>951</v>
      </c>
      <c r="H931" s="12">
        <f>Baby_Fashion__2[[#This Row],[no_of_ratings]]*Baby_Fashion__2[[#This Row],[discount_price]]</f>
        <v>3366</v>
      </c>
      <c r="I931" s="12">
        <v>390</v>
      </c>
      <c r="J931" t="str">
        <f>IF(Baby_Fashion__2[[#This Row],[no_of_ratings]]&gt;=4,"High",IF(Baby_Fashion__2[[#This Row],[no_of_ratings]]&gt;=3,"Medium","Low"))</f>
        <v>High</v>
      </c>
    </row>
    <row r="932" spans="1:10" x14ac:dyDescent="0.25">
      <c r="A932" s="18" t="s">
        <v>897</v>
      </c>
      <c r="B932" s="18" t="s">
        <v>9</v>
      </c>
      <c r="C932" s="18" t="s">
        <v>10</v>
      </c>
      <c r="D932">
        <v>0</v>
      </c>
      <c r="E932" s="12">
        <v>0</v>
      </c>
      <c r="F932" s="12">
        <v>4882</v>
      </c>
      <c r="G932" s="12">
        <v>6499</v>
      </c>
      <c r="H932" s="12">
        <f>Baby_Fashion__2[[#This Row],[no_of_ratings]]*Baby_Fashion__2[[#This Row],[discount_price]]</f>
        <v>0</v>
      </c>
      <c r="I932" s="12">
        <v>1617</v>
      </c>
      <c r="J932" t="str">
        <f>IF(Baby_Fashion__2[[#This Row],[no_of_ratings]]&gt;=4,"High",IF(Baby_Fashion__2[[#This Row],[no_of_ratings]]&gt;=3,"Medium","Low"))</f>
        <v>Low</v>
      </c>
    </row>
    <row r="933" spans="1:10" x14ac:dyDescent="0.25">
      <c r="A933" s="18" t="s">
        <v>898</v>
      </c>
      <c r="B933" s="18" t="s">
        <v>9</v>
      </c>
      <c r="C933" s="18" t="s">
        <v>10</v>
      </c>
      <c r="D933">
        <v>0</v>
      </c>
      <c r="E933" s="12">
        <v>0</v>
      </c>
      <c r="F933" s="12">
        <v>399</v>
      </c>
      <c r="G933" s="12">
        <v>698</v>
      </c>
      <c r="H933" s="12">
        <f>Baby_Fashion__2[[#This Row],[no_of_ratings]]*Baby_Fashion__2[[#This Row],[discount_price]]</f>
        <v>0</v>
      </c>
      <c r="I933" s="12">
        <v>299</v>
      </c>
      <c r="J933" t="str">
        <f>IF(Baby_Fashion__2[[#This Row],[no_of_ratings]]&gt;=4,"High",IF(Baby_Fashion__2[[#This Row],[no_of_ratings]]&gt;=3,"Medium","Low"))</f>
        <v>Low</v>
      </c>
    </row>
    <row r="934" spans="1:10" x14ac:dyDescent="0.25">
      <c r="A934" s="18" t="s">
        <v>899</v>
      </c>
      <c r="B934" s="18" t="s">
        <v>9</v>
      </c>
      <c r="C934" s="18" t="s">
        <v>10</v>
      </c>
      <c r="D934">
        <v>5</v>
      </c>
      <c r="E934" s="12">
        <v>2</v>
      </c>
      <c r="F934" s="12">
        <v>323.52</v>
      </c>
      <c r="G934" s="12">
        <v>449</v>
      </c>
      <c r="H934" s="12">
        <f>Baby_Fashion__2[[#This Row],[no_of_ratings]]*Baby_Fashion__2[[#This Row],[discount_price]]</f>
        <v>647.04</v>
      </c>
      <c r="I934" s="12">
        <v>125.48000000000002</v>
      </c>
      <c r="J934" t="str">
        <f>IF(Baby_Fashion__2[[#This Row],[no_of_ratings]]&gt;=4,"High",IF(Baby_Fashion__2[[#This Row],[no_of_ratings]]&gt;=3,"Medium","Low"))</f>
        <v>Low</v>
      </c>
    </row>
    <row r="935" spans="1:10" x14ac:dyDescent="0.25">
      <c r="A935" s="18" t="s">
        <v>900</v>
      </c>
      <c r="B935" s="18" t="s">
        <v>9</v>
      </c>
      <c r="C935" s="18" t="s">
        <v>10</v>
      </c>
      <c r="D935">
        <v>0</v>
      </c>
      <c r="E935" s="12">
        <v>0</v>
      </c>
      <c r="F935" s="12">
        <v>999</v>
      </c>
      <c r="G935" s="12">
        <v>1199</v>
      </c>
      <c r="H935" s="12">
        <f>Baby_Fashion__2[[#This Row],[no_of_ratings]]*Baby_Fashion__2[[#This Row],[discount_price]]</f>
        <v>0</v>
      </c>
      <c r="I935" s="12">
        <v>200</v>
      </c>
      <c r="J935" t="str">
        <f>IF(Baby_Fashion__2[[#This Row],[no_of_ratings]]&gt;=4,"High",IF(Baby_Fashion__2[[#This Row],[no_of_ratings]]&gt;=3,"Medium","Low"))</f>
        <v>Low</v>
      </c>
    </row>
    <row r="936" spans="1:10" x14ac:dyDescent="0.25">
      <c r="A936" s="18" t="s">
        <v>901</v>
      </c>
      <c r="B936" s="18" t="s">
        <v>9</v>
      </c>
      <c r="C936" s="18" t="s">
        <v>10</v>
      </c>
      <c r="D936">
        <v>4.5</v>
      </c>
      <c r="E936" s="12">
        <v>4</v>
      </c>
      <c r="F936" s="12">
        <v>99</v>
      </c>
      <c r="G936" s="12">
        <v>149</v>
      </c>
      <c r="H936" s="12">
        <f>Baby_Fashion__2[[#This Row],[no_of_ratings]]*Baby_Fashion__2[[#This Row],[discount_price]]</f>
        <v>396</v>
      </c>
      <c r="I936" s="12">
        <v>50</v>
      </c>
      <c r="J936" t="str">
        <f>IF(Baby_Fashion__2[[#This Row],[no_of_ratings]]&gt;=4,"High",IF(Baby_Fashion__2[[#This Row],[no_of_ratings]]&gt;=3,"Medium","Low"))</f>
        <v>High</v>
      </c>
    </row>
    <row r="937" spans="1:10" x14ac:dyDescent="0.25">
      <c r="A937" s="18" t="s">
        <v>902</v>
      </c>
      <c r="B937" s="18" t="s">
        <v>9</v>
      </c>
      <c r="C937" s="18" t="s">
        <v>10</v>
      </c>
      <c r="D937">
        <v>0</v>
      </c>
      <c r="E937" s="12">
        <v>0</v>
      </c>
      <c r="F937" s="12">
        <v>875</v>
      </c>
      <c r="G937" s="12">
        <v>1410</v>
      </c>
      <c r="H937" s="12">
        <f>Baby_Fashion__2[[#This Row],[no_of_ratings]]*Baby_Fashion__2[[#This Row],[discount_price]]</f>
        <v>0</v>
      </c>
      <c r="I937" s="12">
        <v>535</v>
      </c>
      <c r="J937" t="str">
        <f>IF(Baby_Fashion__2[[#This Row],[no_of_ratings]]&gt;=4,"High",IF(Baby_Fashion__2[[#This Row],[no_of_ratings]]&gt;=3,"Medium","Low"))</f>
        <v>Low</v>
      </c>
    </row>
    <row r="938" spans="1:10" x14ac:dyDescent="0.25">
      <c r="A938" s="18" t="s">
        <v>903</v>
      </c>
      <c r="B938" s="18" t="s">
        <v>9</v>
      </c>
      <c r="C938" s="18" t="s">
        <v>10</v>
      </c>
      <c r="D938">
        <v>1</v>
      </c>
      <c r="E938" s="12">
        <v>2</v>
      </c>
      <c r="F938" s="12">
        <v>220.08</v>
      </c>
      <c r="G938" s="12">
        <v>499</v>
      </c>
      <c r="H938" s="12">
        <f>Baby_Fashion__2[[#This Row],[no_of_ratings]]*Baby_Fashion__2[[#This Row],[discount_price]]</f>
        <v>440.16</v>
      </c>
      <c r="I938" s="12">
        <v>278.91999999999996</v>
      </c>
      <c r="J938" t="str">
        <f>IF(Baby_Fashion__2[[#This Row],[no_of_ratings]]&gt;=4,"High",IF(Baby_Fashion__2[[#This Row],[no_of_ratings]]&gt;=3,"Medium","Low"))</f>
        <v>Low</v>
      </c>
    </row>
    <row r="939" spans="1:10" x14ac:dyDescent="0.25">
      <c r="A939" s="18" t="s">
        <v>904</v>
      </c>
      <c r="B939" s="18" t="s">
        <v>9</v>
      </c>
      <c r="C939" s="18" t="s">
        <v>10</v>
      </c>
      <c r="D939">
        <v>3.7</v>
      </c>
      <c r="E939" s="12">
        <v>260</v>
      </c>
      <c r="F939" s="12">
        <v>750</v>
      </c>
      <c r="G939" s="12">
        <v>999</v>
      </c>
      <c r="H939" s="12">
        <f>Baby_Fashion__2[[#This Row],[no_of_ratings]]*Baby_Fashion__2[[#This Row],[discount_price]]</f>
        <v>195000</v>
      </c>
      <c r="I939" s="12">
        <v>249</v>
      </c>
      <c r="J939" t="str">
        <f>IF(Baby_Fashion__2[[#This Row],[no_of_ratings]]&gt;=4,"High",IF(Baby_Fashion__2[[#This Row],[no_of_ratings]]&gt;=3,"Medium","Low"))</f>
        <v>High</v>
      </c>
    </row>
    <row r="940" spans="1:10" x14ac:dyDescent="0.25">
      <c r="A940" s="18" t="s">
        <v>905</v>
      </c>
      <c r="B940" s="18" t="s">
        <v>9</v>
      </c>
      <c r="C940" s="18" t="s">
        <v>10</v>
      </c>
      <c r="D940">
        <v>3.6</v>
      </c>
      <c r="E940" s="12">
        <v>158</v>
      </c>
      <c r="F940" s="12">
        <v>475</v>
      </c>
      <c r="G940" s="12">
        <v>599</v>
      </c>
      <c r="H940" s="12">
        <f>Baby_Fashion__2[[#This Row],[no_of_ratings]]*Baby_Fashion__2[[#This Row],[discount_price]]</f>
        <v>75050</v>
      </c>
      <c r="I940" s="12">
        <v>124</v>
      </c>
      <c r="J940" t="str">
        <f>IF(Baby_Fashion__2[[#This Row],[no_of_ratings]]&gt;=4,"High",IF(Baby_Fashion__2[[#This Row],[no_of_ratings]]&gt;=3,"Medium","Low"))</f>
        <v>High</v>
      </c>
    </row>
    <row r="941" spans="1:10" x14ac:dyDescent="0.25">
      <c r="A941" s="18" t="s">
        <v>906</v>
      </c>
      <c r="B941" s="18" t="s">
        <v>9</v>
      </c>
      <c r="C941" s="18" t="s">
        <v>10</v>
      </c>
      <c r="D941">
        <v>3.9</v>
      </c>
      <c r="E941" s="12">
        <v>279</v>
      </c>
      <c r="F941" s="12">
        <v>349</v>
      </c>
      <c r="G941" s="12">
        <v>799</v>
      </c>
      <c r="H941" s="12">
        <f>Baby_Fashion__2[[#This Row],[no_of_ratings]]*Baby_Fashion__2[[#This Row],[discount_price]]</f>
        <v>97371</v>
      </c>
      <c r="I941" s="12">
        <v>450</v>
      </c>
      <c r="J941" t="str">
        <f>IF(Baby_Fashion__2[[#This Row],[no_of_ratings]]&gt;=4,"High",IF(Baby_Fashion__2[[#This Row],[no_of_ratings]]&gt;=3,"Medium","Low"))</f>
        <v>High</v>
      </c>
    </row>
    <row r="942" spans="1:10" x14ac:dyDescent="0.25">
      <c r="A942" s="18" t="s">
        <v>907</v>
      </c>
      <c r="B942" s="18" t="s">
        <v>9</v>
      </c>
      <c r="C942" s="18" t="s">
        <v>10</v>
      </c>
      <c r="D942">
        <v>0</v>
      </c>
      <c r="E942" s="12">
        <v>0</v>
      </c>
      <c r="F942" s="12">
        <v>1652</v>
      </c>
      <c r="G942" s="12">
        <v>2265</v>
      </c>
      <c r="H942" s="12">
        <f>Baby_Fashion__2[[#This Row],[no_of_ratings]]*Baby_Fashion__2[[#This Row],[discount_price]]</f>
        <v>0</v>
      </c>
      <c r="I942" s="12">
        <v>613</v>
      </c>
      <c r="J942" t="str">
        <f>IF(Baby_Fashion__2[[#This Row],[no_of_ratings]]&gt;=4,"High",IF(Baby_Fashion__2[[#This Row],[no_of_ratings]]&gt;=3,"Medium","Low"))</f>
        <v>Low</v>
      </c>
    </row>
    <row r="943" spans="1:10" x14ac:dyDescent="0.25">
      <c r="A943" s="18" t="s">
        <v>908</v>
      </c>
      <c r="B943" s="18" t="s">
        <v>9</v>
      </c>
      <c r="C943" s="18" t="s">
        <v>10</v>
      </c>
      <c r="D943">
        <v>4.5</v>
      </c>
      <c r="E943" s="12">
        <v>2</v>
      </c>
      <c r="F943" s="12">
        <v>426</v>
      </c>
      <c r="G943" s="12">
        <v>499</v>
      </c>
      <c r="H943" s="12">
        <f>Baby_Fashion__2[[#This Row],[no_of_ratings]]*Baby_Fashion__2[[#This Row],[discount_price]]</f>
        <v>852</v>
      </c>
      <c r="I943" s="12">
        <v>73</v>
      </c>
      <c r="J943" t="str">
        <f>IF(Baby_Fashion__2[[#This Row],[no_of_ratings]]&gt;=4,"High",IF(Baby_Fashion__2[[#This Row],[no_of_ratings]]&gt;=3,"Medium","Low"))</f>
        <v>Low</v>
      </c>
    </row>
    <row r="944" spans="1:10" x14ac:dyDescent="0.25">
      <c r="A944" s="18" t="s">
        <v>909</v>
      </c>
      <c r="B944" s="18" t="s">
        <v>9</v>
      </c>
      <c r="C944" s="18" t="s">
        <v>10</v>
      </c>
      <c r="D944">
        <v>3.7</v>
      </c>
      <c r="E944" s="12">
        <v>5</v>
      </c>
      <c r="F944" s="12">
        <v>500</v>
      </c>
      <c r="G944" s="12">
        <v>1999</v>
      </c>
      <c r="H944" s="12">
        <f>Baby_Fashion__2[[#This Row],[no_of_ratings]]*Baby_Fashion__2[[#This Row],[discount_price]]</f>
        <v>2500</v>
      </c>
      <c r="I944" s="12">
        <v>1499</v>
      </c>
      <c r="J944" t="str">
        <f>IF(Baby_Fashion__2[[#This Row],[no_of_ratings]]&gt;=4,"High",IF(Baby_Fashion__2[[#This Row],[no_of_ratings]]&gt;=3,"Medium","Low"))</f>
        <v>High</v>
      </c>
    </row>
    <row r="945" spans="1:10" x14ac:dyDescent="0.25">
      <c r="A945" s="18" t="s">
        <v>910</v>
      </c>
      <c r="B945" s="18" t="s">
        <v>9</v>
      </c>
      <c r="C945" s="18" t="s">
        <v>10</v>
      </c>
      <c r="D945">
        <v>4.4000000000000004</v>
      </c>
      <c r="E945" s="12">
        <v>18</v>
      </c>
      <c r="F945" s="12">
        <v>499</v>
      </c>
      <c r="G945" s="12">
        <v>549</v>
      </c>
      <c r="H945" s="12">
        <f>Baby_Fashion__2[[#This Row],[no_of_ratings]]*Baby_Fashion__2[[#This Row],[discount_price]]</f>
        <v>8982</v>
      </c>
      <c r="I945" s="12">
        <v>50</v>
      </c>
      <c r="J945" t="str">
        <f>IF(Baby_Fashion__2[[#This Row],[no_of_ratings]]&gt;=4,"High",IF(Baby_Fashion__2[[#This Row],[no_of_ratings]]&gt;=3,"Medium","Low"))</f>
        <v>High</v>
      </c>
    </row>
    <row r="946" spans="1:10" x14ac:dyDescent="0.25">
      <c r="A946" s="18" t="s">
        <v>911</v>
      </c>
      <c r="B946" s="18" t="s">
        <v>9</v>
      </c>
      <c r="C946" s="18" t="s">
        <v>10</v>
      </c>
      <c r="D946">
        <v>4.4000000000000004</v>
      </c>
      <c r="E946" s="12">
        <v>15</v>
      </c>
      <c r="F946" s="12">
        <v>157</v>
      </c>
      <c r="G946" s="12">
        <v>249</v>
      </c>
      <c r="H946" s="12">
        <f>Baby_Fashion__2[[#This Row],[no_of_ratings]]*Baby_Fashion__2[[#This Row],[discount_price]]</f>
        <v>2355</v>
      </c>
      <c r="I946" s="12">
        <v>92</v>
      </c>
      <c r="J946" t="str">
        <f>IF(Baby_Fashion__2[[#This Row],[no_of_ratings]]&gt;=4,"High",IF(Baby_Fashion__2[[#This Row],[no_of_ratings]]&gt;=3,"Medium","Low"))</f>
        <v>High</v>
      </c>
    </row>
    <row r="947" spans="1:10" x14ac:dyDescent="0.25">
      <c r="A947" s="18" t="s">
        <v>912</v>
      </c>
      <c r="B947" s="18" t="s">
        <v>9</v>
      </c>
      <c r="C947" s="18" t="s">
        <v>10</v>
      </c>
      <c r="D947">
        <v>0</v>
      </c>
      <c r="E947" s="12">
        <v>0</v>
      </c>
      <c r="F947" s="12">
        <v>935</v>
      </c>
      <c r="G947" s="12">
        <v>1789</v>
      </c>
      <c r="H947" s="12">
        <f>Baby_Fashion__2[[#This Row],[no_of_ratings]]*Baby_Fashion__2[[#This Row],[discount_price]]</f>
        <v>0</v>
      </c>
      <c r="I947" s="12">
        <v>854</v>
      </c>
      <c r="J947" t="str">
        <f>IF(Baby_Fashion__2[[#This Row],[no_of_ratings]]&gt;=4,"High",IF(Baby_Fashion__2[[#This Row],[no_of_ratings]]&gt;=3,"Medium","Low"))</f>
        <v>Low</v>
      </c>
    </row>
    <row r="948" spans="1:10" x14ac:dyDescent="0.25">
      <c r="A948" s="18" t="s">
        <v>913</v>
      </c>
      <c r="B948" s="18" t="s">
        <v>9</v>
      </c>
      <c r="C948" s="18" t="s">
        <v>10</v>
      </c>
      <c r="D948">
        <v>3.5</v>
      </c>
      <c r="E948" s="12">
        <v>10</v>
      </c>
      <c r="F948" s="12">
        <v>0</v>
      </c>
      <c r="G948" s="12">
        <v>599</v>
      </c>
      <c r="H948" s="12">
        <f>Baby_Fashion__2[[#This Row],[no_of_ratings]]*Baby_Fashion__2[[#This Row],[discount_price]]</f>
        <v>0</v>
      </c>
      <c r="I948" s="12">
        <v>599</v>
      </c>
      <c r="J948" t="str">
        <f>IF(Baby_Fashion__2[[#This Row],[no_of_ratings]]&gt;=4,"High",IF(Baby_Fashion__2[[#This Row],[no_of_ratings]]&gt;=3,"Medium","Low"))</f>
        <v>High</v>
      </c>
    </row>
    <row r="949" spans="1:10" x14ac:dyDescent="0.25">
      <c r="A949" s="18" t="s">
        <v>914</v>
      </c>
      <c r="B949" s="18" t="s">
        <v>9</v>
      </c>
      <c r="C949" s="18" t="s">
        <v>10</v>
      </c>
      <c r="D949">
        <v>5</v>
      </c>
      <c r="E949" s="12">
        <v>2</v>
      </c>
      <c r="F949" s="12">
        <v>579</v>
      </c>
      <c r="G949" s="12">
        <v>1999</v>
      </c>
      <c r="H949" s="12">
        <f>Baby_Fashion__2[[#This Row],[no_of_ratings]]*Baby_Fashion__2[[#This Row],[discount_price]]</f>
        <v>1158</v>
      </c>
      <c r="I949" s="12">
        <v>1420</v>
      </c>
      <c r="J949" t="str">
        <f>IF(Baby_Fashion__2[[#This Row],[no_of_ratings]]&gt;=4,"High",IF(Baby_Fashion__2[[#This Row],[no_of_ratings]]&gt;=3,"Medium","Low"))</f>
        <v>Low</v>
      </c>
    </row>
    <row r="950" spans="1:10" x14ac:dyDescent="0.25">
      <c r="A950" s="18" t="s">
        <v>915</v>
      </c>
      <c r="B950" s="18" t="s">
        <v>9</v>
      </c>
      <c r="C950" s="18" t="s">
        <v>10</v>
      </c>
      <c r="D950">
        <v>0</v>
      </c>
      <c r="E950" s="12">
        <v>0</v>
      </c>
      <c r="F950" s="12">
        <v>871</v>
      </c>
      <c r="G950" s="12">
        <v>999</v>
      </c>
      <c r="H950" s="12">
        <f>Baby_Fashion__2[[#This Row],[no_of_ratings]]*Baby_Fashion__2[[#This Row],[discount_price]]</f>
        <v>0</v>
      </c>
      <c r="I950" s="12">
        <v>128</v>
      </c>
      <c r="J950" t="str">
        <f>IF(Baby_Fashion__2[[#This Row],[no_of_ratings]]&gt;=4,"High",IF(Baby_Fashion__2[[#This Row],[no_of_ratings]]&gt;=3,"Medium","Low"))</f>
        <v>Low</v>
      </c>
    </row>
    <row r="951" spans="1:10" x14ac:dyDescent="0.25">
      <c r="A951" s="18" t="s">
        <v>916</v>
      </c>
      <c r="B951" s="18" t="s">
        <v>9</v>
      </c>
      <c r="C951" s="18" t="s">
        <v>10</v>
      </c>
      <c r="D951">
        <v>3.5</v>
      </c>
      <c r="E951" s="12">
        <v>7</v>
      </c>
      <c r="F951" s="12">
        <v>500</v>
      </c>
      <c r="G951" s="12">
        <v>650</v>
      </c>
      <c r="H951" s="12">
        <f>Baby_Fashion__2[[#This Row],[no_of_ratings]]*Baby_Fashion__2[[#This Row],[discount_price]]</f>
        <v>3500</v>
      </c>
      <c r="I951" s="12">
        <v>150</v>
      </c>
      <c r="J951" t="str">
        <f>IF(Baby_Fashion__2[[#This Row],[no_of_ratings]]&gt;=4,"High",IF(Baby_Fashion__2[[#This Row],[no_of_ratings]]&gt;=3,"Medium","Low"))</f>
        <v>High</v>
      </c>
    </row>
    <row r="952" spans="1:10" x14ac:dyDescent="0.25">
      <c r="A952" s="18" t="s">
        <v>917</v>
      </c>
      <c r="B952" s="18" t="s">
        <v>9</v>
      </c>
      <c r="C952" s="18" t="s">
        <v>10</v>
      </c>
      <c r="D952">
        <v>0</v>
      </c>
      <c r="E952" s="12">
        <v>0</v>
      </c>
      <c r="F952" s="12">
        <v>842</v>
      </c>
      <c r="G952" s="12">
        <v>1499</v>
      </c>
      <c r="H952" s="12">
        <f>Baby_Fashion__2[[#This Row],[no_of_ratings]]*Baby_Fashion__2[[#This Row],[discount_price]]</f>
        <v>0</v>
      </c>
      <c r="I952" s="12">
        <v>657</v>
      </c>
      <c r="J952" t="str">
        <f>IF(Baby_Fashion__2[[#This Row],[no_of_ratings]]&gt;=4,"High",IF(Baby_Fashion__2[[#This Row],[no_of_ratings]]&gt;=3,"Medium","Low"))</f>
        <v>Low</v>
      </c>
    </row>
    <row r="953" spans="1:10" x14ac:dyDescent="0.25">
      <c r="A953" s="18" t="s">
        <v>918</v>
      </c>
      <c r="B953" s="18" t="s">
        <v>9</v>
      </c>
      <c r="C953" s="18" t="s">
        <v>10</v>
      </c>
      <c r="D953">
        <v>0</v>
      </c>
      <c r="E953" s="12">
        <v>0</v>
      </c>
      <c r="F953" s="12">
        <v>399</v>
      </c>
      <c r="G953" s="12">
        <v>599</v>
      </c>
      <c r="H953" s="12">
        <f>Baby_Fashion__2[[#This Row],[no_of_ratings]]*Baby_Fashion__2[[#This Row],[discount_price]]</f>
        <v>0</v>
      </c>
      <c r="I953" s="12">
        <v>200</v>
      </c>
      <c r="J953" t="str">
        <f>IF(Baby_Fashion__2[[#This Row],[no_of_ratings]]&gt;=4,"High",IF(Baby_Fashion__2[[#This Row],[no_of_ratings]]&gt;=3,"Medium","Low"))</f>
        <v>Low</v>
      </c>
    </row>
    <row r="954" spans="1:10" x14ac:dyDescent="0.25">
      <c r="A954" s="18" t="s">
        <v>919</v>
      </c>
      <c r="B954" s="18" t="s">
        <v>9</v>
      </c>
      <c r="C954" s="18" t="s">
        <v>10</v>
      </c>
      <c r="D954">
        <v>4</v>
      </c>
      <c r="E954" s="12">
        <v>1</v>
      </c>
      <c r="F954" s="12">
        <v>399</v>
      </c>
      <c r="G954" s="12">
        <v>899</v>
      </c>
      <c r="H954" s="12">
        <f>Baby_Fashion__2[[#This Row],[no_of_ratings]]*Baby_Fashion__2[[#This Row],[discount_price]]</f>
        <v>399</v>
      </c>
      <c r="I954" s="12">
        <v>500</v>
      </c>
      <c r="J954" t="str">
        <f>IF(Baby_Fashion__2[[#This Row],[no_of_ratings]]&gt;=4,"High",IF(Baby_Fashion__2[[#This Row],[no_of_ratings]]&gt;=3,"Medium","Low"))</f>
        <v>Low</v>
      </c>
    </row>
    <row r="955" spans="1:10" x14ac:dyDescent="0.25">
      <c r="A955" s="18" t="s">
        <v>920</v>
      </c>
      <c r="B955" s="18" t="s">
        <v>9</v>
      </c>
      <c r="C955" s="18" t="s">
        <v>10</v>
      </c>
      <c r="D955">
        <v>0</v>
      </c>
      <c r="E955" s="12">
        <v>0</v>
      </c>
      <c r="F955" s="12">
        <v>149</v>
      </c>
      <c r="G955" s="12">
        <v>599</v>
      </c>
      <c r="H955" s="12">
        <f>Baby_Fashion__2[[#This Row],[no_of_ratings]]*Baby_Fashion__2[[#This Row],[discount_price]]</f>
        <v>0</v>
      </c>
      <c r="I955" s="12">
        <v>450</v>
      </c>
      <c r="J955" t="str">
        <f>IF(Baby_Fashion__2[[#This Row],[no_of_ratings]]&gt;=4,"High",IF(Baby_Fashion__2[[#This Row],[no_of_ratings]]&gt;=3,"Medium","Low"))</f>
        <v>Low</v>
      </c>
    </row>
    <row r="956" spans="1:10" x14ac:dyDescent="0.25">
      <c r="A956" s="18" t="s">
        <v>912</v>
      </c>
      <c r="B956" s="18" t="s">
        <v>9</v>
      </c>
      <c r="C956" s="18" t="s">
        <v>10</v>
      </c>
      <c r="D956">
        <v>0</v>
      </c>
      <c r="E956" s="12">
        <v>0</v>
      </c>
      <c r="F956" s="12">
        <v>1192</v>
      </c>
      <c r="G956" s="12">
        <v>1628</v>
      </c>
      <c r="H956" s="12">
        <f>Baby_Fashion__2[[#This Row],[no_of_ratings]]*Baby_Fashion__2[[#This Row],[discount_price]]</f>
        <v>0</v>
      </c>
      <c r="I956" s="12">
        <v>436</v>
      </c>
      <c r="J956" t="str">
        <f>IF(Baby_Fashion__2[[#This Row],[no_of_ratings]]&gt;=4,"High",IF(Baby_Fashion__2[[#This Row],[no_of_ratings]]&gt;=3,"Medium","Low"))</f>
        <v>Low</v>
      </c>
    </row>
    <row r="957" spans="1:10" x14ac:dyDescent="0.25">
      <c r="A957" s="18" t="s">
        <v>921</v>
      </c>
      <c r="B957" s="18" t="s">
        <v>9</v>
      </c>
      <c r="C957" s="18" t="s">
        <v>10</v>
      </c>
      <c r="D957">
        <v>3.8</v>
      </c>
      <c r="E957" s="12">
        <v>51</v>
      </c>
      <c r="F957" s="12">
        <v>299</v>
      </c>
      <c r="G957" s="12">
        <v>999</v>
      </c>
      <c r="H957" s="12">
        <f>Baby_Fashion__2[[#This Row],[no_of_ratings]]*Baby_Fashion__2[[#This Row],[discount_price]]</f>
        <v>15249</v>
      </c>
      <c r="I957" s="12">
        <v>700</v>
      </c>
      <c r="J957" t="str">
        <f>IF(Baby_Fashion__2[[#This Row],[no_of_ratings]]&gt;=4,"High",IF(Baby_Fashion__2[[#This Row],[no_of_ratings]]&gt;=3,"Medium","Low"))</f>
        <v>High</v>
      </c>
    </row>
    <row r="958" spans="1:10" x14ac:dyDescent="0.25">
      <c r="A958" s="18" t="s">
        <v>922</v>
      </c>
      <c r="B958" s="18" t="s">
        <v>9</v>
      </c>
      <c r="C958" s="18" t="s">
        <v>10</v>
      </c>
      <c r="D958">
        <v>3.9</v>
      </c>
      <c r="E958" s="12">
        <v>24</v>
      </c>
      <c r="F958" s="12">
        <v>349</v>
      </c>
      <c r="G958" s="12">
        <v>999</v>
      </c>
      <c r="H958" s="12">
        <f>Baby_Fashion__2[[#This Row],[no_of_ratings]]*Baby_Fashion__2[[#This Row],[discount_price]]</f>
        <v>8376</v>
      </c>
      <c r="I958" s="12">
        <v>650</v>
      </c>
      <c r="J958" t="str">
        <f>IF(Baby_Fashion__2[[#This Row],[no_of_ratings]]&gt;=4,"High",IF(Baby_Fashion__2[[#This Row],[no_of_ratings]]&gt;=3,"Medium","Low"))</f>
        <v>High</v>
      </c>
    </row>
    <row r="959" spans="1:10" x14ac:dyDescent="0.25">
      <c r="A959" s="18" t="s">
        <v>923</v>
      </c>
      <c r="B959" s="18" t="s">
        <v>9</v>
      </c>
      <c r="C959" s="18" t="s">
        <v>10</v>
      </c>
      <c r="D959">
        <v>0</v>
      </c>
      <c r="E959" s="12">
        <v>0</v>
      </c>
      <c r="F959" s="12">
        <v>429</v>
      </c>
      <c r="G959" s="12">
        <v>999</v>
      </c>
      <c r="H959" s="12">
        <f>Baby_Fashion__2[[#This Row],[no_of_ratings]]*Baby_Fashion__2[[#This Row],[discount_price]]</f>
        <v>0</v>
      </c>
      <c r="I959" s="12">
        <v>570</v>
      </c>
      <c r="J959" t="str">
        <f>IF(Baby_Fashion__2[[#This Row],[no_of_ratings]]&gt;=4,"High",IF(Baby_Fashion__2[[#This Row],[no_of_ratings]]&gt;=3,"Medium","Low"))</f>
        <v>Low</v>
      </c>
    </row>
    <row r="960" spans="1:10" x14ac:dyDescent="0.25">
      <c r="A960" s="18" t="s">
        <v>924</v>
      </c>
      <c r="B960" s="18" t="s">
        <v>9</v>
      </c>
      <c r="C960" s="18" t="s">
        <v>10</v>
      </c>
      <c r="D960">
        <v>5</v>
      </c>
      <c r="E960" s="12">
        <v>2</v>
      </c>
      <c r="F960" s="12">
        <v>501</v>
      </c>
      <c r="G960" s="12">
        <v>1499</v>
      </c>
      <c r="H960" s="12">
        <f>Baby_Fashion__2[[#This Row],[no_of_ratings]]*Baby_Fashion__2[[#This Row],[discount_price]]</f>
        <v>1002</v>
      </c>
      <c r="I960" s="12">
        <v>998</v>
      </c>
      <c r="J960" t="str">
        <f>IF(Baby_Fashion__2[[#This Row],[no_of_ratings]]&gt;=4,"High",IF(Baby_Fashion__2[[#This Row],[no_of_ratings]]&gt;=3,"Medium","Low"))</f>
        <v>Low</v>
      </c>
    </row>
    <row r="961" spans="1:10" x14ac:dyDescent="0.25">
      <c r="A961" s="18" t="s">
        <v>925</v>
      </c>
      <c r="B961" s="18" t="s">
        <v>9</v>
      </c>
      <c r="C961" s="18" t="s">
        <v>10</v>
      </c>
      <c r="D961">
        <v>3.7</v>
      </c>
      <c r="E961" s="12">
        <v>7</v>
      </c>
      <c r="F961" s="12">
        <v>591</v>
      </c>
      <c r="G961" s="12">
        <v>899</v>
      </c>
      <c r="H961" s="12">
        <f>Baby_Fashion__2[[#This Row],[no_of_ratings]]*Baby_Fashion__2[[#This Row],[discount_price]]</f>
        <v>4137</v>
      </c>
      <c r="I961" s="12">
        <v>308</v>
      </c>
      <c r="J961" t="str">
        <f>IF(Baby_Fashion__2[[#This Row],[no_of_ratings]]&gt;=4,"High",IF(Baby_Fashion__2[[#This Row],[no_of_ratings]]&gt;=3,"Medium","Low"))</f>
        <v>High</v>
      </c>
    </row>
    <row r="962" spans="1:10" x14ac:dyDescent="0.25">
      <c r="A962" s="18" t="s">
        <v>926</v>
      </c>
      <c r="B962" s="18" t="s">
        <v>9</v>
      </c>
      <c r="C962" s="18" t="s">
        <v>10</v>
      </c>
      <c r="D962">
        <v>0</v>
      </c>
      <c r="E962" s="12">
        <v>0</v>
      </c>
      <c r="F962" s="12">
        <v>999</v>
      </c>
      <c r="G962" s="12">
        <v>1499</v>
      </c>
      <c r="H962" s="12">
        <f>Baby_Fashion__2[[#This Row],[no_of_ratings]]*Baby_Fashion__2[[#This Row],[discount_price]]</f>
        <v>0</v>
      </c>
      <c r="I962" s="12">
        <v>500</v>
      </c>
      <c r="J962" t="str">
        <f>IF(Baby_Fashion__2[[#This Row],[no_of_ratings]]&gt;=4,"High",IF(Baby_Fashion__2[[#This Row],[no_of_ratings]]&gt;=3,"Medium","Low"))</f>
        <v>Low</v>
      </c>
    </row>
    <row r="963" spans="1:10" x14ac:dyDescent="0.25">
      <c r="A963" s="18" t="s">
        <v>927</v>
      </c>
      <c r="B963" s="18" t="s">
        <v>9</v>
      </c>
      <c r="C963" s="18" t="s">
        <v>10</v>
      </c>
      <c r="D963">
        <v>0</v>
      </c>
      <c r="E963" s="12">
        <v>0</v>
      </c>
      <c r="F963" s="12">
        <v>0</v>
      </c>
      <c r="G963" s="12">
        <v>0</v>
      </c>
      <c r="H963" s="12">
        <f>Baby_Fashion__2[[#This Row],[no_of_ratings]]*Baby_Fashion__2[[#This Row],[discount_price]]</f>
        <v>0</v>
      </c>
      <c r="I963" s="12">
        <v>0</v>
      </c>
      <c r="J963" t="str">
        <f>IF(Baby_Fashion__2[[#This Row],[no_of_ratings]]&gt;=4,"High",IF(Baby_Fashion__2[[#This Row],[no_of_ratings]]&gt;=3,"Medium","Low"))</f>
        <v>Low</v>
      </c>
    </row>
    <row r="964" spans="1:10" x14ac:dyDescent="0.25">
      <c r="A964" s="18" t="s">
        <v>928</v>
      </c>
      <c r="B964" s="18" t="s">
        <v>9</v>
      </c>
      <c r="C964" s="18" t="s">
        <v>10</v>
      </c>
      <c r="D964">
        <v>0</v>
      </c>
      <c r="E964" s="12">
        <v>0</v>
      </c>
      <c r="F964" s="12">
        <v>248</v>
      </c>
      <c r="G964" s="12">
        <v>699</v>
      </c>
      <c r="H964" s="12">
        <f>Baby_Fashion__2[[#This Row],[no_of_ratings]]*Baby_Fashion__2[[#This Row],[discount_price]]</f>
        <v>0</v>
      </c>
      <c r="I964" s="12">
        <v>451</v>
      </c>
      <c r="J964" t="str">
        <f>IF(Baby_Fashion__2[[#This Row],[no_of_ratings]]&gt;=4,"High",IF(Baby_Fashion__2[[#This Row],[no_of_ratings]]&gt;=3,"Medium","Low"))</f>
        <v>Low</v>
      </c>
    </row>
    <row r="965" spans="1:10" x14ac:dyDescent="0.25">
      <c r="A965" s="18" t="s">
        <v>929</v>
      </c>
      <c r="B965" s="18" t="s">
        <v>9</v>
      </c>
      <c r="C965" s="18" t="s">
        <v>10</v>
      </c>
      <c r="D965">
        <v>3.9</v>
      </c>
      <c r="E965" s="12">
        <v>19</v>
      </c>
      <c r="F965" s="12">
        <v>499</v>
      </c>
      <c r="G965" s="12">
        <v>998</v>
      </c>
      <c r="H965" s="12">
        <f>Baby_Fashion__2[[#This Row],[no_of_ratings]]*Baby_Fashion__2[[#This Row],[discount_price]]</f>
        <v>9481</v>
      </c>
      <c r="I965" s="12">
        <v>499</v>
      </c>
      <c r="J965" t="str">
        <f>IF(Baby_Fashion__2[[#This Row],[no_of_ratings]]&gt;=4,"High",IF(Baby_Fashion__2[[#This Row],[no_of_ratings]]&gt;=3,"Medium","Low"))</f>
        <v>High</v>
      </c>
    </row>
    <row r="966" spans="1:10" x14ac:dyDescent="0.25">
      <c r="A966" s="18" t="s">
        <v>930</v>
      </c>
      <c r="B966" s="18" t="s">
        <v>9</v>
      </c>
      <c r="C966" s="18" t="s">
        <v>10</v>
      </c>
      <c r="D966">
        <v>0</v>
      </c>
      <c r="E966" s="12">
        <v>0</v>
      </c>
      <c r="F966" s="12">
        <v>280</v>
      </c>
      <c r="G966" s="12">
        <v>1499</v>
      </c>
      <c r="H966" s="12">
        <f>Baby_Fashion__2[[#This Row],[no_of_ratings]]*Baby_Fashion__2[[#This Row],[discount_price]]</f>
        <v>0</v>
      </c>
      <c r="I966" s="12">
        <v>1219</v>
      </c>
      <c r="J966" t="str">
        <f>IF(Baby_Fashion__2[[#This Row],[no_of_ratings]]&gt;=4,"High",IF(Baby_Fashion__2[[#This Row],[no_of_ratings]]&gt;=3,"Medium","Low"))</f>
        <v>Low</v>
      </c>
    </row>
    <row r="967" spans="1:10" x14ac:dyDescent="0.25">
      <c r="A967" s="18" t="s">
        <v>931</v>
      </c>
      <c r="B967" s="18" t="s">
        <v>9</v>
      </c>
      <c r="C967" s="18" t="s">
        <v>10</v>
      </c>
      <c r="D967">
        <v>0</v>
      </c>
      <c r="E967" s="12">
        <v>0</v>
      </c>
      <c r="F967" s="12">
        <v>0</v>
      </c>
      <c r="G967" s="12">
        <v>0</v>
      </c>
      <c r="H967" s="12">
        <f>Baby_Fashion__2[[#This Row],[no_of_ratings]]*Baby_Fashion__2[[#This Row],[discount_price]]</f>
        <v>0</v>
      </c>
      <c r="I967" s="12">
        <v>0</v>
      </c>
      <c r="J967" t="str">
        <f>IF(Baby_Fashion__2[[#This Row],[no_of_ratings]]&gt;=4,"High",IF(Baby_Fashion__2[[#This Row],[no_of_ratings]]&gt;=3,"Medium","Low"))</f>
        <v>Low</v>
      </c>
    </row>
    <row r="968" spans="1:10" x14ac:dyDescent="0.25">
      <c r="A968" s="18" t="s">
        <v>932</v>
      </c>
      <c r="B968" s="18" t="s">
        <v>9</v>
      </c>
      <c r="C968" s="18" t="s">
        <v>10</v>
      </c>
      <c r="D968">
        <v>3.7</v>
      </c>
      <c r="E968" s="12">
        <v>53</v>
      </c>
      <c r="F968" s="12">
        <v>649</v>
      </c>
      <c r="G968" s="12">
        <v>1699</v>
      </c>
      <c r="H968" s="12">
        <f>Baby_Fashion__2[[#This Row],[no_of_ratings]]*Baby_Fashion__2[[#This Row],[discount_price]]</f>
        <v>34397</v>
      </c>
      <c r="I968" s="12">
        <v>1050</v>
      </c>
      <c r="J968" t="str">
        <f>IF(Baby_Fashion__2[[#This Row],[no_of_ratings]]&gt;=4,"High",IF(Baby_Fashion__2[[#This Row],[no_of_ratings]]&gt;=3,"Medium","Low"))</f>
        <v>High</v>
      </c>
    </row>
    <row r="969" spans="1:10" x14ac:dyDescent="0.25">
      <c r="A969" s="18" t="s">
        <v>933</v>
      </c>
      <c r="B969" s="18" t="s">
        <v>9</v>
      </c>
      <c r="C969" s="18" t="s">
        <v>10</v>
      </c>
      <c r="D969">
        <v>5</v>
      </c>
      <c r="E969" s="12">
        <v>2</v>
      </c>
      <c r="F969" s="12">
        <v>0</v>
      </c>
      <c r="G969" s="12">
        <v>1299</v>
      </c>
      <c r="H969" s="12">
        <f>Baby_Fashion__2[[#This Row],[no_of_ratings]]*Baby_Fashion__2[[#This Row],[discount_price]]</f>
        <v>0</v>
      </c>
      <c r="I969" s="12">
        <v>1299</v>
      </c>
      <c r="J969" t="str">
        <f>IF(Baby_Fashion__2[[#This Row],[no_of_ratings]]&gt;=4,"High",IF(Baby_Fashion__2[[#This Row],[no_of_ratings]]&gt;=3,"Medium","Low"))</f>
        <v>Low</v>
      </c>
    </row>
    <row r="970" spans="1:10" x14ac:dyDescent="0.25">
      <c r="A970" s="18" t="s">
        <v>934</v>
      </c>
      <c r="B970" s="18" t="s">
        <v>9</v>
      </c>
      <c r="C970" s="18" t="s">
        <v>10</v>
      </c>
      <c r="D970">
        <v>3.6</v>
      </c>
      <c r="E970" s="12">
        <v>10</v>
      </c>
      <c r="F970" s="12">
        <v>590</v>
      </c>
      <c r="G970" s="12">
        <v>1500</v>
      </c>
      <c r="H970" s="12">
        <f>Baby_Fashion__2[[#This Row],[no_of_ratings]]*Baby_Fashion__2[[#This Row],[discount_price]]</f>
        <v>5900</v>
      </c>
      <c r="I970" s="12">
        <v>910</v>
      </c>
      <c r="J970" t="str">
        <f>IF(Baby_Fashion__2[[#This Row],[no_of_ratings]]&gt;=4,"High",IF(Baby_Fashion__2[[#This Row],[no_of_ratings]]&gt;=3,"Medium","Low"))</f>
        <v>High</v>
      </c>
    </row>
    <row r="971" spans="1:10" x14ac:dyDescent="0.25">
      <c r="A971" s="18" t="s">
        <v>935</v>
      </c>
      <c r="B971" s="18" t="s">
        <v>9</v>
      </c>
      <c r="C971" s="18" t="s">
        <v>10</v>
      </c>
      <c r="D971">
        <v>3.8</v>
      </c>
      <c r="E971" s="12">
        <v>9</v>
      </c>
      <c r="F971" s="12">
        <v>2500</v>
      </c>
      <c r="G971" s="12">
        <v>9999</v>
      </c>
      <c r="H971" s="12">
        <f>Baby_Fashion__2[[#This Row],[no_of_ratings]]*Baby_Fashion__2[[#This Row],[discount_price]]</f>
        <v>22500</v>
      </c>
      <c r="I971" s="12">
        <v>7499</v>
      </c>
      <c r="J971" t="str">
        <f>IF(Baby_Fashion__2[[#This Row],[no_of_ratings]]&gt;=4,"High",IF(Baby_Fashion__2[[#This Row],[no_of_ratings]]&gt;=3,"Medium","Low"))</f>
        <v>High</v>
      </c>
    </row>
    <row r="972" spans="1:10" x14ac:dyDescent="0.25">
      <c r="A972" s="18" t="s">
        <v>927</v>
      </c>
      <c r="B972" s="18" t="s">
        <v>9</v>
      </c>
      <c r="C972" s="18" t="s">
        <v>10</v>
      </c>
      <c r="D972">
        <v>0</v>
      </c>
      <c r="E972" s="12">
        <v>0</v>
      </c>
      <c r="F972" s="12">
        <v>0</v>
      </c>
      <c r="G972" s="12">
        <v>0</v>
      </c>
      <c r="H972" s="12">
        <f>Baby_Fashion__2[[#This Row],[no_of_ratings]]*Baby_Fashion__2[[#This Row],[discount_price]]</f>
        <v>0</v>
      </c>
      <c r="I972" s="12">
        <v>0</v>
      </c>
      <c r="J972" t="str">
        <f>IF(Baby_Fashion__2[[#This Row],[no_of_ratings]]&gt;=4,"High",IF(Baby_Fashion__2[[#This Row],[no_of_ratings]]&gt;=3,"Medium","Low"))</f>
        <v>Low</v>
      </c>
    </row>
    <row r="973" spans="1:10" x14ac:dyDescent="0.25">
      <c r="A973" s="18" t="s">
        <v>936</v>
      </c>
      <c r="B973" s="18" t="s">
        <v>9</v>
      </c>
      <c r="C973" s="18" t="s">
        <v>10</v>
      </c>
      <c r="D973">
        <v>0</v>
      </c>
      <c r="E973" s="12">
        <v>0</v>
      </c>
      <c r="F973" s="12">
        <v>199</v>
      </c>
      <c r="G973" s="12">
        <v>600</v>
      </c>
      <c r="H973" s="12">
        <f>Baby_Fashion__2[[#This Row],[no_of_ratings]]*Baby_Fashion__2[[#This Row],[discount_price]]</f>
        <v>0</v>
      </c>
      <c r="I973" s="12">
        <v>401</v>
      </c>
      <c r="J973" t="str">
        <f>IF(Baby_Fashion__2[[#This Row],[no_of_ratings]]&gt;=4,"High",IF(Baby_Fashion__2[[#This Row],[no_of_ratings]]&gt;=3,"Medium","Low"))</f>
        <v>Low</v>
      </c>
    </row>
    <row r="974" spans="1:10" x14ac:dyDescent="0.25">
      <c r="A974" s="18" t="s">
        <v>937</v>
      </c>
      <c r="B974" s="18" t="s">
        <v>9</v>
      </c>
      <c r="C974" s="18" t="s">
        <v>10</v>
      </c>
      <c r="D974">
        <v>0</v>
      </c>
      <c r="E974" s="12">
        <v>0</v>
      </c>
      <c r="F974" s="12">
        <v>299</v>
      </c>
      <c r="G974" s="12">
        <v>499</v>
      </c>
      <c r="H974" s="12">
        <f>Baby_Fashion__2[[#This Row],[no_of_ratings]]*Baby_Fashion__2[[#This Row],[discount_price]]</f>
        <v>0</v>
      </c>
      <c r="I974" s="12">
        <v>200</v>
      </c>
      <c r="J974" t="str">
        <f>IF(Baby_Fashion__2[[#This Row],[no_of_ratings]]&gt;=4,"High",IF(Baby_Fashion__2[[#This Row],[no_of_ratings]]&gt;=3,"Medium","Low"))</f>
        <v>Low</v>
      </c>
    </row>
    <row r="975" spans="1:10" x14ac:dyDescent="0.25">
      <c r="A975" s="18" t="s">
        <v>938</v>
      </c>
      <c r="B975" s="18" t="s">
        <v>9</v>
      </c>
      <c r="C975" s="18" t="s">
        <v>10</v>
      </c>
      <c r="D975">
        <v>4.4000000000000004</v>
      </c>
      <c r="E975" s="12">
        <v>3</v>
      </c>
      <c r="F975" s="12">
        <v>349</v>
      </c>
      <c r="G975" s="12">
        <v>699</v>
      </c>
      <c r="H975" s="12">
        <f>Baby_Fashion__2[[#This Row],[no_of_ratings]]*Baby_Fashion__2[[#This Row],[discount_price]]</f>
        <v>1047</v>
      </c>
      <c r="I975" s="12">
        <v>350</v>
      </c>
      <c r="J975" t="str">
        <f>IF(Baby_Fashion__2[[#This Row],[no_of_ratings]]&gt;=4,"High",IF(Baby_Fashion__2[[#This Row],[no_of_ratings]]&gt;=3,"Medium","Low"))</f>
        <v>Medium</v>
      </c>
    </row>
    <row r="976" spans="1:10" x14ac:dyDescent="0.25">
      <c r="A976" s="18" t="s">
        <v>939</v>
      </c>
      <c r="B976" s="18" t="s">
        <v>9</v>
      </c>
      <c r="C976" s="18" t="s">
        <v>10</v>
      </c>
      <c r="D976">
        <v>0</v>
      </c>
      <c r="E976" s="12">
        <v>0</v>
      </c>
      <c r="F976" s="12">
        <v>349</v>
      </c>
      <c r="G976" s="12">
        <v>599</v>
      </c>
      <c r="H976" s="12">
        <f>Baby_Fashion__2[[#This Row],[no_of_ratings]]*Baby_Fashion__2[[#This Row],[discount_price]]</f>
        <v>0</v>
      </c>
      <c r="I976" s="12">
        <v>250</v>
      </c>
      <c r="J976" t="str">
        <f>IF(Baby_Fashion__2[[#This Row],[no_of_ratings]]&gt;=4,"High",IF(Baby_Fashion__2[[#This Row],[no_of_ratings]]&gt;=3,"Medium","Low"))</f>
        <v>Low</v>
      </c>
    </row>
    <row r="977" spans="1:10" x14ac:dyDescent="0.25">
      <c r="A977" s="18" t="s">
        <v>931</v>
      </c>
      <c r="B977" s="18" t="s">
        <v>9</v>
      </c>
      <c r="C977" s="18" t="s">
        <v>10</v>
      </c>
      <c r="D977">
        <v>0</v>
      </c>
      <c r="E977" s="12">
        <v>0</v>
      </c>
      <c r="F977" s="12">
        <v>0</v>
      </c>
      <c r="G977" s="12">
        <v>0</v>
      </c>
      <c r="H977" s="12">
        <f>Baby_Fashion__2[[#This Row],[no_of_ratings]]*Baby_Fashion__2[[#This Row],[discount_price]]</f>
        <v>0</v>
      </c>
      <c r="I977" s="12">
        <v>0</v>
      </c>
      <c r="J977" t="str">
        <f>IF(Baby_Fashion__2[[#This Row],[no_of_ratings]]&gt;=4,"High",IF(Baby_Fashion__2[[#This Row],[no_of_ratings]]&gt;=3,"Medium","Low"))</f>
        <v>Low</v>
      </c>
    </row>
    <row r="978" spans="1:10" x14ac:dyDescent="0.25">
      <c r="A978" s="18" t="s">
        <v>940</v>
      </c>
      <c r="B978" s="18" t="s">
        <v>9</v>
      </c>
      <c r="C978" s="18" t="s">
        <v>10</v>
      </c>
      <c r="D978">
        <v>4.7</v>
      </c>
      <c r="E978" s="12">
        <v>4</v>
      </c>
      <c r="F978" s="12">
        <v>499</v>
      </c>
      <c r="G978" s="12">
        <v>1599</v>
      </c>
      <c r="H978" s="12">
        <f>Baby_Fashion__2[[#This Row],[no_of_ratings]]*Baby_Fashion__2[[#This Row],[discount_price]]</f>
        <v>1996</v>
      </c>
      <c r="I978" s="12">
        <v>1100</v>
      </c>
      <c r="J978" t="str">
        <f>IF(Baby_Fashion__2[[#This Row],[no_of_ratings]]&gt;=4,"High",IF(Baby_Fashion__2[[#This Row],[no_of_ratings]]&gt;=3,"Medium","Low"))</f>
        <v>High</v>
      </c>
    </row>
    <row r="979" spans="1:10" x14ac:dyDescent="0.25">
      <c r="A979" s="18" t="s">
        <v>941</v>
      </c>
      <c r="B979" s="18" t="s">
        <v>9</v>
      </c>
      <c r="C979" s="18" t="s">
        <v>10</v>
      </c>
      <c r="D979">
        <v>4.5</v>
      </c>
      <c r="E979" s="12">
        <v>2</v>
      </c>
      <c r="F979" s="12">
        <v>239</v>
      </c>
      <c r="G979" s="12">
        <v>1000</v>
      </c>
      <c r="H979" s="12">
        <f>Baby_Fashion__2[[#This Row],[no_of_ratings]]*Baby_Fashion__2[[#This Row],[discount_price]]</f>
        <v>478</v>
      </c>
      <c r="I979" s="12">
        <v>761</v>
      </c>
      <c r="J979" t="str">
        <f>IF(Baby_Fashion__2[[#This Row],[no_of_ratings]]&gt;=4,"High",IF(Baby_Fashion__2[[#This Row],[no_of_ratings]]&gt;=3,"Medium","Low"))</f>
        <v>Low</v>
      </c>
    </row>
    <row r="980" spans="1:10" x14ac:dyDescent="0.25">
      <c r="A980" s="18" t="s">
        <v>942</v>
      </c>
      <c r="B980" s="18" t="s">
        <v>9</v>
      </c>
      <c r="C980" s="18" t="s">
        <v>10</v>
      </c>
      <c r="D980">
        <v>0</v>
      </c>
      <c r="E980" s="12">
        <v>0</v>
      </c>
      <c r="F980" s="12">
        <v>199</v>
      </c>
      <c r="G980" s="12">
        <v>449</v>
      </c>
      <c r="H980" s="12">
        <f>Baby_Fashion__2[[#This Row],[no_of_ratings]]*Baby_Fashion__2[[#This Row],[discount_price]]</f>
        <v>0</v>
      </c>
      <c r="I980" s="12">
        <v>250</v>
      </c>
      <c r="J980" t="str">
        <f>IF(Baby_Fashion__2[[#This Row],[no_of_ratings]]&gt;=4,"High",IF(Baby_Fashion__2[[#This Row],[no_of_ratings]]&gt;=3,"Medium","Low"))</f>
        <v>Low</v>
      </c>
    </row>
    <row r="981" spans="1:10" x14ac:dyDescent="0.25">
      <c r="A981" s="18" t="s">
        <v>943</v>
      </c>
      <c r="B981" s="18" t="s">
        <v>9</v>
      </c>
      <c r="C981" s="18" t="s">
        <v>10</v>
      </c>
      <c r="D981">
        <v>4.0999999999999996</v>
      </c>
      <c r="E981" s="12">
        <v>88</v>
      </c>
      <c r="F981" s="12">
        <v>0</v>
      </c>
      <c r="G981" s="12">
        <v>700</v>
      </c>
      <c r="H981" s="12">
        <f>Baby_Fashion__2[[#This Row],[no_of_ratings]]*Baby_Fashion__2[[#This Row],[discount_price]]</f>
        <v>0</v>
      </c>
      <c r="I981" s="12">
        <v>700</v>
      </c>
      <c r="J981" t="str">
        <f>IF(Baby_Fashion__2[[#This Row],[no_of_ratings]]&gt;=4,"High",IF(Baby_Fashion__2[[#This Row],[no_of_ratings]]&gt;=3,"Medium","Low"))</f>
        <v>High</v>
      </c>
    </row>
    <row r="982" spans="1:10" x14ac:dyDescent="0.25">
      <c r="A982" s="18" t="s">
        <v>944</v>
      </c>
      <c r="B982" s="18" t="s">
        <v>9</v>
      </c>
      <c r="C982" s="18" t="s">
        <v>10</v>
      </c>
      <c r="D982">
        <v>0</v>
      </c>
      <c r="E982" s="12">
        <v>0</v>
      </c>
      <c r="F982" s="12">
        <v>0</v>
      </c>
      <c r="G982" s="12">
        <v>0</v>
      </c>
      <c r="H982" s="12">
        <f>Baby_Fashion__2[[#This Row],[no_of_ratings]]*Baby_Fashion__2[[#This Row],[discount_price]]</f>
        <v>0</v>
      </c>
      <c r="I982" s="12">
        <v>0</v>
      </c>
      <c r="J982" t="str">
        <f>IF(Baby_Fashion__2[[#This Row],[no_of_ratings]]&gt;=4,"High",IF(Baby_Fashion__2[[#This Row],[no_of_ratings]]&gt;=3,"Medium","Low"))</f>
        <v>Low</v>
      </c>
    </row>
    <row r="983" spans="1:10" x14ac:dyDescent="0.25">
      <c r="A983" s="18" t="s">
        <v>945</v>
      </c>
      <c r="B983" s="18" t="s">
        <v>9</v>
      </c>
      <c r="C983" s="18" t="s">
        <v>10</v>
      </c>
      <c r="D983">
        <v>0</v>
      </c>
      <c r="E983" s="12">
        <v>0</v>
      </c>
      <c r="F983" s="12">
        <v>599</v>
      </c>
      <c r="G983" s="12">
        <v>1299</v>
      </c>
      <c r="H983" s="12">
        <f>Baby_Fashion__2[[#This Row],[no_of_ratings]]*Baby_Fashion__2[[#This Row],[discount_price]]</f>
        <v>0</v>
      </c>
      <c r="I983" s="12">
        <v>700</v>
      </c>
      <c r="J983" t="str">
        <f>IF(Baby_Fashion__2[[#This Row],[no_of_ratings]]&gt;=4,"High",IF(Baby_Fashion__2[[#This Row],[no_of_ratings]]&gt;=3,"Medium","Low"))</f>
        <v>Low</v>
      </c>
    </row>
    <row r="984" spans="1:10" x14ac:dyDescent="0.25">
      <c r="A984" s="18" t="s">
        <v>946</v>
      </c>
      <c r="B984" s="18" t="s">
        <v>9</v>
      </c>
      <c r="C984" s="18" t="s">
        <v>10</v>
      </c>
      <c r="D984">
        <v>0</v>
      </c>
      <c r="E984" s="12">
        <v>0</v>
      </c>
      <c r="F984" s="12">
        <v>999</v>
      </c>
      <c r="G984" s="12">
        <v>1999</v>
      </c>
      <c r="H984" s="12">
        <f>Baby_Fashion__2[[#This Row],[no_of_ratings]]*Baby_Fashion__2[[#This Row],[discount_price]]</f>
        <v>0</v>
      </c>
      <c r="I984" s="12">
        <v>1000</v>
      </c>
      <c r="J984" t="str">
        <f>IF(Baby_Fashion__2[[#This Row],[no_of_ratings]]&gt;=4,"High",IF(Baby_Fashion__2[[#This Row],[no_of_ratings]]&gt;=3,"Medium","Low"))</f>
        <v>Low</v>
      </c>
    </row>
    <row r="985" spans="1:10" x14ac:dyDescent="0.25">
      <c r="A985" s="18" t="s">
        <v>947</v>
      </c>
      <c r="B985" s="18" t="s">
        <v>9</v>
      </c>
      <c r="C985" s="18" t="s">
        <v>10</v>
      </c>
      <c r="D985">
        <v>4.5</v>
      </c>
      <c r="E985" s="12">
        <v>2</v>
      </c>
      <c r="F985" s="12">
        <v>1129</v>
      </c>
      <c r="G985" s="12">
        <v>1399</v>
      </c>
      <c r="H985" s="12">
        <f>Baby_Fashion__2[[#This Row],[no_of_ratings]]*Baby_Fashion__2[[#This Row],[discount_price]]</f>
        <v>2258</v>
      </c>
      <c r="I985" s="12">
        <v>270</v>
      </c>
      <c r="J985" t="str">
        <f>IF(Baby_Fashion__2[[#This Row],[no_of_ratings]]&gt;=4,"High",IF(Baby_Fashion__2[[#This Row],[no_of_ratings]]&gt;=3,"Medium","Low"))</f>
        <v>Low</v>
      </c>
    </row>
    <row r="986" spans="1:10" x14ac:dyDescent="0.25">
      <c r="A986" s="18" t="s">
        <v>948</v>
      </c>
      <c r="B986" s="18" t="s">
        <v>9</v>
      </c>
      <c r="C986" s="18" t="s">
        <v>10</v>
      </c>
      <c r="D986">
        <v>4.3</v>
      </c>
      <c r="E986" s="12">
        <v>33</v>
      </c>
      <c r="F986" s="12">
        <v>239</v>
      </c>
      <c r="G986" s="12">
        <v>959</v>
      </c>
      <c r="H986" s="12">
        <f>Baby_Fashion__2[[#This Row],[no_of_ratings]]*Baby_Fashion__2[[#This Row],[discount_price]]</f>
        <v>7887</v>
      </c>
      <c r="I986" s="12">
        <v>720</v>
      </c>
      <c r="J986" t="str">
        <f>IF(Baby_Fashion__2[[#This Row],[no_of_ratings]]&gt;=4,"High",IF(Baby_Fashion__2[[#This Row],[no_of_ratings]]&gt;=3,"Medium","Low"))</f>
        <v>High</v>
      </c>
    </row>
    <row r="987" spans="1:10" x14ac:dyDescent="0.25">
      <c r="A987" s="18" t="s">
        <v>931</v>
      </c>
      <c r="B987" s="18" t="s">
        <v>9</v>
      </c>
      <c r="C987" s="18" t="s">
        <v>10</v>
      </c>
      <c r="D987">
        <v>0</v>
      </c>
      <c r="E987" s="12">
        <v>0</v>
      </c>
      <c r="F987" s="12">
        <v>0</v>
      </c>
      <c r="G987" s="12">
        <v>0</v>
      </c>
      <c r="H987" s="12">
        <f>Baby_Fashion__2[[#This Row],[no_of_ratings]]*Baby_Fashion__2[[#This Row],[discount_price]]</f>
        <v>0</v>
      </c>
      <c r="I987" s="12">
        <v>0</v>
      </c>
      <c r="J987" t="str">
        <f>IF(Baby_Fashion__2[[#This Row],[no_of_ratings]]&gt;=4,"High",IF(Baby_Fashion__2[[#This Row],[no_of_ratings]]&gt;=3,"Medium","Low"))</f>
        <v>Low</v>
      </c>
    </row>
    <row r="988" spans="1:10" x14ac:dyDescent="0.25">
      <c r="A988" s="18" t="s">
        <v>949</v>
      </c>
      <c r="B988" s="18" t="s">
        <v>9</v>
      </c>
      <c r="C988" s="18" t="s">
        <v>10</v>
      </c>
      <c r="D988">
        <v>3.8</v>
      </c>
      <c r="E988" s="12">
        <v>30</v>
      </c>
      <c r="F988" s="12">
        <v>299</v>
      </c>
      <c r="G988" s="12">
        <v>599</v>
      </c>
      <c r="H988" s="12">
        <f>Baby_Fashion__2[[#This Row],[no_of_ratings]]*Baby_Fashion__2[[#This Row],[discount_price]]</f>
        <v>8970</v>
      </c>
      <c r="I988" s="12">
        <v>300</v>
      </c>
      <c r="J988" t="str">
        <f>IF(Baby_Fashion__2[[#This Row],[no_of_ratings]]&gt;=4,"High",IF(Baby_Fashion__2[[#This Row],[no_of_ratings]]&gt;=3,"Medium","Low"))</f>
        <v>High</v>
      </c>
    </row>
    <row r="989" spans="1:10" x14ac:dyDescent="0.25">
      <c r="A989" s="18" t="s">
        <v>950</v>
      </c>
      <c r="B989" s="18" t="s">
        <v>9</v>
      </c>
      <c r="C989" s="18" t="s">
        <v>10</v>
      </c>
      <c r="D989">
        <v>4</v>
      </c>
      <c r="E989" s="12">
        <v>1</v>
      </c>
      <c r="F989" s="12">
        <v>199</v>
      </c>
      <c r="G989" s="12">
        <v>349</v>
      </c>
      <c r="H989" s="12">
        <f>Baby_Fashion__2[[#This Row],[no_of_ratings]]*Baby_Fashion__2[[#This Row],[discount_price]]</f>
        <v>199</v>
      </c>
      <c r="I989" s="12">
        <v>150</v>
      </c>
      <c r="J989" t="str">
        <f>IF(Baby_Fashion__2[[#This Row],[no_of_ratings]]&gt;=4,"High",IF(Baby_Fashion__2[[#This Row],[no_of_ratings]]&gt;=3,"Medium","Low"))</f>
        <v>Low</v>
      </c>
    </row>
    <row r="990" spans="1:10" x14ac:dyDescent="0.25">
      <c r="A990" s="18" t="s">
        <v>951</v>
      </c>
      <c r="B990" s="18" t="s">
        <v>9</v>
      </c>
      <c r="C990" s="18" t="s">
        <v>10</v>
      </c>
      <c r="D990">
        <v>1</v>
      </c>
      <c r="E990" s="12">
        <v>1</v>
      </c>
      <c r="F990" s="12">
        <v>69</v>
      </c>
      <c r="G990" s="12">
        <v>189</v>
      </c>
      <c r="H990" s="12">
        <f>Baby_Fashion__2[[#This Row],[no_of_ratings]]*Baby_Fashion__2[[#This Row],[discount_price]]</f>
        <v>69</v>
      </c>
      <c r="I990" s="12">
        <v>120</v>
      </c>
      <c r="J990" t="str">
        <f>IF(Baby_Fashion__2[[#This Row],[no_of_ratings]]&gt;=4,"High",IF(Baby_Fashion__2[[#This Row],[no_of_ratings]]&gt;=3,"Medium","Low"))</f>
        <v>Low</v>
      </c>
    </row>
    <row r="991" spans="1:10" x14ac:dyDescent="0.25">
      <c r="A991" s="18" t="s">
        <v>952</v>
      </c>
      <c r="B991" s="18" t="s">
        <v>9</v>
      </c>
      <c r="C991" s="18" t="s">
        <v>10</v>
      </c>
      <c r="D991">
        <v>0</v>
      </c>
      <c r="E991" s="12">
        <v>0</v>
      </c>
      <c r="F991" s="12">
        <v>299</v>
      </c>
      <c r="G991" s="12">
        <v>798</v>
      </c>
      <c r="H991" s="12">
        <f>Baby_Fashion__2[[#This Row],[no_of_ratings]]*Baby_Fashion__2[[#This Row],[discount_price]]</f>
        <v>0</v>
      </c>
      <c r="I991" s="12">
        <v>499</v>
      </c>
      <c r="J991" t="str">
        <f>IF(Baby_Fashion__2[[#This Row],[no_of_ratings]]&gt;=4,"High",IF(Baby_Fashion__2[[#This Row],[no_of_ratings]]&gt;=3,"Medium","Low"))</f>
        <v>Low</v>
      </c>
    </row>
    <row r="992" spans="1:10" x14ac:dyDescent="0.25">
      <c r="A992" s="18" t="s">
        <v>953</v>
      </c>
      <c r="B992" s="18" t="s">
        <v>9</v>
      </c>
      <c r="C992" s="18" t="s">
        <v>10</v>
      </c>
      <c r="D992">
        <v>4.3</v>
      </c>
      <c r="E992" s="12">
        <v>5</v>
      </c>
      <c r="F992" s="12">
        <v>505</v>
      </c>
      <c r="G992" s="12">
        <v>1499</v>
      </c>
      <c r="H992" s="12">
        <f>Baby_Fashion__2[[#This Row],[no_of_ratings]]*Baby_Fashion__2[[#This Row],[discount_price]]</f>
        <v>2525</v>
      </c>
      <c r="I992" s="12">
        <v>994</v>
      </c>
      <c r="J992" t="str">
        <f>IF(Baby_Fashion__2[[#This Row],[no_of_ratings]]&gt;=4,"High",IF(Baby_Fashion__2[[#This Row],[no_of_ratings]]&gt;=3,"Medium","Low"))</f>
        <v>High</v>
      </c>
    </row>
    <row r="993" spans="1:10" x14ac:dyDescent="0.25">
      <c r="A993" s="18" t="s">
        <v>954</v>
      </c>
      <c r="B993" s="18" t="s">
        <v>9</v>
      </c>
      <c r="C993" s="18" t="s">
        <v>10</v>
      </c>
      <c r="D993">
        <v>0</v>
      </c>
      <c r="E993" s="12">
        <v>0</v>
      </c>
      <c r="F993" s="12">
        <v>1199</v>
      </c>
      <c r="G993" s="12">
        <v>1800</v>
      </c>
      <c r="H993" s="12">
        <f>Baby_Fashion__2[[#This Row],[no_of_ratings]]*Baby_Fashion__2[[#This Row],[discount_price]]</f>
        <v>0</v>
      </c>
      <c r="I993" s="12">
        <v>601</v>
      </c>
      <c r="J993" t="str">
        <f>IF(Baby_Fashion__2[[#This Row],[no_of_ratings]]&gt;=4,"High",IF(Baby_Fashion__2[[#This Row],[no_of_ratings]]&gt;=3,"Medium","Low"))</f>
        <v>Low</v>
      </c>
    </row>
    <row r="994" spans="1:10" x14ac:dyDescent="0.25">
      <c r="A994" s="18" t="s">
        <v>955</v>
      </c>
      <c r="B994" s="18" t="s">
        <v>9</v>
      </c>
      <c r="C994" s="18" t="s">
        <v>10</v>
      </c>
      <c r="D994">
        <v>0</v>
      </c>
      <c r="E994" s="12">
        <v>0</v>
      </c>
      <c r="F994" s="12">
        <v>1999</v>
      </c>
      <c r="G994" s="12">
        <v>3998</v>
      </c>
      <c r="H994" s="12">
        <f>Baby_Fashion__2[[#This Row],[no_of_ratings]]*Baby_Fashion__2[[#This Row],[discount_price]]</f>
        <v>0</v>
      </c>
      <c r="I994" s="12">
        <v>1999</v>
      </c>
      <c r="J994" t="str">
        <f>IF(Baby_Fashion__2[[#This Row],[no_of_ratings]]&gt;=4,"High",IF(Baby_Fashion__2[[#This Row],[no_of_ratings]]&gt;=3,"Medium","Low"))</f>
        <v>Low</v>
      </c>
    </row>
    <row r="995" spans="1:10" x14ac:dyDescent="0.25">
      <c r="A995" s="18" t="s">
        <v>956</v>
      </c>
      <c r="B995" s="18" t="s">
        <v>9</v>
      </c>
      <c r="C995" s="18" t="s">
        <v>10</v>
      </c>
      <c r="D995">
        <v>3.7</v>
      </c>
      <c r="E995" s="12">
        <v>4</v>
      </c>
      <c r="F995" s="12">
        <v>699</v>
      </c>
      <c r="G995" s="12">
        <v>1499</v>
      </c>
      <c r="H995" s="12">
        <f>Baby_Fashion__2[[#This Row],[no_of_ratings]]*Baby_Fashion__2[[#This Row],[discount_price]]</f>
        <v>2796</v>
      </c>
      <c r="I995" s="12">
        <v>800</v>
      </c>
      <c r="J995" t="str">
        <f>IF(Baby_Fashion__2[[#This Row],[no_of_ratings]]&gt;=4,"High",IF(Baby_Fashion__2[[#This Row],[no_of_ratings]]&gt;=3,"Medium","Low"))</f>
        <v>High</v>
      </c>
    </row>
    <row r="996" spans="1:10" x14ac:dyDescent="0.25">
      <c r="A996" s="18" t="s">
        <v>957</v>
      </c>
      <c r="B996" s="18" t="s">
        <v>9</v>
      </c>
      <c r="C996" s="18" t="s">
        <v>10</v>
      </c>
      <c r="D996">
        <v>0</v>
      </c>
      <c r="E996" s="12">
        <v>0</v>
      </c>
      <c r="F996" s="12">
        <v>714</v>
      </c>
      <c r="G996" s="12">
        <v>1020</v>
      </c>
      <c r="H996" s="12">
        <f>Baby_Fashion__2[[#This Row],[no_of_ratings]]*Baby_Fashion__2[[#This Row],[discount_price]]</f>
        <v>0</v>
      </c>
      <c r="I996" s="12">
        <v>306</v>
      </c>
      <c r="J996" t="str">
        <f>IF(Baby_Fashion__2[[#This Row],[no_of_ratings]]&gt;=4,"High",IF(Baby_Fashion__2[[#This Row],[no_of_ratings]]&gt;=3,"Medium","Low"))</f>
        <v>Low</v>
      </c>
    </row>
    <row r="997" spans="1:10" x14ac:dyDescent="0.25">
      <c r="A997" s="18" t="s">
        <v>958</v>
      </c>
      <c r="B997" s="18" t="s">
        <v>9</v>
      </c>
      <c r="C997" s="18" t="s">
        <v>10</v>
      </c>
      <c r="D997">
        <v>3.5</v>
      </c>
      <c r="E997" s="12">
        <v>26</v>
      </c>
      <c r="F997" s="12">
        <v>246</v>
      </c>
      <c r="G997" s="12">
        <v>499</v>
      </c>
      <c r="H997" s="12">
        <f>Baby_Fashion__2[[#This Row],[no_of_ratings]]*Baby_Fashion__2[[#This Row],[discount_price]]</f>
        <v>6396</v>
      </c>
      <c r="I997" s="12">
        <v>253</v>
      </c>
      <c r="J997" t="str">
        <f>IF(Baby_Fashion__2[[#This Row],[no_of_ratings]]&gt;=4,"High",IF(Baby_Fashion__2[[#This Row],[no_of_ratings]]&gt;=3,"Medium","Low"))</f>
        <v>High</v>
      </c>
    </row>
    <row r="998" spans="1:10" x14ac:dyDescent="0.25">
      <c r="A998" s="18" t="s">
        <v>959</v>
      </c>
      <c r="B998" s="18" t="s">
        <v>9</v>
      </c>
      <c r="C998" s="18" t="s">
        <v>10</v>
      </c>
      <c r="D998">
        <v>0</v>
      </c>
      <c r="E998" s="12">
        <v>0</v>
      </c>
      <c r="F998" s="12">
        <v>196</v>
      </c>
      <c r="G998" s="12">
        <v>399</v>
      </c>
      <c r="H998" s="12">
        <f>Baby_Fashion__2[[#This Row],[no_of_ratings]]*Baby_Fashion__2[[#This Row],[discount_price]]</f>
        <v>0</v>
      </c>
      <c r="I998" s="12">
        <v>203</v>
      </c>
      <c r="J998" t="str">
        <f>IF(Baby_Fashion__2[[#This Row],[no_of_ratings]]&gt;=4,"High",IF(Baby_Fashion__2[[#This Row],[no_of_ratings]]&gt;=3,"Medium","Low"))</f>
        <v>Low</v>
      </c>
    </row>
    <row r="999" spans="1:10" x14ac:dyDescent="0.25">
      <c r="A999" s="18" t="s">
        <v>960</v>
      </c>
      <c r="B999" s="18" t="s">
        <v>9</v>
      </c>
      <c r="C999" s="18" t="s">
        <v>10</v>
      </c>
      <c r="D999">
        <v>4.3</v>
      </c>
      <c r="E999" s="12">
        <v>2</v>
      </c>
      <c r="F999" s="12">
        <v>399</v>
      </c>
      <c r="G999" s="12">
        <v>999</v>
      </c>
      <c r="H999" s="12">
        <f>Baby_Fashion__2[[#This Row],[no_of_ratings]]*Baby_Fashion__2[[#This Row],[discount_price]]</f>
        <v>798</v>
      </c>
      <c r="I999" s="12">
        <v>600</v>
      </c>
      <c r="J999" t="str">
        <f>IF(Baby_Fashion__2[[#This Row],[no_of_ratings]]&gt;=4,"High",IF(Baby_Fashion__2[[#This Row],[no_of_ratings]]&gt;=3,"Medium","Low"))</f>
        <v>Low</v>
      </c>
    </row>
    <row r="1000" spans="1:10" x14ac:dyDescent="0.25">
      <c r="A1000" s="18" t="s">
        <v>961</v>
      </c>
      <c r="B1000" s="18" t="s">
        <v>9</v>
      </c>
      <c r="C1000" s="18" t="s">
        <v>10</v>
      </c>
      <c r="D1000">
        <v>0</v>
      </c>
      <c r="E1000" s="12">
        <v>0</v>
      </c>
      <c r="F1000" s="12">
        <v>179</v>
      </c>
      <c r="G1000" s="12">
        <v>599</v>
      </c>
      <c r="H1000" s="12">
        <f>Baby_Fashion__2[[#This Row],[no_of_ratings]]*Baby_Fashion__2[[#This Row],[discount_price]]</f>
        <v>0</v>
      </c>
      <c r="I1000" s="12">
        <v>420</v>
      </c>
      <c r="J1000" t="str">
        <f>IF(Baby_Fashion__2[[#This Row],[no_of_ratings]]&gt;=4,"High",IF(Baby_Fashion__2[[#This Row],[no_of_ratings]]&gt;=3,"Medium","Low"))</f>
        <v>Low</v>
      </c>
    </row>
    <row r="1001" spans="1:10" x14ac:dyDescent="0.25">
      <c r="A1001" s="18" t="s">
        <v>962</v>
      </c>
      <c r="B1001" s="18" t="s">
        <v>9</v>
      </c>
      <c r="C1001" s="18" t="s">
        <v>10</v>
      </c>
      <c r="D1001">
        <v>0</v>
      </c>
      <c r="E1001" s="12">
        <v>0</v>
      </c>
      <c r="F1001" s="12">
        <v>10898</v>
      </c>
      <c r="G1001" s="12">
        <v>15569</v>
      </c>
      <c r="H1001" s="12">
        <f>Baby_Fashion__2[[#This Row],[no_of_ratings]]*Baby_Fashion__2[[#This Row],[discount_price]]</f>
        <v>0</v>
      </c>
      <c r="I1001" s="12">
        <v>4671</v>
      </c>
      <c r="J1001" t="str">
        <f>IF(Baby_Fashion__2[[#This Row],[no_of_ratings]]&gt;=4,"High",IF(Baby_Fashion__2[[#This Row],[no_of_ratings]]&gt;=3,"Medium","Low"))</f>
        <v>Low</v>
      </c>
    </row>
    <row r="1002" spans="1:10" x14ac:dyDescent="0.25">
      <c r="A1002" s="18" t="s">
        <v>963</v>
      </c>
      <c r="B1002" s="18" t="s">
        <v>9</v>
      </c>
      <c r="C1002" s="18" t="s">
        <v>10</v>
      </c>
      <c r="D1002">
        <v>3.6</v>
      </c>
      <c r="E1002" s="12">
        <v>5</v>
      </c>
      <c r="F1002" s="12">
        <v>149</v>
      </c>
      <c r="G1002" s="12">
        <v>499</v>
      </c>
      <c r="H1002" s="12">
        <f>Baby_Fashion__2[[#This Row],[no_of_ratings]]*Baby_Fashion__2[[#This Row],[discount_price]]</f>
        <v>745</v>
      </c>
      <c r="I1002" s="12">
        <v>350</v>
      </c>
      <c r="J1002" t="str">
        <f>IF(Baby_Fashion__2[[#This Row],[no_of_ratings]]&gt;=4,"High",IF(Baby_Fashion__2[[#This Row],[no_of_ratings]]&gt;=3,"Medium","Low"))</f>
        <v>High</v>
      </c>
    </row>
    <row r="1003" spans="1:10" x14ac:dyDescent="0.25">
      <c r="A1003" s="18" t="s">
        <v>964</v>
      </c>
      <c r="B1003" s="18" t="s">
        <v>9</v>
      </c>
      <c r="C1003" s="18" t="s">
        <v>10</v>
      </c>
      <c r="D1003">
        <v>1</v>
      </c>
      <c r="E1003" s="12">
        <v>1</v>
      </c>
      <c r="F1003" s="12">
        <v>249</v>
      </c>
      <c r="G1003" s="12">
        <v>399</v>
      </c>
      <c r="H1003" s="12">
        <f>Baby_Fashion__2[[#This Row],[no_of_ratings]]*Baby_Fashion__2[[#This Row],[discount_price]]</f>
        <v>249</v>
      </c>
      <c r="I1003" s="12">
        <v>150</v>
      </c>
      <c r="J1003" t="str">
        <f>IF(Baby_Fashion__2[[#This Row],[no_of_ratings]]&gt;=4,"High",IF(Baby_Fashion__2[[#This Row],[no_of_ratings]]&gt;=3,"Medium","Low"))</f>
        <v>Low</v>
      </c>
    </row>
    <row r="1004" spans="1:10" x14ac:dyDescent="0.25">
      <c r="A1004" s="18" t="s">
        <v>965</v>
      </c>
      <c r="B1004" s="18" t="s">
        <v>9</v>
      </c>
      <c r="C1004" s="18" t="s">
        <v>10</v>
      </c>
      <c r="D1004">
        <v>4.3</v>
      </c>
      <c r="E1004" s="12">
        <v>82</v>
      </c>
      <c r="F1004" s="12">
        <v>499</v>
      </c>
      <c r="G1004" s="12">
        <v>1199</v>
      </c>
      <c r="H1004" s="12">
        <f>Baby_Fashion__2[[#This Row],[no_of_ratings]]*Baby_Fashion__2[[#This Row],[discount_price]]</f>
        <v>40918</v>
      </c>
      <c r="I1004" s="12">
        <v>700</v>
      </c>
      <c r="J1004" t="str">
        <f>IF(Baby_Fashion__2[[#This Row],[no_of_ratings]]&gt;=4,"High",IF(Baby_Fashion__2[[#This Row],[no_of_ratings]]&gt;=3,"Medium","Low"))</f>
        <v>High</v>
      </c>
    </row>
    <row r="1005" spans="1:10" x14ac:dyDescent="0.25">
      <c r="A1005" s="18" t="s">
        <v>966</v>
      </c>
      <c r="B1005" s="18" t="s">
        <v>9</v>
      </c>
      <c r="C1005" s="18" t="s">
        <v>10</v>
      </c>
      <c r="D1005">
        <v>0</v>
      </c>
      <c r="E1005" s="12">
        <v>0</v>
      </c>
      <c r="F1005" s="12">
        <v>0</v>
      </c>
      <c r="G1005" s="12">
        <v>999</v>
      </c>
      <c r="H1005" s="12">
        <f>Baby_Fashion__2[[#This Row],[no_of_ratings]]*Baby_Fashion__2[[#This Row],[discount_price]]</f>
        <v>0</v>
      </c>
      <c r="I1005" s="12">
        <v>999</v>
      </c>
      <c r="J1005" t="str">
        <f>IF(Baby_Fashion__2[[#This Row],[no_of_ratings]]&gt;=4,"High",IF(Baby_Fashion__2[[#This Row],[no_of_ratings]]&gt;=3,"Medium","Low"))</f>
        <v>Low</v>
      </c>
    </row>
    <row r="1006" spans="1:10" x14ac:dyDescent="0.25">
      <c r="A1006" s="18" t="s">
        <v>967</v>
      </c>
      <c r="B1006" s="18" t="s">
        <v>9</v>
      </c>
      <c r="C1006" s="18" t="s">
        <v>10</v>
      </c>
      <c r="D1006">
        <v>4.0999999999999996</v>
      </c>
      <c r="E1006" s="12">
        <v>142</v>
      </c>
      <c r="F1006" s="12">
        <v>399</v>
      </c>
      <c r="G1006" s="12">
        <v>999</v>
      </c>
      <c r="H1006" s="12">
        <f>Baby_Fashion__2[[#This Row],[no_of_ratings]]*Baby_Fashion__2[[#This Row],[discount_price]]</f>
        <v>56658</v>
      </c>
      <c r="I1006" s="12">
        <v>600</v>
      </c>
      <c r="J1006" t="str">
        <f>IF(Baby_Fashion__2[[#This Row],[no_of_ratings]]&gt;=4,"High",IF(Baby_Fashion__2[[#This Row],[no_of_ratings]]&gt;=3,"Medium","Low"))</f>
        <v>High</v>
      </c>
    </row>
    <row r="1007" spans="1:10" x14ac:dyDescent="0.25">
      <c r="A1007" s="18" t="s">
        <v>968</v>
      </c>
      <c r="B1007" s="18" t="s">
        <v>9</v>
      </c>
      <c r="C1007" s="18" t="s">
        <v>10</v>
      </c>
      <c r="D1007">
        <v>0</v>
      </c>
      <c r="E1007" s="12">
        <v>0</v>
      </c>
      <c r="F1007" s="12">
        <v>249</v>
      </c>
      <c r="G1007" s="12">
        <v>399</v>
      </c>
      <c r="H1007" s="12">
        <f>Baby_Fashion__2[[#This Row],[no_of_ratings]]*Baby_Fashion__2[[#This Row],[discount_price]]</f>
        <v>0</v>
      </c>
      <c r="I1007" s="12">
        <v>150</v>
      </c>
      <c r="J1007" t="str">
        <f>IF(Baby_Fashion__2[[#This Row],[no_of_ratings]]&gt;=4,"High",IF(Baby_Fashion__2[[#This Row],[no_of_ratings]]&gt;=3,"Medium","Low"))</f>
        <v>Low</v>
      </c>
    </row>
    <row r="1008" spans="1:10" x14ac:dyDescent="0.25">
      <c r="A1008" s="18" t="s">
        <v>969</v>
      </c>
      <c r="B1008" s="18" t="s">
        <v>9</v>
      </c>
      <c r="C1008" s="18" t="s">
        <v>10</v>
      </c>
      <c r="D1008">
        <v>0</v>
      </c>
      <c r="E1008" s="12">
        <v>0</v>
      </c>
      <c r="F1008" s="12">
        <v>449</v>
      </c>
      <c r="G1008" s="12">
        <v>699</v>
      </c>
      <c r="H1008" s="12">
        <f>Baby_Fashion__2[[#This Row],[no_of_ratings]]*Baby_Fashion__2[[#This Row],[discount_price]]</f>
        <v>0</v>
      </c>
      <c r="I1008" s="12">
        <v>250</v>
      </c>
      <c r="J1008" t="str">
        <f>IF(Baby_Fashion__2[[#This Row],[no_of_ratings]]&gt;=4,"High",IF(Baby_Fashion__2[[#This Row],[no_of_ratings]]&gt;=3,"Medium","Low"))</f>
        <v>Low</v>
      </c>
    </row>
    <row r="1009" spans="1:10" x14ac:dyDescent="0.25">
      <c r="A1009" s="18" t="s">
        <v>970</v>
      </c>
      <c r="B1009" s="18" t="s">
        <v>9</v>
      </c>
      <c r="C1009" s="18" t="s">
        <v>10</v>
      </c>
      <c r="D1009">
        <v>0</v>
      </c>
      <c r="E1009" s="12">
        <v>0</v>
      </c>
      <c r="F1009" s="12">
        <v>0</v>
      </c>
      <c r="G1009" s="12">
        <v>600</v>
      </c>
      <c r="H1009" s="12">
        <f>Baby_Fashion__2[[#This Row],[no_of_ratings]]*Baby_Fashion__2[[#This Row],[discount_price]]</f>
        <v>0</v>
      </c>
      <c r="I1009" s="12">
        <v>600</v>
      </c>
      <c r="J1009" t="str">
        <f>IF(Baby_Fashion__2[[#This Row],[no_of_ratings]]&gt;=4,"High",IF(Baby_Fashion__2[[#This Row],[no_of_ratings]]&gt;=3,"Medium","Low"))</f>
        <v>Low</v>
      </c>
    </row>
    <row r="1010" spans="1:10" x14ac:dyDescent="0.25">
      <c r="A1010" s="18" t="s">
        <v>971</v>
      </c>
      <c r="B1010" s="18" t="s">
        <v>9</v>
      </c>
      <c r="C1010" s="18" t="s">
        <v>10</v>
      </c>
      <c r="D1010">
        <v>2.9</v>
      </c>
      <c r="E1010" s="12">
        <v>27</v>
      </c>
      <c r="F1010" s="12">
        <v>299</v>
      </c>
      <c r="G1010" s="12">
        <v>599</v>
      </c>
      <c r="H1010" s="12">
        <f>Baby_Fashion__2[[#This Row],[no_of_ratings]]*Baby_Fashion__2[[#This Row],[discount_price]]</f>
        <v>8073</v>
      </c>
      <c r="I1010" s="12">
        <v>300</v>
      </c>
      <c r="J1010" t="str">
        <f>IF(Baby_Fashion__2[[#This Row],[no_of_ratings]]&gt;=4,"High",IF(Baby_Fashion__2[[#This Row],[no_of_ratings]]&gt;=3,"Medium","Low"))</f>
        <v>High</v>
      </c>
    </row>
    <row r="1011" spans="1:10" x14ac:dyDescent="0.25">
      <c r="A1011" s="18" t="s">
        <v>972</v>
      </c>
      <c r="B1011" s="18" t="s">
        <v>9</v>
      </c>
      <c r="C1011" s="18" t="s">
        <v>10</v>
      </c>
      <c r="D1011">
        <v>4.5</v>
      </c>
      <c r="E1011" s="12">
        <v>8</v>
      </c>
      <c r="F1011" s="12">
        <v>157</v>
      </c>
      <c r="G1011" s="12">
        <v>249</v>
      </c>
      <c r="H1011" s="12">
        <f>Baby_Fashion__2[[#This Row],[no_of_ratings]]*Baby_Fashion__2[[#This Row],[discount_price]]</f>
        <v>1256</v>
      </c>
      <c r="I1011" s="12">
        <v>92</v>
      </c>
      <c r="J1011" t="str">
        <f>IF(Baby_Fashion__2[[#This Row],[no_of_ratings]]&gt;=4,"High",IF(Baby_Fashion__2[[#This Row],[no_of_ratings]]&gt;=3,"Medium","Low"))</f>
        <v>High</v>
      </c>
    </row>
    <row r="1012" spans="1:10" x14ac:dyDescent="0.25">
      <c r="A1012" s="18" t="s">
        <v>973</v>
      </c>
      <c r="B1012" s="18" t="s">
        <v>9</v>
      </c>
      <c r="C1012" s="18" t="s">
        <v>10</v>
      </c>
      <c r="D1012">
        <v>3.6</v>
      </c>
      <c r="E1012" s="12">
        <v>20</v>
      </c>
      <c r="F1012" s="12">
        <v>279</v>
      </c>
      <c r="G1012" s="12">
        <v>499</v>
      </c>
      <c r="H1012" s="12">
        <f>Baby_Fashion__2[[#This Row],[no_of_ratings]]*Baby_Fashion__2[[#This Row],[discount_price]]</f>
        <v>5580</v>
      </c>
      <c r="I1012" s="12">
        <v>220</v>
      </c>
      <c r="J1012" t="str">
        <f>IF(Baby_Fashion__2[[#This Row],[no_of_ratings]]&gt;=4,"High",IF(Baby_Fashion__2[[#This Row],[no_of_ratings]]&gt;=3,"Medium","Low"))</f>
        <v>High</v>
      </c>
    </row>
    <row r="1013" spans="1:10" x14ac:dyDescent="0.25">
      <c r="A1013" s="18" t="s">
        <v>974</v>
      </c>
      <c r="B1013" s="18" t="s">
        <v>9</v>
      </c>
      <c r="C1013" s="18" t="s">
        <v>10</v>
      </c>
      <c r="D1013">
        <v>3.8</v>
      </c>
      <c r="E1013" s="12">
        <v>13</v>
      </c>
      <c r="F1013" s="12">
        <v>549</v>
      </c>
      <c r="G1013" s="12">
        <v>999</v>
      </c>
      <c r="H1013" s="12">
        <f>Baby_Fashion__2[[#This Row],[no_of_ratings]]*Baby_Fashion__2[[#This Row],[discount_price]]</f>
        <v>7137</v>
      </c>
      <c r="I1013" s="12">
        <v>450</v>
      </c>
      <c r="J1013" t="str">
        <f>IF(Baby_Fashion__2[[#This Row],[no_of_ratings]]&gt;=4,"High",IF(Baby_Fashion__2[[#This Row],[no_of_ratings]]&gt;=3,"Medium","Low"))</f>
        <v>High</v>
      </c>
    </row>
    <row r="1014" spans="1:10" x14ac:dyDescent="0.25">
      <c r="A1014" s="18" t="s">
        <v>975</v>
      </c>
      <c r="B1014" s="18" t="s">
        <v>9</v>
      </c>
      <c r="C1014" s="18" t="s">
        <v>10</v>
      </c>
      <c r="D1014">
        <v>3.4</v>
      </c>
      <c r="E1014" s="12">
        <v>5</v>
      </c>
      <c r="F1014" s="12">
        <v>195</v>
      </c>
      <c r="G1014" s="12">
        <v>349</v>
      </c>
      <c r="H1014" s="12">
        <f>Baby_Fashion__2[[#This Row],[no_of_ratings]]*Baby_Fashion__2[[#This Row],[discount_price]]</f>
        <v>975</v>
      </c>
      <c r="I1014" s="12">
        <v>154</v>
      </c>
      <c r="J1014" t="str">
        <f>IF(Baby_Fashion__2[[#This Row],[no_of_ratings]]&gt;=4,"High",IF(Baby_Fashion__2[[#This Row],[no_of_ratings]]&gt;=3,"Medium","Low"))</f>
        <v>High</v>
      </c>
    </row>
    <row r="1015" spans="1:10" x14ac:dyDescent="0.25">
      <c r="A1015" s="18" t="s">
        <v>976</v>
      </c>
      <c r="B1015" s="18" t="s">
        <v>9</v>
      </c>
      <c r="C1015" s="18" t="s">
        <v>10</v>
      </c>
      <c r="D1015">
        <v>3.5</v>
      </c>
      <c r="E1015" s="12">
        <v>62</v>
      </c>
      <c r="F1015" s="12">
        <v>450</v>
      </c>
      <c r="G1015" s="12">
        <v>799</v>
      </c>
      <c r="H1015" s="12">
        <f>Baby_Fashion__2[[#This Row],[no_of_ratings]]*Baby_Fashion__2[[#This Row],[discount_price]]</f>
        <v>27900</v>
      </c>
      <c r="I1015" s="12">
        <v>349</v>
      </c>
      <c r="J1015" t="str">
        <f>IF(Baby_Fashion__2[[#This Row],[no_of_ratings]]&gt;=4,"High",IF(Baby_Fashion__2[[#This Row],[no_of_ratings]]&gt;=3,"Medium","Low"))</f>
        <v>High</v>
      </c>
    </row>
    <row r="1016" spans="1:10" x14ac:dyDescent="0.25">
      <c r="A1016" s="18" t="s">
        <v>977</v>
      </c>
      <c r="B1016" s="18" t="s">
        <v>9</v>
      </c>
      <c r="C1016" s="18" t="s">
        <v>10</v>
      </c>
      <c r="D1016">
        <v>4.7</v>
      </c>
      <c r="E1016" s="12">
        <v>2</v>
      </c>
      <c r="F1016" s="12">
        <v>269</v>
      </c>
      <c r="G1016" s="12">
        <v>899</v>
      </c>
      <c r="H1016" s="12">
        <f>Baby_Fashion__2[[#This Row],[no_of_ratings]]*Baby_Fashion__2[[#This Row],[discount_price]]</f>
        <v>538</v>
      </c>
      <c r="I1016" s="12">
        <v>630</v>
      </c>
      <c r="J1016" t="str">
        <f>IF(Baby_Fashion__2[[#This Row],[no_of_ratings]]&gt;=4,"High",IF(Baby_Fashion__2[[#This Row],[no_of_ratings]]&gt;=3,"Medium","Low"))</f>
        <v>Low</v>
      </c>
    </row>
    <row r="1017" spans="1:10" x14ac:dyDescent="0.25">
      <c r="A1017" s="18" t="s">
        <v>978</v>
      </c>
      <c r="B1017" s="18" t="s">
        <v>9</v>
      </c>
      <c r="C1017" s="18" t="s">
        <v>10</v>
      </c>
      <c r="D1017">
        <v>4.2</v>
      </c>
      <c r="E1017" s="12">
        <v>1265</v>
      </c>
      <c r="F1017" s="12">
        <v>9358</v>
      </c>
      <c r="G1017" s="12">
        <v>13369</v>
      </c>
      <c r="H1017" s="12">
        <f>Baby_Fashion__2[[#This Row],[no_of_ratings]]*Baby_Fashion__2[[#This Row],[discount_price]]</f>
        <v>11837870</v>
      </c>
      <c r="I1017" s="12">
        <v>4011</v>
      </c>
      <c r="J1017" t="str">
        <f>IF(Baby_Fashion__2[[#This Row],[no_of_ratings]]&gt;=4,"High",IF(Baby_Fashion__2[[#This Row],[no_of_ratings]]&gt;=3,"Medium","Low"))</f>
        <v>High</v>
      </c>
    </row>
    <row r="1018" spans="1:10" x14ac:dyDescent="0.25">
      <c r="A1018" s="18" t="s">
        <v>979</v>
      </c>
      <c r="B1018" s="18" t="s">
        <v>9</v>
      </c>
      <c r="C1018" s="18" t="s">
        <v>10</v>
      </c>
      <c r="D1018">
        <v>4.3</v>
      </c>
      <c r="E1018" s="12">
        <v>331</v>
      </c>
      <c r="F1018" s="12">
        <v>0</v>
      </c>
      <c r="G1018" s="12">
        <v>149</v>
      </c>
      <c r="H1018" s="12">
        <f>Baby_Fashion__2[[#This Row],[no_of_ratings]]*Baby_Fashion__2[[#This Row],[discount_price]]</f>
        <v>0</v>
      </c>
      <c r="I1018" s="12">
        <v>149</v>
      </c>
      <c r="J1018" t="str">
        <f>IF(Baby_Fashion__2[[#This Row],[no_of_ratings]]&gt;=4,"High",IF(Baby_Fashion__2[[#This Row],[no_of_ratings]]&gt;=3,"Medium","Low"))</f>
        <v>High</v>
      </c>
    </row>
    <row r="1019" spans="1:10" x14ac:dyDescent="0.25">
      <c r="A1019" s="18" t="s">
        <v>980</v>
      </c>
      <c r="B1019" s="18" t="s">
        <v>9</v>
      </c>
      <c r="C1019" s="18" t="s">
        <v>10</v>
      </c>
      <c r="D1019">
        <v>4.4000000000000004</v>
      </c>
      <c r="E1019" s="12">
        <v>29</v>
      </c>
      <c r="F1019" s="12">
        <v>325</v>
      </c>
      <c r="G1019" s="12">
        <v>699</v>
      </c>
      <c r="H1019" s="12">
        <f>Baby_Fashion__2[[#This Row],[no_of_ratings]]*Baby_Fashion__2[[#This Row],[discount_price]]</f>
        <v>9425</v>
      </c>
      <c r="I1019" s="12">
        <v>374</v>
      </c>
      <c r="J1019" t="str">
        <f>IF(Baby_Fashion__2[[#This Row],[no_of_ratings]]&gt;=4,"High",IF(Baby_Fashion__2[[#This Row],[no_of_ratings]]&gt;=3,"Medium","Low"))</f>
        <v>High</v>
      </c>
    </row>
    <row r="1020" spans="1:10" x14ac:dyDescent="0.25">
      <c r="A1020" s="18" t="s">
        <v>981</v>
      </c>
      <c r="B1020" s="18" t="s">
        <v>9</v>
      </c>
      <c r="C1020" s="18" t="s">
        <v>10</v>
      </c>
      <c r="D1020">
        <v>3.3</v>
      </c>
      <c r="E1020" s="12">
        <v>20</v>
      </c>
      <c r="F1020" s="12">
        <v>299</v>
      </c>
      <c r="G1020" s="12">
        <v>399</v>
      </c>
      <c r="H1020" s="12">
        <f>Baby_Fashion__2[[#This Row],[no_of_ratings]]*Baby_Fashion__2[[#This Row],[discount_price]]</f>
        <v>5980</v>
      </c>
      <c r="I1020" s="12">
        <v>100</v>
      </c>
      <c r="J1020" t="str">
        <f>IF(Baby_Fashion__2[[#This Row],[no_of_ratings]]&gt;=4,"High",IF(Baby_Fashion__2[[#This Row],[no_of_ratings]]&gt;=3,"Medium","Low"))</f>
        <v>High</v>
      </c>
    </row>
    <row r="1021" spans="1:10" x14ac:dyDescent="0.25">
      <c r="A1021" s="18" t="s">
        <v>982</v>
      </c>
      <c r="B1021" s="18" t="s">
        <v>9</v>
      </c>
      <c r="C1021" s="18" t="s">
        <v>10</v>
      </c>
      <c r="D1021">
        <v>0</v>
      </c>
      <c r="E1021" s="12">
        <v>0</v>
      </c>
      <c r="F1021" s="12">
        <v>259</v>
      </c>
      <c r="G1021" s="12">
        <v>519</v>
      </c>
      <c r="H1021" s="12">
        <f>Baby_Fashion__2[[#This Row],[no_of_ratings]]*Baby_Fashion__2[[#This Row],[discount_price]]</f>
        <v>0</v>
      </c>
      <c r="I1021" s="12">
        <v>260</v>
      </c>
      <c r="J1021" t="str">
        <f>IF(Baby_Fashion__2[[#This Row],[no_of_ratings]]&gt;=4,"High",IF(Baby_Fashion__2[[#This Row],[no_of_ratings]]&gt;=3,"Medium","Low"))</f>
        <v>Low</v>
      </c>
    </row>
    <row r="1022" spans="1:10" x14ac:dyDescent="0.25">
      <c r="A1022" s="18" t="s">
        <v>983</v>
      </c>
      <c r="B1022" s="18" t="s">
        <v>9</v>
      </c>
      <c r="C1022" s="18" t="s">
        <v>10</v>
      </c>
      <c r="D1022">
        <v>3.2</v>
      </c>
      <c r="E1022" s="12">
        <v>7</v>
      </c>
      <c r="F1022" s="12">
        <v>449</v>
      </c>
      <c r="G1022" s="12">
        <v>999</v>
      </c>
      <c r="H1022" s="12">
        <f>Baby_Fashion__2[[#This Row],[no_of_ratings]]*Baby_Fashion__2[[#This Row],[discount_price]]</f>
        <v>3143</v>
      </c>
      <c r="I1022" s="12">
        <v>550</v>
      </c>
      <c r="J1022" t="str">
        <f>IF(Baby_Fashion__2[[#This Row],[no_of_ratings]]&gt;=4,"High",IF(Baby_Fashion__2[[#This Row],[no_of_ratings]]&gt;=3,"Medium","Low"))</f>
        <v>High</v>
      </c>
    </row>
    <row r="1023" spans="1:10" x14ac:dyDescent="0.25">
      <c r="A1023" s="18" t="s">
        <v>984</v>
      </c>
      <c r="B1023" s="18" t="s">
        <v>9</v>
      </c>
      <c r="C1023" s="18" t="s">
        <v>10</v>
      </c>
      <c r="D1023">
        <v>0</v>
      </c>
      <c r="E1023" s="12">
        <v>0</v>
      </c>
      <c r="F1023" s="12">
        <v>389</v>
      </c>
      <c r="G1023" s="12">
        <v>1299</v>
      </c>
      <c r="H1023" s="12">
        <f>Baby_Fashion__2[[#This Row],[no_of_ratings]]*Baby_Fashion__2[[#This Row],[discount_price]]</f>
        <v>0</v>
      </c>
      <c r="I1023" s="12">
        <v>910</v>
      </c>
      <c r="J1023" t="str">
        <f>IF(Baby_Fashion__2[[#This Row],[no_of_ratings]]&gt;=4,"High",IF(Baby_Fashion__2[[#This Row],[no_of_ratings]]&gt;=3,"Medium","Low"))</f>
        <v>Low</v>
      </c>
    </row>
    <row r="1024" spans="1:10" x14ac:dyDescent="0.25">
      <c r="A1024" s="18" t="s">
        <v>985</v>
      </c>
      <c r="B1024" s="18" t="s">
        <v>9</v>
      </c>
      <c r="C1024" s="18" t="s">
        <v>10</v>
      </c>
      <c r="D1024">
        <v>3.7</v>
      </c>
      <c r="E1024" s="12">
        <v>65</v>
      </c>
      <c r="F1024" s="12">
        <v>279</v>
      </c>
      <c r="G1024" s="12">
        <v>499</v>
      </c>
      <c r="H1024" s="12">
        <f>Baby_Fashion__2[[#This Row],[no_of_ratings]]*Baby_Fashion__2[[#This Row],[discount_price]]</f>
        <v>18135</v>
      </c>
      <c r="I1024" s="12">
        <v>220</v>
      </c>
      <c r="J1024" t="str">
        <f>IF(Baby_Fashion__2[[#This Row],[no_of_ratings]]&gt;=4,"High",IF(Baby_Fashion__2[[#This Row],[no_of_ratings]]&gt;=3,"Medium","Low"))</f>
        <v>High</v>
      </c>
    </row>
    <row r="1025" spans="1:10" x14ac:dyDescent="0.25">
      <c r="A1025" s="18" t="s">
        <v>986</v>
      </c>
      <c r="B1025" s="18" t="s">
        <v>9</v>
      </c>
      <c r="C1025" s="18" t="s">
        <v>10</v>
      </c>
      <c r="D1025">
        <v>2.7</v>
      </c>
      <c r="E1025" s="12">
        <v>3</v>
      </c>
      <c r="F1025" s="12">
        <v>0</v>
      </c>
      <c r="G1025" s="12">
        <v>255</v>
      </c>
      <c r="H1025" s="12">
        <f>Baby_Fashion__2[[#This Row],[no_of_ratings]]*Baby_Fashion__2[[#This Row],[discount_price]]</f>
        <v>0</v>
      </c>
      <c r="I1025" s="12">
        <v>255</v>
      </c>
      <c r="J1025" t="str">
        <f>IF(Baby_Fashion__2[[#This Row],[no_of_ratings]]&gt;=4,"High",IF(Baby_Fashion__2[[#This Row],[no_of_ratings]]&gt;=3,"Medium","Low"))</f>
        <v>Medium</v>
      </c>
    </row>
    <row r="1026" spans="1:10" x14ac:dyDescent="0.25">
      <c r="A1026" s="18" t="s">
        <v>987</v>
      </c>
      <c r="B1026" s="18" t="s">
        <v>9</v>
      </c>
      <c r="C1026" s="18" t="s">
        <v>10</v>
      </c>
      <c r="D1026">
        <v>3.4</v>
      </c>
      <c r="E1026" s="12">
        <v>20</v>
      </c>
      <c r="F1026" s="12">
        <v>299</v>
      </c>
      <c r="G1026" s="12">
        <v>999</v>
      </c>
      <c r="H1026" s="12">
        <f>Baby_Fashion__2[[#This Row],[no_of_ratings]]*Baby_Fashion__2[[#This Row],[discount_price]]</f>
        <v>5980</v>
      </c>
      <c r="I1026" s="12">
        <v>700</v>
      </c>
      <c r="J1026" t="str">
        <f>IF(Baby_Fashion__2[[#This Row],[no_of_ratings]]&gt;=4,"High",IF(Baby_Fashion__2[[#This Row],[no_of_ratings]]&gt;=3,"Medium","Low"))</f>
        <v>High</v>
      </c>
    </row>
    <row r="1027" spans="1:10" x14ac:dyDescent="0.25">
      <c r="A1027" s="18" t="s">
        <v>988</v>
      </c>
      <c r="B1027" s="18" t="s">
        <v>9</v>
      </c>
      <c r="C1027" s="18" t="s">
        <v>10</v>
      </c>
      <c r="D1027">
        <v>4</v>
      </c>
      <c r="E1027" s="12">
        <v>48</v>
      </c>
      <c r="F1027" s="12">
        <v>299</v>
      </c>
      <c r="G1027" s="12">
        <v>699</v>
      </c>
      <c r="H1027" s="12">
        <f>Baby_Fashion__2[[#This Row],[no_of_ratings]]*Baby_Fashion__2[[#This Row],[discount_price]]</f>
        <v>14352</v>
      </c>
      <c r="I1027" s="12">
        <v>400</v>
      </c>
      <c r="J1027" t="str">
        <f>IF(Baby_Fashion__2[[#This Row],[no_of_ratings]]&gt;=4,"High",IF(Baby_Fashion__2[[#This Row],[no_of_ratings]]&gt;=3,"Medium","Low"))</f>
        <v>High</v>
      </c>
    </row>
    <row r="1028" spans="1:10" x14ac:dyDescent="0.25">
      <c r="A1028" s="18" t="s">
        <v>989</v>
      </c>
      <c r="B1028" s="18" t="s">
        <v>9</v>
      </c>
      <c r="C1028" s="18" t="s">
        <v>10</v>
      </c>
      <c r="D1028">
        <v>3.8</v>
      </c>
      <c r="E1028" s="12">
        <v>3</v>
      </c>
      <c r="F1028" s="12">
        <v>469</v>
      </c>
      <c r="G1028" s="12">
        <v>999</v>
      </c>
      <c r="H1028" s="12">
        <f>Baby_Fashion__2[[#This Row],[no_of_ratings]]*Baby_Fashion__2[[#This Row],[discount_price]]</f>
        <v>1407</v>
      </c>
      <c r="I1028" s="12">
        <v>530</v>
      </c>
      <c r="J1028" t="str">
        <f>IF(Baby_Fashion__2[[#This Row],[no_of_ratings]]&gt;=4,"High",IF(Baby_Fashion__2[[#This Row],[no_of_ratings]]&gt;=3,"Medium","Low"))</f>
        <v>Medium</v>
      </c>
    </row>
    <row r="1029" spans="1:10" x14ac:dyDescent="0.25">
      <c r="A1029" s="18" t="s">
        <v>990</v>
      </c>
      <c r="B1029" s="18" t="s">
        <v>9</v>
      </c>
      <c r="C1029" s="18" t="s">
        <v>10</v>
      </c>
      <c r="D1029">
        <v>4.5</v>
      </c>
      <c r="E1029" s="12">
        <v>2</v>
      </c>
      <c r="F1029" s="12">
        <v>0</v>
      </c>
      <c r="G1029" s="12">
        <v>275</v>
      </c>
      <c r="H1029" s="12">
        <f>Baby_Fashion__2[[#This Row],[no_of_ratings]]*Baby_Fashion__2[[#This Row],[discount_price]]</f>
        <v>0</v>
      </c>
      <c r="I1029" s="12">
        <v>275</v>
      </c>
      <c r="J1029" t="str">
        <f>IF(Baby_Fashion__2[[#This Row],[no_of_ratings]]&gt;=4,"High",IF(Baby_Fashion__2[[#This Row],[no_of_ratings]]&gt;=3,"Medium","Low"))</f>
        <v>Low</v>
      </c>
    </row>
    <row r="1030" spans="1:10" x14ac:dyDescent="0.25">
      <c r="A1030" s="18" t="s">
        <v>991</v>
      </c>
      <c r="B1030" s="18" t="s">
        <v>9</v>
      </c>
      <c r="C1030" s="18" t="s">
        <v>10</v>
      </c>
      <c r="D1030">
        <v>0</v>
      </c>
      <c r="E1030" s="12">
        <v>0</v>
      </c>
      <c r="F1030" s="12">
        <v>249</v>
      </c>
      <c r="G1030" s="12">
        <v>449</v>
      </c>
      <c r="H1030" s="12">
        <f>Baby_Fashion__2[[#This Row],[no_of_ratings]]*Baby_Fashion__2[[#This Row],[discount_price]]</f>
        <v>0</v>
      </c>
      <c r="I1030" s="12">
        <v>200</v>
      </c>
      <c r="J1030" t="str">
        <f>IF(Baby_Fashion__2[[#This Row],[no_of_ratings]]&gt;=4,"High",IF(Baby_Fashion__2[[#This Row],[no_of_ratings]]&gt;=3,"Medium","Low"))</f>
        <v>Low</v>
      </c>
    </row>
    <row r="1031" spans="1:10" x14ac:dyDescent="0.25">
      <c r="A1031" s="18" t="s">
        <v>992</v>
      </c>
      <c r="B1031" s="18" t="s">
        <v>9</v>
      </c>
      <c r="C1031" s="18" t="s">
        <v>10</v>
      </c>
      <c r="D1031">
        <v>1</v>
      </c>
      <c r="E1031" s="12">
        <v>1</v>
      </c>
      <c r="F1031" s="12">
        <v>599</v>
      </c>
      <c r="G1031" s="12">
        <v>899</v>
      </c>
      <c r="H1031" s="12">
        <f>Baby_Fashion__2[[#This Row],[no_of_ratings]]*Baby_Fashion__2[[#This Row],[discount_price]]</f>
        <v>599</v>
      </c>
      <c r="I1031" s="12">
        <v>300</v>
      </c>
      <c r="J1031" t="str">
        <f>IF(Baby_Fashion__2[[#This Row],[no_of_ratings]]&gt;=4,"High",IF(Baby_Fashion__2[[#This Row],[no_of_ratings]]&gt;=3,"Medium","Low"))</f>
        <v>Low</v>
      </c>
    </row>
    <row r="1032" spans="1:10" x14ac:dyDescent="0.25">
      <c r="A1032" s="18" t="s">
        <v>993</v>
      </c>
      <c r="B1032" s="18" t="s">
        <v>9</v>
      </c>
      <c r="C1032" s="18" t="s">
        <v>10</v>
      </c>
      <c r="D1032">
        <v>0</v>
      </c>
      <c r="E1032" s="12">
        <v>0</v>
      </c>
      <c r="F1032" s="12">
        <v>265</v>
      </c>
      <c r="G1032" s="12">
        <v>650</v>
      </c>
      <c r="H1032" s="12">
        <f>Baby_Fashion__2[[#This Row],[no_of_ratings]]*Baby_Fashion__2[[#This Row],[discount_price]]</f>
        <v>0</v>
      </c>
      <c r="I1032" s="12">
        <v>385</v>
      </c>
      <c r="J1032" t="str">
        <f>IF(Baby_Fashion__2[[#This Row],[no_of_ratings]]&gt;=4,"High",IF(Baby_Fashion__2[[#This Row],[no_of_ratings]]&gt;=3,"Medium","Low"))</f>
        <v>Low</v>
      </c>
    </row>
    <row r="1033" spans="1:10" x14ac:dyDescent="0.25">
      <c r="A1033" s="18" t="s">
        <v>994</v>
      </c>
      <c r="B1033" s="18" t="s">
        <v>9</v>
      </c>
      <c r="C1033" s="18" t="s">
        <v>10</v>
      </c>
      <c r="D1033">
        <v>3.6</v>
      </c>
      <c r="E1033" s="12">
        <v>12</v>
      </c>
      <c r="F1033" s="12">
        <v>449</v>
      </c>
      <c r="G1033" s="12">
        <v>999</v>
      </c>
      <c r="H1033" s="12">
        <f>Baby_Fashion__2[[#This Row],[no_of_ratings]]*Baby_Fashion__2[[#This Row],[discount_price]]</f>
        <v>5388</v>
      </c>
      <c r="I1033" s="12">
        <v>550</v>
      </c>
      <c r="J1033" t="str">
        <f>IF(Baby_Fashion__2[[#This Row],[no_of_ratings]]&gt;=4,"High",IF(Baby_Fashion__2[[#This Row],[no_of_ratings]]&gt;=3,"Medium","Low"))</f>
        <v>High</v>
      </c>
    </row>
    <row r="1034" spans="1:10" x14ac:dyDescent="0.25">
      <c r="A1034" s="18" t="s">
        <v>995</v>
      </c>
      <c r="B1034" s="18" t="s">
        <v>9</v>
      </c>
      <c r="C1034" s="18" t="s">
        <v>10</v>
      </c>
      <c r="D1034">
        <v>3</v>
      </c>
      <c r="E1034" s="12">
        <v>1</v>
      </c>
      <c r="F1034" s="12">
        <v>448</v>
      </c>
      <c r="G1034" s="12">
        <v>999</v>
      </c>
      <c r="H1034" s="12">
        <f>Baby_Fashion__2[[#This Row],[no_of_ratings]]*Baby_Fashion__2[[#This Row],[discount_price]]</f>
        <v>448</v>
      </c>
      <c r="I1034" s="12">
        <v>551</v>
      </c>
      <c r="J1034" t="str">
        <f>IF(Baby_Fashion__2[[#This Row],[no_of_ratings]]&gt;=4,"High",IF(Baby_Fashion__2[[#This Row],[no_of_ratings]]&gt;=3,"Medium","Low"))</f>
        <v>Low</v>
      </c>
    </row>
    <row r="1035" spans="1:10" x14ac:dyDescent="0.25">
      <c r="A1035" s="18" t="s">
        <v>996</v>
      </c>
      <c r="B1035" s="18" t="s">
        <v>9</v>
      </c>
      <c r="C1035" s="18" t="s">
        <v>10</v>
      </c>
      <c r="D1035">
        <v>4.2</v>
      </c>
      <c r="E1035" s="12">
        <v>88</v>
      </c>
      <c r="F1035" s="12">
        <v>569</v>
      </c>
      <c r="G1035" s="12">
        <v>799</v>
      </c>
      <c r="H1035" s="12">
        <f>Baby_Fashion__2[[#This Row],[no_of_ratings]]*Baby_Fashion__2[[#This Row],[discount_price]]</f>
        <v>50072</v>
      </c>
      <c r="I1035" s="12">
        <v>230</v>
      </c>
      <c r="J1035" t="str">
        <f>IF(Baby_Fashion__2[[#This Row],[no_of_ratings]]&gt;=4,"High",IF(Baby_Fashion__2[[#This Row],[no_of_ratings]]&gt;=3,"Medium","Low"))</f>
        <v>High</v>
      </c>
    </row>
    <row r="1036" spans="1:10" x14ac:dyDescent="0.25">
      <c r="A1036" s="18" t="s">
        <v>997</v>
      </c>
      <c r="B1036" s="18" t="s">
        <v>9</v>
      </c>
      <c r="C1036" s="18" t="s">
        <v>10</v>
      </c>
      <c r="D1036">
        <v>4.3</v>
      </c>
      <c r="E1036" s="12">
        <v>13286</v>
      </c>
      <c r="F1036" s="12">
        <v>0</v>
      </c>
      <c r="G1036" s="12">
        <v>4268</v>
      </c>
      <c r="H1036" s="12">
        <f>Baby_Fashion__2[[#This Row],[no_of_ratings]]*Baby_Fashion__2[[#This Row],[discount_price]]</f>
        <v>0</v>
      </c>
      <c r="I1036" s="12">
        <v>4268</v>
      </c>
      <c r="J1036" t="str">
        <f>IF(Baby_Fashion__2[[#This Row],[no_of_ratings]]&gt;=4,"High",IF(Baby_Fashion__2[[#This Row],[no_of_ratings]]&gt;=3,"Medium","Low"))</f>
        <v>High</v>
      </c>
    </row>
    <row r="1037" spans="1:10" x14ac:dyDescent="0.25">
      <c r="A1037" s="18" t="s">
        <v>998</v>
      </c>
      <c r="B1037" s="18" t="s">
        <v>9</v>
      </c>
      <c r="C1037" s="18" t="s">
        <v>10</v>
      </c>
      <c r="D1037">
        <v>0</v>
      </c>
      <c r="E1037" s="12">
        <v>0</v>
      </c>
      <c r="F1037" s="12">
        <v>0</v>
      </c>
      <c r="G1037" s="12">
        <v>0</v>
      </c>
      <c r="H1037" s="12">
        <f>Baby_Fashion__2[[#This Row],[no_of_ratings]]*Baby_Fashion__2[[#This Row],[discount_price]]</f>
        <v>0</v>
      </c>
      <c r="I1037" s="12">
        <v>0</v>
      </c>
      <c r="J1037" t="str">
        <f>IF(Baby_Fashion__2[[#This Row],[no_of_ratings]]&gt;=4,"High",IF(Baby_Fashion__2[[#This Row],[no_of_ratings]]&gt;=3,"Medium","Low"))</f>
        <v>Low</v>
      </c>
    </row>
    <row r="1038" spans="1:10" x14ac:dyDescent="0.25">
      <c r="A1038" s="18" t="s">
        <v>999</v>
      </c>
      <c r="B1038" s="18" t="s">
        <v>9</v>
      </c>
      <c r="C1038" s="18" t="s">
        <v>10</v>
      </c>
      <c r="D1038">
        <v>5</v>
      </c>
      <c r="E1038" s="12">
        <v>1</v>
      </c>
      <c r="F1038" s="12">
        <v>283</v>
      </c>
      <c r="G1038" s="12">
        <v>499</v>
      </c>
      <c r="H1038" s="12">
        <f>Baby_Fashion__2[[#This Row],[no_of_ratings]]*Baby_Fashion__2[[#This Row],[discount_price]]</f>
        <v>283</v>
      </c>
      <c r="I1038" s="12">
        <v>216</v>
      </c>
      <c r="J1038" t="str">
        <f>IF(Baby_Fashion__2[[#This Row],[no_of_ratings]]&gt;=4,"High",IF(Baby_Fashion__2[[#This Row],[no_of_ratings]]&gt;=3,"Medium","Low"))</f>
        <v>Low</v>
      </c>
    </row>
    <row r="1039" spans="1:10" x14ac:dyDescent="0.25">
      <c r="A1039" s="18" t="s">
        <v>1000</v>
      </c>
      <c r="B1039" s="18" t="s">
        <v>9</v>
      </c>
      <c r="C1039" s="18" t="s">
        <v>10</v>
      </c>
      <c r="D1039">
        <v>3.2</v>
      </c>
      <c r="E1039" s="12">
        <v>3</v>
      </c>
      <c r="F1039" s="12">
        <v>479</v>
      </c>
      <c r="G1039" s="12">
        <v>600</v>
      </c>
      <c r="H1039" s="12">
        <f>Baby_Fashion__2[[#This Row],[no_of_ratings]]*Baby_Fashion__2[[#This Row],[discount_price]]</f>
        <v>1437</v>
      </c>
      <c r="I1039" s="12">
        <v>121</v>
      </c>
      <c r="J1039" t="str">
        <f>IF(Baby_Fashion__2[[#This Row],[no_of_ratings]]&gt;=4,"High",IF(Baby_Fashion__2[[#This Row],[no_of_ratings]]&gt;=3,"Medium","Low"))</f>
        <v>Medium</v>
      </c>
    </row>
    <row r="1040" spans="1:10" x14ac:dyDescent="0.25">
      <c r="A1040" s="18" t="s">
        <v>1001</v>
      </c>
      <c r="B1040" s="18" t="s">
        <v>9</v>
      </c>
      <c r="C1040" s="18" t="s">
        <v>10</v>
      </c>
      <c r="D1040">
        <v>4.0999999999999996</v>
      </c>
      <c r="E1040" s="12">
        <v>13</v>
      </c>
      <c r="F1040" s="12">
        <v>225</v>
      </c>
      <c r="G1040" s="12">
        <v>349</v>
      </c>
      <c r="H1040" s="12">
        <f>Baby_Fashion__2[[#This Row],[no_of_ratings]]*Baby_Fashion__2[[#This Row],[discount_price]]</f>
        <v>2925</v>
      </c>
      <c r="I1040" s="12">
        <v>124</v>
      </c>
      <c r="J1040" t="str">
        <f>IF(Baby_Fashion__2[[#This Row],[no_of_ratings]]&gt;=4,"High",IF(Baby_Fashion__2[[#This Row],[no_of_ratings]]&gt;=3,"Medium","Low"))</f>
        <v>High</v>
      </c>
    </row>
    <row r="1041" spans="1:10" x14ac:dyDescent="0.25">
      <c r="A1041" s="18" t="s">
        <v>1002</v>
      </c>
      <c r="B1041" s="18" t="s">
        <v>9</v>
      </c>
      <c r="C1041" s="18" t="s">
        <v>10</v>
      </c>
      <c r="D1041">
        <v>4.5</v>
      </c>
      <c r="E1041" s="12">
        <v>2</v>
      </c>
      <c r="F1041" s="12">
        <v>639.6</v>
      </c>
      <c r="G1041" s="12">
        <v>1599</v>
      </c>
      <c r="H1041" s="12">
        <f>Baby_Fashion__2[[#This Row],[no_of_ratings]]*Baby_Fashion__2[[#This Row],[discount_price]]</f>
        <v>1279.2</v>
      </c>
      <c r="I1041" s="12">
        <v>959.4</v>
      </c>
      <c r="J1041" t="str">
        <f>IF(Baby_Fashion__2[[#This Row],[no_of_ratings]]&gt;=4,"High",IF(Baby_Fashion__2[[#This Row],[no_of_ratings]]&gt;=3,"Medium","Low"))</f>
        <v>Low</v>
      </c>
    </row>
    <row r="1042" spans="1:10" x14ac:dyDescent="0.25">
      <c r="A1042" s="18" t="s">
        <v>1003</v>
      </c>
      <c r="B1042" s="18" t="s">
        <v>9</v>
      </c>
      <c r="C1042" s="18" t="s">
        <v>10</v>
      </c>
      <c r="D1042">
        <v>0</v>
      </c>
      <c r="E1042" s="12">
        <v>0</v>
      </c>
      <c r="F1042" s="12">
        <v>475</v>
      </c>
      <c r="G1042" s="12">
        <v>1299</v>
      </c>
      <c r="H1042" s="12">
        <f>Baby_Fashion__2[[#This Row],[no_of_ratings]]*Baby_Fashion__2[[#This Row],[discount_price]]</f>
        <v>0</v>
      </c>
      <c r="I1042" s="12">
        <v>824</v>
      </c>
      <c r="J1042" t="str">
        <f>IF(Baby_Fashion__2[[#This Row],[no_of_ratings]]&gt;=4,"High",IF(Baby_Fashion__2[[#This Row],[no_of_ratings]]&gt;=3,"Medium","Low"))</f>
        <v>Low</v>
      </c>
    </row>
    <row r="1043" spans="1:10" x14ac:dyDescent="0.25">
      <c r="A1043" s="18" t="s">
        <v>1004</v>
      </c>
      <c r="B1043" s="18" t="s">
        <v>9</v>
      </c>
      <c r="C1043" s="18" t="s">
        <v>10</v>
      </c>
      <c r="D1043">
        <v>0</v>
      </c>
      <c r="E1043" s="12">
        <v>0</v>
      </c>
      <c r="F1043" s="12">
        <v>225</v>
      </c>
      <c r="G1043" s="12">
        <v>799</v>
      </c>
      <c r="H1043" s="12">
        <f>Baby_Fashion__2[[#This Row],[no_of_ratings]]*Baby_Fashion__2[[#This Row],[discount_price]]</f>
        <v>0</v>
      </c>
      <c r="I1043" s="12">
        <v>574</v>
      </c>
      <c r="J1043" t="str">
        <f>IF(Baby_Fashion__2[[#This Row],[no_of_ratings]]&gt;=4,"High",IF(Baby_Fashion__2[[#This Row],[no_of_ratings]]&gt;=3,"Medium","Low"))</f>
        <v>Low</v>
      </c>
    </row>
    <row r="1044" spans="1:10" x14ac:dyDescent="0.25">
      <c r="A1044" s="18" t="s">
        <v>1005</v>
      </c>
      <c r="B1044" s="18" t="s">
        <v>9</v>
      </c>
      <c r="C1044" s="18" t="s">
        <v>10</v>
      </c>
      <c r="D1044">
        <v>0</v>
      </c>
      <c r="E1044" s="12">
        <v>0</v>
      </c>
      <c r="F1044" s="12">
        <v>899</v>
      </c>
      <c r="G1044" s="12">
        <v>1599</v>
      </c>
      <c r="H1044" s="12">
        <f>Baby_Fashion__2[[#This Row],[no_of_ratings]]*Baby_Fashion__2[[#This Row],[discount_price]]</f>
        <v>0</v>
      </c>
      <c r="I1044" s="12">
        <v>700</v>
      </c>
      <c r="J1044" t="str">
        <f>IF(Baby_Fashion__2[[#This Row],[no_of_ratings]]&gt;=4,"High",IF(Baby_Fashion__2[[#This Row],[no_of_ratings]]&gt;=3,"Medium","Low"))</f>
        <v>Low</v>
      </c>
    </row>
    <row r="1045" spans="1:10" x14ac:dyDescent="0.25">
      <c r="A1045" s="18" t="s">
        <v>1006</v>
      </c>
      <c r="B1045" s="18" t="s">
        <v>9</v>
      </c>
      <c r="C1045" s="18" t="s">
        <v>10</v>
      </c>
      <c r="D1045">
        <v>0</v>
      </c>
      <c r="E1045" s="12">
        <v>0</v>
      </c>
      <c r="F1045" s="12">
        <v>499</v>
      </c>
      <c r="G1045" s="12">
        <v>1599</v>
      </c>
      <c r="H1045" s="12">
        <f>Baby_Fashion__2[[#This Row],[no_of_ratings]]*Baby_Fashion__2[[#This Row],[discount_price]]</f>
        <v>0</v>
      </c>
      <c r="I1045" s="12">
        <v>1100</v>
      </c>
      <c r="J1045" t="str">
        <f>IF(Baby_Fashion__2[[#This Row],[no_of_ratings]]&gt;=4,"High",IF(Baby_Fashion__2[[#This Row],[no_of_ratings]]&gt;=3,"Medium","Low"))</f>
        <v>Low</v>
      </c>
    </row>
    <row r="1046" spans="1:10" x14ac:dyDescent="0.25">
      <c r="A1046" s="18" t="s">
        <v>1007</v>
      </c>
      <c r="B1046" s="18" t="s">
        <v>9</v>
      </c>
      <c r="C1046" s="18" t="s">
        <v>10</v>
      </c>
      <c r="D1046">
        <v>3</v>
      </c>
      <c r="E1046" s="12">
        <v>1</v>
      </c>
      <c r="F1046" s="12">
        <v>350</v>
      </c>
      <c r="G1046" s="12">
        <v>599</v>
      </c>
      <c r="H1046" s="12">
        <f>Baby_Fashion__2[[#This Row],[no_of_ratings]]*Baby_Fashion__2[[#This Row],[discount_price]]</f>
        <v>350</v>
      </c>
      <c r="I1046" s="12">
        <v>249</v>
      </c>
      <c r="J1046" t="str">
        <f>IF(Baby_Fashion__2[[#This Row],[no_of_ratings]]&gt;=4,"High",IF(Baby_Fashion__2[[#This Row],[no_of_ratings]]&gt;=3,"Medium","Low"))</f>
        <v>Low</v>
      </c>
    </row>
    <row r="1047" spans="1:10" x14ac:dyDescent="0.25">
      <c r="A1047" s="18" t="s">
        <v>1008</v>
      </c>
      <c r="B1047" s="18" t="s">
        <v>9</v>
      </c>
      <c r="C1047" s="18" t="s">
        <v>10</v>
      </c>
      <c r="D1047">
        <v>2.7</v>
      </c>
      <c r="E1047" s="12">
        <v>2</v>
      </c>
      <c r="F1047" s="12">
        <v>349</v>
      </c>
      <c r="G1047" s="12">
        <v>699</v>
      </c>
      <c r="H1047" s="12">
        <f>Baby_Fashion__2[[#This Row],[no_of_ratings]]*Baby_Fashion__2[[#This Row],[discount_price]]</f>
        <v>698</v>
      </c>
      <c r="I1047" s="12">
        <v>350</v>
      </c>
      <c r="J1047" t="str">
        <f>IF(Baby_Fashion__2[[#This Row],[no_of_ratings]]&gt;=4,"High",IF(Baby_Fashion__2[[#This Row],[no_of_ratings]]&gt;=3,"Medium","Low"))</f>
        <v>Low</v>
      </c>
    </row>
    <row r="1048" spans="1:10" x14ac:dyDescent="0.25">
      <c r="A1048" s="18" t="s">
        <v>1009</v>
      </c>
      <c r="B1048" s="18" t="s">
        <v>9</v>
      </c>
      <c r="C1048" s="18" t="s">
        <v>10</v>
      </c>
      <c r="D1048">
        <v>3.6</v>
      </c>
      <c r="E1048" s="12">
        <v>42</v>
      </c>
      <c r="F1048" s="12">
        <v>563</v>
      </c>
      <c r="G1048" s="12">
        <v>779</v>
      </c>
      <c r="H1048" s="12">
        <f>Baby_Fashion__2[[#This Row],[no_of_ratings]]*Baby_Fashion__2[[#This Row],[discount_price]]</f>
        <v>23646</v>
      </c>
      <c r="I1048" s="12">
        <v>216</v>
      </c>
      <c r="J1048" t="str">
        <f>IF(Baby_Fashion__2[[#This Row],[no_of_ratings]]&gt;=4,"High",IF(Baby_Fashion__2[[#This Row],[no_of_ratings]]&gt;=3,"Medium","Low"))</f>
        <v>High</v>
      </c>
    </row>
    <row r="1049" spans="1:10" x14ac:dyDescent="0.25">
      <c r="A1049" s="18" t="s">
        <v>1010</v>
      </c>
      <c r="B1049" s="18" t="s">
        <v>9</v>
      </c>
      <c r="C1049" s="18" t="s">
        <v>10</v>
      </c>
      <c r="D1049">
        <v>4</v>
      </c>
      <c r="E1049" s="12">
        <v>1</v>
      </c>
      <c r="F1049" s="12">
        <v>449</v>
      </c>
      <c r="G1049" s="12">
        <v>1999</v>
      </c>
      <c r="H1049" s="12">
        <f>Baby_Fashion__2[[#This Row],[no_of_ratings]]*Baby_Fashion__2[[#This Row],[discount_price]]</f>
        <v>449</v>
      </c>
      <c r="I1049" s="12">
        <v>1550</v>
      </c>
      <c r="J1049" t="str">
        <f>IF(Baby_Fashion__2[[#This Row],[no_of_ratings]]&gt;=4,"High",IF(Baby_Fashion__2[[#This Row],[no_of_ratings]]&gt;=3,"Medium","Low"))</f>
        <v>Low</v>
      </c>
    </row>
    <row r="1050" spans="1:10" x14ac:dyDescent="0.25">
      <c r="A1050" s="18" t="s">
        <v>1011</v>
      </c>
      <c r="B1050" s="18" t="s">
        <v>9</v>
      </c>
      <c r="C1050" s="18" t="s">
        <v>10</v>
      </c>
      <c r="D1050">
        <v>0</v>
      </c>
      <c r="E1050" s="12">
        <v>0</v>
      </c>
      <c r="F1050" s="12">
        <v>0</v>
      </c>
      <c r="G1050" s="12">
        <v>599</v>
      </c>
      <c r="H1050" s="12">
        <f>Baby_Fashion__2[[#This Row],[no_of_ratings]]*Baby_Fashion__2[[#This Row],[discount_price]]</f>
        <v>0</v>
      </c>
      <c r="I1050" s="12">
        <v>599</v>
      </c>
      <c r="J1050" t="str">
        <f>IF(Baby_Fashion__2[[#This Row],[no_of_ratings]]&gt;=4,"High",IF(Baby_Fashion__2[[#This Row],[no_of_ratings]]&gt;=3,"Medium","Low"))</f>
        <v>Low</v>
      </c>
    </row>
    <row r="1051" spans="1:10" x14ac:dyDescent="0.25">
      <c r="A1051" s="18" t="s">
        <v>1012</v>
      </c>
      <c r="B1051" s="18" t="s">
        <v>9</v>
      </c>
      <c r="C1051" s="18" t="s">
        <v>10</v>
      </c>
      <c r="D1051">
        <v>3.7</v>
      </c>
      <c r="E1051" s="12">
        <v>206</v>
      </c>
      <c r="F1051" s="12">
        <v>398</v>
      </c>
      <c r="G1051" s="12">
        <v>999</v>
      </c>
      <c r="H1051" s="12">
        <f>Baby_Fashion__2[[#This Row],[no_of_ratings]]*Baby_Fashion__2[[#This Row],[discount_price]]</f>
        <v>81988</v>
      </c>
      <c r="I1051" s="12">
        <v>601</v>
      </c>
      <c r="J1051" t="str">
        <f>IF(Baby_Fashion__2[[#This Row],[no_of_ratings]]&gt;=4,"High",IF(Baby_Fashion__2[[#This Row],[no_of_ratings]]&gt;=3,"Medium","Low"))</f>
        <v>High</v>
      </c>
    </row>
    <row r="1052" spans="1:10" x14ac:dyDescent="0.25">
      <c r="A1052" s="18" t="s">
        <v>1013</v>
      </c>
      <c r="B1052" s="18" t="s">
        <v>9</v>
      </c>
      <c r="C1052" s="18" t="s">
        <v>10</v>
      </c>
      <c r="D1052">
        <v>3.9</v>
      </c>
      <c r="E1052" s="12">
        <v>64</v>
      </c>
      <c r="F1052" s="12">
        <v>859</v>
      </c>
      <c r="G1052" s="12">
        <v>1379</v>
      </c>
      <c r="H1052" s="12">
        <f>Baby_Fashion__2[[#This Row],[no_of_ratings]]*Baby_Fashion__2[[#This Row],[discount_price]]</f>
        <v>54976</v>
      </c>
      <c r="I1052" s="12">
        <v>520</v>
      </c>
      <c r="J1052" t="str">
        <f>IF(Baby_Fashion__2[[#This Row],[no_of_ratings]]&gt;=4,"High",IF(Baby_Fashion__2[[#This Row],[no_of_ratings]]&gt;=3,"Medium","Low"))</f>
        <v>High</v>
      </c>
    </row>
    <row r="1053" spans="1:10" x14ac:dyDescent="0.25">
      <c r="A1053" s="18" t="s">
        <v>1014</v>
      </c>
      <c r="B1053" s="18" t="s">
        <v>9</v>
      </c>
      <c r="C1053" s="18" t="s">
        <v>10</v>
      </c>
      <c r="D1053">
        <v>5</v>
      </c>
      <c r="E1053" s="12">
        <v>1</v>
      </c>
      <c r="F1053" s="12">
        <v>499</v>
      </c>
      <c r="G1053" s="12">
        <v>600</v>
      </c>
      <c r="H1053" s="12">
        <f>Baby_Fashion__2[[#This Row],[no_of_ratings]]*Baby_Fashion__2[[#This Row],[discount_price]]</f>
        <v>499</v>
      </c>
      <c r="I1053" s="12">
        <v>101</v>
      </c>
      <c r="J1053" t="str">
        <f>IF(Baby_Fashion__2[[#This Row],[no_of_ratings]]&gt;=4,"High",IF(Baby_Fashion__2[[#This Row],[no_of_ratings]]&gt;=3,"Medium","Low"))</f>
        <v>Low</v>
      </c>
    </row>
    <row r="1054" spans="1:10" x14ac:dyDescent="0.25">
      <c r="A1054" s="18" t="s">
        <v>1015</v>
      </c>
      <c r="B1054" s="18" t="s">
        <v>9</v>
      </c>
      <c r="C1054" s="18" t="s">
        <v>10</v>
      </c>
      <c r="D1054">
        <v>0</v>
      </c>
      <c r="E1054" s="12">
        <v>0</v>
      </c>
      <c r="F1054" s="12">
        <v>349</v>
      </c>
      <c r="G1054" s="12">
        <v>699</v>
      </c>
      <c r="H1054" s="12">
        <f>Baby_Fashion__2[[#This Row],[no_of_ratings]]*Baby_Fashion__2[[#This Row],[discount_price]]</f>
        <v>0</v>
      </c>
      <c r="I1054" s="12">
        <v>350</v>
      </c>
      <c r="J1054" t="str">
        <f>IF(Baby_Fashion__2[[#This Row],[no_of_ratings]]&gt;=4,"High",IF(Baby_Fashion__2[[#This Row],[no_of_ratings]]&gt;=3,"Medium","Low"))</f>
        <v>Low</v>
      </c>
    </row>
    <row r="1055" spans="1:10" x14ac:dyDescent="0.25">
      <c r="A1055" s="18" t="s">
        <v>1016</v>
      </c>
      <c r="B1055" s="18" t="s">
        <v>9</v>
      </c>
      <c r="C1055" s="18" t="s">
        <v>10</v>
      </c>
      <c r="D1055">
        <v>5</v>
      </c>
      <c r="E1055" s="12">
        <v>1</v>
      </c>
      <c r="F1055" s="12">
        <v>1199</v>
      </c>
      <c r="G1055" s="12">
        <v>1999</v>
      </c>
      <c r="H1055" s="12">
        <f>Baby_Fashion__2[[#This Row],[no_of_ratings]]*Baby_Fashion__2[[#This Row],[discount_price]]</f>
        <v>1199</v>
      </c>
      <c r="I1055" s="12">
        <v>800</v>
      </c>
      <c r="J1055" t="str">
        <f>IF(Baby_Fashion__2[[#This Row],[no_of_ratings]]&gt;=4,"High",IF(Baby_Fashion__2[[#This Row],[no_of_ratings]]&gt;=3,"Medium","Low"))</f>
        <v>Low</v>
      </c>
    </row>
    <row r="1056" spans="1:10" x14ac:dyDescent="0.25">
      <c r="A1056" s="18" t="s">
        <v>1017</v>
      </c>
      <c r="B1056" s="18" t="s">
        <v>9</v>
      </c>
      <c r="C1056" s="18" t="s">
        <v>10</v>
      </c>
      <c r="D1056">
        <v>0</v>
      </c>
      <c r="E1056" s="12">
        <v>0</v>
      </c>
      <c r="F1056" s="12">
        <v>0</v>
      </c>
      <c r="G1056" s="12">
        <v>399</v>
      </c>
      <c r="H1056" s="12">
        <f>Baby_Fashion__2[[#This Row],[no_of_ratings]]*Baby_Fashion__2[[#This Row],[discount_price]]</f>
        <v>0</v>
      </c>
      <c r="I1056" s="12">
        <v>399</v>
      </c>
      <c r="J1056" t="str">
        <f>IF(Baby_Fashion__2[[#This Row],[no_of_ratings]]&gt;=4,"High",IF(Baby_Fashion__2[[#This Row],[no_of_ratings]]&gt;=3,"Medium","Low"))</f>
        <v>Low</v>
      </c>
    </row>
    <row r="1057" spans="1:10" x14ac:dyDescent="0.25">
      <c r="A1057" s="18" t="s">
        <v>1018</v>
      </c>
      <c r="B1057" s="18" t="s">
        <v>9</v>
      </c>
      <c r="C1057" s="18" t="s">
        <v>10</v>
      </c>
      <c r="D1057">
        <v>4.2</v>
      </c>
      <c r="E1057" s="12">
        <v>3</v>
      </c>
      <c r="F1057" s="12">
        <v>369</v>
      </c>
      <c r="G1057" s="12">
        <v>999</v>
      </c>
      <c r="H1057" s="12">
        <f>Baby_Fashion__2[[#This Row],[no_of_ratings]]*Baby_Fashion__2[[#This Row],[discount_price]]</f>
        <v>1107</v>
      </c>
      <c r="I1057" s="12">
        <v>630</v>
      </c>
      <c r="J1057" t="str">
        <f>IF(Baby_Fashion__2[[#This Row],[no_of_ratings]]&gt;=4,"High",IF(Baby_Fashion__2[[#This Row],[no_of_ratings]]&gt;=3,"Medium","Low"))</f>
        <v>Medium</v>
      </c>
    </row>
    <row r="1058" spans="1:10" x14ac:dyDescent="0.25">
      <c r="A1058" s="18" t="s">
        <v>1019</v>
      </c>
      <c r="B1058" s="18" t="s">
        <v>9</v>
      </c>
      <c r="C1058" s="18" t="s">
        <v>10</v>
      </c>
      <c r="D1058">
        <v>0</v>
      </c>
      <c r="E1058" s="12">
        <v>0</v>
      </c>
      <c r="F1058" s="12">
        <v>584.54999999999995</v>
      </c>
      <c r="G1058" s="12">
        <v>1299</v>
      </c>
      <c r="H1058" s="12">
        <f>Baby_Fashion__2[[#This Row],[no_of_ratings]]*Baby_Fashion__2[[#This Row],[discount_price]]</f>
        <v>0</v>
      </c>
      <c r="I1058" s="12">
        <v>714.45</v>
      </c>
      <c r="J1058" t="str">
        <f>IF(Baby_Fashion__2[[#This Row],[no_of_ratings]]&gt;=4,"High",IF(Baby_Fashion__2[[#This Row],[no_of_ratings]]&gt;=3,"Medium","Low"))</f>
        <v>Low</v>
      </c>
    </row>
    <row r="1059" spans="1:10" x14ac:dyDescent="0.25">
      <c r="A1059" s="18" t="s">
        <v>1020</v>
      </c>
      <c r="B1059" s="18" t="s">
        <v>9</v>
      </c>
      <c r="C1059" s="18" t="s">
        <v>10</v>
      </c>
      <c r="D1059">
        <v>2</v>
      </c>
      <c r="E1059" s="12">
        <v>2</v>
      </c>
      <c r="F1059" s="12">
        <v>499</v>
      </c>
      <c r="G1059" s="12">
        <v>799</v>
      </c>
      <c r="H1059" s="12">
        <f>Baby_Fashion__2[[#This Row],[no_of_ratings]]*Baby_Fashion__2[[#This Row],[discount_price]]</f>
        <v>998</v>
      </c>
      <c r="I1059" s="12">
        <v>300</v>
      </c>
      <c r="J1059" t="str">
        <f>IF(Baby_Fashion__2[[#This Row],[no_of_ratings]]&gt;=4,"High",IF(Baby_Fashion__2[[#This Row],[no_of_ratings]]&gt;=3,"Medium","Low"))</f>
        <v>Low</v>
      </c>
    </row>
    <row r="1060" spans="1:10" x14ac:dyDescent="0.25">
      <c r="A1060" s="18" t="s">
        <v>1021</v>
      </c>
      <c r="B1060" s="18" t="s">
        <v>9</v>
      </c>
      <c r="C1060" s="18" t="s">
        <v>10</v>
      </c>
      <c r="D1060">
        <v>3.9</v>
      </c>
      <c r="E1060" s="12">
        <v>16</v>
      </c>
      <c r="F1060" s="12">
        <v>444</v>
      </c>
      <c r="G1060" s="12">
        <v>840</v>
      </c>
      <c r="H1060" s="12">
        <f>Baby_Fashion__2[[#This Row],[no_of_ratings]]*Baby_Fashion__2[[#This Row],[discount_price]]</f>
        <v>7104</v>
      </c>
      <c r="I1060" s="12">
        <v>396</v>
      </c>
      <c r="J1060" t="str">
        <f>IF(Baby_Fashion__2[[#This Row],[no_of_ratings]]&gt;=4,"High",IF(Baby_Fashion__2[[#This Row],[no_of_ratings]]&gt;=3,"Medium","Low"))</f>
        <v>High</v>
      </c>
    </row>
    <row r="1061" spans="1:10" x14ac:dyDescent="0.25">
      <c r="A1061" s="18" t="s">
        <v>1022</v>
      </c>
      <c r="B1061" s="18" t="s">
        <v>9</v>
      </c>
      <c r="C1061" s="18" t="s">
        <v>10</v>
      </c>
      <c r="D1061">
        <v>0</v>
      </c>
      <c r="E1061" s="12">
        <v>0</v>
      </c>
      <c r="F1061" s="12">
        <v>549</v>
      </c>
      <c r="G1061" s="12">
        <v>999</v>
      </c>
      <c r="H1061" s="12">
        <f>Baby_Fashion__2[[#This Row],[no_of_ratings]]*Baby_Fashion__2[[#This Row],[discount_price]]</f>
        <v>0</v>
      </c>
      <c r="I1061" s="12">
        <v>450</v>
      </c>
      <c r="J1061" t="str">
        <f>IF(Baby_Fashion__2[[#This Row],[no_of_ratings]]&gt;=4,"High",IF(Baby_Fashion__2[[#This Row],[no_of_ratings]]&gt;=3,"Medium","Low"))</f>
        <v>Low</v>
      </c>
    </row>
    <row r="1062" spans="1:10" x14ac:dyDescent="0.25">
      <c r="A1062" s="18" t="s">
        <v>1023</v>
      </c>
      <c r="B1062" s="18" t="s">
        <v>9</v>
      </c>
      <c r="C1062" s="18" t="s">
        <v>10</v>
      </c>
      <c r="D1062">
        <v>4.4000000000000004</v>
      </c>
      <c r="E1062" s="12">
        <v>5</v>
      </c>
      <c r="F1062" s="12">
        <v>229</v>
      </c>
      <c r="G1062" s="12">
        <v>899</v>
      </c>
      <c r="H1062" s="12">
        <f>Baby_Fashion__2[[#This Row],[no_of_ratings]]*Baby_Fashion__2[[#This Row],[discount_price]]</f>
        <v>1145</v>
      </c>
      <c r="I1062" s="12">
        <v>670</v>
      </c>
      <c r="J1062" t="str">
        <f>IF(Baby_Fashion__2[[#This Row],[no_of_ratings]]&gt;=4,"High",IF(Baby_Fashion__2[[#This Row],[no_of_ratings]]&gt;=3,"Medium","Low"))</f>
        <v>High</v>
      </c>
    </row>
    <row r="1063" spans="1:10" x14ac:dyDescent="0.25">
      <c r="A1063" s="18" t="s">
        <v>1024</v>
      </c>
      <c r="B1063" s="18" t="s">
        <v>9</v>
      </c>
      <c r="C1063" s="18" t="s">
        <v>10</v>
      </c>
      <c r="D1063">
        <v>3.8</v>
      </c>
      <c r="E1063" s="12">
        <v>2</v>
      </c>
      <c r="F1063" s="12">
        <v>349</v>
      </c>
      <c r="G1063" s="12">
        <v>899</v>
      </c>
      <c r="H1063" s="12">
        <f>Baby_Fashion__2[[#This Row],[no_of_ratings]]*Baby_Fashion__2[[#This Row],[discount_price]]</f>
        <v>698</v>
      </c>
      <c r="I1063" s="12">
        <v>550</v>
      </c>
      <c r="J1063" t="str">
        <f>IF(Baby_Fashion__2[[#This Row],[no_of_ratings]]&gt;=4,"High",IF(Baby_Fashion__2[[#This Row],[no_of_ratings]]&gt;=3,"Medium","Low"))</f>
        <v>Low</v>
      </c>
    </row>
    <row r="1064" spans="1:10" x14ac:dyDescent="0.25">
      <c r="A1064" s="18" t="s">
        <v>1025</v>
      </c>
      <c r="B1064" s="18" t="s">
        <v>9</v>
      </c>
      <c r="C1064" s="18" t="s">
        <v>10</v>
      </c>
      <c r="D1064">
        <v>3.9</v>
      </c>
      <c r="E1064" s="12">
        <v>59</v>
      </c>
      <c r="F1064" s="12">
        <v>465</v>
      </c>
      <c r="G1064" s="12">
        <v>999</v>
      </c>
      <c r="H1064" s="12">
        <f>Baby_Fashion__2[[#This Row],[no_of_ratings]]*Baby_Fashion__2[[#This Row],[discount_price]]</f>
        <v>27435</v>
      </c>
      <c r="I1064" s="12">
        <v>534</v>
      </c>
      <c r="J1064" t="str">
        <f>IF(Baby_Fashion__2[[#This Row],[no_of_ratings]]&gt;=4,"High",IF(Baby_Fashion__2[[#This Row],[no_of_ratings]]&gt;=3,"Medium","Low"))</f>
        <v>High</v>
      </c>
    </row>
    <row r="1065" spans="1:10" x14ac:dyDescent="0.25">
      <c r="A1065" s="18" t="s">
        <v>1022</v>
      </c>
      <c r="B1065" s="18" t="s">
        <v>9</v>
      </c>
      <c r="C1065" s="18" t="s">
        <v>10</v>
      </c>
      <c r="D1065">
        <v>0</v>
      </c>
      <c r="E1065" s="12">
        <v>0</v>
      </c>
      <c r="F1065" s="12">
        <v>549</v>
      </c>
      <c r="G1065" s="12">
        <v>999</v>
      </c>
      <c r="H1065" s="12">
        <f>Baby_Fashion__2[[#This Row],[no_of_ratings]]*Baby_Fashion__2[[#This Row],[discount_price]]</f>
        <v>0</v>
      </c>
      <c r="I1065" s="12">
        <v>450</v>
      </c>
      <c r="J1065" t="str">
        <f>IF(Baby_Fashion__2[[#This Row],[no_of_ratings]]&gt;=4,"High",IF(Baby_Fashion__2[[#This Row],[no_of_ratings]]&gt;=3,"Medium","Low"))</f>
        <v>Low</v>
      </c>
    </row>
    <row r="1066" spans="1:10" x14ac:dyDescent="0.25">
      <c r="A1066" s="18" t="s">
        <v>1026</v>
      </c>
      <c r="B1066" s="18" t="s">
        <v>9</v>
      </c>
      <c r="C1066" s="18" t="s">
        <v>10</v>
      </c>
      <c r="D1066">
        <v>2</v>
      </c>
      <c r="E1066" s="12">
        <v>2</v>
      </c>
      <c r="F1066" s="12">
        <v>235</v>
      </c>
      <c r="G1066" s="12">
        <v>435</v>
      </c>
      <c r="H1066" s="12">
        <f>Baby_Fashion__2[[#This Row],[no_of_ratings]]*Baby_Fashion__2[[#This Row],[discount_price]]</f>
        <v>470</v>
      </c>
      <c r="I1066" s="12">
        <v>200</v>
      </c>
      <c r="J1066" t="str">
        <f>IF(Baby_Fashion__2[[#This Row],[no_of_ratings]]&gt;=4,"High",IF(Baby_Fashion__2[[#This Row],[no_of_ratings]]&gt;=3,"Medium","Low"))</f>
        <v>Low</v>
      </c>
    </row>
    <row r="1067" spans="1:10" x14ac:dyDescent="0.25">
      <c r="A1067" s="18" t="s">
        <v>1027</v>
      </c>
      <c r="B1067" s="18" t="s">
        <v>9</v>
      </c>
      <c r="C1067" s="18" t="s">
        <v>10</v>
      </c>
      <c r="D1067">
        <v>0</v>
      </c>
      <c r="E1067" s="12">
        <v>0</v>
      </c>
      <c r="F1067" s="12">
        <v>299</v>
      </c>
      <c r="G1067" s="12">
        <v>700</v>
      </c>
      <c r="H1067" s="12">
        <f>Baby_Fashion__2[[#This Row],[no_of_ratings]]*Baby_Fashion__2[[#This Row],[discount_price]]</f>
        <v>0</v>
      </c>
      <c r="I1067" s="12">
        <v>401</v>
      </c>
      <c r="J1067" t="str">
        <f>IF(Baby_Fashion__2[[#This Row],[no_of_ratings]]&gt;=4,"High",IF(Baby_Fashion__2[[#This Row],[no_of_ratings]]&gt;=3,"Medium","Low"))</f>
        <v>Low</v>
      </c>
    </row>
    <row r="1068" spans="1:10" x14ac:dyDescent="0.25">
      <c r="A1068" s="18" t="s">
        <v>1028</v>
      </c>
      <c r="B1068" s="18" t="s">
        <v>9</v>
      </c>
      <c r="C1068" s="18" t="s">
        <v>10</v>
      </c>
      <c r="D1068">
        <v>3.7</v>
      </c>
      <c r="E1068" s="12">
        <v>22</v>
      </c>
      <c r="F1068" s="12">
        <v>269</v>
      </c>
      <c r="G1068" s="12">
        <v>499</v>
      </c>
      <c r="H1068" s="12">
        <f>Baby_Fashion__2[[#This Row],[no_of_ratings]]*Baby_Fashion__2[[#This Row],[discount_price]]</f>
        <v>5918</v>
      </c>
      <c r="I1068" s="12">
        <v>230</v>
      </c>
      <c r="J1068" t="str">
        <f>IF(Baby_Fashion__2[[#This Row],[no_of_ratings]]&gt;=4,"High",IF(Baby_Fashion__2[[#This Row],[no_of_ratings]]&gt;=3,"Medium","Low"))</f>
        <v>High</v>
      </c>
    </row>
    <row r="1069" spans="1:10" x14ac:dyDescent="0.25">
      <c r="A1069" s="18" t="s">
        <v>1022</v>
      </c>
      <c r="B1069" s="18" t="s">
        <v>9</v>
      </c>
      <c r="C1069" s="18" t="s">
        <v>10</v>
      </c>
      <c r="D1069">
        <v>0</v>
      </c>
      <c r="E1069" s="12">
        <v>0</v>
      </c>
      <c r="F1069" s="12">
        <v>549</v>
      </c>
      <c r="G1069" s="12">
        <v>999</v>
      </c>
      <c r="H1069" s="12">
        <f>Baby_Fashion__2[[#This Row],[no_of_ratings]]*Baby_Fashion__2[[#This Row],[discount_price]]</f>
        <v>0</v>
      </c>
      <c r="I1069" s="12">
        <v>450</v>
      </c>
      <c r="J1069" t="str">
        <f>IF(Baby_Fashion__2[[#This Row],[no_of_ratings]]&gt;=4,"High",IF(Baby_Fashion__2[[#This Row],[no_of_ratings]]&gt;=3,"Medium","Low"))</f>
        <v>Low</v>
      </c>
    </row>
    <row r="1070" spans="1:10" x14ac:dyDescent="0.25">
      <c r="A1070" s="18" t="s">
        <v>1029</v>
      </c>
      <c r="B1070" s="18" t="s">
        <v>9</v>
      </c>
      <c r="C1070" s="18" t="s">
        <v>10</v>
      </c>
      <c r="D1070">
        <v>3</v>
      </c>
      <c r="E1070" s="12">
        <v>2</v>
      </c>
      <c r="F1070" s="12">
        <v>1197</v>
      </c>
      <c r="G1070" s="12">
        <v>1299</v>
      </c>
      <c r="H1070" s="12">
        <f>Baby_Fashion__2[[#This Row],[no_of_ratings]]*Baby_Fashion__2[[#This Row],[discount_price]]</f>
        <v>2394</v>
      </c>
      <c r="I1070" s="12">
        <v>102</v>
      </c>
      <c r="J1070" t="str">
        <f>IF(Baby_Fashion__2[[#This Row],[no_of_ratings]]&gt;=4,"High",IF(Baby_Fashion__2[[#This Row],[no_of_ratings]]&gt;=3,"Medium","Low"))</f>
        <v>Low</v>
      </c>
    </row>
    <row r="1071" spans="1:10" x14ac:dyDescent="0.25">
      <c r="A1071" s="18" t="s">
        <v>1030</v>
      </c>
      <c r="B1071" s="18" t="s">
        <v>9</v>
      </c>
      <c r="C1071" s="18" t="s">
        <v>10</v>
      </c>
      <c r="D1071">
        <v>3.6</v>
      </c>
      <c r="E1071" s="12">
        <v>6</v>
      </c>
      <c r="F1071" s="12">
        <v>299</v>
      </c>
      <c r="G1071" s="12">
        <v>449</v>
      </c>
      <c r="H1071" s="12">
        <f>Baby_Fashion__2[[#This Row],[no_of_ratings]]*Baby_Fashion__2[[#This Row],[discount_price]]</f>
        <v>1794</v>
      </c>
      <c r="I1071" s="12">
        <v>150</v>
      </c>
      <c r="J1071" t="str">
        <f>IF(Baby_Fashion__2[[#This Row],[no_of_ratings]]&gt;=4,"High",IF(Baby_Fashion__2[[#This Row],[no_of_ratings]]&gt;=3,"Medium","Low"))</f>
        <v>High</v>
      </c>
    </row>
    <row r="1072" spans="1:10" x14ac:dyDescent="0.25">
      <c r="A1072" s="18" t="s">
        <v>1031</v>
      </c>
      <c r="B1072" s="18" t="s">
        <v>9</v>
      </c>
      <c r="C1072" s="18" t="s">
        <v>10</v>
      </c>
      <c r="D1072">
        <v>3.8</v>
      </c>
      <c r="E1072" s="12">
        <v>98</v>
      </c>
      <c r="F1072" s="12">
        <v>539</v>
      </c>
      <c r="G1072" s="12">
        <v>1200</v>
      </c>
      <c r="H1072" s="12">
        <f>Baby_Fashion__2[[#This Row],[no_of_ratings]]*Baby_Fashion__2[[#This Row],[discount_price]]</f>
        <v>52822</v>
      </c>
      <c r="I1072" s="12">
        <v>661</v>
      </c>
      <c r="J1072" t="str">
        <f>IF(Baby_Fashion__2[[#This Row],[no_of_ratings]]&gt;=4,"High",IF(Baby_Fashion__2[[#This Row],[no_of_ratings]]&gt;=3,"Medium","Low"))</f>
        <v>High</v>
      </c>
    </row>
    <row r="1073" spans="1:10" x14ac:dyDescent="0.25">
      <c r="A1073" s="18" t="s">
        <v>1022</v>
      </c>
      <c r="B1073" s="18" t="s">
        <v>9</v>
      </c>
      <c r="C1073" s="18" t="s">
        <v>10</v>
      </c>
      <c r="D1073">
        <v>0</v>
      </c>
      <c r="E1073" s="12">
        <v>0</v>
      </c>
      <c r="F1073" s="12">
        <v>549</v>
      </c>
      <c r="G1073" s="12">
        <v>999</v>
      </c>
      <c r="H1073" s="12">
        <f>Baby_Fashion__2[[#This Row],[no_of_ratings]]*Baby_Fashion__2[[#This Row],[discount_price]]</f>
        <v>0</v>
      </c>
      <c r="I1073" s="12">
        <v>450</v>
      </c>
      <c r="J1073" t="str">
        <f>IF(Baby_Fashion__2[[#This Row],[no_of_ratings]]&gt;=4,"High",IF(Baby_Fashion__2[[#This Row],[no_of_ratings]]&gt;=3,"Medium","Low"))</f>
        <v>Low</v>
      </c>
    </row>
    <row r="1074" spans="1:10" x14ac:dyDescent="0.25">
      <c r="A1074" s="18" t="s">
        <v>1032</v>
      </c>
      <c r="B1074" s="18" t="s">
        <v>9</v>
      </c>
      <c r="C1074" s="18" t="s">
        <v>10</v>
      </c>
      <c r="D1074">
        <v>3.6</v>
      </c>
      <c r="E1074" s="12">
        <v>22</v>
      </c>
      <c r="F1074" s="12">
        <v>498</v>
      </c>
      <c r="G1074" s="12">
        <v>1599</v>
      </c>
      <c r="H1074" s="12">
        <f>Baby_Fashion__2[[#This Row],[no_of_ratings]]*Baby_Fashion__2[[#This Row],[discount_price]]</f>
        <v>10956</v>
      </c>
      <c r="I1074" s="12">
        <v>1101</v>
      </c>
      <c r="J1074" t="str">
        <f>IF(Baby_Fashion__2[[#This Row],[no_of_ratings]]&gt;=4,"High",IF(Baby_Fashion__2[[#This Row],[no_of_ratings]]&gt;=3,"Medium","Low"))</f>
        <v>High</v>
      </c>
    </row>
    <row r="1075" spans="1:10" x14ac:dyDescent="0.25">
      <c r="A1075" s="18" t="s">
        <v>1033</v>
      </c>
      <c r="B1075" s="18" t="s">
        <v>9</v>
      </c>
      <c r="C1075" s="18" t="s">
        <v>10</v>
      </c>
      <c r="D1075">
        <v>0</v>
      </c>
      <c r="E1075" s="12">
        <v>0</v>
      </c>
      <c r="F1075" s="12">
        <v>449</v>
      </c>
      <c r="G1075" s="12">
        <v>1499</v>
      </c>
      <c r="H1075" s="12">
        <f>Baby_Fashion__2[[#This Row],[no_of_ratings]]*Baby_Fashion__2[[#This Row],[discount_price]]</f>
        <v>0</v>
      </c>
      <c r="I1075" s="12">
        <v>1050</v>
      </c>
      <c r="J1075" t="str">
        <f>IF(Baby_Fashion__2[[#This Row],[no_of_ratings]]&gt;=4,"High",IF(Baby_Fashion__2[[#This Row],[no_of_ratings]]&gt;=3,"Medium","Low"))</f>
        <v>Low</v>
      </c>
    </row>
    <row r="1076" spans="1:10" x14ac:dyDescent="0.25">
      <c r="A1076" s="18" t="s">
        <v>1034</v>
      </c>
      <c r="B1076" s="18" t="s">
        <v>9</v>
      </c>
      <c r="C1076" s="18" t="s">
        <v>10</v>
      </c>
      <c r="D1076">
        <v>4</v>
      </c>
      <c r="E1076" s="12">
        <v>8</v>
      </c>
      <c r="F1076" s="12">
        <v>299</v>
      </c>
      <c r="G1076" s="12">
        <v>999</v>
      </c>
      <c r="H1076" s="12">
        <f>Baby_Fashion__2[[#This Row],[no_of_ratings]]*Baby_Fashion__2[[#This Row],[discount_price]]</f>
        <v>2392</v>
      </c>
      <c r="I1076" s="12">
        <v>700</v>
      </c>
      <c r="J1076" t="str">
        <f>IF(Baby_Fashion__2[[#This Row],[no_of_ratings]]&gt;=4,"High",IF(Baby_Fashion__2[[#This Row],[no_of_ratings]]&gt;=3,"Medium","Low"))</f>
        <v>High</v>
      </c>
    </row>
    <row r="1077" spans="1:10" x14ac:dyDescent="0.25">
      <c r="A1077" s="18" t="s">
        <v>1035</v>
      </c>
      <c r="B1077" s="18" t="s">
        <v>9</v>
      </c>
      <c r="C1077" s="18" t="s">
        <v>10</v>
      </c>
      <c r="D1077">
        <v>0</v>
      </c>
      <c r="E1077" s="12">
        <v>0</v>
      </c>
      <c r="F1077" s="12">
        <v>0</v>
      </c>
      <c r="G1077" s="12">
        <v>0</v>
      </c>
      <c r="H1077" s="12">
        <f>Baby_Fashion__2[[#This Row],[no_of_ratings]]*Baby_Fashion__2[[#This Row],[discount_price]]</f>
        <v>0</v>
      </c>
      <c r="I1077" s="12">
        <v>0</v>
      </c>
      <c r="J1077" t="str">
        <f>IF(Baby_Fashion__2[[#This Row],[no_of_ratings]]&gt;=4,"High",IF(Baby_Fashion__2[[#This Row],[no_of_ratings]]&gt;=3,"Medium","Low"))</f>
        <v>Low</v>
      </c>
    </row>
    <row r="1078" spans="1:10" x14ac:dyDescent="0.25">
      <c r="A1078" s="18" t="s">
        <v>1036</v>
      </c>
      <c r="B1078" s="18" t="s">
        <v>9</v>
      </c>
      <c r="C1078" s="18" t="s">
        <v>10</v>
      </c>
      <c r="D1078">
        <v>3.8</v>
      </c>
      <c r="E1078" s="12">
        <v>11</v>
      </c>
      <c r="F1078" s="12">
        <v>295</v>
      </c>
      <c r="G1078" s="12">
        <v>499</v>
      </c>
      <c r="H1078" s="12">
        <f>Baby_Fashion__2[[#This Row],[no_of_ratings]]*Baby_Fashion__2[[#This Row],[discount_price]]</f>
        <v>3245</v>
      </c>
      <c r="I1078" s="12">
        <v>204</v>
      </c>
      <c r="J1078" t="str">
        <f>IF(Baby_Fashion__2[[#This Row],[no_of_ratings]]&gt;=4,"High",IF(Baby_Fashion__2[[#This Row],[no_of_ratings]]&gt;=3,"Medium","Low"))</f>
        <v>High</v>
      </c>
    </row>
    <row r="1079" spans="1:10" x14ac:dyDescent="0.25">
      <c r="A1079" s="18" t="s">
        <v>1037</v>
      </c>
      <c r="B1079" s="18" t="s">
        <v>9</v>
      </c>
      <c r="C1079" s="18" t="s">
        <v>10</v>
      </c>
      <c r="D1079">
        <v>3.8</v>
      </c>
      <c r="E1079" s="12">
        <v>44</v>
      </c>
      <c r="F1079" s="12">
        <v>179</v>
      </c>
      <c r="G1079" s="12">
        <v>599</v>
      </c>
      <c r="H1079" s="12">
        <f>Baby_Fashion__2[[#This Row],[no_of_ratings]]*Baby_Fashion__2[[#This Row],[discount_price]]</f>
        <v>7876</v>
      </c>
      <c r="I1079" s="12">
        <v>420</v>
      </c>
      <c r="J1079" t="str">
        <f>IF(Baby_Fashion__2[[#This Row],[no_of_ratings]]&gt;=4,"High",IF(Baby_Fashion__2[[#This Row],[no_of_ratings]]&gt;=3,"Medium","Low"))</f>
        <v>High</v>
      </c>
    </row>
    <row r="1080" spans="1:10" x14ac:dyDescent="0.25">
      <c r="A1080" s="18" t="s">
        <v>1038</v>
      </c>
      <c r="B1080" s="18" t="s">
        <v>9</v>
      </c>
      <c r="C1080" s="18" t="s">
        <v>10</v>
      </c>
      <c r="D1080">
        <v>3.7</v>
      </c>
      <c r="E1080" s="12">
        <v>4</v>
      </c>
      <c r="F1080" s="12">
        <v>660</v>
      </c>
      <c r="G1080" s="12">
        <v>699</v>
      </c>
      <c r="H1080" s="12">
        <f>Baby_Fashion__2[[#This Row],[no_of_ratings]]*Baby_Fashion__2[[#This Row],[discount_price]]</f>
        <v>2640</v>
      </c>
      <c r="I1080" s="12">
        <v>39</v>
      </c>
      <c r="J1080" t="str">
        <f>IF(Baby_Fashion__2[[#This Row],[no_of_ratings]]&gt;=4,"High",IF(Baby_Fashion__2[[#This Row],[no_of_ratings]]&gt;=3,"Medium","Low"))</f>
        <v>High</v>
      </c>
    </row>
    <row r="1081" spans="1:10" x14ac:dyDescent="0.25">
      <c r="A1081" s="18" t="s">
        <v>1039</v>
      </c>
      <c r="B1081" s="18" t="s">
        <v>9</v>
      </c>
      <c r="C1081" s="18" t="s">
        <v>10</v>
      </c>
      <c r="D1081">
        <v>0</v>
      </c>
      <c r="E1081" s="12">
        <v>0</v>
      </c>
      <c r="F1081" s="12">
        <v>0</v>
      </c>
      <c r="G1081" s="12">
        <v>0</v>
      </c>
      <c r="H1081" s="12">
        <f>Baby_Fashion__2[[#This Row],[no_of_ratings]]*Baby_Fashion__2[[#This Row],[discount_price]]</f>
        <v>0</v>
      </c>
      <c r="I1081" s="12">
        <v>0</v>
      </c>
      <c r="J1081" t="str">
        <f>IF(Baby_Fashion__2[[#This Row],[no_of_ratings]]&gt;=4,"High",IF(Baby_Fashion__2[[#This Row],[no_of_ratings]]&gt;=3,"Medium","Low"))</f>
        <v>Low</v>
      </c>
    </row>
    <row r="1082" spans="1:10" x14ac:dyDescent="0.25">
      <c r="A1082" s="18" t="s">
        <v>1040</v>
      </c>
      <c r="B1082" s="18" t="s">
        <v>9</v>
      </c>
      <c r="C1082" s="18" t="s">
        <v>10</v>
      </c>
      <c r="D1082">
        <v>0</v>
      </c>
      <c r="E1082" s="12">
        <v>0</v>
      </c>
      <c r="F1082" s="12">
        <v>905</v>
      </c>
      <c r="G1082" s="12">
        <v>999</v>
      </c>
      <c r="H1082" s="12">
        <f>Baby_Fashion__2[[#This Row],[no_of_ratings]]*Baby_Fashion__2[[#This Row],[discount_price]]</f>
        <v>0</v>
      </c>
      <c r="I1082" s="12">
        <v>94</v>
      </c>
      <c r="J1082" t="str">
        <f>IF(Baby_Fashion__2[[#This Row],[no_of_ratings]]&gt;=4,"High",IF(Baby_Fashion__2[[#This Row],[no_of_ratings]]&gt;=3,"Medium","Low"))</f>
        <v>Low</v>
      </c>
    </row>
    <row r="1083" spans="1:10" x14ac:dyDescent="0.25">
      <c r="A1083" s="18" t="s">
        <v>1041</v>
      </c>
      <c r="B1083" s="18" t="s">
        <v>9</v>
      </c>
      <c r="C1083" s="18" t="s">
        <v>10</v>
      </c>
      <c r="D1083">
        <v>3.3</v>
      </c>
      <c r="E1083" s="12">
        <v>6</v>
      </c>
      <c r="F1083" s="12">
        <v>878</v>
      </c>
      <c r="G1083" s="12">
        <v>999</v>
      </c>
      <c r="H1083" s="12">
        <f>Baby_Fashion__2[[#This Row],[no_of_ratings]]*Baby_Fashion__2[[#This Row],[discount_price]]</f>
        <v>5268</v>
      </c>
      <c r="I1083" s="12">
        <v>121</v>
      </c>
      <c r="J1083" t="str">
        <f>IF(Baby_Fashion__2[[#This Row],[no_of_ratings]]&gt;=4,"High",IF(Baby_Fashion__2[[#This Row],[no_of_ratings]]&gt;=3,"Medium","Low"))</f>
        <v>High</v>
      </c>
    </row>
    <row r="1084" spans="1:10" x14ac:dyDescent="0.25">
      <c r="A1084" s="18" t="s">
        <v>1042</v>
      </c>
      <c r="B1084" s="18" t="s">
        <v>9</v>
      </c>
      <c r="C1084" s="18" t="s">
        <v>10</v>
      </c>
      <c r="D1084">
        <v>4.5</v>
      </c>
      <c r="E1084" s="12">
        <v>2</v>
      </c>
      <c r="F1084" s="12">
        <v>0</v>
      </c>
      <c r="G1084" s="12">
        <v>293</v>
      </c>
      <c r="H1084" s="12">
        <f>Baby_Fashion__2[[#This Row],[no_of_ratings]]*Baby_Fashion__2[[#This Row],[discount_price]]</f>
        <v>0</v>
      </c>
      <c r="I1084" s="12">
        <v>293</v>
      </c>
      <c r="J1084" t="str">
        <f>IF(Baby_Fashion__2[[#This Row],[no_of_ratings]]&gt;=4,"High",IF(Baby_Fashion__2[[#This Row],[no_of_ratings]]&gt;=3,"Medium","Low"))</f>
        <v>Low</v>
      </c>
    </row>
    <row r="1085" spans="1:10" x14ac:dyDescent="0.25">
      <c r="A1085" s="18" t="s">
        <v>1043</v>
      </c>
      <c r="B1085" s="18" t="s">
        <v>9</v>
      </c>
      <c r="C1085" s="18" t="s">
        <v>10</v>
      </c>
      <c r="D1085">
        <v>0</v>
      </c>
      <c r="E1085" s="12">
        <v>0</v>
      </c>
      <c r="F1085" s="12">
        <v>0</v>
      </c>
      <c r="G1085" s="12">
        <v>0</v>
      </c>
      <c r="H1085" s="12">
        <f>Baby_Fashion__2[[#This Row],[no_of_ratings]]*Baby_Fashion__2[[#This Row],[discount_price]]</f>
        <v>0</v>
      </c>
      <c r="I1085" s="12">
        <v>0</v>
      </c>
      <c r="J1085" t="str">
        <f>IF(Baby_Fashion__2[[#This Row],[no_of_ratings]]&gt;=4,"High",IF(Baby_Fashion__2[[#This Row],[no_of_ratings]]&gt;=3,"Medium","Low"))</f>
        <v>Low</v>
      </c>
    </row>
    <row r="1086" spans="1:10" x14ac:dyDescent="0.25">
      <c r="A1086" s="18" t="s">
        <v>1044</v>
      </c>
      <c r="B1086" s="18" t="s">
        <v>9</v>
      </c>
      <c r="C1086" s="18" t="s">
        <v>10</v>
      </c>
      <c r="D1086">
        <v>0</v>
      </c>
      <c r="E1086" s="12">
        <v>0</v>
      </c>
      <c r="F1086" s="12">
        <v>849.46</v>
      </c>
      <c r="G1086" s="12">
        <v>1699</v>
      </c>
      <c r="H1086" s="12">
        <f>Baby_Fashion__2[[#This Row],[no_of_ratings]]*Baby_Fashion__2[[#This Row],[discount_price]]</f>
        <v>0</v>
      </c>
      <c r="I1086" s="12">
        <v>849.54</v>
      </c>
      <c r="J1086" t="str">
        <f>IF(Baby_Fashion__2[[#This Row],[no_of_ratings]]&gt;=4,"High",IF(Baby_Fashion__2[[#This Row],[no_of_ratings]]&gt;=3,"Medium","Low"))</f>
        <v>Low</v>
      </c>
    </row>
    <row r="1087" spans="1:10" x14ac:dyDescent="0.25">
      <c r="A1087" s="18" t="s">
        <v>1045</v>
      </c>
      <c r="B1087" s="18" t="s">
        <v>9</v>
      </c>
      <c r="C1087" s="18" t="s">
        <v>10</v>
      </c>
      <c r="D1087">
        <v>3.8</v>
      </c>
      <c r="E1087" s="12">
        <v>6</v>
      </c>
      <c r="F1087" s="12">
        <v>279</v>
      </c>
      <c r="G1087" s="12">
        <v>349</v>
      </c>
      <c r="H1087" s="12">
        <f>Baby_Fashion__2[[#This Row],[no_of_ratings]]*Baby_Fashion__2[[#This Row],[discount_price]]</f>
        <v>1674</v>
      </c>
      <c r="I1087" s="12">
        <v>70</v>
      </c>
      <c r="J1087" t="str">
        <f>IF(Baby_Fashion__2[[#This Row],[no_of_ratings]]&gt;=4,"High",IF(Baby_Fashion__2[[#This Row],[no_of_ratings]]&gt;=3,"Medium","Low"))</f>
        <v>High</v>
      </c>
    </row>
    <row r="1088" spans="1:10" x14ac:dyDescent="0.25">
      <c r="A1088" s="18" t="s">
        <v>1046</v>
      </c>
      <c r="B1088" s="18" t="s">
        <v>9</v>
      </c>
      <c r="C1088" s="18" t="s">
        <v>10</v>
      </c>
      <c r="D1088">
        <v>5</v>
      </c>
      <c r="E1088" s="12">
        <v>1</v>
      </c>
      <c r="F1088" s="12">
        <v>348</v>
      </c>
      <c r="G1088" s="12">
        <v>990</v>
      </c>
      <c r="H1088" s="12">
        <f>Baby_Fashion__2[[#This Row],[no_of_ratings]]*Baby_Fashion__2[[#This Row],[discount_price]]</f>
        <v>348</v>
      </c>
      <c r="I1088" s="12">
        <v>642</v>
      </c>
      <c r="J1088" t="str">
        <f>IF(Baby_Fashion__2[[#This Row],[no_of_ratings]]&gt;=4,"High",IF(Baby_Fashion__2[[#This Row],[no_of_ratings]]&gt;=3,"Medium","Low"))</f>
        <v>Low</v>
      </c>
    </row>
    <row r="1089" spans="1:10" x14ac:dyDescent="0.25">
      <c r="A1089" s="18" t="s">
        <v>1022</v>
      </c>
      <c r="B1089" s="18" t="s">
        <v>9</v>
      </c>
      <c r="C1089" s="18" t="s">
        <v>10</v>
      </c>
      <c r="D1089">
        <v>0</v>
      </c>
      <c r="E1089" s="12">
        <v>0</v>
      </c>
      <c r="F1089" s="12">
        <v>475</v>
      </c>
      <c r="G1089" s="12">
        <v>1199</v>
      </c>
      <c r="H1089" s="12">
        <f>Baby_Fashion__2[[#This Row],[no_of_ratings]]*Baby_Fashion__2[[#This Row],[discount_price]]</f>
        <v>0</v>
      </c>
      <c r="I1089" s="12">
        <v>724</v>
      </c>
      <c r="J1089" t="str">
        <f>IF(Baby_Fashion__2[[#This Row],[no_of_ratings]]&gt;=4,"High",IF(Baby_Fashion__2[[#This Row],[no_of_ratings]]&gt;=3,"Medium","Low"))</f>
        <v>Low</v>
      </c>
    </row>
    <row r="1090" spans="1:10" x14ac:dyDescent="0.25">
      <c r="A1090" s="18" t="s">
        <v>1047</v>
      </c>
      <c r="B1090" s="18" t="s">
        <v>9</v>
      </c>
      <c r="C1090" s="18" t="s">
        <v>10</v>
      </c>
      <c r="D1090">
        <v>3.6</v>
      </c>
      <c r="E1090" s="12">
        <v>7</v>
      </c>
      <c r="F1090" s="12">
        <v>0</v>
      </c>
      <c r="G1090" s="12">
        <v>252</v>
      </c>
      <c r="H1090" s="12">
        <f>Baby_Fashion__2[[#This Row],[no_of_ratings]]*Baby_Fashion__2[[#This Row],[discount_price]]</f>
        <v>0</v>
      </c>
      <c r="I1090" s="12">
        <v>252</v>
      </c>
      <c r="J1090" t="str">
        <f>IF(Baby_Fashion__2[[#This Row],[no_of_ratings]]&gt;=4,"High",IF(Baby_Fashion__2[[#This Row],[no_of_ratings]]&gt;=3,"Medium","Low"))</f>
        <v>High</v>
      </c>
    </row>
    <row r="1091" spans="1:10" x14ac:dyDescent="0.25">
      <c r="A1091" s="18" t="s">
        <v>1048</v>
      </c>
      <c r="B1091" s="18" t="s">
        <v>9</v>
      </c>
      <c r="C1091" s="18" t="s">
        <v>10</v>
      </c>
      <c r="D1091">
        <v>0</v>
      </c>
      <c r="E1091" s="12">
        <v>0</v>
      </c>
      <c r="F1091" s="12">
        <v>577</v>
      </c>
      <c r="G1091" s="12">
        <v>1649</v>
      </c>
      <c r="H1091" s="12">
        <f>Baby_Fashion__2[[#This Row],[no_of_ratings]]*Baby_Fashion__2[[#This Row],[discount_price]]</f>
        <v>0</v>
      </c>
      <c r="I1091" s="12">
        <v>1072</v>
      </c>
      <c r="J1091" t="str">
        <f>IF(Baby_Fashion__2[[#This Row],[no_of_ratings]]&gt;=4,"High",IF(Baby_Fashion__2[[#This Row],[no_of_ratings]]&gt;=3,"Medium","Low"))</f>
        <v>Low</v>
      </c>
    </row>
    <row r="1092" spans="1:10" x14ac:dyDescent="0.25">
      <c r="A1092" s="18" t="s">
        <v>1049</v>
      </c>
      <c r="B1092" s="18" t="s">
        <v>9</v>
      </c>
      <c r="C1092" s="18" t="s">
        <v>10</v>
      </c>
      <c r="D1092">
        <v>0</v>
      </c>
      <c r="E1092" s="12">
        <v>0</v>
      </c>
      <c r="F1092" s="12">
        <v>349</v>
      </c>
      <c r="G1092" s="12">
        <v>999</v>
      </c>
      <c r="H1092" s="12">
        <f>Baby_Fashion__2[[#This Row],[no_of_ratings]]*Baby_Fashion__2[[#This Row],[discount_price]]</f>
        <v>0</v>
      </c>
      <c r="I1092" s="12">
        <v>650</v>
      </c>
      <c r="J1092" t="str">
        <f>IF(Baby_Fashion__2[[#This Row],[no_of_ratings]]&gt;=4,"High",IF(Baby_Fashion__2[[#This Row],[no_of_ratings]]&gt;=3,"Medium","Low"))</f>
        <v>Low</v>
      </c>
    </row>
    <row r="1093" spans="1:10" x14ac:dyDescent="0.25">
      <c r="A1093" s="18" t="s">
        <v>1050</v>
      </c>
      <c r="B1093" s="18" t="s">
        <v>9</v>
      </c>
      <c r="C1093" s="18" t="s">
        <v>10</v>
      </c>
      <c r="D1093">
        <v>0</v>
      </c>
      <c r="E1093" s="12">
        <v>0</v>
      </c>
      <c r="F1093" s="12">
        <v>0</v>
      </c>
      <c r="G1093" s="12">
        <v>0</v>
      </c>
      <c r="H1093" s="12">
        <f>Baby_Fashion__2[[#This Row],[no_of_ratings]]*Baby_Fashion__2[[#This Row],[discount_price]]</f>
        <v>0</v>
      </c>
      <c r="I1093" s="12">
        <v>0</v>
      </c>
      <c r="J1093" t="str">
        <f>IF(Baby_Fashion__2[[#This Row],[no_of_ratings]]&gt;=4,"High",IF(Baby_Fashion__2[[#This Row],[no_of_ratings]]&gt;=3,"Medium","Low"))</f>
        <v>Low</v>
      </c>
    </row>
    <row r="1094" spans="1:10" x14ac:dyDescent="0.25">
      <c r="A1094" s="18" t="s">
        <v>1051</v>
      </c>
      <c r="B1094" s="18" t="s">
        <v>9</v>
      </c>
      <c r="C1094" s="18" t="s">
        <v>10</v>
      </c>
      <c r="D1094">
        <v>4.5999999999999996</v>
      </c>
      <c r="E1094" s="12">
        <v>5</v>
      </c>
      <c r="F1094" s="12">
        <v>230</v>
      </c>
      <c r="G1094" s="12">
        <v>499</v>
      </c>
      <c r="H1094" s="12">
        <f>Baby_Fashion__2[[#This Row],[no_of_ratings]]*Baby_Fashion__2[[#This Row],[discount_price]]</f>
        <v>1150</v>
      </c>
      <c r="I1094" s="12">
        <v>269</v>
      </c>
      <c r="J1094" t="str">
        <f>IF(Baby_Fashion__2[[#This Row],[no_of_ratings]]&gt;=4,"High",IF(Baby_Fashion__2[[#This Row],[no_of_ratings]]&gt;=3,"Medium","Low"))</f>
        <v>High</v>
      </c>
    </row>
    <row r="1095" spans="1:10" x14ac:dyDescent="0.25">
      <c r="A1095" s="18" t="s">
        <v>1052</v>
      </c>
      <c r="B1095" s="18" t="s">
        <v>9</v>
      </c>
      <c r="C1095" s="18" t="s">
        <v>10</v>
      </c>
      <c r="D1095">
        <v>0</v>
      </c>
      <c r="E1095" s="12">
        <v>0</v>
      </c>
      <c r="F1095" s="12">
        <v>449</v>
      </c>
      <c r="G1095" s="12">
        <v>1499</v>
      </c>
      <c r="H1095" s="12">
        <f>Baby_Fashion__2[[#This Row],[no_of_ratings]]*Baby_Fashion__2[[#This Row],[discount_price]]</f>
        <v>0</v>
      </c>
      <c r="I1095" s="12">
        <v>1050</v>
      </c>
      <c r="J1095" t="str">
        <f>IF(Baby_Fashion__2[[#This Row],[no_of_ratings]]&gt;=4,"High",IF(Baby_Fashion__2[[#This Row],[no_of_ratings]]&gt;=3,"Medium","Low"))</f>
        <v>Low</v>
      </c>
    </row>
    <row r="1096" spans="1:10" x14ac:dyDescent="0.25">
      <c r="A1096" s="18" t="s">
        <v>1053</v>
      </c>
      <c r="B1096" s="18" t="s">
        <v>9</v>
      </c>
      <c r="C1096" s="18" t="s">
        <v>10</v>
      </c>
      <c r="D1096">
        <v>5</v>
      </c>
      <c r="E1096" s="12">
        <v>1</v>
      </c>
      <c r="F1096" s="12">
        <v>210</v>
      </c>
      <c r="G1096" s="12">
        <v>699</v>
      </c>
      <c r="H1096" s="12">
        <f>Baby_Fashion__2[[#This Row],[no_of_ratings]]*Baby_Fashion__2[[#This Row],[discount_price]]</f>
        <v>210</v>
      </c>
      <c r="I1096" s="12">
        <v>489</v>
      </c>
      <c r="J1096" t="str">
        <f>IF(Baby_Fashion__2[[#This Row],[no_of_ratings]]&gt;=4,"High",IF(Baby_Fashion__2[[#This Row],[no_of_ratings]]&gt;=3,"Medium","Low"))</f>
        <v>Low</v>
      </c>
    </row>
    <row r="1097" spans="1:10" x14ac:dyDescent="0.25">
      <c r="A1097" s="18" t="s">
        <v>1054</v>
      </c>
      <c r="B1097" s="18" t="s">
        <v>9</v>
      </c>
      <c r="C1097" s="18" t="s">
        <v>10</v>
      </c>
      <c r="D1097">
        <v>0</v>
      </c>
      <c r="E1097" s="12">
        <v>0</v>
      </c>
      <c r="F1097" s="12">
        <v>799</v>
      </c>
      <c r="G1097" s="12">
        <v>1598</v>
      </c>
      <c r="H1097" s="12">
        <f>Baby_Fashion__2[[#This Row],[no_of_ratings]]*Baby_Fashion__2[[#This Row],[discount_price]]</f>
        <v>0</v>
      </c>
      <c r="I1097" s="12">
        <v>799</v>
      </c>
      <c r="J1097" t="str">
        <f>IF(Baby_Fashion__2[[#This Row],[no_of_ratings]]&gt;=4,"High",IF(Baby_Fashion__2[[#This Row],[no_of_ratings]]&gt;=3,"Medium","Low"))</f>
        <v>Low</v>
      </c>
    </row>
    <row r="1098" spans="1:10" x14ac:dyDescent="0.25">
      <c r="A1098" s="18" t="s">
        <v>1055</v>
      </c>
      <c r="B1098" s="18" t="s">
        <v>9</v>
      </c>
      <c r="C1098" s="18" t="s">
        <v>10</v>
      </c>
      <c r="D1098">
        <v>0</v>
      </c>
      <c r="E1098" s="12">
        <v>0</v>
      </c>
      <c r="F1098" s="12">
        <v>0</v>
      </c>
      <c r="G1098" s="12">
        <v>295</v>
      </c>
      <c r="H1098" s="12">
        <f>Baby_Fashion__2[[#This Row],[no_of_ratings]]*Baby_Fashion__2[[#This Row],[discount_price]]</f>
        <v>0</v>
      </c>
      <c r="I1098" s="12">
        <v>295</v>
      </c>
      <c r="J1098" t="str">
        <f>IF(Baby_Fashion__2[[#This Row],[no_of_ratings]]&gt;=4,"High",IF(Baby_Fashion__2[[#This Row],[no_of_ratings]]&gt;=3,"Medium","Low"))</f>
        <v>Low</v>
      </c>
    </row>
    <row r="1099" spans="1:10" x14ac:dyDescent="0.25">
      <c r="A1099" s="18" t="s">
        <v>1056</v>
      </c>
      <c r="B1099" s="18" t="s">
        <v>9</v>
      </c>
      <c r="C1099" s="18" t="s">
        <v>10</v>
      </c>
      <c r="D1099">
        <v>0</v>
      </c>
      <c r="E1099" s="12">
        <v>0</v>
      </c>
      <c r="F1099" s="12">
        <v>325</v>
      </c>
      <c r="G1099" s="12">
        <v>1499</v>
      </c>
      <c r="H1099" s="12">
        <f>Baby_Fashion__2[[#This Row],[no_of_ratings]]*Baby_Fashion__2[[#This Row],[discount_price]]</f>
        <v>0</v>
      </c>
      <c r="I1099" s="12">
        <v>1174</v>
      </c>
      <c r="J1099" t="str">
        <f>IF(Baby_Fashion__2[[#This Row],[no_of_ratings]]&gt;=4,"High",IF(Baby_Fashion__2[[#This Row],[no_of_ratings]]&gt;=3,"Medium","Low"))</f>
        <v>Low</v>
      </c>
    </row>
    <row r="1100" spans="1:10" x14ac:dyDescent="0.25">
      <c r="A1100" s="18" t="s">
        <v>1057</v>
      </c>
      <c r="B1100" s="18" t="s">
        <v>9</v>
      </c>
      <c r="C1100" s="18" t="s">
        <v>10</v>
      </c>
      <c r="D1100">
        <v>0</v>
      </c>
      <c r="E1100" s="12">
        <v>0</v>
      </c>
      <c r="F1100" s="12">
        <v>1499</v>
      </c>
      <c r="G1100" s="12">
        <v>2099</v>
      </c>
      <c r="H1100" s="12">
        <f>Baby_Fashion__2[[#This Row],[no_of_ratings]]*Baby_Fashion__2[[#This Row],[discount_price]]</f>
        <v>0</v>
      </c>
      <c r="I1100" s="12">
        <v>600</v>
      </c>
      <c r="J1100" t="str">
        <f>IF(Baby_Fashion__2[[#This Row],[no_of_ratings]]&gt;=4,"High",IF(Baby_Fashion__2[[#This Row],[no_of_ratings]]&gt;=3,"Medium","Low"))</f>
        <v>Low</v>
      </c>
    </row>
    <row r="1101" spans="1:10" x14ac:dyDescent="0.25">
      <c r="A1101" s="18" t="s">
        <v>1058</v>
      </c>
      <c r="B1101" s="18" t="s">
        <v>9</v>
      </c>
      <c r="C1101" s="18" t="s">
        <v>10</v>
      </c>
      <c r="D1101">
        <v>0</v>
      </c>
      <c r="E1101" s="12">
        <v>0</v>
      </c>
      <c r="F1101" s="12">
        <v>479</v>
      </c>
      <c r="G1101" s="12">
        <v>958</v>
      </c>
      <c r="H1101" s="12">
        <f>Baby_Fashion__2[[#This Row],[no_of_ratings]]*Baby_Fashion__2[[#This Row],[discount_price]]</f>
        <v>0</v>
      </c>
      <c r="I1101" s="12">
        <v>479</v>
      </c>
      <c r="J1101" t="str">
        <f>IF(Baby_Fashion__2[[#This Row],[no_of_ratings]]&gt;=4,"High",IF(Baby_Fashion__2[[#This Row],[no_of_ratings]]&gt;=3,"Medium","Low"))</f>
        <v>Low</v>
      </c>
    </row>
    <row r="1102" spans="1:10" x14ac:dyDescent="0.25">
      <c r="A1102" s="18" t="s">
        <v>1059</v>
      </c>
      <c r="B1102" s="18" t="s">
        <v>9</v>
      </c>
      <c r="C1102" s="18" t="s">
        <v>10</v>
      </c>
      <c r="D1102">
        <v>4.2</v>
      </c>
      <c r="E1102" s="12">
        <v>4</v>
      </c>
      <c r="F1102" s="12">
        <v>695</v>
      </c>
      <c r="G1102" s="12">
        <v>1998</v>
      </c>
      <c r="H1102" s="12">
        <f>Baby_Fashion__2[[#This Row],[no_of_ratings]]*Baby_Fashion__2[[#This Row],[discount_price]]</f>
        <v>2780</v>
      </c>
      <c r="I1102" s="12">
        <v>1303</v>
      </c>
      <c r="J1102" t="str">
        <f>IF(Baby_Fashion__2[[#This Row],[no_of_ratings]]&gt;=4,"High",IF(Baby_Fashion__2[[#This Row],[no_of_ratings]]&gt;=3,"Medium","Low"))</f>
        <v>High</v>
      </c>
    </row>
    <row r="1103" spans="1:10" x14ac:dyDescent="0.25">
      <c r="A1103" s="18" t="s">
        <v>1060</v>
      </c>
      <c r="B1103" s="18" t="s">
        <v>9</v>
      </c>
      <c r="C1103" s="18" t="s">
        <v>10</v>
      </c>
      <c r="D1103">
        <v>3.5</v>
      </c>
      <c r="E1103" s="12">
        <v>17</v>
      </c>
      <c r="F1103" s="12">
        <v>450</v>
      </c>
      <c r="G1103" s="12">
        <v>899</v>
      </c>
      <c r="H1103" s="12">
        <f>Baby_Fashion__2[[#This Row],[no_of_ratings]]*Baby_Fashion__2[[#This Row],[discount_price]]</f>
        <v>7650</v>
      </c>
      <c r="I1103" s="12">
        <v>449</v>
      </c>
      <c r="J1103" t="str">
        <f>IF(Baby_Fashion__2[[#This Row],[no_of_ratings]]&gt;=4,"High",IF(Baby_Fashion__2[[#This Row],[no_of_ratings]]&gt;=3,"Medium","Low"))</f>
        <v>High</v>
      </c>
    </row>
    <row r="1104" spans="1:10" x14ac:dyDescent="0.25">
      <c r="A1104" s="18" t="s">
        <v>1061</v>
      </c>
      <c r="B1104" s="18" t="s">
        <v>9</v>
      </c>
      <c r="C1104" s="18" t="s">
        <v>10</v>
      </c>
      <c r="D1104">
        <v>3.7</v>
      </c>
      <c r="E1104" s="12">
        <v>18</v>
      </c>
      <c r="F1104" s="12">
        <v>499</v>
      </c>
      <c r="G1104" s="12">
        <v>549</v>
      </c>
      <c r="H1104" s="12">
        <f>Baby_Fashion__2[[#This Row],[no_of_ratings]]*Baby_Fashion__2[[#This Row],[discount_price]]</f>
        <v>8982</v>
      </c>
      <c r="I1104" s="12">
        <v>50</v>
      </c>
      <c r="J1104" t="str">
        <f>IF(Baby_Fashion__2[[#This Row],[no_of_ratings]]&gt;=4,"High",IF(Baby_Fashion__2[[#This Row],[no_of_ratings]]&gt;=3,"Medium","Low"))</f>
        <v>High</v>
      </c>
    </row>
    <row r="1105" spans="1:10" x14ac:dyDescent="0.25">
      <c r="A1105" s="18" t="s">
        <v>1062</v>
      </c>
      <c r="B1105" s="18" t="s">
        <v>9</v>
      </c>
      <c r="C1105" s="18" t="s">
        <v>10</v>
      </c>
      <c r="D1105">
        <v>0</v>
      </c>
      <c r="E1105" s="12">
        <v>0</v>
      </c>
      <c r="F1105" s="12">
        <v>499</v>
      </c>
      <c r="G1105" s="12">
        <v>699</v>
      </c>
      <c r="H1105" s="12">
        <f>Baby_Fashion__2[[#This Row],[no_of_ratings]]*Baby_Fashion__2[[#This Row],[discount_price]]</f>
        <v>0</v>
      </c>
      <c r="I1105" s="12">
        <v>200</v>
      </c>
      <c r="J1105" t="str">
        <f>IF(Baby_Fashion__2[[#This Row],[no_of_ratings]]&gt;=4,"High",IF(Baby_Fashion__2[[#This Row],[no_of_ratings]]&gt;=3,"Medium","Low"))</f>
        <v>Low</v>
      </c>
    </row>
    <row r="1106" spans="1:10" x14ac:dyDescent="0.25">
      <c r="A1106" s="18" t="s">
        <v>1063</v>
      </c>
      <c r="B1106" s="18" t="s">
        <v>9</v>
      </c>
      <c r="C1106" s="18" t="s">
        <v>10</v>
      </c>
      <c r="D1106">
        <v>0</v>
      </c>
      <c r="E1106" s="12">
        <v>0</v>
      </c>
      <c r="F1106" s="12">
        <v>1310</v>
      </c>
      <c r="G1106" s="12">
        <v>2489</v>
      </c>
      <c r="H1106" s="12">
        <f>Baby_Fashion__2[[#This Row],[no_of_ratings]]*Baby_Fashion__2[[#This Row],[discount_price]]</f>
        <v>0</v>
      </c>
      <c r="I1106" s="12">
        <v>1179</v>
      </c>
      <c r="J1106" t="str">
        <f>IF(Baby_Fashion__2[[#This Row],[no_of_ratings]]&gt;=4,"High",IF(Baby_Fashion__2[[#This Row],[no_of_ratings]]&gt;=3,"Medium","Low"))</f>
        <v>Low</v>
      </c>
    </row>
    <row r="1107" spans="1:10" x14ac:dyDescent="0.25">
      <c r="A1107" s="18" t="s">
        <v>1064</v>
      </c>
      <c r="B1107" s="18" t="s">
        <v>9</v>
      </c>
      <c r="C1107" s="18" t="s">
        <v>10</v>
      </c>
      <c r="D1107">
        <v>3.4</v>
      </c>
      <c r="E1107" s="12">
        <v>4</v>
      </c>
      <c r="F1107" s="12">
        <v>290</v>
      </c>
      <c r="G1107" s="12">
        <v>499</v>
      </c>
      <c r="H1107" s="12">
        <f>Baby_Fashion__2[[#This Row],[no_of_ratings]]*Baby_Fashion__2[[#This Row],[discount_price]]</f>
        <v>1160</v>
      </c>
      <c r="I1107" s="12">
        <v>209</v>
      </c>
      <c r="J1107" t="str">
        <f>IF(Baby_Fashion__2[[#This Row],[no_of_ratings]]&gt;=4,"High",IF(Baby_Fashion__2[[#This Row],[no_of_ratings]]&gt;=3,"Medium","Low"))</f>
        <v>High</v>
      </c>
    </row>
    <row r="1108" spans="1:10" x14ac:dyDescent="0.25">
      <c r="A1108" s="18" t="s">
        <v>1065</v>
      </c>
      <c r="B1108" s="18" t="s">
        <v>9</v>
      </c>
      <c r="C1108" s="18" t="s">
        <v>10</v>
      </c>
      <c r="D1108">
        <v>5</v>
      </c>
      <c r="E1108" s="12">
        <v>1</v>
      </c>
      <c r="F1108" s="12">
        <v>369</v>
      </c>
      <c r="G1108" s="12">
        <v>749</v>
      </c>
      <c r="H1108" s="12">
        <f>Baby_Fashion__2[[#This Row],[no_of_ratings]]*Baby_Fashion__2[[#This Row],[discount_price]]</f>
        <v>369</v>
      </c>
      <c r="I1108" s="12">
        <v>380</v>
      </c>
      <c r="J1108" t="str">
        <f>IF(Baby_Fashion__2[[#This Row],[no_of_ratings]]&gt;=4,"High",IF(Baby_Fashion__2[[#This Row],[no_of_ratings]]&gt;=3,"Medium","Low"))</f>
        <v>Low</v>
      </c>
    </row>
    <row r="1109" spans="1:10" x14ac:dyDescent="0.25">
      <c r="A1109" s="18" t="s">
        <v>1066</v>
      </c>
      <c r="B1109" s="18" t="s">
        <v>9</v>
      </c>
      <c r="C1109" s="18" t="s">
        <v>10</v>
      </c>
      <c r="D1109">
        <v>0</v>
      </c>
      <c r="E1109" s="12">
        <v>0</v>
      </c>
      <c r="F1109" s="12">
        <v>399</v>
      </c>
      <c r="G1109" s="12">
        <v>999</v>
      </c>
      <c r="H1109" s="12">
        <f>Baby_Fashion__2[[#This Row],[no_of_ratings]]*Baby_Fashion__2[[#This Row],[discount_price]]</f>
        <v>0</v>
      </c>
      <c r="I1109" s="12">
        <v>600</v>
      </c>
      <c r="J1109" t="str">
        <f>IF(Baby_Fashion__2[[#This Row],[no_of_ratings]]&gt;=4,"High",IF(Baby_Fashion__2[[#This Row],[no_of_ratings]]&gt;=3,"Medium","Low"))</f>
        <v>Low</v>
      </c>
    </row>
    <row r="1110" spans="1:10" x14ac:dyDescent="0.25">
      <c r="A1110" s="18" t="s">
        <v>1067</v>
      </c>
      <c r="B1110" s="18" t="s">
        <v>9</v>
      </c>
      <c r="C1110" s="18" t="s">
        <v>10</v>
      </c>
      <c r="D1110">
        <v>4.4000000000000004</v>
      </c>
      <c r="E1110" s="12">
        <v>5</v>
      </c>
      <c r="F1110" s="12">
        <v>199</v>
      </c>
      <c r="G1110" s="12">
        <v>499</v>
      </c>
      <c r="H1110" s="12">
        <f>Baby_Fashion__2[[#This Row],[no_of_ratings]]*Baby_Fashion__2[[#This Row],[discount_price]]</f>
        <v>995</v>
      </c>
      <c r="I1110" s="12">
        <v>300</v>
      </c>
      <c r="J1110" t="str">
        <f>IF(Baby_Fashion__2[[#This Row],[no_of_ratings]]&gt;=4,"High",IF(Baby_Fashion__2[[#This Row],[no_of_ratings]]&gt;=3,"Medium","Low"))</f>
        <v>High</v>
      </c>
    </row>
    <row r="1111" spans="1:10" x14ac:dyDescent="0.25">
      <c r="A1111" s="18" t="s">
        <v>1068</v>
      </c>
      <c r="B1111" s="18" t="s">
        <v>9</v>
      </c>
      <c r="C1111" s="18" t="s">
        <v>10</v>
      </c>
      <c r="D1111">
        <v>4.4000000000000004</v>
      </c>
      <c r="E1111" s="12">
        <v>3</v>
      </c>
      <c r="F1111" s="12">
        <v>499</v>
      </c>
      <c r="G1111" s="12">
        <v>1299</v>
      </c>
      <c r="H1111" s="12">
        <f>Baby_Fashion__2[[#This Row],[no_of_ratings]]*Baby_Fashion__2[[#This Row],[discount_price]]</f>
        <v>1497</v>
      </c>
      <c r="I1111" s="12">
        <v>800</v>
      </c>
      <c r="J1111" t="str">
        <f>IF(Baby_Fashion__2[[#This Row],[no_of_ratings]]&gt;=4,"High",IF(Baby_Fashion__2[[#This Row],[no_of_ratings]]&gt;=3,"Medium","Low"))</f>
        <v>Medium</v>
      </c>
    </row>
    <row r="1112" spans="1:10" x14ac:dyDescent="0.25">
      <c r="A1112" s="18" t="s">
        <v>1069</v>
      </c>
      <c r="B1112" s="18" t="s">
        <v>9</v>
      </c>
      <c r="C1112" s="18" t="s">
        <v>10</v>
      </c>
      <c r="D1112">
        <v>0</v>
      </c>
      <c r="E1112" s="12">
        <v>0</v>
      </c>
      <c r="F1112" s="12">
        <v>349</v>
      </c>
      <c r="G1112" s="12">
        <v>499</v>
      </c>
      <c r="H1112" s="12">
        <f>Baby_Fashion__2[[#This Row],[no_of_ratings]]*Baby_Fashion__2[[#This Row],[discount_price]]</f>
        <v>0</v>
      </c>
      <c r="I1112" s="12">
        <v>150</v>
      </c>
      <c r="J1112" t="str">
        <f>IF(Baby_Fashion__2[[#This Row],[no_of_ratings]]&gt;=4,"High",IF(Baby_Fashion__2[[#This Row],[no_of_ratings]]&gt;=3,"Medium","Low"))</f>
        <v>Low</v>
      </c>
    </row>
    <row r="1113" spans="1:10" x14ac:dyDescent="0.25">
      <c r="A1113" s="18" t="s">
        <v>1070</v>
      </c>
      <c r="B1113" s="18" t="s">
        <v>9</v>
      </c>
      <c r="C1113" s="18" t="s">
        <v>10</v>
      </c>
      <c r="D1113">
        <v>0</v>
      </c>
      <c r="E1113" s="12">
        <v>0</v>
      </c>
      <c r="F1113" s="12">
        <v>569</v>
      </c>
      <c r="G1113" s="12">
        <v>2398</v>
      </c>
      <c r="H1113" s="12">
        <f>Baby_Fashion__2[[#This Row],[no_of_ratings]]*Baby_Fashion__2[[#This Row],[discount_price]]</f>
        <v>0</v>
      </c>
      <c r="I1113" s="12">
        <v>1829</v>
      </c>
      <c r="J1113" t="str">
        <f>IF(Baby_Fashion__2[[#This Row],[no_of_ratings]]&gt;=4,"High",IF(Baby_Fashion__2[[#This Row],[no_of_ratings]]&gt;=3,"Medium","Low"))</f>
        <v>Low</v>
      </c>
    </row>
    <row r="1114" spans="1:10" x14ac:dyDescent="0.25">
      <c r="A1114" s="18" t="s">
        <v>1071</v>
      </c>
      <c r="B1114" s="18" t="s">
        <v>9</v>
      </c>
      <c r="C1114" s="18" t="s">
        <v>10</v>
      </c>
      <c r="D1114">
        <v>0</v>
      </c>
      <c r="E1114" s="12">
        <v>0</v>
      </c>
      <c r="F1114" s="12">
        <v>399</v>
      </c>
      <c r="G1114" s="12">
        <v>490</v>
      </c>
      <c r="H1114" s="12">
        <f>Baby_Fashion__2[[#This Row],[no_of_ratings]]*Baby_Fashion__2[[#This Row],[discount_price]]</f>
        <v>0</v>
      </c>
      <c r="I1114" s="12">
        <v>91</v>
      </c>
      <c r="J1114" t="str">
        <f>IF(Baby_Fashion__2[[#This Row],[no_of_ratings]]&gt;=4,"High",IF(Baby_Fashion__2[[#This Row],[no_of_ratings]]&gt;=3,"Medium","Low"))</f>
        <v>Low</v>
      </c>
    </row>
    <row r="1115" spans="1:10" x14ac:dyDescent="0.25">
      <c r="A1115" s="18" t="s">
        <v>1072</v>
      </c>
      <c r="B1115" s="18" t="s">
        <v>9</v>
      </c>
      <c r="C1115" s="18" t="s">
        <v>10</v>
      </c>
      <c r="D1115">
        <v>0</v>
      </c>
      <c r="E1115" s="12">
        <v>0</v>
      </c>
      <c r="F1115" s="12">
        <v>599</v>
      </c>
      <c r="G1115" s="12">
        <v>999</v>
      </c>
      <c r="H1115" s="12">
        <f>Baby_Fashion__2[[#This Row],[no_of_ratings]]*Baby_Fashion__2[[#This Row],[discount_price]]</f>
        <v>0</v>
      </c>
      <c r="I1115" s="12">
        <v>400</v>
      </c>
      <c r="J1115" t="str">
        <f>IF(Baby_Fashion__2[[#This Row],[no_of_ratings]]&gt;=4,"High",IF(Baby_Fashion__2[[#This Row],[no_of_ratings]]&gt;=3,"Medium","Low"))</f>
        <v>Low</v>
      </c>
    </row>
    <row r="1116" spans="1:10" x14ac:dyDescent="0.25">
      <c r="A1116" s="18" t="s">
        <v>1073</v>
      </c>
      <c r="B1116" s="18" t="s">
        <v>9</v>
      </c>
      <c r="C1116" s="18" t="s">
        <v>10</v>
      </c>
      <c r="D1116">
        <v>5</v>
      </c>
      <c r="E1116" s="12">
        <v>2</v>
      </c>
      <c r="F1116" s="12">
        <v>399</v>
      </c>
      <c r="G1116" s="12">
        <v>599</v>
      </c>
      <c r="H1116" s="12">
        <f>Baby_Fashion__2[[#This Row],[no_of_ratings]]*Baby_Fashion__2[[#This Row],[discount_price]]</f>
        <v>798</v>
      </c>
      <c r="I1116" s="12">
        <v>200</v>
      </c>
      <c r="J1116" t="str">
        <f>IF(Baby_Fashion__2[[#This Row],[no_of_ratings]]&gt;=4,"High",IF(Baby_Fashion__2[[#This Row],[no_of_ratings]]&gt;=3,"Medium","Low"))</f>
        <v>Low</v>
      </c>
    </row>
    <row r="1117" spans="1:10" x14ac:dyDescent="0.25">
      <c r="A1117" s="18" t="s">
        <v>1074</v>
      </c>
      <c r="B1117" s="18" t="s">
        <v>9</v>
      </c>
      <c r="C1117" s="18" t="s">
        <v>10</v>
      </c>
      <c r="D1117">
        <v>3.5</v>
      </c>
      <c r="E1117" s="12">
        <v>12</v>
      </c>
      <c r="F1117" s="12">
        <v>180</v>
      </c>
      <c r="G1117" s="12">
        <v>275</v>
      </c>
      <c r="H1117" s="12">
        <f>Baby_Fashion__2[[#This Row],[no_of_ratings]]*Baby_Fashion__2[[#This Row],[discount_price]]</f>
        <v>2160</v>
      </c>
      <c r="I1117" s="12">
        <v>95</v>
      </c>
      <c r="J1117" t="str">
        <f>IF(Baby_Fashion__2[[#This Row],[no_of_ratings]]&gt;=4,"High",IF(Baby_Fashion__2[[#This Row],[no_of_ratings]]&gt;=3,"Medium","Low"))</f>
        <v>High</v>
      </c>
    </row>
    <row r="1118" spans="1:10" x14ac:dyDescent="0.25">
      <c r="A1118" s="18" t="s">
        <v>1075</v>
      </c>
      <c r="B1118" s="18" t="s">
        <v>9</v>
      </c>
      <c r="C1118" s="18" t="s">
        <v>10</v>
      </c>
      <c r="D1118">
        <v>0</v>
      </c>
      <c r="E1118" s="12">
        <v>0</v>
      </c>
      <c r="F1118" s="12">
        <v>399</v>
      </c>
      <c r="G1118" s="12">
        <v>999</v>
      </c>
      <c r="H1118" s="12">
        <f>Baby_Fashion__2[[#This Row],[no_of_ratings]]*Baby_Fashion__2[[#This Row],[discount_price]]</f>
        <v>0</v>
      </c>
      <c r="I1118" s="12">
        <v>600</v>
      </c>
      <c r="J1118" t="str">
        <f>IF(Baby_Fashion__2[[#This Row],[no_of_ratings]]&gt;=4,"High",IF(Baby_Fashion__2[[#This Row],[no_of_ratings]]&gt;=3,"Medium","Low"))</f>
        <v>Low</v>
      </c>
    </row>
    <row r="1119" spans="1:10" x14ac:dyDescent="0.25">
      <c r="A1119" s="18" t="s">
        <v>1076</v>
      </c>
      <c r="B1119" s="18" t="s">
        <v>9</v>
      </c>
      <c r="C1119" s="18" t="s">
        <v>10</v>
      </c>
      <c r="D1119">
        <v>3.9</v>
      </c>
      <c r="E1119" s="12">
        <v>2</v>
      </c>
      <c r="F1119" s="12">
        <v>249</v>
      </c>
      <c r="G1119" s="12">
        <v>399</v>
      </c>
      <c r="H1119" s="12">
        <f>Baby_Fashion__2[[#This Row],[no_of_ratings]]*Baby_Fashion__2[[#This Row],[discount_price]]</f>
        <v>498</v>
      </c>
      <c r="I1119" s="12">
        <v>150</v>
      </c>
      <c r="J1119" t="str">
        <f>IF(Baby_Fashion__2[[#This Row],[no_of_ratings]]&gt;=4,"High",IF(Baby_Fashion__2[[#This Row],[no_of_ratings]]&gt;=3,"Medium","Low"))</f>
        <v>Low</v>
      </c>
    </row>
    <row r="1120" spans="1:10" x14ac:dyDescent="0.25">
      <c r="A1120" s="18" t="s">
        <v>1077</v>
      </c>
      <c r="B1120" s="18" t="s">
        <v>9</v>
      </c>
      <c r="C1120" s="18" t="s">
        <v>10</v>
      </c>
      <c r="D1120">
        <v>4.2</v>
      </c>
      <c r="E1120" s="12">
        <v>20</v>
      </c>
      <c r="F1120" s="12">
        <v>597</v>
      </c>
      <c r="G1120" s="12">
        <v>999</v>
      </c>
      <c r="H1120" s="12">
        <f>Baby_Fashion__2[[#This Row],[no_of_ratings]]*Baby_Fashion__2[[#This Row],[discount_price]]</f>
        <v>11940</v>
      </c>
      <c r="I1120" s="12">
        <v>402</v>
      </c>
      <c r="J1120" t="str">
        <f>IF(Baby_Fashion__2[[#This Row],[no_of_ratings]]&gt;=4,"High",IF(Baby_Fashion__2[[#This Row],[no_of_ratings]]&gt;=3,"Medium","Low"))</f>
        <v>High</v>
      </c>
    </row>
    <row r="1121" spans="1:10" x14ac:dyDescent="0.25">
      <c r="A1121" s="18" t="s">
        <v>1078</v>
      </c>
      <c r="B1121" s="18" t="s">
        <v>9</v>
      </c>
      <c r="C1121" s="18" t="s">
        <v>10</v>
      </c>
      <c r="D1121">
        <v>5</v>
      </c>
      <c r="E1121" s="12">
        <v>2</v>
      </c>
      <c r="F1121" s="12">
        <v>566</v>
      </c>
      <c r="G1121" s="12">
        <v>1799</v>
      </c>
      <c r="H1121" s="12">
        <f>Baby_Fashion__2[[#This Row],[no_of_ratings]]*Baby_Fashion__2[[#This Row],[discount_price]]</f>
        <v>1132</v>
      </c>
      <c r="I1121" s="12">
        <v>1233</v>
      </c>
      <c r="J1121" t="str">
        <f>IF(Baby_Fashion__2[[#This Row],[no_of_ratings]]&gt;=4,"High",IF(Baby_Fashion__2[[#This Row],[no_of_ratings]]&gt;=3,"Medium","Low"))</f>
        <v>Low</v>
      </c>
    </row>
    <row r="1122" spans="1:10" x14ac:dyDescent="0.25">
      <c r="A1122" s="18" t="s">
        <v>1079</v>
      </c>
      <c r="B1122" s="18" t="s">
        <v>9</v>
      </c>
      <c r="C1122" s="18" t="s">
        <v>10</v>
      </c>
      <c r="D1122">
        <v>0</v>
      </c>
      <c r="E1122" s="12">
        <v>0</v>
      </c>
      <c r="F1122" s="12">
        <v>699</v>
      </c>
      <c r="G1122" s="12">
        <v>1500</v>
      </c>
      <c r="H1122" s="12">
        <f>Baby_Fashion__2[[#This Row],[no_of_ratings]]*Baby_Fashion__2[[#This Row],[discount_price]]</f>
        <v>0</v>
      </c>
      <c r="I1122" s="12">
        <v>801</v>
      </c>
      <c r="J1122" t="str">
        <f>IF(Baby_Fashion__2[[#This Row],[no_of_ratings]]&gt;=4,"High",IF(Baby_Fashion__2[[#This Row],[no_of_ratings]]&gt;=3,"Medium","Low"))</f>
        <v>Low</v>
      </c>
    </row>
    <row r="1123" spans="1:10" x14ac:dyDescent="0.25">
      <c r="A1123" s="18" t="s">
        <v>1080</v>
      </c>
      <c r="B1123" s="18" t="s">
        <v>9</v>
      </c>
      <c r="C1123" s="18" t="s">
        <v>10</v>
      </c>
      <c r="D1123">
        <v>0</v>
      </c>
      <c r="E1123" s="12">
        <v>0</v>
      </c>
      <c r="F1123" s="12">
        <v>0</v>
      </c>
      <c r="G1123" s="12">
        <v>375</v>
      </c>
      <c r="H1123" s="12">
        <f>Baby_Fashion__2[[#This Row],[no_of_ratings]]*Baby_Fashion__2[[#This Row],[discount_price]]</f>
        <v>0</v>
      </c>
      <c r="I1123" s="12">
        <v>375</v>
      </c>
      <c r="J1123" t="str">
        <f>IF(Baby_Fashion__2[[#This Row],[no_of_ratings]]&gt;=4,"High",IF(Baby_Fashion__2[[#This Row],[no_of_ratings]]&gt;=3,"Medium","Low"))</f>
        <v>Low</v>
      </c>
    </row>
    <row r="1124" spans="1:10" x14ac:dyDescent="0.25">
      <c r="A1124" s="18" t="s">
        <v>1081</v>
      </c>
      <c r="B1124" s="18" t="s">
        <v>9</v>
      </c>
      <c r="C1124" s="18" t="s">
        <v>10</v>
      </c>
      <c r="D1124">
        <v>4.2</v>
      </c>
      <c r="E1124" s="12">
        <v>79</v>
      </c>
      <c r="F1124" s="12">
        <v>640</v>
      </c>
      <c r="G1124" s="12">
        <v>1199</v>
      </c>
      <c r="H1124" s="12">
        <f>Baby_Fashion__2[[#This Row],[no_of_ratings]]*Baby_Fashion__2[[#This Row],[discount_price]]</f>
        <v>50560</v>
      </c>
      <c r="I1124" s="12">
        <v>559</v>
      </c>
      <c r="J1124" t="str">
        <f>IF(Baby_Fashion__2[[#This Row],[no_of_ratings]]&gt;=4,"High",IF(Baby_Fashion__2[[#This Row],[no_of_ratings]]&gt;=3,"Medium","Low"))</f>
        <v>High</v>
      </c>
    </row>
    <row r="1125" spans="1:10" x14ac:dyDescent="0.25">
      <c r="A1125" s="18" t="s">
        <v>1082</v>
      </c>
      <c r="B1125" s="18" t="s">
        <v>9</v>
      </c>
      <c r="C1125" s="18" t="s">
        <v>10</v>
      </c>
      <c r="D1125">
        <v>3.3</v>
      </c>
      <c r="E1125" s="12">
        <v>13</v>
      </c>
      <c r="F1125" s="12">
        <v>0</v>
      </c>
      <c r="G1125" s="12">
        <v>0</v>
      </c>
      <c r="H1125" s="12">
        <f>Baby_Fashion__2[[#This Row],[no_of_ratings]]*Baby_Fashion__2[[#This Row],[discount_price]]</f>
        <v>0</v>
      </c>
      <c r="I1125" s="12">
        <v>0</v>
      </c>
      <c r="J1125" t="str">
        <f>IF(Baby_Fashion__2[[#This Row],[no_of_ratings]]&gt;=4,"High",IF(Baby_Fashion__2[[#This Row],[no_of_ratings]]&gt;=3,"Medium","Low"))</f>
        <v>High</v>
      </c>
    </row>
    <row r="1126" spans="1:10" x14ac:dyDescent="0.25">
      <c r="A1126" s="18" t="s">
        <v>1079</v>
      </c>
      <c r="B1126" s="18" t="s">
        <v>9</v>
      </c>
      <c r="C1126" s="18" t="s">
        <v>10</v>
      </c>
      <c r="D1126">
        <v>0</v>
      </c>
      <c r="E1126" s="12">
        <v>0</v>
      </c>
      <c r="F1126" s="12">
        <v>699</v>
      </c>
      <c r="G1126" s="12">
        <v>1500</v>
      </c>
      <c r="H1126" s="12">
        <f>Baby_Fashion__2[[#This Row],[no_of_ratings]]*Baby_Fashion__2[[#This Row],[discount_price]]</f>
        <v>0</v>
      </c>
      <c r="I1126" s="12">
        <v>801</v>
      </c>
      <c r="J1126" t="str">
        <f>IF(Baby_Fashion__2[[#This Row],[no_of_ratings]]&gt;=4,"High",IF(Baby_Fashion__2[[#This Row],[no_of_ratings]]&gt;=3,"Medium","Low"))</f>
        <v>Low</v>
      </c>
    </row>
    <row r="1127" spans="1:10" x14ac:dyDescent="0.25">
      <c r="A1127" s="18" t="s">
        <v>325</v>
      </c>
      <c r="B1127" s="18" t="s">
        <v>9</v>
      </c>
      <c r="C1127" s="18" t="s">
        <v>10</v>
      </c>
      <c r="D1127">
        <v>4.0999999999999996</v>
      </c>
      <c r="E1127" s="12">
        <v>25</v>
      </c>
      <c r="F1127" s="12">
        <v>357</v>
      </c>
      <c r="G1127" s="12">
        <v>1251</v>
      </c>
      <c r="H1127" s="12">
        <f>Baby_Fashion__2[[#This Row],[no_of_ratings]]*Baby_Fashion__2[[#This Row],[discount_price]]</f>
        <v>8925</v>
      </c>
      <c r="I1127" s="12">
        <v>894</v>
      </c>
      <c r="J1127" t="str">
        <f>IF(Baby_Fashion__2[[#This Row],[no_of_ratings]]&gt;=4,"High",IF(Baby_Fashion__2[[#This Row],[no_of_ratings]]&gt;=3,"Medium","Low"))</f>
        <v>High</v>
      </c>
    </row>
    <row r="1128" spans="1:10" x14ac:dyDescent="0.25">
      <c r="A1128" s="18" t="s">
        <v>1083</v>
      </c>
      <c r="B1128" s="18" t="s">
        <v>9</v>
      </c>
      <c r="C1128" s="18" t="s">
        <v>10</v>
      </c>
      <c r="D1128">
        <v>3.3</v>
      </c>
      <c r="E1128" s="12">
        <v>5</v>
      </c>
      <c r="F1128" s="12">
        <v>599</v>
      </c>
      <c r="G1128" s="12">
        <v>999</v>
      </c>
      <c r="H1128" s="12">
        <f>Baby_Fashion__2[[#This Row],[no_of_ratings]]*Baby_Fashion__2[[#This Row],[discount_price]]</f>
        <v>2995</v>
      </c>
      <c r="I1128" s="12">
        <v>400</v>
      </c>
      <c r="J1128" t="str">
        <f>IF(Baby_Fashion__2[[#This Row],[no_of_ratings]]&gt;=4,"High",IF(Baby_Fashion__2[[#This Row],[no_of_ratings]]&gt;=3,"Medium","Low"))</f>
        <v>High</v>
      </c>
    </row>
    <row r="1129" spans="1:10" x14ac:dyDescent="0.25">
      <c r="A1129" s="18" t="s">
        <v>1084</v>
      </c>
      <c r="B1129" s="18" t="s">
        <v>9</v>
      </c>
      <c r="C1129" s="18" t="s">
        <v>10</v>
      </c>
      <c r="D1129">
        <v>0</v>
      </c>
      <c r="E1129" s="12">
        <v>0</v>
      </c>
      <c r="F1129" s="12">
        <v>399</v>
      </c>
      <c r="G1129" s="12">
        <v>1499</v>
      </c>
      <c r="H1129" s="12">
        <f>Baby_Fashion__2[[#This Row],[no_of_ratings]]*Baby_Fashion__2[[#This Row],[discount_price]]</f>
        <v>0</v>
      </c>
      <c r="I1129" s="12">
        <v>1100</v>
      </c>
      <c r="J1129" t="str">
        <f>IF(Baby_Fashion__2[[#This Row],[no_of_ratings]]&gt;=4,"High",IF(Baby_Fashion__2[[#This Row],[no_of_ratings]]&gt;=3,"Medium","Low"))</f>
        <v>Low</v>
      </c>
    </row>
    <row r="1130" spans="1:10" x14ac:dyDescent="0.25">
      <c r="A1130" s="18" t="s">
        <v>1085</v>
      </c>
      <c r="B1130" s="18" t="s">
        <v>9</v>
      </c>
      <c r="C1130" s="18" t="s">
        <v>10</v>
      </c>
      <c r="D1130">
        <v>0</v>
      </c>
      <c r="E1130" s="12">
        <v>0</v>
      </c>
      <c r="F1130" s="12">
        <v>699</v>
      </c>
      <c r="G1130" s="12">
        <v>1500</v>
      </c>
      <c r="H1130" s="12">
        <f>Baby_Fashion__2[[#This Row],[no_of_ratings]]*Baby_Fashion__2[[#This Row],[discount_price]]</f>
        <v>0</v>
      </c>
      <c r="I1130" s="12">
        <v>801</v>
      </c>
      <c r="J1130" t="str">
        <f>IF(Baby_Fashion__2[[#This Row],[no_of_ratings]]&gt;=4,"High",IF(Baby_Fashion__2[[#This Row],[no_of_ratings]]&gt;=3,"Medium","Low"))</f>
        <v>Low</v>
      </c>
    </row>
    <row r="1131" spans="1:10" x14ac:dyDescent="0.25">
      <c r="A1131" s="18" t="s">
        <v>1086</v>
      </c>
      <c r="B1131" s="18" t="s">
        <v>9</v>
      </c>
      <c r="C1131" s="18" t="s">
        <v>10</v>
      </c>
      <c r="D1131">
        <v>5</v>
      </c>
      <c r="E1131" s="12">
        <v>1</v>
      </c>
      <c r="F1131" s="12">
        <v>399</v>
      </c>
      <c r="G1131" s="12">
        <v>599</v>
      </c>
      <c r="H1131" s="12">
        <f>Baby_Fashion__2[[#This Row],[no_of_ratings]]*Baby_Fashion__2[[#This Row],[discount_price]]</f>
        <v>399</v>
      </c>
      <c r="I1131" s="12">
        <v>200</v>
      </c>
      <c r="J1131" t="str">
        <f>IF(Baby_Fashion__2[[#This Row],[no_of_ratings]]&gt;=4,"High",IF(Baby_Fashion__2[[#This Row],[no_of_ratings]]&gt;=3,"Medium","Low"))</f>
        <v>Low</v>
      </c>
    </row>
    <row r="1132" spans="1:10" x14ac:dyDescent="0.25">
      <c r="A1132" s="18" t="s">
        <v>1087</v>
      </c>
      <c r="B1132" s="18" t="s">
        <v>9</v>
      </c>
      <c r="C1132" s="18" t="s">
        <v>10</v>
      </c>
      <c r="D1132">
        <v>0</v>
      </c>
      <c r="E1132" s="12">
        <v>0</v>
      </c>
      <c r="F1132" s="12">
        <v>450</v>
      </c>
      <c r="G1132" s="12">
        <v>799</v>
      </c>
      <c r="H1132" s="12">
        <f>Baby_Fashion__2[[#This Row],[no_of_ratings]]*Baby_Fashion__2[[#This Row],[discount_price]]</f>
        <v>0</v>
      </c>
      <c r="I1132" s="12">
        <v>349</v>
      </c>
      <c r="J1132" t="str">
        <f>IF(Baby_Fashion__2[[#This Row],[no_of_ratings]]&gt;=4,"High",IF(Baby_Fashion__2[[#This Row],[no_of_ratings]]&gt;=3,"Medium","Low"))</f>
        <v>Low</v>
      </c>
    </row>
    <row r="1133" spans="1:10" x14ac:dyDescent="0.25">
      <c r="A1133" s="18" t="s">
        <v>1088</v>
      </c>
      <c r="B1133" s="18" t="s">
        <v>9</v>
      </c>
      <c r="C1133" s="18" t="s">
        <v>10</v>
      </c>
      <c r="D1133">
        <v>0</v>
      </c>
      <c r="E1133" s="12">
        <v>0</v>
      </c>
      <c r="F1133" s="12">
        <v>650</v>
      </c>
      <c r="G1133" s="12">
        <v>1500</v>
      </c>
      <c r="H1133" s="12">
        <f>Baby_Fashion__2[[#This Row],[no_of_ratings]]*Baby_Fashion__2[[#This Row],[discount_price]]</f>
        <v>0</v>
      </c>
      <c r="I1133" s="12">
        <v>850</v>
      </c>
      <c r="J1133" t="str">
        <f>IF(Baby_Fashion__2[[#This Row],[no_of_ratings]]&gt;=4,"High",IF(Baby_Fashion__2[[#This Row],[no_of_ratings]]&gt;=3,"Medium","Low"))</f>
        <v>Low</v>
      </c>
    </row>
    <row r="1134" spans="1:10" x14ac:dyDescent="0.25">
      <c r="A1134" s="18" t="s">
        <v>1089</v>
      </c>
      <c r="B1134" s="18" t="s">
        <v>9</v>
      </c>
      <c r="C1134" s="18" t="s">
        <v>10</v>
      </c>
      <c r="D1134">
        <v>0</v>
      </c>
      <c r="E1134" s="12">
        <v>0</v>
      </c>
      <c r="F1134" s="12">
        <v>599</v>
      </c>
      <c r="G1134" s="12">
        <v>1299</v>
      </c>
      <c r="H1134" s="12">
        <f>Baby_Fashion__2[[#This Row],[no_of_ratings]]*Baby_Fashion__2[[#This Row],[discount_price]]</f>
        <v>0</v>
      </c>
      <c r="I1134" s="12">
        <v>700</v>
      </c>
      <c r="J1134" t="str">
        <f>IF(Baby_Fashion__2[[#This Row],[no_of_ratings]]&gt;=4,"High",IF(Baby_Fashion__2[[#This Row],[no_of_ratings]]&gt;=3,"Medium","Low"))</f>
        <v>Low</v>
      </c>
    </row>
    <row r="1135" spans="1:10" x14ac:dyDescent="0.25">
      <c r="A1135" s="18" t="s">
        <v>1090</v>
      </c>
      <c r="B1135" s="18" t="s">
        <v>9</v>
      </c>
      <c r="C1135" s="18" t="s">
        <v>10</v>
      </c>
      <c r="D1135">
        <v>3.6</v>
      </c>
      <c r="E1135" s="12">
        <v>40</v>
      </c>
      <c r="F1135" s="12">
        <v>398</v>
      </c>
      <c r="G1135" s="12">
        <v>999</v>
      </c>
      <c r="H1135" s="12">
        <f>Baby_Fashion__2[[#This Row],[no_of_ratings]]*Baby_Fashion__2[[#This Row],[discount_price]]</f>
        <v>15920</v>
      </c>
      <c r="I1135" s="12">
        <v>601</v>
      </c>
      <c r="J1135" t="str">
        <f>IF(Baby_Fashion__2[[#This Row],[no_of_ratings]]&gt;=4,"High",IF(Baby_Fashion__2[[#This Row],[no_of_ratings]]&gt;=3,"Medium","Low"))</f>
        <v>High</v>
      </c>
    </row>
    <row r="1136" spans="1:10" x14ac:dyDescent="0.25">
      <c r="A1136" s="18" t="s">
        <v>1091</v>
      </c>
      <c r="B1136" s="18" t="s">
        <v>9</v>
      </c>
      <c r="C1136" s="18" t="s">
        <v>10</v>
      </c>
      <c r="D1136">
        <v>3.9</v>
      </c>
      <c r="E1136" s="12">
        <v>795</v>
      </c>
      <c r="F1136" s="12">
        <v>399</v>
      </c>
      <c r="G1136" s="12">
        <v>1680</v>
      </c>
      <c r="H1136" s="12">
        <f>Baby_Fashion__2[[#This Row],[no_of_ratings]]*Baby_Fashion__2[[#This Row],[discount_price]]</f>
        <v>317205</v>
      </c>
      <c r="I1136" s="12">
        <v>1281</v>
      </c>
      <c r="J1136" t="str">
        <f>IF(Baby_Fashion__2[[#This Row],[no_of_ratings]]&gt;=4,"High",IF(Baby_Fashion__2[[#This Row],[no_of_ratings]]&gt;=3,"Medium","Low"))</f>
        <v>High</v>
      </c>
    </row>
    <row r="1137" spans="1:10" x14ac:dyDescent="0.25">
      <c r="A1137" s="18" t="s">
        <v>1092</v>
      </c>
      <c r="B1137" s="18" t="s">
        <v>9</v>
      </c>
      <c r="C1137" s="18" t="s">
        <v>10</v>
      </c>
      <c r="D1137">
        <v>0</v>
      </c>
      <c r="E1137" s="12">
        <v>0</v>
      </c>
      <c r="F1137" s="12">
        <v>650</v>
      </c>
      <c r="G1137" s="12">
        <v>1500</v>
      </c>
      <c r="H1137" s="12">
        <f>Baby_Fashion__2[[#This Row],[no_of_ratings]]*Baby_Fashion__2[[#This Row],[discount_price]]</f>
        <v>0</v>
      </c>
      <c r="I1137" s="12">
        <v>850</v>
      </c>
      <c r="J1137" t="str">
        <f>IF(Baby_Fashion__2[[#This Row],[no_of_ratings]]&gt;=4,"High",IF(Baby_Fashion__2[[#This Row],[no_of_ratings]]&gt;=3,"Medium","Low"))</f>
        <v>Low</v>
      </c>
    </row>
    <row r="1138" spans="1:10" x14ac:dyDescent="0.25">
      <c r="A1138" s="18" t="s">
        <v>1093</v>
      </c>
      <c r="B1138" s="18" t="s">
        <v>9</v>
      </c>
      <c r="C1138" s="18" t="s">
        <v>10</v>
      </c>
      <c r="D1138">
        <v>3.1</v>
      </c>
      <c r="E1138" s="12">
        <v>28</v>
      </c>
      <c r="F1138" s="12">
        <v>469</v>
      </c>
      <c r="G1138" s="12">
        <v>1499</v>
      </c>
      <c r="H1138" s="12">
        <f>Baby_Fashion__2[[#This Row],[no_of_ratings]]*Baby_Fashion__2[[#This Row],[discount_price]]</f>
        <v>13132</v>
      </c>
      <c r="I1138" s="12">
        <v>1030</v>
      </c>
      <c r="J1138" t="str">
        <f>IF(Baby_Fashion__2[[#This Row],[no_of_ratings]]&gt;=4,"High",IF(Baby_Fashion__2[[#This Row],[no_of_ratings]]&gt;=3,"Medium","Low"))</f>
        <v>High</v>
      </c>
    </row>
    <row r="1139" spans="1:10" x14ac:dyDescent="0.25">
      <c r="A1139" s="18" t="s">
        <v>1094</v>
      </c>
      <c r="B1139" s="18" t="s">
        <v>9</v>
      </c>
      <c r="C1139" s="18" t="s">
        <v>10</v>
      </c>
      <c r="D1139">
        <v>0</v>
      </c>
      <c r="E1139" s="12">
        <v>0</v>
      </c>
      <c r="F1139" s="12">
        <v>309</v>
      </c>
      <c r="G1139" s="12">
        <v>499</v>
      </c>
      <c r="H1139" s="12">
        <f>Baby_Fashion__2[[#This Row],[no_of_ratings]]*Baby_Fashion__2[[#This Row],[discount_price]]</f>
        <v>0</v>
      </c>
      <c r="I1139" s="12">
        <v>190</v>
      </c>
      <c r="J1139" t="str">
        <f>IF(Baby_Fashion__2[[#This Row],[no_of_ratings]]&gt;=4,"High",IF(Baby_Fashion__2[[#This Row],[no_of_ratings]]&gt;=3,"Medium","Low"))</f>
        <v>Low</v>
      </c>
    </row>
    <row r="1140" spans="1:10" x14ac:dyDescent="0.25">
      <c r="A1140" s="18" t="s">
        <v>1095</v>
      </c>
      <c r="B1140" s="18" t="s">
        <v>9</v>
      </c>
      <c r="C1140" s="18" t="s">
        <v>10</v>
      </c>
      <c r="D1140">
        <v>5</v>
      </c>
      <c r="E1140" s="12">
        <v>1</v>
      </c>
      <c r="F1140" s="12">
        <v>0</v>
      </c>
      <c r="G1140" s="12">
        <v>405</v>
      </c>
      <c r="H1140" s="12">
        <f>Baby_Fashion__2[[#This Row],[no_of_ratings]]*Baby_Fashion__2[[#This Row],[discount_price]]</f>
        <v>0</v>
      </c>
      <c r="I1140" s="12">
        <v>405</v>
      </c>
      <c r="J1140" t="str">
        <f>IF(Baby_Fashion__2[[#This Row],[no_of_ratings]]&gt;=4,"High",IF(Baby_Fashion__2[[#This Row],[no_of_ratings]]&gt;=3,"Medium","Low"))</f>
        <v>Low</v>
      </c>
    </row>
    <row r="1141" spans="1:10" x14ac:dyDescent="0.25">
      <c r="A1141" s="18" t="s">
        <v>1092</v>
      </c>
      <c r="B1141" s="18" t="s">
        <v>9</v>
      </c>
      <c r="C1141" s="18" t="s">
        <v>10</v>
      </c>
      <c r="D1141">
        <v>0</v>
      </c>
      <c r="E1141" s="12">
        <v>0</v>
      </c>
      <c r="F1141" s="12">
        <v>699</v>
      </c>
      <c r="G1141" s="12">
        <v>1500</v>
      </c>
      <c r="H1141" s="12">
        <f>Baby_Fashion__2[[#This Row],[no_of_ratings]]*Baby_Fashion__2[[#This Row],[discount_price]]</f>
        <v>0</v>
      </c>
      <c r="I1141" s="12">
        <v>801</v>
      </c>
      <c r="J1141" t="str">
        <f>IF(Baby_Fashion__2[[#This Row],[no_of_ratings]]&gt;=4,"High",IF(Baby_Fashion__2[[#This Row],[no_of_ratings]]&gt;=3,"Medium","Low"))</f>
        <v>Low</v>
      </c>
    </row>
    <row r="1142" spans="1:10" x14ac:dyDescent="0.25">
      <c r="A1142" s="18" t="s">
        <v>1096</v>
      </c>
      <c r="B1142" s="18" t="s">
        <v>9</v>
      </c>
      <c r="C1142" s="18" t="s">
        <v>10</v>
      </c>
      <c r="D1142">
        <v>0</v>
      </c>
      <c r="E1142" s="12">
        <v>0</v>
      </c>
      <c r="F1142" s="12">
        <v>495</v>
      </c>
      <c r="G1142" s="12">
        <v>899</v>
      </c>
      <c r="H1142" s="12">
        <f>Baby_Fashion__2[[#This Row],[no_of_ratings]]*Baby_Fashion__2[[#This Row],[discount_price]]</f>
        <v>0</v>
      </c>
      <c r="I1142" s="12">
        <v>404</v>
      </c>
      <c r="J1142" t="str">
        <f>IF(Baby_Fashion__2[[#This Row],[no_of_ratings]]&gt;=4,"High",IF(Baby_Fashion__2[[#This Row],[no_of_ratings]]&gt;=3,"Medium","Low"))</f>
        <v>Low</v>
      </c>
    </row>
    <row r="1143" spans="1:10" x14ac:dyDescent="0.25">
      <c r="A1143" s="18" t="s">
        <v>1097</v>
      </c>
      <c r="B1143" s="18" t="s">
        <v>9</v>
      </c>
      <c r="C1143" s="18" t="s">
        <v>10</v>
      </c>
      <c r="D1143">
        <v>4</v>
      </c>
      <c r="E1143" s="12">
        <v>2</v>
      </c>
      <c r="F1143" s="12">
        <v>495</v>
      </c>
      <c r="G1143" s="12">
        <v>1799</v>
      </c>
      <c r="H1143" s="12">
        <f>Baby_Fashion__2[[#This Row],[no_of_ratings]]*Baby_Fashion__2[[#This Row],[discount_price]]</f>
        <v>990</v>
      </c>
      <c r="I1143" s="12">
        <v>1304</v>
      </c>
      <c r="J1143" t="str">
        <f>IF(Baby_Fashion__2[[#This Row],[no_of_ratings]]&gt;=4,"High",IF(Baby_Fashion__2[[#This Row],[no_of_ratings]]&gt;=3,"Medium","Low"))</f>
        <v>Low</v>
      </c>
    </row>
    <row r="1144" spans="1:10" x14ac:dyDescent="0.25">
      <c r="A1144" s="18" t="s">
        <v>1085</v>
      </c>
      <c r="B1144" s="18" t="s">
        <v>9</v>
      </c>
      <c r="C1144" s="18" t="s">
        <v>10</v>
      </c>
      <c r="D1144">
        <v>0</v>
      </c>
      <c r="E1144" s="12">
        <v>0</v>
      </c>
      <c r="F1144" s="12">
        <v>699</v>
      </c>
      <c r="G1144" s="12">
        <v>1500</v>
      </c>
      <c r="H1144" s="12">
        <f>Baby_Fashion__2[[#This Row],[no_of_ratings]]*Baby_Fashion__2[[#This Row],[discount_price]]</f>
        <v>0</v>
      </c>
      <c r="I1144" s="12">
        <v>801</v>
      </c>
      <c r="J1144" t="str">
        <f>IF(Baby_Fashion__2[[#This Row],[no_of_ratings]]&gt;=4,"High",IF(Baby_Fashion__2[[#This Row],[no_of_ratings]]&gt;=3,"Medium","Low"))</f>
        <v>Low</v>
      </c>
    </row>
    <row r="1145" spans="1:10" x14ac:dyDescent="0.25">
      <c r="A1145" s="18" t="s">
        <v>1098</v>
      </c>
      <c r="B1145" s="18" t="s">
        <v>9</v>
      </c>
      <c r="C1145" s="18" t="s">
        <v>10</v>
      </c>
      <c r="D1145">
        <v>3.8</v>
      </c>
      <c r="E1145" s="12">
        <v>7</v>
      </c>
      <c r="F1145" s="12">
        <v>255</v>
      </c>
      <c r="G1145" s="12">
        <v>599</v>
      </c>
      <c r="H1145" s="12">
        <f>Baby_Fashion__2[[#This Row],[no_of_ratings]]*Baby_Fashion__2[[#This Row],[discount_price]]</f>
        <v>1785</v>
      </c>
      <c r="I1145" s="12">
        <v>344</v>
      </c>
      <c r="J1145" t="str">
        <f>IF(Baby_Fashion__2[[#This Row],[no_of_ratings]]&gt;=4,"High",IF(Baby_Fashion__2[[#This Row],[no_of_ratings]]&gt;=3,"Medium","Low"))</f>
        <v>High</v>
      </c>
    </row>
    <row r="1146" spans="1:10" x14ac:dyDescent="0.25">
      <c r="A1146" s="18" t="s">
        <v>1099</v>
      </c>
      <c r="B1146" s="18" t="s">
        <v>9</v>
      </c>
      <c r="C1146" s="18" t="s">
        <v>10</v>
      </c>
      <c r="D1146">
        <v>0</v>
      </c>
      <c r="E1146" s="12">
        <v>0</v>
      </c>
      <c r="F1146" s="12">
        <v>199</v>
      </c>
      <c r="G1146" s="12">
        <v>999</v>
      </c>
      <c r="H1146" s="12">
        <f>Baby_Fashion__2[[#This Row],[no_of_ratings]]*Baby_Fashion__2[[#This Row],[discount_price]]</f>
        <v>0</v>
      </c>
      <c r="I1146" s="12">
        <v>800</v>
      </c>
      <c r="J1146" t="str">
        <f>IF(Baby_Fashion__2[[#This Row],[no_of_ratings]]&gt;=4,"High",IF(Baby_Fashion__2[[#This Row],[no_of_ratings]]&gt;=3,"Medium","Low"))</f>
        <v>Low</v>
      </c>
    </row>
    <row r="1147" spans="1:10" x14ac:dyDescent="0.25">
      <c r="A1147" s="18" t="s">
        <v>1100</v>
      </c>
      <c r="B1147" s="18" t="s">
        <v>9</v>
      </c>
      <c r="C1147" s="18" t="s">
        <v>10</v>
      </c>
      <c r="D1147">
        <v>4.3</v>
      </c>
      <c r="E1147" s="12">
        <v>16</v>
      </c>
      <c r="F1147" s="12">
        <v>322</v>
      </c>
      <c r="G1147" s="12">
        <v>519</v>
      </c>
      <c r="H1147" s="12">
        <f>Baby_Fashion__2[[#This Row],[no_of_ratings]]*Baby_Fashion__2[[#This Row],[discount_price]]</f>
        <v>5152</v>
      </c>
      <c r="I1147" s="12">
        <v>197</v>
      </c>
      <c r="J1147" t="str">
        <f>IF(Baby_Fashion__2[[#This Row],[no_of_ratings]]&gt;=4,"High",IF(Baby_Fashion__2[[#This Row],[no_of_ratings]]&gt;=3,"Medium","Low"))</f>
        <v>High</v>
      </c>
    </row>
    <row r="1148" spans="1:10" x14ac:dyDescent="0.25">
      <c r="A1148" s="18" t="s">
        <v>1101</v>
      </c>
      <c r="B1148" s="18" t="s">
        <v>9</v>
      </c>
      <c r="C1148" s="18" t="s">
        <v>10</v>
      </c>
      <c r="D1148">
        <v>0</v>
      </c>
      <c r="E1148" s="12">
        <v>0</v>
      </c>
      <c r="F1148" s="12">
        <v>699</v>
      </c>
      <c r="G1148" s="12">
        <v>1500</v>
      </c>
      <c r="H1148" s="12">
        <f>Baby_Fashion__2[[#This Row],[no_of_ratings]]*Baby_Fashion__2[[#This Row],[discount_price]]</f>
        <v>0</v>
      </c>
      <c r="I1148" s="12">
        <v>801</v>
      </c>
      <c r="J1148" t="str">
        <f>IF(Baby_Fashion__2[[#This Row],[no_of_ratings]]&gt;=4,"High",IF(Baby_Fashion__2[[#This Row],[no_of_ratings]]&gt;=3,"Medium","Low"))</f>
        <v>Low</v>
      </c>
    </row>
    <row r="1149" spans="1:10" x14ac:dyDescent="0.25">
      <c r="A1149" s="18" t="s">
        <v>1102</v>
      </c>
      <c r="B1149" s="18" t="s">
        <v>9</v>
      </c>
      <c r="C1149" s="18" t="s">
        <v>10</v>
      </c>
      <c r="D1149">
        <v>4.0999999999999996</v>
      </c>
      <c r="E1149" s="12">
        <v>85</v>
      </c>
      <c r="F1149" s="12">
        <v>0</v>
      </c>
      <c r="G1149" s="12">
        <v>499</v>
      </c>
      <c r="H1149" s="12">
        <f>Baby_Fashion__2[[#This Row],[no_of_ratings]]*Baby_Fashion__2[[#This Row],[discount_price]]</f>
        <v>0</v>
      </c>
      <c r="I1149" s="12">
        <v>499</v>
      </c>
      <c r="J1149" t="str">
        <f>IF(Baby_Fashion__2[[#This Row],[no_of_ratings]]&gt;=4,"High",IF(Baby_Fashion__2[[#This Row],[no_of_ratings]]&gt;=3,"Medium","Low"))</f>
        <v>High</v>
      </c>
    </row>
    <row r="1150" spans="1:10" x14ac:dyDescent="0.25">
      <c r="A1150" s="18" t="s">
        <v>1103</v>
      </c>
      <c r="B1150" s="18" t="s">
        <v>9</v>
      </c>
      <c r="C1150" s="18" t="s">
        <v>10</v>
      </c>
      <c r="D1150">
        <v>2</v>
      </c>
      <c r="E1150" s="12">
        <v>3</v>
      </c>
      <c r="F1150" s="12">
        <v>319</v>
      </c>
      <c r="G1150" s="12">
        <v>899</v>
      </c>
      <c r="H1150" s="12">
        <f>Baby_Fashion__2[[#This Row],[no_of_ratings]]*Baby_Fashion__2[[#This Row],[discount_price]]</f>
        <v>957</v>
      </c>
      <c r="I1150" s="12">
        <v>580</v>
      </c>
      <c r="J1150" t="str">
        <f>IF(Baby_Fashion__2[[#This Row],[no_of_ratings]]&gt;=4,"High",IF(Baby_Fashion__2[[#This Row],[no_of_ratings]]&gt;=3,"Medium","Low"))</f>
        <v>Medium</v>
      </c>
    </row>
    <row r="1151" spans="1:10" x14ac:dyDescent="0.25">
      <c r="A1151" s="18" t="s">
        <v>1104</v>
      </c>
      <c r="B1151" s="18" t="s">
        <v>9</v>
      </c>
      <c r="C1151" s="18" t="s">
        <v>10</v>
      </c>
      <c r="D1151">
        <v>0</v>
      </c>
      <c r="E1151" s="12">
        <v>0</v>
      </c>
      <c r="F1151" s="12">
        <v>0</v>
      </c>
      <c r="G1151" s="12">
        <v>450</v>
      </c>
      <c r="H1151" s="12">
        <f>Baby_Fashion__2[[#This Row],[no_of_ratings]]*Baby_Fashion__2[[#This Row],[discount_price]]</f>
        <v>0</v>
      </c>
      <c r="I1151" s="12">
        <v>450</v>
      </c>
      <c r="J1151" t="str">
        <f>IF(Baby_Fashion__2[[#This Row],[no_of_ratings]]&gt;=4,"High",IF(Baby_Fashion__2[[#This Row],[no_of_ratings]]&gt;=3,"Medium","Low"))</f>
        <v>Low</v>
      </c>
    </row>
    <row r="1152" spans="1:10" x14ac:dyDescent="0.25">
      <c r="A1152" s="18" t="s">
        <v>1105</v>
      </c>
      <c r="B1152" s="18" t="s">
        <v>9</v>
      </c>
      <c r="C1152" s="18" t="s">
        <v>10</v>
      </c>
      <c r="D1152">
        <v>5</v>
      </c>
      <c r="E1152" s="12">
        <v>1</v>
      </c>
      <c r="F1152" s="12">
        <v>746</v>
      </c>
      <c r="G1152" s="12">
        <v>899</v>
      </c>
      <c r="H1152" s="12">
        <f>Baby_Fashion__2[[#This Row],[no_of_ratings]]*Baby_Fashion__2[[#This Row],[discount_price]]</f>
        <v>746</v>
      </c>
      <c r="I1152" s="12">
        <v>153</v>
      </c>
      <c r="J1152" t="str">
        <f>IF(Baby_Fashion__2[[#This Row],[no_of_ratings]]&gt;=4,"High",IF(Baby_Fashion__2[[#This Row],[no_of_ratings]]&gt;=3,"Medium","Low"))</f>
        <v>Low</v>
      </c>
    </row>
    <row r="1153" spans="1:10" x14ac:dyDescent="0.25">
      <c r="A1153" s="18" t="s">
        <v>1106</v>
      </c>
      <c r="B1153" s="18" t="s">
        <v>9</v>
      </c>
      <c r="C1153" s="18" t="s">
        <v>10</v>
      </c>
      <c r="D1153">
        <v>4.0999999999999996</v>
      </c>
      <c r="E1153" s="12">
        <v>538</v>
      </c>
      <c r="F1153" s="12">
        <v>749</v>
      </c>
      <c r="G1153" s="12">
        <v>899</v>
      </c>
      <c r="H1153" s="12">
        <f>Baby_Fashion__2[[#This Row],[no_of_ratings]]*Baby_Fashion__2[[#This Row],[discount_price]]</f>
        <v>402962</v>
      </c>
      <c r="I1153" s="12">
        <v>150</v>
      </c>
      <c r="J1153" t="str">
        <f>IF(Baby_Fashion__2[[#This Row],[no_of_ratings]]&gt;=4,"High",IF(Baby_Fashion__2[[#This Row],[no_of_ratings]]&gt;=3,"Medium","Low"))</f>
        <v>High</v>
      </c>
    </row>
    <row r="1154" spans="1:10" x14ac:dyDescent="0.25">
      <c r="A1154" s="18" t="s">
        <v>1107</v>
      </c>
      <c r="B1154" s="18" t="s">
        <v>9</v>
      </c>
      <c r="C1154" s="18" t="s">
        <v>10</v>
      </c>
      <c r="D1154">
        <v>0</v>
      </c>
      <c r="E1154" s="12">
        <v>0</v>
      </c>
      <c r="F1154" s="12">
        <v>299</v>
      </c>
      <c r="G1154" s="12">
        <v>749</v>
      </c>
      <c r="H1154" s="12">
        <f>Baby_Fashion__2[[#This Row],[no_of_ratings]]*Baby_Fashion__2[[#This Row],[discount_price]]</f>
        <v>0</v>
      </c>
      <c r="I1154" s="12">
        <v>450</v>
      </c>
      <c r="J1154" t="str">
        <f>IF(Baby_Fashion__2[[#This Row],[no_of_ratings]]&gt;=4,"High",IF(Baby_Fashion__2[[#This Row],[no_of_ratings]]&gt;=3,"Medium","Low"))</f>
        <v>Low</v>
      </c>
    </row>
    <row r="1155" spans="1:10" x14ac:dyDescent="0.25">
      <c r="A1155" s="18" t="s">
        <v>1108</v>
      </c>
      <c r="B1155" s="18" t="s">
        <v>9</v>
      </c>
      <c r="C1155" s="18" t="s">
        <v>10</v>
      </c>
      <c r="D1155">
        <v>0</v>
      </c>
      <c r="E1155" s="12">
        <v>0</v>
      </c>
      <c r="F1155" s="12">
        <v>769</v>
      </c>
      <c r="G1155" s="12">
        <v>1299</v>
      </c>
      <c r="H1155" s="12">
        <f>Baby_Fashion__2[[#This Row],[no_of_ratings]]*Baby_Fashion__2[[#This Row],[discount_price]]</f>
        <v>0</v>
      </c>
      <c r="I1155" s="12">
        <v>530</v>
      </c>
      <c r="J1155" t="str">
        <f>IF(Baby_Fashion__2[[#This Row],[no_of_ratings]]&gt;=4,"High",IF(Baby_Fashion__2[[#This Row],[no_of_ratings]]&gt;=3,"Medium","Low"))</f>
        <v>Low</v>
      </c>
    </row>
    <row r="1156" spans="1:10" x14ac:dyDescent="0.25">
      <c r="A1156" s="18" t="s">
        <v>1109</v>
      </c>
      <c r="B1156" s="18" t="s">
        <v>9</v>
      </c>
      <c r="C1156" s="18" t="s">
        <v>10</v>
      </c>
      <c r="D1156">
        <v>2.8</v>
      </c>
      <c r="E1156" s="12">
        <v>7</v>
      </c>
      <c r="F1156" s="12">
        <v>599</v>
      </c>
      <c r="G1156" s="12">
        <v>1499</v>
      </c>
      <c r="H1156" s="12">
        <f>Baby_Fashion__2[[#This Row],[no_of_ratings]]*Baby_Fashion__2[[#This Row],[discount_price]]</f>
        <v>4193</v>
      </c>
      <c r="I1156" s="12">
        <v>900</v>
      </c>
      <c r="J1156" t="str">
        <f>IF(Baby_Fashion__2[[#This Row],[no_of_ratings]]&gt;=4,"High",IF(Baby_Fashion__2[[#This Row],[no_of_ratings]]&gt;=3,"Medium","Low"))</f>
        <v>High</v>
      </c>
    </row>
    <row r="1157" spans="1:10" x14ac:dyDescent="0.25">
      <c r="A1157" s="18" t="s">
        <v>1110</v>
      </c>
      <c r="B1157" s="18" t="s">
        <v>9</v>
      </c>
      <c r="C1157" s="18" t="s">
        <v>10</v>
      </c>
      <c r="D1157">
        <v>0</v>
      </c>
      <c r="E1157" s="12">
        <v>0</v>
      </c>
      <c r="F1157" s="12">
        <v>1907</v>
      </c>
      <c r="G1157" s="12">
        <v>3814</v>
      </c>
      <c r="H1157" s="12">
        <f>Baby_Fashion__2[[#This Row],[no_of_ratings]]*Baby_Fashion__2[[#This Row],[discount_price]]</f>
        <v>0</v>
      </c>
      <c r="I1157" s="12">
        <v>1907</v>
      </c>
      <c r="J1157" t="str">
        <f>IF(Baby_Fashion__2[[#This Row],[no_of_ratings]]&gt;=4,"High",IF(Baby_Fashion__2[[#This Row],[no_of_ratings]]&gt;=3,"Medium","Low"))</f>
        <v>Low</v>
      </c>
    </row>
    <row r="1158" spans="1:10" x14ac:dyDescent="0.25">
      <c r="A1158" s="18" t="s">
        <v>1111</v>
      </c>
      <c r="B1158" s="18" t="s">
        <v>9</v>
      </c>
      <c r="C1158" s="18" t="s">
        <v>10</v>
      </c>
      <c r="D1158">
        <v>4.5</v>
      </c>
      <c r="E1158" s="12">
        <v>64</v>
      </c>
      <c r="F1158" s="12">
        <v>499</v>
      </c>
      <c r="G1158" s="12">
        <v>575</v>
      </c>
      <c r="H1158" s="12">
        <f>Baby_Fashion__2[[#This Row],[no_of_ratings]]*Baby_Fashion__2[[#This Row],[discount_price]]</f>
        <v>31936</v>
      </c>
      <c r="I1158" s="12">
        <v>76</v>
      </c>
      <c r="J1158" t="str">
        <f>IF(Baby_Fashion__2[[#This Row],[no_of_ratings]]&gt;=4,"High",IF(Baby_Fashion__2[[#This Row],[no_of_ratings]]&gt;=3,"Medium","Low"))</f>
        <v>High</v>
      </c>
    </row>
    <row r="1159" spans="1:10" x14ac:dyDescent="0.25">
      <c r="A1159" s="18" t="s">
        <v>1112</v>
      </c>
      <c r="B1159" s="18" t="s">
        <v>9</v>
      </c>
      <c r="C1159" s="18" t="s">
        <v>10</v>
      </c>
      <c r="D1159">
        <v>3.6</v>
      </c>
      <c r="E1159" s="12">
        <v>12</v>
      </c>
      <c r="F1159" s="12">
        <v>200</v>
      </c>
      <c r="G1159" s="12">
        <v>350</v>
      </c>
      <c r="H1159" s="12">
        <f>Baby_Fashion__2[[#This Row],[no_of_ratings]]*Baby_Fashion__2[[#This Row],[discount_price]]</f>
        <v>2400</v>
      </c>
      <c r="I1159" s="12">
        <v>150</v>
      </c>
      <c r="J1159" t="str">
        <f>IF(Baby_Fashion__2[[#This Row],[no_of_ratings]]&gt;=4,"High",IF(Baby_Fashion__2[[#This Row],[no_of_ratings]]&gt;=3,"Medium","Low"))</f>
        <v>High</v>
      </c>
    </row>
    <row r="1160" spans="1:10" x14ac:dyDescent="0.25">
      <c r="A1160" s="18" t="s">
        <v>1113</v>
      </c>
      <c r="B1160" s="18" t="s">
        <v>9</v>
      </c>
      <c r="C1160" s="18" t="s">
        <v>10</v>
      </c>
      <c r="D1160">
        <v>4</v>
      </c>
      <c r="E1160" s="12">
        <v>59</v>
      </c>
      <c r="F1160" s="12">
        <v>249</v>
      </c>
      <c r="G1160" s="12">
        <v>650</v>
      </c>
      <c r="H1160" s="12">
        <f>Baby_Fashion__2[[#This Row],[no_of_ratings]]*Baby_Fashion__2[[#This Row],[discount_price]]</f>
        <v>14691</v>
      </c>
      <c r="I1160" s="12">
        <v>401</v>
      </c>
      <c r="J1160" t="str">
        <f>IF(Baby_Fashion__2[[#This Row],[no_of_ratings]]&gt;=4,"High",IF(Baby_Fashion__2[[#This Row],[no_of_ratings]]&gt;=3,"Medium","Low"))</f>
        <v>High</v>
      </c>
    </row>
    <row r="1161" spans="1:10" x14ac:dyDescent="0.25">
      <c r="A1161" s="18" t="s">
        <v>1114</v>
      </c>
      <c r="B1161" s="18" t="s">
        <v>9</v>
      </c>
      <c r="C1161" s="18" t="s">
        <v>10</v>
      </c>
      <c r="D1161">
        <v>0</v>
      </c>
      <c r="E1161" s="12">
        <v>0</v>
      </c>
      <c r="F1161" s="12">
        <v>842</v>
      </c>
      <c r="G1161" s="12">
        <v>1684</v>
      </c>
      <c r="H1161" s="12">
        <f>Baby_Fashion__2[[#This Row],[no_of_ratings]]*Baby_Fashion__2[[#This Row],[discount_price]]</f>
        <v>0</v>
      </c>
      <c r="I1161" s="12">
        <v>842</v>
      </c>
      <c r="J1161" t="str">
        <f>IF(Baby_Fashion__2[[#This Row],[no_of_ratings]]&gt;=4,"High",IF(Baby_Fashion__2[[#This Row],[no_of_ratings]]&gt;=3,"Medium","Low"))</f>
        <v>Low</v>
      </c>
    </row>
    <row r="1162" spans="1:10" x14ac:dyDescent="0.25">
      <c r="A1162" s="18" t="s">
        <v>1115</v>
      </c>
      <c r="B1162" s="18" t="s">
        <v>9</v>
      </c>
      <c r="C1162" s="18" t="s">
        <v>10</v>
      </c>
      <c r="D1162">
        <v>4.0999999999999996</v>
      </c>
      <c r="E1162" s="12">
        <v>11</v>
      </c>
      <c r="F1162" s="12">
        <v>499</v>
      </c>
      <c r="G1162" s="12">
        <v>899</v>
      </c>
      <c r="H1162" s="12">
        <f>Baby_Fashion__2[[#This Row],[no_of_ratings]]*Baby_Fashion__2[[#This Row],[discount_price]]</f>
        <v>5489</v>
      </c>
      <c r="I1162" s="12">
        <v>400</v>
      </c>
      <c r="J1162" t="str">
        <f>IF(Baby_Fashion__2[[#This Row],[no_of_ratings]]&gt;=4,"High",IF(Baby_Fashion__2[[#This Row],[no_of_ratings]]&gt;=3,"Medium","Low"))</f>
        <v>High</v>
      </c>
    </row>
    <row r="1163" spans="1:10" x14ac:dyDescent="0.25">
      <c r="A1163" s="18" t="s">
        <v>1116</v>
      </c>
      <c r="B1163" s="18" t="s">
        <v>9</v>
      </c>
      <c r="C1163" s="18" t="s">
        <v>10</v>
      </c>
      <c r="D1163">
        <v>3.7</v>
      </c>
      <c r="E1163" s="12">
        <v>365</v>
      </c>
      <c r="F1163" s="12">
        <v>699</v>
      </c>
      <c r="G1163" s="12">
        <v>1299</v>
      </c>
      <c r="H1163" s="12">
        <f>Baby_Fashion__2[[#This Row],[no_of_ratings]]*Baby_Fashion__2[[#This Row],[discount_price]]</f>
        <v>255135</v>
      </c>
      <c r="I1163" s="12">
        <v>600</v>
      </c>
      <c r="J1163" t="str">
        <f>IF(Baby_Fashion__2[[#This Row],[no_of_ratings]]&gt;=4,"High",IF(Baby_Fashion__2[[#This Row],[no_of_ratings]]&gt;=3,"Medium","Low"))</f>
        <v>High</v>
      </c>
    </row>
    <row r="1164" spans="1:10" x14ac:dyDescent="0.25">
      <c r="A1164" s="18" t="s">
        <v>1117</v>
      </c>
      <c r="B1164" s="18" t="s">
        <v>9</v>
      </c>
      <c r="C1164" s="18" t="s">
        <v>10</v>
      </c>
      <c r="D1164">
        <v>3.2</v>
      </c>
      <c r="E1164" s="12">
        <v>18</v>
      </c>
      <c r="F1164" s="12">
        <v>161</v>
      </c>
      <c r="G1164" s="12">
        <v>349</v>
      </c>
      <c r="H1164" s="12">
        <f>Baby_Fashion__2[[#This Row],[no_of_ratings]]*Baby_Fashion__2[[#This Row],[discount_price]]</f>
        <v>2898</v>
      </c>
      <c r="I1164" s="12">
        <v>188</v>
      </c>
      <c r="J1164" t="str">
        <f>IF(Baby_Fashion__2[[#This Row],[no_of_ratings]]&gt;=4,"High",IF(Baby_Fashion__2[[#This Row],[no_of_ratings]]&gt;=3,"Medium","Low"))</f>
        <v>High</v>
      </c>
    </row>
    <row r="1165" spans="1:10" x14ac:dyDescent="0.25">
      <c r="A1165" s="18" t="s">
        <v>1118</v>
      </c>
      <c r="B1165" s="18" t="s">
        <v>9</v>
      </c>
      <c r="C1165" s="18" t="s">
        <v>10</v>
      </c>
      <c r="D1165">
        <v>0</v>
      </c>
      <c r="E1165" s="12">
        <v>0</v>
      </c>
      <c r="F1165" s="12">
        <v>499</v>
      </c>
      <c r="G1165" s="12">
        <v>999</v>
      </c>
      <c r="H1165" s="12">
        <f>Baby_Fashion__2[[#This Row],[no_of_ratings]]*Baby_Fashion__2[[#This Row],[discount_price]]</f>
        <v>0</v>
      </c>
      <c r="I1165" s="12">
        <v>500</v>
      </c>
      <c r="J1165" t="str">
        <f>IF(Baby_Fashion__2[[#This Row],[no_of_ratings]]&gt;=4,"High",IF(Baby_Fashion__2[[#This Row],[no_of_ratings]]&gt;=3,"Medium","Low"))</f>
        <v>Low</v>
      </c>
    </row>
    <row r="1166" spans="1:10" x14ac:dyDescent="0.25">
      <c r="A1166" s="18" t="s">
        <v>1119</v>
      </c>
      <c r="B1166" s="18" t="s">
        <v>9</v>
      </c>
      <c r="C1166" s="18" t="s">
        <v>10</v>
      </c>
      <c r="D1166">
        <v>0</v>
      </c>
      <c r="E1166" s="12">
        <v>0</v>
      </c>
      <c r="F1166" s="12">
        <v>794</v>
      </c>
      <c r="G1166" s="12">
        <v>1588</v>
      </c>
      <c r="H1166" s="12">
        <f>Baby_Fashion__2[[#This Row],[no_of_ratings]]*Baby_Fashion__2[[#This Row],[discount_price]]</f>
        <v>0</v>
      </c>
      <c r="I1166" s="12">
        <v>794</v>
      </c>
      <c r="J1166" t="str">
        <f>IF(Baby_Fashion__2[[#This Row],[no_of_ratings]]&gt;=4,"High",IF(Baby_Fashion__2[[#This Row],[no_of_ratings]]&gt;=3,"Medium","Low"))</f>
        <v>Low</v>
      </c>
    </row>
    <row r="1167" spans="1:10" x14ac:dyDescent="0.25">
      <c r="A1167" s="18" t="s">
        <v>1120</v>
      </c>
      <c r="B1167" s="18" t="s">
        <v>9</v>
      </c>
      <c r="C1167" s="18" t="s">
        <v>10</v>
      </c>
      <c r="D1167">
        <v>3.7</v>
      </c>
      <c r="E1167" s="12">
        <v>15</v>
      </c>
      <c r="F1167" s="12">
        <v>440</v>
      </c>
      <c r="G1167" s="12">
        <v>699</v>
      </c>
      <c r="H1167" s="12">
        <f>Baby_Fashion__2[[#This Row],[no_of_ratings]]*Baby_Fashion__2[[#This Row],[discount_price]]</f>
        <v>6600</v>
      </c>
      <c r="I1167" s="12">
        <v>259</v>
      </c>
      <c r="J1167" t="str">
        <f>IF(Baby_Fashion__2[[#This Row],[no_of_ratings]]&gt;=4,"High",IF(Baby_Fashion__2[[#This Row],[no_of_ratings]]&gt;=3,"Medium","Low"))</f>
        <v>High</v>
      </c>
    </row>
    <row r="1168" spans="1:10" x14ac:dyDescent="0.25">
      <c r="A1168" s="18" t="s">
        <v>1121</v>
      </c>
      <c r="B1168" s="18" t="s">
        <v>9</v>
      </c>
      <c r="C1168" s="18" t="s">
        <v>10</v>
      </c>
      <c r="D1168">
        <v>0</v>
      </c>
      <c r="E1168" s="12">
        <v>0</v>
      </c>
      <c r="F1168" s="12">
        <v>249</v>
      </c>
      <c r="G1168" s="12">
        <v>499</v>
      </c>
      <c r="H1168" s="12">
        <f>Baby_Fashion__2[[#This Row],[no_of_ratings]]*Baby_Fashion__2[[#This Row],[discount_price]]</f>
        <v>0</v>
      </c>
      <c r="I1168" s="12">
        <v>250</v>
      </c>
      <c r="J1168" t="str">
        <f>IF(Baby_Fashion__2[[#This Row],[no_of_ratings]]&gt;=4,"High",IF(Baby_Fashion__2[[#This Row],[no_of_ratings]]&gt;=3,"Medium","Low"))</f>
        <v>Low</v>
      </c>
    </row>
    <row r="1169" spans="1:10" x14ac:dyDescent="0.25">
      <c r="A1169" s="18" t="s">
        <v>1122</v>
      </c>
      <c r="B1169" s="18" t="s">
        <v>9</v>
      </c>
      <c r="C1169" s="18" t="s">
        <v>10</v>
      </c>
      <c r="D1169">
        <v>2.2999999999999998</v>
      </c>
      <c r="E1169" s="12">
        <v>3</v>
      </c>
      <c r="F1169" s="12">
        <v>219</v>
      </c>
      <c r="G1169" s="12">
        <v>399</v>
      </c>
      <c r="H1169" s="12">
        <f>Baby_Fashion__2[[#This Row],[no_of_ratings]]*Baby_Fashion__2[[#This Row],[discount_price]]</f>
        <v>657</v>
      </c>
      <c r="I1169" s="12">
        <v>180</v>
      </c>
      <c r="J1169" t="str">
        <f>IF(Baby_Fashion__2[[#This Row],[no_of_ratings]]&gt;=4,"High",IF(Baby_Fashion__2[[#This Row],[no_of_ratings]]&gt;=3,"Medium","Low"))</f>
        <v>Medium</v>
      </c>
    </row>
    <row r="1170" spans="1:10" x14ac:dyDescent="0.25">
      <c r="A1170" s="18" t="s">
        <v>325</v>
      </c>
      <c r="B1170" s="18" t="s">
        <v>9</v>
      </c>
      <c r="C1170" s="18" t="s">
        <v>10</v>
      </c>
      <c r="D1170">
        <v>4</v>
      </c>
      <c r="E1170" s="12">
        <v>83</v>
      </c>
      <c r="F1170" s="12">
        <v>561</v>
      </c>
      <c r="G1170" s="12">
        <v>1251</v>
      </c>
      <c r="H1170" s="12">
        <f>Baby_Fashion__2[[#This Row],[no_of_ratings]]*Baby_Fashion__2[[#This Row],[discount_price]]</f>
        <v>46563</v>
      </c>
      <c r="I1170" s="12">
        <v>690</v>
      </c>
      <c r="J1170" t="str">
        <f>IF(Baby_Fashion__2[[#This Row],[no_of_ratings]]&gt;=4,"High",IF(Baby_Fashion__2[[#This Row],[no_of_ratings]]&gt;=3,"Medium","Low"))</f>
        <v>High</v>
      </c>
    </row>
    <row r="1171" spans="1:10" x14ac:dyDescent="0.25">
      <c r="A1171" s="18" t="s">
        <v>1123</v>
      </c>
      <c r="B1171" s="18" t="s">
        <v>9</v>
      </c>
      <c r="C1171" s="18" t="s">
        <v>10</v>
      </c>
      <c r="D1171">
        <v>0</v>
      </c>
      <c r="E1171" s="12">
        <v>0</v>
      </c>
      <c r="F1171" s="12">
        <v>1865</v>
      </c>
      <c r="G1171" s="12">
        <v>3730</v>
      </c>
      <c r="H1171" s="12">
        <f>Baby_Fashion__2[[#This Row],[no_of_ratings]]*Baby_Fashion__2[[#This Row],[discount_price]]</f>
        <v>0</v>
      </c>
      <c r="I1171" s="12">
        <v>1865</v>
      </c>
      <c r="J1171" t="str">
        <f>IF(Baby_Fashion__2[[#This Row],[no_of_ratings]]&gt;=4,"High",IF(Baby_Fashion__2[[#This Row],[no_of_ratings]]&gt;=3,"Medium","Low"))</f>
        <v>Low</v>
      </c>
    </row>
    <row r="1172" spans="1:10" x14ac:dyDescent="0.25">
      <c r="A1172" s="18" t="s">
        <v>1124</v>
      </c>
      <c r="B1172" s="18" t="s">
        <v>9</v>
      </c>
      <c r="C1172" s="18" t="s">
        <v>10</v>
      </c>
      <c r="D1172">
        <v>4</v>
      </c>
      <c r="E1172" s="12">
        <v>136</v>
      </c>
      <c r="F1172" s="12">
        <v>0</v>
      </c>
      <c r="G1172" s="12">
        <v>279</v>
      </c>
      <c r="H1172" s="12">
        <f>Baby_Fashion__2[[#This Row],[no_of_ratings]]*Baby_Fashion__2[[#This Row],[discount_price]]</f>
        <v>0</v>
      </c>
      <c r="I1172" s="12">
        <v>279</v>
      </c>
      <c r="J1172" t="str">
        <f>IF(Baby_Fashion__2[[#This Row],[no_of_ratings]]&gt;=4,"High",IF(Baby_Fashion__2[[#This Row],[no_of_ratings]]&gt;=3,"Medium","Low"))</f>
        <v>High</v>
      </c>
    </row>
    <row r="1173" spans="1:10" x14ac:dyDescent="0.25">
      <c r="A1173" s="18" t="s">
        <v>1125</v>
      </c>
      <c r="B1173" s="18" t="s">
        <v>9</v>
      </c>
      <c r="C1173" s="18" t="s">
        <v>10</v>
      </c>
      <c r="D1173">
        <v>3.9</v>
      </c>
      <c r="E1173" s="12">
        <v>102</v>
      </c>
      <c r="F1173" s="12">
        <v>699</v>
      </c>
      <c r="G1173" s="12">
        <v>1999</v>
      </c>
      <c r="H1173" s="12">
        <f>Baby_Fashion__2[[#This Row],[no_of_ratings]]*Baby_Fashion__2[[#This Row],[discount_price]]</f>
        <v>71298</v>
      </c>
      <c r="I1173" s="12">
        <v>1300</v>
      </c>
      <c r="J1173" t="str">
        <f>IF(Baby_Fashion__2[[#This Row],[no_of_ratings]]&gt;=4,"High",IF(Baby_Fashion__2[[#This Row],[no_of_ratings]]&gt;=3,"Medium","Low"))</f>
        <v>High</v>
      </c>
    </row>
    <row r="1174" spans="1:10" x14ac:dyDescent="0.25">
      <c r="A1174" s="18" t="s">
        <v>1126</v>
      </c>
      <c r="B1174" s="18" t="s">
        <v>9</v>
      </c>
      <c r="C1174" s="18" t="s">
        <v>10</v>
      </c>
      <c r="D1174">
        <v>3</v>
      </c>
      <c r="E1174" s="12">
        <v>5</v>
      </c>
      <c r="F1174" s="12">
        <v>534</v>
      </c>
      <c r="G1174" s="12">
        <v>899</v>
      </c>
      <c r="H1174" s="12">
        <f>Baby_Fashion__2[[#This Row],[no_of_ratings]]*Baby_Fashion__2[[#This Row],[discount_price]]</f>
        <v>2670</v>
      </c>
      <c r="I1174" s="12">
        <v>365</v>
      </c>
      <c r="J1174" t="str">
        <f>IF(Baby_Fashion__2[[#This Row],[no_of_ratings]]&gt;=4,"High",IF(Baby_Fashion__2[[#This Row],[no_of_ratings]]&gt;=3,"Medium","Low"))</f>
        <v>High</v>
      </c>
    </row>
    <row r="1175" spans="1:10" x14ac:dyDescent="0.25">
      <c r="A1175" s="18" t="s">
        <v>1127</v>
      </c>
      <c r="B1175" s="18" t="s">
        <v>9</v>
      </c>
      <c r="C1175" s="18" t="s">
        <v>10</v>
      </c>
      <c r="D1175">
        <v>0</v>
      </c>
      <c r="E1175" s="12">
        <v>0</v>
      </c>
      <c r="F1175" s="12">
        <v>389</v>
      </c>
      <c r="G1175" s="12">
        <v>699</v>
      </c>
      <c r="H1175" s="12">
        <f>Baby_Fashion__2[[#This Row],[no_of_ratings]]*Baby_Fashion__2[[#This Row],[discount_price]]</f>
        <v>0</v>
      </c>
      <c r="I1175" s="12">
        <v>310</v>
      </c>
      <c r="J1175" t="str">
        <f>IF(Baby_Fashion__2[[#This Row],[no_of_ratings]]&gt;=4,"High",IF(Baby_Fashion__2[[#This Row],[no_of_ratings]]&gt;=3,"Medium","Low"))</f>
        <v>Low</v>
      </c>
    </row>
    <row r="1176" spans="1:10" x14ac:dyDescent="0.25">
      <c r="A1176" s="18" t="s">
        <v>1128</v>
      </c>
      <c r="B1176" s="18" t="s">
        <v>9</v>
      </c>
      <c r="C1176" s="18" t="s">
        <v>10</v>
      </c>
      <c r="D1176">
        <v>0</v>
      </c>
      <c r="E1176" s="12">
        <v>0</v>
      </c>
      <c r="F1176" s="12">
        <v>199</v>
      </c>
      <c r="G1176" s="12">
        <v>299</v>
      </c>
      <c r="H1176" s="12">
        <f>Baby_Fashion__2[[#This Row],[no_of_ratings]]*Baby_Fashion__2[[#This Row],[discount_price]]</f>
        <v>0</v>
      </c>
      <c r="I1176" s="12">
        <v>100</v>
      </c>
      <c r="J1176" t="str">
        <f>IF(Baby_Fashion__2[[#This Row],[no_of_ratings]]&gt;=4,"High",IF(Baby_Fashion__2[[#This Row],[no_of_ratings]]&gt;=3,"Medium","Low"))</f>
        <v>Low</v>
      </c>
    </row>
    <row r="1177" spans="1:10" x14ac:dyDescent="0.25">
      <c r="A1177" s="18" t="s">
        <v>1129</v>
      </c>
      <c r="B1177" s="18" t="s">
        <v>9</v>
      </c>
      <c r="C1177" s="18" t="s">
        <v>10</v>
      </c>
      <c r="D1177">
        <v>0</v>
      </c>
      <c r="E1177" s="12">
        <v>0</v>
      </c>
      <c r="F1177" s="12">
        <v>499</v>
      </c>
      <c r="G1177" s="12">
        <v>899</v>
      </c>
      <c r="H1177" s="12">
        <f>Baby_Fashion__2[[#This Row],[no_of_ratings]]*Baby_Fashion__2[[#This Row],[discount_price]]</f>
        <v>0</v>
      </c>
      <c r="I1177" s="12">
        <v>400</v>
      </c>
      <c r="J1177" t="str">
        <f>IF(Baby_Fashion__2[[#This Row],[no_of_ratings]]&gt;=4,"High",IF(Baby_Fashion__2[[#This Row],[no_of_ratings]]&gt;=3,"Medium","Low"))</f>
        <v>Low</v>
      </c>
    </row>
    <row r="1178" spans="1:10" x14ac:dyDescent="0.25">
      <c r="A1178" s="18" t="s">
        <v>1130</v>
      </c>
      <c r="B1178" s="18" t="s">
        <v>9</v>
      </c>
      <c r="C1178" s="18" t="s">
        <v>10</v>
      </c>
      <c r="D1178">
        <v>0</v>
      </c>
      <c r="E1178" s="12">
        <v>0</v>
      </c>
      <c r="F1178" s="12">
        <v>469</v>
      </c>
      <c r="G1178" s="12">
        <v>899</v>
      </c>
      <c r="H1178" s="12">
        <f>Baby_Fashion__2[[#This Row],[no_of_ratings]]*Baby_Fashion__2[[#This Row],[discount_price]]</f>
        <v>0</v>
      </c>
      <c r="I1178" s="12">
        <v>430</v>
      </c>
      <c r="J1178" t="str">
        <f>IF(Baby_Fashion__2[[#This Row],[no_of_ratings]]&gt;=4,"High",IF(Baby_Fashion__2[[#This Row],[no_of_ratings]]&gt;=3,"Medium","Low"))</f>
        <v>Low</v>
      </c>
    </row>
    <row r="1179" spans="1:10" x14ac:dyDescent="0.25">
      <c r="A1179" s="18" t="s">
        <v>1131</v>
      </c>
      <c r="B1179" s="18" t="s">
        <v>9</v>
      </c>
      <c r="C1179" s="18" t="s">
        <v>10</v>
      </c>
      <c r="D1179">
        <v>4</v>
      </c>
      <c r="E1179" s="12">
        <v>5</v>
      </c>
      <c r="F1179" s="12">
        <v>290</v>
      </c>
      <c r="G1179" s="12">
        <v>499</v>
      </c>
      <c r="H1179" s="12">
        <f>Baby_Fashion__2[[#This Row],[no_of_ratings]]*Baby_Fashion__2[[#This Row],[discount_price]]</f>
        <v>1450</v>
      </c>
      <c r="I1179" s="12">
        <v>209</v>
      </c>
      <c r="J1179" t="str">
        <f>IF(Baby_Fashion__2[[#This Row],[no_of_ratings]]&gt;=4,"High",IF(Baby_Fashion__2[[#This Row],[no_of_ratings]]&gt;=3,"Medium","Low"))</f>
        <v>High</v>
      </c>
    </row>
    <row r="1180" spans="1:10" x14ac:dyDescent="0.25">
      <c r="A1180" s="18" t="s">
        <v>1132</v>
      </c>
      <c r="B1180" s="18" t="s">
        <v>9</v>
      </c>
      <c r="C1180" s="18" t="s">
        <v>10</v>
      </c>
      <c r="D1180">
        <v>3.7</v>
      </c>
      <c r="E1180" s="12">
        <v>50</v>
      </c>
      <c r="F1180" s="12">
        <v>199</v>
      </c>
      <c r="G1180" s="12">
        <v>399</v>
      </c>
      <c r="H1180" s="12">
        <f>Baby_Fashion__2[[#This Row],[no_of_ratings]]*Baby_Fashion__2[[#This Row],[discount_price]]</f>
        <v>9950</v>
      </c>
      <c r="I1180" s="12">
        <v>200</v>
      </c>
      <c r="J1180" t="str">
        <f>IF(Baby_Fashion__2[[#This Row],[no_of_ratings]]&gt;=4,"High",IF(Baby_Fashion__2[[#This Row],[no_of_ratings]]&gt;=3,"Medium","Low"))</f>
        <v>High</v>
      </c>
    </row>
    <row r="1181" spans="1:10" x14ac:dyDescent="0.25">
      <c r="A1181" s="18" t="s">
        <v>1133</v>
      </c>
      <c r="B1181" s="18" t="s">
        <v>9</v>
      </c>
      <c r="C1181" s="18" t="s">
        <v>10</v>
      </c>
      <c r="D1181">
        <v>0</v>
      </c>
      <c r="E1181" s="12">
        <v>0</v>
      </c>
      <c r="F1181" s="12">
        <v>499</v>
      </c>
      <c r="G1181" s="12">
        <v>899</v>
      </c>
      <c r="H1181" s="12">
        <f>Baby_Fashion__2[[#This Row],[no_of_ratings]]*Baby_Fashion__2[[#This Row],[discount_price]]</f>
        <v>0</v>
      </c>
      <c r="I1181" s="12">
        <v>400</v>
      </c>
      <c r="J1181" t="str">
        <f>IF(Baby_Fashion__2[[#This Row],[no_of_ratings]]&gt;=4,"High",IF(Baby_Fashion__2[[#This Row],[no_of_ratings]]&gt;=3,"Medium","Low"))</f>
        <v>Low</v>
      </c>
    </row>
    <row r="1182" spans="1:10" x14ac:dyDescent="0.25">
      <c r="A1182" s="18" t="s">
        <v>1134</v>
      </c>
      <c r="B1182" s="18" t="s">
        <v>9</v>
      </c>
      <c r="C1182" s="18" t="s">
        <v>10</v>
      </c>
      <c r="D1182">
        <v>5</v>
      </c>
      <c r="E1182" s="12">
        <v>1</v>
      </c>
      <c r="F1182" s="12">
        <v>529</v>
      </c>
      <c r="G1182" s="12">
        <v>1099</v>
      </c>
      <c r="H1182" s="12">
        <f>Baby_Fashion__2[[#This Row],[no_of_ratings]]*Baby_Fashion__2[[#This Row],[discount_price]]</f>
        <v>529</v>
      </c>
      <c r="I1182" s="12">
        <v>570</v>
      </c>
      <c r="J1182" t="str">
        <f>IF(Baby_Fashion__2[[#This Row],[no_of_ratings]]&gt;=4,"High",IF(Baby_Fashion__2[[#This Row],[no_of_ratings]]&gt;=3,"Medium","Low"))</f>
        <v>Low</v>
      </c>
    </row>
    <row r="1183" spans="1:10" x14ac:dyDescent="0.25">
      <c r="A1183" s="18" t="s">
        <v>1135</v>
      </c>
      <c r="B1183" s="18" t="s">
        <v>9</v>
      </c>
      <c r="C1183" s="18" t="s">
        <v>10</v>
      </c>
      <c r="D1183">
        <v>0</v>
      </c>
      <c r="E1183" s="12">
        <v>0</v>
      </c>
      <c r="F1183" s="12">
        <v>429</v>
      </c>
      <c r="G1183" s="12">
        <v>999</v>
      </c>
      <c r="H1183" s="12">
        <f>Baby_Fashion__2[[#This Row],[no_of_ratings]]*Baby_Fashion__2[[#This Row],[discount_price]]</f>
        <v>0</v>
      </c>
      <c r="I1183" s="12">
        <v>570</v>
      </c>
      <c r="J1183" t="str">
        <f>IF(Baby_Fashion__2[[#This Row],[no_of_ratings]]&gt;=4,"High",IF(Baby_Fashion__2[[#This Row],[no_of_ratings]]&gt;=3,"Medium","Low"))</f>
        <v>Low</v>
      </c>
    </row>
    <row r="1184" spans="1:10" x14ac:dyDescent="0.25">
      <c r="A1184" s="18" t="s">
        <v>1136</v>
      </c>
      <c r="B1184" s="18" t="s">
        <v>9</v>
      </c>
      <c r="C1184" s="18" t="s">
        <v>10</v>
      </c>
      <c r="D1184">
        <v>0</v>
      </c>
      <c r="E1184" s="12">
        <v>0</v>
      </c>
      <c r="F1184" s="12">
        <v>0</v>
      </c>
      <c r="G1184" s="12">
        <v>0</v>
      </c>
      <c r="H1184" s="12">
        <f>Baby_Fashion__2[[#This Row],[no_of_ratings]]*Baby_Fashion__2[[#This Row],[discount_price]]</f>
        <v>0</v>
      </c>
      <c r="I1184" s="12">
        <v>0</v>
      </c>
      <c r="J1184" t="str">
        <f>IF(Baby_Fashion__2[[#This Row],[no_of_ratings]]&gt;=4,"High",IF(Baby_Fashion__2[[#This Row],[no_of_ratings]]&gt;=3,"Medium","Low"))</f>
        <v>Low</v>
      </c>
    </row>
    <row r="1185" spans="1:10" x14ac:dyDescent="0.25">
      <c r="A1185" s="18" t="s">
        <v>1137</v>
      </c>
      <c r="B1185" s="18" t="s">
        <v>9</v>
      </c>
      <c r="C1185" s="18" t="s">
        <v>10</v>
      </c>
      <c r="D1185">
        <v>0</v>
      </c>
      <c r="E1185" s="12">
        <v>0</v>
      </c>
      <c r="F1185" s="12">
        <v>399</v>
      </c>
      <c r="G1185" s="12">
        <v>999</v>
      </c>
      <c r="H1185" s="12">
        <f>Baby_Fashion__2[[#This Row],[no_of_ratings]]*Baby_Fashion__2[[#This Row],[discount_price]]</f>
        <v>0</v>
      </c>
      <c r="I1185" s="12">
        <v>600</v>
      </c>
      <c r="J1185" t="str">
        <f>IF(Baby_Fashion__2[[#This Row],[no_of_ratings]]&gt;=4,"High",IF(Baby_Fashion__2[[#This Row],[no_of_ratings]]&gt;=3,"Medium","Low"))</f>
        <v>Low</v>
      </c>
    </row>
    <row r="1186" spans="1:10" x14ac:dyDescent="0.25">
      <c r="A1186" s="18" t="s">
        <v>1138</v>
      </c>
      <c r="B1186" s="18" t="s">
        <v>9</v>
      </c>
      <c r="C1186" s="18" t="s">
        <v>10</v>
      </c>
      <c r="D1186">
        <v>4.5999999999999996</v>
      </c>
      <c r="E1186" s="12">
        <v>10</v>
      </c>
      <c r="F1186" s="12">
        <v>527</v>
      </c>
      <c r="G1186" s="12">
        <v>1895</v>
      </c>
      <c r="H1186" s="12">
        <f>Baby_Fashion__2[[#This Row],[no_of_ratings]]*Baby_Fashion__2[[#This Row],[discount_price]]</f>
        <v>5270</v>
      </c>
      <c r="I1186" s="12">
        <v>1368</v>
      </c>
      <c r="J1186" t="str">
        <f>IF(Baby_Fashion__2[[#This Row],[no_of_ratings]]&gt;=4,"High",IF(Baby_Fashion__2[[#This Row],[no_of_ratings]]&gt;=3,"Medium","Low"))</f>
        <v>High</v>
      </c>
    </row>
    <row r="1187" spans="1:10" x14ac:dyDescent="0.25">
      <c r="A1187" s="18" t="s">
        <v>1139</v>
      </c>
      <c r="B1187" s="18" t="s">
        <v>9</v>
      </c>
      <c r="C1187" s="18" t="s">
        <v>10</v>
      </c>
      <c r="D1187">
        <v>0</v>
      </c>
      <c r="E1187" s="12">
        <v>0</v>
      </c>
      <c r="F1187" s="12">
        <v>439</v>
      </c>
      <c r="G1187" s="12">
        <v>799</v>
      </c>
      <c r="H1187" s="12">
        <f>Baby_Fashion__2[[#This Row],[no_of_ratings]]*Baby_Fashion__2[[#This Row],[discount_price]]</f>
        <v>0</v>
      </c>
      <c r="I1187" s="12">
        <v>360</v>
      </c>
      <c r="J1187" t="str">
        <f>IF(Baby_Fashion__2[[#This Row],[no_of_ratings]]&gt;=4,"High",IF(Baby_Fashion__2[[#This Row],[no_of_ratings]]&gt;=3,"Medium","Low"))</f>
        <v>Low</v>
      </c>
    </row>
    <row r="1188" spans="1:10" x14ac:dyDescent="0.25">
      <c r="A1188" s="18" t="s">
        <v>1140</v>
      </c>
      <c r="B1188" s="18" t="s">
        <v>9</v>
      </c>
      <c r="C1188" s="18" t="s">
        <v>10</v>
      </c>
      <c r="D1188">
        <v>4.8</v>
      </c>
      <c r="E1188" s="12">
        <v>2770</v>
      </c>
      <c r="F1188" s="12">
        <v>0</v>
      </c>
      <c r="G1188" s="12">
        <v>3102</v>
      </c>
      <c r="H1188" s="12">
        <f>Baby_Fashion__2[[#This Row],[no_of_ratings]]*Baby_Fashion__2[[#This Row],[discount_price]]</f>
        <v>0</v>
      </c>
      <c r="I1188" s="12">
        <v>3102</v>
      </c>
      <c r="J1188" t="str">
        <f>IF(Baby_Fashion__2[[#This Row],[no_of_ratings]]&gt;=4,"High",IF(Baby_Fashion__2[[#This Row],[no_of_ratings]]&gt;=3,"Medium","Low"))</f>
        <v>High</v>
      </c>
    </row>
    <row r="1189" spans="1:10" x14ac:dyDescent="0.25">
      <c r="A1189" s="18" t="s">
        <v>1141</v>
      </c>
      <c r="B1189" s="18" t="s">
        <v>9</v>
      </c>
      <c r="C1189" s="18" t="s">
        <v>10</v>
      </c>
      <c r="D1189">
        <v>4</v>
      </c>
      <c r="E1189" s="12">
        <v>5</v>
      </c>
      <c r="F1189" s="12">
        <v>299</v>
      </c>
      <c r="G1189" s="12">
        <v>999</v>
      </c>
      <c r="H1189" s="12">
        <f>Baby_Fashion__2[[#This Row],[no_of_ratings]]*Baby_Fashion__2[[#This Row],[discount_price]]</f>
        <v>1495</v>
      </c>
      <c r="I1189" s="12">
        <v>700</v>
      </c>
      <c r="J1189" t="str">
        <f>IF(Baby_Fashion__2[[#This Row],[no_of_ratings]]&gt;=4,"High",IF(Baby_Fashion__2[[#This Row],[no_of_ratings]]&gt;=3,"Medium","Low"))</f>
        <v>High</v>
      </c>
    </row>
    <row r="1190" spans="1:10" x14ac:dyDescent="0.25">
      <c r="A1190" s="18" t="s">
        <v>1142</v>
      </c>
      <c r="B1190" s="18" t="s">
        <v>9</v>
      </c>
      <c r="C1190" s="18" t="s">
        <v>10</v>
      </c>
      <c r="D1190">
        <v>4.0999999999999996</v>
      </c>
      <c r="E1190" s="12">
        <v>7</v>
      </c>
      <c r="F1190" s="12">
        <v>399</v>
      </c>
      <c r="G1190" s="12">
        <v>799</v>
      </c>
      <c r="H1190" s="12">
        <f>Baby_Fashion__2[[#This Row],[no_of_ratings]]*Baby_Fashion__2[[#This Row],[discount_price]]</f>
        <v>2793</v>
      </c>
      <c r="I1190" s="12">
        <v>400</v>
      </c>
      <c r="J1190" t="str">
        <f>IF(Baby_Fashion__2[[#This Row],[no_of_ratings]]&gt;=4,"High",IF(Baby_Fashion__2[[#This Row],[no_of_ratings]]&gt;=3,"Medium","Low"))</f>
        <v>High</v>
      </c>
    </row>
    <row r="1191" spans="1:10" x14ac:dyDescent="0.25">
      <c r="A1191" s="18" t="s">
        <v>1143</v>
      </c>
      <c r="B1191" s="18" t="s">
        <v>9</v>
      </c>
      <c r="C1191" s="18" t="s">
        <v>10</v>
      </c>
      <c r="D1191">
        <v>0</v>
      </c>
      <c r="E1191" s="12">
        <v>0</v>
      </c>
      <c r="F1191" s="12">
        <v>439</v>
      </c>
      <c r="G1191" s="12">
        <v>799</v>
      </c>
      <c r="H1191" s="12">
        <f>Baby_Fashion__2[[#This Row],[no_of_ratings]]*Baby_Fashion__2[[#This Row],[discount_price]]</f>
        <v>0</v>
      </c>
      <c r="I1191" s="12">
        <v>360</v>
      </c>
      <c r="J1191" t="str">
        <f>IF(Baby_Fashion__2[[#This Row],[no_of_ratings]]&gt;=4,"High",IF(Baby_Fashion__2[[#This Row],[no_of_ratings]]&gt;=3,"Medium","Low"))</f>
        <v>Low</v>
      </c>
    </row>
    <row r="1192" spans="1:10" x14ac:dyDescent="0.25">
      <c r="A1192" s="18" t="s">
        <v>1144</v>
      </c>
      <c r="B1192" s="18" t="s">
        <v>9</v>
      </c>
      <c r="C1192" s="18" t="s">
        <v>10</v>
      </c>
      <c r="D1192">
        <v>3.7</v>
      </c>
      <c r="E1192" s="12">
        <v>99</v>
      </c>
      <c r="F1192" s="12">
        <v>550</v>
      </c>
      <c r="G1192" s="12">
        <v>800</v>
      </c>
      <c r="H1192" s="12">
        <f>Baby_Fashion__2[[#This Row],[no_of_ratings]]*Baby_Fashion__2[[#This Row],[discount_price]]</f>
        <v>54450</v>
      </c>
      <c r="I1192" s="12">
        <v>250</v>
      </c>
      <c r="J1192" t="str">
        <f>IF(Baby_Fashion__2[[#This Row],[no_of_ratings]]&gt;=4,"High",IF(Baby_Fashion__2[[#This Row],[no_of_ratings]]&gt;=3,"Medium","Low"))</f>
        <v>High</v>
      </c>
    </row>
    <row r="1193" spans="1:10" x14ac:dyDescent="0.25">
      <c r="A1193" s="18" t="s">
        <v>1145</v>
      </c>
      <c r="B1193" s="18" t="s">
        <v>9</v>
      </c>
      <c r="C1193" s="18" t="s">
        <v>10</v>
      </c>
      <c r="D1193">
        <v>3.6</v>
      </c>
      <c r="E1193" s="12">
        <v>203</v>
      </c>
      <c r="F1193" s="12">
        <v>899</v>
      </c>
      <c r="G1193" s="12">
        <v>999</v>
      </c>
      <c r="H1193" s="12">
        <f>Baby_Fashion__2[[#This Row],[no_of_ratings]]*Baby_Fashion__2[[#This Row],[discount_price]]</f>
        <v>182497</v>
      </c>
      <c r="I1193" s="12">
        <v>100</v>
      </c>
      <c r="J1193" t="str">
        <f>IF(Baby_Fashion__2[[#This Row],[no_of_ratings]]&gt;=4,"High",IF(Baby_Fashion__2[[#This Row],[no_of_ratings]]&gt;=3,"Medium","Low"))</f>
        <v>High</v>
      </c>
    </row>
    <row r="1194" spans="1:10" x14ac:dyDescent="0.25">
      <c r="A1194" s="18" t="s">
        <v>1146</v>
      </c>
      <c r="B1194" s="18" t="s">
        <v>9</v>
      </c>
      <c r="C1194" s="18" t="s">
        <v>10</v>
      </c>
      <c r="D1194">
        <v>0</v>
      </c>
      <c r="E1194" s="12">
        <v>0</v>
      </c>
      <c r="F1194" s="12">
        <v>439</v>
      </c>
      <c r="G1194" s="12">
        <v>799</v>
      </c>
      <c r="H1194" s="12">
        <f>Baby_Fashion__2[[#This Row],[no_of_ratings]]*Baby_Fashion__2[[#This Row],[discount_price]]</f>
        <v>0</v>
      </c>
      <c r="I1194" s="12">
        <v>360</v>
      </c>
      <c r="J1194" t="str">
        <f>IF(Baby_Fashion__2[[#This Row],[no_of_ratings]]&gt;=4,"High",IF(Baby_Fashion__2[[#This Row],[no_of_ratings]]&gt;=3,"Medium","Low"))</f>
        <v>Low</v>
      </c>
    </row>
    <row r="1195" spans="1:10" x14ac:dyDescent="0.25">
      <c r="A1195" s="18" t="s">
        <v>1147</v>
      </c>
      <c r="B1195" s="18" t="s">
        <v>9</v>
      </c>
      <c r="C1195" s="18" t="s">
        <v>10</v>
      </c>
      <c r="D1195">
        <v>3.7</v>
      </c>
      <c r="E1195" s="12">
        <v>4</v>
      </c>
      <c r="F1195" s="12">
        <v>299</v>
      </c>
      <c r="G1195" s="12">
        <v>699</v>
      </c>
      <c r="H1195" s="12">
        <f>Baby_Fashion__2[[#This Row],[no_of_ratings]]*Baby_Fashion__2[[#This Row],[discount_price]]</f>
        <v>1196</v>
      </c>
      <c r="I1195" s="12">
        <v>400</v>
      </c>
      <c r="J1195" t="str">
        <f>IF(Baby_Fashion__2[[#This Row],[no_of_ratings]]&gt;=4,"High",IF(Baby_Fashion__2[[#This Row],[no_of_ratings]]&gt;=3,"Medium","Low"))</f>
        <v>High</v>
      </c>
    </row>
    <row r="1196" spans="1:10" x14ac:dyDescent="0.25">
      <c r="A1196" s="18" t="s">
        <v>1148</v>
      </c>
      <c r="B1196" s="18" t="s">
        <v>9</v>
      </c>
      <c r="C1196" s="18" t="s">
        <v>10</v>
      </c>
      <c r="D1196">
        <v>4.2</v>
      </c>
      <c r="E1196" s="12">
        <v>896</v>
      </c>
      <c r="F1196" s="12">
        <v>699</v>
      </c>
      <c r="G1196" s="12">
        <v>1499</v>
      </c>
      <c r="H1196" s="12">
        <f>Baby_Fashion__2[[#This Row],[no_of_ratings]]*Baby_Fashion__2[[#This Row],[discount_price]]</f>
        <v>626304</v>
      </c>
      <c r="I1196" s="12">
        <v>800</v>
      </c>
      <c r="J1196" t="str">
        <f>IF(Baby_Fashion__2[[#This Row],[no_of_ratings]]&gt;=4,"High",IF(Baby_Fashion__2[[#This Row],[no_of_ratings]]&gt;=3,"Medium","Low"))</f>
        <v>High</v>
      </c>
    </row>
    <row r="1197" spans="1:10" x14ac:dyDescent="0.25">
      <c r="A1197" s="18" t="s">
        <v>1149</v>
      </c>
      <c r="B1197" s="18" t="s">
        <v>9</v>
      </c>
      <c r="C1197" s="18" t="s">
        <v>10</v>
      </c>
      <c r="D1197">
        <v>0</v>
      </c>
      <c r="E1197" s="12">
        <v>0</v>
      </c>
      <c r="F1197" s="12">
        <v>555</v>
      </c>
      <c r="G1197" s="12">
        <v>1249</v>
      </c>
      <c r="H1197" s="12">
        <f>Baby_Fashion__2[[#This Row],[no_of_ratings]]*Baby_Fashion__2[[#This Row],[discount_price]]</f>
        <v>0</v>
      </c>
      <c r="I1197" s="12">
        <v>694</v>
      </c>
      <c r="J1197" t="str">
        <f>IF(Baby_Fashion__2[[#This Row],[no_of_ratings]]&gt;=4,"High",IF(Baby_Fashion__2[[#This Row],[no_of_ratings]]&gt;=3,"Medium","Low"))</f>
        <v>Low</v>
      </c>
    </row>
    <row r="1198" spans="1:10" x14ac:dyDescent="0.25">
      <c r="A1198" s="18" t="s">
        <v>1150</v>
      </c>
      <c r="B1198" s="18" t="s">
        <v>9</v>
      </c>
      <c r="C1198" s="18" t="s">
        <v>10</v>
      </c>
      <c r="D1198">
        <v>0</v>
      </c>
      <c r="E1198" s="12">
        <v>0</v>
      </c>
      <c r="F1198" s="12">
        <v>439</v>
      </c>
      <c r="G1198" s="12">
        <v>799</v>
      </c>
      <c r="H1198" s="12">
        <f>Baby_Fashion__2[[#This Row],[no_of_ratings]]*Baby_Fashion__2[[#This Row],[discount_price]]</f>
        <v>0</v>
      </c>
      <c r="I1198" s="12">
        <v>360</v>
      </c>
      <c r="J1198" t="str">
        <f>IF(Baby_Fashion__2[[#This Row],[no_of_ratings]]&gt;=4,"High",IF(Baby_Fashion__2[[#This Row],[no_of_ratings]]&gt;=3,"Medium","Low"))</f>
        <v>Low</v>
      </c>
    </row>
    <row r="1199" spans="1:10" x14ac:dyDescent="0.25">
      <c r="A1199" s="18" t="s">
        <v>1151</v>
      </c>
      <c r="B1199" s="18" t="s">
        <v>9</v>
      </c>
      <c r="C1199" s="18" t="s">
        <v>10</v>
      </c>
      <c r="D1199">
        <v>4.2</v>
      </c>
      <c r="E1199" s="12">
        <v>3</v>
      </c>
      <c r="F1199" s="12">
        <v>225</v>
      </c>
      <c r="G1199" s="12">
        <v>300</v>
      </c>
      <c r="H1199" s="12">
        <f>Baby_Fashion__2[[#This Row],[no_of_ratings]]*Baby_Fashion__2[[#This Row],[discount_price]]</f>
        <v>675</v>
      </c>
      <c r="I1199" s="12">
        <v>75</v>
      </c>
      <c r="J1199" t="str">
        <f>IF(Baby_Fashion__2[[#This Row],[no_of_ratings]]&gt;=4,"High",IF(Baby_Fashion__2[[#This Row],[no_of_ratings]]&gt;=3,"Medium","Low"))</f>
        <v>Medium</v>
      </c>
    </row>
    <row r="1200" spans="1:10" x14ac:dyDescent="0.25">
      <c r="A1200" s="18" t="s">
        <v>1152</v>
      </c>
      <c r="B1200" s="18" t="s">
        <v>9</v>
      </c>
      <c r="C1200" s="18" t="s">
        <v>10</v>
      </c>
      <c r="D1200">
        <v>1</v>
      </c>
      <c r="E1200" s="12">
        <v>1</v>
      </c>
      <c r="F1200" s="12">
        <v>999</v>
      </c>
      <c r="G1200" s="12">
        <v>1199</v>
      </c>
      <c r="H1200" s="12">
        <f>Baby_Fashion__2[[#This Row],[no_of_ratings]]*Baby_Fashion__2[[#This Row],[discount_price]]</f>
        <v>999</v>
      </c>
      <c r="I1200" s="12">
        <v>200</v>
      </c>
      <c r="J1200" t="str">
        <f>IF(Baby_Fashion__2[[#This Row],[no_of_ratings]]&gt;=4,"High",IF(Baby_Fashion__2[[#This Row],[no_of_ratings]]&gt;=3,"Medium","Low"))</f>
        <v>Low</v>
      </c>
    </row>
    <row r="1201" spans="1:10" x14ac:dyDescent="0.25">
      <c r="A1201" s="18" t="s">
        <v>1153</v>
      </c>
      <c r="B1201" s="18" t="s">
        <v>9</v>
      </c>
      <c r="C1201" s="18" t="s">
        <v>10</v>
      </c>
      <c r="D1201">
        <v>0</v>
      </c>
      <c r="E1201" s="12">
        <v>0</v>
      </c>
      <c r="F1201" s="12">
        <v>349</v>
      </c>
      <c r="G1201" s="12">
        <v>899</v>
      </c>
      <c r="H1201" s="12">
        <f>Baby_Fashion__2[[#This Row],[no_of_ratings]]*Baby_Fashion__2[[#This Row],[discount_price]]</f>
        <v>0</v>
      </c>
      <c r="I1201" s="12">
        <v>550</v>
      </c>
      <c r="J1201" t="str">
        <f>IF(Baby_Fashion__2[[#This Row],[no_of_ratings]]&gt;=4,"High",IF(Baby_Fashion__2[[#This Row],[no_of_ratings]]&gt;=3,"Medium","Low"))</f>
        <v>Low</v>
      </c>
    </row>
    <row r="1202" spans="1:10" x14ac:dyDescent="0.25">
      <c r="A1202" s="18" t="s">
        <v>1154</v>
      </c>
      <c r="B1202" s="18" t="s">
        <v>9</v>
      </c>
      <c r="C1202" s="18" t="s">
        <v>10</v>
      </c>
      <c r="D1202">
        <v>5</v>
      </c>
      <c r="E1202" s="12">
        <v>1</v>
      </c>
      <c r="F1202" s="12">
        <v>359</v>
      </c>
      <c r="G1202" s="12">
        <v>449</v>
      </c>
      <c r="H1202" s="12">
        <f>Baby_Fashion__2[[#This Row],[no_of_ratings]]*Baby_Fashion__2[[#This Row],[discount_price]]</f>
        <v>359</v>
      </c>
      <c r="I1202" s="12">
        <v>90</v>
      </c>
      <c r="J1202" t="str">
        <f>IF(Baby_Fashion__2[[#This Row],[no_of_ratings]]&gt;=4,"High",IF(Baby_Fashion__2[[#This Row],[no_of_ratings]]&gt;=3,"Medium","Low"))</f>
        <v>Low</v>
      </c>
    </row>
    <row r="1203" spans="1:10" x14ac:dyDescent="0.25">
      <c r="A1203" s="18" t="s">
        <v>1155</v>
      </c>
      <c r="B1203" s="18" t="s">
        <v>9</v>
      </c>
      <c r="C1203" s="18" t="s">
        <v>10</v>
      </c>
      <c r="D1203">
        <v>0</v>
      </c>
      <c r="E1203" s="12">
        <v>0</v>
      </c>
      <c r="F1203" s="12">
        <v>799</v>
      </c>
      <c r="G1203" s="12">
        <v>899</v>
      </c>
      <c r="H1203" s="12">
        <f>Baby_Fashion__2[[#This Row],[no_of_ratings]]*Baby_Fashion__2[[#This Row],[discount_price]]</f>
        <v>0</v>
      </c>
      <c r="I1203" s="12">
        <v>100</v>
      </c>
      <c r="J1203" t="str">
        <f>IF(Baby_Fashion__2[[#This Row],[no_of_ratings]]&gt;=4,"High",IF(Baby_Fashion__2[[#This Row],[no_of_ratings]]&gt;=3,"Medium","Low"))</f>
        <v>Low</v>
      </c>
    </row>
    <row r="1204" spans="1:10" x14ac:dyDescent="0.25">
      <c r="A1204" s="18" t="s">
        <v>1156</v>
      </c>
      <c r="B1204" s="18" t="s">
        <v>9</v>
      </c>
      <c r="C1204" s="18" t="s">
        <v>10</v>
      </c>
      <c r="D1204">
        <v>4.7</v>
      </c>
      <c r="E1204" s="12">
        <v>9</v>
      </c>
      <c r="F1204" s="12">
        <v>349</v>
      </c>
      <c r="G1204" s="12">
        <v>999</v>
      </c>
      <c r="H1204" s="12">
        <f>Baby_Fashion__2[[#This Row],[no_of_ratings]]*Baby_Fashion__2[[#This Row],[discount_price]]</f>
        <v>3141</v>
      </c>
      <c r="I1204" s="12">
        <v>650</v>
      </c>
      <c r="J1204" t="str">
        <f>IF(Baby_Fashion__2[[#This Row],[no_of_ratings]]&gt;=4,"High",IF(Baby_Fashion__2[[#This Row],[no_of_ratings]]&gt;=3,"Medium","Low"))</f>
        <v>High</v>
      </c>
    </row>
    <row r="1205" spans="1:10" x14ac:dyDescent="0.25">
      <c r="A1205" s="18" t="s">
        <v>1157</v>
      </c>
      <c r="B1205" s="18" t="s">
        <v>9</v>
      </c>
      <c r="C1205" s="18" t="s">
        <v>10</v>
      </c>
      <c r="D1205">
        <v>3.2</v>
      </c>
      <c r="E1205" s="12">
        <v>3</v>
      </c>
      <c r="F1205" s="12">
        <v>231.65</v>
      </c>
      <c r="G1205" s="12">
        <v>1199</v>
      </c>
      <c r="H1205" s="12">
        <f>Baby_Fashion__2[[#This Row],[no_of_ratings]]*Baby_Fashion__2[[#This Row],[discount_price]]</f>
        <v>694.95</v>
      </c>
      <c r="I1205" s="12">
        <v>967.35</v>
      </c>
      <c r="J1205" t="str">
        <f>IF(Baby_Fashion__2[[#This Row],[no_of_ratings]]&gt;=4,"High",IF(Baby_Fashion__2[[#This Row],[no_of_ratings]]&gt;=3,"Medium","Low"))</f>
        <v>Medium</v>
      </c>
    </row>
    <row r="1206" spans="1:10" x14ac:dyDescent="0.25">
      <c r="A1206" s="18" t="s">
        <v>1158</v>
      </c>
      <c r="B1206" s="18" t="s">
        <v>9</v>
      </c>
      <c r="C1206" s="18" t="s">
        <v>10</v>
      </c>
      <c r="D1206">
        <v>0</v>
      </c>
      <c r="E1206" s="12">
        <v>0</v>
      </c>
      <c r="F1206" s="12">
        <v>299</v>
      </c>
      <c r="G1206" s="12">
        <v>499</v>
      </c>
      <c r="H1206" s="12">
        <f>Baby_Fashion__2[[#This Row],[no_of_ratings]]*Baby_Fashion__2[[#This Row],[discount_price]]</f>
        <v>0</v>
      </c>
      <c r="I1206" s="12">
        <v>200</v>
      </c>
      <c r="J1206" t="str">
        <f>IF(Baby_Fashion__2[[#This Row],[no_of_ratings]]&gt;=4,"High",IF(Baby_Fashion__2[[#This Row],[no_of_ratings]]&gt;=3,"Medium","Low"))</f>
        <v>Low</v>
      </c>
    </row>
    <row r="1207" spans="1:10" x14ac:dyDescent="0.25">
      <c r="A1207" s="18" t="s">
        <v>1159</v>
      </c>
      <c r="B1207" s="18" t="s">
        <v>9</v>
      </c>
      <c r="C1207" s="18" t="s">
        <v>10</v>
      </c>
      <c r="D1207">
        <v>4.2</v>
      </c>
      <c r="E1207" s="12">
        <v>365</v>
      </c>
      <c r="F1207" s="12">
        <v>469</v>
      </c>
      <c r="G1207" s="12">
        <v>799</v>
      </c>
      <c r="H1207" s="12">
        <f>Baby_Fashion__2[[#This Row],[no_of_ratings]]*Baby_Fashion__2[[#This Row],[discount_price]]</f>
        <v>171185</v>
      </c>
      <c r="I1207" s="12">
        <v>330</v>
      </c>
      <c r="J1207" t="str">
        <f>IF(Baby_Fashion__2[[#This Row],[no_of_ratings]]&gt;=4,"High",IF(Baby_Fashion__2[[#This Row],[no_of_ratings]]&gt;=3,"Medium","Low"))</f>
        <v>High</v>
      </c>
    </row>
    <row r="1208" spans="1:10" x14ac:dyDescent="0.25">
      <c r="A1208" s="18" t="s">
        <v>1160</v>
      </c>
      <c r="B1208" s="18" t="s">
        <v>9</v>
      </c>
      <c r="C1208" s="18" t="s">
        <v>10</v>
      </c>
      <c r="D1208">
        <v>1</v>
      </c>
      <c r="E1208" s="12">
        <v>2</v>
      </c>
      <c r="F1208" s="12">
        <v>299</v>
      </c>
      <c r="G1208" s="12">
        <v>899</v>
      </c>
      <c r="H1208" s="12">
        <f>Baby_Fashion__2[[#This Row],[no_of_ratings]]*Baby_Fashion__2[[#This Row],[discount_price]]</f>
        <v>598</v>
      </c>
      <c r="I1208" s="12">
        <v>600</v>
      </c>
      <c r="J1208" t="str">
        <f>IF(Baby_Fashion__2[[#This Row],[no_of_ratings]]&gt;=4,"High",IF(Baby_Fashion__2[[#This Row],[no_of_ratings]]&gt;=3,"Medium","Low"))</f>
        <v>Low</v>
      </c>
    </row>
    <row r="1209" spans="1:10" x14ac:dyDescent="0.25">
      <c r="A1209" s="18" t="s">
        <v>1161</v>
      </c>
      <c r="B1209" s="18" t="s">
        <v>9</v>
      </c>
      <c r="C1209" s="18" t="s">
        <v>10</v>
      </c>
      <c r="D1209">
        <v>0</v>
      </c>
      <c r="E1209" s="12">
        <v>0</v>
      </c>
      <c r="F1209" s="12">
        <v>799</v>
      </c>
      <c r="G1209" s="12">
        <v>899</v>
      </c>
      <c r="H1209" s="12">
        <f>Baby_Fashion__2[[#This Row],[no_of_ratings]]*Baby_Fashion__2[[#This Row],[discount_price]]</f>
        <v>0</v>
      </c>
      <c r="I1209" s="12">
        <v>100</v>
      </c>
      <c r="J1209" t="str">
        <f>IF(Baby_Fashion__2[[#This Row],[no_of_ratings]]&gt;=4,"High",IF(Baby_Fashion__2[[#This Row],[no_of_ratings]]&gt;=3,"Medium","Low"))</f>
        <v>Low</v>
      </c>
    </row>
    <row r="1210" spans="1:10" x14ac:dyDescent="0.25">
      <c r="A1210" s="18" t="s">
        <v>1162</v>
      </c>
      <c r="B1210" s="18" t="s">
        <v>9</v>
      </c>
      <c r="C1210" s="18" t="s">
        <v>10</v>
      </c>
      <c r="D1210">
        <v>3</v>
      </c>
      <c r="E1210" s="12">
        <v>3</v>
      </c>
      <c r="F1210" s="12">
        <v>299</v>
      </c>
      <c r="G1210" s="12">
        <v>999</v>
      </c>
      <c r="H1210" s="12">
        <f>Baby_Fashion__2[[#This Row],[no_of_ratings]]*Baby_Fashion__2[[#This Row],[discount_price]]</f>
        <v>897</v>
      </c>
      <c r="I1210" s="12">
        <v>700</v>
      </c>
      <c r="J1210" t="str">
        <f>IF(Baby_Fashion__2[[#This Row],[no_of_ratings]]&gt;=4,"High",IF(Baby_Fashion__2[[#This Row],[no_of_ratings]]&gt;=3,"Medium","Low"))</f>
        <v>Medium</v>
      </c>
    </row>
    <row r="1211" spans="1:10" x14ac:dyDescent="0.25">
      <c r="A1211" s="18" t="s">
        <v>1163</v>
      </c>
      <c r="B1211" s="18" t="s">
        <v>9</v>
      </c>
      <c r="C1211" s="18" t="s">
        <v>10</v>
      </c>
      <c r="D1211">
        <v>0</v>
      </c>
      <c r="E1211" s="12">
        <v>0</v>
      </c>
      <c r="F1211" s="12">
        <v>249</v>
      </c>
      <c r="G1211" s="12">
        <v>650</v>
      </c>
      <c r="H1211" s="12">
        <f>Baby_Fashion__2[[#This Row],[no_of_ratings]]*Baby_Fashion__2[[#This Row],[discount_price]]</f>
        <v>0</v>
      </c>
      <c r="I1211" s="12">
        <v>401</v>
      </c>
      <c r="J1211" t="str">
        <f>IF(Baby_Fashion__2[[#This Row],[no_of_ratings]]&gt;=4,"High",IF(Baby_Fashion__2[[#This Row],[no_of_ratings]]&gt;=3,"Medium","Low"))</f>
        <v>Low</v>
      </c>
    </row>
    <row r="1212" spans="1:10" x14ac:dyDescent="0.25">
      <c r="A1212" s="18" t="s">
        <v>1164</v>
      </c>
      <c r="B1212" s="18" t="s">
        <v>9</v>
      </c>
      <c r="C1212" s="18" t="s">
        <v>10</v>
      </c>
      <c r="D1212">
        <v>0</v>
      </c>
      <c r="E1212" s="12">
        <v>0</v>
      </c>
      <c r="F1212" s="12">
        <v>799</v>
      </c>
      <c r="G1212" s="12">
        <v>899</v>
      </c>
      <c r="H1212" s="12">
        <f>Baby_Fashion__2[[#This Row],[no_of_ratings]]*Baby_Fashion__2[[#This Row],[discount_price]]</f>
        <v>0</v>
      </c>
      <c r="I1212" s="12">
        <v>100</v>
      </c>
      <c r="J1212" t="str">
        <f>IF(Baby_Fashion__2[[#This Row],[no_of_ratings]]&gt;=4,"High",IF(Baby_Fashion__2[[#This Row],[no_of_ratings]]&gt;=3,"Medium","Low"))</f>
        <v>Low</v>
      </c>
    </row>
    <row r="1213" spans="1:10" x14ac:dyDescent="0.25">
      <c r="A1213" s="18" t="s">
        <v>1165</v>
      </c>
      <c r="B1213" s="18" t="s">
        <v>9</v>
      </c>
      <c r="C1213" s="18" t="s">
        <v>10</v>
      </c>
      <c r="D1213">
        <v>3.8</v>
      </c>
      <c r="E1213" s="12">
        <v>4</v>
      </c>
      <c r="F1213" s="12">
        <v>480</v>
      </c>
      <c r="G1213" s="12">
        <v>565</v>
      </c>
      <c r="H1213" s="12">
        <f>Baby_Fashion__2[[#This Row],[no_of_ratings]]*Baby_Fashion__2[[#This Row],[discount_price]]</f>
        <v>1920</v>
      </c>
      <c r="I1213" s="12">
        <v>85</v>
      </c>
      <c r="J1213" t="str">
        <f>IF(Baby_Fashion__2[[#This Row],[no_of_ratings]]&gt;=4,"High",IF(Baby_Fashion__2[[#This Row],[no_of_ratings]]&gt;=3,"Medium","Low"))</f>
        <v>High</v>
      </c>
    </row>
    <row r="1214" spans="1:10" x14ac:dyDescent="0.25">
      <c r="A1214" s="18" t="s">
        <v>1166</v>
      </c>
      <c r="B1214" s="18" t="s">
        <v>9</v>
      </c>
      <c r="C1214" s="18" t="s">
        <v>10</v>
      </c>
      <c r="D1214">
        <v>0</v>
      </c>
      <c r="E1214" s="12">
        <v>0</v>
      </c>
      <c r="F1214" s="12">
        <v>279</v>
      </c>
      <c r="G1214" s="12">
        <v>349</v>
      </c>
      <c r="H1214" s="12">
        <f>Baby_Fashion__2[[#This Row],[no_of_ratings]]*Baby_Fashion__2[[#This Row],[discount_price]]</f>
        <v>0</v>
      </c>
      <c r="I1214" s="12">
        <v>70</v>
      </c>
      <c r="J1214" t="str">
        <f>IF(Baby_Fashion__2[[#This Row],[no_of_ratings]]&gt;=4,"High",IF(Baby_Fashion__2[[#This Row],[no_of_ratings]]&gt;=3,"Medium","Low"))</f>
        <v>Low</v>
      </c>
    </row>
    <row r="1215" spans="1:10" x14ac:dyDescent="0.25">
      <c r="A1215" s="18" t="s">
        <v>1167</v>
      </c>
      <c r="B1215" s="18" t="s">
        <v>9</v>
      </c>
      <c r="C1215" s="18" t="s">
        <v>10</v>
      </c>
      <c r="D1215">
        <v>3.9</v>
      </c>
      <c r="E1215" s="12">
        <v>7</v>
      </c>
      <c r="F1215" s="12">
        <v>208.51</v>
      </c>
      <c r="G1215" s="12">
        <v>599</v>
      </c>
      <c r="H1215" s="12">
        <f>Baby_Fashion__2[[#This Row],[no_of_ratings]]*Baby_Fashion__2[[#This Row],[discount_price]]</f>
        <v>1459.57</v>
      </c>
      <c r="I1215" s="12">
        <v>390.49</v>
      </c>
      <c r="J1215" t="str">
        <f>IF(Baby_Fashion__2[[#This Row],[no_of_ratings]]&gt;=4,"High",IF(Baby_Fashion__2[[#This Row],[no_of_ratings]]&gt;=3,"Medium","Low"))</f>
        <v>High</v>
      </c>
    </row>
    <row r="1216" spans="1:10" x14ac:dyDescent="0.25">
      <c r="A1216" s="18" t="s">
        <v>1168</v>
      </c>
      <c r="B1216" s="18" t="s">
        <v>9</v>
      </c>
      <c r="C1216" s="18" t="s">
        <v>10</v>
      </c>
      <c r="D1216">
        <v>0</v>
      </c>
      <c r="E1216" s="12">
        <v>0</v>
      </c>
      <c r="F1216" s="12">
        <v>799</v>
      </c>
      <c r="G1216" s="12">
        <v>899</v>
      </c>
      <c r="H1216" s="12">
        <f>Baby_Fashion__2[[#This Row],[no_of_ratings]]*Baby_Fashion__2[[#This Row],[discount_price]]</f>
        <v>0</v>
      </c>
      <c r="I1216" s="12">
        <v>100</v>
      </c>
      <c r="J1216" t="str">
        <f>IF(Baby_Fashion__2[[#This Row],[no_of_ratings]]&gt;=4,"High",IF(Baby_Fashion__2[[#This Row],[no_of_ratings]]&gt;=3,"Medium","Low"))</f>
        <v>Low</v>
      </c>
    </row>
    <row r="1217" spans="1:10" x14ac:dyDescent="0.25">
      <c r="A1217" s="18" t="s">
        <v>1169</v>
      </c>
      <c r="B1217" s="18" t="s">
        <v>9</v>
      </c>
      <c r="C1217" s="18" t="s">
        <v>10</v>
      </c>
      <c r="D1217">
        <v>0</v>
      </c>
      <c r="E1217" s="12">
        <v>0</v>
      </c>
      <c r="F1217" s="12">
        <v>0</v>
      </c>
      <c r="G1217" s="12">
        <v>229</v>
      </c>
      <c r="H1217" s="12">
        <f>Baby_Fashion__2[[#This Row],[no_of_ratings]]*Baby_Fashion__2[[#This Row],[discount_price]]</f>
        <v>0</v>
      </c>
      <c r="I1217" s="12">
        <v>229</v>
      </c>
      <c r="J1217" t="str">
        <f>IF(Baby_Fashion__2[[#This Row],[no_of_ratings]]&gt;=4,"High",IF(Baby_Fashion__2[[#This Row],[no_of_ratings]]&gt;=3,"Medium","Low"))</f>
        <v>Low</v>
      </c>
    </row>
    <row r="1218" spans="1:10" x14ac:dyDescent="0.25">
      <c r="A1218" s="18" t="s">
        <v>1170</v>
      </c>
      <c r="B1218" s="18" t="s">
        <v>9</v>
      </c>
      <c r="C1218" s="18" t="s">
        <v>10</v>
      </c>
      <c r="D1218">
        <v>3.9</v>
      </c>
      <c r="E1218" s="12">
        <v>16</v>
      </c>
      <c r="F1218" s="12">
        <v>449</v>
      </c>
      <c r="G1218" s="12">
        <v>1199</v>
      </c>
      <c r="H1218" s="12">
        <f>Baby_Fashion__2[[#This Row],[no_of_ratings]]*Baby_Fashion__2[[#This Row],[discount_price]]</f>
        <v>7184</v>
      </c>
      <c r="I1218" s="12">
        <v>750</v>
      </c>
      <c r="J1218" t="str">
        <f>IF(Baby_Fashion__2[[#This Row],[no_of_ratings]]&gt;=4,"High",IF(Baby_Fashion__2[[#This Row],[no_of_ratings]]&gt;=3,"Medium","Low"))</f>
        <v>High</v>
      </c>
    </row>
    <row r="1219" spans="1:10" x14ac:dyDescent="0.25">
      <c r="A1219" s="18" t="s">
        <v>1171</v>
      </c>
      <c r="B1219" s="18" t="s">
        <v>9</v>
      </c>
      <c r="C1219" s="18" t="s">
        <v>10</v>
      </c>
      <c r="D1219">
        <v>0</v>
      </c>
      <c r="E1219" s="12">
        <v>0</v>
      </c>
      <c r="F1219" s="12">
        <v>799</v>
      </c>
      <c r="G1219" s="12">
        <v>899</v>
      </c>
      <c r="H1219" s="12">
        <f>Baby_Fashion__2[[#This Row],[no_of_ratings]]*Baby_Fashion__2[[#This Row],[discount_price]]</f>
        <v>0</v>
      </c>
      <c r="I1219" s="12">
        <v>100</v>
      </c>
      <c r="J1219" t="str">
        <f>IF(Baby_Fashion__2[[#This Row],[no_of_ratings]]&gt;=4,"High",IF(Baby_Fashion__2[[#This Row],[no_of_ratings]]&gt;=3,"Medium","Low"))</f>
        <v>Low</v>
      </c>
    </row>
    <row r="1220" spans="1:10" x14ac:dyDescent="0.25">
      <c r="A1220" s="18" t="s">
        <v>1172</v>
      </c>
      <c r="B1220" s="18" t="s">
        <v>9</v>
      </c>
      <c r="C1220" s="18" t="s">
        <v>10</v>
      </c>
      <c r="D1220">
        <v>3.9</v>
      </c>
      <c r="E1220" s="12">
        <v>308</v>
      </c>
      <c r="F1220" s="12">
        <v>245</v>
      </c>
      <c r="G1220" s="12">
        <v>499</v>
      </c>
      <c r="H1220" s="12">
        <f>Baby_Fashion__2[[#This Row],[no_of_ratings]]*Baby_Fashion__2[[#This Row],[discount_price]]</f>
        <v>75460</v>
      </c>
      <c r="I1220" s="12">
        <v>254</v>
      </c>
      <c r="J1220" t="str">
        <f>IF(Baby_Fashion__2[[#This Row],[no_of_ratings]]&gt;=4,"High",IF(Baby_Fashion__2[[#This Row],[no_of_ratings]]&gt;=3,"Medium","Low"))</f>
        <v>High</v>
      </c>
    </row>
    <row r="1221" spans="1:10" x14ac:dyDescent="0.25">
      <c r="A1221" s="18" t="s">
        <v>1173</v>
      </c>
      <c r="B1221" s="18" t="s">
        <v>9</v>
      </c>
      <c r="C1221" s="18" t="s">
        <v>10</v>
      </c>
      <c r="D1221">
        <v>3</v>
      </c>
      <c r="E1221" s="12">
        <v>80</v>
      </c>
      <c r="F1221" s="12">
        <v>158.56</v>
      </c>
      <c r="G1221" s="12">
        <v>159</v>
      </c>
      <c r="H1221" s="12">
        <f>Baby_Fashion__2[[#This Row],[no_of_ratings]]*Baby_Fashion__2[[#This Row],[discount_price]]</f>
        <v>12684.8</v>
      </c>
      <c r="I1221" s="12">
        <v>0.43999999999999773</v>
      </c>
      <c r="J1221" t="str">
        <f>IF(Baby_Fashion__2[[#This Row],[no_of_ratings]]&gt;=4,"High",IF(Baby_Fashion__2[[#This Row],[no_of_ratings]]&gt;=3,"Medium","Low"))</f>
        <v>High</v>
      </c>
    </row>
    <row r="1222" spans="1:10" x14ac:dyDescent="0.25">
      <c r="A1222" s="18" t="s">
        <v>1174</v>
      </c>
      <c r="B1222" s="18" t="s">
        <v>9</v>
      </c>
      <c r="C1222" s="18" t="s">
        <v>10</v>
      </c>
      <c r="D1222">
        <v>0</v>
      </c>
      <c r="E1222" s="12">
        <v>0</v>
      </c>
      <c r="F1222" s="12">
        <v>799</v>
      </c>
      <c r="G1222" s="12">
        <v>899</v>
      </c>
      <c r="H1222" s="12">
        <f>Baby_Fashion__2[[#This Row],[no_of_ratings]]*Baby_Fashion__2[[#This Row],[discount_price]]</f>
        <v>0</v>
      </c>
      <c r="I1222" s="12">
        <v>100</v>
      </c>
      <c r="J1222" t="str">
        <f>IF(Baby_Fashion__2[[#This Row],[no_of_ratings]]&gt;=4,"High",IF(Baby_Fashion__2[[#This Row],[no_of_ratings]]&gt;=3,"Medium","Low"))</f>
        <v>Low</v>
      </c>
    </row>
    <row r="1223" spans="1:10" x14ac:dyDescent="0.25">
      <c r="A1223" s="18" t="s">
        <v>1175</v>
      </c>
      <c r="B1223" s="18" t="s">
        <v>9</v>
      </c>
      <c r="C1223" s="18" t="s">
        <v>10</v>
      </c>
      <c r="D1223">
        <v>3.2</v>
      </c>
      <c r="E1223" s="12">
        <v>10</v>
      </c>
      <c r="F1223" s="12">
        <v>449</v>
      </c>
      <c r="G1223" s="12">
        <v>999</v>
      </c>
      <c r="H1223" s="12">
        <f>Baby_Fashion__2[[#This Row],[no_of_ratings]]*Baby_Fashion__2[[#This Row],[discount_price]]</f>
        <v>4490</v>
      </c>
      <c r="I1223" s="12">
        <v>550</v>
      </c>
      <c r="J1223" t="str">
        <f>IF(Baby_Fashion__2[[#This Row],[no_of_ratings]]&gt;=4,"High",IF(Baby_Fashion__2[[#This Row],[no_of_ratings]]&gt;=3,"Medium","Low"))</f>
        <v>High</v>
      </c>
    </row>
    <row r="1224" spans="1:10" x14ac:dyDescent="0.25">
      <c r="A1224" s="18" t="s">
        <v>1176</v>
      </c>
      <c r="B1224" s="18" t="s">
        <v>9</v>
      </c>
      <c r="C1224" s="18" t="s">
        <v>10</v>
      </c>
      <c r="D1224">
        <v>4.3</v>
      </c>
      <c r="E1224" s="12">
        <v>5</v>
      </c>
      <c r="F1224" s="12">
        <v>0</v>
      </c>
      <c r="G1224" s="12">
        <v>399</v>
      </c>
      <c r="H1224" s="12">
        <f>Baby_Fashion__2[[#This Row],[no_of_ratings]]*Baby_Fashion__2[[#This Row],[discount_price]]</f>
        <v>0</v>
      </c>
      <c r="I1224" s="12">
        <v>399</v>
      </c>
      <c r="J1224" t="str">
        <f>IF(Baby_Fashion__2[[#This Row],[no_of_ratings]]&gt;=4,"High",IF(Baby_Fashion__2[[#This Row],[no_of_ratings]]&gt;=3,"Medium","Low"))</f>
        <v>High</v>
      </c>
    </row>
    <row r="1225" spans="1:10" x14ac:dyDescent="0.25">
      <c r="A1225" s="18" t="s">
        <v>1177</v>
      </c>
      <c r="B1225" s="18" t="s">
        <v>9</v>
      </c>
      <c r="C1225" s="18" t="s">
        <v>10</v>
      </c>
      <c r="D1225">
        <v>4.4000000000000004</v>
      </c>
      <c r="E1225" s="12">
        <v>10</v>
      </c>
      <c r="F1225" s="12">
        <v>889</v>
      </c>
      <c r="G1225" s="12">
        <v>1699</v>
      </c>
      <c r="H1225" s="12">
        <f>Baby_Fashion__2[[#This Row],[no_of_ratings]]*Baby_Fashion__2[[#This Row],[discount_price]]</f>
        <v>8890</v>
      </c>
      <c r="I1225" s="12">
        <v>810</v>
      </c>
      <c r="J1225" t="str">
        <f>IF(Baby_Fashion__2[[#This Row],[no_of_ratings]]&gt;=4,"High",IF(Baby_Fashion__2[[#This Row],[no_of_ratings]]&gt;=3,"Medium","Low"))</f>
        <v>High</v>
      </c>
    </row>
    <row r="1226" spans="1:10" x14ac:dyDescent="0.25">
      <c r="A1226" s="18" t="s">
        <v>1178</v>
      </c>
      <c r="B1226" s="18" t="s">
        <v>9</v>
      </c>
      <c r="C1226" s="18" t="s">
        <v>10</v>
      </c>
      <c r="D1226">
        <v>0</v>
      </c>
      <c r="E1226" s="12">
        <v>0</v>
      </c>
      <c r="F1226" s="12">
        <v>799</v>
      </c>
      <c r="G1226" s="12">
        <v>899</v>
      </c>
      <c r="H1226" s="12">
        <f>Baby_Fashion__2[[#This Row],[no_of_ratings]]*Baby_Fashion__2[[#This Row],[discount_price]]</f>
        <v>0</v>
      </c>
      <c r="I1226" s="12">
        <v>100</v>
      </c>
      <c r="J1226" t="str">
        <f>IF(Baby_Fashion__2[[#This Row],[no_of_ratings]]&gt;=4,"High",IF(Baby_Fashion__2[[#This Row],[no_of_ratings]]&gt;=3,"Medium","Low"))</f>
        <v>Low</v>
      </c>
    </row>
    <row r="1227" spans="1:10" x14ac:dyDescent="0.25">
      <c r="A1227" s="18" t="s">
        <v>1179</v>
      </c>
      <c r="B1227" s="18" t="s">
        <v>9</v>
      </c>
      <c r="C1227" s="18" t="s">
        <v>10</v>
      </c>
      <c r="D1227">
        <v>0</v>
      </c>
      <c r="E1227" s="12">
        <v>0</v>
      </c>
      <c r="F1227" s="12">
        <v>299</v>
      </c>
      <c r="G1227" s="12">
        <v>599</v>
      </c>
      <c r="H1227" s="12">
        <f>Baby_Fashion__2[[#This Row],[no_of_ratings]]*Baby_Fashion__2[[#This Row],[discount_price]]</f>
        <v>0</v>
      </c>
      <c r="I1227" s="12">
        <v>300</v>
      </c>
      <c r="J1227" t="str">
        <f>IF(Baby_Fashion__2[[#This Row],[no_of_ratings]]&gt;=4,"High",IF(Baby_Fashion__2[[#This Row],[no_of_ratings]]&gt;=3,"Medium","Low"))</f>
        <v>Low</v>
      </c>
    </row>
    <row r="1228" spans="1:10" x14ac:dyDescent="0.25">
      <c r="A1228" s="18" t="s">
        <v>1180</v>
      </c>
      <c r="B1228" s="18" t="s">
        <v>9</v>
      </c>
      <c r="C1228" s="18" t="s">
        <v>10</v>
      </c>
      <c r="D1228">
        <v>3.2</v>
      </c>
      <c r="E1228" s="12">
        <v>14</v>
      </c>
      <c r="F1228" s="12">
        <v>699</v>
      </c>
      <c r="G1228" s="12">
        <v>1199</v>
      </c>
      <c r="H1228" s="12">
        <f>Baby_Fashion__2[[#This Row],[no_of_ratings]]*Baby_Fashion__2[[#This Row],[discount_price]]</f>
        <v>9786</v>
      </c>
      <c r="I1228" s="12">
        <v>500</v>
      </c>
      <c r="J1228" t="str">
        <f>IF(Baby_Fashion__2[[#This Row],[no_of_ratings]]&gt;=4,"High",IF(Baby_Fashion__2[[#This Row],[no_of_ratings]]&gt;=3,"Medium","Low"))</f>
        <v>High</v>
      </c>
    </row>
    <row r="1229" spans="1:10" x14ac:dyDescent="0.25">
      <c r="A1229" s="18" t="s">
        <v>1181</v>
      </c>
      <c r="B1229" s="18" t="s">
        <v>9</v>
      </c>
      <c r="C1229" s="18" t="s">
        <v>10</v>
      </c>
      <c r="D1229">
        <v>4.4000000000000004</v>
      </c>
      <c r="E1229" s="12">
        <v>10</v>
      </c>
      <c r="F1229" s="12">
        <v>379</v>
      </c>
      <c r="G1229" s="12">
        <v>1599</v>
      </c>
      <c r="H1229" s="12">
        <f>Baby_Fashion__2[[#This Row],[no_of_ratings]]*Baby_Fashion__2[[#This Row],[discount_price]]</f>
        <v>3790</v>
      </c>
      <c r="I1229" s="12">
        <v>1220</v>
      </c>
      <c r="J1229" t="str">
        <f>IF(Baby_Fashion__2[[#This Row],[no_of_ratings]]&gt;=4,"High",IF(Baby_Fashion__2[[#This Row],[no_of_ratings]]&gt;=3,"Medium","Low"))</f>
        <v>High</v>
      </c>
    </row>
    <row r="1230" spans="1:10" x14ac:dyDescent="0.25">
      <c r="A1230" s="18" t="s">
        <v>1182</v>
      </c>
      <c r="B1230" s="18" t="s">
        <v>9</v>
      </c>
      <c r="C1230" s="18" t="s">
        <v>10</v>
      </c>
      <c r="D1230">
        <v>0</v>
      </c>
      <c r="E1230" s="12">
        <v>0</v>
      </c>
      <c r="F1230" s="12">
        <v>799</v>
      </c>
      <c r="G1230" s="12">
        <v>899</v>
      </c>
      <c r="H1230" s="12">
        <f>Baby_Fashion__2[[#This Row],[no_of_ratings]]*Baby_Fashion__2[[#This Row],[discount_price]]</f>
        <v>0</v>
      </c>
      <c r="I1230" s="12">
        <v>100</v>
      </c>
      <c r="J1230" t="str">
        <f>IF(Baby_Fashion__2[[#This Row],[no_of_ratings]]&gt;=4,"High",IF(Baby_Fashion__2[[#This Row],[no_of_ratings]]&gt;=3,"Medium","Low"))</f>
        <v>Low</v>
      </c>
    </row>
    <row r="1231" spans="1:10" x14ac:dyDescent="0.25">
      <c r="A1231" s="18" t="s">
        <v>1183</v>
      </c>
      <c r="B1231" s="18" t="s">
        <v>9</v>
      </c>
      <c r="C1231" s="18" t="s">
        <v>10</v>
      </c>
      <c r="D1231">
        <v>1</v>
      </c>
      <c r="E1231" s="12">
        <v>2</v>
      </c>
      <c r="F1231" s="12">
        <v>295</v>
      </c>
      <c r="G1231" s="12">
        <v>325</v>
      </c>
      <c r="H1231" s="12">
        <f>Baby_Fashion__2[[#This Row],[no_of_ratings]]*Baby_Fashion__2[[#This Row],[discount_price]]</f>
        <v>590</v>
      </c>
      <c r="I1231" s="12">
        <v>30</v>
      </c>
      <c r="J1231" t="str">
        <f>IF(Baby_Fashion__2[[#This Row],[no_of_ratings]]&gt;=4,"High",IF(Baby_Fashion__2[[#This Row],[no_of_ratings]]&gt;=3,"Medium","Low"))</f>
        <v>Low</v>
      </c>
    </row>
    <row r="1232" spans="1:10" x14ac:dyDescent="0.25">
      <c r="A1232" s="18" t="s">
        <v>1184</v>
      </c>
      <c r="B1232" s="18" t="s">
        <v>9</v>
      </c>
      <c r="C1232" s="18" t="s">
        <v>10</v>
      </c>
      <c r="D1232">
        <v>0</v>
      </c>
      <c r="E1232" s="12">
        <v>0</v>
      </c>
      <c r="F1232" s="12">
        <v>275</v>
      </c>
      <c r="G1232" s="12">
        <v>549</v>
      </c>
      <c r="H1232" s="12">
        <f>Baby_Fashion__2[[#This Row],[no_of_ratings]]*Baby_Fashion__2[[#This Row],[discount_price]]</f>
        <v>0</v>
      </c>
      <c r="I1232" s="12">
        <v>274</v>
      </c>
      <c r="J1232" t="str">
        <f>IF(Baby_Fashion__2[[#This Row],[no_of_ratings]]&gt;=4,"High",IF(Baby_Fashion__2[[#This Row],[no_of_ratings]]&gt;=3,"Medium","Low"))</f>
        <v>Low</v>
      </c>
    </row>
    <row r="1233" spans="1:10" x14ac:dyDescent="0.25">
      <c r="A1233" s="18" t="s">
        <v>1185</v>
      </c>
      <c r="B1233" s="18" t="s">
        <v>9</v>
      </c>
      <c r="C1233" s="18" t="s">
        <v>10</v>
      </c>
      <c r="D1233">
        <v>0</v>
      </c>
      <c r="E1233" s="12">
        <v>0</v>
      </c>
      <c r="F1233" s="12">
        <v>799</v>
      </c>
      <c r="G1233" s="12">
        <v>899</v>
      </c>
      <c r="H1233" s="12">
        <f>Baby_Fashion__2[[#This Row],[no_of_ratings]]*Baby_Fashion__2[[#This Row],[discount_price]]</f>
        <v>0</v>
      </c>
      <c r="I1233" s="12">
        <v>100</v>
      </c>
      <c r="J1233" t="str">
        <f>IF(Baby_Fashion__2[[#This Row],[no_of_ratings]]&gt;=4,"High",IF(Baby_Fashion__2[[#This Row],[no_of_ratings]]&gt;=3,"Medium","Low"))</f>
        <v>Low</v>
      </c>
    </row>
    <row r="1234" spans="1:10" x14ac:dyDescent="0.25">
      <c r="A1234" s="18" t="s">
        <v>1186</v>
      </c>
      <c r="B1234" s="18" t="s">
        <v>9</v>
      </c>
      <c r="C1234" s="18" t="s">
        <v>10</v>
      </c>
      <c r="D1234">
        <v>4</v>
      </c>
      <c r="E1234" s="12">
        <v>2</v>
      </c>
      <c r="F1234" s="12">
        <v>699</v>
      </c>
      <c r="G1234" s="12">
        <v>1399</v>
      </c>
      <c r="H1234" s="12">
        <f>Baby_Fashion__2[[#This Row],[no_of_ratings]]*Baby_Fashion__2[[#This Row],[discount_price]]</f>
        <v>1398</v>
      </c>
      <c r="I1234" s="12">
        <v>700</v>
      </c>
      <c r="J1234" t="str">
        <f>IF(Baby_Fashion__2[[#This Row],[no_of_ratings]]&gt;=4,"High",IF(Baby_Fashion__2[[#This Row],[no_of_ratings]]&gt;=3,"Medium","Low"))</f>
        <v>Low</v>
      </c>
    </row>
    <row r="1235" spans="1:10" x14ac:dyDescent="0.25">
      <c r="A1235" s="18" t="s">
        <v>1057</v>
      </c>
      <c r="B1235" s="18" t="s">
        <v>9</v>
      </c>
      <c r="C1235" s="18" t="s">
        <v>10</v>
      </c>
      <c r="D1235">
        <v>0</v>
      </c>
      <c r="E1235" s="12">
        <v>0</v>
      </c>
      <c r="F1235" s="12">
        <v>1499</v>
      </c>
      <c r="G1235" s="12">
        <v>2199</v>
      </c>
      <c r="H1235" s="12">
        <f>Baby_Fashion__2[[#This Row],[no_of_ratings]]*Baby_Fashion__2[[#This Row],[discount_price]]</f>
        <v>0</v>
      </c>
      <c r="I1235" s="12">
        <v>700</v>
      </c>
      <c r="J1235" t="str">
        <f>IF(Baby_Fashion__2[[#This Row],[no_of_ratings]]&gt;=4,"High",IF(Baby_Fashion__2[[#This Row],[no_of_ratings]]&gt;=3,"Medium","Low"))</f>
        <v>Low</v>
      </c>
    </row>
    <row r="1236" spans="1:10" x14ac:dyDescent="0.25">
      <c r="A1236" s="18" t="s">
        <v>1187</v>
      </c>
      <c r="B1236" s="18" t="s">
        <v>9</v>
      </c>
      <c r="C1236" s="18" t="s">
        <v>10</v>
      </c>
      <c r="D1236">
        <v>0</v>
      </c>
      <c r="E1236" s="12">
        <v>0</v>
      </c>
      <c r="F1236" s="12">
        <v>799</v>
      </c>
      <c r="G1236" s="12">
        <v>899</v>
      </c>
      <c r="H1236" s="12">
        <f>Baby_Fashion__2[[#This Row],[no_of_ratings]]*Baby_Fashion__2[[#This Row],[discount_price]]</f>
        <v>0</v>
      </c>
      <c r="I1236" s="12">
        <v>100</v>
      </c>
      <c r="J1236" t="str">
        <f>IF(Baby_Fashion__2[[#This Row],[no_of_ratings]]&gt;=4,"High",IF(Baby_Fashion__2[[#This Row],[no_of_ratings]]&gt;=3,"Medium","Low"))</f>
        <v>Low</v>
      </c>
    </row>
    <row r="1237" spans="1:10" x14ac:dyDescent="0.25">
      <c r="A1237" s="18" t="s">
        <v>1188</v>
      </c>
      <c r="B1237" s="18" t="s">
        <v>9</v>
      </c>
      <c r="C1237" s="18" t="s">
        <v>10</v>
      </c>
      <c r="D1237">
        <v>2.6</v>
      </c>
      <c r="E1237" s="12">
        <v>4</v>
      </c>
      <c r="F1237" s="12">
        <v>499</v>
      </c>
      <c r="G1237" s="12">
        <v>1599</v>
      </c>
      <c r="H1237" s="12">
        <f>Baby_Fashion__2[[#This Row],[no_of_ratings]]*Baby_Fashion__2[[#This Row],[discount_price]]</f>
        <v>1996</v>
      </c>
      <c r="I1237" s="12">
        <v>1100</v>
      </c>
      <c r="J1237" t="str">
        <f>IF(Baby_Fashion__2[[#This Row],[no_of_ratings]]&gt;=4,"High",IF(Baby_Fashion__2[[#This Row],[no_of_ratings]]&gt;=3,"Medium","Low"))</f>
        <v>High</v>
      </c>
    </row>
    <row r="1238" spans="1:10" x14ac:dyDescent="0.25">
      <c r="A1238" s="18" t="s">
        <v>1189</v>
      </c>
      <c r="B1238" s="18" t="s">
        <v>9</v>
      </c>
      <c r="C1238" s="18" t="s">
        <v>10</v>
      </c>
      <c r="D1238">
        <v>4.5</v>
      </c>
      <c r="E1238" s="12">
        <v>5</v>
      </c>
      <c r="F1238" s="12">
        <v>0</v>
      </c>
      <c r="G1238" s="12">
        <v>699</v>
      </c>
      <c r="H1238" s="12">
        <f>Baby_Fashion__2[[#This Row],[no_of_ratings]]*Baby_Fashion__2[[#This Row],[discount_price]]</f>
        <v>0</v>
      </c>
      <c r="I1238" s="12">
        <v>699</v>
      </c>
      <c r="J1238" t="str">
        <f>IF(Baby_Fashion__2[[#This Row],[no_of_ratings]]&gt;=4,"High",IF(Baby_Fashion__2[[#This Row],[no_of_ratings]]&gt;=3,"Medium","Low"))</f>
        <v>High</v>
      </c>
    </row>
    <row r="1239" spans="1:10" x14ac:dyDescent="0.25">
      <c r="A1239" s="18" t="s">
        <v>1190</v>
      </c>
      <c r="B1239" s="18" t="s">
        <v>9</v>
      </c>
      <c r="C1239" s="18" t="s">
        <v>10</v>
      </c>
      <c r="D1239">
        <v>5</v>
      </c>
      <c r="E1239" s="12">
        <v>1</v>
      </c>
      <c r="F1239" s="12">
        <v>779</v>
      </c>
      <c r="G1239" s="12">
        <v>1499</v>
      </c>
      <c r="H1239" s="12">
        <f>Baby_Fashion__2[[#This Row],[no_of_ratings]]*Baby_Fashion__2[[#This Row],[discount_price]]</f>
        <v>779</v>
      </c>
      <c r="I1239" s="12">
        <v>720</v>
      </c>
      <c r="J1239" t="str">
        <f>IF(Baby_Fashion__2[[#This Row],[no_of_ratings]]&gt;=4,"High",IF(Baby_Fashion__2[[#This Row],[no_of_ratings]]&gt;=3,"Medium","Low"))</f>
        <v>Low</v>
      </c>
    </row>
    <row r="1240" spans="1:10" x14ac:dyDescent="0.25">
      <c r="A1240" s="18" t="s">
        <v>1191</v>
      </c>
      <c r="B1240" s="18" t="s">
        <v>9</v>
      </c>
      <c r="C1240" s="18" t="s">
        <v>10</v>
      </c>
      <c r="D1240">
        <v>0</v>
      </c>
      <c r="E1240" s="12">
        <v>0</v>
      </c>
      <c r="F1240" s="12">
        <v>799</v>
      </c>
      <c r="G1240" s="12">
        <v>899</v>
      </c>
      <c r="H1240" s="12">
        <f>Baby_Fashion__2[[#This Row],[no_of_ratings]]*Baby_Fashion__2[[#This Row],[discount_price]]</f>
        <v>0</v>
      </c>
      <c r="I1240" s="12">
        <v>100</v>
      </c>
      <c r="J1240" t="str">
        <f>IF(Baby_Fashion__2[[#This Row],[no_of_ratings]]&gt;=4,"High",IF(Baby_Fashion__2[[#This Row],[no_of_ratings]]&gt;=3,"Medium","Low"))</f>
        <v>Low</v>
      </c>
    </row>
    <row r="1241" spans="1:10" x14ac:dyDescent="0.25">
      <c r="A1241" s="18" t="s">
        <v>1192</v>
      </c>
      <c r="B1241" s="18" t="s">
        <v>9</v>
      </c>
      <c r="C1241" s="18" t="s">
        <v>10</v>
      </c>
      <c r="D1241">
        <v>2.6</v>
      </c>
      <c r="E1241" s="12">
        <v>8</v>
      </c>
      <c r="F1241" s="12">
        <v>835</v>
      </c>
      <c r="G1241" s="12">
        <v>1239</v>
      </c>
      <c r="H1241" s="12">
        <f>Baby_Fashion__2[[#This Row],[no_of_ratings]]*Baby_Fashion__2[[#This Row],[discount_price]]</f>
        <v>6680</v>
      </c>
      <c r="I1241" s="12">
        <v>404</v>
      </c>
      <c r="J1241" t="str">
        <f>IF(Baby_Fashion__2[[#This Row],[no_of_ratings]]&gt;=4,"High",IF(Baby_Fashion__2[[#This Row],[no_of_ratings]]&gt;=3,"Medium","Low"))</f>
        <v>High</v>
      </c>
    </row>
    <row r="1242" spans="1:10" x14ac:dyDescent="0.25">
      <c r="A1242" s="18" t="s">
        <v>1193</v>
      </c>
      <c r="B1242" s="18" t="s">
        <v>9</v>
      </c>
      <c r="C1242" s="18" t="s">
        <v>10</v>
      </c>
      <c r="D1242">
        <v>4.0999999999999996</v>
      </c>
      <c r="E1242" s="12">
        <v>11</v>
      </c>
      <c r="F1242" s="12">
        <v>649</v>
      </c>
      <c r="G1242" s="12">
        <v>999</v>
      </c>
      <c r="H1242" s="12">
        <f>Baby_Fashion__2[[#This Row],[no_of_ratings]]*Baby_Fashion__2[[#This Row],[discount_price]]</f>
        <v>7139</v>
      </c>
      <c r="I1242" s="12">
        <v>350</v>
      </c>
      <c r="J1242" t="str">
        <f>IF(Baby_Fashion__2[[#This Row],[no_of_ratings]]&gt;=4,"High",IF(Baby_Fashion__2[[#This Row],[no_of_ratings]]&gt;=3,"Medium","Low"))</f>
        <v>High</v>
      </c>
    </row>
    <row r="1243" spans="1:10" x14ac:dyDescent="0.25">
      <c r="A1243" s="18" t="s">
        <v>1194</v>
      </c>
      <c r="B1243" s="18" t="s">
        <v>9</v>
      </c>
      <c r="C1243" s="18" t="s">
        <v>10</v>
      </c>
      <c r="D1243">
        <v>0</v>
      </c>
      <c r="E1243" s="12">
        <v>0</v>
      </c>
      <c r="F1243" s="12">
        <v>799</v>
      </c>
      <c r="G1243" s="12">
        <v>899</v>
      </c>
      <c r="H1243" s="12">
        <f>Baby_Fashion__2[[#This Row],[no_of_ratings]]*Baby_Fashion__2[[#This Row],[discount_price]]</f>
        <v>0</v>
      </c>
      <c r="I1243" s="12">
        <v>100</v>
      </c>
      <c r="J1243" t="str">
        <f>IF(Baby_Fashion__2[[#This Row],[no_of_ratings]]&gt;=4,"High",IF(Baby_Fashion__2[[#This Row],[no_of_ratings]]&gt;=3,"Medium","Low"))</f>
        <v>Low</v>
      </c>
    </row>
    <row r="1244" spans="1:10" x14ac:dyDescent="0.25">
      <c r="A1244" s="18" t="s">
        <v>1195</v>
      </c>
      <c r="B1244" s="18" t="s">
        <v>9</v>
      </c>
      <c r="C1244" s="18" t="s">
        <v>10</v>
      </c>
      <c r="D1244">
        <v>4</v>
      </c>
      <c r="E1244" s="12">
        <v>160</v>
      </c>
      <c r="F1244" s="12">
        <v>699</v>
      </c>
      <c r="G1244" s="12">
        <v>1499</v>
      </c>
      <c r="H1244" s="12">
        <f>Baby_Fashion__2[[#This Row],[no_of_ratings]]*Baby_Fashion__2[[#This Row],[discount_price]]</f>
        <v>111840</v>
      </c>
      <c r="I1244" s="12">
        <v>800</v>
      </c>
      <c r="J1244" t="str">
        <f>IF(Baby_Fashion__2[[#This Row],[no_of_ratings]]&gt;=4,"High",IF(Baby_Fashion__2[[#This Row],[no_of_ratings]]&gt;=3,"Medium","Low"))</f>
        <v>High</v>
      </c>
    </row>
    <row r="1245" spans="1:10" x14ac:dyDescent="0.25">
      <c r="A1245" s="18" t="s">
        <v>1196</v>
      </c>
      <c r="B1245" s="18" t="s">
        <v>9</v>
      </c>
      <c r="C1245" s="18" t="s">
        <v>10</v>
      </c>
      <c r="D1245">
        <v>4</v>
      </c>
      <c r="E1245" s="12">
        <v>28</v>
      </c>
      <c r="F1245" s="12">
        <v>449</v>
      </c>
      <c r="G1245" s="12">
        <v>1499</v>
      </c>
      <c r="H1245" s="12">
        <f>Baby_Fashion__2[[#This Row],[no_of_ratings]]*Baby_Fashion__2[[#This Row],[discount_price]]</f>
        <v>12572</v>
      </c>
      <c r="I1245" s="12">
        <v>1050</v>
      </c>
      <c r="J1245" t="str">
        <f>IF(Baby_Fashion__2[[#This Row],[no_of_ratings]]&gt;=4,"High",IF(Baby_Fashion__2[[#This Row],[no_of_ratings]]&gt;=3,"Medium","Low"))</f>
        <v>High</v>
      </c>
    </row>
    <row r="1246" spans="1:10" x14ac:dyDescent="0.25">
      <c r="A1246" s="18" t="s">
        <v>1197</v>
      </c>
      <c r="B1246" s="18" t="s">
        <v>9</v>
      </c>
      <c r="C1246" s="18" t="s">
        <v>10</v>
      </c>
      <c r="D1246">
        <v>0</v>
      </c>
      <c r="E1246" s="12">
        <v>0</v>
      </c>
      <c r="F1246" s="12">
        <v>799</v>
      </c>
      <c r="G1246" s="12">
        <v>899</v>
      </c>
      <c r="H1246" s="12">
        <f>Baby_Fashion__2[[#This Row],[no_of_ratings]]*Baby_Fashion__2[[#This Row],[discount_price]]</f>
        <v>0</v>
      </c>
      <c r="I1246" s="12">
        <v>100</v>
      </c>
      <c r="J1246" t="str">
        <f>IF(Baby_Fashion__2[[#This Row],[no_of_ratings]]&gt;=4,"High",IF(Baby_Fashion__2[[#This Row],[no_of_ratings]]&gt;=3,"Medium","Low"))</f>
        <v>Low</v>
      </c>
    </row>
    <row r="1247" spans="1:10" x14ac:dyDescent="0.25">
      <c r="A1247" s="18" t="s">
        <v>1198</v>
      </c>
      <c r="B1247" s="18" t="s">
        <v>9</v>
      </c>
      <c r="C1247" s="18" t="s">
        <v>10</v>
      </c>
      <c r="D1247">
        <v>5</v>
      </c>
      <c r="E1247" s="12">
        <v>1</v>
      </c>
      <c r="F1247" s="12">
        <v>145</v>
      </c>
      <c r="G1247" s="12">
        <v>350</v>
      </c>
      <c r="H1247" s="12">
        <f>Baby_Fashion__2[[#This Row],[no_of_ratings]]*Baby_Fashion__2[[#This Row],[discount_price]]</f>
        <v>145</v>
      </c>
      <c r="I1247" s="12">
        <v>205</v>
      </c>
      <c r="J1247" t="str">
        <f>IF(Baby_Fashion__2[[#This Row],[no_of_ratings]]&gt;=4,"High",IF(Baby_Fashion__2[[#This Row],[no_of_ratings]]&gt;=3,"Medium","Low"))</f>
        <v>Low</v>
      </c>
    </row>
    <row r="1248" spans="1:10" x14ac:dyDescent="0.25">
      <c r="A1248" s="18" t="s">
        <v>1199</v>
      </c>
      <c r="B1248" s="18" t="s">
        <v>9</v>
      </c>
      <c r="C1248" s="18" t="s">
        <v>10</v>
      </c>
      <c r="D1248">
        <v>3.5</v>
      </c>
      <c r="E1248" s="12">
        <v>9</v>
      </c>
      <c r="F1248" s="12">
        <v>995</v>
      </c>
      <c r="G1248" s="12">
        <v>1999</v>
      </c>
      <c r="H1248" s="12">
        <f>Baby_Fashion__2[[#This Row],[no_of_ratings]]*Baby_Fashion__2[[#This Row],[discount_price]]</f>
        <v>8955</v>
      </c>
      <c r="I1248" s="12">
        <v>1004</v>
      </c>
      <c r="J1248" t="str">
        <f>IF(Baby_Fashion__2[[#This Row],[no_of_ratings]]&gt;=4,"High",IF(Baby_Fashion__2[[#This Row],[no_of_ratings]]&gt;=3,"Medium","Low"))</f>
        <v>High</v>
      </c>
    </row>
    <row r="1249" spans="1:10" x14ac:dyDescent="0.25">
      <c r="A1249" s="18" t="s">
        <v>1200</v>
      </c>
      <c r="B1249" s="18" t="s">
        <v>9</v>
      </c>
      <c r="C1249" s="18" t="s">
        <v>10</v>
      </c>
      <c r="D1249">
        <v>0</v>
      </c>
      <c r="E1249" s="12">
        <v>0</v>
      </c>
      <c r="F1249" s="12">
        <v>799</v>
      </c>
      <c r="G1249" s="12">
        <v>2999</v>
      </c>
      <c r="H1249" s="12">
        <f>Baby_Fashion__2[[#This Row],[no_of_ratings]]*Baby_Fashion__2[[#This Row],[discount_price]]</f>
        <v>0</v>
      </c>
      <c r="I1249" s="12">
        <v>2200</v>
      </c>
      <c r="J1249" t="str">
        <f>IF(Baby_Fashion__2[[#This Row],[no_of_ratings]]&gt;=4,"High",IF(Baby_Fashion__2[[#This Row],[no_of_ratings]]&gt;=3,"Medium","Low"))</f>
        <v>Low</v>
      </c>
    </row>
    <row r="1250" spans="1:10" x14ac:dyDescent="0.25">
      <c r="A1250" s="18" t="s">
        <v>1197</v>
      </c>
      <c r="B1250" s="18" t="s">
        <v>9</v>
      </c>
      <c r="C1250" s="18" t="s">
        <v>10</v>
      </c>
      <c r="D1250">
        <v>0</v>
      </c>
      <c r="E1250" s="12">
        <v>0</v>
      </c>
      <c r="F1250" s="12">
        <v>799</v>
      </c>
      <c r="G1250" s="12">
        <v>899</v>
      </c>
      <c r="H1250" s="12">
        <f>Baby_Fashion__2[[#This Row],[no_of_ratings]]*Baby_Fashion__2[[#This Row],[discount_price]]</f>
        <v>0</v>
      </c>
      <c r="I1250" s="12">
        <v>100</v>
      </c>
      <c r="J1250" t="str">
        <f>IF(Baby_Fashion__2[[#This Row],[no_of_ratings]]&gt;=4,"High",IF(Baby_Fashion__2[[#This Row],[no_of_ratings]]&gt;=3,"Medium","Low"))</f>
        <v>Low</v>
      </c>
    </row>
    <row r="1251" spans="1:10" x14ac:dyDescent="0.25">
      <c r="A1251" s="18" t="s">
        <v>1201</v>
      </c>
      <c r="B1251" s="18" t="s">
        <v>9</v>
      </c>
      <c r="C1251" s="18" t="s">
        <v>10</v>
      </c>
      <c r="D1251">
        <v>0</v>
      </c>
      <c r="E1251" s="12">
        <v>0</v>
      </c>
      <c r="F1251" s="12">
        <v>249</v>
      </c>
      <c r="G1251" s="12">
        <v>899</v>
      </c>
      <c r="H1251" s="12">
        <f>Baby_Fashion__2[[#This Row],[no_of_ratings]]*Baby_Fashion__2[[#This Row],[discount_price]]</f>
        <v>0</v>
      </c>
      <c r="I1251" s="12">
        <v>650</v>
      </c>
      <c r="J1251" t="str">
        <f>IF(Baby_Fashion__2[[#This Row],[no_of_ratings]]&gt;=4,"High",IF(Baby_Fashion__2[[#This Row],[no_of_ratings]]&gt;=3,"Medium","Low"))</f>
        <v>Low</v>
      </c>
    </row>
    <row r="1252" spans="1:10" x14ac:dyDescent="0.25">
      <c r="A1252" s="18" t="s">
        <v>766</v>
      </c>
      <c r="B1252" s="18" t="s">
        <v>9</v>
      </c>
      <c r="C1252" s="18" t="s">
        <v>10</v>
      </c>
      <c r="D1252">
        <v>0</v>
      </c>
      <c r="E1252" s="12">
        <v>0</v>
      </c>
      <c r="F1252" s="12">
        <v>349</v>
      </c>
      <c r="G1252" s="12">
        <v>599</v>
      </c>
      <c r="H1252" s="12">
        <f>Baby_Fashion__2[[#This Row],[no_of_ratings]]*Baby_Fashion__2[[#This Row],[discount_price]]</f>
        <v>0</v>
      </c>
      <c r="I1252" s="12">
        <v>250</v>
      </c>
      <c r="J1252" t="str">
        <f>IF(Baby_Fashion__2[[#This Row],[no_of_ratings]]&gt;=4,"High",IF(Baby_Fashion__2[[#This Row],[no_of_ratings]]&gt;=3,"Medium","Low"))</f>
        <v>Low</v>
      </c>
    </row>
    <row r="1253" spans="1:10" x14ac:dyDescent="0.25">
      <c r="A1253" s="18" t="s">
        <v>1202</v>
      </c>
      <c r="B1253" s="18" t="s">
        <v>9</v>
      </c>
      <c r="C1253" s="18" t="s">
        <v>10</v>
      </c>
      <c r="D1253">
        <v>0</v>
      </c>
      <c r="E1253" s="12">
        <v>0</v>
      </c>
      <c r="F1253" s="12">
        <v>799</v>
      </c>
      <c r="G1253" s="12">
        <v>899</v>
      </c>
      <c r="H1253" s="12">
        <f>Baby_Fashion__2[[#This Row],[no_of_ratings]]*Baby_Fashion__2[[#This Row],[discount_price]]</f>
        <v>0</v>
      </c>
      <c r="I1253" s="12">
        <v>100</v>
      </c>
      <c r="J1253" t="str">
        <f>IF(Baby_Fashion__2[[#This Row],[no_of_ratings]]&gt;=4,"High",IF(Baby_Fashion__2[[#This Row],[no_of_ratings]]&gt;=3,"Medium","Low"))</f>
        <v>Low</v>
      </c>
    </row>
    <row r="1254" spans="1:10" x14ac:dyDescent="0.25">
      <c r="A1254" s="18" t="s">
        <v>766</v>
      </c>
      <c r="B1254" s="18" t="s">
        <v>9</v>
      </c>
      <c r="C1254" s="18" t="s">
        <v>10</v>
      </c>
      <c r="D1254">
        <v>0</v>
      </c>
      <c r="E1254" s="12">
        <v>0</v>
      </c>
      <c r="F1254" s="12">
        <v>349</v>
      </c>
      <c r="G1254" s="12">
        <v>599</v>
      </c>
      <c r="H1254" s="12">
        <f>Baby_Fashion__2[[#This Row],[no_of_ratings]]*Baby_Fashion__2[[#This Row],[discount_price]]</f>
        <v>0</v>
      </c>
      <c r="I1254" s="12">
        <v>250</v>
      </c>
      <c r="J1254" t="str">
        <f>IF(Baby_Fashion__2[[#This Row],[no_of_ratings]]&gt;=4,"High",IF(Baby_Fashion__2[[#This Row],[no_of_ratings]]&gt;=3,"Medium","Low"))</f>
        <v>Low</v>
      </c>
    </row>
    <row r="1255" spans="1:10" x14ac:dyDescent="0.25">
      <c r="A1255" s="18" t="s">
        <v>1203</v>
      </c>
      <c r="B1255" s="18" t="s">
        <v>9</v>
      </c>
      <c r="C1255" s="18" t="s">
        <v>10</v>
      </c>
      <c r="D1255">
        <v>5</v>
      </c>
      <c r="E1255" s="12">
        <v>1</v>
      </c>
      <c r="F1255" s="12">
        <v>999</v>
      </c>
      <c r="G1255" s="12">
        <v>1999</v>
      </c>
      <c r="H1255" s="12">
        <f>Baby_Fashion__2[[#This Row],[no_of_ratings]]*Baby_Fashion__2[[#This Row],[discount_price]]</f>
        <v>999</v>
      </c>
      <c r="I1255" s="12">
        <v>1000</v>
      </c>
      <c r="J1255" t="str">
        <f>IF(Baby_Fashion__2[[#This Row],[no_of_ratings]]&gt;=4,"High",IF(Baby_Fashion__2[[#This Row],[no_of_ratings]]&gt;=3,"Medium","Low"))</f>
        <v>Low</v>
      </c>
    </row>
    <row r="1256" spans="1:10" x14ac:dyDescent="0.25">
      <c r="A1256" s="18" t="s">
        <v>1204</v>
      </c>
      <c r="B1256" s="18" t="s">
        <v>9</v>
      </c>
      <c r="C1256" s="18" t="s">
        <v>10</v>
      </c>
      <c r="D1256">
        <v>0</v>
      </c>
      <c r="E1256" s="12">
        <v>0</v>
      </c>
      <c r="F1256" s="12">
        <v>799</v>
      </c>
      <c r="G1256" s="12">
        <v>899</v>
      </c>
      <c r="H1256" s="12">
        <f>Baby_Fashion__2[[#This Row],[no_of_ratings]]*Baby_Fashion__2[[#This Row],[discount_price]]</f>
        <v>0</v>
      </c>
      <c r="I1256" s="12">
        <v>100</v>
      </c>
      <c r="J1256" t="str">
        <f>IF(Baby_Fashion__2[[#This Row],[no_of_ratings]]&gt;=4,"High",IF(Baby_Fashion__2[[#This Row],[no_of_ratings]]&gt;=3,"Medium","Low"))</f>
        <v>Low</v>
      </c>
    </row>
    <row r="1257" spans="1:10" x14ac:dyDescent="0.25">
      <c r="A1257" s="18" t="s">
        <v>101</v>
      </c>
      <c r="B1257" s="18" t="s">
        <v>9</v>
      </c>
      <c r="C1257" s="18" t="s">
        <v>10</v>
      </c>
      <c r="D1257">
        <v>4</v>
      </c>
      <c r="E1257" s="12">
        <v>1</v>
      </c>
      <c r="F1257" s="12">
        <v>349</v>
      </c>
      <c r="G1257" s="12">
        <v>599</v>
      </c>
      <c r="H1257" s="12">
        <f>Baby_Fashion__2[[#This Row],[no_of_ratings]]*Baby_Fashion__2[[#This Row],[discount_price]]</f>
        <v>349</v>
      </c>
      <c r="I1257" s="12">
        <v>250</v>
      </c>
      <c r="J1257" t="str">
        <f>IF(Baby_Fashion__2[[#This Row],[no_of_ratings]]&gt;=4,"High",IF(Baby_Fashion__2[[#This Row],[no_of_ratings]]&gt;=3,"Medium","Low"))</f>
        <v>Low</v>
      </c>
    </row>
    <row r="1258" spans="1:10" x14ac:dyDescent="0.25">
      <c r="A1258" s="18" t="s">
        <v>1205</v>
      </c>
      <c r="B1258" s="18" t="s">
        <v>9</v>
      </c>
      <c r="C1258" s="18" t="s">
        <v>10</v>
      </c>
      <c r="D1258">
        <v>5</v>
      </c>
      <c r="E1258" s="12">
        <v>1</v>
      </c>
      <c r="F1258" s="12">
        <v>545</v>
      </c>
      <c r="G1258" s="12">
        <v>999</v>
      </c>
      <c r="H1258" s="12">
        <f>Baby_Fashion__2[[#This Row],[no_of_ratings]]*Baby_Fashion__2[[#This Row],[discount_price]]</f>
        <v>545</v>
      </c>
      <c r="I1258" s="12">
        <v>454</v>
      </c>
      <c r="J1258" t="str">
        <f>IF(Baby_Fashion__2[[#This Row],[no_of_ratings]]&gt;=4,"High",IF(Baby_Fashion__2[[#This Row],[no_of_ratings]]&gt;=3,"Medium","Low"))</f>
        <v>Low</v>
      </c>
    </row>
    <row r="1259" spans="1:10" x14ac:dyDescent="0.25">
      <c r="A1259" s="18" t="s">
        <v>1206</v>
      </c>
      <c r="B1259" s="18" t="s">
        <v>9</v>
      </c>
      <c r="C1259" s="18" t="s">
        <v>10</v>
      </c>
      <c r="D1259">
        <v>4.7</v>
      </c>
      <c r="E1259" s="12">
        <v>5</v>
      </c>
      <c r="F1259" s="12">
        <v>599</v>
      </c>
      <c r="G1259" s="12">
        <v>1498</v>
      </c>
      <c r="H1259" s="12">
        <f>Baby_Fashion__2[[#This Row],[no_of_ratings]]*Baby_Fashion__2[[#This Row],[discount_price]]</f>
        <v>2995</v>
      </c>
      <c r="I1259" s="12">
        <v>899</v>
      </c>
      <c r="J1259" t="str">
        <f>IF(Baby_Fashion__2[[#This Row],[no_of_ratings]]&gt;=4,"High",IF(Baby_Fashion__2[[#This Row],[no_of_ratings]]&gt;=3,"Medium","Low"))</f>
        <v>High</v>
      </c>
    </row>
    <row r="1260" spans="1:10" x14ac:dyDescent="0.25">
      <c r="A1260" s="18" t="s">
        <v>1207</v>
      </c>
      <c r="B1260" s="18" t="s">
        <v>9</v>
      </c>
      <c r="C1260" s="18" t="s">
        <v>10</v>
      </c>
      <c r="D1260">
        <v>0</v>
      </c>
      <c r="E1260" s="12">
        <v>0</v>
      </c>
      <c r="F1260" s="12">
        <v>799</v>
      </c>
      <c r="G1260" s="12">
        <v>899</v>
      </c>
      <c r="H1260" s="12">
        <f>Baby_Fashion__2[[#This Row],[no_of_ratings]]*Baby_Fashion__2[[#This Row],[discount_price]]</f>
        <v>0</v>
      </c>
      <c r="I1260" s="12">
        <v>100</v>
      </c>
      <c r="J1260" t="str">
        <f>IF(Baby_Fashion__2[[#This Row],[no_of_ratings]]&gt;=4,"High",IF(Baby_Fashion__2[[#This Row],[no_of_ratings]]&gt;=3,"Medium","Low"))</f>
        <v>Low</v>
      </c>
    </row>
    <row r="1261" spans="1:10" x14ac:dyDescent="0.25">
      <c r="A1261" s="18" t="s">
        <v>1208</v>
      </c>
      <c r="B1261" s="18" t="s">
        <v>9</v>
      </c>
      <c r="C1261" s="18" t="s">
        <v>10</v>
      </c>
      <c r="D1261">
        <v>4.0999999999999996</v>
      </c>
      <c r="E1261" s="12">
        <v>21</v>
      </c>
      <c r="F1261" s="12">
        <v>199</v>
      </c>
      <c r="G1261" s="12">
        <v>399</v>
      </c>
      <c r="H1261" s="12">
        <f>Baby_Fashion__2[[#This Row],[no_of_ratings]]*Baby_Fashion__2[[#This Row],[discount_price]]</f>
        <v>4179</v>
      </c>
      <c r="I1261" s="12">
        <v>200</v>
      </c>
      <c r="J1261" t="str">
        <f>IF(Baby_Fashion__2[[#This Row],[no_of_ratings]]&gt;=4,"High",IF(Baby_Fashion__2[[#This Row],[no_of_ratings]]&gt;=3,"Medium","Low"))</f>
        <v>High</v>
      </c>
    </row>
    <row r="1262" spans="1:10" x14ac:dyDescent="0.25">
      <c r="A1262" s="18" t="s">
        <v>1209</v>
      </c>
      <c r="B1262" s="18" t="s">
        <v>9</v>
      </c>
      <c r="C1262" s="18" t="s">
        <v>10</v>
      </c>
      <c r="D1262">
        <v>5</v>
      </c>
      <c r="E1262" s="12">
        <v>1</v>
      </c>
      <c r="F1262" s="12">
        <v>259</v>
      </c>
      <c r="G1262" s="12">
        <v>500</v>
      </c>
      <c r="H1262" s="12">
        <f>Baby_Fashion__2[[#This Row],[no_of_ratings]]*Baby_Fashion__2[[#This Row],[discount_price]]</f>
        <v>259</v>
      </c>
      <c r="I1262" s="12">
        <v>241</v>
      </c>
      <c r="J1262" t="str">
        <f>IF(Baby_Fashion__2[[#This Row],[no_of_ratings]]&gt;=4,"High",IF(Baby_Fashion__2[[#This Row],[no_of_ratings]]&gt;=3,"Medium","Low"))</f>
        <v>Low</v>
      </c>
    </row>
    <row r="1263" spans="1:10" x14ac:dyDescent="0.25">
      <c r="A1263" s="18" t="s">
        <v>1210</v>
      </c>
      <c r="B1263" s="18" t="s">
        <v>9</v>
      </c>
      <c r="C1263" s="18" t="s">
        <v>10</v>
      </c>
      <c r="D1263">
        <v>3.7</v>
      </c>
      <c r="E1263" s="12">
        <v>57</v>
      </c>
      <c r="F1263" s="12">
        <v>1172</v>
      </c>
      <c r="G1263" s="12">
        <v>1999</v>
      </c>
      <c r="H1263" s="12">
        <f>Baby_Fashion__2[[#This Row],[no_of_ratings]]*Baby_Fashion__2[[#This Row],[discount_price]]</f>
        <v>66804</v>
      </c>
      <c r="I1263" s="12">
        <v>827</v>
      </c>
      <c r="J1263" t="str">
        <f>IF(Baby_Fashion__2[[#This Row],[no_of_ratings]]&gt;=4,"High",IF(Baby_Fashion__2[[#This Row],[no_of_ratings]]&gt;=3,"Medium","Low"))</f>
        <v>High</v>
      </c>
    </row>
    <row r="1264" spans="1:10" x14ac:dyDescent="0.25">
      <c r="A1264" s="18" t="s">
        <v>1211</v>
      </c>
      <c r="B1264" s="18" t="s">
        <v>9</v>
      </c>
      <c r="C1264" s="18" t="s">
        <v>10</v>
      </c>
      <c r="D1264">
        <v>0</v>
      </c>
      <c r="E1264" s="12">
        <v>0</v>
      </c>
      <c r="F1264" s="12">
        <v>799</v>
      </c>
      <c r="G1264" s="12">
        <v>899</v>
      </c>
      <c r="H1264" s="12">
        <f>Baby_Fashion__2[[#This Row],[no_of_ratings]]*Baby_Fashion__2[[#This Row],[discount_price]]</f>
        <v>0</v>
      </c>
      <c r="I1264" s="12">
        <v>100</v>
      </c>
      <c r="J1264" t="str">
        <f>IF(Baby_Fashion__2[[#This Row],[no_of_ratings]]&gt;=4,"High",IF(Baby_Fashion__2[[#This Row],[no_of_ratings]]&gt;=3,"Medium","Low"))</f>
        <v>Low</v>
      </c>
    </row>
    <row r="1265" spans="1:10" x14ac:dyDescent="0.25">
      <c r="A1265" s="18" t="s">
        <v>1212</v>
      </c>
      <c r="B1265" s="18" t="s">
        <v>9</v>
      </c>
      <c r="C1265" s="18" t="s">
        <v>10</v>
      </c>
      <c r="D1265">
        <v>4.3</v>
      </c>
      <c r="E1265" s="12">
        <v>22</v>
      </c>
      <c r="F1265" s="12">
        <v>599</v>
      </c>
      <c r="G1265" s="12">
        <v>799</v>
      </c>
      <c r="H1265" s="12">
        <f>Baby_Fashion__2[[#This Row],[no_of_ratings]]*Baby_Fashion__2[[#This Row],[discount_price]]</f>
        <v>13178</v>
      </c>
      <c r="I1265" s="12">
        <v>200</v>
      </c>
      <c r="J1265" t="str">
        <f>IF(Baby_Fashion__2[[#This Row],[no_of_ratings]]&gt;=4,"High",IF(Baby_Fashion__2[[#This Row],[no_of_ratings]]&gt;=3,"Medium","Low"))</f>
        <v>High</v>
      </c>
    </row>
    <row r="1266" spans="1:10" x14ac:dyDescent="0.25">
      <c r="A1266" s="18" t="s">
        <v>1213</v>
      </c>
      <c r="B1266" s="18" t="s">
        <v>9</v>
      </c>
      <c r="C1266" s="18" t="s">
        <v>10</v>
      </c>
      <c r="D1266">
        <v>0</v>
      </c>
      <c r="E1266" s="12">
        <v>0</v>
      </c>
      <c r="F1266" s="12">
        <v>499</v>
      </c>
      <c r="G1266" s="12">
        <v>999</v>
      </c>
      <c r="H1266" s="12">
        <f>Baby_Fashion__2[[#This Row],[no_of_ratings]]*Baby_Fashion__2[[#This Row],[discount_price]]</f>
        <v>0</v>
      </c>
      <c r="I1266" s="12">
        <v>500</v>
      </c>
      <c r="J1266" t="str">
        <f>IF(Baby_Fashion__2[[#This Row],[no_of_ratings]]&gt;=4,"High",IF(Baby_Fashion__2[[#This Row],[no_of_ratings]]&gt;=3,"Medium","Low"))</f>
        <v>Low</v>
      </c>
    </row>
    <row r="1267" spans="1:10" x14ac:dyDescent="0.25">
      <c r="A1267" s="18" t="s">
        <v>1214</v>
      </c>
      <c r="B1267" s="18" t="s">
        <v>9</v>
      </c>
      <c r="C1267" s="18" t="s">
        <v>10</v>
      </c>
      <c r="D1267">
        <v>0</v>
      </c>
      <c r="E1267" s="12">
        <v>0</v>
      </c>
      <c r="F1267" s="12">
        <v>799</v>
      </c>
      <c r="G1267" s="12">
        <v>899</v>
      </c>
      <c r="H1267" s="12">
        <f>Baby_Fashion__2[[#This Row],[no_of_ratings]]*Baby_Fashion__2[[#This Row],[discount_price]]</f>
        <v>0</v>
      </c>
      <c r="I1267" s="12">
        <v>100</v>
      </c>
      <c r="J1267" t="str">
        <f>IF(Baby_Fashion__2[[#This Row],[no_of_ratings]]&gt;=4,"High",IF(Baby_Fashion__2[[#This Row],[no_of_ratings]]&gt;=3,"Medium","Low"))</f>
        <v>Low</v>
      </c>
    </row>
    <row r="1268" spans="1:10" x14ac:dyDescent="0.25">
      <c r="A1268" s="18" t="s">
        <v>1215</v>
      </c>
      <c r="B1268" s="18" t="s">
        <v>9</v>
      </c>
      <c r="C1268" s="18" t="s">
        <v>10</v>
      </c>
      <c r="D1268">
        <v>4.7</v>
      </c>
      <c r="E1268" s="12">
        <v>5</v>
      </c>
      <c r="F1268" s="12">
        <v>1092</v>
      </c>
      <c r="G1268" s="12">
        <v>2499</v>
      </c>
      <c r="H1268" s="12">
        <f>Baby_Fashion__2[[#This Row],[no_of_ratings]]*Baby_Fashion__2[[#This Row],[discount_price]]</f>
        <v>5460</v>
      </c>
      <c r="I1268" s="12">
        <v>1407</v>
      </c>
      <c r="J1268" t="str">
        <f>IF(Baby_Fashion__2[[#This Row],[no_of_ratings]]&gt;=4,"High",IF(Baby_Fashion__2[[#This Row],[no_of_ratings]]&gt;=3,"Medium","Low"))</f>
        <v>High</v>
      </c>
    </row>
    <row r="1269" spans="1:10" x14ac:dyDescent="0.25">
      <c r="A1269" s="18" t="s">
        <v>1216</v>
      </c>
      <c r="B1269" s="18" t="s">
        <v>9</v>
      </c>
      <c r="C1269" s="18" t="s">
        <v>10</v>
      </c>
      <c r="D1269">
        <v>4.5999999999999996</v>
      </c>
      <c r="E1269" s="12">
        <v>6</v>
      </c>
      <c r="F1269" s="12">
        <v>560</v>
      </c>
      <c r="G1269" s="12">
        <v>1299</v>
      </c>
      <c r="H1269" s="12">
        <f>Baby_Fashion__2[[#This Row],[no_of_ratings]]*Baby_Fashion__2[[#This Row],[discount_price]]</f>
        <v>3360</v>
      </c>
      <c r="I1269" s="12">
        <v>739</v>
      </c>
      <c r="J1269" t="str">
        <f>IF(Baby_Fashion__2[[#This Row],[no_of_ratings]]&gt;=4,"High",IF(Baby_Fashion__2[[#This Row],[no_of_ratings]]&gt;=3,"Medium","Low"))</f>
        <v>High</v>
      </c>
    </row>
    <row r="1270" spans="1:10" x14ac:dyDescent="0.25">
      <c r="A1270" s="18" t="s">
        <v>1217</v>
      </c>
      <c r="B1270" s="18" t="s">
        <v>9</v>
      </c>
      <c r="C1270" s="18" t="s">
        <v>10</v>
      </c>
      <c r="D1270">
        <v>5</v>
      </c>
      <c r="E1270" s="12">
        <v>1</v>
      </c>
      <c r="F1270" s="12">
        <v>199</v>
      </c>
      <c r="G1270" s="12">
        <v>249</v>
      </c>
      <c r="H1270" s="12">
        <f>Baby_Fashion__2[[#This Row],[no_of_ratings]]*Baby_Fashion__2[[#This Row],[discount_price]]</f>
        <v>199</v>
      </c>
      <c r="I1270" s="12">
        <v>50</v>
      </c>
      <c r="J1270" t="str">
        <f>IF(Baby_Fashion__2[[#This Row],[no_of_ratings]]&gt;=4,"High",IF(Baby_Fashion__2[[#This Row],[no_of_ratings]]&gt;=3,"Medium","Low"))</f>
        <v>Low</v>
      </c>
    </row>
    <row r="1271" spans="1:10" x14ac:dyDescent="0.25">
      <c r="A1271" s="18" t="s">
        <v>1218</v>
      </c>
      <c r="B1271" s="18" t="s">
        <v>9</v>
      </c>
      <c r="C1271" s="18" t="s">
        <v>10</v>
      </c>
      <c r="D1271">
        <v>0</v>
      </c>
      <c r="E1271" s="12">
        <v>0</v>
      </c>
      <c r="F1271" s="12">
        <v>799</v>
      </c>
      <c r="G1271" s="12">
        <v>899</v>
      </c>
      <c r="H1271" s="12">
        <f>Baby_Fashion__2[[#This Row],[no_of_ratings]]*Baby_Fashion__2[[#This Row],[discount_price]]</f>
        <v>0</v>
      </c>
      <c r="I1271" s="12">
        <v>100</v>
      </c>
      <c r="J1271" t="str">
        <f>IF(Baby_Fashion__2[[#This Row],[no_of_ratings]]&gt;=4,"High",IF(Baby_Fashion__2[[#This Row],[no_of_ratings]]&gt;=3,"Medium","Low"))</f>
        <v>Low</v>
      </c>
    </row>
    <row r="1272" spans="1:10" x14ac:dyDescent="0.25">
      <c r="A1272" s="18" t="s">
        <v>1219</v>
      </c>
      <c r="B1272" s="18" t="s">
        <v>9</v>
      </c>
      <c r="C1272" s="18" t="s">
        <v>10</v>
      </c>
      <c r="D1272">
        <v>3.8</v>
      </c>
      <c r="E1272" s="12">
        <v>10</v>
      </c>
      <c r="F1272" s="12">
        <v>429</v>
      </c>
      <c r="G1272" s="12">
        <v>1499</v>
      </c>
      <c r="H1272" s="12">
        <f>Baby_Fashion__2[[#This Row],[no_of_ratings]]*Baby_Fashion__2[[#This Row],[discount_price]]</f>
        <v>4290</v>
      </c>
      <c r="I1272" s="12">
        <v>1070</v>
      </c>
      <c r="J1272" t="str">
        <f>IF(Baby_Fashion__2[[#This Row],[no_of_ratings]]&gt;=4,"High",IF(Baby_Fashion__2[[#This Row],[no_of_ratings]]&gt;=3,"Medium","Low"))</f>
        <v>High</v>
      </c>
    </row>
    <row r="1273" spans="1:10" x14ac:dyDescent="0.25">
      <c r="A1273" s="18" t="s">
        <v>1220</v>
      </c>
      <c r="B1273" s="18" t="s">
        <v>9</v>
      </c>
      <c r="C1273" s="18" t="s">
        <v>10</v>
      </c>
      <c r="D1273">
        <v>0</v>
      </c>
      <c r="E1273" s="12">
        <v>0</v>
      </c>
      <c r="F1273" s="12">
        <v>974</v>
      </c>
      <c r="G1273" s="12">
        <v>1299</v>
      </c>
      <c r="H1273" s="12">
        <f>Baby_Fashion__2[[#This Row],[no_of_ratings]]*Baby_Fashion__2[[#This Row],[discount_price]]</f>
        <v>0</v>
      </c>
      <c r="I1273" s="12">
        <v>325</v>
      </c>
      <c r="J1273" t="str">
        <f>IF(Baby_Fashion__2[[#This Row],[no_of_ratings]]&gt;=4,"High",IF(Baby_Fashion__2[[#This Row],[no_of_ratings]]&gt;=3,"Medium","Low"))</f>
        <v>Low</v>
      </c>
    </row>
    <row r="1274" spans="1:10" x14ac:dyDescent="0.25">
      <c r="A1274" s="18" t="s">
        <v>1221</v>
      </c>
      <c r="B1274" s="18" t="s">
        <v>9</v>
      </c>
      <c r="C1274" s="18" t="s">
        <v>10</v>
      </c>
      <c r="D1274">
        <v>1.5</v>
      </c>
      <c r="E1274" s="12">
        <v>2</v>
      </c>
      <c r="F1274" s="12">
        <v>449</v>
      </c>
      <c r="G1274" s="12">
        <v>899</v>
      </c>
      <c r="H1274" s="12">
        <f>Baby_Fashion__2[[#This Row],[no_of_ratings]]*Baby_Fashion__2[[#This Row],[discount_price]]</f>
        <v>898</v>
      </c>
      <c r="I1274" s="12">
        <v>450</v>
      </c>
      <c r="J1274" t="str">
        <f>IF(Baby_Fashion__2[[#This Row],[no_of_ratings]]&gt;=4,"High",IF(Baby_Fashion__2[[#This Row],[no_of_ratings]]&gt;=3,"Medium","Low"))</f>
        <v>Low</v>
      </c>
    </row>
    <row r="1275" spans="1:10" x14ac:dyDescent="0.25">
      <c r="A1275" s="18" t="s">
        <v>1222</v>
      </c>
      <c r="B1275" s="18" t="s">
        <v>9</v>
      </c>
      <c r="C1275" s="18" t="s">
        <v>10</v>
      </c>
      <c r="D1275">
        <v>0</v>
      </c>
      <c r="E1275" s="12">
        <v>0</v>
      </c>
      <c r="F1275" s="12">
        <v>799</v>
      </c>
      <c r="G1275" s="12">
        <v>899</v>
      </c>
      <c r="H1275" s="12">
        <f>Baby_Fashion__2[[#This Row],[no_of_ratings]]*Baby_Fashion__2[[#This Row],[discount_price]]</f>
        <v>0</v>
      </c>
      <c r="I1275" s="12">
        <v>100</v>
      </c>
      <c r="J1275" t="str">
        <f>IF(Baby_Fashion__2[[#This Row],[no_of_ratings]]&gt;=4,"High",IF(Baby_Fashion__2[[#This Row],[no_of_ratings]]&gt;=3,"Medium","Low"))</f>
        <v>Low</v>
      </c>
    </row>
    <row r="1276" spans="1:10" x14ac:dyDescent="0.25">
      <c r="A1276" s="18" t="s">
        <v>1223</v>
      </c>
      <c r="B1276" s="18" t="s">
        <v>9</v>
      </c>
      <c r="C1276" s="18" t="s">
        <v>10</v>
      </c>
      <c r="D1276">
        <v>4.0999999999999996</v>
      </c>
      <c r="E1276" s="12">
        <v>30</v>
      </c>
      <c r="F1276" s="12">
        <v>495</v>
      </c>
      <c r="G1276" s="12">
        <v>1999</v>
      </c>
      <c r="H1276" s="12">
        <f>Baby_Fashion__2[[#This Row],[no_of_ratings]]*Baby_Fashion__2[[#This Row],[discount_price]]</f>
        <v>14850</v>
      </c>
      <c r="I1276" s="12">
        <v>1504</v>
      </c>
      <c r="J1276" t="str">
        <f>IF(Baby_Fashion__2[[#This Row],[no_of_ratings]]&gt;=4,"High",IF(Baby_Fashion__2[[#This Row],[no_of_ratings]]&gt;=3,"Medium","Low"))</f>
        <v>High</v>
      </c>
    </row>
    <row r="1277" spans="1:10" x14ac:dyDescent="0.25">
      <c r="A1277" s="18" t="s">
        <v>1224</v>
      </c>
      <c r="B1277" s="18" t="s">
        <v>9</v>
      </c>
      <c r="C1277" s="18" t="s">
        <v>10</v>
      </c>
      <c r="D1277">
        <v>0</v>
      </c>
      <c r="E1277" s="12">
        <v>0</v>
      </c>
      <c r="F1277" s="12">
        <v>179.7</v>
      </c>
      <c r="G1277" s="12">
        <v>599</v>
      </c>
      <c r="H1277" s="12">
        <f>Baby_Fashion__2[[#This Row],[no_of_ratings]]*Baby_Fashion__2[[#This Row],[discount_price]]</f>
        <v>0</v>
      </c>
      <c r="I1277" s="12">
        <v>419.3</v>
      </c>
      <c r="J1277" t="str">
        <f>IF(Baby_Fashion__2[[#This Row],[no_of_ratings]]&gt;=4,"High",IF(Baby_Fashion__2[[#This Row],[no_of_ratings]]&gt;=3,"Medium","Low"))</f>
        <v>Low</v>
      </c>
    </row>
    <row r="1278" spans="1:10" x14ac:dyDescent="0.25">
      <c r="A1278" s="18" t="s">
        <v>1225</v>
      </c>
      <c r="B1278" s="18" t="s">
        <v>9</v>
      </c>
      <c r="C1278" s="18" t="s">
        <v>10</v>
      </c>
      <c r="D1278">
        <v>3.4</v>
      </c>
      <c r="E1278" s="12">
        <v>10</v>
      </c>
      <c r="F1278" s="12">
        <v>399</v>
      </c>
      <c r="G1278" s="12">
        <v>799</v>
      </c>
      <c r="H1278" s="12">
        <f>Baby_Fashion__2[[#This Row],[no_of_ratings]]*Baby_Fashion__2[[#This Row],[discount_price]]</f>
        <v>3990</v>
      </c>
      <c r="I1278" s="12">
        <v>400</v>
      </c>
      <c r="J1278" t="str">
        <f>IF(Baby_Fashion__2[[#This Row],[no_of_ratings]]&gt;=4,"High",IF(Baby_Fashion__2[[#This Row],[no_of_ratings]]&gt;=3,"Medium","Low"))</f>
        <v>High</v>
      </c>
    </row>
    <row r="1279" spans="1:10" x14ac:dyDescent="0.25">
      <c r="A1279" s="18" t="s">
        <v>1226</v>
      </c>
      <c r="B1279" s="18" t="s">
        <v>9</v>
      </c>
      <c r="C1279" s="18" t="s">
        <v>10</v>
      </c>
      <c r="D1279">
        <v>0</v>
      </c>
      <c r="E1279" s="12">
        <v>0</v>
      </c>
      <c r="F1279" s="12">
        <v>799</v>
      </c>
      <c r="G1279" s="12">
        <v>899</v>
      </c>
      <c r="H1279" s="12">
        <f>Baby_Fashion__2[[#This Row],[no_of_ratings]]*Baby_Fashion__2[[#This Row],[discount_price]]</f>
        <v>0</v>
      </c>
      <c r="I1279" s="12">
        <v>100</v>
      </c>
      <c r="J1279" t="str">
        <f>IF(Baby_Fashion__2[[#This Row],[no_of_ratings]]&gt;=4,"High",IF(Baby_Fashion__2[[#This Row],[no_of_ratings]]&gt;=3,"Medium","Low"))</f>
        <v>Low</v>
      </c>
    </row>
    <row r="1280" spans="1:10" x14ac:dyDescent="0.25">
      <c r="A1280" s="18" t="s">
        <v>1227</v>
      </c>
      <c r="B1280" s="18" t="s">
        <v>9</v>
      </c>
      <c r="C1280" s="18" t="s">
        <v>10</v>
      </c>
      <c r="D1280">
        <v>4.0999999999999996</v>
      </c>
      <c r="E1280" s="12">
        <v>3</v>
      </c>
      <c r="F1280" s="12">
        <v>520</v>
      </c>
      <c r="G1280" s="12">
        <v>899</v>
      </c>
      <c r="H1280" s="12">
        <f>Baby_Fashion__2[[#This Row],[no_of_ratings]]*Baby_Fashion__2[[#This Row],[discount_price]]</f>
        <v>1560</v>
      </c>
      <c r="I1280" s="12">
        <v>379</v>
      </c>
      <c r="J1280" t="str">
        <f>IF(Baby_Fashion__2[[#This Row],[no_of_ratings]]&gt;=4,"High",IF(Baby_Fashion__2[[#This Row],[no_of_ratings]]&gt;=3,"Medium","Low"))</f>
        <v>Medium</v>
      </c>
    </row>
    <row r="1281" spans="1:10" x14ac:dyDescent="0.25">
      <c r="A1281" s="18" t="s">
        <v>1228</v>
      </c>
      <c r="B1281" s="18" t="s">
        <v>9</v>
      </c>
      <c r="C1281" s="18" t="s">
        <v>10</v>
      </c>
      <c r="D1281">
        <v>3.9</v>
      </c>
      <c r="E1281" s="12">
        <v>10</v>
      </c>
      <c r="F1281" s="12">
        <v>901</v>
      </c>
      <c r="G1281" s="12">
        <v>2999</v>
      </c>
      <c r="H1281" s="12">
        <f>Baby_Fashion__2[[#This Row],[no_of_ratings]]*Baby_Fashion__2[[#This Row],[discount_price]]</f>
        <v>9010</v>
      </c>
      <c r="I1281" s="12">
        <v>2098</v>
      </c>
      <c r="J1281" t="str">
        <f>IF(Baby_Fashion__2[[#This Row],[no_of_ratings]]&gt;=4,"High",IF(Baby_Fashion__2[[#This Row],[no_of_ratings]]&gt;=3,"Medium","Low"))</f>
        <v>High</v>
      </c>
    </row>
    <row r="1282" spans="1:10" x14ac:dyDescent="0.25">
      <c r="A1282" s="18" t="s">
        <v>1229</v>
      </c>
      <c r="B1282" s="18" t="s">
        <v>9</v>
      </c>
      <c r="C1282" s="18" t="s">
        <v>10</v>
      </c>
      <c r="D1282">
        <v>0</v>
      </c>
      <c r="E1282" s="12">
        <v>0</v>
      </c>
      <c r="F1282" s="12">
        <v>499</v>
      </c>
      <c r="G1282" s="12">
        <v>699</v>
      </c>
      <c r="H1282" s="12">
        <f>Baby_Fashion__2[[#This Row],[no_of_ratings]]*Baby_Fashion__2[[#This Row],[discount_price]]</f>
        <v>0</v>
      </c>
      <c r="I1282" s="12">
        <v>200</v>
      </c>
      <c r="J1282" t="str">
        <f>IF(Baby_Fashion__2[[#This Row],[no_of_ratings]]&gt;=4,"High",IF(Baby_Fashion__2[[#This Row],[no_of_ratings]]&gt;=3,"Medium","Low"))</f>
        <v>Low</v>
      </c>
    </row>
    <row r="1283" spans="1:10" x14ac:dyDescent="0.25">
      <c r="A1283" s="18" t="s">
        <v>1230</v>
      </c>
      <c r="B1283" s="18" t="s">
        <v>9</v>
      </c>
      <c r="C1283" s="18" t="s">
        <v>10</v>
      </c>
      <c r="D1283">
        <v>3.8</v>
      </c>
      <c r="E1283" s="12">
        <v>41</v>
      </c>
      <c r="F1283" s="12">
        <v>148</v>
      </c>
      <c r="G1283" s="12">
        <v>599</v>
      </c>
      <c r="H1283" s="12">
        <f>Baby_Fashion__2[[#This Row],[no_of_ratings]]*Baby_Fashion__2[[#This Row],[discount_price]]</f>
        <v>6068</v>
      </c>
      <c r="I1283" s="12">
        <v>451</v>
      </c>
      <c r="J1283" t="str">
        <f>IF(Baby_Fashion__2[[#This Row],[no_of_ratings]]&gt;=4,"High",IF(Baby_Fashion__2[[#This Row],[no_of_ratings]]&gt;=3,"Medium","Low"))</f>
        <v>High</v>
      </c>
    </row>
    <row r="1284" spans="1:10" x14ac:dyDescent="0.25">
      <c r="A1284" s="18" t="s">
        <v>1231</v>
      </c>
      <c r="B1284" s="18" t="s">
        <v>9</v>
      </c>
      <c r="C1284" s="18" t="s">
        <v>10</v>
      </c>
      <c r="D1284">
        <v>3.9</v>
      </c>
      <c r="E1284" s="12">
        <v>8</v>
      </c>
      <c r="F1284" s="12">
        <v>199</v>
      </c>
      <c r="G1284" s="12">
        <v>399</v>
      </c>
      <c r="H1284" s="12">
        <f>Baby_Fashion__2[[#This Row],[no_of_ratings]]*Baby_Fashion__2[[#This Row],[discount_price]]</f>
        <v>1592</v>
      </c>
      <c r="I1284" s="12">
        <v>200</v>
      </c>
      <c r="J1284" t="str">
        <f>IF(Baby_Fashion__2[[#This Row],[no_of_ratings]]&gt;=4,"High",IF(Baby_Fashion__2[[#This Row],[no_of_ratings]]&gt;=3,"Medium","Low"))</f>
        <v>High</v>
      </c>
    </row>
    <row r="1285" spans="1:10" x14ac:dyDescent="0.25">
      <c r="A1285" s="18" t="s">
        <v>1232</v>
      </c>
      <c r="B1285" s="18" t="s">
        <v>9</v>
      </c>
      <c r="C1285" s="18" t="s">
        <v>10</v>
      </c>
      <c r="D1285">
        <v>0</v>
      </c>
      <c r="E1285" s="12">
        <v>0</v>
      </c>
      <c r="F1285" s="12">
        <v>799</v>
      </c>
      <c r="G1285" s="12">
        <v>899</v>
      </c>
      <c r="H1285" s="12">
        <f>Baby_Fashion__2[[#This Row],[no_of_ratings]]*Baby_Fashion__2[[#This Row],[discount_price]]</f>
        <v>0</v>
      </c>
      <c r="I1285" s="12">
        <v>100</v>
      </c>
      <c r="J1285" t="str">
        <f>IF(Baby_Fashion__2[[#This Row],[no_of_ratings]]&gt;=4,"High",IF(Baby_Fashion__2[[#This Row],[no_of_ratings]]&gt;=3,"Medium","Low"))</f>
        <v>Low</v>
      </c>
    </row>
    <row r="1286" spans="1:10" x14ac:dyDescent="0.25">
      <c r="A1286" s="18" t="s">
        <v>1233</v>
      </c>
      <c r="B1286" s="18" t="s">
        <v>9</v>
      </c>
      <c r="C1286" s="18" t="s">
        <v>10</v>
      </c>
      <c r="D1286">
        <v>5</v>
      </c>
      <c r="E1286" s="12">
        <v>3</v>
      </c>
      <c r="F1286" s="12">
        <v>199</v>
      </c>
      <c r="G1286" s="12">
        <v>210</v>
      </c>
      <c r="H1286" s="12">
        <f>Baby_Fashion__2[[#This Row],[no_of_ratings]]*Baby_Fashion__2[[#This Row],[discount_price]]</f>
        <v>597</v>
      </c>
      <c r="I1286" s="12">
        <v>11</v>
      </c>
      <c r="J1286" t="str">
        <f>IF(Baby_Fashion__2[[#This Row],[no_of_ratings]]&gt;=4,"High",IF(Baby_Fashion__2[[#This Row],[no_of_ratings]]&gt;=3,"Medium","Low"))</f>
        <v>Medium</v>
      </c>
    </row>
    <row r="1287" spans="1:10" x14ac:dyDescent="0.25">
      <c r="A1287" s="18" t="s">
        <v>101</v>
      </c>
      <c r="B1287" s="18" t="s">
        <v>9</v>
      </c>
      <c r="C1287" s="18" t="s">
        <v>10</v>
      </c>
      <c r="D1287">
        <v>3.4</v>
      </c>
      <c r="E1287" s="12">
        <v>3</v>
      </c>
      <c r="F1287" s="12">
        <v>349</v>
      </c>
      <c r="G1287" s="12">
        <v>599</v>
      </c>
      <c r="H1287" s="12">
        <f>Baby_Fashion__2[[#This Row],[no_of_ratings]]*Baby_Fashion__2[[#This Row],[discount_price]]</f>
        <v>1047</v>
      </c>
      <c r="I1287" s="12">
        <v>250</v>
      </c>
      <c r="J1287" t="str">
        <f>IF(Baby_Fashion__2[[#This Row],[no_of_ratings]]&gt;=4,"High",IF(Baby_Fashion__2[[#This Row],[no_of_ratings]]&gt;=3,"Medium","Low"))</f>
        <v>Medium</v>
      </c>
    </row>
    <row r="1288" spans="1:10" x14ac:dyDescent="0.25">
      <c r="A1288" s="18" t="s">
        <v>1234</v>
      </c>
      <c r="B1288" s="18" t="s">
        <v>9</v>
      </c>
      <c r="C1288" s="18" t="s">
        <v>10</v>
      </c>
      <c r="D1288">
        <v>0</v>
      </c>
      <c r="E1288" s="12">
        <v>0</v>
      </c>
      <c r="F1288" s="12">
        <v>799</v>
      </c>
      <c r="G1288" s="12">
        <v>899</v>
      </c>
      <c r="H1288" s="12">
        <f>Baby_Fashion__2[[#This Row],[no_of_ratings]]*Baby_Fashion__2[[#This Row],[discount_price]]</f>
        <v>0</v>
      </c>
      <c r="I1288" s="12">
        <v>100</v>
      </c>
      <c r="J1288" t="str">
        <f>IF(Baby_Fashion__2[[#This Row],[no_of_ratings]]&gt;=4,"High",IF(Baby_Fashion__2[[#This Row],[no_of_ratings]]&gt;=3,"Medium","Low"))</f>
        <v>Low</v>
      </c>
    </row>
    <row r="1289" spans="1:10" x14ac:dyDescent="0.25">
      <c r="A1289" s="18" t="s">
        <v>1235</v>
      </c>
      <c r="B1289" s="18" t="s">
        <v>9</v>
      </c>
      <c r="C1289" s="18" t="s">
        <v>10</v>
      </c>
      <c r="D1289">
        <v>3.6</v>
      </c>
      <c r="E1289" s="12">
        <v>8</v>
      </c>
      <c r="F1289" s="12">
        <v>179</v>
      </c>
      <c r="G1289" s="12">
        <v>500</v>
      </c>
      <c r="H1289" s="12">
        <f>Baby_Fashion__2[[#This Row],[no_of_ratings]]*Baby_Fashion__2[[#This Row],[discount_price]]</f>
        <v>1432</v>
      </c>
      <c r="I1289" s="12">
        <v>321</v>
      </c>
      <c r="J1289" t="str">
        <f>IF(Baby_Fashion__2[[#This Row],[no_of_ratings]]&gt;=4,"High",IF(Baby_Fashion__2[[#This Row],[no_of_ratings]]&gt;=3,"Medium","Low"))</f>
        <v>High</v>
      </c>
    </row>
    <row r="1290" spans="1:10" x14ac:dyDescent="0.25">
      <c r="A1290" s="18" t="s">
        <v>1236</v>
      </c>
      <c r="B1290" s="18" t="s">
        <v>9</v>
      </c>
      <c r="C1290" s="18" t="s">
        <v>10</v>
      </c>
      <c r="D1290">
        <v>4</v>
      </c>
      <c r="E1290" s="12">
        <v>1</v>
      </c>
      <c r="F1290" s="12">
        <v>650</v>
      </c>
      <c r="G1290" s="12">
        <v>1999</v>
      </c>
      <c r="H1290" s="12">
        <f>Baby_Fashion__2[[#This Row],[no_of_ratings]]*Baby_Fashion__2[[#This Row],[discount_price]]</f>
        <v>650</v>
      </c>
      <c r="I1290" s="12">
        <v>1349</v>
      </c>
      <c r="J1290" t="str">
        <f>IF(Baby_Fashion__2[[#This Row],[no_of_ratings]]&gt;=4,"High",IF(Baby_Fashion__2[[#This Row],[no_of_ratings]]&gt;=3,"Medium","Low"))</f>
        <v>Low</v>
      </c>
    </row>
    <row r="1291" spans="1:10" x14ac:dyDescent="0.25">
      <c r="A1291" s="18" t="s">
        <v>1237</v>
      </c>
      <c r="B1291" s="18" t="s">
        <v>9</v>
      </c>
      <c r="C1291" s="18" t="s">
        <v>10</v>
      </c>
      <c r="D1291">
        <v>4.0999999999999996</v>
      </c>
      <c r="E1291" s="12">
        <v>7</v>
      </c>
      <c r="F1291" s="12">
        <v>499</v>
      </c>
      <c r="G1291" s="12">
        <v>899</v>
      </c>
      <c r="H1291" s="12">
        <f>Baby_Fashion__2[[#This Row],[no_of_ratings]]*Baby_Fashion__2[[#This Row],[discount_price]]</f>
        <v>3493</v>
      </c>
      <c r="I1291" s="12">
        <v>400</v>
      </c>
      <c r="J1291" t="str">
        <f>IF(Baby_Fashion__2[[#This Row],[no_of_ratings]]&gt;=4,"High",IF(Baby_Fashion__2[[#This Row],[no_of_ratings]]&gt;=3,"Medium","Low"))</f>
        <v>High</v>
      </c>
    </row>
    <row r="1292" spans="1:10" x14ac:dyDescent="0.25">
      <c r="A1292" s="18" t="s">
        <v>1238</v>
      </c>
      <c r="B1292" s="18" t="s">
        <v>9</v>
      </c>
      <c r="C1292" s="18" t="s">
        <v>10</v>
      </c>
      <c r="D1292">
        <v>0</v>
      </c>
      <c r="E1292" s="12">
        <v>0</v>
      </c>
      <c r="F1292" s="12">
        <v>799</v>
      </c>
      <c r="G1292" s="12">
        <v>899</v>
      </c>
      <c r="H1292" s="12">
        <f>Baby_Fashion__2[[#This Row],[no_of_ratings]]*Baby_Fashion__2[[#This Row],[discount_price]]</f>
        <v>0</v>
      </c>
      <c r="I1292" s="12">
        <v>100</v>
      </c>
      <c r="J1292" t="str">
        <f>IF(Baby_Fashion__2[[#This Row],[no_of_ratings]]&gt;=4,"High",IF(Baby_Fashion__2[[#This Row],[no_of_ratings]]&gt;=3,"Medium","Low"))</f>
        <v>Low</v>
      </c>
    </row>
    <row r="1293" spans="1:10" x14ac:dyDescent="0.25">
      <c r="A1293" s="18" t="s">
        <v>1239</v>
      </c>
      <c r="B1293" s="18" t="s">
        <v>9</v>
      </c>
      <c r="C1293" s="18" t="s">
        <v>10</v>
      </c>
      <c r="D1293">
        <v>0</v>
      </c>
      <c r="E1293" s="12">
        <v>0</v>
      </c>
      <c r="F1293" s="12">
        <v>149</v>
      </c>
      <c r="G1293" s="12">
        <v>749</v>
      </c>
      <c r="H1293" s="12">
        <f>Baby_Fashion__2[[#This Row],[no_of_ratings]]*Baby_Fashion__2[[#This Row],[discount_price]]</f>
        <v>0</v>
      </c>
      <c r="I1293" s="12">
        <v>600</v>
      </c>
      <c r="J1293" t="str">
        <f>IF(Baby_Fashion__2[[#This Row],[no_of_ratings]]&gt;=4,"High",IF(Baby_Fashion__2[[#This Row],[no_of_ratings]]&gt;=3,"Medium","Low"))</f>
        <v>Low</v>
      </c>
    </row>
    <row r="1294" spans="1:10" x14ac:dyDescent="0.25">
      <c r="A1294" s="18" t="s">
        <v>1240</v>
      </c>
      <c r="B1294" s="18" t="s">
        <v>9</v>
      </c>
      <c r="C1294" s="18" t="s">
        <v>10</v>
      </c>
      <c r="D1294">
        <v>0</v>
      </c>
      <c r="E1294" s="12">
        <v>0</v>
      </c>
      <c r="F1294" s="12">
        <v>0</v>
      </c>
      <c r="G1294" s="12">
        <v>0</v>
      </c>
      <c r="H1294" s="12">
        <f>Baby_Fashion__2[[#This Row],[no_of_ratings]]*Baby_Fashion__2[[#This Row],[discount_price]]</f>
        <v>0</v>
      </c>
      <c r="I1294" s="12">
        <v>0</v>
      </c>
      <c r="J1294" t="str">
        <f>IF(Baby_Fashion__2[[#This Row],[no_of_ratings]]&gt;=4,"High",IF(Baby_Fashion__2[[#This Row],[no_of_ratings]]&gt;=3,"Medium","Low"))</f>
        <v>Low</v>
      </c>
    </row>
    <row r="1295" spans="1:10" x14ac:dyDescent="0.25">
      <c r="A1295" s="18" t="s">
        <v>1241</v>
      </c>
      <c r="B1295" s="18" t="s">
        <v>9</v>
      </c>
      <c r="C1295" s="18" t="s">
        <v>10</v>
      </c>
      <c r="D1295">
        <v>0</v>
      </c>
      <c r="E1295" s="12">
        <v>0</v>
      </c>
      <c r="F1295" s="12">
        <v>799</v>
      </c>
      <c r="G1295" s="12">
        <v>899</v>
      </c>
      <c r="H1295" s="12">
        <f>Baby_Fashion__2[[#This Row],[no_of_ratings]]*Baby_Fashion__2[[#This Row],[discount_price]]</f>
        <v>0</v>
      </c>
      <c r="I1295" s="12">
        <v>100</v>
      </c>
      <c r="J1295" t="str">
        <f>IF(Baby_Fashion__2[[#This Row],[no_of_ratings]]&gt;=4,"High",IF(Baby_Fashion__2[[#This Row],[no_of_ratings]]&gt;=3,"Medium","Low"))</f>
        <v>Low</v>
      </c>
    </row>
    <row r="1296" spans="1:10" x14ac:dyDescent="0.25">
      <c r="A1296" s="18" t="s">
        <v>101</v>
      </c>
      <c r="B1296" s="18" t="s">
        <v>9</v>
      </c>
      <c r="C1296" s="18" t="s">
        <v>10</v>
      </c>
      <c r="D1296">
        <v>4</v>
      </c>
      <c r="E1296" s="12">
        <v>2</v>
      </c>
      <c r="F1296" s="12">
        <v>349</v>
      </c>
      <c r="G1296" s="12">
        <v>599</v>
      </c>
      <c r="H1296" s="12">
        <f>Baby_Fashion__2[[#This Row],[no_of_ratings]]*Baby_Fashion__2[[#This Row],[discount_price]]</f>
        <v>698</v>
      </c>
      <c r="I1296" s="12">
        <v>250</v>
      </c>
      <c r="J1296" t="str">
        <f>IF(Baby_Fashion__2[[#This Row],[no_of_ratings]]&gt;=4,"High",IF(Baby_Fashion__2[[#This Row],[no_of_ratings]]&gt;=3,"Medium","Low"))</f>
        <v>Low</v>
      </c>
    </row>
    <row r="1297" spans="1:10" x14ac:dyDescent="0.25">
      <c r="A1297" s="18" t="s">
        <v>1242</v>
      </c>
      <c r="B1297" s="18" t="s">
        <v>9</v>
      </c>
      <c r="C1297" s="18" t="s">
        <v>10</v>
      </c>
      <c r="D1297">
        <v>2.9</v>
      </c>
      <c r="E1297" s="12">
        <v>4</v>
      </c>
      <c r="F1297" s="12">
        <v>445</v>
      </c>
      <c r="G1297" s="12">
        <v>645</v>
      </c>
      <c r="H1297" s="12">
        <f>Baby_Fashion__2[[#This Row],[no_of_ratings]]*Baby_Fashion__2[[#This Row],[discount_price]]</f>
        <v>1780</v>
      </c>
      <c r="I1297" s="12">
        <v>200</v>
      </c>
      <c r="J1297" t="str">
        <f>IF(Baby_Fashion__2[[#This Row],[no_of_ratings]]&gt;=4,"High",IF(Baby_Fashion__2[[#This Row],[no_of_ratings]]&gt;=3,"Medium","Low"))</f>
        <v>High</v>
      </c>
    </row>
    <row r="1298" spans="1:10" x14ac:dyDescent="0.25">
      <c r="A1298" s="18" t="s">
        <v>1243</v>
      </c>
      <c r="B1298" s="18" t="s">
        <v>9</v>
      </c>
      <c r="C1298" s="18" t="s">
        <v>10</v>
      </c>
      <c r="D1298">
        <v>3.4</v>
      </c>
      <c r="E1298" s="12">
        <v>12</v>
      </c>
      <c r="F1298" s="12">
        <v>639</v>
      </c>
      <c r="G1298" s="12">
        <v>1449</v>
      </c>
      <c r="H1298" s="12">
        <f>Baby_Fashion__2[[#This Row],[no_of_ratings]]*Baby_Fashion__2[[#This Row],[discount_price]]</f>
        <v>7668</v>
      </c>
      <c r="I1298" s="12">
        <v>810</v>
      </c>
      <c r="J1298" t="str">
        <f>IF(Baby_Fashion__2[[#This Row],[no_of_ratings]]&gt;=4,"High",IF(Baby_Fashion__2[[#This Row],[no_of_ratings]]&gt;=3,"Medium","Low"))</f>
        <v>High</v>
      </c>
    </row>
    <row r="1299" spans="1:10" x14ac:dyDescent="0.25">
      <c r="A1299" s="18" t="s">
        <v>1244</v>
      </c>
      <c r="B1299" s="18" t="s">
        <v>9</v>
      </c>
      <c r="C1299" s="18" t="s">
        <v>10</v>
      </c>
      <c r="D1299">
        <v>0</v>
      </c>
      <c r="E1299" s="12">
        <v>0</v>
      </c>
      <c r="F1299" s="12">
        <v>689</v>
      </c>
      <c r="G1299" s="12">
        <v>1999</v>
      </c>
      <c r="H1299" s="12">
        <f>Baby_Fashion__2[[#This Row],[no_of_ratings]]*Baby_Fashion__2[[#This Row],[discount_price]]</f>
        <v>0</v>
      </c>
      <c r="I1299" s="12">
        <v>1310</v>
      </c>
      <c r="J1299" t="str">
        <f>IF(Baby_Fashion__2[[#This Row],[no_of_ratings]]&gt;=4,"High",IF(Baby_Fashion__2[[#This Row],[no_of_ratings]]&gt;=3,"Medium","Low"))</f>
        <v>Low</v>
      </c>
    </row>
    <row r="1300" spans="1:10" x14ac:dyDescent="0.25">
      <c r="A1300" s="18" t="s">
        <v>1245</v>
      </c>
      <c r="B1300" s="18" t="s">
        <v>9</v>
      </c>
      <c r="C1300" s="18" t="s">
        <v>10</v>
      </c>
      <c r="D1300">
        <v>3.8</v>
      </c>
      <c r="E1300" s="12">
        <v>7</v>
      </c>
      <c r="F1300" s="12">
        <v>499</v>
      </c>
      <c r="G1300" s="12">
        <v>1498</v>
      </c>
      <c r="H1300" s="12">
        <f>Baby_Fashion__2[[#This Row],[no_of_ratings]]*Baby_Fashion__2[[#This Row],[discount_price]]</f>
        <v>3493</v>
      </c>
      <c r="I1300" s="12">
        <v>999</v>
      </c>
      <c r="J1300" t="str">
        <f>IF(Baby_Fashion__2[[#This Row],[no_of_ratings]]&gt;=4,"High",IF(Baby_Fashion__2[[#This Row],[no_of_ratings]]&gt;=3,"Medium","Low"))</f>
        <v>High</v>
      </c>
    </row>
    <row r="1301" spans="1:10" x14ac:dyDescent="0.25">
      <c r="A1301" s="18" t="s">
        <v>1246</v>
      </c>
      <c r="B1301" s="18" t="s">
        <v>9</v>
      </c>
      <c r="C1301" s="18" t="s">
        <v>10</v>
      </c>
      <c r="D1301">
        <v>4</v>
      </c>
      <c r="E1301" s="12">
        <v>10</v>
      </c>
      <c r="F1301" s="12">
        <v>299</v>
      </c>
      <c r="G1301" s="12">
        <v>599</v>
      </c>
      <c r="H1301" s="12">
        <f>Baby_Fashion__2[[#This Row],[no_of_ratings]]*Baby_Fashion__2[[#This Row],[discount_price]]</f>
        <v>2990</v>
      </c>
      <c r="I1301" s="12">
        <v>300</v>
      </c>
      <c r="J1301" t="str">
        <f>IF(Baby_Fashion__2[[#This Row],[no_of_ratings]]&gt;=4,"High",IF(Baby_Fashion__2[[#This Row],[no_of_ratings]]&gt;=3,"Medium","Low"))</f>
        <v>High</v>
      </c>
    </row>
    <row r="1302" spans="1:10" x14ac:dyDescent="0.25">
      <c r="A1302" s="18" t="s">
        <v>1247</v>
      </c>
      <c r="B1302" s="18" t="s">
        <v>9</v>
      </c>
      <c r="C1302" s="18" t="s">
        <v>10</v>
      </c>
      <c r="D1302">
        <v>0</v>
      </c>
      <c r="E1302" s="12">
        <v>0</v>
      </c>
      <c r="F1302" s="12">
        <v>689</v>
      </c>
      <c r="G1302" s="12">
        <v>1999</v>
      </c>
      <c r="H1302" s="12">
        <f>Baby_Fashion__2[[#This Row],[no_of_ratings]]*Baby_Fashion__2[[#This Row],[discount_price]]</f>
        <v>0</v>
      </c>
      <c r="I1302" s="12">
        <v>1310</v>
      </c>
      <c r="J1302" t="str">
        <f>IF(Baby_Fashion__2[[#This Row],[no_of_ratings]]&gt;=4,"High",IF(Baby_Fashion__2[[#This Row],[no_of_ratings]]&gt;=3,"Medium","Low"))</f>
        <v>Low</v>
      </c>
    </row>
    <row r="1303" spans="1:10" x14ac:dyDescent="0.25">
      <c r="A1303" s="18" t="s">
        <v>1248</v>
      </c>
      <c r="B1303" s="18" t="s">
        <v>9</v>
      </c>
      <c r="C1303" s="18" t="s">
        <v>10</v>
      </c>
      <c r="D1303">
        <v>3.3</v>
      </c>
      <c r="E1303" s="12">
        <v>29</v>
      </c>
      <c r="F1303" s="12">
        <v>299</v>
      </c>
      <c r="G1303" s="12">
        <v>999</v>
      </c>
      <c r="H1303" s="12">
        <f>Baby_Fashion__2[[#This Row],[no_of_ratings]]*Baby_Fashion__2[[#This Row],[discount_price]]</f>
        <v>8671</v>
      </c>
      <c r="I1303" s="12">
        <v>700</v>
      </c>
      <c r="J1303" t="str">
        <f>IF(Baby_Fashion__2[[#This Row],[no_of_ratings]]&gt;=4,"High",IF(Baby_Fashion__2[[#This Row],[no_of_ratings]]&gt;=3,"Medium","Low"))</f>
        <v>High</v>
      </c>
    </row>
    <row r="1304" spans="1:10" x14ac:dyDescent="0.25">
      <c r="A1304" s="18" t="s">
        <v>1249</v>
      </c>
      <c r="B1304" s="18" t="s">
        <v>9</v>
      </c>
      <c r="C1304" s="18" t="s">
        <v>10</v>
      </c>
      <c r="D1304">
        <v>0</v>
      </c>
      <c r="E1304" s="12">
        <v>0</v>
      </c>
      <c r="F1304" s="12">
        <v>579</v>
      </c>
      <c r="G1304" s="12">
        <v>1499</v>
      </c>
      <c r="H1304" s="12">
        <f>Baby_Fashion__2[[#This Row],[no_of_ratings]]*Baby_Fashion__2[[#This Row],[discount_price]]</f>
        <v>0</v>
      </c>
      <c r="I1304" s="12">
        <v>920</v>
      </c>
      <c r="J1304" t="str">
        <f>IF(Baby_Fashion__2[[#This Row],[no_of_ratings]]&gt;=4,"High",IF(Baby_Fashion__2[[#This Row],[no_of_ratings]]&gt;=3,"Medium","Low"))</f>
        <v>Low</v>
      </c>
    </row>
    <row r="1305" spans="1:10" x14ac:dyDescent="0.25">
      <c r="A1305" s="18" t="s">
        <v>1250</v>
      </c>
      <c r="B1305" s="18" t="s">
        <v>9</v>
      </c>
      <c r="C1305" s="18" t="s">
        <v>10</v>
      </c>
      <c r="D1305">
        <v>0</v>
      </c>
      <c r="E1305" s="12">
        <v>0</v>
      </c>
      <c r="F1305" s="12">
        <v>689</v>
      </c>
      <c r="G1305" s="12">
        <v>1999</v>
      </c>
      <c r="H1305" s="12">
        <f>Baby_Fashion__2[[#This Row],[no_of_ratings]]*Baby_Fashion__2[[#This Row],[discount_price]]</f>
        <v>0</v>
      </c>
      <c r="I1305" s="12">
        <v>1310</v>
      </c>
      <c r="J1305" t="str">
        <f>IF(Baby_Fashion__2[[#This Row],[no_of_ratings]]&gt;=4,"High",IF(Baby_Fashion__2[[#This Row],[no_of_ratings]]&gt;=3,"Medium","Low"))</f>
        <v>Low</v>
      </c>
    </row>
    <row r="1306" spans="1:10" x14ac:dyDescent="0.25">
      <c r="A1306" s="18" t="s">
        <v>101</v>
      </c>
      <c r="B1306" s="18" t="s">
        <v>9</v>
      </c>
      <c r="C1306" s="18" t="s">
        <v>10</v>
      </c>
      <c r="D1306">
        <v>0</v>
      </c>
      <c r="E1306" s="12">
        <v>0</v>
      </c>
      <c r="F1306" s="12">
        <v>349</v>
      </c>
      <c r="G1306" s="12">
        <v>599</v>
      </c>
      <c r="H1306" s="12">
        <f>Baby_Fashion__2[[#This Row],[no_of_ratings]]*Baby_Fashion__2[[#This Row],[discount_price]]</f>
        <v>0</v>
      </c>
      <c r="I1306" s="12">
        <v>250</v>
      </c>
      <c r="J1306" t="str">
        <f>IF(Baby_Fashion__2[[#This Row],[no_of_ratings]]&gt;=4,"High",IF(Baby_Fashion__2[[#This Row],[no_of_ratings]]&gt;=3,"Medium","Low"))</f>
        <v>Low</v>
      </c>
    </row>
    <row r="1307" spans="1:10" x14ac:dyDescent="0.25">
      <c r="A1307" s="18" t="s">
        <v>1251</v>
      </c>
      <c r="B1307" s="18" t="s">
        <v>9</v>
      </c>
      <c r="C1307" s="18" t="s">
        <v>10</v>
      </c>
      <c r="D1307">
        <v>3.6</v>
      </c>
      <c r="E1307" s="12">
        <v>4</v>
      </c>
      <c r="F1307" s="12">
        <v>807.5</v>
      </c>
      <c r="G1307" s="12">
        <v>1199</v>
      </c>
      <c r="H1307" s="12">
        <f>Baby_Fashion__2[[#This Row],[no_of_ratings]]*Baby_Fashion__2[[#This Row],[discount_price]]</f>
        <v>3230</v>
      </c>
      <c r="I1307" s="12">
        <v>391.5</v>
      </c>
      <c r="J1307" t="str">
        <f>IF(Baby_Fashion__2[[#This Row],[no_of_ratings]]&gt;=4,"High",IF(Baby_Fashion__2[[#This Row],[no_of_ratings]]&gt;=3,"Medium","Low"))</f>
        <v>High</v>
      </c>
    </row>
    <row r="1308" spans="1:10" x14ac:dyDescent="0.25">
      <c r="A1308" s="18" t="s">
        <v>1252</v>
      </c>
      <c r="B1308" s="18" t="s">
        <v>9</v>
      </c>
      <c r="C1308" s="18" t="s">
        <v>10</v>
      </c>
      <c r="D1308">
        <v>0</v>
      </c>
      <c r="E1308" s="12">
        <v>0</v>
      </c>
      <c r="F1308" s="12">
        <v>689</v>
      </c>
      <c r="G1308" s="12">
        <v>1999</v>
      </c>
      <c r="H1308" s="12">
        <f>Baby_Fashion__2[[#This Row],[no_of_ratings]]*Baby_Fashion__2[[#This Row],[discount_price]]</f>
        <v>0</v>
      </c>
      <c r="I1308" s="12">
        <v>1310</v>
      </c>
      <c r="J1308" t="str">
        <f>IF(Baby_Fashion__2[[#This Row],[no_of_ratings]]&gt;=4,"High",IF(Baby_Fashion__2[[#This Row],[no_of_ratings]]&gt;=3,"Medium","Low"))</f>
        <v>Low</v>
      </c>
    </row>
    <row r="1309" spans="1:10" x14ac:dyDescent="0.25">
      <c r="A1309" s="18" t="s">
        <v>1253</v>
      </c>
      <c r="B1309" s="18" t="s">
        <v>9</v>
      </c>
      <c r="C1309" s="18" t="s">
        <v>10</v>
      </c>
      <c r="D1309">
        <v>4.4000000000000004</v>
      </c>
      <c r="E1309" s="12">
        <v>12</v>
      </c>
      <c r="F1309" s="12">
        <v>550</v>
      </c>
      <c r="G1309" s="12">
        <v>899</v>
      </c>
      <c r="H1309" s="12">
        <f>Baby_Fashion__2[[#This Row],[no_of_ratings]]*Baby_Fashion__2[[#This Row],[discount_price]]</f>
        <v>6600</v>
      </c>
      <c r="I1309" s="12">
        <v>349</v>
      </c>
      <c r="J1309" t="str">
        <f>IF(Baby_Fashion__2[[#This Row],[no_of_ratings]]&gt;=4,"High",IF(Baby_Fashion__2[[#This Row],[no_of_ratings]]&gt;=3,"Medium","Low"))</f>
        <v>High</v>
      </c>
    </row>
    <row r="1310" spans="1:10" x14ac:dyDescent="0.25">
      <c r="A1310" s="18" t="s">
        <v>1254</v>
      </c>
      <c r="B1310" s="18" t="s">
        <v>9</v>
      </c>
      <c r="C1310" s="18" t="s">
        <v>10</v>
      </c>
      <c r="D1310">
        <v>3.5</v>
      </c>
      <c r="E1310" s="12">
        <v>18</v>
      </c>
      <c r="F1310" s="12">
        <v>349</v>
      </c>
      <c r="G1310" s="12">
        <v>699</v>
      </c>
      <c r="H1310" s="12">
        <f>Baby_Fashion__2[[#This Row],[no_of_ratings]]*Baby_Fashion__2[[#This Row],[discount_price]]</f>
        <v>6282</v>
      </c>
      <c r="I1310" s="12">
        <v>350</v>
      </c>
      <c r="J1310" t="str">
        <f>IF(Baby_Fashion__2[[#This Row],[no_of_ratings]]&gt;=4,"High",IF(Baby_Fashion__2[[#This Row],[no_of_ratings]]&gt;=3,"Medium","Low"))</f>
        <v>High</v>
      </c>
    </row>
    <row r="1311" spans="1:10" x14ac:dyDescent="0.25">
      <c r="A1311" s="18" t="s">
        <v>1255</v>
      </c>
      <c r="B1311" s="18" t="s">
        <v>9</v>
      </c>
      <c r="C1311" s="18" t="s">
        <v>10</v>
      </c>
      <c r="D1311">
        <v>0</v>
      </c>
      <c r="E1311" s="12">
        <v>0</v>
      </c>
      <c r="F1311" s="12">
        <v>689</v>
      </c>
      <c r="G1311" s="12">
        <v>1999</v>
      </c>
      <c r="H1311" s="12">
        <f>Baby_Fashion__2[[#This Row],[no_of_ratings]]*Baby_Fashion__2[[#This Row],[discount_price]]</f>
        <v>0</v>
      </c>
      <c r="I1311" s="12">
        <v>1310</v>
      </c>
      <c r="J1311" t="str">
        <f>IF(Baby_Fashion__2[[#This Row],[no_of_ratings]]&gt;=4,"High",IF(Baby_Fashion__2[[#This Row],[no_of_ratings]]&gt;=3,"Medium","Low"))</f>
        <v>Low</v>
      </c>
    </row>
    <row r="1312" spans="1:10" x14ac:dyDescent="0.25">
      <c r="A1312" s="18" t="s">
        <v>1256</v>
      </c>
      <c r="B1312" s="18" t="s">
        <v>9</v>
      </c>
      <c r="C1312" s="18" t="s">
        <v>10</v>
      </c>
      <c r="D1312">
        <v>0</v>
      </c>
      <c r="E1312" s="12">
        <v>0</v>
      </c>
      <c r="F1312" s="12">
        <v>199</v>
      </c>
      <c r="G1312" s="12">
        <v>599</v>
      </c>
      <c r="H1312" s="12">
        <f>Baby_Fashion__2[[#This Row],[no_of_ratings]]*Baby_Fashion__2[[#This Row],[discount_price]]</f>
        <v>0</v>
      </c>
      <c r="I1312" s="12">
        <v>400</v>
      </c>
      <c r="J1312" t="str">
        <f>IF(Baby_Fashion__2[[#This Row],[no_of_ratings]]&gt;=4,"High",IF(Baby_Fashion__2[[#This Row],[no_of_ratings]]&gt;=3,"Medium","Low"))</f>
        <v>Low</v>
      </c>
    </row>
    <row r="1313" spans="1:10" x14ac:dyDescent="0.25">
      <c r="A1313" s="18" t="s">
        <v>1257</v>
      </c>
      <c r="B1313" s="18" t="s">
        <v>9</v>
      </c>
      <c r="C1313" s="18" t="s">
        <v>10</v>
      </c>
      <c r="D1313">
        <v>4.2</v>
      </c>
      <c r="E1313" s="12">
        <v>90</v>
      </c>
      <c r="F1313" s="12">
        <v>0</v>
      </c>
      <c r="G1313" s="12">
        <v>299</v>
      </c>
      <c r="H1313" s="12">
        <f>Baby_Fashion__2[[#This Row],[no_of_ratings]]*Baby_Fashion__2[[#This Row],[discount_price]]</f>
        <v>0</v>
      </c>
      <c r="I1313" s="12">
        <v>299</v>
      </c>
      <c r="J1313" t="str">
        <f>IF(Baby_Fashion__2[[#This Row],[no_of_ratings]]&gt;=4,"High",IF(Baby_Fashion__2[[#This Row],[no_of_ratings]]&gt;=3,"Medium","Low"))</f>
        <v>High</v>
      </c>
    </row>
    <row r="1314" spans="1:10" x14ac:dyDescent="0.25">
      <c r="A1314" s="18" t="s">
        <v>1258</v>
      </c>
      <c r="B1314" s="18" t="s">
        <v>9</v>
      </c>
      <c r="C1314" s="18" t="s">
        <v>10</v>
      </c>
      <c r="D1314">
        <v>0</v>
      </c>
      <c r="E1314" s="12">
        <v>0</v>
      </c>
      <c r="F1314" s="12">
        <v>689</v>
      </c>
      <c r="G1314" s="12">
        <v>1999</v>
      </c>
      <c r="H1314" s="12">
        <f>Baby_Fashion__2[[#This Row],[no_of_ratings]]*Baby_Fashion__2[[#This Row],[discount_price]]</f>
        <v>0</v>
      </c>
      <c r="I1314" s="12">
        <v>1310</v>
      </c>
      <c r="J1314" t="str">
        <f>IF(Baby_Fashion__2[[#This Row],[no_of_ratings]]&gt;=4,"High",IF(Baby_Fashion__2[[#This Row],[no_of_ratings]]&gt;=3,"Medium","Low"))</f>
        <v>Low</v>
      </c>
    </row>
    <row r="1315" spans="1:10" x14ac:dyDescent="0.25">
      <c r="A1315" s="18" t="s">
        <v>1259</v>
      </c>
      <c r="B1315" s="18" t="s">
        <v>9</v>
      </c>
      <c r="C1315" s="18" t="s">
        <v>10</v>
      </c>
      <c r="D1315">
        <v>0</v>
      </c>
      <c r="E1315" s="12">
        <v>0</v>
      </c>
      <c r="F1315" s="12">
        <v>299</v>
      </c>
      <c r="G1315" s="12">
        <v>799</v>
      </c>
      <c r="H1315" s="12">
        <f>Baby_Fashion__2[[#This Row],[no_of_ratings]]*Baby_Fashion__2[[#This Row],[discount_price]]</f>
        <v>0</v>
      </c>
      <c r="I1315" s="12">
        <v>500</v>
      </c>
      <c r="J1315" t="str">
        <f>IF(Baby_Fashion__2[[#This Row],[no_of_ratings]]&gt;=4,"High",IF(Baby_Fashion__2[[#This Row],[no_of_ratings]]&gt;=3,"Medium","Low"))</f>
        <v>Low</v>
      </c>
    </row>
    <row r="1316" spans="1:10" x14ac:dyDescent="0.25">
      <c r="A1316" s="18" t="s">
        <v>1260</v>
      </c>
      <c r="B1316" s="18" t="s">
        <v>9</v>
      </c>
      <c r="C1316" s="18" t="s">
        <v>10</v>
      </c>
      <c r="D1316">
        <v>0</v>
      </c>
      <c r="E1316" s="12">
        <v>0</v>
      </c>
      <c r="F1316" s="12">
        <v>485</v>
      </c>
      <c r="G1316" s="12">
        <v>1000</v>
      </c>
      <c r="H1316" s="12">
        <f>Baby_Fashion__2[[#This Row],[no_of_ratings]]*Baby_Fashion__2[[#This Row],[discount_price]]</f>
        <v>0</v>
      </c>
      <c r="I1316" s="12">
        <v>515</v>
      </c>
      <c r="J1316" t="str">
        <f>IF(Baby_Fashion__2[[#This Row],[no_of_ratings]]&gt;=4,"High",IF(Baby_Fashion__2[[#This Row],[no_of_ratings]]&gt;=3,"Medium","Low"))</f>
        <v>Low</v>
      </c>
    </row>
    <row r="1317" spans="1:10" x14ac:dyDescent="0.25">
      <c r="A1317" s="18" t="s">
        <v>1261</v>
      </c>
      <c r="B1317" s="18" t="s">
        <v>9</v>
      </c>
      <c r="C1317" s="18" t="s">
        <v>10</v>
      </c>
      <c r="D1317">
        <v>3.5</v>
      </c>
      <c r="E1317" s="12">
        <v>15</v>
      </c>
      <c r="F1317" s="12">
        <v>651</v>
      </c>
      <c r="G1317" s="12">
        <v>999</v>
      </c>
      <c r="H1317" s="12">
        <f>Baby_Fashion__2[[#This Row],[no_of_ratings]]*Baby_Fashion__2[[#This Row],[discount_price]]</f>
        <v>9765</v>
      </c>
      <c r="I1317" s="12">
        <v>348</v>
      </c>
      <c r="J1317" t="str">
        <f>IF(Baby_Fashion__2[[#This Row],[no_of_ratings]]&gt;=4,"High",IF(Baby_Fashion__2[[#This Row],[no_of_ratings]]&gt;=3,"Medium","Low"))</f>
        <v>High</v>
      </c>
    </row>
    <row r="1318" spans="1:10" x14ac:dyDescent="0.25">
      <c r="A1318" s="18" t="s">
        <v>1262</v>
      </c>
      <c r="B1318" s="18" t="s">
        <v>9</v>
      </c>
      <c r="C1318" s="18" t="s">
        <v>10</v>
      </c>
      <c r="D1318">
        <v>0</v>
      </c>
      <c r="E1318" s="12">
        <v>0</v>
      </c>
      <c r="F1318" s="12">
        <v>689</v>
      </c>
      <c r="G1318" s="12">
        <v>1999</v>
      </c>
      <c r="H1318" s="12">
        <f>Baby_Fashion__2[[#This Row],[no_of_ratings]]*Baby_Fashion__2[[#This Row],[discount_price]]</f>
        <v>0</v>
      </c>
      <c r="I1318" s="12">
        <v>1310</v>
      </c>
      <c r="J1318" t="str">
        <f>IF(Baby_Fashion__2[[#This Row],[no_of_ratings]]&gt;=4,"High",IF(Baby_Fashion__2[[#This Row],[no_of_ratings]]&gt;=3,"Medium","Low"))</f>
        <v>Low</v>
      </c>
    </row>
    <row r="1319" spans="1:10" x14ac:dyDescent="0.25">
      <c r="A1319" s="18" t="s">
        <v>1263</v>
      </c>
      <c r="B1319" s="18" t="s">
        <v>9</v>
      </c>
      <c r="C1319" s="18" t="s">
        <v>10</v>
      </c>
      <c r="D1319">
        <v>3.6</v>
      </c>
      <c r="E1319" s="12">
        <v>17</v>
      </c>
      <c r="F1319" s="12">
        <v>600</v>
      </c>
      <c r="G1319" s="12">
        <v>1200</v>
      </c>
      <c r="H1319" s="12">
        <f>Baby_Fashion__2[[#This Row],[no_of_ratings]]*Baby_Fashion__2[[#This Row],[discount_price]]</f>
        <v>10200</v>
      </c>
      <c r="I1319" s="12">
        <v>600</v>
      </c>
      <c r="J1319" t="str">
        <f>IF(Baby_Fashion__2[[#This Row],[no_of_ratings]]&gt;=4,"High",IF(Baby_Fashion__2[[#This Row],[no_of_ratings]]&gt;=3,"Medium","Low"))</f>
        <v>High</v>
      </c>
    </row>
    <row r="1320" spans="1:10" x14ac:dyDescent="0.25">
      <c r="A1320" s="18" t="s">
        <v>1264</v>
      </c>
      <c r="B1320" s="18" t="s">
        <v>9</v>
      </c>
      <c r="C1320" s="18" t="s">
        <v>10</v>
      </c>
      <c r="D1320">
        <v>3.6</v>
      </c>
      <c r="E1320" s="12">
        <v>296</v>
      </c>
      <c r="F1320" s="12">
        <v>665</v>
      </c>
      <c r="G1320" s="12">
        <v>1520</v>
      </c>
      <c r="H1320" s="12">
        <f>Baby_Fashion__2[[#This Row],[no_of_ratings]]*Baby_Fashion__2[[#This Row],[discount_price]]</f>
        <v>196840</v>
      </c>
      <c r="I1320" s="12">
        <v>855</v>
      </c>
      <c r="J1320" t="str">
        <f>IF(Baby_Fashion__2[[#This Row],[no_of_ratings]]&gt;=4,"High",IF(Baby_Fashion__2[[#This Row],[no_of_ratings]]&gt;=3,"Medium","Low"))</f>
        <v>High</v>
      </c>
    </row>
    <row r="1321" spans="1:10" x14ac:dyDescent="0.25">
      <c r="A1321" s="18" t="s">
        <v>1265</v>
      </c>
      <c r="B1321" s="18" t="s">
        <v>9</v>
      </c>
      <c r="C1321" s="18" t="s">
        <v>10</v>
      </c>
      <c r="D1321">
        <v>0</v>
      </c>
      <c r="E1321" s="12">
        <v>0</v>
      </c>
      <c r="F1321" s="12">
        <v>689</v>
      </c>
      <c r="G1321" s="12">
        <v>1999</v>
      </c>
      <c r="H1321" s="12">
        <f>Baby_Fashion__2[[#This Row],[no_of_ratings]]*Baby_Fashion__2[[#This Row],[discount_price]]</f>
        <v>0</v>
      </c>
      <c r="I1321" s="12">
        <v>1310</v>
      </c>
      <c r="J1321" t="str">
        <f>IF(Baby_Fashion__2[[#This Row],[no_of_ratings]]&gt;=4,"High",IF(Baby_Fashion__2[[#This Row],[no_of_ratings]]&gt;=3,"Medium","Low"))</f>
        <v>Low</v>
      </c>
    </row>
    <row r="1322" spans="1:10" x14ac:dyDescent="0.25">
      <c r="A1322" s="18" t="s">
        <v>1266</v>
      </c>
      <c r="B1322" s="18" t="s">
        <v>9</v>
      </c>
      <c r="C1322" s="18" t="s">
        <v>10</v>
      </c>
      <c r="D1322">
        <v>4</v>
      </c>
      <c r="E1322" s="12">
        <v>16</v>
      </c>
      <c r="F1322" s="12">
        <v>1070</v>
      </c>
      <c r="G1322" s="12">
        <v>2549</v>
      </c>
      <c r="H1322" s="12">
        <f>Baby_Fashion__2[[#This Row],[no_of_ratings]]*Baby_Fashion__2[[#This Row],[discount_price]]</f>
        <v>17120</v>
      </c>
      <c r="I1322" s="12">
        <v>1479</v>
      </c>
      <c r="J1322" t="str">
        <f>IF(Baby_Fashion__2[[#This Row],[no_of_ratings]]&gt;=4,"High",IF(Baby_Fashion__2[[#This Row],[no_of_ratings]]&gt;=3,"Medium","Low"))</f>
        <v>High</v>
      </c>
    </row>
    <row r="1323" spans="1:10" x14ac:dyDescent="0.25">
      <c r="A1323" s="18" t="s">
        <v>1267</v>
      </c>
      <c r="B1323" s="18" t="s">
        <v>9</v>
      </c>
      <c r="C1323" s="18" t="s">
        <v>10</v>
      </c>
      <c r="D1323">
        <v>4</v>
      </c>
      <c r="E1323" s="12">
        <v>70</v>
      </c>
      <c r="F1323" s="12">
        <v>399</v>
      </c>
      <c r="G1323" s="12">
        <v>599</v>
      </c>
      <c r="H1323" s="12">
        <f>Baby_Fashion__2[[#This Row],[no_of_ratings]]*Baby_Fashion__2[[#This Row],[discount_price]]</f>
        <v>27930</v>
      </c>
      <c r="I1323" s="12">
        <v>200</v>
      </c>
      <c r="J1323" t="str">
        <f>IF(Baby_Fashion__2[[#This Row],[no_of_ratings]]&gt;=4,"High",IF(Baby_Fashion__2[[#This Row],[no_of_ratings]]&gt;=3,"Medium","Low"))</f>
        <v>High</v>
      </c>
    </row>
    <row r="1324" spans="1:10" x14ac:dyDescent="0.25">
      <c r="A1324" s="18" t="s">
        <v>1268</v>
      </c>
      <c r="B1324" s="18" t="s">
        <v>9</v>
      </c>
      <c r="C1324" s="18" t="s">
        <v>10</v>
      </c>
      <c r="D1324">
        <v>0</v>
      </c>
      <c r="E1324" s="12">
        <v>0</v>
      </c>
      <c r="F1324" s="12">
        <v>689</v>
      </c>
      <c r="G1324" s="12">
        <v>1999</v>
      </c>
      <c r="H1324" s="12">
        <f>Baby_Fashion__2[[#This Row],[no_of_ratings]]*Baby_Fashion__2[[#This Row],[discount_price]]</f>
        <v>0</v>
      </c>
      <c r="I1324" s="12">
        <v>1310</v>
      </c>
      <c r="J1324" t="str">
        <f>IF(Baby_Fashion__2[[#This Row],[no_of_ratings]]&gt;=4,"High",IF(Baby_Fashion__2[[#This Row],[no_of_ratings]]&gt;=3,"Medium","Low"))</f>
        <v>Low</v>
      </c>
    </row>
    <row r="1325" spans="1:10" x14ac:dyDescent="0.25">
      <c r="A1325" s="18" t="s">
        <v>1269</v>
      </c>
      <c r="B1325" s="18" t="s">
        <v>9</v>
      </c>
      <c r="C1325" s="18" t="s">
        <v>10</v>
      </c>
      <c r="D1325">
        <v>0</v>
      </c>
      <c r="E1325" s="12">
        <v>0</v>
      </c>
      <c r="F1325" s="12">
        <v>349</v>
      </c>
      <c r="G1325" s="12">
        <v>899</v>
      </c>
      <c r="H1325" s="12">
        <f>Baby_Fashion__2[[#This Row],[no_of_ratings]]*Baby_Fashion__2[[#This Row],[discount_price]]</f>
        <v>0</v>
      </c>
      <c r="I1325" s="12">
        <v>550</v>
      </c>
      <c r="J1325" t="str">
        <f>IF(Baby_Fashion__2[[#This Row],[no_of_ratings]]&gt;=4,"High",IF(Baby_Fashion__2[[#This Row],[no_of_ratings]]&gt;=3,"Medium","Low"))</f>
        <v>Low</v>
      </c>
    </row>
    <row r="1326" spans="1:10" x14ac:dyDescent="0.25">
      <c r="A1326" s="18" t="s">
        <v>1270</v>
      </c>
      <c r="B1326" s="18" t="s">
        <v>9</v>
      </c>
      <c r="C1326" s="18" t="s">
        <v>10</v>
      </c>
      <c r="D1326">
        <v>0</v>
      </c>
      <c r="E1326" s="12">
        <v>0</v>
      </c>
      <c r="F1326" s="12">
        <v>309</v>
      </c>
      <c r="G1326" s="12">
        <v>999</v>
      </c>
      <c r="H1326" s="12">
        <f>Baby_Fashion__2[[#This Row],[no_of_ratings]]*Baby_Fashion__2[[#This Row],[discount_price]]</f>
        <v>0</v>
      </c>
      <c r="I1326" s="12">
        <v>690</v>
      </c>
      <c r="J1326" t="str">
        <f>IF(Baby_Fashion__2[[#This Row],[no_of_ratings]]&gt;=4,"High",IF(Baby_Fashion__2[[#This Row],[no_of_ratings]]&gt;=3,"Medium","Low"))</f>
        <v>Low</v>
      </c>
    </row>
    <row r="1327" spans="1:10" x14ac:dyDescent="0.25">
      <c r="A1327" s="18" t="s">
        <v>1271</v>
      </c>
      <c r="B1327" s="18" t="s">
        <v>9</v>
      </c>
      <c r="C1327" s="18" t="s">
        <v>10</v>
      </c>
      <c r="D1327">
        <v>0</v>
      </c>
      <c r="E1327" s="12">
        <v>0</v>
      </c>
      <c r="F1327" s="12">
        <v>689</v>
      </c>
      <c r="G1327" s="12">
        <v>1999</v>
      </c>
      <c r="H1327" s="12">
        <f>Baby_Fashion__2[[#This Row],[no_of_ratings]]*Baby_Fashion__2[[#This Row],[discount_price]]</f>
        <v>0</v>
      </c>
      <c r="I1327" s="12">
        <v>1310</v>
      </c>
      <c r="J1327" t="str">
        <f>IF(Baby_Fashion__2[[#This Row],[no_of_ratings]]&gt;=4,"High",IF(Baby_Fashion__2[[#This Row],[no_of_ratings]]&gt;=3,"Medium","Low"))</f>
        <v>Low</v>
      </c>
    </row>
    <row r="1328" spans="1:10" x14ac:dyDescent="0.25">
      <c r="A1328" s="18" t="s">
        <v>1272</v>
      </c>
      <c r="B1328" s="18" t="s">
        <v>9</v>
      </c>
      <c r="C1328" s="18" t="s">
        <v>10</v>
      </c>
      <c r="D1328">
        <v>1</v>
      </c>
      <c r="E1328" s="12">
        <v>1</v>
      </c>
      <c r="F1328" s="12">
        <v>219</v>
      </c>
      <c r="G1328" s="12">
        <v>399</v>
      </c>
      <c r="H1328" s="12">
        <f>Baby_Fashion__2[[#This Row],[no_of_ratings]]*Baby_Fashion__2[[#This Row],[discount_price]]</f>
        <v>219</v>
      </c>
      <c r="I1328" s="12">
        <v>180</v>
      </c>
      <c r="J1328" t="str">
        <f>IF(Baby_Fashion__2[[#This Row],[no_of_ratings]]&gt;=4,"High",IF(Baby_Fashion__2[[#This Row],[no_of_ratings]]&gt;=3,"Medium","Low"))</f>
        <v>Low</v>
      </c>
    </row>
    <row r="1329" spans="1:10" x14ac:dyDescent="0.25">
      <c r="A1329" s="18" t="s">
        <v>1273</v>
      </c>
      <c r="B1329" s="18" t="s">
        <v>9</v>
      </c>
      <c r="C1329" s="18" t="s">
        <v>10</v>
      </c>
      <c r="D1329">
        <v>0</v>
      </c>
      <c r="E1329" s="12">
        <v>0</v>
      </c>
      <c r="F1329" s="12">
        <v>499</v>
      </c>
      <c r="G1329" s="12">
        <v>999</v>
      </c>
      <c r="H1329" s="12">
        <f>Baby_Fashion__2[[#This Row],[no_of_ratings]]*Baby_Fashion__2[[#This Row],[discount_price]]</f>
        <v>0</v>
      </c>
      <c r="I1329" s="12">
        <v>500</v>
      </c>
      <c r="J1329" t="str">
        <f>IF(Baby_Fashion__2[[#This Row],[no_of_ratings]]&gt;=4,"High",IF(Baby_Fashion__2[[#This Row],[no_of_ratings]]&gt;=3,"Medium","Low"))</f>
        <v>Low</v>
      </c>
    </row>
    <row r="1330" spans="1:10" x14ac:dyDescent="0.25">
      <c r="A1330" s="18" t="s">
        <v>1274</v>
      </c>
      <c r="B1330" s="18" t="s">
        <v>9</v>
      </c>
      <c r="C1330" s="18" t="s">
        <v>10</v>
      </c>
      <c r="D1330">
        <v>3.6</v>
      </c>
      <c r="E1330" s="12">
        <v>54</v>
      </c>
      <c r="F1330" s="12">
        <v>699</v>
      </c>
      <c r="G1330" s="12">
        <v>1499</v>
      </c>
      <c r="H1330" s="12">
        <f>Baby_Fashion__2[[#This Row],[no_of_ratings]]*Baby_Fashion__2[[#This Row],[discount_price]]</f>
        <v>37746</v>
      </c>
      <c r="I1330" s="12">
        <v>800</v>
      </c>
      <c r="J1330" t="str">
        <f>IF(Baby_Fashion__2[[#This Row],[no_of_ratings]]&gt;=4,"High",IF(Baby_Fashion__2[[#This Row],[no_of_ratings]]&gt;=3,"Medium","Low"))</f>
        <v>High</v>
      </c>
    </row>
    <row r="1331" spans="1:10" x14ac:dyDescent="0.25">
      <c r="A1331" s="18" t="s">
        <v>1275</v>
      </c>
      <c r="B1331" s="18" t="s">
        <v>9</v>
      </c>
      <c r="C1331" s="18" t="s">
        <v>10</v>
      </c>
      <c r="D1331">
        <v>0</v>
      </c>
      <c r="E1331" s="12">
        <v>0</v>
      </c>
      <c r="F1331" s="12">
        <v>689</v>
      </c>
      <c r="G1331" s="12">
        <v>1999</v>
      </c>
      <c r="H1331" s="12">
        <f>Baby_Fashion__2[[#This Row],[no_of_ratings]]*Baby_Fashion__2[[#This Row],[discount_price]]</f>
        <v>0</v>
      </c>
      <c r="I1331" s="12">
        <v>1310</v>
      </c>
      <c r="J1331" t="str">
        <f>IF(Baby_Fashion__2[[#This Row],[no_of_ratings]]&gt;=4,"High",IF(Baby_Fashion__2[[#This Row],[no_of_ratings]]&gt;=3,"Medium","Low"))</f>
        <v>Low</v>
      </c>
    </row>
    <row r="1332" spans="1:10" x14ac:dyDescent="0.25">
      <c r="A1332" s="18" t="s">
        <v>1276</v>
      </c>
      <c r="B1332" s="18" t="s">
        <v>9</v>
      </c>
      <c r="C1332" s="18" t="s">
        <v>10</v>
      </c>
      <c r="D1332">
        <v>4.4000000000000004</v>
      </c>
      <c r="E1332" s="12">
        <v>3</v>
      </c>
      <c r="F1332" s="12">
        <v>299</v>
      </c>
      <c r="G1332" s="12">
        <v>999</v>
      </c>
      <c r="H1332" s="12">
        <f>Baby_Fashion__2[[#This Row],[no_of_ratings]]*Baby_Fashion__2[[#This Row],[discount_price]]</f>
        <v>897</v>
      </c>
      <c r="I1332" s="12">
        <v>700</v>
      </c>
      <c r="J1332" t="str">
        <f>IF(Baby_Fashion__2[[#This Row],[no_of_ratings]]&gt;=4,"High",IF(Baby_Fashion__2[[#This Row],[no_of_ratings]]&gt;=3,"Medium","Low"))</f>
        <v>Medium</v>
      </c>
    </row>
    <row r="1333" spans="1:10" x14ac:dyDescent="0.25">
      <c r="A1333" s="18" t="s">
        <v>1277</v>
      </c>
      <c r="B1333" s="18" t="s">
        <v>9</v>
      </c>
      <c r="C1333" s="18" t="s">
        <v>10</v>
      </c>
      <c r="D1333">
        <v>4</v>
      </c>
      <c r="E1333" s="12">
        <v>63</v>
      </c>
      <c r="F1333" s="12">
        <v>249</v>
      </c>
      <c r="G1333" s="12">
        <v>499</v>
      </c>
      <c r="H1333" s="12">
        <f>Baby_Fashion__2[[#This Row],[no_of_ratings]]*Baby_Fashion__2[[#This Row],[discount_price]]</f>
        <v>15687</v>
      </c>
      <c r="I1333" s="12">
        <v>250</v>
      </c>
      <c r="J1333" t="str">
        <f>IF(Baby_Fashion__2[[#This Row],[no_of_ratings]]&gt;=4,"High",IF(Baby_Fashion__2[[#This Row],[no_of_ratings]]&gt;=3,"Medium","Low"))</f>
        <v>High</v>
      </c>
    </row>
    <row r="1334" spans="1:10" x14ac:dyDescent="0.25">
      <c r="A1334" s="18" t="s">
        <v>1278</v>
      </c>
      <c r="B1334" s="18" t="s">
        <v>9</v>
      </c>
      <c r="C1334" s="18" t="s">
        <v>10</v>
      </c>
      <c r="D1334">
        <v>0</v>
      </c>
      <c r="E1334" s="12">
        <v>0</v>
      </c>
      <c r="F1334" s="12">
        <v>275</v>
      </c>
      <c r="G1334" s="12">
        <v>549</v>
      </c>
      <c r="H1334" s="12">
        <f>Baby_Fashion__2[[#This Row],[no_of_ratings]]*Baby_Fashion__2[[#This Row],[discount_price]]</f>
        <v>0</v>
      </c>
      <c r="I1334" s="12">
        <v>274</v>
      </c>
      <c r="J1334" t="str">
        <f>IF(Baby_Fashion__2[[#This Row],[no_of_ratings]]&gt;=4,"High",IF(Baby_Fashion__2[[#This Row],[no_of_ratings]]&gt;=3,"Medium","Low"))</f>
        <v>Low</v>
      </c>
    </row>
    <row r="1335" spans="1:10" x14ac:dyDescent="0.25">
      <c r="A1335" s="18" t="s">
        <v>1279</v>
      </c>
      <c r="B1335" s="18" t="s">
        <v>9</v>
      </c>
      <c r="C1335" s="18" t="s">
        <v>10</v>
      </c>
      <c r="D1335">
        <v>0</v>
      </c>
      <c r="E1335" s="12">
        <v>0</v>
      </c>
      <c r="F1335" s="12">
        <v>0</v>
      </c>
      <c r="G1335" s="12">
        <v>50303.17</v>
      </c>
      <c r="H1335" s="12">
        <f>Baby_Fashion__2[[#This Row],[no_of_ratings]]*Baby_Fashion__2[[#This Row],[discount_price]]</f>
        <v>0</v>
      </c>
      <c r="I1335" s="12">
        <v>50303.17</v>
      </c>
      <c r="J1335" t="str">
        <f>IF(Baby_Fashion__2[[#This Row],[no_of_ratings]]&gt;=4,"High",IF(Baby_Fashion__2[[#This Row],[no_of_ratings]]&gt;=3,"Medium","Low"))</f>
        <v>Low</v>
      </c>
    </row>
    <row r="1336" spans="1:10" x14ac:dyDescent="0.25">
      <c r="A1336" s="18" t="s">
        <v>1280</v>
      </c>
      <c r="B1336" s="18" t="s">
        <v>9</v>
      </c>
      <c r="C1336" s="18" t="s">
        <v>10</v>
      </c>
      <c r="D1336">
        <v>0</v>
      </c>
      <c r="E1336" s="12">
        <v>0</v>
      </c>
      <c r="F1336" s="12">
        <v>249</v>
      </c>
      <c r="G1336" s="12">
        <v>899</v>
      </c>
      <c r="H1336" s="12">
        <f>Baby_Fashion__2[[#This Row],[no_of_ratings]]*Baby_Fashion__2[[#This Row],[discount_price]]</f>
        <v>0</v>
      </c>
      <c r="I1336" s="12">
        <v>650</v>
      </c>
      <c r="J1336" t="str">
        <f>IF(Baby_Fashion__2[[#This Row],[no_of_ratings]]&gt;=4,"High",IF(Baby_Fashion__2[[#This Row],[no_of_ratings]]&gt;=3,"Medium","Low"))</f>
        <v>Low</v>
      </c>
    </row>
    <row r="1337" spans="1:10" x14ac:dyDescent="0.25">
      <c r="A1337" s="18" t="s">
        <v>1281</v>
      </c>
      <c r="B1337" s="18" t="s">
        <v>9</v>
      </c>
      <c r="C1337" s="18" t="s">
        <v>10</v>
      </c>
      <c r="D1337">
        <v>0</v>
      </c>
      <c r="E1337" s="12">
        <v>0</v>
      </c>
      <c r="F1337" s="12">
        <v>299</v>
      </c>
      <c r="G1337" s="12">
        <v>499</v>
      </c>
      <c r="H1337" s="12">
        <f>Baby_Fashion__2[[#This Row],[no_of_ratings]]*Baby_Fashion__2[[#This Row],[discount_price]]</f>
        <v>0</v>
      </c>
      <c r="I1337" s="12">
        <v>200</v>
      </c>
      <c r="J1337" t="str">
        <f>IF(Baby_Fashion__2[[#This Row],[no_of_ratings]]&gt;=4,"High",IF(Baby_Fashion__2[[#This Row],[no_of_ratings]]&gt;=3,"Medium","Low"))</f>
        <v>Low</v>
      </c>
    </row>
    <row r="1338" spans="1:10" x14ac:dyDescent="0.25">
      <c r="A1338" s="18" t="s">
        <v>1282</v>
      </c>
      <c r="B1338" s="18" t="s">
        <v>9</v>
      </c>
      <c r="C1338" s="18" t="s">
        <v>10</v>
      </c>
      <c r="D1338">
        <v>0</v>
      </c>
      <c r="E1338" s="12">
        <v>0</v>
      </c>
      <c r="F1338" s="12">
        <v>299</v>
      </c>
      <c r="G1338" s="12">
        <v>499</v>
      </c>
      <c r="H1338" s="12">
        <f>Baby_Fashion__2[[#This Row],[no_of_ratings]]*Baby_Fashion__2[[#This Row],[discount_price]]</f>
        <v>0</v>
      </c>
      <c r="I1338" s="12">
        <v>200</v>
      </c>
      <c r="J1338" t="str">
        <f>IF(Baby_Fashion__2[[#This Row],[no_of_ratings]]&gt;=4,"High",IF(Baby_Fashion__2[[#This Row],[no_of_ratings]]&gt;=3,"Medium","Low"))</f>
        <v>Low</v>
      </c>
    </row>
    <row r="1339" spans="1:10" x14ac:dyDescent="0.25">
      <c r="A1339" s="18" t="s">
        <v>1283</v>
      </c>
      <c r="B1339" s="18" t="s">
        <v>9</v>
      </c>
      <c r="C1339" s="18" t="s">
        <v>10</v>
      </c>
      <c r="D1339">
        <v>0</v>
      </c>
      <c r="E1339" s="12">
        <v>0</v>
      </c>
      <c r="F1339" s="12">
        <v>339</v>
      </c>
      <c r="G1339" s="12">
        <v>999</v>
      </c>
      <c r="H1339" s="12">
        <f>Baby_Fashion__2[[#This Row],[no_of_ratings]]*Baby_Fashion__2[[#This Row],[discount_price]]</f>
        <v>0</v>
      </c>
      <c r="I1339" s="12">
        <v>660</v>
      </c>
      <c r="J1339" t="str">
        <f>IF(Baby_Fashion__2[[#This Row],[no_of_ratings]]&gt;=4,"High",IF(Baby_Fashion__2[[#This Row],[no_of_ratings]]&gt;=3,"Medium","Low"))</f>
        <v>Low</v>
      </c>
    </row>
    <row r="1340" spans="1:10" x14ac:dyDescent="0.25">
      <c r="A1340" s="18" t="s">
        <v>1284</v>
      </c>
      <c r="B1340" s="18" t="s">
        <v>9</v>
      </c>
      <c r="C1340" s="18" t="s">
        <v>10</v>
      </c>
      <c r="D1340">
        <v>3.1</v>
      </c>
      <c r="E1340" s="12">
        <v>4</v>
      </c>
      <c r="F1340" s="12">
        <v>595</v>
      </c>
      <c r="G1340" s="12">
        <v>999</v>
      </c>
      <c r="H1340" s="12">
        <f>Baby_Fashion__2[[#This Row],[no_of_ratings]]*Baby_Fashion__2[[#This Row],[discount_price]]</f>
        <v>2380</v>
      </c>
      <c r="I1340" s="12">
        <v>404</v>
      </c>
      <c r="J1340" t="str">
        <f>IF(Baby_Fashion__2[[#This Row],[no_of_ratings]]&gt;=4,"High",IF(Baby_Fashion__2[[#This Row],[no_of_ratings]]&gt;=3,"Medium","Low"))</f>
        <v>High</v>
      </c>
    </row>
    <row r="1341" spans="1:10" x14ac:dyDescent="0.25">
      <c r="A1341" s="18" t="s">
        <v>1285</v>
      </c>
      <c r="B1341" s="18" t="s">
        <v>9</v>
      </c>
      <c r="C1341" s="18" t="s">
        <v>10</v>
      </c>
      <c r="D1341">
        <v>0</v>
      </c>
      <c r="E1341" s="12">
        <v>0</v>
      </c>
      <c r="F1341" s="12">
        <v>579.6</v>
      </c>
      <c r="G1341" s="12">
        <v>1449</v>
      </c>
      <c r="H1341" s="12">
        <f>Baby_Fashion__2[[#This Row],[no_of_ratings]]*Baby_Fashion__2[[#This Row],[discount_price]]</f>
        <v>0</v>
      </c>
      <c r="I1341" s="12">
        <v>869.4</v>
      </c>
      <c r="J1341" t="str">
        <f>IF(Baby_Fashion__2[[#This Row],[no_of_ratings]]&gt;=4,"High",IF(Baby_Fashion__2[[#This Row],[no_of_ratings]]&gt;=3,"Medium","Low"))</f>
        <v>Low</v>
      </c>
    </row>
    <row r="1342" spans="1:10" x14ac:dyDescent="0.25">
      <c r="A1342" s="18" t="s">
        <v>1286</v>
      </c>
      <c r="B1342" s="18" t="s">
        <v>9</v>
      </c>
      <c r="C1342" s="18" t="s">
        <v>10</v>
      </c>
      <c r="D1342">
        <v>3.5</v>
      </c>
      <c r="E1342" s="12">
        <v>79</v>
      </c>
      <c r="F1342" s="12">
        <v>649</v>
      </c>
      <c r="G1342" s="12">
        <v>925</v>
      </c>
      <c r="H1342" s="12">
        <f>Baby_Fashion__2[[#This Row],[no_of_ratings]]*Baby_Fashion__2[[#This Row],[discount_price]]</f>
        <v>51271</v>
      </c>
      <c r="I1342" s="12">
        <v>276</v>
      </c>
      <c r="J1342" t="str">
        <f>IF(Baby_Fashion__2[[#This Row],[no_of_ratings]]&gt;=4,"High",IF(Baby_Fashion__2[[#This Row],[no_of_ratings]]&gt;=3,"Medium","Low"))</f>
        <v>High</v>
      </c>
    </row>
    <row r="1343" spans="1:10" x14ac:dyDescent="0.25">
      <c r="A1343" s="18" t="s">
        <v>1287</v>
      </c>
      <c r="B1343" s="18" t="s">
        <v>9</v>
      </c>
      <c r="C1343" s="18" t="s">
        <v>10</v>
      </c>
      <c r="D1343">
        <v>0</v>
      </c>
      <c r="E1343" s="12">
        <v>0</v>
      </c>
      <c r="F1343" s="12">
        <v>0</v>
      </c>
      <c r="G1343" s="12">
        <v>7019.3</v>
      </c>
      <c r="H1343" s="12">
        <f>Baby_Fashion__2[[#This Row],[no_of_ratings]]*Baby_Fashion__2[[#This Row],[discount_price]]</f>
        <v>0</v>
      </c>
      <c r="I1343" s="12">
        <v>7019.3</v>
      </c>
      <c r="J1343" t="str">
        <f>IF(Baby_Fashion__2[[#This Row],[no_of_ratings]]&gt;=4,"High",IF(Baby_Fashion__2[[#This Row],[no_of_ratings]]&gt;=3,"Medium","Low"))</f>
        <v>Low</v>
      </c>
    </row>
    <row r="1344" spans="1:10" x14ac:dyDescent="0.25">
      <c r="A1344" s="18" t="s">
        <v>101</v>
      </c>
      <c r="B1344" s="18" t="s">
        <v>9</v>
      </c>
      <c r="C1344" s="18" t="s">
        <v>10</v>
      </c>
      <c r="D1344">
        <v>0</v>
      </c>
      <c r="E1344" s="12">
        <v>0</v>
      </c>
      <c r="F1344" s="12">
        <v>349</v>
      </c>
      <c r="G1344" s="12">
        <v>599</v>
      </c>
      <c r="H1344" s="12">
        <f>Baby_Fashion__2[[#This Row],[no_of_ratings]]*Baby_Fashion__2[[#This Row],[discount_price]]</f>
        <v>0</v>
      </c>
      <c r="I1344" s="12">
        <v>250</v>
      </c>
      <c r="J1344" t="str">
        <f>IF(Baby_Fashion__2[[#This Row],[no_of_ratings]]&gt;=4,"High",IF(Baby_Fashion__2[[#This Row],[no_of_ratings]]&gt;=3,"Medium","Low"))</f>
        <v>Low</v>
      </c>
    </row>
    <row r="1345" spans="1:10" x14ac:dyDescent="0.25">
      <c r="A1345" s="18" t="s">
        <v>1288</v>
      </c>
      <c r="B1345" s="18" t="s">
        <v>9</v>
      </c>
      <c r="C1345" s="18" t="s">
        <v>10</v>
      </c>
      <c r="D1345">
        <v>4.5</v>
      </c>
      <c r="E1345" s="12">
        <v>2</v>
      </c>
      <c r="F1345" s="12">
        <v>159</v>
      </c>
      <c r="G1345" s="12">
        <v>199</v>
      </c>
      <c r="H1345" s="12">
        <f>Baby_Fashion__2[[#This Row],[no_of_ratings]]*Baby_Fashion__2[[#This Row],[discount_price]]</f>
        <v>318</v>
      </c>
      <c r="I1345" s="12">
        <v>40</v>
      </c>
      <c r="J1345" t="str">
        <f>IF(Baby_Fashion__2[[#This Row],[no_of_ratings]]&gt;=4,"High",IF(Baby_Fashion__2[[#This Row],[no_of_ratings]]&gt;=3,"Medium","Low"))</f>
        <v>Low</v>
      </c>
    </row>
    <row r="1346" spans="1:10" x14ac:dyDescent="0.25">
      <c r="A1346" s="18" t="s">
        <v>1289</v>
      </c>
      <c r="B1346" s="18" t="s">
        <v>9</v>
      </c>
      <c r="C1346" s="18" t="s">
        <v>10</v>
      </c>
      <c r="D1346">
        <v>4</v>
      </c>
      <c r="E1346" s="12">
        <v>34</v>
      </c>
      <c r="F1346" s="12">
        <v>299</v>
      </c>
      <c r="G1346" s="12">
        <v>425</v>
      </c>
      <c r="H1346" s="12">
        <f>Baby_Fashion__2[[#This Row],[no_of_ratings]]*Baby_Fashion__2[[#This Row],[discount_price]]</f>
        <v>10166</v>
      </c>
      <c r="I1346" s="12">
        <v>126</v>
      </c>
      <c r="J1346" t="str">
        <f>IF(Baby_Fashion__2[[#This Row],[no_of_ratings]]&gt;=4,"High",IF(Baby_Fashion__2[[#This Row],[no_of_ratings]]&gt;=3,"Medium","Low"))</f>
        <v>High</v>
      </c>
    </row>
    <row r="1347" spans="1:10" x14ac:dyDescent="0.25">
      <c r="A1347" s="18" t="s">
        <v>1290</v>
      </c>
      <c r="B1347" s="18" t="s">
        <v>9</v>
      </c>
      <c r="C1347" s="18" t="s">
        <v>10</v>
      </c>
      <c r="D1347">
        <v>5</v>
      </c>
      <c r="E1347" s="12">
        <v>1</v>
      </c>
      <c r="F1347" s="12">
        <v>480</v>
      </c>
      <c r="G1347" s="12">
        <v>749</v>
      </c>
      <c r="H1347" s="12">
        <f>Baby_Fashion__2[[#This Row],[no_of_ratings]]*Baby_Fashion__2[[#This Row],[discount_price]]</f>
        <v>480</v>
      </c>
      <c r="I1347" s="12">
        <v>269</v>
      </c>
      <c r="J1347" t="str">
        <f>IF(Baby_Fashion__2[[#This Row],[no_of_ratings]]&gt;=4,"High",IF(Baby_Fashion__2[[#This Row],[no_of_ratings]]&gt;=3,"Medium","Low"))</f>
        <v>Low</v>
      </c>
    </row>
    <row r="1348" spans="1:10" x14ac:dyDescent="0.25">
      <c r="A1348" s="18" t="s">
        <v>1291</v>
      </c>
      <c r="B1348" s="18" t="s">
        <v>9</v>
      </c>
      <c r="C1348" s="18" t="s">
        <v>10</v>
      </c>
      <c r="D1348">
        <v>0</v>
      </c>
      <c r="E1348" s="12">
        <v>0</v>
      </c>
      <c r="F1348" s="12">
        <v>671</v>
      </c>
      <c r="G1348" s="12">
        <v>1500</v>
      </c>
      <c r="H1348" s="12">
        <f>Baby_Fashion__2[[#This Row],[no_of_ratings]]*Baby_Fashion__2[[#This Row],[discount_price]]</f>
        <v>0</v>
      </c>
      <c r="I1348" s="12">
        <v>829</v>
      </c>
      <c r="J1348" t="str">
        <f>IF(Baby_Fashion__2[[#This Row],[no_of_ratings]]&gt;=4,"High",IF(Baby_Fashion__2[[#This Row],[no_of_ratings]]&gt;=3,"Medium","Low"))</f>
        <v>Low</v>
      </c>
    </row>
    <row r="1349" spans="1:10" x14ac:dyDescent="0.25">
      <c r="A1349" s="18" t="s">
        <v>1292</v>
      </c>
      <c r="B1349" s="18" t="s">
        <v>9</v>
      </c>
      <c r="C1349" s="18" t="s">
        <v>10</v>
      </c>
      <c r="D1349">
        <v>5</v>
      </c>
      <c r="E1349" s="12">
        <v>3</v>
      </c>
      <c r="F1349" s="12">
        <v>399</v>
      </c>
      <c r="G1349" s="12">
        <v>899</v>
      </c>
      <c r="H1349" s="12">
        <f>Baby_Fashion__2[[#This Row],[no_of_ratings]]*Baby_Fashion__2[[#This Row],[discount_price]]</f>
        <v>1197</v>
      </c>
      <c r="I1349" s="12">
        <v>500</v>
      </c>
      <c r="J1349" t="str">
        <f>IF(Baby_Fashion__2[[#This Row],[no_of_ratings]]&gt;=4,"High",IF(Baby_Fashion__2[[#This Row],[no_of_ratings]]&gt;=3,"Medium","Low"))</f>
        <v>Medium</v>
      </c>
    </row>
    <row r="1350" spans="1:10" x14ac:dyDescent="0.25">
      <c r="A1350" s="18" t="s">
        <v>1293</v>
      </c>
      <c r="B1350" s="18" t="s">
        <v>9</v>
      </c>
      <c r="C1350" s="18" t="s">
        <v>10</v>
      </c>
      <c r="D1350">
        <v>3.7</v>
      </c>
      <c r="E1350" s="12">
        <v>100</v>
      </c>
      <c r="F1350" s="12">
        <v>739</v>
      </c>
      <c r="G1350" s="12">
        <v>1999</v>
      </c>
      <c r="H1350" s="12">
        <f>Baby_Fashion__2[[#This Row],[no_of_ratings]]*Baby_Fashion__2[[#This Row],[discount_price]]</f>
        <v>73900</v>
      </c>
      <c r="I1350" s="12">
        <v>1260</v>
      </c>
      <c r="J1350" t="str">
        <f>IF(Baby_Fashion__2[[#This Row],[no_of_ratings]]&gt;=4,"High",IF(Baby_Fashion__2[[#This Row],[no_of_ratings]]&gt;=3,"Medium","Low"))</f>
        <v>High</v>
      </c>
    </row>
    <row r="1351" spans="1:10" x14ac:dyDescent="0.25">
      <c r="A1351" s="18" t="s">
        <v>1294</v>
      </c>
      <c r="B1351" s="18" t="s">
        <v>9</v>
      </c>
      <c r="C1351" s="18" t="s">
        <v>10</v>
      </c>
      <c r="D1351">
        <v>0</v>
      </c>
      <c r="E1351" s="12">
        <v>0</v>
      </c>
      <c r="F1351" s="12">
        <v>398</v>
      </c>
      <c r="G1351" s="12">
        <v>499</v>
      </c>
      <c r="H1351" s="12">
        <f>Baby_Fashion__2[[#This Row],[no_of_ratings]]*Baby_Fashion__2[[#This Row],[discount_price]]</f>
        <v>0</v>
      </c>
      <c r="I1351" s="12">
        <v>101</v>
      </c>
      <c r="J1351" t="str">
        <f>IF(Baby_Fashion__2[[#This Row],[no_of_ratings]]&gt;=4,"High",IF(Baby_Fashion__2[[#This Row],[no_of_ratings]]&gt;=3,"Medium","Low"))</f>
        <v>Low</v>
      </c>
    </row>
    <row r="1352" spans="1:10" x14ac:dyDescent="0.25">
      <c r="A1352" s="18" t="s">
        <v>1295</v>
      </c>
      <c r="B1352" s="18" t="s">
        <v>9</v>
      </c>
      <c r="C1352" s="18" t="s">
        <v>10</v>
      </c>
      <c r="D1352">
        <v>0</v>
      </c>
      <c r="E1352" s="12">
        <v>0</v>
      </c>
      <c r="F1352" s="12">
        <v>0</v>
      </c>
      <c r="G1352" s="12">
        <v>499</v>
      </c>
      <c r="H1352" s="12">
        <f>Baby_Fashion__2[[#This Row],[no_of_ratings]]*Baby_Fashion__2[[#This Row],[discount_price]]</f>
        <v>0</v>
      </c>
      <c r="I1352" s="12">
        <v>499</v>
      </c>
      <c r="J1352" t="str">
        <f>IF(Baby_Fashion__2[[#This Row],[no_of_ratings]]&gt;=4,"High",IF(Baby_Fashion__2[[#This Row],[no_of_ratings]]&gt;=3,"Medium","Low"))</f>
        <v>Low</v>
      </c>
    </row>
    <row r="1353" spans="1:10" x14ac:dyDescent="0.25">
      <c r="A1353" s="18" t="s">
        <v>1296</v>
      </c>
      <c r="B1353" s="18" t="s">
        <v>9</v>
      </c>
      <c r="C1353" s="18" t="s">
        <v>10</v>
      </c>
      <c r="D1353">
        <v>4.5999999999999996</v>
      </c>
      <c r="E1353" s="12">
        <v>3</v>
      </c>
      <c r="F1353" s="12">
        <v>445</v>
      </c>
      <c r="G1353" s="12">
        <v>645</v>
      </c>
      <c r="H1353" s="12">
        <f>Baby_Fashion__2[[#This Row],[no_of_ratings]]*Baby_Fashion__2[[#This Row],[discount_price]]</f>
        <v>1335</v>
      </c>
      <c r="I1353" s="12">
        <v>200</v>
      </c>
      <c r="J1353" t="str">
        <f>IF(Baby_Fashion__2[[#This Row],[no_of_ratings]]&gt;=4,"High",IF(Baby_Fashion__2[[#This Row],[no_of_ratings]]&gt;=3,"Medium","Low"))</f>
        <v>Medium</v>
      </c>
    </row>
    <row r="1354" spans="1:10" x14ac:dyDescent="0.25">
      <c r="A1354" s="18" t="s">
        <v>1297</v>
      </c>
      <c r="B1354" s="18" t="s">
        <v>9</v>
      </c>
      <c r="C1354" s="18" t="s">
        <v>10</v>
      </c>
      <c r="D1354">
        <v>0</v>
      </c>
      <c r="E1354" s="12">
        <v>0</v>
      </c>
      <c r="F1354" s="12">
        <v>389</v>
      </c>
      <c r="G1354" s="12">
        <v>699</v>
      </c>
      <c r="H1354" s="12">
        <f>Baby_Fashion__2[[#This Row],[no_of_ratings]]*Baby_Fashion__2[[#This Row],[discount_price]]</f>
        <v>0</v>
      </c>
      <c r="I1354" s="12">
        <v>310</v>
      </c>
      <c r="J1354" t="str">
        <f>IF(Baby_Fashion__2[[#This Row],[no_of_ratings]]&gt;=4,"High",IF(Baby_Fashion__2[[#This Row],[no_of_ratings]]&gt;=3,"Medium","Low"))</f>
        <v>Low</v>
      </c>
    </row>
    <row r="1355" spans="1:10" x14ac:dyDescent="0.25">
      <c r="A1355" s="18" t="s">
        <v>1298</v>
      </c>
      <c r="B1355" s="18" t="s">
        <v>9</v>
      </c>
      <c r="C1355" s="18" t="s">
        <v>10</v>
      </c>
      <c r="D1355">
        <v>0</v>
      </c>
      <c r="E1355" s="12">
        <v>0</v>
      </c>
      <c r="F1355" s="12">
        <v>249</v>
      </c>
      <c r="G1355" s="12">
        <v>499</v>
      </c>
      <c r="H1355" s="12">
        <f>Baby_Fashion__2[[#This Row],[no_of_ratings]]*Baby_Fashion__2[[#This Row],[discount_price]]</f>
        <v>0</v>
      </c>
      <c r="I1355" s="12">
        <v>250</v>
      </c>
      <c r="J1355" t="str">
        <f>IF(Baby_Fashion__2[[#This Row],[no_of_ratings]]&gt;=4,"High",IF(Baby_Fashion__2[[#This Row],[no_of_ratings]]&gt;=3,"Medium","Low"))</f>
        <v>Low</v>
      </c>
    </row>
    <row r="1356" spans="1:10" x14ac:dyDescent="0.25">
      <c r="A1356" s="18" t="s">
        <v>1299</v>
      </c>
      <c r="B1356" s="18" t="s">
        <v>9</v>
      </c>
      <c r="C1356" s="18" t="s">
        <v>10</v>
      </c>
      <c r="D1356">
        <v>0</v>
      </c>
      <c r="E1356" s="12">
        <v>0</v>
      </c>
      <c r="F1356" s="12">
        <v>499</v>
      </c>
      <c r="G1356" s="12">
        <v>999</v>
      </c>
      <c r="H1356" s="12">
        <f>Baby_Fashion__2[[#This Row],[no_of_ratings]]*Baby_Fashion__2[[#This Row],[discount_price]]</f>
        <v>0</v>
      </c>
      <c r="I1356" s="12">
        <v>500</v>
      </c>
      <c r="J1356" t="str">
        <f>IF(Baby_Fashion__2[[#This Row],[no_of_ratings]]&gt;=4,"High",IF(Baby_Fashion__2[[#This Row],[no_of_ratings]]&gt;=3,"Medium","Low"))</f>
        <v>Low</v>
      </c>
    </row>
    <row r="1357" spans="1:10" x14ac:dyDescent="0.25">
      <c r="A1357" s="18" t="s">
        <v>1300</v>
      </c>
      <c r="B1357" s="18" t="s">
        <v>9</v>
      </c>
      <c r="C1357" s="18" t="s">
        <v>10</v>
      </c>
      <c r="D1357">
        <v>0</v>
      </c>
      <c r="E1357" s="12">
        <v>0</v>
      </c>
      <c r="F1357" s="12">
        <v>369</v>
      </c>
      <c r="G1357" s="12">
        <v>599</v>
      </c>
      <c r="H1357" s="12">
        <f>Baby_Fashion__2[[#This Row],[no_of_ratings]]*Baby_Fashion__2[[#This Row],[discount_price]]</f>
        <v>0</v>
      </c>
      <c r="I1357" s="12">
        <v>230</v>
      </c>
      <c r="J1357" t="str">
        <f>IF(Baby_Fashion__2[[#This Row],[no_of_ratings]]&gt;=4,"High",IF(Baby_Fashion__2[[#This Row],[no_of_ratings]]&gt;=3,"Medium","Low"))</f>
        <v>Low</v>
      </c>
    </row>
    <row r="1358" spans="1:10" x14ac:dyDescent="0.25">
      <c r="A1358" s="18" t="s">
        <v>1301</v>
      </c>
      <c r="B1358" s="18" t="s">
        <v>9</v>
      </c>
      <c r="C1358" s="18" t="s">
        <v>10</v>
      </c>
      <c r="D1358">
        <v>0</v>
      </c>
      <c r="E1358" s="12">
        <v>0</v>
      </c>
      <c r="F1358" s="12">
        <v>499</v>
      </c>
      <c r="G1358" s="12">
        <v>1599</v>
      </c>
      <c r="H1358" s="12">
        <f>Baby_Fashion__2[[#This Row],[no_of_ratings]]*Baby_Fashion__2[[#This Row],[discount_price]]</f>
        <v>0</v>
      </c>
      <c r="I1358" s="12">
        <v>1100</v>
      </c>
      <c r="J1358" t="str">
        <f>IF(Baby_Fashion__2[[#This Row],[no_of_ratings]]&gt;=4,"High",IF(Baby_Fashion__2[[#This Row],[no_of_ratings]]&gt;=3,"Medium","Low"))</f>
        <v>Low</v>
      </c>
    </row>
    <row r="1359" spans="1:10" x14ac:dyDescent="0.25">
      <c r="A1359" s="18" t="s">
        <v>1302</v>
      </c>
      <c r="B1359" s="18" t="s">
        <v>9</v>
      </c>
      <c r="C1359" s="18" t="s">
        <v>10</v>
      </c>
      <c r="D1359">
        <v>4</v>
      </c>
      <c r="E1359" s="12">
        <v>7</v>
      </c>
      <c r="F1359" s="12">
        <v>799</v>
      </c>
      <c r="G1359" s="12">
        <v>899</v>
      </c>
      <c r="H1359" s="12">
        <f>Baby_Fashion__2[[#This Row],[no_of_ratings]]*Baby_Fashion__2[[#This Row],[discount_price]]</f>
        <v>5593</v>
      </c>
      <c r="I1359" s="12">
        <v>100</v>
      </c>
      <c r="J1359" t="str">
        <f>IF(Baby_Fashion__2[[#This Row],[no_of_ratings]]&gt;=4,"High",IF(Baby_Fashion__2[[#This Row],[no_of_ratings]]&gt;=3,"Medium","Low"))</f>
        <v>High</v>
      </c>
    </row>
    <row r="1360" spans="1:10" x14ac:dyDescent="0.25">
      <c r="A1360" s="18" t="s">
        <v>1303</v>
      </c>
      <c r="B1360" s="18" t="s">
        <v>9</v>
      </c>
      <c r="C1360" s="18" t="s">
        <v>10</v>
      </c>
      <c r="D1360">
        <v>0</v>
      </c>
      <c r="E1360" s="12">
        <v>0</v>
      </c>
      <c r="F1360" s="12">
        <v>896</v>
      </c>
      <c r="G1360" s="12">
        <v>1600</v>
      </c>
      <c r="H1360" s="12">
        <f>Baby_Fashion__2[[#This Row],[no_of_ratings]]*Baby_Fashion__2[[#This Row],[discount_price]]</f>
        <v>0</v>
      </c>
      <c r="I1360" s="12">
        <v>704</v>
      </c>
      <c r="J1360" t="str">
        <f>IF(Baby_Fashion__2[[#This Row],[no_of_ratings]]&gt;=4,"High",IF(Baby_Fashion__2[[#This Row],[no_of_ratings]]&gt;=3,"Medium","Low"))</f>
        <v>Low</v>
      </c>
    </row>
    <row r="1361" spans="1:10" x14ac:dyDescent="0.25">
      <c r="A1361" s="18" t="s">
        <v>972</v>
      </c>
      <c r="B1361" s="18" t="s">
        <v>9</v>
      </c>
      <c r="C1361" s="18" t="s">
        <v>10</v>
      </c>
      <c r="D1361">
        <v>5</v>
      </c>
      <c r="E1361" s="12">
        <v>1</v>
      </c>
      <c r="F1361" s="12">
        <v>139</v>
      </c>
      <c r="G1361" s="12">
        <v>169</v>
      </c>
      <c r="H1361" s="12">
        <f>Baby_Fashion__2[[#This Row],[no_of_ratings]]*Baby_Fashion__2[[#This Row],[discount_price]]</f>
        <v>139</v>
      </c>
      <c r="I1361" s="12">
        <v>30</v>
      </c>
      <c r="J1361" t="str">
        <f>IF(Baby_Fashion__2[[#This Row],[no_of_ratings]]&gt;=4,"High",IF(Baby_Fashion__2[[#This Row],[no_of_ratings]]&gt;=3,"Medium","Low"))</f>
        <v>Low</v>
      </c>
    </row>
    <row r="1362" spans="1:10" x14ac:dyDescent="0.25">
      <c r="A1362" s="18" t="s">
        <v>1304</v>
      </c>
      <c r="B1362" s="18" t="s">
        <v>9</v>
      </c>
      <c r="C1362" s="18" t="s">
        <v>10</v>
      </c>
      <c r="D1362">
        <v>3.8</v>
      </c>
      <c r="E1362" s="12">
        <v>15</v>
      </c>
      <c r="F1362" s="12">
        <v>429</v>
      </c>
      <c r="G1362" s="12">
        <v>999</v>
      </c>
      <c r="H1362" s="12">
        <f>Baby_Fashion__2[[#This Row],[no_of_ratings]]*Baby_Fashion__2[[#This Row],[discount_price]]</f>
        <v>6435</v>
      </c>
      <c r="I1362" s="12">
        <v>570</v>
      </c>
      <c r="J1362" t="str">
        <f>IF(Baby_Fashion__2[[#This Row],[no_of_ratings]]&gt;=4,"High",IF(Baby_Fashion__2[[#This Row],[no_of_ratings]]&gt;=3,"Medium","Low"))</f>
        <v>High</v>
      </c>
    </row>
    <row r="1363" spans="1:10" x14ac:dyDescent="0.25">
      <c r="A1363" s="18" t="s">
        <v>1305</v>
      </c>
      <c r="B1363" s="18" t="s">
        <v>9</v>
      </c>
      <c r="C1363" s="18" t="s">
        <v>10</v>
      </c>
      <c r="D1363">
        <v>0</v>
      </c>
      <c r="E1363" s="12">
        <v>0</v>
      </c>
      <c r="F1363" s="12">
        <v>671</v>
      </c>
      <c r="G1363" s="12">
        <v>999</v>
      </c>
      <c r="H1363" s="12">
        <f>Baby_Fashion__2[[#This Row],[no_of_ratings]]*Baby_Fashion__2[[#This Row],[discount_price]]</f>
        <v>0</v>
      </c>
      <c r="I1363" s="12">
        <v>328</v>
      </c>
      <c r="J1363" t="str">
        <f>IF(Baby_Fashion__2[[#This Row],[no_of_ratings]]&gt;=4,"High",IF(Baby_Fashion__2[[#This Row],[no_of_ratings]]&gt;=3,"Medium","Low"))</f>
        <v>Low</v>
      </c>
    </row>
    <row r="1364" spans="1:10" x14ac:dyDescent="0.25">
      <c r="A1364" s="18" t="s">
        <v>1306</v>
      </c>
      <c r="B1364" s="18" t="s">
        <v>9</v>
      </c>
      <c r="C1364" s="18" t="s">
        <v>10</v>
      </c>
      <c r="D1364">
        <v>5</v>
      </c>
      <c r="E1364" s="12">
        <v>4</v>
      </c>
      <c r="F1364" s="12">
        <v>209</v>
      </c>
      <c r="G1364" s="12">
        <v>799</v>
      </c>
      <c r="H1364" s="12">
        <f>Baby_Fashion__2[[#This Row],[no_of_ratings]]*Baby_Fashion__2[[#This Row],[discount_price]]</f>
        <v>836</v>
      </c>
      <c r="I1364" s="12">
        <v>590</v>
      </c>
      <c r="J1364" t="str">
        <f>IF(Baby_Fashion__2[[#This Row],[no_of_ratings]]&gt;=4,"High",IF(Baby_Fashion__2[[#This Row],[no_of_ratings]]&gt;=3,"Medium","Low"))</f>
        <v>High</v>
      </c>
    </row>
    <row r="1365" spans="1:10" x14ac:dyDescent="0.25">
      <c r="A1365" s="18" t="s">
        <v>1307</v>
      </c>
      <c r="B1365" s="18" t="s">
        <v>9</v>
      </c>
      <c r="C1365" s="18" t="s">
        <v>10</v>
      </c>
      <c r="D1365">
        <v>0</v>
      </c>
      <c r="E1365" s="12">
        <v>0</v>
      </c>
      <c r="F1365" s="12">
        <v>1213.57</v>
      </c>
      <c r="G1365" s="12">
        <v>1569</v>
      </c>
      <c r="H1365" s="12">
        <f>Baby_Fashion__2[[#This Row],[no_of_ratings]]*Baby_Fashion__2[[#This Row],[discount_price]]</f>
        <v>0</v>
      </c>
      <c r="I1365" s="12">
        <v>355.43000000000006</v>
      </c>
      <c r="J1365" t="str">
        <f>IF(Baby_Fashion__2[[#This Row],[no_of_ratings]]&gt;=4,"High",IF(Baby_Fashion__2[[#This Row],[no_of_ratings]]&gt;=3,"Medium","Low"))</f>
        <v>Low</v>
      </c>
    </row>
    <row r="1366" spans="1:10" x14ac:dyDescent="0.25">
      <c r="A1366" s="18" t="s">
        <v>1308</v>
      </c>
      <c r="B1366" s="18" t="s">
        <v>9</v>
      </c>
      <c r="C1366" s="18" t="s">
        <v>10</v>
      </c>
      <c r="D1366">
        <v>0</v>
      </c>
      <c r="E1366" s="12">
        <v>0</v>
      </c>
      <c r="F1366" s="12">
        <v>727</v>
      </c>
      <c r="G1366" s="12">
        <v>999</v>
      </c>
      <c r="H1366" s="12">
        <f>Baby_Fashion__2[[#This Row],[no_of_ratings]]*Baby_Fashion__2[[#This Row],[discount_price]]</f>
        <v>0</v>
      </c>
      <c r="I1366" s="12">
        <v>272</v>
      </c>
      <c r="J1366" t="str">
        <f>IF(Baby_Fashion__2[[#This Row],[no_of_ratings]]&gt;=4,"High",IF(Baby_Fashion__2[[#This Row],[no_of_ratings]]&gt;=3,"Medium","Low"))</f>
        <v>Low</v>
      </c>
    </row>
    <row r="1367" spans="1:10" x14ac:dyDescent="0.25">
      <c r="A1367" s="18" t="s">
        <v>1309</v>
      </c>
      <c r="B1367" s="18" t="s">
        <v>9</v>
      </c>
      <c r="C1367" s="18" t="s">
        <v>10</v>
      </c>
      <c r="D1367">
        <v>0</v>
      </c>
      <c r="E1367" s="12">
        <v>0</v>
      </c>
      <c r="F1367" s="12">
        <v>0</v>
      </c>
      <c r="G1367" s="12">
        <v>0</v>
      </c>
      <c r="H1367" s="12">
        <f>Baby_Fashion__2[[#This Row],[no_of_ratings]]*Baby_Fashion__2[[#This Row],[discount_price]]</f>
        <v>0</v>
      </c>
      <c r="I1367" s="12">
        <v>0</v>
      </c>
      <c r="J1367" t="str">
        <f>IF(Baby_Fashion__2[[#This Row],[no_of_ratings]]&gt;=4,"High",IF(Baby_Fashion__2[[#This Row],[no_of_ratings]]&gt;=3,"Medium","Low"))</f>
        <v>Low</v>
      </c>
    </row>
    <row r="1368" spans="1:10" x14ac:dyDescent="0.25">
      <c r="A1368" s="18" t="s">
        <v>1310</v>
      </c>
      <c r="B1368" s="18" t="s">
        <v>9</v>
      </c>
      <c r="C1368" s="18" t="s">
        <v>10</v>
      </c>
      <c r="D1368">
        <v>0</v>
      </c>
      <c r="E1368" s="12">
        <v>0</v>
      </c>
      <c r="F1368" s="12">
        <v>0</v>
      </c>
      <c r="G1368" s="12">
        <v>279</v>
      </c>
      <c r="H1368" s="12">
        <f>Baby_Fashion__2[[#This Row],[no_of_ratings]]*Baby_Fashion__2[[#This Row],[discount_price]]</f>
        <v>0</v>
      </c>
      <c r="I1368" s="12">
        <v>279</v>
      </c>
      <c r="J1368" t="str">
        <f>IF(Baby_Fashion__2[[#This Row],[no_of_ratings]]&gt;=4,"High",IF(Baby_Fashion__2[[#This Row],[no_of_ratings]]&gt;=3,"Medium","Low"))</f>
        <v>Low</v>
      </c>
    </row>
    <row r="1369" spans="1:10" x14ac:dyDescent="0.25">
      <c r="A1369" s="18" t="s">
        <v>1311</v>
      </c>
      <c r="B1369" s="18" t="s">
        <v>9</v>
      </c>
      <c r="C1369" s="18" t="s">
        <v>10</v>
      </c>
      <c r="D1369">
        <v>0</v>
      </c>
      <c r="E1369" s="12">
        <v>0</v>
      </c>
      <c r="F1369" s="12">
        <v>699</v>
      </c>
      <c r="G1369" s="12">
        <v>999</v>
      </c>
      <c r="H1369" s="12">
        <f>Baby_Fashion__2[[#This Row],[no_of_ratings]]*Baby_Fashion__2[[#This Row],[discount_price]]</f>
        <v>0</v>
      </c>
      <c r="I1369" s="12">
        <v>300</v>
      </c>
      <c r="J1369" t="str">
        <f>IF(Baby_Fashion__2[[#This Row],[no_of_ratings]]&gt;=4,"High",IF(Baby_Fashion__2[[#This Row],[no_of_ratings]]&gt;=3,"Medium","Low"))</f>
        <v>Low</v>
      </c>
    </row>
    <row r="1370" spans="1:10" x14ac:dyDescent="0.25">
      <c r="A1370" s="18" t="s">
        <v>1312</v>
      </c>
      <c r="B1370" s="18" t="s">
        <v>9</v>
      </c>
      <c r="C1370" s="18" t="s">
        <v>10</v>
      </c>
      <c r="D1370">
        <v>3.2</v>
      </c>
      <c r="E1370" s="12">
        <v>3</v>
      </c>
      <c r="F1370" s="12">
        <v>370</v>
      </c>
      <c r="G1370" s="12">
        <v>1299</v>
      </c>
      <c r="H1370" s="12">
        <f>Baby_Fashion__2[[#This Row],[no_of_ratings]]*Baby_Fashion__2[[#This Row],[discount_price]]</f>
        <v>1110</v>
      </c>
      <c r="I1370" s="12">
        <v>929</v>
      </c>
      <c r="J1370" t="str">
        <f>IF(Baby_Fashion__2[[#This Row],[no_of_ratings]]&gt;=4,"High",IF(Baby_Fashion__2[[#This Row],[no_of_ratings]]&gt;=3,"Medium","Low"))</f>
        <v>Medium</v>
      </c>
    </row>
    <row r="1371" spans="1:10" x14ac:dyDescent="0.25">
      <c r="A1371" s="18" t="s">
        <v>1313</v>
      </c>
      <c r="B1371" s="18" t="s">
        <v>9</v>
      </c>
      <c r="C1371" s="18" t="s">
        <v>10</v>
      </c>
      <c r="D1371">
        <v>0</v>
      </c>
      <c r="E1371" s="12">
        <v>0</v>
      </c>
      <c r="F1371" s="12">
        <v>499</v>
      </c>
      <c r="G1371" s="12">
        <v>999</v>
      </c>
      <c r="H1371" s="12">
        <f>Baby_Fashion__2[[#This Row],[no_of_ratings]]*Baby_Fashion__2[[#This Row],[discount_price]]</f>
        <v>0</v>
      </c>
      <c r="I1371" s="12">
        <v>500</v>
      </c>
      <c r="J1371" t="str">
        <f>IF(Baby_Fashion__2[[#This Row],[no_of_ratings]]&gt;=4,"High",IF(Baby_Fashion__2[[#This Row],[no_of_ratings]]&gt;=3,"Medium","Low"))</f>
        <v>Low</v>
      </c>
    </row>
    <row r="1372" spans="1:10" x14ac:dyDescent="0.25">
      <c r="A1372" s="18" t="s">
        <v>1314</v>
      </c>
      <c r="B1372" s="18" t="s">
        <v>9</v>
      </c>
      <c r="C1372" s="18" t="s">
        <v>10</v>
      </c>
      <c r="D1372">
        <v>0</v>
      </c>
      <c r="E1372" s="12">
        <v>0</v>
      </c>
      <c r="F1372" s="12">
        <v>1254</v>
      </c>
      <c r="G1372" s="12">
        <v>1999</v>
      </c>
      <c r="H1372" s="12">
        <f>Baby_Fashion__2[[#This Row],[no_of_ratings]]*Baby_Fashion__2[[#This Row],[discount_price]]</f>
        <v>0</v>
      </c>
      <c r="I1372" s="12">
        <v>745</v>
      </c>
      <c r="J1372" t="str">
        <f>IF(Baby_Fashion__2[[#This Row],[no_of_ratings]]&gt;=4,"High",IF(Baby_Fashion__2[[#This Row],[no_of_ratings]]&gt;=3,"Medium","Low"))</f>
        <v>Low</v>
      </c>
    </row>
    <row r="1373" spans="1:10" x14ac:dyDescent="0.25">
      <c r="A1373" s="18" t="s">
        <v>1315</v>
      </c>
      <c r="B1373" s="18" t="s">
        <v>9</v>
      </c>
      <c r="C1373" s="18" t="s">
        <v>10</v>
      </c>
      <c r="D1373">
        <v>0</v>
      </c>
      <c r="E1373" s="12">
        <v>0</v>
      </c>
      <c r="F1373" s="12">
        <v>524</v>
      </c>
      <c r="G1373" s="12">
        <v>899</v>
      </c>
      <c r="H1373" s="12">
        <f>Baby_Fashion__2[[#This Row],[no_of_ratings]]*Baby_Fashion__2[[#This Row],[discount_price]]</f>
        <v>0</v>
      </c>
      <c r="I1373" s="12">
        <v>375</v>
      </c>
      <c r="J1373" t="str">
        <f>IF(Baby_Fashion__2[[#This Row],[no_of_ratings]]&gt;=4,"High",IF(Baby_Fashion__2[[#This Row],[no_of_ratings]]&gt;=3,"Medium","Low"))</f>
        <v>Low</v>
      </c>
    </row>
    <row r="1374" spans="1:10" x14ac:dyDescent="0.25">
      <c r="A1374" s="18" t="s">
        <v>1316</v>
      </c>
      <c r="B1374" s="18" t="s">
        <v>9</v>
      </c>
      <c r="C1374" s="18" t="s">
        <v>10</v>
      </c>
      <c r="D1374">
        <v>4.5</v>
      </c>
      <c r="E1374" s="12">
        <v>2</v>
      </c>
      <c r="F1374" s="12">
        <v>1229</v>
      </c>
      <c r="G1374" s="12">
        <v>2450</v>
      </c>
      <c r="H1374" s="12">
        <f>Baby_Fashion__2[[#This Row],[no_of_ratings]]*Baby_Fashion__2[[#This Row],[discount_price]]</f>
        <v>2458</v>
      </c>
      <c r="I1374" s="12">
        <v>1221</v>
      </c>
      <c r="J1374" t="str">
        <f>IF(Baby_Fashion__2[[#This Row],[no_of_ratings]]&gt;=4,"High",IF(Baby_Fashion__2[[#This Row],[no_of_ratings]]&gt;=3,"Medium","Low"))</f>
        <v>Low</v>
      </c>
    </row>
    <row r="1375" spans="1:10" x14ac:dyDescent="0.25">
      <c r="A1375" s="18" t="s">
        <v>1317</v>
      </c>
      <c r="B1375" s="18" t="s">
        <v>9</v>
      </c>
      <c r="C1375" s="18" t="s">
        <v>10</v>
      </c>
      <c r="D1375">
        <v>0</v>
      </c>
      <c r="E1375" s="12">
        <v>0</v>
      </c>
      <c r="F1375" s="12">
        <v>0</v>
      </c>
      <c r="G1375" s="12">
        <v>790</v>
      </c>
      <c r="H1375" s="12">
        <f>Baby_Fashion__2[[#This Row],[no_of_ratings]]*Baby_Fashion__2[[#This Row],[discount_price]]</f>
        <v>0</v>
      </c>
      <c r="I1375" s="12">
        <v>790</v>
      </c>
      <c r="J1375" t="str">
        <f>IF(Baby_Fashion__2[[#This Row],[no_of_ratings]]&gt;=4,"High",IF(Baby_Fashion__2[[#This Row],[no_of_ratings]]&gt;=3,"Medium","Low"))</f>
        <v>Low</v>
      </c>
    </row>
    <row r="1376" spans="1:10" x14ac:dyDescent="0.25">
      <c r="A1376" s="18" t="s">
        <v>1318</v>
      </c>
      <c r="B1376" s="18" t="s">
        <v>9</v>
      </c>
      <c r="C1376" s="18" t="s">
        <v>10</v>
      </c>
      <c r="D1376">
        <v>3.8</v>
      </c>
      <c r="E1376" s="12">
        <v>9</v>
      </c>
      <c r="F1376" s="12">
        <v>465</v>
      </c>
      <c r="G1376" s="12">
        <v>999</v>
      </c>
      <c r="H1376" s="12">
        <f>Baby_Fashion__2[[#This Row],[no_of_ratings]]*Baby_Fashion__2[[#This Row],[discount_price]]</f>
        <v>4185</v>
      </c>
      <c r="I1376" s="12">
        <v>534</v>
      </c>
      <c r="J1376" t="str">
        <f>IF(Baby_Fashion__2[[#This Row],[no_of_ratings]]&gt;=4,"High",IF(Baby_Fashion__2[[#This Row],[no_of_ratings]]&gt;=3,"Medium","Low"))</f>
        <v>High</v>
      </c>
    </row>
    <row r="1377" spans="1:10" x14ac:dyDescent="0.25">
      <c r="A1377" s="18" t="s">
        <v>1319</v>
      </c>
      <c r="B1377" s="18" t="s">
        <v>9</v>
      </c>
      <c r="C1377" s="18" t="s">
        <v>10</v>
      </c>
      <c r="D1377">
        <v>0</v>
      </c>
      <c r="E1377" s="12">
        <v>0</v>
      </c>
      <c r="F1377" s="12">
        <v>449</v>
      </c>
      <c r="G1377" s="12">
        <v>899</v>
      </c>
      <c r="H1377" s="12">
        <f>Baby_Fashion__2[[#This Row],[no_of_ratings]]*Baby_Fashion__2[[#This Row],[discount_price]]</f>
        <v>0</v>
      </c>
      <c r="I1377" s="12">
        <v>450</v>
      </c>
      <c r="J1377" t="str">
        <f>IF(Baby_Fashion__2[[#This Row],[no_of_ratings]]&gt;=4,"High",IF(Baby_Fashion__2[[#This Row],[no_of_ratings]]&gt;=3,"Medium","Low"))</f>
        <v>Low</v>
      </c>
    </row>
    <row r="1378" spans="1:10" x14ac:dyDescent="0.25">
      <c r="A1378" s="18" t="s">
        <v>1320</v>
      </c>
      <c r="B1378" s="18" t="s">
        <v>9</v>
      </c>
      <c r="C1378" s="18" t="s">
        <v>10</v>
      </c>
      <c r="D1378">
        <v>0</v>
      </c>
      <c r="E1378" s="12">
        <v>0</v>
      </c>
      <c r="F1378" s="12">
        <v>0</v>
      </c>
      <c r="G1378" s="12">
        <v>450</v>
      </c>
      <c r="H1378" s="12">
        <f>Baby_Fashion__2[[#This Row],[no_of_ratings]]*Baby_Fashion__2[[#This Row],[discount_price]]</f>
        <v>0</v>
      </c>
      <c r="I1378" s="12">
        <v>450</v>
      </c>
      <c r="J1378" t="str">
        <f>IF(Baby_Fashion__2[[#This Row],[no_of_ratings]]&gt;=4,"High",IF(Baby_Fashion__2[[#This Row],[no_of_ratings]]&gt;=3,"Medium","Low"))</f>
        <v>Low</v>
      </c>
    </row>
    <row r="1379" spans="1:10" x14ac:dyDescent="0.25">
      <c r="A1379" s="18" t="s">
        <v>1321</v>
      </c>
      <c r="B1379" s="18" t="s">
        <v>9</v>
      </c>
      <c r="C1379" s="18" t="s">
        <v>10</v>
      </c>
      <c r="D1379">
        <v>0</v>
      </c>
      <c r="E1379" s="12">
        <v>0</v>
      </c>
      <c r="F1379" s="12">
        <v>0</v>
      </c>
      <c r="G1379" s="12">
        <v>250</v>
      </c>
      <c r="H1379" s="12">
        <f>Baby_Fashion__2[[#This Row],[no_of_ratings]]*Baby_Fashion__2[[#This Row],[discount_price]]</f>
        <v>0</v>
      </c>
      <c r="I1379" s="12">
        <v>250</v>
      </c>
      <c r="J1379" t="str">
        <f>IF(Baby_Fashion__2[[#This Row],[no_of_ratings]]&gt;=4,"High",IF(Baby_Fashion__2[[#This Row],[no_of_ratings]]&gt;=3,"Medium","Low"))</f>
        <v>Low</v>
      </c>
    </row>
    <row r="1380" spans="1:10" x14ac:dyDescent="0.25">
      <c r="A1380" s="18" t="s">
        <v>1322</v>
      </c>
      <c r="B1380" s="18" t="s">
        <v>9</v>
      </c>
      <c r="C1380" s="18" t="s">
        <v>10</v>
      </c>
      <c r="D1380">
        <v>5</v>
      </c>
      <c r="E1380" s="12">
        <v>2</v>
      </c>
      <c r="F1380" s="12">
        <v>398</v>
      </c>
      <c r="G1380" s="12">
        <v>999</v>
      </c>
      <c r="H1380" s="12">
        <f>Baby_Fashion__2[[#This Row],[no_of_ratings]]*Baby_Fashion__2[[#This Row],[discount_price]]</f>
        <v>796</v>
      </c>
      <c r="I1380" s="12">
        <v>601</v>
      </c>
      <c r="J1380" t="str">
        <f>IF(Baby_Fashion__2[[#This Row],[no_of_ratings]]&gt;=4,"High",IF(Baby_Fashion__2[[#This Row],[no_of_ratings]]&gt;=3,"Medium","Low"))</f>
        <v>Low</v>
      </c>
    </row>
    <row r="1381" spans="1:10" x14ac:dyDescent="0.25">
      <c r="A1381" s="18" t="s">
        <v>1323</v>
      </c>
      <c r="B1381" s="18" t="s">
        <v>9</v>
      </c>
      <c r="C1381" s="18" t="s">
        <v>10</v>
      </c>
      <c r="D1381">
        <v>0</v>
      </c>
      <c r="E1381" s="12">
        <v>0</v>
      </c>
      <c r="F1381" s="12">
        <v>544</v>
      </c>
      <c r="G1381" s="12">
        <v>1299</v>
      </c>
      <c r="H1381" s="12">
        <f>Baby_Fashion__2[[#This Row],[no_of_ratings]]*Baby_Fashion__2[[#This Row],[discount_price]]</f>
        <v>0</v>
      </c>
      <c r="I1381" s="12">
        <v>755</v>
      </c>
      <c r="J1381" t="str">
        <f>IF(Baby_Fashion__2[[#This Row],[no_of_ratings]]&gt;=4,"High",IF(Baby_Fashion__2[[#This Row],[no_of_ratings]]&gt;=3,"Medium","Low"))</f>
        <v>Low</v>
      </c>
    </row>
    <row r="1382" spans="1:10" x14ac:dyDescent="0.25">
      <c r="A1382" s="18" t="s">
        <v>1324</v>
      </c>
      <c r="B1382" s="18" t="s">
        <v>9</v>
      </c>
      <c r="C1382" s="18" t="s">
        <v>10</v>
      </c>
      <c r="D1382">
        <v>0</v>
      </c>
      <c r="E1382" s="12">
        <v>0</v>
      </c>
      <c r="F1382" s="12">
        <v>600</v>
      </c>
      <c r="G1382" s="12">
        <v>899</v>
      </c>
      <c r="H1382" s="12">
        <f>Baby_Fashion__2[[#This Row],[no_of_ratings]]*Baby_Fashion__2[[#This Row],[discount_price]]</f>
        <v>0</v>
      </c>
      <c r="I1382" s="12">
        <v>299</v>
      </c>
      <c r="J1382" t="str">
        <f>IF(Baby_Fashion__2[[#This Row],[no_of_ratings]]&gt;=4,"High",IF(Baby_Fashion__2[[#This Row],[no_of_ratings]]&gt;=3,"Medium","Low"))</f>
        <v>Low</v>
      </c>
    </row>
    <row r="1383" spans="1:10" x14ac:dyDescent="0.25">
      <c r="A1383" s="18" t="s">
        <v>1325</v>
      </c>
      <c r="B1383" s="18" t="s">
        <v>9</v>
      </c>
      <c r="C1383" s="18" t="s">
        <v>10</v>
      </c>
      <c r="D1383">
        <v>0</v>
      </c>
      <c r="E1383" s="12">
        <v>0</v>
      </c>
      <c r="F1383" s="12">
        <v>299</v>
      </c>
      <c r="G1383" s="12">
        <v>999</v>
      </c>
      <c r="H1383" s="12">
        <f>Baby_Fashion__2[[#This Row],[no_of_ratings]]*Baby_Fashion__2[[#This Row],[discount_price]]</f>
        <v>0</v>
      </c>
      <c r="I1383" s="12">
        <v>700</v>
      </c>
      <c r="J1383" t="str">
        <f>IF(Baby_Fashion__2[[#This Row],[no_of_ratings]]&gt;=4,"High",IF(Baby_Fashion__2[[#This Row],[no_of_ratings]]&gt;=3,"Medium","Low"))</f>
        <v>Low</v>
      </c>
    </row>
    <row r="1384" spans="1:10" x14ac:dyDescent="0.25">
      <c r="A1384" s="18" t="s">
        <v>1326</v>
      </c>
      <c r="B1384" s="18" t="s">
        <v>9</v>
      </c>
      <c r="C1384" s="18" t="s">
        <v>10</v>
      </c>
      <c r="D1384">
        <v>0</v>
      </c>
      <c r="E1384" s="12">
        <v>0</v>
      </c>
      <c r="F1384" s="12">
        <v>0</v>
      </c>
      <c r="G1384" s="12">
        <v>690</v>
      </c>
      <c r="H1384" s="12">
        <f>Baby_Fashion__2[[#This Row],[no_of_ratings]]*Baby_Fashion__2[[#This Row],[discount_price]]</f>
        <v>0</v>
      </c>
      <c r="I1384" s="12">
        <v>690</v>
      </c>
      <c r="J1384" t="str">
        <f>IF(Baby_Fashion__2[[#This Row],[no_of_ratings]]&gt;=4,"High",IF(Baby_Fashion__2[[#This Row],[no_of_ratings]]&gt;=3,"Medium","Low"))</f>
        <v>Low</v>
      </c>
    </row>
    <row r="1385" spans="1:10" x14ac:dyDescent="0.25">
      <c r="A1385" s="18" t="s">
        <v>1327</v>
      </c>
      <c r="B1385" s="18" t="s">
        <v>9</v>
      </c>
      <c r="C1385" s="18" t="s">
        <v>10</v>
      </c>
      <c r="D1385">
        <v>3.4</v>
      </c>
      <c r="E1385" s="12">
        <v>5</v>
      </c>
      <c r="F1385" s="12">
        <v>157</v>
      </c>
      <c r="G1385" s="12">
        <v>499</v>
      </c>
      <c r="H1385" s="12">
        <f>Baby_Fashion__2[[#This Row],[no_of_ratings]]*Baby_Fashion__2[[#This Row],[discount_price]]</f>
        <v>785</v>
      </c>
      <c r="I1385" s="12">
        <v>342</v>
      </c>
      <c r="J1385" t="str">
        <f>IF(Baby_Fashion__2[[#This Row],[no_of_ratings]]&gt;=4,"High",IF(Baby_Fashion__2[[#This Row],[no_of_ratings]]&gt;=3,"Medium","Low"))</f>
        <v>High</v>
      </c>
    </row>
    <row r="1386" spans="1:10" x14ac:dyDescent="0.25">
      <c r="A1386" s="18" t="s">
        <v>1328</v>
      </c>
      <c r="B1386" s="18" t="s">
        <v>9</v>
      </c>
      <c r="C1386" s="18" t="s">
        <v>10</v>
      </c>
      <c r="D1386">
        <v>3.4</v>
      </c>
      <c r="E1386" s="12">
        <v>5</v>
      </c>
      <c r="F1386" s="12">
        <v>285</v>
      </c>
      <c r="G1386" s="12">
        <v>550</v>
      </c>
      <c r="H1386" s="12">
        <f>Baby_Fashion__2[[#This Row],[no_of_ratings]]*Baby_Fashion__2[[#This Row],[discount_price]]</f>
        <v>1425</v>
      </c>
      <c r="I1386" s="12">
        <v>265</v>
      </c>
      <c r="J1386" t="str">
        <f>IF(Baby_Fashion__2[[#This Row],[no_of_ratings]]&gt;=4,"High",IF(Baby_Fashion__2[[#This Row],[no_of_ratings]]&gt;=3,"Medium","Low"))</f>
        <v>High</v>
      </c>
    </row>
    <row r="1387" spans="1:10" x14ac:dyDescent="0.25">
      <c r="A1387" s="18" t="s">
        <v>1329</v>
      </c>
      <c r="B1387" s="18" t="s">
        <v>9</v>
      </c>
      <c r="C1387" s="18" t="s">
        <v>10</v>
      </c>
      <c r="D1387">
        <v>0</v>
      </c>
      <c r="E1387" s="12">
        <v>0</v>
      </c>
      <c r="F1387" s="12">
        <v>1254</v>
      </c>
      <c r="G1387" s="12">
        <v>1999</v>
      </c>
      <c r="H1387" s="12">
        <f>Baby_Fashion__2[[#This Row],[no_of_ratings]]*Baby_Fashion__2[[#This Row],[discount_price]]</f>
        <v>0</v>
      </c>
      <c r="I1387" s="12">
        <v>745</v>
      </c>
      <c r="J1387" t="str">
        <f>IF(Baby_Fashion__2[[#This Row],[no_of_ratings]]&gt;=4,"High",IF(Baby_Fashion__2[[#This Row],[no_of_ratings]]&gt;=3,"Medium","Low"))</f>
        <v>Low</v>
      </c>
    </row>
    <row r="1388" spans="1:10" x14ac:dyDescent="0.25">
      <c r="A1388" s="18" t="s">
        <v>1330</v>
      </c>
      <c r="B1388" s="18" t="s">
        <v>9</v>
      </c>
      <c r="C1388" s="18" t="s">
        <v>10</v>
      </c>
      <c r="D1388">
        <v>4.5</v>
      </c>
      <c r="E1388" s="12">
        <v>26</v>
      </c>
      <c r="F1388" s="12">
        <v>538</v>
      </c>
      <c r="G1388" s="12">
        <v>998</v>
      </c>
      <c r="H1388" s="12">
        <f>Baby_Fashion__2[[#This Row],[no_of_ratings]]*Baby_Fashion__2[[#This Row],[discount_price]]</f>
        <v>13988</v>
      </c>
      <c r="I1388" s="12">
        <v>460</v>
      </c>
      <c r="J1388" t="str">
        <f>IF(Baby_Fashion__2[[#This Row],[no_of_ratings]]&gt;=4,"High",IF(Baby_Fashion__2[[#This Row],[no_of_ratings]]&gt;=3,"Medium","Low"))</f>
        <v>High</v>
      </c>
    </row>
    <row r="1389" spans="1:10" x14ac:dyDescent="0.25">
      <c r="A1389" s="18" t="s">
        <v>1331</v>
      </c>
      <c r="B1389" s="18" t="s">
        <v>9</v>
      </c>
      <c r="C1389" s="18" t="s">
        <v>10</v>
      </c>
      <c r="D1389">
        <v>5</v>
      </c>
      <c r="E1389" s="12">
        <v>3</v>
      </c>
      <c r="F1389" s="12">
        <v>999</v>
      </c>
      <c r="G1389" s="12">
        <v>2099</v>
      </c>
      <c r="H1389" s="12">
        <f>Baby_Fashion__2[[#This Row],[no_of_ratings]]*Baby_Fashion__2[[#This Row],[discount_price]]</f>
        <v>2997</v>
      </c>
      <c r="I1389" s="12">
        <v>1100</v>
      </c>
      <c r="J1389" t="str">
        <f>IF(Baby_Fashion__2[[#This Row],[no_of_ratings]]&gt;=4,"High",IF(Baby_Fashion__2[[#This Row],[no_of_ratings]]&gt;=3,"Medium","Low"))</f>
        <v>Medium</v>
      </c>
    </row>
    <row r="1390" spans="1:10" x14ac:dyDescent="0.25">
      <c r="A1390" s="18" t="s">
        <v>1332</v>
      </c>
      <c r="B1390" s="18" t="s">
        <v>9</v>
      </c>
      <c r="C1390" s="18" t="s">
        <v>10</v>
      </c>
      <c r="D1390">
        <v>0</v>
      </c>
      <c r="E1390" s="12">
        <v>0</v>
      </c>
      <c r="F1390" s="12">
        <v>0</v>
      </c>
      <c r="G1390" s="12">
        <v>410</v>
      </c>
      <c r="H1390" s="12">
        <f>Baby_Fashion__2[[#This Row],[no_of_ratings]]*Baby_Fashion__2[[#This Row],[discount_price]]</f>
        <v>0</v>
      </c>
      <c r="I1390" s="12">
        <v>410</v>
      </c>
      <c r="J1390" t="str">
        <f>IF(Baby_Fashion__2[[#This Row],[no_of_ratings]]&gt;=4,"High",IF(Baby_Fashion__2[[#This Row],[no_of_ratings]]&gt;=3,"Medium","Low"))</f>
        <v>Low</v>
      </c>
    </row>
    <row r="1391" spans="1:10" x14ac:dyDescent="0.25">
      <c r="A1391" s="18" t="s">
        <v>1333</v>
      </c>
      <c r="B1391" s="18" t="s">
        <v>9</v>
      </c>
      <c r="C1391" s="18" t="s">
        <v>10</v>
      </c>
      <c r="D1391">
        <v>0</v>
      </c>
      <c r="E1391" s="12">
        <v>0</v>
      </c>
      <c r="F1391" s="12">
        <v>0</v>
      </c>
      <c r="G1391" s="12">
        <v>539</v>
      </c>
      <c r="H1391" s="12">
        <f>Baby_Fashion__2[[#This Row],[no_of_ratings]]*Baby_Fashion__2[[#This Row],[discount_price]]</f>
        <v>0</v>
      </c>
      <c r="I1391" s="12">
        <v>539</v>
      </c>
      <c r="J1391" t="str">
        <f>IF(Baby_Fashion__2[[#This Row],[no_of_ratings]]&gt;=4,"High",IF(Baby_Fashion__2[[#This Row],[no_of_ratings]]&gt;=3,"Medium","Low"))</f>
        <v>Low</v>
      </c>
    </row>
    <row r="1392" spans="1:10" x14ac:dyDescent="0.25">
      <c r="A1392" s="18" t="s">
        <v>1334</v>
      </c>
      <c r="B1392" s="18" t="s">
        <v>9</v>
      </c>
      <c r="C1392" s="18" t="s">
        <v>10</v>
      </c>
      <c r="D1392">
        <v>0</v>
      </c>
      <c r="E1392" s="12">
        <v>0</v>
      </c>
      <c r="F1392" s="12">
        <v>474</v>
      </c>
      <c r="G1392" s="12">
        <v>749</v>
      </c>
      <c r="H1392" s="12">
        <f>Baby_Fashion__2[[#This Row],[no_of_ratings]]*Baby_Fashion__2[[#This Row],[discount_price]]</f>
        <v>0</v>
      </c>
      <c r="I1392" s="12">
        <v>275</v>
      </c>
      <c r="J1392" t="str">
        <f>IF(Baby_Fashion__2[[#This Row],[no_of_ratings]]&gt;=4,"High",IF(Baby_Fashion__2[[#This Row],[no_of_ratings]]&gt;=3,"Medium","Low"))</f>
        <v>Low</v>
      </c>
    </row>
    <row r="1393" spans="1:10" x14ac:dyDescent="0.25">
      <c r="A1393" s="18" t="s">
        <v>1320</v>
      </c>
      <c r="B1393" s="18" t="s">
        <v>9</v>
      </c>
      <c r="C1393" s="18" t="s">
        <v>10</v>
      </c>
      <c r="D1393">
        <v>0</v>
      </c>
      <c r="E1393" s="12">
        <v>0</v>
      </c>
      <c r="F1393" s="12">
        <v>0</v>
      </c>
      <c r="G1393" s="12">
        <v>450</v>
      </c>
      <c r="H1393" s="12">
        <f>Baby_Fashion__2[[#This Row],[no_of_ratings]]*Baby_Fashion__2[[#This Row],[discount_price]]</f>
        <v>0</v>
      </c>
      <c r="I1393" s="12">
        <v>450</v>
      </c>
      <c r="J1393" t="str">
        <f>IF(Baby_Fashion__2[[#This Row],[no_of_ratings]]&gt;=4,"High",IF(Baby_Fashion__2[[#This Row],[no_of_ratings]]&gt;=3,"Medium","Low"))</f>
        <v>Low</v>
      </c>
    </row>
    <row r="1394" spans="1:10" x14ac:dyDescent="0.25">
      <c r="A1394" s="18" t="s">
        <v>1335</v>
      </c>
      <c r="B1394" s="18" t="s">
        <v>9</v>
      </c>
      <c r="C1394" s="18" t="s">
        <v>10</v>
      </c>
      <c r="D1394">
        <v>0</v>
      </c>
      <c r="E1394" s="12">
        <v>0</v>
      </c>
      <c r="F1394" s="12">
        <v>447</v>
      </c>
      <c r="G1394" s="12">
        <v>999</v>
      </c>
      <c r="H1394" s="12">
        <f>Baby_Fashion__2[[#This Row],[no_of_ratings]]*Baby_Fashion__2[[#This Row],[discount_price]]</f>
        <v>0</v>
      </c>
      <c r="I1394" s="12">
        <v>552</v>
      </c>
      <c r="J1394" t="str">
        <f>IF(Baby_Fashion__2[[#This Row],[no_of_ratings]]&gt;=4,"High",IF(Baby_Fashion__2[[#This Row],[no_of_ratings]]&gt;=3,"Medium","Low"))</f>
        <v>Low</v>
      </c>
    </row>
    <row r="1395" spans="1:10" x14ac:dyDescent="0.25">
      <c r="A1395" s="18" t="s">
        <v>1336</v>
      </c>
      <c r="B1395" s="18" t="s">
        <v>9</v>
      </c>
      <c r="C1395" s="18" t="s">
        <v>10</v>
      </c>
      <c r="D1395">
        <v>5</v>
      </c>
      <c r="E1395" s="12">
        <v>1</v>
      </c>
      <c r="F1395" s="12">
        <v>599</v>
      </c>
      <c r="G1395" s="12">
        <v>999</v>
      </c>
      <c r="H1395" s="12">
        <f>Baby_Fashion__2[[#This Row],[no_of_ratings]]*Baby_Fashion__2[[#This Row],[discount_price]]</f>
        <v>599</v>
      </c>
      <c r="I1395" s="12">
        <v>400</v>
      </c>
      <c r="J1395" t="str">
        <f>IF(Baby_Fashion__2[[#This Row],[no_of_ratings]]&gt;=4,"High",IF(Baby_Fashion__2[[#This Row],[no_of_ratings]]&gt;=3,"Medium","Low"))</f>
        <v>Low</v>
      </c>
    </row>
    <row r="1396" spans="1:10" x14ac:dyDescent="0.25">
      <c r="A1396" s="18" t="s">
        <v>1337</v>
      </c>
      <c r="B1396" s="18" t="s">
        <v>9</v>
      </c>
      <c r="C1396" s="18" t="s">
        <v>10</v>
      </c>
      <c r="D1396">
        <v>4.0999999999999996</v>
      </c>
      <c r="E1396" s="12">
        <v>59</v>
      </c>
      <c r="F1396" s="12">
        <v>473</v>
      </c>
      <c r="G1396" s="12">
        <v>1179</v>
      </c>
      <c r="H1396" s="12">
        <f>Baby_Fashion__2[[#This Row],[no_of_ratings]]*Baby_Fashion__2[[#This Row],[discount_price]]</f>
        <v>27907</v>
      </c>
      <c r="I1396" s="12">
        <v>706</v>
      </c>
      <c r="J1396" t="str">
        <f>IF(Baby_Fashion__2[[#This Row],[no_of_ratings]]&gt;=4,"High",IF(Baby_Fashion__2[[#This Row],[no_of_ratings]]&gt;=3,"Medium","Low"))</f>
        <v>High</v>
      </c>
    </row>
    <row r="1397" spans="1:10" x14ac:dyDescent="0.25">
      <c r="A1397" s="18" t="s">
        <v>1338</v>
      </c>
      <c r="B1397" s="18" t="s">
        <v>9</v>
      </c>
      <c r="C1397" s="18" t="s">
        <v>10</v>
      </c>
      <c r="D1397">
        <v>0</v>
      </c>
      <c r="E1397" s="12">
        <v>0</v>
      </c>
      <c r="F1397" s="12">
        <v>447</v>
      </c>
      <c r="G1397" s="12">
        <v>999</v>
      </c>
      <c r="H1397" s="12">
        <f>Baby_Fashion__2[[#This Row],[no_of_ratings]]*Baby_Fashion__2[[#This Row],[discount_price]]</f>
        <v>0</v>
      </c>
      <c r="I1397" s="12">
        <v>552</v>
      </c>
      <c r="J1397" t="str">
        <f>IF(Baby_Fashion__2[[#This Row],[no_of_ratings]]&gt;=4,"High",IF(Baby_Fashion__2[[#This Row],[no_of_ratings]]&gt;=3,"Medium","Low"))</f>
        <v>Low</v>
      </c>
    </row>
    <row r="1398" spans="1:10" x14ac:dyDescent="0.25">
      <c r="A1398" s="18" t="s">
        <v>1339</v>
      </c>
      <c r="B1398" s="18" t="s">
        <v>9</v>
      </c>
      <c r="C1398" s="18" t="s">
        <v>10</v>
      </c>
      <c r="D1398">
        <v>0</v>
      </c>
      <c r="E1398" s="12">
        <v>0</v>
      </c>
      <c r="F1398" s="12">
        <v>299</v>
      </c>
      <c r="G1398" s="12">
        <v>800</v>
      </c>
      <c r="H1398" s="12">
        <f>Baby_Fashion__2[[#This Row],[no_of_ratings]]*Baby_Fashion__2[[#This Row],[discount_price]]</f>
        <v>0</v>
      </c>
      <c r="I1398" s="12">
        <v>501</v>
      </c>
      <c r="J1398" t="str">
        <f>IF(Baby_Fashion__2[[#This Row],[no_of_ratings]]&gt;=4,"High",IF(Baby_Fashion__2[[#This Row],[no_of_ratings]]&gt;=3,"Medium","Low"))</f>
        <v>Low</v>
      </c>
    </row>
    <row r="1399" spans="1:10" x14ac:dyDescent="0.25">
      <c r="A1399" s="18" t="s">
        <v>1340</v>
      </c>
      <c r="B1399" s="18" t="s">
        <v>9</v>
      </c>
      <c r="C1399" s="18" t="s">
        <v>10</v>
      </c>
      <c r="D1399">
        <v>4</v>
      </c>
      <c r="E1399" s="12">
        <v>129</v>
      </c>
      <c r="F1399" s="12">
        <v>539</v>
      </c>
      <c r="G1399" s="12">
        <v>1599</v>
      </c>
      <c r="H1399" s="12">
        <f>Baby_Fashion__2[[#This Row],[no_of_ratings]]*Baby_Fashion__2[[#This Row],[discount_price]]</f>
        <v>69531</v>
      </c>
      <c r="I1399" s="12">
        <v>1060</v>
      </c>
      <c r="J1399" t="str">
        <f>IF(Baby_Fashion__2[[#This Row],[no_of_ratings]]&gt;=4,"High",IF(Baby_Fashion__2[[#This Row],[no_of_ratings]]&gt;=3,"Medium","Low"))</f>
        <v>High</v>
      </c>
    </row>
    <row r="1400" spans="1:10" x14ac:dyDescent="0.25">
      <c r="A1400" s="18" t="s">
        <v>1341</v>
      </c>
      <c r="B1400" s="18" t="s">
        <v>9</v>
      </c>
      <c r="C1400" s="18" t="s">
        <v>10</v>
      </c>
      <c r="D1400">
        <v>0</v>
      </c>
      <c r="E1400" s="12">
        <v>0</v>
      </c>
      <c r="F1400" s="12">
        <v>0</v>
      </c>
      <c r="G1400" s="12">
        <v>450</v>
      </c>
      <c r="H1400" s="12">
        <f>Baby_Fashion__2[[#This Row],[no_of_ratings]]*Baby_Fashion__2[[#This Row],[discount_price]]</f>
        <v>0</v>
      </c>
      <c r="I1400" s="12">
        <v>450</v>
      </c>
      <c r="J1400" t="str">
        <f>IF(Baby_Fashion__2[[#This Row],[no_of_ratings]]&gt;=4,"High",IF(Baby_Fashion__2[[#This Row],[no_of_ratings]]&gt;=3,"Medium","Low"))</f>
        <v>Low</v>
      </c>
    </row>
    <row r="1401" spans="1:10" x14ac:dyDescent="0.25">
      <c r="A1401" s="18" t="s">
        <v>1342</v>
      </c>
      <c r="B1401" s="18" t="s">
        <v>9</v>
      </c>
      <c r="C1401" s="18" t="s">
        <v>10</v>
      </c>
      <c r="D1401">
        <v>3.2</v>
      </c>
      <c r="E1401" s="12">
        <v>5</v>
      </c>
      <c r="F1401" s="12">
        <v>149</v>
      </c>
      <c r="G1401" s="12">
        <v>399</v>
      </c>
      <c r="H1401" s="12">
        <f>Baby_Fashion__2[[#This Row],[no_of_ratings]]*Baby_Fashion__2[[#This Row],[discount_price]]</f>
        <v>745</v>
      </c>
      <c r="I1401" s="12">
        <v>250</v>
      </c>
      <c r="J1401" t="str">
        <f>IF(Baby_Fashion__2[[#This Row],[no_of_ratings]]&gt;=4,"High",IF(Baby_Fashion__2[[#This Row],[no_of_ratings]]&gt;=3,"Medium","Low"))</f>
        <v>High</v>
      </c>
    </row>
    <row r="1402" spans="1:10" x14ac:dyDescent="0.25">
      <c r="A1402" s="18" t="s">
        <v>1343</v>
      </c>
      <c r="B1402" s="18" t="s">
        <v>9</v>
      </c>
      <c r="C1402" s="18" t="s">
        <v>10</v>
      </c>
      <c r="D1402">
        <v>4.5999999999999996</v>
      </c>
      <c r="E1402" s="12">
        <v>6</v>
      </c>
      <c r="F1402" s="12">
        <v>499</v>
      </c>
      <c r="G1402" s="12">
        <v>984</v>
      </c>
      <c r="H1402" s="12">
        <f>Baby_Fashion__2[[#This Row],[no_of_ratings]]*Baby_Fashion__2[[#This Row],[discount_price]]</f>
        <v>2994</v>
      </c>
      <c r="I1402" s="12">
        <v>485</v>
      </c>
      <c r="J1402" t="str">
        <f>IF(Baby_Fashion__2[[#This Row],[no_of_ratings]]&gt;=4,"High",IF(Baby_Fashion__2[[#This Row],[no_of_ratings]]&gt;=3,"Medium","Low"))</f>
        <v>High</v>
      </c>
    </row>
    <row r="1403" spans="1:10" x14ac:dyDescent="0.25">
      <c r="A1403" s="18" t="s">
        <v>1344</v>
      </c>
      <c r="B1403" s="18" t="s">
        <v>9</v>
      </c>
      <c r="C1403" s="18" t="s">
        <v>10</v>
      </c>
      <c r="D1403">
        <v>0</v>
      </c>
      <c r="E1403" s="12">
        <v>0</v>
      </c>
      <c r="F1403" s="12">
        <v>424</v>
      </c>
      <c r="G1403" s="12">
        <v>999</v>
      </c>
      <c r="H1403" s="12">
        <f>Baby_Fashion__2[[#This Row],[no_of_ratings]]*Baby_Fashion__2[[#This Row],[discount_price]]</f>
        <v>0</v>
      </c>
      <c r="I1403" s="12">
        <v>575</v>
      </c>
      <c r="J1403" t="str">
        <f>IF(Baby_Fashion__2[[#This Row],[no_of_ratings]]&gt;=4,"High",IF(Baby_Fashion__2[[#This Row],[no_of_ratings]]&gt;=3,"Medium","Low"))</f>
        <v>Low</v>
      </c>
    </row>
    <row r="1404" spans="1:10" x14ac:dyDescent="0.25">
      <c r="A1404" s="18" t="s">
        <v>1157</v>
      </c>
      <c r="B1404" s="18" t="s">
        <v>9</v>
      </c>
      <c r="C1404" s="18" t="s">
        <v>10</v>
      </c>
      <c r="D1404">
        <v>4.8</v>
      </c>
      <c r="E1404" s="12">
        <v>6</v>
      </c>
      <c r="F1404" s="12">
        <v>319</v>
      </c>
      <c r="G1404" s="12">
        <v>999</v>
      </c>
      <c r="H1404" s="12">
        <f>Baby_Fashion__2[[#This Row],[no_of_ratings]]*Baby_Fashion__2[[#This Row],[discount_price]]</f>
        <v>1914</v>
      </c>
      <c r="I1404" s="12">
        <v>680</v>
      </c>
      <c r="J1404" t="str">
        <f>IF(Baby_Fashion__2[[#This Row],[no_of_ratings]]&gt;=4,"High",IF(Baby_Fashion__2[[#This Row],[no_of_ratings]]&gt;=3,"Medium","Low"))</f>
        <v>High</v>
      </c>
    </row>
    <row r="1405" spans="1:10" x14ac:dyDescent="0.25">
      <c r="A1405" s="18" t="s">
        <v>1345</v>
      </c>
      <c r="B1405" s="18" t="s">
        <v>9</v>
      </c>
      <c r="C1405" s="18" t="s">
        <v>10</v>
      </c>
      <c r="D1405">
        <v>3.7</v>
      </c>
      <c r="E1405" s="12">
        <v>6</v>
      </c>
      <c r="F1405" s="12">
        <v>1027</v>
      </c>
      <c r="G1405" s="12">
        <v>2199</v>
      </c>
      <c r="H1405" s="12">
        <f>Baby_Fashion__2[[#This Row],[no_of_ratings]]*Baby_Fashion__2[[#This Row],[discount_price]]</f>
        <v>6162</v>
      </c>
      <c r="I1405" s="12">
        <v>1172</v>
      </c>
      <c r="J1405" t="str">
        <f>IF(Baby_Fashion__2[[#This Row],[no_of_ratings]]&gt;=4,"High",IF(Baby_Fashion__2[[#This Row],[no_of_ratings]]&gt;=3,"Medium","Low"))</f>
        <v>High</v>
      </c>
    </row>
    <row r="1406" spans="1:10" x14ac:dyDescent="0.25">
      <c r="A1406" s="18" t="s">
        <v>1346</v>
      </c>
      <c r="B1406" s="18" t="s">
        <v>9</v>
      </c>
      <c r="C1406" s="18" t="s">
        <v>10</v>
      </c>
      <c r="D1406">
        <v>0</v>
      </c>
      <c r="E1406" s="12">
        <v>0</v>
      </c>
      <c r="F1406" s="12">
        <v>447</v>
      </c>
      <c r="G1406" s="12">
        <v>999</v>
      </c>
      <c r="H1406" s="12">
        <f>Baby_Fashion__2[[#This Row],[no_of_ratings]]*Baby_Fashion__2[[#This Row],[discount_price]]</f>
        <v>0</v>
      </c>
      <c r="I1406" s="12">
        <v>552</v>
      </c>
      <c r="J1406" t="str">
        <f>IF(Baby_Fashion__2[[#This Row],[no_of_ratings]]&gt;=4,"High",IF(Baby_Fashion__2[[#This Row],[no_of_ratings]]&gt;=3,"Medium","Low"))</f>
        <v>Low</v>
      </c>
    </row>
    <row r="1407" spans="1:10" x14ac:dyDescent="0.25">
      <c r="A1407" s="18" t="s">
        <v>1347</v>
      </c>
      <c r="B1407" s="18" t="s">
        <v>9</v>
      </c>
      <c r="C1407" s="18" t="s">
        <v>10</v>
      </c>
      <c r="D1407">
        <v>4</v>
      </c>
      <c r="E1407" s="12">
        <v>15</v>
      </c>
      <c r="F1407" s="12">
        <v>549</v>
      </c>
      <c r="G1407" s="12">
        <v>1299</v>
      </c>
      <c r="H1407" s="12">
        <f>Baby_Fashion__2[[#This Row],[no_of_ratings]]*Baby_Fashion__2[[#This Row],[discount_price]]</f>
        <v>8235</v>
      </c>
      <c r="I1407" s="12">
        <v>750</v>
      </c>
      <c r="J1407" t="str">
        <f>IF(Baby_Fashion__2[[#This Row],[no_of_ratings]]&gt;=4,"High",IF(Baby_Fashion__2[[#This Row],[no_of_ratings]]&gt;=3,"Medium","Low"))</f>
        <v>High</v>
      </c>
    </row>
    <row r="1408" spans="1:10" x14ac:dyDescent="0.25">
      <c r="A1408" s="18" t="s">
        <v>1348</v>
      </c>
      <c r="B1408" s="18" t="s">
        <v>9</v>
      </c>
      <c r="C1408" s="18" t="s">
        <v>10</v>
      </c>
      <c r="D1408">
        <v>2.6</v>
      </c>
      <c r="E1408" s="12">
        <v>8</v>
      </c>
      <c r="F1408" s="12">
        <v>175</v>
      </c>
      <c r="G1408" s="12">
        <v>599</v>
      </c>
      <c r="H1408" s="12">
        <f>Baby_Fashion__2[[#This Row],[no_of_ratings]]*Baby_Fashion__2[[#This Row],[discount_price]]</f>
        <v>1400</v>
      </c>
      <c r="I1408" s="12">
        <v>424</v>
      </c>
      <c r="J1408" t="str">
        <f>IF(Baby_Fashion__2[[#This Row],[no_of_ratings]]&gt;=4,"High",IF(Baby_Fashion__2[[#This Row],[no_of_ratings]]&gt;=3,"Medium","Low"))</f>
        <v>High</v>
      </c>
    </row>
    <row r="1409" spans="1:10" x14ac:dyDescent="0.25">
      <c r="A1409" s="18" t="s">
        <v>1349</v>
      </c>
      <c r="B1409" s="18" t="s">
        <v>9</v>
      </c>
      <c r="C1409" s="18" t="s">
        <v>10</v>
      </c>
      <c r="D1409">
        <v>0</v>
      </c>
      <c r="E1409" s="12">
        <v>0</v>
      </c>
      <c r="F1409" s="12">
        <v>0</v>
      </c>
      <c r="G1409" s="12">
        <v>450</v>
      </c>
      <c r="H1409" s="12">
        <f>Baby_Fashion__2[[#This Row],[no_of_ratings]]*Baby_Fashion__2[[#This Row],[discount_price]]</f>
        <v>0</v>
      </c>
      <c r="I1409" s="12">
        <v>450</v>
      </c>
      <c r="J1409" t="str">
        <f>IF(Baby_Fashion__2[[#This Row],[no_of_ratings]]&gt;=4,"High",IF(Baby_Fashion__2[[#This Row],[no_of_ratings]]&gt;=3,"Medium","Low"))</f>
        <v>Low</v>
      </c>
    </row>
    <row r="1410" spans="1:10" x14ac:dyDescent="0.25">
      <c r="A1410" s="18" t="s">
        <v>1350</v>
      </c>
      <c r="B1410" s="18" t="s">
        <v>9</v>
      </c>
      <c r="C1410" s="18" t="s">
        <v>10</v>
      </c>
      <c r="D1410">
        <v>3.9</v>
      </c>
      <c r="E1410" s="12">
        <v>24</v>
      </c>
      <c r="F1410" s="12">
        <v>299</v>
      </c>
      <c r="G1410" s="12">
        <v>377</v>
      </c>
      <c r="H1410" s="12">
        <f>Baby_Fashion__2[[#This Row],[no_of_ratings]]*Baby_Fashion__2[[#This Row],[discount_price]]</f>
        <v>7176</v>
      </c>
      <c r="I1410" s="12">
        <v>78</v>
      </c>
      <c r="J1410" t="str">
        <f>IF(Baby_Fashion__2[[#This Row],[no_of_ratings]]&gt;=4,"High",IF(Baby_Fashion__2[[#This Row],[no_of_ratings]]&gt;=3,"Medium","Low"))</f>
        <v>High</v>
      </c>
    </row>
    <row r="1411" spans="1:10" x14ac:dyDescent="0.25">
      <c r="A1411" s="18" t="s">
        <v>1351</v>
      </c>
      <c r="B1411" s="18" t="s">
        <v>9</v>
      </c>
      <c r="C1411" s="18" t="s">
        <v>10</v>
      </c>
      <c r="D1411">
        <v>0</v>
      </c>
      <c r="E1411" s="12">
        <v>0</v>
      </c>
      <c r="F1411" s="12">
        <v>369</v>
      </c>
      <c r="G1411" s="12">
        <v>599</v>
      </c>
      <c r="H1411" s="12">
        <f>Baby_Fashion__2[[#This Row],[no_of_ratings]]*Baby_Fashion__2[[#This Row],[discount_price]]</f>
        <v>0</v>
      </c>
      <c r="I1411" s="12">
        <v>230</v>
      </c>
      <c r="J1411" t="str">
        <f>IF(Baby_Fashion__2[[#This Row],[no_of_ratings]]&gt;=4,"High",IF(Baby_Fashion__2[[#This Row],[no_of_ratings]]&gt;=3,"Medium","Low"))</f>
        <v>Low</v>
      </c>
    </row>
    <row r="1412" spans="1:10" x14ac:dyDescent="0.25">
      <c r="A1412" s="18" t="s">
        <v>1352</v>
      </c>
      <c r="B1412" s="18" t="s">
        <v>9</v>
      </c>
      <c r="C1412" s="18" t="s">
        <v>10</v>
      </c>
      <c r="D1412">
        <v>0</v>
      </c>
      <c r="E1412" s="12">
        <v>0</v>
      </c>
      <c r="F1412" s="12">
        <v>447</v>
      </c>
      <c r="G1412" s="12">
        <v>999</v>
      </c>
      <c r="H1412" s="12">
        <f>Baby_Fashion__2[[#This Row],[no_of_ratings]]*Baby_Fashion__2[[#This Row],[discount_price]]</f>
        <v>0</v>
      </c>
      <c r="I1412" s="12">
        <v>552</v>
      </c>
      <c r="J1412" t="str">
        <f>IF(Baby_Fashion__2[[#This Row],[no_of_ratings]]&gt;=4,"High",IF(Baby_Fashion__2[[#This Row],[no_of_ratings]]&gt;=3,"Medium","Low"))</f>
        <v>Low</v>
      </c>
    </row>
    <row r="1413" spans="1:10" x14ac:dyDescent="0.25">
      <c r="A1413" s="18" t="s">
        <v>1353</v>
      </c>
      <c r="B1413" s="18" t="s">
        <v>9</v>
      </c>
      <c r="C1413" s="18" t="s">
        <v>10</v>
      </c>
      <c r="D1413">
        <v>0</v>
      </c>
      <c r="E1413" s="12">
        <v>0</v>
      </c>
      <c r="F1413" s="12">
        <v>499</v>
      </c>
      <c r="G1413" s="12">
        <v>999</v>
      </c>
      <c r="H1413" s="12">
        <f>Baby_Fashion__2[[#This Row],[no_of_ratings]]*Baby_Fashion__2[[#This Row],[discount_price]]</f>
        <v>0</v>
      </c>
      <c r="I1413" s="12">
        <v>500</v>
      </c>
      <c r="J1413" t="str">
        <f>IF(Baby_Fashion__2[[#This Row],[no_of_ratings]]&gt;=4,"High",IF(Baby_Fashion__2[[#This Row],[no_of_ratings]]&gt;=3,"Medium","Low"))</f>
        <v>Low</v>
      </c>
    </row>
    <row r="1414" spans="1:10" x14ac:dyDescent="0.25">
      <c r="A1414" s="18" t="s">
        <v>1354</v>
      </c>
      <c r="B1414" s="18" t="s">
        <v>9</v>
      </c>
      <c r="C1414" s="18" t="s">
        <v>10</v>
      </c>
      <c r="D1414">
        <v>5</v>
      </c>
      <c r="E1414" s="12">
        <v>1</v>
      </c>
      <c r="F1414" s="12">
        <v>299</v>
      </c>
      <c r="G1414" s="12">
        <v>499</v>
      </c>
      <c r="H1414" s="12">
        <f>Baby_Fashion__2[[#This Row],[no_of_ratings]]*Baby_Fashion__2[[#This Row],[discount_price]]</f>
        <v>299</v>
      </c>
      <c r="I1414" s="12">
        <v>200</v>
      </c>
      <c r="J1414" t="str">
        <f>IF(Baby_Fashion__2[[#This Row],[no_of_ratings]]&gt;=4,"High",IF(Baby_Fashion__2[[#This Row],[no_of_ratings]]&gt;=3,"Medium","Low"))</f>
        <v>Low</v>
      </c>
    </row>
    <row r="1415" spans="1:10" x14ac:dyDescent="0.25">
      <c r="A1415" s="18" t="s">
        <v>1355</v>
      </c>
      <c r="B1415" s="18" t="s">
        <v>9</v>
      </c>
      <c r="C1415" s="18" t="s">
        <v>10</v>
      </c>
      <c r="D1415">
        <v>0</v>
      </c>
      <c r="E1415" s="12">
        <v>0</v>
      </c>
      <c r="F1415" s="12">
        <v>447</v>
      </c>
      <c r="G1415" s="12">
        <v>999</v>
      </c>
      <c r="H1415" s="12">
        <f>Baby_Fashion__2[[#This Row],[no_of_ratings]]*Baby_Fashion__2[[#This Row],[discount_price]]</f>
        <v>0</v>
      </c>
      <c r="I1415" s="12">
        <v>552</v>
      </c>
      <c r="J1415" t="str">
        <f>IF(Baby_Fashion__2[[#This Row],[no_of_ratings]]&gt;=4,"High",IF(Baby_Fashion__2[[#This Row],[no_of_ratings]]&gt;=3,"Medium","Low"))</f>
        <v>Low</v>
      </c>
    </row>
    <row r="1416" spans="1:10" x14ac:dyDescent="0.25">
      <c r="A1416" s="18" t="s">
        <v>1356</v>
      </c>
      <c r="B1416" s="18" t="s">
        <v>9</v>
      </c>
      <c r="C1416" s="18" t="s">
        <v>10</v>
      </c>
      <c r="D1416">
        <v>5</v>
      </c>
      <c r="E1416" s="12">
        <v>3</v>
      </c>
      <c r="F1416" s="12">
        <v>499</v>
      </c>
      <c r="G1416" s="12">
        <v>799</v>
      </c>
      <c r="H1416" s="12">
        <f>Baby_Fashion__2[[#This Row],[no_of_ratings]]*Baby_Fashion__2[[#This Row],[discount_price]]</f>
        <v>1497</v>
      </c>
      <c r="I1416" s="12">
        <v>300</v>
      </c>
      <c r="J1416" t="str">
        <f>IF(Baby_Fashion__2[[#This Row],[no_of_ratings]]&gt;=4,"High",IF(Baby_Fashion__2[[#This Row],[no_of_ratings]]&gt;=3,"Medium","Low"))</f>
        <v>Medium</v>
      </c>
    </row>
    <row r="1417" spans="1:10" x14ac:dyDescent="0.25">
      <c r="A1417" s="18" t="s">
        <v>1357</v>
      </c>
      <c r="B1417" s="18" t="s">
        <v>9</v>
      </c>
      <c r="C1417" s="18" t="s">
        <v>10</v>
      </c>
      <c r="D1417">
        <v>4</v>
      </c>
      <c r="E1417" s="12">
        <v>1</v>
      </c>
      <c r="F1417" s="12">
        <v>139</v>
      </c>
      <c r="G1417" s="12">
        <v>169</v>
      </c>
      <c r="H1417" s="12">
        <f>Baby_Fashion__2[[#This Row],[no_of_ratings]]*Baby_Fashion__2[[#This Row],[discount_price]]</f>
        <v>139</v>
      </c>
      <c r="I1417" s="12">
        <v>30</v>
      </c>
      <c r="J1417" t="str">
        <f>IF(Baby_Fashion__2[[#This Row],[no_of_ratings]]&gt;=4,"High",IF(Baby_Fashion__2[[#This Row],[no_of_ratings]]&gt;=3,"Medium","Low"))</f>
        <v>Low</v>
      </c>
    </row>
    <row r="1418" spans="1:10" x14ac:dyDescent="0.25">
      <c r="A1418" s="18" t="s">
        <v>1358</v>
      </c>
      <c r="B1418" s="18" t="s">
        <v>9</v>
      </c>
      <c r="C1418" s="18" t="s">
        <v>10</v>
      </c>
      <c r="D1418">
        <v>0</v>
      </c>
      <c r="E1418" s="12">
        <v>0</v>
      </c>
      <c r="F1418" s="12">
        <v>0</v>
      </c>
      <c r="G1418" s="12">
        <v>690</v>
      </c>
      <c r="H1418" s="12">
        <f>Baby_Fashion__2[[#This Row],[no_of_ratings]]*Baby_Fashion__2[[#This Row],[discount_price]]</f>
        <v>0</v>
      </c>
      <c r="I1418" s="12">
        <v>690</v>
      </c>
      <c r="J1418" t="str">
        <f>IF(Baby_Fashion__2[[#This Row],[no_of_ratings]]&gt;=4,"High",IF(Baby_Fashion__2[[#This Row],[no_of_ratings]]&gt;=3,"Medium","Low"))</f>
        <v>Low</v>
      </c>
    </row>
    <row r="1419" spans="1:10" x14ac:dyDescent="0.25">
      <c r="A1419" s="18" t="s">
        <v>1359</v>
      </c>
      <c r="B1419" s="18" t="s">
        <v>9</v>
      </c>
      <c r="C1419" s="18" t="s">
        <v>10</v>
      </c>
      <c r="D1419">
        <v>4.5</v>
      </c>
      <c r="E1419" s="12">
        <v>4</v>
      </c>
      <c r="F1419" s="12">
        <v>896</v>
      </c>
      <c r="G1419" s="12">
        <v>1299</v>
      </c>
      <c r="H1419" s="12">
        <f>Baby_Fashion__2[[#This Row],[no_of_ratings]]*Baby_Fashion__2[[#This Row],[discount_price]]</f>
        <v>3584</v>
      </c>
      <c r="I1419" s="12">
        <v>403</v>
      </c>
      <c r="J1419" t="str">
        <f>IF(Baby_Fashion__2[[#This Row],[no_of_ratings]]&gt;=4,"High",IF(Baby_Fashion__2[[#This Row],[no_of_ratings]]&gt;=3,"Medium","Low"))</f>
        <v>High</v>
      </c>
    </row>
    <row r="1420" spans="1:10" x14ac:dyDescent="0.25">
      <c r="A1420" s="18" t="s">
        <v>1360</v>
      </c>
      <c r="B1420" s="18" t="s">
        <v>9</v>
      </c>
      <c r="C1420" s="18" t="s">
        <v>10</v>
      </c>
      <c r="D1420">
        <v>3.8</v>
      </c>
      <c r="E1420" s="12">
        <v>136</v>
      </c>
      <c r="F1420" s="12">
        <v>249</v>
      </c>
      <c r="G1420" s="12">
        <v>749</v>
      </c>
      <c r="H1420" s="12">
        <f>Baby_Fashion__2[[#This Row],[no_of_ratings]]*Baby_Fashion__2[[#This Row],[discount_price]]</f>
        <v>33864</v>
      </c>
      <c r="I1420" s="12">
        <v>500</v>
      </c>
      <c r="J1420" t="str">
        <f>IF(Baby_Fashion__2[[#This Row],[no_of_ratings]]&gt;=4,"High",IF(Baby_Fashion__2[[#This Row],[no_of_ratings]]&gt;=3,"Medium","Low"))</f>
        <v>High</v>
      </c>
    </row>
    <row r="1421" spans="1:10" x14ac:dyDescent="0.25">
      <c r="A1421" s="18" t="s">
        <v>1320</v>
      </c>
      <c r="B1421" s="18" t="s">
        <v>9</v>
      </c>
      <c r="C1421" s="18" t="s">
        <v>10</v>
      </c>
      <c r="D1421">
        <v>0</v>
      </c>
      <c r="E1421" s="12">
        <v>0</v>
      </c>
      <c r="F1421" s="12">
        <v>0</v>
      </c>
      <c r="G1421" s="12">
        <v>450</v>
      </c>
      <c r="H1421" s="12">
        <f>Baby_Fashion__2[[#This Row],[no_of_ratings]]*Baby_Fashion__2[[#This Row],[discount_price]]</f>
        <v>0</v>
      </c>
      <c r="I1421" s="12">
        <v>450</v>
      </c>
      <c r="J1421" t="str">
        <f>IF(Baby_Fashion__2[[#This Row],[no_of_ratings]]&gt;=4,"High",IF(Baby_Fashion__2[[#This Row],[no_of_ratings]]&gt;=3,"Medium","Low"))</f>
        <v>Low</v>
      </c>
    </row>
    <row r="1422" spans="1:10" x14ac:dyDescent="0.25">
      <c r="A1422" s="18" t="s">
        <v>1361</v>
      </c>
      <c r="B1422" s="18" t="s">
        <v>9</v>
      </c>
      <c r="C1422" s="18" t="s">
        <v>10</v>
      </c>
      <c r="D1422">
        <v>0</v>
      </c>
      <c r="E1422" s="12">
        <v>0</v>
      </c>
      <c r="F1422" s="12">
        <v>0</v>
      </c>
      <c r="G1422" s="12">
        <v>549</v>
      </c>
      <c r="H1422" s="12">
        <f>Baby_Fashion__2[[#This Row],[no_of_ratings]]*Baby_Fashion__2[[#This Row],[discount_price]]</f>
        <v>0</v>
      </c>
      <c r="I1422" s="12">
        <v>549</v>
      </c>
      <c r="J1422" t="str">
        <f>IF(Baby_Fashion__2[[#This Row],[no_of_ratings]]&gt;=4,"High",IF(Baby_Fashion__2[[#This Row],[no_of_ratings]]&gt;=3,"Medium","Low"))</f>
        <v>Low</v>
      </c>
    </row>
    <row r="1423" spans="1:10" x14ac:dyDescent="0.25">
      <c r="A1423" s="18" t="s">
        <v>1362</v>
      </c>
      <c r="B1423" s="18" t="s">
        <v>9</v>
      </c>
      <c r="C1423" s="18" t="s">
        <v>10</v>
      </c>
      <c r="D1423">
        <v>0</v>
      </c>
      <c r="E1423" s="12">
        <v>0</v>
      </c>
      <c r="F1423" s="12">
        <v>0</v>
      </c>
      <c r="G1423" s="12">
        <v>599</v>
      </c>
      <c r="H1423" s="12">
        <f>Baby_Fashion__2[[#This Row],[no_of_ratings]]*Baby_Fashion__2[[#This Row],[discount_price]]</f>
        <v>0</v>
      </c>
      <c r="I1423" s="12">
        <v>599</v>
      </c>
      <c r="J1423" t="str">
        <f>IF(Baby_Fashion__2[[#This Row],[no_of_ratings]]&gt;=4,"High",IF(Baby_Fashion__2[[#This Row],[no_of_ratings]]&gt;=3,"Medium","Low"))</f>
        <v>Low</v>
      </c>
    </row>
    <row r="1424" spans="1:10" x14ac:dyDescent="0.25">
      <c r="A1424" s="18" t="s">
        <v>1363</v>
      </c>
      <c r="B1424" s="18" t="s">
        <v>9</v>
      </c>
      <c r="C1424" s="18" t="s">
        <v>10</v>
      </c>
      <c r="D1424">
        <v>0</v>
      </c>
      <c r="E1424" s="12">
        <v>0</v>
      </c>
      <c r="F1424" s="12">
        <v>0</v>
      </c>
      <c r="G1424" s="12">
        <v>699</v>
      </c>
      <c r="H1424" s="12">
        <f>Baby_Fashion__2[[#This Row],[no_of_ratings]]*Baby_Fashion__2[[#This Row],[discount_price]]</f>
        <v>0</v>
      </c>
      <c r="I1424" s="12">
        <v>699</v>
      </c>
      <c r="J1424" t="str">
        <f>IF(Baby_Fashion__2[[#This Row],[no_of_ratings]]&gt;=4,"High",IF(Baby_Fashion__2[[#This Row],[no_of_ratings]]&gt;=3,"Medium","Low"))</f>
        <v>Low</v>
      </c>
    </row>
    <row r="1425" spans="1:10" x14ac:dyDescent="0.25">
      <c r="A1425" s="18" t="s">
        <v>1364</v>
      </c>
      <c r="B1425" s="18" t="s">
        <v>9</v>
      </c>
      <c r="C1425" s="18" t="s">
        <v>10</v>
      </c>
      <c r="D1425">
        <v>5</v>
      </c>
      <c r="E1425" s="12">
        <v>2</v>
      </c>
      <c r="F1425" s="12">
        <v>649</v>
      </c>
      <c r="G1425" s="12">
        <v>1499</v>
      </c>
      <c r="H1425" s="12">
        <f>Baby_Fashion__2[[#This Row],[no_of_ratings]]*Baby_Fashion__2[[#This Row],[discount_price]]</f>
        <v>1298</v>
      </c>
      <c r="I1425" s="12">
        <v>850</v>
      </c>
      <c r="J1425" t="str">
        <f>IF(Baby_Fashion__2[[#This Row],[no_of_ratings]]&gt;=4,"High",IF(Baby_Fashion__2[[#This Row],[no_of_ratings]]&gt;=3,"Medium","Low"))</f>
        <v>Low</v>
      </c>
    </row>
    <row r="1426" spans="1:10" x14ac:dyDescent="0.25">
      <c r="A1426" s="18" t="s">
        <v>1365</v>
      </c>
      <c r="B1426" s="18" t="s">
        <v>9</v>
      </c>
      <c r="C1426" s="18" t="s">
        <v>10</v>
      </c>
      <c r="D1426">
        <v>0</v>
      </c>
      <c r="E1426" s="12">
        <v>0</v>
      </c>
      <c r="F1426" s="12">
        <v>824</v>
      </c>
      <c r="G1426" s="12">
        <v>1499</v>
      </c>
      <c r="H1426" s="12">
        <f>Baby_Fashion__2[[#This Row],[no_of_ratings]]*Baby_Fashion__2[[#This Row],[discount_price]]</f>
        <v>0</v>
      </c>
      <c r="I1426" s="12">
        <v>675</v>
      </c>
      <c r="J1426" t="str">
        <f>IF(Baby_Fashion__2[[#This Row],[no_of_ratings]]&gt;=4,"High",IF(Baby_Fashion__2[[#This Row],[no_of_ratings]]&gt;=3,"Medium","Low"))</f>
        <v>Low</v>
      </c>
    </row>
    <row r="1427" spans="1:10" x14ac:dyDescent="0.25">
      <c r="A1427" s="18" t="s">
        <v>1366</v>
      </c>
      <c r="B1427" s="18" t="s">
        <v>9</v>
      </c>
      <c r="C1427" s="18" t="s">
        <v>10</v>
      </c>
      <c r="D1427">
        <v>0</v>
      </c>
      <c r="E1427" s="12">
        <v>0</v>
      </c>
      <c r="F1427" s="12">
        <v>0</v>
      </c>
      <c r="G1427" s="12">
        <v>690</v>
      </c>
      <c r="H1427" s="12">
        <f>Baby_Fashion__2[[#This Row],[no_of_ratings]]*Baby_Fashion__2[[#This Row],[discount_price]]</f>
        <v>0</v>
      </c>
      <c r="I1427" s="12">
        <v>690</v>
      </c>
      <c r="J1427" t="str">
        <f>IF(Baby_Fashion__2[[#This Row],[no_of_ratings]]&gt;=4,"High",IF(Baby_Fashion__2[[#This Row],[no_of_ratings]]&gt;=3,"Medium","Low"))</f>
        <v>Low</v>
      </c>
    </row>
    <row r="1428" spans="1:10" x14ac:dyDescent="0.25">
      <c r="A1428" s="18" t="s">
        <v>1367</v>
      </c>
      <c r="B1428" s="18" t="s">
        <v>9</v>
      </c>
      <c r="C1428" s="18" t="s">
        <v>10</v>
      </c>
      <c r="D1428">
        <v>0</v>
      </c>
      <c r="E1428" s="12">
        <v>0</v>
      </c>
      <c r="F1428" s="12">
        <v>499</v>
      </c>
      <c r="G1428" s="12">
        <v>999</v>
      </c>
      <c r="H1428" s="12">
        <f>Baby_Fashion__2[[#This Row],[no_of_ratings]]*Baby_Fashion__2[[#This Row],[discount_price]]</f>
        <v>0</v>
      </c>
      <c r="I1428" s="12">
        <v>500</v>
      </c>
      <c r="J1428" t="str">
        <f>IF(Baby_Fashion__2[[#This Row],[no_of_ratings]]&gt;=4,"High",IF(Baby_Fashion__2[[#This Row],[no_of_ratings]]&gt;=3,"Medium","Low"))</f>
        <v>Low</v>
      </c>
    </row>
    <row r="1429" spans="1:10" x14ac:dyDescent="0.25">
      <c r="A1429" s="18" t="s">
        <v>1368</v>
      </c>
      <c r="B1429" s="18" t="s">
        <v>9</v>
      </c>
      <c r="C1429" s="18" t="s">
        <v>10</v>
      </c>
      <c r="D1429">
        <v>2.5</v>
      </c>
      <c r="E1429" s="12">
        <v>5</v>
      </c>
      <c r="F1429" s="12">
        <v>237</v>
      </c>
      <c r="G1429" s="12">
        <v>399</v>
      </c>
      <c r="H1429" s="12">
        <f>Baby_Fashion__2[[#This Row],[no_of_ratings]]*Baby_Fashion__2[[#This Row],[discount_price]]</f>
        <v>1185</v>
      </c>
      <c r="I1429" s="12">
        <v>162</v>
      </c>
      <c r="J1429" t="str">
        <f>IF(Baby_Fashion__2[[#This Row],[no_of_ratings]]&gt;=4,"High",IF(Baby_Fashion__2[[#This Row],[no_of_ratings]]&gt;=3,"Medium","Low"))</f>
        <v>High</v>
      </c>
    </row>
    <row r="1430" spans="1:10" x14ac:dyDescent="0.25">
      <c r="A1430" s="18" t="s">
        <v>1369</v>
      </c>
      <c r="B1430" s="18" t="s">
        <v>9</v>
      </c>
      <c r="C1430" s="18" t="s">
        <v>10</v>
      </c>
      <c r="D1430">
        <v>0</v>
      </c>
      <c r="E1430" s="12">
        <v>0</v>
      </c>
      <c r="F1430" s="12">
        <v>0</v>
      </c>
      <c r="G1430" s="12">
        <v>660</v>
      </c>
      <c r="H1430" s="12">
        <f>Baby_Fashion__2[[#This Row],[no_of_ratings]]*Baby_Fashion__2[[#This Row],[discount_price]]</f>
        <v>0</v>
      </c>
      <c r="I1430" s="12">
        <v>660</v>
      </c>
      <c r="J1430" t="str">
        <f>IF(Baby_Fashion__2[[#This Row],[no_of_ratings]]&gt;=4,"High",IF(Baby_Fashion__2[[#This Row],[no_of_ratings]]&gt;=3,"Medium","Low"))</f>
        <v>Low</v>
      </c>
    </row>
    <row r="1431" spans="1:10" x14ac:dyDescent="0.25">
      <c r="A1431" s="18" t="s">
        <v>1370</v>
      </c>
      <c r="B1431" s="18" t="s">
        <v>9</v>
      </c>
      <c r="C1431" s="18" t="s">
        <v>10</v>
      </c>
      <c r="D1431">
        <v>0</v>
      </c>
      <c r="E1431" s="12">
        <v>0</v>
      </c>
      <c r="F1431" s="12">
        <v>0</v>
      </c>
      <c r="G1431" s="12">
        <v>750</v>
      </c>
      <c r="H1431" s="12">
        <f>Baby_Fashion__2[[#This Row],[no_of_ratings]]*Baby_Fashion__2[[#This Row],[discount_price]]</f>
        <v>0</v>
      </c>
      <c r="I1431" s="12">
        <v>750</v>
      </c>
      <c r="J1431" t="str">
        <f>IF(Baby_Fashion__2[[#This Row],[no_of_ratings]]&gt;=4,"High",IF(Baby_Fashion__2[[#This Row],[no_of_ratings]]&gt;=3,"Medium","Low"))</f>
        <v>Low</v>
      </c>
    </row>
    <row r="1432" spans="1:10" x14ac:dyDescent="0.25">
      <c r="A1432" s="18" t="s">
        <v>1371</v>
      </c>
      <c r="B1432" s="18" t="s">
        <v>9</v>
      </c>
      <c r="C1432" s="18" t="s">
        <v>10</v>
      </c>
      <c r="D1432">
        <v>0</v>
      </c>
      <c r="E1432" s="12">
        <v>0</v>
      </c>
      <c r="F1432" s="12">
        <v>0</v>
      </c>
      <c r="G1432" s="12">
        <v>660</v>
      </c>
      <c r="H1432" s="12">
        <f>Baby_Fashion__2[[#This Row],[no_of_ratings]]*Baby_Fashion__2[[#This Row],[discount_price]]</f>
        <v>0</v>
      </c>
      <c r="I1432" s="12">
        <v>660</v>
      </c>
      <c r="J1432" t="str">
        <f>IF(Baby_Fashion__2[[#This Row],[no_of_ratings]]&gt;=4,"High",IF(Baby_Fashion__2[[#This Row],[no_of_ratings]]&gt;=3,"Medium","Low"))</f>
        <v>Low</v>
      </c>
    </row>
    <row r="1433" spans="1:10" x14ac:dyDescent="0.25">
      <c r="A1433" s="18" t="s">
        <v>1372</v>
      </c>
      <c r="B1433" s="18" t="s">
        <v>9</v>
      </c>
      <c r="C1433" s="18" t="s">
        <v>10</v>
      </c>
      <c r="D1433">
        <v>0</v>
      </c>
      <c r="E1433" s="12">
        <v>0</v>
      </c>
      <c r="F1433" s="12">
        <v>249</v>
      </c>
      <c r="G1433" s="12">
        <v>599</v>
      </c>
      <c r="H1433" s="12">
        <f>Baby_Fashion__2[[#This Row],[no_of_ratings]]*Baby_Fashion__2[[#This Row],[discount_price]]</f>
        <v>0</v>
      </c>
      <c r="I1433" s="12">
        <v>350</v>
      </c>
      <c r="J1433" t="str">
        <f>IF(Baby_Fashion__2[[#This Row],[no_of_ratings]]&gt;=4,"High",IF(Baby_Fashion__2[[#This Row],[no_of_ratings]]&gt;=3,"Medium","Low"))</f>
        <v>Low</v>
      </c>
    </row>
    <row r="1434" spans="1:10" x14ac:dyDescent="0.25">
      <c r="A1434" s="18" t="s">
        <v>1373</v>
      </c>
      <c r="B1434" s="18" t="s">
        <v>9</v>
      </c>
      <c r="C1434" s="18" t="s">
        <v>10</v>
      </c>
      <c r="D1434">
        <v>4.2</v>
      </c>
      <c r="E1434" s="12">
        <v>4</v>
      </c>
      <c r="F1434" s="12">
        <v>399</v>
      </c>
      <c r="G1434" s="12">
        <v>499</v>
      </c>
      <c r="H1434" s="12">
        <f>Baby_Fashion__2[[#This Row],[no_of_ratings]]*Baby_Fashion__2[[#This Row],[discount_price]]</f>
        <v>1596</v>
      </c>
      <c r="I1434" s="12">
        <v>100</v>
      </c>
      <c r="J1434" t="str">
        <f>IF(Baby_Fashion__2[[#This Row],[no_of_ratings]]&gt;=4,"High",IF(Baby_Fashion__2[[#This Row],[no_of_ratings]]&gt;=3,"Medium","Low"))</f>
        <v>High</v>
      </c>
    </row>
    <row r="1435" spans="1:10" x14ac:dyDescent="0.25">
      <c r="A1435" s="18" t="s">
        <v>1374</v>
      </c>
      <c r="B1435" s="18" t="s">
        <v>9</v>
      </c>
      <c r="C1435" s="18" t="s">
        <v>10</v>
      </c>
      <c r="D1435">
        <v>0</v>
      </c>
      <c r="E1435" s="12">
        <v>0</v>
      </c>
      <c r="F1435" s="12">
        <v>0</v>
      </c>
      <c r="G1435" s="12">
        <v>410</v>
      </c>
      <c r="H1435" s="12">
        <f>Baby_Fashion__2[[#This Row],[no_of_ratings]]*Baby_Fashion__2[[#This Row],[discount_price]]</f>
        <v>0</v>
      </c>
      <c r="I1435" s="12">
        <v>410</v>
      </c>
      <c r="J1435" t="str">
        <f>IF(Baby_Fashion__2[[#This Row],[no_of_ratings]]&gt;=4,"High",IF(Baby_Fashion__2[[#This Row],[no_of_ratings]]&gt;=3,"Medium","Low"))</f>
        <v>Low</v>
      </c>
    </row>
    <row r="1436" spans="1:10" x14ac:dyDescent="0.25">
      <c r="A1436" s="18" t="s">
        <v>1375</v>
      </c>
      <c r="B1436" s="18" t="s">
        <v>9</v>
      </c>
      <c r="C1436" s="18" t="s">
        <v>10</v>
      </c>
      <c r="D1436">
        <v>4</v>
      </c>
      <c r="E1436" s="12">
        <v>124</v>
      </c>
      <c r="F1436" s="12">
        <v>312</v>
      </c>
      <c r="G1436" s="12">
        <v>1200</v>
      </c>
      <c r="H1436" s="12">
        <f>Baby_Fashion__2[[#This Row],[no_of_ratings]]*Baby_Fashion__2[[#This Row],[discount_price]]</f>
        <v>38688</v>
      </c>
      <c r="I1436" s="12">
        <v>888</v>
      </c>
      <c r="J1436" t="str">
        <f>IF(Baby_Fashion__2[[#This Row],[no_of_ratings]]&gt;=4,"High",IF(Baby_Fashion__2[[#This Row],[no_of_ratings]]&gt;=3,"Medium","Low"))</f>
        <v>High</v>
      </c>
    </row>
    <row r="1437" spans="1:10" x14ac:dyDescent="0.25">
      <c r="A1437" s="18" t="s">
        <v>1376</v>
      </c>
      <c r="B1437" s="18" t="s">
        <v>9</v>
      </c>
      <c r="C1437" s="18" t="s">
        <v>10</v>
      </c>
      <c r="D1437">
        <v>5</v>
      </c>
      <c r="E1437" s="12">
        <v>4</v>
      </c>
      <c r="F1437" s="12">
        <v>315</v>
      </c>
      <c r="G1437" s="12">
        <v>699</v>
      </c>
      <c r="H1437" s="12">
        <f>Baby_Fashion__2[[#This Row],[no_of_ratings]]*Baby_Fashion__2[[#This Row],[discount_price]]</f>
        <v>1260</v>
      </c>
      <c r="I1437" s="12">
        <v>384</v>
      </c>
      <c r="J1437" t="str">
        <f>IF(Baby_Fashion__2[[#This Row],[no_of_ratings]]&gt;=4,"High",IF(Baby_Fashion__2[[#This Row],[no_of_ratings]]&gt;=3,"Medium","Low"))</f>
        <v>High</v>
      </c>
    </row>
    <row r="1438" spans="1:10" x14ac:dyDescent="0.25">
      <c r="A1438" s="18" t="s">
        <v>1377</v>
      </c>
      <c r="B1438" s="18" t="s">
        <v>9</v>
      </c>
      <c r="C1438" s="18" t="s">
        <v>10</v>
      </c>
      <c r="D1438">
        <v>0</v>
      </c>
      <c r="E1438" s="12">
        <v>0</v>
      </c>
      <c r="F1438" s="12">
        <v>1099</v>
      </c>
      <c r="G1438" s="12">
        <v>1999</v>
      </c>
      <c r="H1438" s="12">
        <f>Baby_Fashion__2[[#This Row],[no_of_ratings]]*Baby_Fashion__2[[#This Row],[discount_price]]</f>
        <v>0</v>
      </c>
      <c r="I1438" s="12">
        <v>900</v>
      </c>
      <c r="J1438" t="str">
        <f>IF(Baby_Fashion__2[[#This Row],[no_of_ratings]]&gt;=4,"High",IF(Baby_Fashion__2[[#This Row],[no_of_ratings]]&gt;=3,"Medium","Low"))</f>
        <v>Low</v>
      </c>
    </row>
    <row r="1439" spans="1:10" x14ac:dyDescent="0.25">
      <c r="A1439" s="18" t="s">
        <v>1378</v>
      </c>
      <c r="B1439" s="18" t="s">
        <v>9</v>
      </c>
      <c r="C1439" s="18" t="s">
        <v>10</v>
      </c>
      <c r="D1439">
        <v>0</v>
      </c>
      <c r="E1439" s="12">
        <v>0</v>
      </c>
      <c r="F1439" s="12">
        <v>449</v>
      </c>
      <c r="G1439" s="12">
        <v>849</v>
      </c>
      <c r="H1439" s="12">
        <f>Baby_Fashion__2[[#This Row],[no_of_ratings]]*Baby_Fashion__2[[#This Row],[discount_price]]</f>
        <v>0</v>
      </c>
      <c r="I1439" s="12">
        <v>400</v>
      </c>
      <c r="J1439" t="str">
        <f>IF(Baby_Fashion__2[[#This Row],[no_of_ratings]]&gt;=4,"High",IF(Baby_Fashion__2[[#This Row],[no_of_ratings]]&gt;=3,"Medium","Low"))</f>
        <v>Low</v>
      </c>
    </row>
    <row r="1440" spans="1:10" x14ac:dyDescent="0.25">
      <c r="A1440" s="18" t="s">
        <v>1379</v>
      </c>
      <c r="B1440" s="18" t="s">
        <v>9</v>
      </c>
      <c r="C1440" s="18" t="s">
        <v>10</v>
      </c>
      <c r="D1440">
        <v>2.2999999999999998</v>
      </c>
      <c r="E1440" s="12">
        <v>5</v>
      </c>
      <c r="F1440" s="12">
        <v>999</v>
      </c>
      <c r="G1440" s="12">
        <v>1999</v>
      </c>
      <c r="H1440" s="12">
        <f>Baby_Fashion__2[[#This Row],[no_of_ratings]]*Baby_Fashion__2[[#This Row],[discount_price]]</f>
        <v>4995</v>
      </c>
      <c r="I1440" s="12">
        <v>1000</v>
      </c>
      <c r="J1440" t="str">
        <f>IF(Baby_Fashion__2[[#This Row],[no_of_ratings]]&gt;=4,"High",IF(Baby_Fashion__2[[#This Row],[no_of_ratings]]&gt;=3,"Medium","Low"))</f>
        <v>High</v>
      </c>
    </row>
    <row r="1441" spans="1:10" x14ac:dyDescent="0.25">
      <c r="A1441" s="18" t="s">
        <v>1380</v>
      </c>
      <c r="B1441" s="18" t="s">
        <v>9</v>
      </c>
      <c r="C1441" s="18" t="s">
        <v>10</v>
      </c>
      <c r="D1441">
        <v>0</v>
      </c>
      <c r="E1441" s="12">
        <v>0</v>
      </c>
      <c r="F1441" s="12">
        <v>1299</v>
      </c>
      <c r="G1441" s="12">
        <v>2199</v>
      </c>
      <c r="H1441" s="12">
        <f>Baby_Fashion__2[[#This Row],[no_of_ratings]]*Baby_Fashion__2[[#This Row],[discount_price]]</f>
        <v>0</v>
      </c>
      <c r="I1441" s="12">
        <v>900</v>
      </c>
      <c r="J1441" t="str">
        <f>IF(Baby_Fashion__2[[#This Row],[no_of_ratings]]&gt;=4,"High",IF(Baby_Fashion__2[[#This Row],[no_of_ratings]]&gt;=3,"Medium","Low"))</f>
        <v>Low</v>
      </c>
    </row>
    <row r="1442" spans="1:10" x14ac:dyDescent="0.25">
      <c r="A1442" s="18" t="s">
        <v>1381</v>
      </c>
      <c r="B1442" s="18" t="s">
        <v>9</v>
      </c>
      <c r="C1442" s="18" t="s">
        <v>10</v>
      </c>
      <c r="D1442">
        <v>0</v>
      </c>
      <c r="E1442" s="12">
        <v>0</v>
      </c>
      <c r="F1442" s="12">
        <v>0</v>
      </c>
      <c r="G1442" s="12">
        <v>495</v>
      </c>
      <c r="H1442" s="12">
        <f>Baby_Fashion__2[[#This Row],[no_of_ratings]]*Baby_Fashion__2[[#This Row],[discount_price]]</f>
        <v>0</v>
      </c>
      <c r="I1442" s="12">
        <v>495</v>
      </c>
      <c r="J1442" t="str">
        <f>IF(Baby_Fashion__2[[#This Row],[no_of_ratings]]&gt;=4,"High",IF(Baby_Fashion__2[[#This Row],[no_of_ratings]]&gt;=3,"Medium","Low"))</f>
        <v>Low</v>
      </c>
    </row>
    <row r="1443" spans="1:10" x14ac:dyDescent="0.25">
      <c r="A1443" s="18" t="s">
        <v>1382</v>
      </c>
      <c r="B1443" s="18" t="s">
        <v>9</v>
      </c>
      <c r="C1443" s="18" t="s">
        <v>10</v>
      </c>
      <c r="D1443">
        <v>0</v>
      </c>
      <c r="E1443" s="12">
        <v>0</v>
      </c>
      <c r="F1443" s="12">
        <v>0</v>
      </c>
      <c r="G1443" s="12">
        <v>0</v>
      </c>
      <c r="H1443" s="12">
        <f>Baby_Fashion__2[[#This Row],[no_of_ratings]]*Baby_Fashion__2[[#This Row],[discount_price]]</f>
        <v>0</v>
      </c>
      <c r="I1443" s="12">
        <v>0</v>
      </c>
      <c r="J1443" t="str">
        <f>IF(Baby_Fashion__2[[#This Row],[no_of_ratings]]&gt;=4,"High",IF(Baby_Fashion__2[[#This Row],[no_of_ratings]]&gt;=3,"Medium","Low"))</f>
        <v>Low</v>
      </c>
    </row>
    <row r="1444" spans="1:10" x14ac:dyDescent="0.25">
      <c r="A1444" s="18" t="s">
        <v>1383</v>
      </c>
      <c r="B1444" s="18" t="s">
        <v>9</v>
      </c>
      <c r="C1444" s="18" t="s">
        <v>10</v>
      </c>
      <c r="D1444">
        <v>0</v>
      </c>
      <c r="E1444" s="12">
        <v>0</v>
      </c>
      <c r="F1444" s="12">
        <v>4007</v>
      </c>
      <c r="G1444" s="12">
        <v>7998</v>
      </c>
      <c r="H1444" s="12">
        <f>Baby_Fashion__2[[#This Row],[no_of_ratings]]*Baby_Fashion__2[[#This Row],[discount_price]]</f>
        <v>0</v>
      </c>
      <c r="I1444" s="12">
        <v>3991</v>
      </c>
      <c r="J1444" t="str">
        <f>IF(Baby_Fashion__2[[#This Row],[no_of_ratings]]&gt;=4,"High",IF(Baby_Fashion__2[[#This Row],[no_of_ratings]]&gt;=3,"Medium","Low"))</f>
        <v>Low</v>
      </c>
    </row>
    <row r="1445" spans="1:10" x14ac:dyDescent="0.25">
      <c r="A1445" s="18" t="s">
        <v>1384</v>
      </c>
      <c r="B1445" s="18" t="s">
        <v>9</v>
      </c>
      <c r="C1445" s="18" t="s">
        <v>10</v>
      </c>
      <c r="D1445">
        <v>0</v>
      </c>
      <c r="E1445" s="12">
        <v>0</v>
      </c>
      <c r="F1445" s="12">
        <v>599</v>
      </c>
      <c r="G1445" s="12">
        <v>1714</v>
      </c>
      <c r="H1445" s="12">
        <f>Baby_Fashion__2[[#This Row],[no_of_ratings]]*Baby_Fashion__2[[#This Row],[discount_price]]</f>
        <v>0</v>
      </c>
      <c r="I1445" s="12">
        <v>1115</v>
      </c>
      <c r="J1445" t="str">
        <f>IF(Baby_Fashion__2[[#This Row],[no_of_ratings]]&gt;=4,"High",IF(Baby_Fashion__2[[#This Row],[no_of_ratings]]&gt;=3,"Medium","Low"))</f>
        <v>Low</v>
      </c>
    </row>
    <row r="1446" spans="1:10" x14ac:dyDescent="0.25">
      <c r="A1446" s="18" t="s">
        <v>1385</v>
      </c>
      <c r="B1446" s="18" t="s">
        <v>9</v>
      </c>
      <c r="C1446" s="18" t="s">
        <v>10</v>
      </c>
      <c r="D1446">
        <v>0</v>
      </c>
      <c r="E1446" s="12">
        <v>0</v>
      </c>
      <c r="F1446" s="12">
        <v>0</v>
      </c>
      <c r="G1446" s="12">
        <v>625</v>
      </c>
      <c r="H1446" s="12">
        <f>Baby_Fashion__2[[#This Row],[no_of_ratings]]*Baby_Fashion__2[[#This Row],[discount_price]]</f>
        <v>0</v>
      </c>
      <c r="I1446" s="12">
        <v>625</v>
      </c>
      <c r="J1446" t="str">
        <f>IF(Baby_Fashion__2[[#This Row],[no_of_ratings]]&gt;=4,"High",IF(Baby_Fashion__2[[#This Row],[no_of_ratings]]&gt;=3,"Medium","Low"))</f>
        <v>Low</v>
      </c>
    </row>
    <row r="1447" spans="1:10" x14ac:dyDescent="0.25">
      <c r="A1447" s="18" t="s">
        <v>1386</v>
      </c>
      <c r="B1447" s="18" t="s">
        <v>9</v>
      </c>
      <c r="C1447" s="18" t="s">
        <v>10</v>
      </c>
      <c r="D1447">
        <v>0</v>
      </c>
      <c r="E1447" s="12">
        <v>0</v>
      </c>
      <c r="F1447" s="12">
        <v>1665</v>
      </c>
      <c r="G1447" s="12">
        <v>3297</v>
      </c>
      <c r="H1447" s="12">
        <f>Baby_Fashion__2[[#This Row],[no_of_ratings]]*Baby_Fashion__2[[#This Row],[discount_price]]</f>
        <v>0</v>
      </c>
      <c r="I1447" s="12">
        <v>1632</v>
      </c>
      <c r="J1447" t="str">
        <f>IF(Baby_Fashion__2[[#This Row],[no_of_ratings]]&gt;=4,"High",IF(Baby_Fashion__2[[#This Row],[no_of_ratings]]&gt;=3,"Medium","Low"))</f>
        <v>Low</v>
      </c>
    </row>
    <row r="1448" spans="1:10" x14ac:dyDescent="0.25">
      <c r="A1448" s="18" t="s">
        <v>1215</v>
      </c>
      <c r="B1448" s="18" t="s">
        <v>9</v>
      </c>
      <c r="C1448" s="18" t="s">
        <v>10</v>
      </c>
      <c r="D1448">
        <v>3.2</v>
      </c>
      <c r="E1448" s="12">
        <v>14</v>
      </c>
      <c r="F1448" s="12">
        <v>1642</v>
      </c>
      <c r="G1448" s="12">
        <v>2499</v>
      </c>
      <c r="H1448" s="12">
        <f>Baby_Fashion__2[[#This Row],[no_of_ratings]]*Baby_Fashion__2[[#This Row],[discount_price]]</f>
        <v>22988</v>
      </c>
      <c r="I1448" s="12">
        <v>857</v>
      </c>
      <c r="J1448" t="str">
        <f>IF(Baby_Fashion__2[[#This Row],[no_of_ratings]]&gt;=4,"High",IF(Baby_Fashion__2[[#This Row],[no_of_ratings]]&gt;=3,"Medium","Low"))</f>
        <v>High</v>
      </c>
    </row>
    <row r="1449" spans="1:10" x14ac:dyDescent="0.25">
      <c r="A1449" s="18" t="s">
        <v>1387</v>
      </c>
      <c r="B1449" s="18" t="s">
        <v>9</v>
      </c>
      <c r="C1449" s="18" t="s">
        <v>10</v>
      </c>
      <c r="D1449">
        <v>0</v>
      </c>
      <c r="E1449" s="12">
        <v>0</v>
      </c>
      <c r="F1449" s="12">
        <v>675</v>
      </c>
      <c r="G1449" s="12">
        <v>795</v>
      </c>
      <c r="H1449" s="12">
        <f>Baby_Fashion__2[[#This Row],[no_of_ratings]]*Baby_Fashion__2[[#This Row],[discount_price]]</f>
        <v>0</v>
      </c>
      <c r="I1449" s="12">
        <v>120</v>
      </c>
      <c r="J1449" t="str">
        <f>IF(Baby_Fashion__2[[#This Row],[no_of_ratings]]&gt;=4,"High",IF(Baby_Fashion__2[[#This Row],[no_of_ratings]]&gt;=3,"Medium","Low"))</f>
        <v>Low</v>
      </c>
    </row>
    <row r="1450" spans="1:10" x14ac:dyDescent="0.25">
      <c r="A1450" s="18" t="s">
        <v>1388</v>
      </c>
      <c r="B1450" s="18" t="s">
        <v>9</v>
      </c>
      <c r="C1450" s="18" t="s">
        <v>10</v>
      </c>
      <c r="D1450">
        <v>3.6</v>
      </c>
      <c r="E1450" s="12">
        <v>6</v>
      </c>
      <c r="F1450" s="12">
        <v>479.6</v>
      </c>
      <c r="G1450" s="12">
        <v>1199</v>
      </c>
      <c r="H1450" s="12">
        <f>Baby_Fashion__2[[#This Row],[no_of_ratings]]*Baby_Fashion__2[[#This Row],[discount_price]]</f>
        <v>2877.6000000000004</v>
      </c>
      <c r="I1450" s="12">
        <v>719.4</v>
      </c>
      <c r="J1450" t="str">
        <f>IF(Baby_Fashion__2[[#This Row],[no_of_ratings]]&gt;=4,"High",IF(Baby_Fashion__2[[#This Row],[no_of_ratings]]&gt;=3,"Medium","Low"))</f>
        <v>High</v>
      </c>
    </row>
    <row r="1451" spans="1:10" x14ac:dyDescent="0.25">
      <c r="A1451" s="18" t="s">
        <v>1389</v>
      </c>
      <c r="B1451" s="18" t="s">
        <v>9</v>
      </c>
      <c r="C1451" s="18" t="s">
        <v>10</v>
      </c>
      <c r="D1451">
        <v>0</v>
      </c>
      <c r="E1451" s="12">
        <v>0</v>
      </c>
      <c r="F1451" s="12">
        <v>0</v>
      </c>
      <c r="G1451" s="12">
        <v>0</v>
      </c>
      <c r="H1451" s="12">
        <f>Baby_Fashion__2[[#This Row],[no_of_ratings]]*Baby_Fashion__2[[#This Row],[discount_price]]</f>
        <v>0</v>
      </c>
      <c r="I1451" s="12">
        <v>0</v>
      </c>
      <c r="J1451" t="str">
        <f>IF(Baby_Fashion__2[[#This Row],[no_of_ratings]]&gt;=4,"High",IF(Baby_Fashion__2[[#This Row],[no_of_ratings]]&gt;=3,"Medium","Low"))</f>
        <v>Low</v>
      </c>
    </row>
    <row r="1452" spans="1:10" x14ac:dyDescent="0.25">
      <c r="A1452" s="18" t="s">
        <v>1390</v>
      </c>
      <c r="B1452" s="18" t="s">
        <v>9</v>
      </c>
      <c r="C1452" s="18" t="s">
        <v>10</v>
      </c>
      <c r="D1452">
        <v>4</v>
      </c>
      <c r="E1452" s="12">
        <v>92</v>
      </c>
      <c r="F1452" s="12">
        <v>299</v>
      </c>
      <c r="G1452" s="12">
        <v>1000</v>
      </c>
      <c r="H1452" s="12">
        <f>Baby_Fashion__2[[#This Row],[no_of_ratings]]*Baby_Fashion__2[[#This Row],[discount_price]]</f>
        <v>27508</v>
      </c>
      <c r="I1452" s="12">
        <v>701</v>
      </c>
      <c r="J1452" t="str">
        <f>IF(Baby_Fashion__2[[#This Row],[no_of_ratings]]&gt;=4,"High",IF(Baby_Fashion__2[[#This Row],[no_of_ratings]]&gt;=3,"Medium","Low"))</f>
        <v>High</v>
      </c>
    </row>
    <row r="1453" spans="1:10" x14ac:dyDescent="0.25">
      <c r="A1453" s="18" t="s">
        <v>1391</v>
      </c>
      <c r="B1453" s="18" t="s">
        <v>9</v>
      </c>
      <c r="C1453" s="18" t="s">
        <v>10</v>
      </c>
      <c r="D1453">
        <v>3</v>
      </c>
      <c r="E1453" s="12">
        <v>34</v>
      </c>
      <c r="F1453" s="12">
        <v>699</v>
      </c>
      <c r="G1453" s="12">
        <v>1199</v>
      </c>
      <c r="H1453" s="12">
        <f>Baby_Fashion__2[[#This Row],[no_of_ratings]]*Baby_Fashion__2[[#This Row],[discount_price]]</f>
        <v>23766</v>
      </c>
      <c r="I1453" s="12">
        <v>500</v>
      </c>
      <c r="J1453" t="str">
        <f>IF(Baby_Fashion__2[[#This Row],[no_of_ratings]]&gt;=4,"High",IF(Baby_Fashion__2[[#This Row],[no_of_ratings]]&gt;=3,"Medium","Low"))</f>
        <v>High</v>
      </c>
    </row>
    <row r="1454" spans="1:10" x14ac:dyDescent="0.25">
      <c r="A1454" s="18" t="s">
        <v>1392</v>
      </c>
      <c r="B1454" s="18" t="s">
        <v>9</v>
      </c>
      <c r="C1454" s="18" t="s">
        <v>10</v>
      </c>
      <c r="D1454">
        <v>0</v>
      </c>
      <c r="E1454" s="12">
        <v>0</v>
      </c>
      <c r="F1454" s="12">
        <v>549</v>
      </c>
      <c r="G1454" s="12">
        <v>799</v>
      </c>
      <c r="H1454" s="12">
        <f>Baby_Fashion__2[[#This Row],[no_of_ratings]]*Baby_Fashion__2[[#This Row],[discount_price]]</f>
        <v>0</v>
      </c>
      <c r="I1454" s="12">
        <v>250</v>
      </c>
      <c r="J1454" t="str">
        <f>IF(Baby_Fashion__2[[#This Row],[no_of_ratings]]&gt;=4,"High",IF(Baby_Fashion__2[[#This Row],[no_of_ratings]]&gt;=3,"Medium","Low"))</f>
        <v>Low</v>
      </c>
    </row>
    <row r="1455" spans="1:10" x14ac:dyDescent="0.25">
      <c r="A1455" s="18" t="s">
        <v>1393</v>
      </c>
      <c r="B1455" s="18" t="s">
        <v>9</v>
      </c>
      <c r="C1455" s="18" t="s">
        <v>10</v>
      </c>
      <c r="D1455">
        <v>0</v>
      </c>
      <c r="E1455" s="12">
        <v>0</v>
      </c>
      <c r="F1455" s="12">
        <v>0</v>
      </c>
      <c r="G1455" s="12">
        <v>0</v>
      </c>
      <c r="H1455" s="12">
        <f>Baby_Fashion__2[[#This Row],[no_of_ratings]]*Baby_Fashion__2[[#This Row],[discount_price]]</f>
        <v>0</v>
      </c>
      <c r="I1455" s="12">
        <v>0</v>
      </c>
      <c r="J1455" t="str">
        <f>IF(Baby_Fashion__2[[#This Row],[no_of_ratings]]&gt;=4,"High",IF(Baby_Fashion__2[[#This Row],[no_of_ratings]]&gt;=3,"Medium","Low"))</f>
        <v>Low</v>
      </c>
    </row>
    <row r="1456" spans="1:10" x14ac:dyDescent="0.25">
      <c r="A1456" s="18" t="s">
        <v>1394</v>
      </c>
      <c r="B1456" s="18" t="s">
        <v>9</v>
      </c>
      <c r="C1456" s="18" t="s">
        <v>10</v>
      </c>
      <c r="D1456">
        <v>0</v>
      </c>
      <c r="E1456" s="12">
        <v>0</v>
      </c>
      <c r="F1456" s="12">
        <v>315</v>
      </c>
      <c r="G1456" s="12">
        <v>775</v>
      </c>
      <c r="H1456" s="12">
        <f>Baby_Fashion__2[[#This Row],[no_of_ratings]]*Baby_Fashion__2[[#This Row],[discount_price]]</f>
        <v>0</v>
      </c>
      <c r="I1456" s="12">
        <v>460</v>
      </c>
      <c r="J1456" t="str">
        <f>IF(Baby_Fashion__2[[#This Row],[no_of_ratings]]&gt;=4,"High",IF(Baby_Fashion__2[[#This Row],[no_of_ratings]]&gt;=3,"Medium","Low"))</f>
        <v>Low</v>
      </c>
    </row>
    <row r="1457" spans="1:10" x14ac:dyDescent="0.25">
      <c r="A1457" s="18" t="s">
        <v>1395</v>
      </c>
      <c r="B1457" s="18" t="s">
        <v>9</v>
      </c>
      <c r="C1457" s="18" t="s">
        <v>10</v>
      </c>
      <c r="D1457">
        <v>0</v>
      </c>
      <c r="E1457" s="12">
        <v>0</v>
      </c>
      <c r="F1457" s="12">
        <v>439</v>
      </c>
      <c r="G1457" s="12">
        <v>1000</v>
      </c>
      <c r="H1457" s="12">
        <f>Baby_Fashion__2[[#This Row],[no_of_ratings]]*Baby_Fashion__2[[#This Row],[discount_price]]</f>
        <v>0</v>
      </c>
      <c r="I1457" s="12">
        <v>561</v>
      </c>
      <c r="J1457" t="str">
        <f>IF(Baby_Fashion__2[[#This Row],[no_of_ratings]]&gt;=4,"High",IF(Baby_Fashion__2[[#This Row],[no_of_ratings]]&gt;=3,"Medium","Low"))</f>
        <v>Low</v>
      </c>
    </row>
    <row r="1458" spans="1:10" x14ac:dyDescent="0.25">
      <c r="A1458" s="18" t="s">
        <v>1396</v>
      </c>
      <c r="B1458" s="18" t="s">
        <v>9</v>
      </c>
      <c r="C1458" s="18" t="s">
        <v>10</v>
      </c>
      <c r="D1458">
        <v>0</v>
      </c>
      <c r="E1458" s="12">
        <v>0</v>
      </c>
      <c r="F1458" s="12">
        <v>0</v>
      </c>
      <c r="G1458" s="12">
        <v>249</v>
      </c>
      <c r="H1458" s="12">
        <f>Baby_Fashion__2[[#This Row],[no_of_ratings]]*Baby_Fashion__2[[#This Row],[discount_price]]</f>
        <v>0</v>
      </c>
      <c r="I1458" s="12">
        <v>249</v>
      </c>
      <c r="J1458" t="str">
        <f>IF(Baby_Fashion__2[[#This Row],[no_of_ratings]]&gt;=4,"High",IF(Baby_Fashion__2[[#This Row],[no_of_ratings]]&gt;=3,"Medium","Low"))</f>
        <v>Low</v>
      </c>
    </row>
    <row r="1459" spans="1:10" x14ac:dyDescent="0.25">
      <c r="A1459" s="18" t="s">
        <v>1397</v>
      </c>
      <c r="B1459" s="18" t="s">
        <v>9</v>
      </c>
      <c r="C1459" s="18" t="s">
        <v>10</v>
      </c>
      <c r="D1459">
        <v>0</v>
      </c>
      <c r="E1459" s="12">
        <v>0</v>
      </c>
      <c r="F1459" s="12">
        <v>11882</v>
      </c>
      <c r="G1459" s="12">
        <v>23797</v>
      </c>
      <c r="H1459" s="12">
        <f>Baby_Fashion__2[[#This Row],[no_of_ratings]]*Baby_Fashion__2[[#This Row],[discount_price]]</f>
        <v>0</v>
      </c>
      <c r="I1459" s="12">
        <v>11915</v>
      </c>
      <c r="J1459" t="str">
        <f>IF(Baby_Fashion__2[[#This Row],[no_of_ratings]]&gt;=4,"High",IF(Baby_Fashion__2[[#This Row],[no_of_ratings]]&gt;=3,"Medium","Low"))</f>
        <v>Low</v>
      </c>
    </row>
    <row r="1460" spans="1:10" x14ac:dyDescent="0.25">
      <c r="A1460" s="18" t="s">
        <v>1398</v>
      </c>
      <c r="B1460" s="18" t="s">
        <v>9</v>
      </c>
      <c r="C1460" s="18" t="s">
        <v>10</v>
      </c>
      <c r="D1460">
        <v>3.6</v>
      </c>
      <c r="E1460" s="12">
        <v>25</v>
      </c>
      <c r="F1460" s="12">
        <v>399</v>
      </c>
      <c r="G1460" s="12">
        <v>799</v>
      </c>
      <c r="H1460" s="12">
        <f>Baby_Fashion__2[[#This Row],[no_of_ratings]]*Baby_Fashion__2[[#This Row],[discount_price]]</f>
        <v>9975</v>
      </c>
      <c r="I1460" s="12">
        <v>400</v>
      </c>
      <c r="J1460" t="str">
        <f>IF(Baby_Fashion__2[[#This Row],[no_of_ratings]]&gt;=4,"High",IF(Baby_Fashion__2[[#This Row],[no_of_ratings]]&gt;=3,"Medium","Low"))</f>
        <v>High</v>
      </c>
    </row>
    <row r="1461" spans="1:10" x14ac:dyDescent="0.25">
      <c r="A1461" s="18" t="s">
        <v>1399</v>
      </c>
      <c r="B1461" s="18" t="s">
        <v>9</v>
      </c>
      <c r="C1461" s="18" t="s">
        <v>10</v>
      </c>
      <c r="D1461">
        <v>4</v>
      </c>
      <c r="E1461" s="12">
        <v>3</v>
      </c>
      <c r="F1461" s="12">
        <v>549</v>
      </c>
      <c r="G1461" s="12">
        <v>1999</v>
      </c>
      <c r="H1461" s="12">
        <f>Baby_Fashion__2[[#This Row],[no_of_ratings]]*Baby_Fashion__2[[#This Row],[discount_price]]</f>
        <v>1647</v>
      </c>
      <c r="I1461" s="12">
        <v>1450</v>
      </c>
      <c r="J1461" t="str">
        <f>IF(Baby_Fashion__2[[#This Row],[no_of_ratings]]&gt;=4,"High",IF(Baby_Fashion__2[[#This Row],[no_of_ratings]]&gt;=3,"Medium","Low"))</f>
        <v>Medium</v>
      </c>
    </row>
    <row r="1462" spans="1:10" x14ac:dyDescent="0.25">
      <c r="A1462" s="18" t="s">
        <v>1400</v>
      </c>
      <c r="B1462" s="18" t="s">
        <v>9</v>
      </c>
      <c r="C1462" s="18" t="s">
        <v>10</v>
      </c>
      <c r="D1462">
        <v>0</v>
      </c>
      <c r="E1462" s="12">
        <v>0</v>
      </c>
      <c r="F1462" s="12">
        <v>0</v>
      </c>
      <c r="G1462" s="12">
        <v>0</v>
      </c>
      <c r="H1462" s="12">
        <f>Baby_Fashion__2[[#This Row],[no_of_ratings]]*Baby_Fashion__2[[#This Row],[discount_price]]</f>
        <v>0</v>
      </c>
      <c r="I1462" s="12">
        <v>0</v>
      </c>
      <c r="J1462" t="str">
        <f>IF(Baby_Fashion__2[[#This Row],[no_of_ratings]]&gt;=4,"High",IF(Baby_Fashion__2[[#This Row],[no_of_ratings]]&gt;=3,"Medium","Low"))</f>
        <v>Low</v>
      </c>
    </row>
    <row r="1463" spans="1:10" x14ac:dyDescent="0.25">
      <c r="A1463" s="18" t="s">
        <v>818</v>
      </c>
      <c r="B1463" s="18" t="s">
        <v>9</v>
      </c>
      <c r="C1463" s="18" t="s">
        <v>10</v>
      </c>
      <c r="D1463">
        <v>2.2000000000000002</v>
      </c>
      <c r="E1463" s="12">
        <v>11</v>
      </c>
      <c r="F1463" s="12">
        <v>379</v>
      </c>
      <c r="G1463" s="12">
        <v>1000</v>
      </c>
      <c r="H1463" s="12">
        <f>Baby_Fashion__2[[#This Row],[no_of_ratings]]*Baby_Fashion__2[[#This Row],[discount_price]]</f>
        <v>4169</v>
      </c>
      <c r="I1463" s="12">
        <v>621</v>
      </c>
      <c r="J1463" t="str">
        <f>IF(Baby_Fashion__2[[#This Row],[no_of_ratings]]&gt;=4,"High",IF(Baby_Fashion__2[[#This Row],[no_of_ratings]]&gt;=3,"Medium","Low"))</f>
        <v>High</v>
      </c>
    </row>
    <row r="1464" spans="1:10" x14ac:dyDescent="0.25">
      <c r="A1464" s="18" t="s">
        <v>1401</v>
      </c>
      <c r="B1464" s="18" t="s">
        <v>9</v>
      </c>
      <c r="C1464" s="18" t="s">
        <v>10</v>
      </c>
      <c r="D1464">
        <v>3.5</v>
      </c>
      <c r="E1464" s="12">
        <v>53</v>
      </c>
      <c r="F1464" s="12">
        <v>499</v>
      </c>
      <c r="G1464" s="12">
        <v>690</v>
      </c>
      <c r="H1464" s="12">
        <f>Baby_Fashion__2[[#This Row],[no_of_ratings]]*Baby_Fashion__2[[#This Row],[discount_price]]</f>
        <v>26447</v>
      </c>
      <c r="I1464" s="12">
        <v>191</v>
      </c>
      <c r="J1464" t="str">
        <f>IF(Baby_Fashion__2[[#This Row],[no_of_ratings]]&gt;=4,"High",IF(Baby_Fashion__2[[#This Row],[no_of_ratings]]&gt;=3,"Medium","Low"))</f>
        <v>High</v>
      </c>
    </row>
    <row r="1465" spans="1:10" x14ac:dyDescent="0.25">
      <c r="A1465" s="18" t="s">
        <v>1402</v>
      </c>
      <c r="B1465" s="18" t="s">
        <v>9</v>
      </c>
      <c r="C1465" s="18" t="s">
        <v>10</v>
      </c>
      <c r="D1465">
        <v>5</v>
      </c>
      <c r="E1465" s="12">
        <v>1</v>
      </c>
      <c r="F1465" s="12">
        <v>999</v>
      </c>
      <c r="G1465" s="12">
        <v>1700</v>
      </c>
      <c r="H1465" s="12">
        <f>Baby_Fashion__2[[#This Row],[no_of_ratings]]*Baby_Fashion__2[[#This Row],[discount_price]]</f>
        <v>999</v>
      </c>
      <c r="I1465" s="12">
        <v>701</v>
      </c>
      <c r="J1465" t="str">
        <f>IF(Baby_Fashion__2[[#This Row],[no_of_ratings]]&gt;=4,"High",IF(Baby_Fashion__2[[#This Row],[no_of_ratings]]&gt;=3,"Medium","Low"))</f>
        <v>Low</v>
      </c>
    </row>
    <row r="1466" spans="1:10" x14ac:dyDescent="0.25">
      <c r="A1466" s="18" t="s">
        <v>1403</v>
      </c>
      <c r="B1466" s="18" t="s">
        <v>9</v>
      </c>
      <c r="C1466" s="18" t="s">
        <v>10</v>
      </c>
      <c r="D1466">
        <v>0</v>
      </c>
      <c r="E1466" s="12">
        <v>0</v>
      </c>
      <c r="F1466" s="12">
        <v>0</v>
      </c>
      <c r="G1466" s="12">
        <v>0</v>
      </c>
      <c r="H1466" s="12">
        <f>Baby_Fashion__2[[#This Row],[no_of_ratings]]*Baby_Fashion__2[[#This Row],[discount_price]]</f>
        <v>0</v>
      </c>
      <c r="I1466" s="12">
        <v>0</v>
      </c>
      <c r="J1466" t="str">
        <f>IF(Baby_Fashion__2[[#This Row],[no_of_ratings]]&gt;=4,"High",IF(Baby_Fashion__2[[#This Row],[no_of_ratings]]&gt;=3,"Medium","Low"))</f>
        <v>Low</v>
      </c>
    </row>
    <row r="1467" spans="1:10" x14ac:dyDescent="0.25">
      <c r="A1467" s="18" t="s">
        <v>1404</v>
      </c>
      <c r="B1467" s="18" t="s">
        <v>9</v>
      </c>
      <c r="C1467" s="18" t="s">
        <v>10</v>
      </c>
      <c r="D1467">
        <v>3.8</v>
      </c>
      <c r="E1467" s="12">
        <v>6</v>
      </c>
      <c r="F1467" s="12">
        <v>299</v>
      </c>
      <c r="G1467" s="12">
        <v>989</v>
      </c>
      <c r="H1467" s="12">
        <f>Baby_Fashion__2[[#This Row],[no_of_ratings]]*Baby_Fashion__2[[#This Row],[discount_price]]</f>
        <v>1794</v>
      </c>
      <c r="I1467" s="12">
        <v>690</v>
      </c>
      <c r="J1467" t="str">
        <f>IF(Baby_Fashion__2[[#This Row],[no_of_ratings]]&gt;=4,"High",IF(Baby_Fashion__2[[#This Row],[no_of_ratings]]&gt;=3,"Medium","Low"))</f>
        <v>High</v>
      </c>
    </row>
    <row r="1468" spans="1:10" x14ac:dyDescent="0.25">
      <c r="A1468" s="18" t="s">
        <v>1405</v>
      </c>
      <c r="B1468" s="18" t="s">
        <v>9</v>
      </c>
      <c r="C1468" s="18" t="s">
        <v>10</v>
      </c>
      <c r="D1468">
        <v>0</v>
      </c>
      <c r="E1468" s="12">
        <v>0</v>
      </c>
      <c r="F1468" s="12">
        <v>179</v>
      </c>
      <c r="G1468" s="12">
        <v>599</v>
      </c>
      <c r="H1468" s="12">
        <f>Baby_Fashion__2[[#This Row],[no_of_ratings]]*Baby_Fashion__2[[#This Row],[discount_price]]</f>
        <v>0</v>
      </c>
      <c r="I1468" s="12">
        <v>420</v>
      </c>
      <c r="J1468" t="str">
        <f>IF(Baby_Fashion__2[[#This Row],[no_of_ratings]]&gt;=4,"High",IF(Baby_Fashion__2[[#This Row],[no_of_ratings]]&gt;=3,"Medium","Low"))</f>
        <v>Low</v>
      </c>
    </row>
    <row r="1469" spans="1:10" x14ac:dyDescent="0.25">
      <c r="A1469" s="18" t="s">
        <v>1406</v>
      </c>
      <c r="B1469" s="18" t="s">
        <v>9</v>
      </c>
      <c r="C1469" s="18" t="s">
        <v>10</v>
      </c>
      <c r="D1469">
        <v>4.4000000000000004</v>
      </c>
      <c r="E1469" s="12">
        <v>7</v>
      </c>
      <c r="F1469" s="12">
        <v>499</v>
      </c>
      <c r="G1469" s="12">
        <v>799</v>
      </c>
      <c r="H1469" s="12">
        <f>Baby_Fashion__2[[#This Row],[no_of_ratings]]*Baby_Fashion__2[[#This Row],[discount_price]]</f>
        <v>3493</v>
      </c>
      <c r="I1469" s="12">
        <v>300</v>
      </c>
      <c r="J1469" t="str">
        <f>IF(Baby_Fashion__2[[#This Row],[no_of_ratings]]&gt;=4,"High",IF(Baby_Fashion__2[[#This Row],[no_of_ratings]]&gt;=3,"Medium","Low"))</f>
        <v>High</v>
      </c>
    </row>
    <row r="1470" spans="1:10" x14ac:dyDescent="0.25">
      <c r="A1470" s="18" t="s">
        <v>1407</v>
      </c>
      <c r="B1470" s="18" t="s">
        <v>9</v>
      </c>
      <c r="C1470" s="18" t="s">
        <v>10</v>
      </c>
      <c r="D1470">
        <v>4.8</v>
      </c>
      <c r="E1470" s="12">
        <v>9</v>
      </c>
      <c r="F1470" s="12">
        <v>299</v>
      </c>
      <c r="G1470" s="12">
        <v>999</v>
      </c>
      <c r="H1470" s="12">
        <f>Baby_Fashion__2[[#This Row],[no_of_ratings]]*Baby_Fashion__2[[#This Row],[discount_price]]</f>
        <v>2691</v>
      </c>
      <c r="I1470" s="12">
        <v>700</v>
      </c>
      <c r="J1470" t="str">
        <f>IF(Baby_Fashion__2[[#This Row],[no_of_ratings]]&gt;=4,"High",IF(Baby_Fashion__2[[#This Row],[no_of_ratings]]&gt;=3,"Medium","Low"))</f>
        <v>High</v>
      </c>
    </row>
    <row r="1471" spans="1:10" x14ac:dyDescent="0.25">
      <c r="A1471" s="18" t="s">
        <v>1408</v>
      </c>
      <c r="B1471" s="18" t="s">
        <v>9</v>
      </c>
      <c r="C1471" s="18" t="s">
        <v>10</v>
      </c>
      <c r="D1471">
        <v>0</v>
      </c>
      <c r="E1471" s="12">
        <v>0</v>
      </c>
      <c r="F1471" s="12">
        <v>0</v>
      </c>
      <c r="G1471" s="12">
        <v>0</v>
      </c>
      <c r="H1471" s="12">
        <f>Baby_Fashion__2[[#This Row],[no_of_ratings]]*Baby_Fashion__2[[#This Row],[discount_price]]</f>
        <v>0</v>
      </c>
      <c r="I1471" s="12">
        <v>0</v>
      </c>
      <c r="J1471" t="str">
        <f>IF(Baby_Fashion__2[[#This Row],[no_of_ratings]]&gt;=4,"High",IF(Baby_Fashion__2[[#This Row],[no_of_ratings]]&gt;=3,"Medium","Low"))</f>
        <v>Low</v>
      </c>
    </row>
    <row r="1472" spans="1:10" x14ac:dyDescent="0.25">
      <c r="A1472" s="18" t="s">
        <v>1409</v>
      </c>
      <c r="B1472" s="18" t="s">
        <v>9</v>
      </c>
      <c r="C1472" s="18" t="s">
        <v>10</v>
      </c>
      <c r="D1472">
        <v>0</v>
      </c>
      <c r="E1472" s="12">
        <v>0</v>
      </c>
      <c r="F1472" s="12">
        <v>0</v>
      </c>
      <c r="G1472" s="12">
        <v>499</v>
      </c>
      <c r="H1472" s="12">
        <f>Baby_Fashion__2[[#This Row],[no_of_ratings]]*Baby_Fashion__2[[#This Row],[discount_price]]</f>
        <v>0</v>
      </c>
      <c r="I1472" s="12">
        <v>499</v>
      </c>
      <c r="J1472" t="str">
        <f>IF(Baby_Fashion__2[[#This Row],[no_of_ratings]]&gt;=4,"High",IF(Baby_Fashion__2[[#This Row],[no_of_ratings]]&gt;=3,"Medium","Low"))</f>
        <v>Low</v>
      </c>
    </row>
    <row r="1473" spans="1:10" x14ac:dyDescent="0.25">
      <c r="A1473" s="18" t="s">
        <v>1410</v>
      </c>
      <c r="B1473" s="18" t="s">
        <v>9</v>
      </c>
      <c r="C1473" s="18" t="s">
        <v>10</v>
      </c>
      <c r="D1473">
        <v>1</v>
      </c>
      <c r="E1473" s="12">
        <v>1</v>
      </c>
      <c r="F1473" s="12">
        <v>1299</v>
      </c>
      <c r="G1473" s="12">
        <v>1999</v>
      </c>
      <c r="H1473" s="12">
        <f>Baby_Fashion__2[[#This Row],[no_of_ratings]]*Baby_Fashion__2[[#This Row],[discount_price]]</f>
        <v>1299</v>
      </c>
      <c r="I1473" s="12">
        <v>700</v>
      </c>
      <c r="J1473" t="str">
        <f>IF(Baby_Fashion__2[[#This Row],[no_of_ratings]]&gt;=4,"High",IF(Baby_Fashion__2[[#This Row],[no_of_ratings]]&gt;=3,"Medium","Low"))</f>
        <v>Low</v>
      </c>
    </row>
    <row r="1474" spans="1:10" x14ac:dyDescent="0.25">
      <c r="A1474" s="18" t="s">
        <v>1411</v>
      </c>
      <c r="B1474" s="18" t="s">
        <v>9</v>
      </c>
      <c r="C1474" s="18" t="s">
        <v>10</v>
      </c>
      <c r="D1474">
        <v>0</v>
      </c>
      <c r="E1474" s="12">
        <v>0</v>
      </c>
      <c r="F1474" s="12">
        <v>189</v>
      </c>
      <c r="G1474" s="12">
        <v>599</v>
      </c>
      <c r="H1474" s="12">
        <f>Baby_Fashion__2[[#This Row],[no_of_ratings]]*Baby_Fashion__2[[#This Row],[discount_price]]</f>
        <v>0</v>
      </c>
      <c r="I1474" s="12">
        <v>410</v>
      </c>
      <c r="J1474" t="str">
        <f>IF(Baby_Fashion__2[[#This Row],[no_of_ratings]]&gt;=4,"High",IF(Baby_Fashion__2[[#This Row],[no_of_ratings]]&gt;=3,"Medium","Low"))</f>
        <v>Low</v>
      </c>
    </row>
    <row r="1475" spans="1:10" x14ac:dyDescent="0.25">
      <c r="A1475" s="18" t="s">
        <v>1412</v>
      </c>
      <c r="B1475" s="18" t="s">
        <v>9</v>
      </c>
      <c r="C1475" s="18" t="s">
        <v>10</v>
      </c>
      <c r="D1475">
        <v>0</v>
      </c>
      <c r="E1475" s="12">
        <v>0</v>
      </c>
      <c r="F1475" s="12">
        <v>0</v>
      </c>
      <c r="G1475" s="12">
        <v>0</v>
      </c>
      <c r="H1475" s="12">
        <f>Baby_Fashion__2[[#This Row],[no_of_ratings]]*Baby_Fashion__2[[#This Row],[discount_price]]</f>
        <v>0</v>
      </c>
      <c r="I1475" s="12">
        <v>0</v>
      </c>
      <c r="J1475" t="str">
        <f>IF(Baby_Fashion__2[[#This Row],[no_of_ratings]]&gt;=4,"High",IF(Baby_Fashion__2[[#This Row],[no_of_ratings]]&gt;=3,"Medium","Low"))</f>
        <v>Low</v>
      </c>
    </row>
    <row r="1476" spans="1:10" x14ac:dyDescent="0.25">
      <c r="A1476" s="18" t="s">
        <v>101</v>
      </c>
      <c r="B1476" s="18" t="s">
        <v>9</v>
      </c>
      <c r="C1476" s="18" t="s">
        <v>10</v>
      </c>
      <c r="D1476">
        <v>0</v>
      </c>
      <c r="E1476" s="12">
        <v>0</v>
      </c>
      <c r="F1476" s="12">
        <v>349</v>
      </c>
      <c r="G1476" s="12">
        <v>599</v>
      </c>
      <c r="H1476" s="12">
        <f>Baby_Fashion__2[[#This Row],[no_of_ratings]]*Baby_Fashion__2[[#This Row],[discount_price]]</f>
        <v>0</v>
      </c>
      <c r="I1476" s="12">
        <v>250</v>
      </c>
      <c r="J1476" t="str">
        <f>IF(Baby_Fashion__2[[#This Row],[no_of_ratings]]&gt;=4,"High",IF(Baby_Fashion__2[[#This Row],[no_of_ratings]]&gt;=3,"Medium","Low"))</f>
        <v>Low</v>
      </c>
    </row>
    <row r="1477" spans="1:10" x14ac:dyDescent="0.25">
      <c r="A1477" s="18" t="s">
        <v>1413</v>
      </c>
      <c r="B1477" s="18" t="s">
        <v>9</v>
      </c>
      <c r="C1477" s="18" t="s">
        <v>10</v>
      </c>
      <c r="D1477">
        <v>0</v>
      </c>
      <c r="E1477" s="12">
        <v>0</v>
      </c>
      <c r="F1477" s="12">
        <v>399</v>
      </c>
      <c r="G1477" s="12">
        <v>999</v>
      </c>
      <c r="H1477" s="12">
        <f>Baby_Fashion__2[[#This Row],[no_of_ratings]]*Baby_Fashion__2[[#This Row],[discount_price]]</f>
        <v>0</v>
      </c>
      <c r="I1477" s="12">
        <v>600</v>
      </c>
      <c r="J1477" t="str">
        <f>IF(Baby_Fashion__2[[#This Row],[no_of_ratings]]&gt;=4,"High",IF(Baby_Fashion__2[[#This Row],[no_of_ratings]]&gt;=3,"Medium","Low"))</f>
        <v>Low</v>
      </c>
    </row>
    <row r="1478" spans="1:10" x14ac:dyDescent="0.25">
      <c r="A1478" s="18" t="s">
        <v>1414</v>
      </c>
      <c r="B1478" s="18" t="s">
        <v>9</v>
      </c>
      <c r="C1478" s="18" t="s">
        <v>10</v>
      </c>
      <c r="D1478">
        <v>4</v>
      </c>
      <c r="E1478" s="12">
        <v>28</v>
      </c>
      <c r="F1478" s="12">
        <v>349</v>
      </c>
      <c r="G1478" s="12">
        <v>888</v>
      </c>
      <c r="H1478" s="12">
        <f>Baby_Fashion__2[[#This Row],[no_of_ratings]]*Baby_Fashion__2[[#This Row],[discount_price]]</f>
        <v>9772</v>
      </c>
      <c r="I1478" s="12">
        <v>539</v>
      </c>
      <c r="J1478" t="str">
        <f>IF(Baby_Fashion__2[[#This Row],[no_of_ratings]]&gt;=4,"High",IF(Baby_Fashion__2[[#This Row],[no_of_ratings]]&gt;=3,"Medium","Low"))</f>
        <v>High</v>
      </c>
    </row>
    <row r="1479" spans="1:10" x14ac:dyDescent="0.25">
      <c r="A1479" s="18" t="s">
        <v>1415</v>
      </c>
      <c r="B1479" s="18" t="s">
        <v>9</v>
      </c>
      <c r="C1479" s="18" t="s">
        <v>10</v>
      </c>
      <c r="D1479">
        <v>0</v>
      </c>
      <c r="E1479" s="12">
        <v>0</v>
      </c>
      <c r="F1479" s="12">
        <v>582</v>
      </c>
      <c r="G1479" s="12">
        <v>1099</v>
      </c>
      <c r="H1479" s="12">
        <f>Baby_Fashion__2[[#This Row],[no_of_ratings]]*Baby_Fashion__2[[#This Row],[discount_price]]</f>
        <v>0</v>
      </c>
      <c r="I1479" s="12">
        <v>517</v>
      </c>
      <c r="J1479" t="str">
        <f>IF(Baby_Fashion__2[[#This Row],[no_of_ratings]]&gt;=4,"High",IF(Baby_Fashion__2[[#This Row],[no_of_ratings]]&gt;=3,"Medium","Low"))</f>
        <v>Low</v>
      </c>
    </row>
    <row r="1480" spans="1:10" x14ac:dyDescent="0.25">
      <c r="A1480" s="18" t="s">
        <v>1416</v>
      </c>
      <c r="B1480" s="18" t="s">
        <v>9</v>
      </c>
      <c r="C1480" s="18" t="s">
        <v>10</v>
      </c>
      <c r="D1480">
        <v>0</v>
      </c>
      <c r="E1480" s="12">
        <v>0</v>
      </c>
      <c r="F1480" s="12">
        <v>0</v>
      </c>
      <c r="G1480" s="12">
        <v>0</v>
      </c>
      <c r="H1480" s="12">
        <f>Baby_Fashion__2[[#This Row],[no_of_ratings]]*Baby_Fashion__2[[#This Row],[discount_price]]</f>
        <v>0</v>
      </c>
      <c r="I1480" s="12">
        <v>0</v>
      </c>
      <c r="J1480" t="str">
        <f>IF(Baby_Fashion__2[[#This Row],[no_of_ratings]]&gt;=4,"High",IF(Baby_Fashion__2[[#This Row],[no_of_ratings]]&gt;=3,"Medium","Low"))</f>
        <v>Low</v>
      </c>
    </row>
    <row r="1481" spans="1:10" x14ac:dyDescent="0.25">
      <c r="A1481" s="18" t="s">
        <v>1417</v>
      </c>
      <c r="B1481" s="18" t="s">
        <v>9</v>
      </c>
      <c r="C1481" s="18" t="s">
        <v>10</v>
      </c>
      <c r="D1481">
        <v>4.2</v>
      </c>
      <c r="E1481" s="12">
        <v>8</v>
      </c>
      <c r="F1481" s="12">
        <v>549</v>
      </c>
      <c r="G1481" s="12">
        <v>899</v>
      </c>
      <c r="H1481" s="12">
        <f>Baby_Fashion__2[[#This Row],[no_of_ratings]]*Baby_Fashion__2[[#This Row],[discount_price]]</f>
        <v>4392</v>
      </c>
      <c r="I1481" s="12">
        <v>350</v>
      </c>
      <c r="J1481" t="str">
        <f>IF(Baby_Fashion__2[[#This Row],[no_of_ratings]]&gt;=4,"High",IF(Baby_Fashion__2[[#This Row],[no_of_ratings]]&gt;=3,"Medium","Low"))</f>
        <v>High</v>
      </c>
    </row>
    <row r="1482" spans="1:10" x14ac:dyDescent="0.25">
      <c r="A1482" s="18" t="s">
        <v>1418</v>
      </c>
      <c r="B1482" s="18" t="s">
        <v>9</v>
      </c>
      <c r="C1482" s="18" t="s">
        <v>10</v>
      </c>
      <c r="D1482">
        <v>0</v>
      </c>
      <c r="E1482" s="12">
        <v>0</v>
      </c>
      <c r="F1482" s="12">
        <v>219</v>
      </c>
      <c r="G1482" s="12">
        <v>799</v>
      </c>
      <c r="H1482" s="12">
        <f>Baby_Fashion__2[[#This Row],[no_of_ratings]]*Baby_Fashion__2[[#This Row],[discount_price]]</f>
        <v>0</v>
      </c>
      <c r="I1482" s="12">
        <v>580</v>
      </c>
      <c r="J1482" t="str">
        <f>IF(Baby_Fashion__2[[#This Row],[no_of_ratings]]&gt;=4,"High",IF(Baby_Fashion__2[[#This Row],[no_of_ratings]]&gt;=3,"Medium","Low"))</f>
        <v>Low</v>
      </c>
    </row>
    <row r="1483" spans="1:10" x14ac:dyDescent="0.25">
      <c r="A1483" s="18" t="s">
        <v>1419</v>
      </c>
      <c r="B1483" s="18" t="s">
        <v>9</v>
      </c>
      <c r="C1483" s="18" t="s">
        <v>10</v>
      </c>
      <c r="D1483">
        <v>0</v>
      </c>
      <c r="E1483" s="12">
        <v>0</v>
      </c>
      <c r="F1483" s="12">
        <v>0</v>
      </c>
      <c r="G1483" s="12">
        <v>0</v>
      </c>
      <c r="H1483" s="12">
        <f>Baby_Fashion__2[[#This Row],[no_of_ratings]]*Baby_Fashion__2[[#This Row],[discount_price]]</f>
        <v>0</v>
      </c>
      <c r="I1483" s="12">
        <v>0</v>
      </c>
      <c r="J1483" t="str">
        <f>IF(Baby_Fashion__2[[#This Row],[no_of_ratings]]&gt;=4,"High",IF(Baby_Fashion__2[[#This Row],[no_of_ratings]]&gt;=3,"Medium","Low"))</f>
        <v>Low</v>
      </c>
    </row>
    <row r="1484" spans="1:10" x14ac:dyDescent="0.25">
      <c r="A1484" s="18" t="s">
        <v>1420</v>
      </c>
      <c r="B1484" s="18" t="s">
        <v>9</v>
      </c>
      <c r="C1484" s="18" t="s">
        <v>10</v>
      </c>
      <c r="D1484">
        <v>0</v>
      </c>
      <c r="E1484" s="12">
        <v>0</v>
      </c>
      <c r="F1484" s="12">
        <v>373</v>
      </c>
      <c r="G1484" s="12">
        <v>599</v>
      </c>
      <c r="H1484" s="12">
        <f>Baby_Fashion__2[[#This Row],[no_of_ratings]]*Baby_Fashion__2[[#This Row],[discount_price]]</f>
        <v>0</v>
      </c>
      <c r="I1484" s="12">
        <v>226</v>
      </c>
      <c r="J1484" t="str">
        <f>IF(Baby_Fashion__2[[#This Row],[no_of_ratings]]&gt;=4,"High",IF(Baby_Fashion__2[[#This Row],[no_of_ratings]]&gt;=3,"Medium","Low"))</f>
        <v>Low</v>
      </c>
    </row>
    <row r="1485" spans="1:10" x14ac:dyDescent="0.25">
      <c r="A1485" s="18" t="s">
        <v>1421</v>
      </c>
      <c r="B1485" s="18" t="s">
        <v>9</v>
      </c>
      <c r="C1485" s="18" t="s">
        <v>10</v>
      </c>
      <c r="D1485">
        <v>0</v>
      </c>
      <c r="E1485" s="12">
        <v>0</v>
      </c>
      <c r="F1485" s="12">
        <v>0</v>
      </c>
      <c r="G1485" s="12">
        <v>0</v>
      </c>
      <c r="H1485" s="12">
        <f>Baby_Fashion__2[[#This Row],[no_of_ratings]]*Baby_Fashion__2[[#This Row],[discount_price]]</f>
        <v>0</v>
      </c>
      <c r="I1485" s="12">
        <v>0</v>
      </c>
      <c r="J1485" t="str">
        <f>IF(Baby_Fashion__2[[#This Row],[no_of_ratings]]&gt;=4,"High",IF(Baby_Fashion__2[[#This Row],[no_of_ratings]]&gt;=3,"Medium","Low"))</f>
        <v>Low</v>
      </c>
    </row>
    <row r="1486" spans="1:10" x14ac:dyDescent="0.25">
      <c r="A1486" s="18" t="s">
        <v>1422</v>
      </c>
      <c r="B1486" s="18" t="s">
        <v>9</v>
      </c>
      <c r="C1486" s="18" t="s">
        <v>10</v>
      </c>
      <c r="D1486">
        <v>3.6</v>
      </c>
      <c r="E1486" s="12">
        <v>81</v>
      </c>
      <c r="F1486" s="12">
        <v>499</v>
      </c>
      <c r="G1486" s="12">
        <v>999</v>
      </c>
      <c r="H1486" s="12">
        <f>Baby_Fashion__2[[#This Row],[no_of_ratings]]*Baby_Fashion__2[[#This Row],[discount_price]]</f>
        <v>40419</v>
      </c>
      <c r="I1486" s="12">
        <v>500</v>
      </c>
      <c r="J1486" t="str">
        <f>IF(Baby_Fashion__2[[#This Row],[no_of_ratings]]&gt;=4,"High",IF(Baby_Fashion__2[[#This Row],[no_of_ratings]]&gt;=3,"Medium","Low"))</f>
        <v>High</v>
      </c>
    </row>
    <row r="1487" spans="1:10" x14ac:dyDescent="0.25">
      <c r="A1487" s="18" t="s">
        <v>1423</v>
      </c>
      <c r="B1487" s="18" t="s">
        <v>9</v>
      </c>
      <c r="C1487" s="18" t="s">
        <v>10</v>
      </c>
      <c r="D1487">
        <v>0</v>
      </c>
      <c r="E1487" s="12">
        <v>0</v>
      </c>
      <c r="F1487" s="12">
        <v>549</v>
      </c>
      <c r="G1487" s="12">
        <v>1300</v>
      </c>
      <c r="H1487" s="12">
        <f>Baby_Fashion__2[[#This Row],[no_of_ratings]]*Baby_Fashion__2[[#This Row],[discount_price]]</f>
        <v>0</v>
      </c>
      <c r="I1487" s="12">
        <v>751</v>
      </c>
      <c r="J1487" t="str">
        <f>IF(Baby_Fashion__2[[#This Row],[no_of_ratings]]&gt;=4,"High",IF(Baby_Fashion__2[[#This Row],[no_of_ratings]]&gt;=3,"Medium","Low"))</f>
        <v>Low</v>
      </c>
    </row>
    <row r="1488" spans="1:10" x14ac:dyDescent="0.25">
      <c r="A1488" s="18" t="s">
        <v>1424</v>
      </c>
      <c r="B1488" s="18" t="s">
        <v>9</v>
      </c>
      <c r="C1488" s="18" t="s">
        <v>10</v>
      </c>
      <c r="D1488">
        <v>0</v>
      </c>
      <c r="E1488" s="12">
        <v>0</v>
      </c>
      <c r="F1488" s="12">
        <v>229</v>
      </c>
      <c r="G1488" s="12">
        <v>799</v>
      </c>
      <c r="H1488" s="12">
        <f>Baby_Fashion__2[[#This Row],[no_of_ratings]]*Baby_Fashion__2[[#This Row],[discount_price]]</f>
        <v>0</v>
      </c>
      <c r="I1488" s="12">
        <v>570</v>
      </c>
      <c r="J1488" t="str">
        <f>IF(Baby_Fashion__2[[#This Row],[no_of_ratings]]&gt;=4,"High",IF(Baby_Fashion__2[[#This Row],[no_of_ratings]]&gt;=3,"Medium","Low"))</f>
        <v>Low</v>
      </c>
    </row>
    <row r="1489" spans="1:10" x14ac:dyDescent="0.25">
      <c r="A1489" s="18" t="s">
        <v>1425</v>
      </c>
      <c r="B1489" s="18" t="s">
        <v>9</v>
      </c>
      <c r="C1489" s="18" t="s">
        <v>10</v>
      </c>
      <c r="D1489">
        <v>0</v>
      </c>
      <c r="E1489" s="12">
        <v>0</v>
      </c>
      <c r="F1489" s="12">
        <v>2598</v>
      </c>
      <c r="G1489" s="12">
        <v>5197</v>
      </c>
      <c r="H1489" s="12">
        <f>Baby_Fashion__2[[#This Row],[no_of_ratings]]*Baby_Fashion__2[[#This Row],[discount_price]]</f>
        <v>0</v>
      </c>
      <c r="I1489" s="12">
        <v>2599</v>
      </c>
      <c r="J1489" t="str">
        <f>IF(Baby_Fashion__2[[#This Row],[no_of_ratings]]&gt;=4,"High",IF(Baby_Fashion__2[[#This Row],[no_of_ratings]]&gt;=3,"Medium","Low"))</f>
        <v>Low</v>
      </c>
    </row>
    <row r="1490" spans="1:10" x14ac:dyDescent="0.25">
      <c r="A1490" s="18" t="s">
        <v>1426</v>
      </c>
      <c r="B1490" s="18" t="s">
        <v>9</v>
      </c>
      <c r="C1490" s="18" t="s">
        <v>10</v>
      </c>
      <c r="D1490">
        <v>0</v>
      </c>
      <c r="E1490" s="12">
        <v>0</v>
      </c>
      <c r="F1490" s="12">
        <v>0</v>
      </c>
      <c r="G1490" s="12">
        <v>6290.37</v>
      </c>
      <c r="H1490" s="12">
        <f>Baby_Fashion__2[[#This Row],[no_of_ratings]]*Baby_Fashion__2[[#This Row],[discount_price]]</f>
        <v>0</v>
      </c>
      <c r="I1490" s="12">
        <v>6290.37</v>
      </c>
      <c r="J1490" t="str">
        <f>IF(Baby_Fashion__2[[#This Row],[no_of_ratings]]&gt;=4,"High",IF(Baby_Fashion__2[[#This Row],[no_of_ratings]]&gt;=3,"Medium","Low"))</f>
        <v>Low</v>
      </c>
    </row>
    <row r="1491" spans="1:10" x14ac:dyDescent="0.25">
      <c r="A1491" s="18" t="s">
        <v>1427</v>
      </c>
      <c r="B1491" s="18" t="s">
        <v>9</v>
      </c>
      <c r="C1491" s="18" t="s">
        <v>10</v>
      </c>
      <c r="D1491">
        <v>0</v>
      </c>
      <c r="E1491" s="12">
        <v>0</v>
      </c>
      <c r="F1491" s="12">
        <v>248</v>
      </c>
      <c r="G1491" s="12">
        <v>799</v>
      </c>
      <c r="H1491" s="12">
        <f>Baby_Fashion__2[[#This Row],[no_of_ratings]]*Baby_Fashion__2[[#This Row],[discount_price]]</f>
        <v>0</v>
      </c>
      <c r="I1491" s="12">
        <v>551</v>
      </c>
      <c r="J1491" t="str">
        <f>IF(Baby_Fashion__2[[#This Row],[no_of_ratings]]&gt;=4,"High",IF(Baby_Fashion__2[[#This Row],[no_of_ratings]]&gt;=3,"Medium","Low"))</f>
        <v>Low</v>
      </c>
    </row>
    <row r="1492" spans="1:10" x14ac:dyDescent="0.25">
      <c r="A1492" s="18" t="s">
        <v>1428</v>
      </c>
      <c r="B1492" s="18" t="s">
        <v>9</v>
      </c>
      <c r="C1492" s="18" t="s">
        <v>10</v>
      </c>
      <c r="D1492">
        <v>1.9</v>
      </c>
      <c r="E1492" s="12">
        <v>2</v>
      </c>
      <c r="F1492" s="12">
        <v>525</v>
      </c>
      <c r="G1492" s="12">
        <v>899</v>
      </c>
      <c r="H1492" s="12">
        <f>Baby_Fashion__2[[#This Row],[no_of_ratings]]*Baby_Fashion__2[[#This Row],[discount_price]]</f>
        <v>1050</v>
      </c>
      <c r="I1492" s="12">
        <v>374</v>
      </c>
      <c r="J1492" t="str">
        <f>IF(Baby_Fashion__2[[#This Row],[no_of_ratings]]&gt;=4,"High",IF(Baby_Fashion__2[[#This Row],[no_of_ratings]]&gt;=3,"Medium","Low"))</f>
        <v>Low</v>
      </c>
    </row>
    <row r="1493" spans="1:10" x14ac:dyDescent="0.25">
      <c r="A1493" s="18" t="s">
        <v>1429</v>
      </c>
      <c r="B1493" s="18" t="s">
        <v>9</v>
      </c>
      <c r="C1493" s="18" t="s">
        <v>10</v>
      </c>
      <c r="D1493">
        <v>4.5999999999999996</v>
      </c>
      <c r="E1493" s="12">
        <v>3</v>
      </c>
      <c r="F1493" s="12">
        <v>139</v>
      </c>
      <c r="G1493" s="12">
        <v>169</v>
      </c>
      <c r="H1493" s="12">
        <f>Baby_Fashion__2[[#This Row],[no_of_ratings]]*Baby_Fashion__2[[#This Row],[discount_price]]</f>
        <v>417</v>
      </c>
      <c r="I1493" s="12">
        <v>30</v>
      </c>
      <c r="J1493" t="str">
        <f>IF(Baby_Fashion__2[[#This Row],[no_of_ratings]]&gt;=4,"High",IF(Baby_Fashion__2[[#This Row],[no_of_ratings]]&gt;=3,"Medium","Low"))</f>
        <v>Medium</v>
      </c>
    </row>
    <row r="1494" spans="1:10" x14ac:dyDescent="0.25">
      <c r="A1494" s="18" t="s">
        <v>309</v>
      </c>
      <c r="B1494" s="18" t="s">
        <v>9</v>
      </c>
      <c r="C1494" s="18" t="s">
        <v>10</v>
      </c>
      <c r="D1494">
        <v>0</v>
      </c>
      <c r="E1494" s="12">
        <v>0</v>
      </c>
      <c r="F1494" s="12">
        <v>330</v>
      </c>
      <c r="G1494" s="12">
        <v>775</v>
      </c>
      <c r="H1494" s="12">
        <f>Baby_Fashion__2[[#This Row],[no_of_ratings]]*Baby_Fashion__2[[#This Row],[discount_price]]</f>
        <v>0</v>
      </c>
      <c r="I1494" s="12">
        <v>445</v>
      </c>
      <c r="J1494" t="str">
        <f>IF(Baby_Fashion__2[[#This Row],[no_of_ratings]]&gt;=4,"High",IF(Baby_Fashion__2[[#This Row],[no_of_ratings]]&gt;=3,"Medium","Low"))</f>
        <v>Low</v>
      </c>
    </row>
    <row r="1495" spans="1:10" x14ac:dyDescent="0.25">
      <c r="A1495" s="18" t="s">
        <v>1169</v>
      </c>
      <c r="B1495" s="18" t="s">
        <v>9</v>
      </c>
      <c r="C1495" s="18" t="s">
        <v>10</v>
      </c>
      <c r="D1495">
        <v>3.2</v>
      </c>
      <c r="E1495" s="12">
        <v>4</v>
      </c>
      <c r="F1495" s="12">
        <v>139</v>
      </c>
      <c r="G1495" s="12">
        <v>169</v>
      </c>
      <c r="H1495" s="12">
        <f>Baby_Fashion__2[[#This Row],[no_of_ratings]]*Baby_Fashion__2[[#This Row],[discount_price]]</f>
        <v>556</v>
      </c>
      <c r="I1495" s="12">
        <v>30</v>
      </c>
      <c r="J1495" t="str">
        <f>IF(Baby_Fashion__2[[#This Row],[no_of_ratings]]&gt;=4,"High",IF(Baby_Fashion__2[[#This Row],[no_of_ratings]]&gt;=3,"Medium","Low"))</f>
        <v>High</v>
      </c>
    </row>
    <row r="1496" spans="1:10" x14ac:dyDescent="0.25">
      <c r="A1496" s="18" t="s">
        <v>1430</v>
      </c>
      <c r="B1496" s="18" t="s">
        <v>9</v>
      </c>
      <c r="C1496" s="18" t="s">
        <v>10</v>
      </c>
      <c r="D1496">
        <v>3</v>
      </c>
      <c r="E1496" s="12">
        <v>2</v>
      </c>
      <c r="F1496" s="12">
        <v>495</v>
      </c>
      <c r="G1496" s="12">
        <v>899</v>
      </c>
      <c r="H1496" s="12">
        <f>Baby_Fashion__2[[#This Row],[no_of_ratings]]*Baby_Fashion__2[[#This Row],[discount_price]]</f>
        <v>990</v>
      </c>
      <c r="I1496" s="12">
        <v>404</v>
      </c>
      <c r="J1496" t="str">
        <f>IF(Baby_Fashion__2[[#This Row],[no_of_ratings]]&gt;=4,"High",IF(Baby_Fashion__2[[#This Row],[no_of_ratings]]&gt;=3,"Medium","Low"))</f>
        <v>Low</v>
      </c>
    </row>
    <row r="1497" spans="1:10" x14ac:dyDescent="0.25">
      <c r="A1497" s="18" t="s">
        <v>309</v>
      </c>
      <c r="B1497" s="18" t="s">
        <v>9</v>
      </c>
      <c r="C1497" s="18" t="s">
        <v>10</v>
      </c>
      <c r="D1497">
        <v>0</v>
      </c>
      <c r="E1497" s="12">
        <v>0</v>
      </c>
      <c r="F1497" s="12">
        <v>330</v>
      </c>
      <c r="G1497" s="12">
        <v>775</v>
      </c>
      <c r="H1497" s="12">
        <f>Baby_Fashion__2[[#This Row],[no_of_ratings]]*Baby_Fashion__2[[#This Row],[discount_price]]</f>
        <v>0</v>
      </c>
      <c r="I1497" s="12">
        <v>445</v>
      </c>
      <c r="J1497" t="str">
        <f>IF(Baby_Fashion__2[[#This Row],[no_of_ratings]]&gt;=4,"High",IF(Baby_Fashion__2[[#This Row],[no_of_ratings]]&gt;=3,"Medium","Low"))</f>
        <v>Low</v>
      </c>
    </row>
    <row r="1498" spans="1:10" x14ac:dyDescent="0.25">
      <c r="A1498" s="18" t="s">
        <v>1431</v>
      </c>
      <c r="B1498" s="18" t="s">
        <v>9</v>
      </c>
      <c r="C1498" s="18" t="s">
        <v>10</v>
      </c>
      <c r="D1498">
        <v>1</v>
      </c>
      <c r="E1498" s="12">
        <v>1</v>
      </c>
      <c r="F1498" s="12">
        <v>175</v>
      </c>
      <c r="G1498" s="12">
        <v>399</v>
      </c>
      <c r="H1498" s="12">
        <f>Baby_Fashion__2[[#This Row],[no_of_ratings]]*Baby_Fashion__2[[#This Row],[discount_price]]</f>
        <v>175</v>
      </c>
      <c r="I1498" s="12">
        <v>224</v>
      </c>
      <c r="J1498" t="str">
        <f>IF(Baby_Fashion__2[[#This Row],[no_of_ratings]]&gt;=4,"High",IF(Baby_Fashion__2[[#This Row],[no_of_ratings]]&gt;=3,"Medium","Low"))</f>
        <v>Low</v>
      </c>
    </row>
    <row r="1499" spans="1:10" x14ac:dyDescent="0.25">
      <c r="A1499" s="18" t="s">
        <v>1432</v>
      </c>
      <c r="B1499" s="18" t="s">
        <v>9</v>
      </c>
      <c r="C1499" s="18" t="s">
        <v>10</v>
      </c>
      <c r="D1499">
        <v>5</v>
      </c>
      <c r="E1499" s="12">
        <v>5</v>
      </c>
      <c r="F1499" s="12">
        <v>629</v>
      </c>
      <c r="G1499" s="12">
        <v>999</v>
      </c>
      <c r="H1499" s="12">
        <f>Baby_Fashion__2[[#This Row],[no_of_ratings]]*Baby_Fashion__2[[#This Row],[discount_price]]</f>
        <v>3145</v>
      </c>
      <c r="I1499" s="12">
        <v>370</v>
      </c>
      <c r="J1499" t="str">
        <f>IF(Baby_Fashion__2[[#This Row],[no_of_ratings]]&gt;=4,"High",IF(Baby_Fashion__2[[#This Row],[no_of_ratings]]&gt;=3,"Medium","Low"))</f>
        <v>High</v>
      </c>
    </row>
    <row r="1500" spans="1:10" x14ac:dyDescent="0.25">
      <c r="A1500" s="18" t="s">
        <v>1433</v>
      </c>
      <c r="B1500" s="18" t="s">
        <v>9</v>
      </c>
      <c r="C1500" s="18" t="s">
        <v>10</v>
      </c>
      <c r="D1500">
        <v>0</v>
      </c>
      <c r="E1500" s="12">
        <v>0</v>
      </c>
      <c r="F1500" s="12">
        <v>0</v>
      </c>
      <c r="G1500" s="12">
        <v>0</v>
      </c>
      <c r="H1500" s="12">
        <f>Baby_Fashion__2[[#This Row],[no_of_ratings]]*Baby_Fashion__2[[#This Row],[discount_price]]</f>
        <v>0</v>
      </c>
      <c r="I1500" s="12">
        <v>0</v>
      </c>
      <c r="J1500" t="str">
        <f>IF(Baby_Fashion__2[[#This Row],[no_of_ratings]]&gt;=4,"High",IF(Baby_Fashion__2[[#This Row],[no_of_ratings]]&gt;=3,"Medium","Low"))</f>
        <v>Low</v>
      </c>
    </row>
    <row r="1501" spans="1:10" x14ac:dyDescent="0.25">
      <c r="A1501" s="18" t="s">
        <v>1434</v>
      </c>
      <c r="B1501" s="18" t="s">
        <v>9</v>
      </c>
      <c r="C1501" s="18" t="s">
        <v>10</v>
      </c>
      <c r="D1501">
        <v>4</v>
      </c>
      <c r="E1501" s="12">
        <v>34</v>
      </c>
      <c r="F1501" s="12">
        <v>569</v>
      </c>
      <c r="G1501" s="12">
        <v>1999</v>
      </c>
      <c r="H1501" s="12">
        <f>Baby_Fashion__2[[#This Row],[no_of_ratings]]*Baby_Fashion__2[[#This Row],[discount_price]]</f>
        <v>19346</v>
      </c>
      <c r="I1501" s="12">
        <v>1430</v>
      </c>
      <c r="J1501" t="str">
        <f>IF(Baby_Fashion__2[[#This Row],[no_of_ratings]]&gt;=4,"High",IF(Baby_Fashion__2[[#This Row],[no_of_ratings]]&gt;=3,"Medium","Low"))</f>
        <v>High</v>
      </c>
    </row>
    <row r="1502" spans="1:10" x14ac:dyDescent="0.25">
      <c r="A1502" s="18" t="s">
        <v>1435</v>
      </c>
      <c r="B1502" s="18" t="s">
        <v>9</v>
      </c>
      <c r="C1502" s="18" t="s">
        <v>10</v>
      </c>
      <c r="D1502">
        <v>4.3</v>
      </c>
      <c r="E1502" s="12">
        <v>43</v>
      </c>
      <c r="F1502" s="12">
        <v>749</v>
      </c>
      <c r="G1502" s="12">
        <v>1399</v>
      </c>
      <c r="H1502" s="12">
        <f>Baby_Fashion__2[[#This Row],[no_of_ratings]]*Baby_Fashion__2[[#This Row],[discount_price]]</f>
        <v>32207</v>
      </c>
      <c r="I1502" s="12">
        <v>650</v>
      </c>
      <c r="J1502" t="str">
        <f>IF(Baby_Fashion__2[[#This Row],[no_of_ratings]]&gt;=4,"High",IF(Baby_Fashion__2[[#This Row],[no_of_ratings]]&gt;=3,"Medium","Low"))</f>
        <v>High</v>
      </c>
    </row>
    <row r="1503" spans="1:10" x14ac:dyDescent="0.25">
      <c r="A1503" s="18" t="s">
        <v>1436</v>
      </c>
      <c r="B1503" s="18" t="s">
        <v>9</v>
      </c>
      <c r="C1503" s="18" t="s">
        <v>10</v>
      </c>
      <c r="D1503">
        <v>0</v>
      </c>
      <c r="E1503" s="12">
        <v>0</v>
      </c>
      <c r="F1503" s="12">
        <v>499</v>
      </c>
      <c r="G1503" s="12">
        <v>999</v>
      </c>
      <c r="H1503" s="12">
        <f>Baby_Fashion__2[[#This Row],[no_of_ratings]]*Baby_Fashion__2[[#This Row],[discount_price]]</f>
        <v>0</v>
      </c>
      <c r="I1503" s="12">
        <v>500</v>
      </c>
      <c r="J1503" t="str">
        <f>IF(Baby_Fashion__2[[#This Row],[no_of_ratings]]&gt;=4,"High",IF(Baby_Fashion__2[[#This Row],[no_of_ratings]]&gt;=3,"Medium","Low"))</f>
        <v>Low</v>
      </c>
    </row>
    <row r="1504" spans="1:10" x14ac:dyDescent="0.25">
      <c r="A1504" s="18" t="s">
        <v>1437</v>
      </c>
      <c r="B1504" s="18" t="s">
        <v>9</v>
      </c>
      <c r="C1504" s="18" t="s">
        <v>10</v>
      </c>
      <c r="D1504">
        <v>3.3</v>
      </c>
      <c r="E1504" s="12">
        <v>21</v>
      </c>
      <c r="F1504" s="12">
        <v>399</v>
      </c>
      <c r="G1504" s="12">
        <v>1499</v>
      </c>
      <c r="H1504" s="12">
        <f>Baby_Fashion__2[[#This Row],[no_of_ratings]]*Baby_Fashion__2[[#This Row],[discount_price]]</f>
        <v>8379</v>
      </c>
      <c r="I1504" s="12">
        <v>1100</v>
      </c>
      <c r="J1504" t="str">
        <f>IF(Baby_Fashion__2[[#This Row],[no_of_ratings]]&gt;=4,"High",IF(Baby_Fashion__2[[#This Row],[no_of_ratings]]&gt;=3,"Medium","Low"))</f>
        <v>High</v>
      </c>
    </row>
    <row r="1505" spans="1:10" x14ac:dyDescent="0.25">
      <c r="A1505" s="18" t="s">
        <v>1438</v>
      </c>
      <c r="B1505" s="18" t="s">
        <v>9</v>
      </c>
      <c r="C1505" s="18" t="s">
        <v>10</v>
      </c>
      <c r="D1505">
        <v>4</v>
      </c>
      <c r="E1505" s="12">
        <v>39</v>
      </c>
      <c r="F1505" s="12">
        <v>599</v>
      </c>
      <c r="G1505" s="12">
        <v>1999</v>
      </c>
      <c r="H1505" s="12">
        <f>Baby_Fashion__2[[#This Row],[no_of_ratings]]*Baby_Fashion__2[[#This Row],[discount_price]]</f>
        <v>23361</v>
      </c>
      <c r="I1505" s="12">
        <v>1400</v>
      </c>
      <c r="J1505" t="str">
        <f>IF(Baby_Fashion__2[[#This Row],[no_of_ratings]]&gt;=4,"High",IF(Baby_Fashion__2[[#This Row],[no_of_ratings]]&gt;=3,"Medium","Low"))</f>
        <v>High</v>
      </c>
    </row>
    <row r="1506" spans="1:10" x14ac:dyDescent="0.25">
      <c r="A1506" s="18" t="s">
        <v>1439</v>
      </c>
      <c r="B1506" s="18" t="s">
        <v>9</v>
      </c>
      <c r="C1506" s="18" t="s">
        <v>10</v>
      </c>
      <c r="D1506">
        <v>0</v>
      </c>
      <c r="E1506" s="12">
        <v>0</v>
      </c>
      <c r="F1506" s="12">
        <v>0</v>
      </c>
      <c r="G1506" s="12">
        <v>295</v>
      </c>
      <c r="H1506" s="12">
        <f>Baby_Fashion__2[[#This Row],[no_of_ratings]]*Baby_Fashion__2[[#This Row],[discount_price]]</f>
        <v>0</v>
      </c>
      <c r="I1506" s="12">
        <v>295</v>
      </c>
      <c r="J1506" t="str">
        <f>IF(Baby_Fashion__2[[#This Row],[no_of_ratings]]&gt;=4,"High",IF(Baby_Fashion__2[[#This Row],[no_of_ratings]]&gt;=3,"Medium","Low"))</f>
        <v>Low</v>
      </c>
    </row>
    <row r="1507" spans="1:10" x14ac:dyDescent="0.25">
      <c r="A1507" s="18" t="s">
        <v>1440</v>
      </c>
      <c r="B1507" s="18" t="s">
        <v>9</v>
      </c>
      <c r="C1507" s="18" t="s">
        <v>10</v>
      </c>
      <c r="D1507">
        <v>0</v>
      </c>
      <c r="E1507" s="12">
        <v>0</v>
      </c>
      <c r="F1507" s="12">
        <v>499</v>
      </c>
      <c r="G1507" s="12">
        <v>999</v>
      </c>
      <c r="H1507" s="12">
        <f>Baby_Fashion__2[[#This Row],[no_of_ratings]]*Baby_Fashion__2[[#This Row],[discount_price]]</f>
        <v>0</v>
      </c>
      <c r="I1507" s="12">
        <v>500</v>
      </c>
      <c r="J1507" t="str">
        <f>IF(Baby_Fashion__2[[#This Row],[no_of_ratings]]&gt;=4,"High",IF(Baby_Fashion__2[[#This Row],[no_of_ratings]]&gt;=3,"Medium","Low"))</f>
        <v>Low</v>
      </c>
    </row>
    <row r="1508" spans="1:10" x14ac:dyDescent="0.25">
      <c r="A1508" s="18" t="s">
        <v>1441</v>
      </c>
      <c r="B1508" s="18" t="s">
        <v>9</v>
      </c>
      <c r="C1508" s="18" t="s">
        <v>10</v>
      </c>
      <c r="D1508">
        <v>0</v>
      </c>
      <c r="E1508" s="12">
        <v>0</v>
      </c>
      <c r="F1508" s="12">
        <v>799</v>
      </c>
      <c r="G1508" s="12">
        <v>899</v>
      </c>
      <c r="H1508" s="12">
        <f>Baby_Fashion__2[[#This Row],[no_of_ratings]]*Baby_Fashion__2[[#This Row],[discount_price]]</f>
        <v>0</v>
      </c>
      <c r="I1508" s="12">
        <v>100</v>
      </c>
      <c r="J1508" t="str">
        <f>IF(Baby_Fashion__2[[#This Row],[no_of_ratings]]&gt;=4,"High",IF(Baby_Fashion__2[[#This Row],[no_of_ratings]]&gt;=3,"Medium","Low"))</f>
        <v>Low</v>
      </c>
    </row>
    <row r="1509" spans="1:10" x14ac:dyDescent="0.25">
      <c r="A1509" s="18" t="s">
        <v>1442</v>
      </c>
      <c r="B1509" s="18" t="s">
        <v>9</v>
      </c>
      <c r="C1509" s="18" t="s">
        <v>10</v>
      </c>
      <c r="D1509">
        <v>0</v>
      </c>
      <c r="E1509" s="12">
        <v>0</v>
      </c>
      <c r="F1509" s="12">
        <v>685</v>
      </c>
      <c r="G1509" s="12">
        <v>1399</v>
      </c>
      <c r="H1509" s="12">
        <f>Baby_Fashion__2[[#This Row],[no_of_ratings]]*Baby_Fashion__2[[#This Row],[discount_price]]</f>
        <v>0</v>
      </c>
      <c r="I1509" s="12">
        <v>714</v>
      </c>
      <c r="J1509" t="str">
        <f>IF(Baby_Fashion__2[[#This Row],[no_of_ratings]]&gt;=4,"High",IF(Baby_Fashion__2[[#This Row],[no_of_ratings]]&gt;=3,"Medium","Low"))</f>
        <v>Low</v>
      </c>
    </row>
    <row r="1510" spans="1:10" x14ac:dyDescent="0.25">
      <c r="A1510" s="18" t="s">
        <v>1443</v>
      </c>
      <c r="B1510" s="18" t="s">
        <v>9</v>
      </c>
      <c r="C1510" s="18" t="s">
        <v>10</v>
      </c>
      <c r="D1510">
        <v>0</v>
      </c>
      <c r="E1510" s="12">
        <v>0</v>
      </c>
      <c r="F1510" s="12">
        <v>499</v>
      </c>
      <c r="G1510" s="12">
        <v>999</v>
      </c>
      <c r="H1510" s="12">
        <f>Baby_Fashion__2[[#This Row],[no_of_ratings]]*Baby_Fashion__2[[#This Row],[discount_price]]</f>
        <v>0</v>
      </c>
      <c r="I1510" s="12">
        <v>500</v>
      </c>
      <c r="J1510" t="str">
        <f>IF(Baby_Fashion__2[[#This Row],[no_of_ratings]]&gt;=4,"High",IF(Baby_Fashion__2[[#This Row],[no_of_ratings]]&gt;=3,"Medium","Low"))</f>
        <v>Low</v>
      </c>
    </row>
    <row r="1511" spans="1:10" x14ac:dyDescent="0.25">
      <c r="A1511" s="18" t="s">
        <v>1444</v>
      </c>
      <c r="B1511" s="18" t="s">
        <v>9</v>
      </c>
      <c r="C1511" s="18" t="s">
        <v>10</v>
      </c>
      <c r="D1511">
        <v>0</v>
      </c>
      <c r="E1511" s="12">
        <v>0</v>
      </c>
      <c r="F1511" s="12">
        <v>299</v>
      </c>
      <c r="G1511" s="12">
        <v>599</v>
      </c>
      <c r="H1511" s="12">
        <f>Baby_Fashion__2[[#This Row],[no_of_ratings]]*Baby_Fashion__2[[#This Row],[discount_price]]</f>
        <v>0</v>
      </c>
      <c r="I1511" s="12">
        <v>300</v>
      </c>
      <c r="J1511" t="str">
        <f>IF(Baby_Fashion__2[[#This Row],[no_of_ratings]]&gt;=4,"High",IF(Baby_Fashion__2[[#This Row],[no_of_ratings]]&gt;=3,"Medium","Low"))</f>
        <v>Low</v>
      </c>
    </row>
    <row r="1512" spans="1:10" x14ac:dyDescent="0.25">
      <c r="A1512" s="18" t="s">
        <v>1445</v>
      </c>
      <c r="B1512" s="18" t="s">
        <v>9</v>
      </c>
      <c r="C1512" s="18" t="s">
        <v>10</v>
      </c>
      <c r="D1512">
        <v>3.9</v>
      </c>
      <c r="E1512" s="12">
        <v>13</v>
      </c>
      <c r="F1512" s="12">
        <v>735</v>
      </c>
      <c r="G1512" s="12">
        <v>1299</v>
      </c>
      <c r="H1512" s="12">
        <f>Baby_Fashion__2[[#This Row],[no_of_ratings]]*Baby_Fashion__2[[#This Row],[discount_price]]</f>
        <v>9555</v>
      </c>
      <c r="I1512" s="12">
        <v>564</v>
      </c>
      <c r="J1512" t="str">
        <f>IF(Baby_Fashion__2[[#This Row],[no_of_ratings]]&gt;=4,"High",IF(Baby_Fashion__2[[#This Row],[no_of_ratings]]&gt;=3,"Medium","Low"))</f>
        <v>High</v>
      </c>
    </row>
    <row r="1513" spans="1:10" x14ac:dyDescent="0.25">
      <c r="A1513" s="18" t="s">
        <v>1446</v>
      </c>
      <c r="B1513" s="18" t="s">
        <v>9</v>
      </c>
      <c r="C1513" s="18" t="s">
        <v>10</v>
      </c>
      <c r="D1513">
        <v>0</v>
      </c>
      <c r="E1513" s="12">
        <v>0</v>
      </c>
      <c r="F1513" s="12">
        <v>499</v>
      </c>
      <c r="G1513" s="12">
        <v>999</v>
      </c>
      <c r="H1513" s="12">
        <f>Baby_Fashion__2[[#This Row],[no_of_ratings]]*Baby_Fashion__2[[#This Row],[discount_price]]</f>
        <v>0</v>
      </c>
      <c r="I1513" s="12">
        <v>500</v>
      </c>
      <c r="J1513" t="str">
        <f>IF(Baby_Fashion__2[[#This Row],[no_of_ratings]]&gt;=4,"High",IF(Baby_Fashion__2[[#This Row],[no_of_ratings]]&gt;=3,"Medium","Low"))</f>
        <v>Low</v>
      </c>
    </row>
    <row r="1514" spans="1:10" x14ac:dyDescent="0.25">
      <c r="A1514" s="18" t="s">
        <v>1447</v>
      </c>
      <c r="B1514" s="18" t="s">
        <v>9</v>
      </c>
      <c r="C1514" s="18" t="s">
        <v>10</v>
      </c>
      <c r="D1514">
        <v>1.4</v>
      </c>
      <c r="E1514" s="12">
        <v>5</v>
      </c>
      <c r="F1514" s="12">
        <v>176</v>
      </c>
      <c r="G1514" s="12">
        <v>399</v>
      </c>
      <c r="H1514" s="12">
        <f>Baby_Fashion__2[[#This Row],[no_of_ratings]]*Baby_Fashion__2[[#This Row],[discount_price]]</f>
        <v>880</v>
      </c>
      <c r="I1514" s="12">
        <v>223</v>
      </c>
      <c r="J1514" t="str">
        <f>IF(Baby_Fashion__2[[#This Row],[no_of_ratings]]&gt;=4,"High",IF(Baby_Fashion__2[[#This Row],[no_of_ratings]]&gt;=3,"Medium","Low"))</f>
        <v>High</v>
      </c>
    </row>
    <row r="1515" spans="1:10" x14ac:dyDescent="0.25">
      <c r="A1515" s="18" t="s">
        <v>1448</v>
      </c>
      <c r="B1515" s="18" t="s">
        <v>9</v>
      </c>
      <c r="C1515" s="18" t="s">
        <v>10</v>
      </c>
      <c r="D1515">
        <v>0</v>
      </c>
      <c r="E1515" s="12">
        <v>0</v>
      </c>
      <c r="F1515" s="12">
        <v>499</v>
      </c>
      <c r="G1515" s="12">
        <v>999</v>
      </c>
      <c r="H1515" s="12">
        <f>Baby_Fashion__2[[#This Row],[no_of_ratings]]*Baby_Fashion__2[[#This Row],[discount_price]]</f>
        <v>0</v>
      </c>
      <c r="I1515" s="12">
        <v>500</v>
      </c>
      <c r="J1515" t="str">
        <f>IF(Baby_Fashion__2[[#This Row],[no_of_ratings]]&gt;=4,"High",IF(Baby_Fashion__2[[#This Row],[no_of_ratings]]&gt;=3,"Medium","Low"))</f>
        <v>Low</v>
      </c>
    </row>
    <row r="1516" spans="1:10" x14ac:dyDescent="0.25">
      <c r="A1516" s="18" t="s">
        <v>1449</v>
      </c>
      <c r="B1516" s="18" t="s">
        <v>9</v>
      </c>
      <c r="C1516" s="18" t="s">
        <v>10</v>
      </c>
      <c r="D1516">
        <v>0</v>
      </c>
      <c r="E1516" s="12">
        <v>0</v>
      </c>
      <c r="F1516" s="12">
        <v>419</v>
      </c>
      <c r="G1516" s="12">
        <v>649</v>
      </c>
      <c r="H1516" s="12">
        <f>Baby_Fashion__2[[#This Row],[no_of_ratings]]*Baby_Fashion__2[[#This Row],[discount_price]]</f>
        <v>0</v>
      </c>
      <c r="I1516" s="12">
        <v>230</v>
      </c>
      <c r="J1516" t="str">
        <f>IF(Baby_Fashion__2[[#This Row],[no_of_ratings]]&gt;=4,"High",IF(Baby_Fashion__2[[#This Row],[no_of_ratings]]&gt;=3,"Medium","Low"))</f>
        <v>Low</v>
      </c>
    </row>
    <row r="1517" spans="1:10" x14ac:dyDescent="0.25">
      <c r="A1517" s="18" t="s">
        <v>1450</v>
      </c>
      <c r="B1517" s="18" t="s">
        <v>9</v>
      </c>
      <c r="C1517" s="18" t="s">
        <v>10</v>
      </c>
      <c r="D1517">
        <v>0</v>
      </c>
      <c r="E1517" s="12">
        <v>0</v>
      </c>
      <c r="F1517" s="12">
        <v>996</v>
      </c>
      <c r="G1517" s="12">
        <v>2299</v>
      </c>
      <c r="H1517" s="12">
        <f>Baby_Fashion__2[[#This Row],[no_of_ratings]]*Baby_Fashion__2[[#This Row],[discount_price]]</f>
        <v>0</v>
      </c>
      <c r="I1517" s="12">
        <v>1303</v>
      </c>
      <c r="J1517" t="str">
        <f>IF(Baby_Fashion__2[[#This Row],[no_of_ratings]]&gt;=4,"High",IF(Baby_Fashion__2[[#This Row],[no_of_ratings]]&gt;=3,"Medium","Low"))</f>
        <v>Low</v>
      </c>
    </row>
    <row r="1518" spans="1:10" x14ac:dyDescent="0.25">
      <c r="A1518" s="18" t="s">
        <v>1451</v>
      </c>
      <c r="B1518" s="18" t="s">
        <v>9</v>
      </c>
      <c r="C1518" s="18" t="s">
        <v>10</v>
      </c>
      <c r="D1518">
        <v>5</v>
      </c>
      <c r="E1518" s="12">
        <v>1</v>
      </c>
      <c r="F1518" s="12">
        <v>249</v>
      </c>
      <c r="G1518" s="12">
        <v>399</v>
      </c>
      <c r="H1518" s="12">
        <f>Baby_Fashion__2[[#This Row],[no_of_ratings]]*Baby_Fashion__2[[#This Row],[discount_price]]</f>
        <v>249</v>
      </c>
      <c r="I1518" s="12">
        <v>150</v>
      </c>
      <c r="J1518" t="str">
        <f>IF(Baby_Fashion__2[[#This Row],[no_of_ratings]]&gt;=4,"High",IF(Baby_Fashion__2[[#This Row],[no_of_ratings]]&gt;=3,"Medium","Low"))</f>
        <v>Low</v>
      </c>
    </row>
    <row r="1519" spans="1:10" x14ac:dyDescent="0.25">
      <c r="A1519" s="18" t="s">
        <v>1452</v>
      </c>
      <c r="B1519" s="18" t="s">
        <v>9</v>
      </c>
      <c r="C1519" s="18" t="s">
        <v>10</v>
      </c>
      <c r="D1519">
        <v>0</v>
      </c>
      <c r="E1519" s="12">
        <v>0</v>
      </c>
      <c r="F1519" s="12">
        <v>692</v>
      </c>
      <c r="G1519" s="12">
        <v>1299</v>
      </c>
      <c r="H1519" s="12">
        <f>Baby_Fashion__2[[#This Row],[no_of_ratings]]*Baby_Fashion__2[[#This Row],[discount_price]]</f>
        <v>0</v>
      </c>
      <c r="I1519" s="12">
        <v>607</v>
      </c>
      <c r="J1519" t="str">
        <f>IF(Baby_Fashion__2[[#This Row],[no_of_ratings]]&gt;=4,"High",IF(Baby_Fashion__2[[#This Row],[no_of_ratings]]&gt;=3,"Medium","Low"))</f>
        <v>Low</v>
      </c>
    </row>
    <row r="1520" spans="1:10" x14ac:dyDescent="0.25">
      <c r="A1520" s="18" t="s">
        <v>1453</v>
      </c>
      <c r="B1520" s="18" t="s">
        <v>9</v>
      </c>
      <c r="C1520" s="18" t="s">
        <v>10</v>
      </c>
      <c r="D1520">
        <v>0</v>
      </c>
      <c r="E1520" s="12">
        <v>0</v>
      </c>
      <c r="F1520" s="12">
        <v>475</v>
      </c>
      <c r="G1520" s="12">
        <v>999</v>
      </c>
      <c r="H1520" s="12">
        <f>Baby_Fashion__2[[#This Row],[no_of_ratings]]*Baby_Fashion__2[[#This Row],[discount_price]]</f>
        <v>0</v>
      </c>
      <c r="I1520" s="12">
        <v>524</v>
      </c>
      <c r="J1520" t="str">
        <f>IF(Baby_Fashion__2[[#This Row],[no_of_ratings]]&gt;=4,"High",IF(Baby_Fashion__2[[#This Row],[no_of_ratings]]&gt;=3,"Medium","Low"))</f>
        <v>Low</v>
      </c>
    </row>
    <row r="1521" spans="1:10" x14ac:dyDescent="0.25">
      <c r="A1521" s="18" t="s">
        <v>1454</v>
      </c>
      <c r="B1521" s="18" t="s">
        <v>9</v>
      </c>
      <c r="C1521" s="18" t="s">
        <v>10</v>
      </c>
      <c r="D1521">
        <v>5</v>
      </c>
      <c r="E1521" s="12">
        <v>1</v>
      </c>
      <c r="F1521" s="12">
        <v>292</v>
      </c>
      <c r="G1521" s="12">
        <v>599</v>
      </c>
      <c r="H1521" s="12">
        <f>Baby_Fashion__2[[#This Row],[no_of_ratings]]*Baby_Fashion__2[[#This Row],[discount_price]]</f>
        <v>292</v>
      </c>
      <c r="I1521" s="12">
        <v>307</v>
      </c>
      <c r="J1521" t="str">
        <f>IF(Baby_Fashion__2[[#This Row],[no_of_ratings]]&gt;=4,"High",IF(Baby_Fashion__2[[#This Row],[no_of_ratings]]&gt;=3,"Medium","Low"))</f>
        <v>Low</v>
      </c>
    </row>
    <row r="1522" spans="1:10" x14ac:dyDescent="0.25">
      <c r="A1522" s="18" t="s">
        <v>1455</v>
      </c>
      <c r="B1522" s="18" t="s">
        <v>9</v>
      </c>
      <c r="C1522" s="18" t="s">
        <v>10</v>
      </c>
      <c r="D1522">
        <v>3.6</v>
      </c>
      <c r="E1522" s="12">
        <v>30</v>
      </c>
      <c r="F1522" s="12">
        <v>549</v>
      </c>
      <c r="G1522" s="12">
        <v>1200</v>
      </c>
      <c r="H1522" s="12">
        <f>Baby_Fashion__2[[#This Row],[no_of_ratings]]*Baby_Fashion__2[[#This Row],[discount_price]]</f>
        <v>16470</v>
      </c>
      <c r="I1522" s="12">
        <v>651</v>
      </c>
      <c r="J1522" t="str">
        <f>IF(Baby_Fashion__2[[#This Row],[no_of_ratings]]&gt;=4,"High",IF(Baby_Fashion__2[[#This Row],[no_of_ratings]]&gt;=3,"Medium","Low"))</f>
        <v>High</v>
      </c>
    </row>
    <row r="1523" spans="1:10" x14ac:dyDescent="0.25">
      <c r="A1523" s="18" t="s">
        <v>1456</v>
      </c>
      <c r="B1523" s="18" t="s">
        <v>9</v>
      </c>
      <c r="C1523" s="18" t="s">
        <v>10</v>
      </c>
      <c r="D1523">
        <v>0</v>
      </c>
      <c r="E1523" s="12">
        <v>0</v>
      </c>
      <c r="F1523" s="12">
        <v>499</v>
      </c>
      <c r="G1523" s="12">
        <v>999</v>
      </c>
      <c r="H1523" s="12">
        <f>Baby_Fashion__2[[#This Row],[no_of_ratings]]*Baby_Fashion__2[[#This Row],[discount_price]]</f>
        <v>0</v>
      </c>
      <c r="I1523" s="12">
        <v>500</v>
      </c>
      <c r="J1523" t="str">
        <f>IF(Baby_Fashion__2[[#This Row],[no_of_ratings]]&gt;=4,"High",IF(Baby_Fashion__2[[#This Row],[no_of_ratings]]&gt;=3,"Medium","Low"))</f>
        <v>Low</v>
      </c>
    </row>
    <row r="1524" spans="1:10" x14ac:dyDescent="0.25">
      <c r="A1524" s="18" t="s">
        <v>1457</v>
      </c>
      <c r="B1524" s="18" t="s">
        <v>9</v>
      </c>
      <c r="C1524" s="18" t="s">
        <v>10</v>
      </c>
      <c r="D1524">
        <v>2.8</v>
      </c>
      <c r="E1524" s="12">
        <v>9</v>
      </c>
      <c r="F1524" s="12">
        <v>125</v>
      </c>
      <c r="G1524" s="12">
        <v>499</v>
      </c>
      <c r="H1524" s="12">
        <f>Baby_Fashion__2[[#This Row],[no_of_ratings]]*Baby_Fashion__2[[#This Row],[discount_price]]</f>
        <v>1125</v>
      </c>
      <c r="I1524" s="12">
        <v>374</v>
      </c>
      <c r="J1524" t="str">
        <f>IF(Baby_Fashion__2[[#This Row],[no_of_ratings]]&gt;=4,"High",IF(Baby_Fashion__2[[#This Row],[no_of_ratings]]&gt;=3,"Medium","Low"))</f>
        <v>High</v>
      </c>
    </row>
    <row r="1525" spans="1:10" x14ac:dyDescent="0.25">
      <c r="A1525" s="18" t="s">
        <v>1458</v>
      </c>
      <c r="B1525" s="18" t="s">
        <v>9</v>
      </c>
      <c r="C1525" s="18" t="s">
        <v>10</v>
      </c>
      <c r="D1525">
        <v>3</v>
      </c>
      <c r="E1525" s="12">
        <v>5</v>
      </c>
      <c r="F1525" s="12">
        <v>225</v>
      </c>
      <c r="G1525" s="12">
        <v>355</v>
      </c>
      <c r="H1525" s="12">
        <f>Baby_Fashion__2[[#This Row],[no_of_ratings]]*Baby_Fashion__2[[#This Row],[discount_price]]</f>
        <v>1125</v>
      </c>
      <c r="I1525" s="12">
        <v>130</v>
      </c>
      <c r="J1525" t="str">
        <f>IF(Baby_Fashion__2[[#This Row],[no_of_ratings]]&gt;=4,"High",IF(Baby_Fashion__2[[#This Row],[no_of_ratings]]&gt;=3,"Medium","Low"))</f>
        <v>High</v>
      </c>
    </row>
    <row r="1526" spans="1:10" x14ac:dyDescent="0.25">
      <c r="A1526" s="18" t="s">
        <v>1459</v>
      </c>
      <c r="B1526" s="18" t="s">
        <v>9</v>
      </c>
      <c r="C1526" s="18" t="s">
        <v>10</v>
      </c>
      <c r="D1526">
        <v>4</v>
      </c>
      <c r="E1526" s="12">
        <v>5</v>
      </c>
      <c r="F1526" s="12">
        <v>509</v>
      </c>
      <c r="G1526" s="12">
        <v>1699</v>
      </c>
      <c r="H1526" s="12">
        <f>Baby_Fashion__2[[#This Row],[no_of_ratings]]*Baby_Fashion__2[[#This Row],[discount_price]]</f>
        <v>2545</v>
      </c>
      <c r="I1526" s="12">
        <v>1190</v>
      </c>
      <c r="J1526" t="str">
        <f>IF(Baby_Fashion__2[[#This Row],[no_of_ratings]]&gt;=4,"High",IF(Baby_Fashion__2[[#This Row],[no_of_ratings]]&gt;=3,"Medium","Low"))</f>
        <v>High</v>
      </c>
    </row>
    <row r="1527" spans="1:10" x14ac:dyDescent="0.25">
      <c r="A1527" s="18" t="s">
        <v>1460</v>
      </c>
      <c r="B1527" s="18" t="s">
        <v>9</v>
      </c>
      <c r="C1527" s="18" t="s">
        <v>10</v>
      </c>
      <c r="D1527">
        <v>0</v>
      </c>
      <c r="E1527" s="12">
        <v>0</v>
      </c>
      <c r="F1527" s="12">
        <v>409</v>
      </c>
      <c r="G1527" s="12">
        <v>999</v>
      </c>
      <c r="H1527" s="12">
        <f>Baby_Fashion__2[[#This Row],[no_of_ratings]]*Baby_Fashion__2[[#This Row],[discount_price]]</f>
        <v>0</v>
      </c>
      <c r="I1527" s="12">
        <v>590</v>
      </c>
      <c r="J1527" t="str">
        <f>IF(Baby_Fashion__2[[#This Row],[no_of_ratings]]&gt;=4,"High",IF(Baby_Fashion__2[[#This Row],[no_of_ratings]]&gt;=3,"Medium","Low"))</f>
        <v>Low</v>
      </c>
    </row>
    <row r="1528" spans="1:10" x14ac:dyDescent="0.25">
      <c r="A1528" s="18" t="s">
        <v>1461</v>
      </c>
      <c r="B1528" s="18" t="s">
        <v>9</v>
      </c>
      <c r="C1528" s="18" t="s">
        <v>10</v>
      </c>
      <c r="D1528">
        <v>0</v>
      </c>
      <c r="E1528" s="12">
        <v>0</v>
      </c>
      <c r="F1528" s="12">
        <v>299</v>
      </c>
      <c r="G1528" s="12">
        <v>1199</v>
      </c>
      <c r="H1528" s="12">
        <f>Baby_Fashion__2[[#This Row],[no_of_ratings]]*Baby_Fashion__2[[#This Row],[discount_price]]</f>
        <v>0</v>
      </c>
      <c r="I1528" s="12">
        <v>900</v>
      </c>
      <c r="J1528" t="str">
        <f>IF(Baby_Fashion__2[[#This Row],[no_of_ratings]]&gt;=4,"High",IF(Baby_Fashion__2[[#This Row],[no_of_ratings]]&gt;=3,"Medium","Low"))</f>
        <v>Low</v>
      </c>
    </row>
    <row r="1529" spans="1:10" x14ac:dyDescent="0.25">
      <c r="A1529" s="18" t="s">
        <v>1462</v>
      </c>
      <c r="B1529" s="18" t="s">
        <v>9</v>
      </c>
      <c r="C1529" s="18" t="s">
        <v>10</v>
      </c>
      <c r="D1529">
        <v>0</v>
      </c>
      <c r="E1529" s="12">
        <v>0</v>
      </c>
      <c r="F1529" s="12">
        <v>0</v>
      </c>
      <c r="G1529" s="12">
        <v>1299</v>
      </c>
      <c r="H1529" s="12">
        <f>Baby_Fashion__2[[#This Row],[no_of_ratings]]*Baby_Fashion__2[[#This Row],[discount_price]]</f>
        <v>0</v>
      </c>
      <c r="I1529" s="12">
        <v>1299</v>
      </c>
      <c r="J1529" t="str">
        <f>IF(Baby_Fashion__2[[#This Row],[no_of_ratings]]&gt;=4,"High",IF(Baby_Fashion__2[[#This Row],[no_of_ratings]]&gt;=3,"Medium","Low"))</f>
        <v>Low</v>
      </c>
    </row>
    <row r="1530" spans="1:10" x14ac:dyDescent="0.25">
      <c r="A1530" s="18" t="s">
        <v>1463</v>
      </c>
      <c r="B1530" s="18" t="s">
        <v>9</v>
      </c>
      <c r="C1530" s="18" t="s">
        <v>10</v>
      </c>
      <c r="D1530">
        <v>0</v>
      </c>
      <c r="E1530" s="12">
        <v>0</v>
      </c>
      <c r="F1530" s="12">
        <v>345</v>
      </c>
      <c r="G1530" s="12">
        <v>599</v>
      </c>
      <c r="H1530" s="12">
        <f>Baby_Fashion__2[[#This Row],[no_of_ratings]]*Baby_Fashion__2[[#This Row],[discount_price]]</f>
        <v>0</v>
      </c>
      <c r="I1530" s="12">
        <v>254</v>
      </c>
      <c r="J1530" t="str">
        <f>IF(Baby_Fashion__2[[#This Row],[no_of_ratings]]&gt;=4,"High",IF(Baby_Fashion__2[[#This Row],[no_of_ratings]]&gt;=3,"Medium","Low"))</f>
        <v>Low</v>
      </c>
    </row>
    <row r="1531" spans="1:10" x14ac:dyDescent="0.25">
      <c r="A1531" s="18" t="s">
        <v>1464</v>
      </c>
      <c r="B1531" s="18" t="s">
        <v>9</v>
      </c>
      <c r="C1531" s="18" t="s">
        <v>10</v>
      </c>
      <c r="D1531">
        <v>0</v>
      </c>
      <c r="E1531" s="12">
        <v>0</v>
      </c>
      <c r="F1531" s="12">
        <v>460</v>
      </c>
      <c r="G1531" s="12">
        <v>999</v>
      </c>
      <c r="H1531" s="12">
        <f>Baby_Fashion__2[[#This Row],[no_of_ratings]]*Baby_Fashion__2[[#This Row],[discount_price]]</f>
        <v>0</v>
      </c>
      <c r="I1531" s="12">
        <v>539</v>
      </c>
      <c r="J1531" t="str">
        <f>IF(Baby_Fashion__2[[#This Row],[no_of_ratings]]&gt;=4,"High",IF(Baby_Fashion__2[[#This Row],[no_of_ratings]]&gt;=3,"Medium","Low"))</f>
        <v>Low</v>
      </c>
    </row>
    <row r="1532" spans="1:10" x14ac:dyDescent="0.25">
      <c r="A1532" s="18" t="s">
        <v>1465</v>
      </c>
      <c r="B1532" s="18" t="s">
        <v>9</v>
      </c>
      <c r="C1532" s="18" t="s">
        <v>10</v>
      </c>
      <c r="D1532">
        <v>4</v>
      </c>
      <c r="E1532" s="12">
        <v>1</v>
      </c>
      <c r="F1532" s="12">
        <v>893</v>
      </c>
      <c r="G1532" s="12">
        <v>1399</v>
      </c>
      <c r="H1532" s="12">
        <f>Baby_Fashion__2[[#This Row],[no_of_ratings]]*Baby_Fashion__2[[#This Row],[discount_price]]</f>
        <v>893</v>
      </c>
      <c r="I1532" s="12">
        <v>506</v>
      </c>
      <c r="J1532" t="str">
        <f>IF(Baby_Fashion__2[[#This Row],[no_of_ratings]]&gt;=4,"High",IF(Baby_Fashion__2[[#This Row],[no_of_ratings]]&gt;=3,"Medium","Low"))</f>
        <v>Low</v>
      </c>
    </row>
    <row r="1533" spans="1:10" x14ac:dyDescent="0.25">
      <c r="A1533" s="18" t="s">
        <v>1466</v>
      </c>
      <c r="B1533" s="18" t="s">
        <v>9</v>
      </c>
      <c r="C1533" s="18" t="s">
        <v>10</v>
      </c>
      <c r="D1533">
        <v>4.3</v>
      </c>
      <c r="E1533" s="12">
        <v>9</v>
      </c>
      <c r="F1533" s="12">
        <v>600</v>
      </c>
      <c r="G1533" s="12">
        <v>1599</v>
      </c>
      <c r="H1533" s="12">
        <f>Baby_Fashion__2[[#This Row],[no_of_ratings]]*Baby_Fashion__2[[#This Row],[discount_price]]</f>
        <v>5400</v>
      </c>
      <c r="I1533" s="12">
        <v>999</v>
      </c>
      <c r="J1533" t="str">
        <f>IF(Baby_Fashion__2[[#This Row],[no_of_ratings]]&gt;=4,"High",IF(Baby_Fashion__2[[#This Row],[no_of_ratings]]&gt;=3,"Medium","Low"))</f>
        <v>High</v>
      </c>
    </row>
    <row r="1534" spans="1:10" x14ac:dyDescent="0.25">
      <c r="A1534" s="18" t="s">
        <v>1467</v>
      </c>
      <c r="B1534" s="18" t="s">
        <v>9</v>
      </c>
      <c r="C1534" s="18" t="s">
        <v>10</v>
      </c>
      <c r="D1534">
        <v>0</v>
      </c>
      <c r="E1534" s="12">
        <v>0</v>
      </c>
      <c r="F1534" s="12">
        <v>419</v>
      </c>
      <c r="G1534" s="12">
        <v>999</v>
      </c>
      <c r="H1534" s="12">
        <f>Baby_Fashion__2[[#This Row],[no_of_ratings]]*Baby_Fashion__2[[#This Row],[discount_price]]</f>
        <v>0</v>
      </c>
      <c r="I1534" s="12">
        <v>580</v>
      </c>
      <c r="J1534" t="str">
        <f>IF(Baby_Fashion__2[[#This Row],[no_of_ratings]]&gt;=4,"High",IF(Baby_Fashion__2[[#This Row],[no_of_ratings]]&gt;=3,"Medium","Low"))</f>
        <v>Low</v>
      </c>
    </row>
    <row r="1535" spans="1:10" x14ac:dyDescent="0.25">
      <c r="A1535" s="18" t="s">
        <v>1468</v>
      </c>
      <c r="B1535" s="18" t="s">
        <v>9</v>
      </c>
      <c r="C1535" s="18" t="s">
        <v>10</v>
      </c>
      <c r="D1535">
        <v>3.8</v>
      </c>
      <c r="E1535" s="12">
        <v>64</v>
      </c>
      <c r="F1535" s="12">
        <v>469</v>
      </c>
      <c r="G1535" s="12">
        <v>899</v>
      </c>
      <c r="H1535" s="12">
        <f>Baby_Fashion__2[[#This Row],[no_of_ratings]]*Baby_Fashion__2[[#This Row],[discount_price]]</f>
        <v>30016</v>
      </c>
      <c r="I1535" s="12">
        <v>430</v>
      </c>
      <c r="J1535" t="str">
        <f>IF(Baby_Fashion__2[[#This Row],[no_of_ratings]]&gt;=4,"High",IF(Baby_Fashion__2[[#This Row],[no_of_ratings]]&gt;=3,"Medium","Low"))</f>
        <v>High</v>
      </c>
    </row>
    <row r="1536" spans="1:10" x14ac:dyDescent="0.25">
      <c r="A1536" s="18" t="s">
        <v>1469</v>
      </c>
      <c r="B1536" s="18" t="s">
        <v>9</v>
      </c>
      <c r="C1536" s="18" t="s">
        <v>10</v>
      </c>
      <c r="D1536">
        <v>3.3</v>
      </c>
      <c r="E1536" s="12">
        <v>11</v>
      </c>
      <c r="F1536" s="12">
        <v>499</v>
      </c>
      <c r="G1536" s="12">
        <v>599</v>
      </c>
      <c r="H1536" s="12">
        <f>Baby_Fashion__2[[#This Row],[no_of_ratings]]*Baby_Fashion__2[[#This Row],[discount_price]]</f>
        <v>5489</v>
      </c>
      <c r="I1536" s="12">
        <v>100</v>
      </c>
      <c r="J1536" t="str">
        <f>IF(Baby_Fashion__2[[#This Row],[no_of_ratings]]&gt;=4,"High",IF(Baby_Fashion__2[[#This Row],[no_of_ratings]]&gt;=3,"Medium","Low"))</f>
        <v>High</v>
      </c>
    </row>
    <row r="1537" spans="1:10" x14ac:dyDescent="0.25">
      <c r="A1537" s="18" t="s">
        <v>1470</v>
      </c>
      <c r="B1537" s="18" t="s">
        <v>9</v>
      </c>
      <c r="C1537" s="18" t="s">
        <v>10</v>
      </c>
      <c r="D1537">
        <v>0</v>
      </c>
      <c r="E1537" s="12">
        <v>0</v>
      </c>
      <c r="F1537" s="12">
        <v>0</v>
      </c>
      <c r="G1537" s="12">
        <v>499</v>
      </c>
      <c r="H1537" s="12">
        <f>Baby_Fashion__2[[#This Row],[no_of_ratings]]*Baby_Fashion__2[[#This Row],[discount_price]]</f>
        <v>0</v>
      </c>
      <c r="I1537" s="12">
        <v>499</v>
      </c>
      <c r="J1537" t="str">
        <f>IF(Baby_Fashion__2[[#This Row],[no_of_ratings]]&gt;=4,"High",IF(Baby_Fashion__2[[#This Row],[no_of_ratings]]&gt;=3,"Medium","Low"))</f>
        <v>Low</v>
      </c>
    </row>
    <row r="1538" spans="1:10" x14ac:dyDescent="0.25">
      <c r="A1538" s="18" t="s">
        <v>1471</v>
      </c>
      <c r="B1538" s="18" t="s">
        <v>9</v>
      </c>
      <c r="C1538" s="18" t="s">
        <v>10</v>
      </c>
      <c r="D1538">
        <v>4</v>
      </c>
      <c r="E1538" s="12">
        <v>5</v>
      </c>
      <c r="F1538" s="12">
        <v>549</v>
      </c>
      <c r="G1538" s="12">
        <v>899</v>
      </c>
      <c r="H1538" s="12">
        <f>Baby_Fashion__2[[#This Row],[no_of_ratings]]*Baby_Fashion__2[[#This Row],[discount_price]]</f>
        <v>2745</v>
      </c>
      <c r="I1538" s="12">
        <v>350</v>
      </c>
      <c r="J1538" t="str">
        <f>IF(Baby_Fashion__2[[#This Row],[no_of_ratings]]&gt;=4,"High",IF(Baby_Fashion__2[[#This Row],[no_of_ratings]]&gt;=3,"Medium","Low"))</f>
        <v>High</v>
      </c>
    </row>
    <row r="1539" spans="1:10" x14ac:dyDescent="0.25">
      <c r="A1539" s="18" t="s">
        <v>1472</v>
      </c>
      <c r="B1539" s="18" t="s">
        <v>9</v>
      </c>
      <c r="C1539" s="18" t="s">
        <v>10</v>
      </c>
      <c r="D1539">
        <v>0</v>
      </c>
      <c r="E1539" s="12">
        <v>0</v>
      </c>
      <c r="F1539" s="12">
        <v>499</v>
      </c>
      <c r="G1539" s="12">
        <v>799</v>
      </c>
      <c r="H1539" s="12">
        <f>Baby_Fashion__2[[#This Row],[no_of_ratings]]*Baby_Fashion__2[[#This Row],[discount_price]]</f>
        <v>0</v>
      </c>
      <c r="I1539" s="12">
        <v>300</v>
      </c>
      <c r="J1539" t="str">
        <f>IF(Baby_Fashion__2[[#This Row],[no_of_ratings]]&gt;=4,"High",IF(Baby_Fashion__2[[#This Row],[no_of_ratings]]&gt;=3,"Medium","Low"))</f>
        <v>Low</v>
      </c>
    </row>
    <row r="1540" spans="1:10" x14ac:dyDescent="0.25">
      <c r="A1540" s="18" t="s">
        <v>1473</v>
      </c>
      <c r="B1540" s="18" t="s">
        <v>9</v>
      </c>
      <c r="C1540" s="18" t="s">
        <v>10</v>
      </c>
      <c r="D1540">
        <v>3.7</v>
      </c>
      <c r="E1540" s="12">
        <v>4</v>
      </c>
      <c r="F1540" s="12">
        <v>499</v>
      </c>
      <c r="G1540" s="12">
        <v>549</v>
      </c>
      <c r="H1540" s="12">
        <f>Baby_Fashion__2[[#This Row],[no_of_ratings]]*Baby_Fashion__2[[#This Row],[discount_price]]</f>
        <v>1996</v>
      </c>
      <c r="I1540" s="12">
        <v>50</v>
      </c>
      <c r="J1540" t="str">
        <f>IF(Baby_Fashion__2[[#This Row],[no_of_ratings]]&gt;=4,"High",IF(Baby_Fashion__2[[#This Row],[no_of_ratings]]&gt;=3,"Medium","Low"))</f>
        <v>High</v>
      </c>
    </row>
    <row r="1541" spans="1:10" x14ac:dyDescent="0.25">
      <c r="A1541" s="18" t="s">
        <v>1474</v>
      </c>
      <c r="B1541" s="18" t="s">
        <v>9</v>
      </c>
      <c r="C1541" s="18" t="s">
        <v>10</v>
      </c>
      <c r="D1541">
        <v>2</v>
      </c>
      <c r="E1541" s="12">
        <v>6</v>
      </c>
      <c r="F1541" s="12">
        <v>425</v>
      </c>
      <c r="G1541" s="12">
        <v>525</v>
      </c>
      <c r="H1541" s="12">
        <f>Baby_Fashion__2[[#This Row],[no_of_ratings]]*Baby_Fashion__2[[#This Row],[discount_price]]</f>
        <v>2550</v>
      </c>
      <c r="I1541" s="12">
        <v>100</v>
      </c>
      <c r="J1541" t="str">
        <f>IF(Baby_Fashion__2[[#This Row],[no_of_ratings]]&gt;=4,"High",IF(Baby_Fashion__2[[#This Row],[no_of_ratings]]&gt;=3,"Medium","Low"))</f>
        <v>High</v>
      </c>
    </row>
    <row r="1542" spans="1:10" x14ac:dyDescent="0.25">
      <c r="A1542" s="18" t="s">
        <v>1475</v>
      </c>
      <c r="B1542" s="18" t="s">
        <v>9</v>
      </c>
      <c r="C1542" s="18" t="s">
        <v>10</v>
      </c>
      <c r="D1542">
        <v>0</v>
      </c>
      <c r="E1542" s="12">
        <v>0</v>
      </c>
      <c r="F1542" s="12">
        <v>0</v>
      </c>
      <c r="G1542" s="12">
        <v>0</v>
      </c>
      <c r="H1542" s="12">
        <f>Baby_Fashion__2[[#This Row],[no_of_ratings]]*Baby_Fashion__2[[#This Row],[discount_price]]</f>
        <v>0</v>
      </c>
      <c r="I1542" s="12">
        <v>0</v>
      </c>
      <c r="J1542" t="str">
        <f>IF(Baby_Fashion__2[[#This Row],[no_of_ratings]]&gt;=4,"High",IF(Baby_Fashion__2[[#This Row],[no_of_ratings]]&gt;=3,"Medium","Low"))</f>
        <v>Low</v>
      </c>
    </row>
    <row r="1543" spans="1:10" x14ac:dyDescent="0.25">
      <c r="A1543" s="18" t="s">
        <v>1476</v>
      </c>
      <c r="B1543" s="18" t="s">
        <v>9</v>
      </c>
      <c r="C1543" s="18" t="s">
        <v>10</v>
      </c>
      <c r="D1543">
        <v>4.4000000000000004</v>
      </c>
      <c r="E1543" s="12">
        <v>3953</v>
      </c>
      <c r="F1543" s="12">
        <v>0</v>
      </c>
      <c r="G1543" s="12">
        <v>4135.99</v>
      </c>
      <c r="H1543" s="12">
        <f>Baby_Fashion__2[[#This Row],[no_of_ratings]]*Baby_Fashion__2[[#This Row],[discount_price]]</f>
        <v>0</v>
      </c>
      <c r="I1543" s="12">
        <v>4135.99</v>
      </c>
      <c r="J1543" t="str">
        <f>IF(Baby_Fashion__2[[#This Row],[no_of_ratings]]&gt;=4,"High",IF(Baby_Fashion__2[[#This Row],[no_of_ratings]]&gt;=3,"Medium","Low"))</f>
        <v>High</v>
      </c>
    </row>
    <row r="1544" spans="1:10" x14ac:dyDescent="0.25">
      <c r="A1544" s="18" t="s">
        <v>1477</v>
      </c>
      <c r="B1544" s="18" t="s">
        <v>9</v>
      </c>
      <c r="C1544" s="18" t="s">
        <v>10</v>
      </c>
      <c r="D1544">
        <v>5</v>
      </c>
      <c r="E1544" s="12">
        <v>1</v>
      </c>
      <c r="F1544" s="12">
        <v>799</v>
      </c>
      <c r="G1544" s="12">
        <v>990</v>
      </c>
      <c r="H1544" s="12">
        <f>Baby_Fashion__2[[#This Row],[no_of_ratings]]*Baby_Fashion__2[[#This Row],[discount_price]]</f>
        <v>799</v>
      </c>
      <c r="I1544" s="12">
        <v>191</v>
      </c>
      <c r="J1544" t="str">
        <f>IF(Baby_Fashion__2[[#This Row],[no_of_ratings]]&gt;=4,"High",IF(Baby_Fashion__2[[#This Row],[no_of_ratings]]&gt;=3,"Medium","Low"))</f>
        <v>Low</v>
      </c>
    </row>
    <row r="1545" spans="1:10" x14ac:dyDescent="0.25">
      <c r="A1545" s="18" t="s">
        <v>1478</v>
      </c>
      <c r="B1545" s="18" t="s">
        <v>9</v>
      </c>
      <c r="C1545" s="18" t="s">
        <v>10</v>
      </c>
      <c r="D1545">
        <v>0</v>
      </c>
      <c r="E1545" s="12">
        <v>0</v>
      </c>
      <c r="F1545" s="12">
        <v>489</v>
      </c>
      <c r="G1545" s="12">
        <v>699</v>
      </c>
      <c r="H1545" s="12">
        <f>Baby_Fashion__2[[#This Row],[no_of_ratings]]*Baby_Fashion__2[[#This Row],[discount_price]]</f>
        <v>0</v>
      </c>
      <c r="I1545" s="12">
        <v>210</v>
      </c>
      <c r="J1545" t="str">
        <f>IF(Baby_Fashion__2[[#This Row],[no_of_ratings]]&gt;=4,"High",IF(Baby_Fashion__2[[#This Row],[no_of_ratings]]&gt;=3,"Medium","Low"))</f>
        <v>Low</v>
      </c>
    </row>
    <row r="1546" spans="1:10" x14ac:dyDescent="0.25">
      <c r="A1546" s="18" t="s">
        <v>1479</v>
      </c>
      <c r="B1546" s="18" t="s">
        <v>9</v>
      </c>
      <c r="C1546" s="18" t="s">
        <v>10</v>
      </c>
      <c r="D1546">
        <v>4.4000000000000004</v>
      </c>
      <c r="E1546" s="12">
        <v>147</v>
      </c>
      <c r="F1546" s="12">
        <v>0</v>
      </c>
      <c r="G1546" s="12">
        <v>720</v>
      </c>
      <c r="H1546" s="12">
        <f>Baby_Fashion__2[[#This Row],[no_of_ratings]]*Baby_Fashion__2[[#This Row],[discount_price]]</f>
        <v>0</v>
      </c>
      <c r="I1546" s="12">
        <v>720</v>
      </c>
      <c r="J1546" t="str">
        <f>IF(Baby_Fashion__2[[#This Row],[no_of_ratings]]&gt;=4,"High",IF(Baby_Fashion__2[[#This Row],[no_of_ratings]]&gt;=3,"Medium","Low"))</f>
        <v>High</v>
      </c>
    </row>
    <row r="1547" spans="1:10" x14ac:dyDescent="0.25">
      <c r="A1547" s="18" t="s">
        <v>1480</v>
      </c>
      <c r="B1547" s="18" t="s">
        <v>9</v>
      </c>
      <c r="C1547" s="18" t="s">
        <v>10</v>
      </c>
      <c r="D1547">
        <v>0</v>
      </c>
      <c r="E1547" s="12">
        <v>0</v>
      </c>
      <c r="F1547" s="12">
        <v>0</v>
      </c>
      <c r="G1547" s="12">
        <v>0</v>
      </c>
      <c r="H1547" s="12">
        <f>Baby_Fashion__2[[#This Row],[no_of_ratings]]*Baby_Fashion__2[[#This Row],[discount_price]]</f>
        <v>0</v>
      </c>
      <c r="I1547" s="12">
        <v>0</v>
      </c>
      <c r="J1547" t="str">
        <f>IF(Baby_Fashion__2[[#This Row],[no_of_ratings]]&gt;=4,"High",IF(Baby_Fashion__2[[#This Row],[no_of_ratings]]&gt;=3,"Medium","Low"))</f>
        <v>Low</v>
      </c>
    </row>
    <row r="1548" spans="1:10" x14ac:dyDescent="0.25">
      <c r="A1548" s="18" t="s">
        <v>1481</v>
      </c>
      <c r="B1548" s="18" t="s">
        <v>9</v>
      </c>
      <c r="C1548" s="18" t="s">
        <v>10</v>
      </c>
      <c r="D1548">
        <v>0</v>
      </c>
      <c r="E1548" s="12">
        <v>0</v>
      </c>
      <c r="F1548" s="12">
        <v>499</v>
      </c>
      <c r="G1548" s="12">
        <v>1299</v>
      </c>
      <c r="H1548" s="12">
        <f>Baby_Fashion__2[[#This Row],[no_of_ratings]]*Baby_Fashion__2[[#This Row],[discount_price]]</f>
        <v>0</v>
      </c>
      <c r="I1548" s="12">
        <v>800</v>
      </c>
      <c r="J1548" t="str">
        <f>IF(Baby_Fashion__2[[#This Row],[no_of_ratings]]&gt;=4,"High",IF(Baby_Fashion__2[[#This Row],[no_of_ratings]]&gt;=3,"Medium","Low"))</f>
        <v>Low</v>
      </c>
    </row>
    <row r="1549" spans="1:10" x14ac:dyDescent="0.25">
      <c r="A1549" s="18" t="s">
        <v>1482</v>
      </c>
      <c r="B1549" s="18" t="s">
        <v>9</v>
      </c>
      <c r="C1549" s="18" t="s">
        <v>10</v>
      </c>
      <c r="D1549">
        <v>4.5</v>
      </c>
      <c r="E1549" s="12">
        <v>5</v>
      </c>
      <c r="F1549" s="12">
        <v>0</v>
      </c>
      <c r="G1549" s="12">
        <v>0</v>
      </c>
      <c r="H1549" s="12">
        <f>Baby_Fashion__2[[#This Row],[no_of_ratings]]*Baby_Fashion__2[[#This Row],[discount_price]]</f>
        <v>0</v>
      </c>
      <c r="I1549" s="12">
        <v>0</v>
      </c>
      <c r="J1549" t="str">
        <f>IF(Baby_Fashion__2[[#This Row],[no_of_ratings]]&gt;=4,"High",IF(Baby_Fashion__2[[#This Row],[no_of_ratings]]&gt;=3,"Medium","Low"))</f>
        <v>High</v>
      </c>
    </row>
    <row r="1550" spans="1:10" x14ac:dyDescent="0.25">
      <c r="A1550" s="18" t="s">
        <v>1480</v>
      </c>
      <c r="B1550" s="18" t="s">
        <v>9</v>
      </c>
      <c r="C1550" s="18" t="s">
        <v>10</v>
      </c>
      <c r="D1550">
        <v>0</v>
      </c>
      <c r="E1550" s="12">
        <v>0</v>
      </c>
      <c r="F1550" s="12">
        <v>0</v>
      </c>
      <c r="G1550" s="12">
        <v>0</v>
      </c>
      <c r="H1550" s="12">
        <f>Baby_Fashion__2[[#This Row],[no_of_ratings]]*Baby_Fashion__2[[#This Row],[discount_price]]</f>
        <v>0</v>
      </c>
      <c r="I1550" s="12">
        <v>0</v>
      </c>
      <c r="J1550" t="str">
        <f>IF(Baby_Fashion__2[[#This Row],[no_of_ratings]]&gt;=4,"High",IF(Baby_Fashion__2[[#This Row],[no_of_ratings]]&gt;=3,"Medium","Low"))</f>
        <v>Low</v>
      </c>
    </row>
    <row r="1551" spans="1:10" x14ac:dyDescent="0.25">
      <c r="A1551" s="18" t="s">
        <v>1483</v>
      </c>
      <c r="B1551" s="18" t="s">
        <v>9</v>
      </c>
      <c r="C1551" s="18" t="s">
        <v>10</v>
      </c>
      <c r="D1551">
        <v>4.0999999999999996</v>
      </c>
      <c r="E1551" s="12">
        <v>13</v>
      </c>
      <c r="F1551" s="12">
        <v>339</v>
      </c>
      <c r="G1551" s="12">
        <v>599</v>
      </c>
      <c r="H1551" s="12">
        <f>Baby_Fashion__2[[#This Row],[no_of_ratings]]*Baby_Fashion__2[[#This Row],[discount_price]]</f>
        <v>4407</v>
      </c>
      <c r="I1551" s="12">
        <v>260</v>
      </c>
      <c r="J1551" t="str">
        <f>IF(Baby_Fashion__2[[#This Row],[no_of_ratings]]&gt;=4,"High",IF(Baby_Fashion__2[[#This Row],[no_of_ratings]]&gt;=3,"Medium","Low"))</f>
        <v>High</v>
      </c>
    </row>
    <row r="1552" spans="1:10" x14ac:dyDescent="0.25">
      <c r="A1552" s="18" t="s">
        <v>1484</v>
      </c>
      <c r="B1552" s="18" t="s">
        <v>9</v>
      </c>
      <c r="C1552" s="18" t="s">
        <v>10</v>
      </c>
      <c r="D1552">
        <v>4.4000000000000004</v>
      </c>
      <c r="E1552" s="12">
        <v>11</v>
      </c>
      <c r="F1552" s="12">
        <v>716</v>
      </c>
      <c r="G1552" s="12">
        <v>1219</v>
      </c>
      <c r="H1552" s="12">
        <f>Baby_Fashion__2[[#This Row],[no_of_ratings]]*Baby_Fashion__2[[#This Row],[discount_price]]</f>
        <v>7876</v>
      </c>
      <c r="I1552" s="12">
        <v>503</v>
      </c>
      <c r="J1552" t="str">
        <f>IF(Baby_Fashion__2[[#This Row],[no_of_ratings]]&gt;=4,"High",IF(Baby_Fashion__2[[#This Row],[no_of_ratings]]&gt;=3,"Medium","Low"))</f>
        <v>High</v>
      </c>
    </row>
    <row r="1553" spans="1:10" x14ac:dyDescent="0.25">
      <c r="A1553" s="18" t="s">
        <v>1485</v>
      </c>
      <c r="B1553" s="18" t="s">
        <v>9</v>
      </c>
      <c r="C1553" s="18" t="s">
        <v>10</v>
      </c>
      <c r="D1553">
        <v>2.2999999999999998</v>
      </c>
      <c r="E1553" s="12">
        <v>3</v>
      </c>
      <c r="F1553" s="12">
        <v>499</v>
      </c>
      <c r="G1553" s="12">
        <v>799</v>
      </c>
      <c r="H1553" s="12">
        <f>Baby_Fashion__2[[#This Row],[no_of_ratings]]*Baby_Fashion__2[[#This Row],[discount_price]]</f>
        <v>1497</v>
      </c>
      <c r="I1553" s="12">
        <v>300</v>
      </c>
      <c r="J1553" t="str">
        <f>IF(Baby_Fashion__2[[#This Row],[no_of_ratings]]&gt;=4,"High",IF(Baby_Fashion__2[[#This Row],[no_of_ratings]]&gt;=3,"Medium","Low"))</f>
        <v>Medium</v>
      </c>
    </row>
    <row r="1554" spans="1:10" x14ac:dyDescent="0.25">
      <c r="A1554" s="18" t="s">
        <v>1486</v>
      </c>
      <c r="B1554" s="18" t="s">
        <v>9</v>
      </c>
      <c r="C1554" s="18" t="s">
        <v>10</v>
      </c>
      <c r="D1554">
        <v>0</v>
      </c>
      <c r="E1554" s="12">
        <v>0</v>
      </c>
      <c r="F1554" s="12">
        <v>369</v>
      </c>
      <c r="G1554" s="12">
        <v>599</v>
      </c>
      <c r="H1554" s="12">
        <f>Baby_Fashion__2[[#This Row],[no_of_ratings]]*Baby_Fashion__2[[#This Row],[discount_price]]</f>
        <v>0</v>
      </c>
      <c r="I1554" s="12">
        <v>230</v>
      </c>
      <c r="J1554" t="str">
        <f>IF(Baby_Fashion__2[[#This Row],[no_of_ratings]]&gt;=4,"High",IF(Baby_Fashion__2[[#This Row],[no_of_ratings]]&gt;=3,"Medium","Low"))</f>
        <v>Low</v>
      </c>
    </row>
    <row r="1555" spans="1:10" x14ac:dyDescent="0.25">
      <c r="A1555" s="18" t="s">
        <v>1487</v>
      </c>
      <c r="B1555" s="18" t="s">
        <v>9</v>
      </c>
      <c r="C1555" s="18" t="s">
        <v>10</v>
      </c>
      <c r="D1555">
        <v>0</v>
      </c>
      <c r="E1555" s="12">
        <v>0</v>
      </c>
      <c r="F1555" s="12">
        <v>420</v>
      </c>
      <c r="G1555" s="12">
        <v>999</v>
      </c>
      <c r="H1555" s="12">
        <f>Baby_Fashion__2[[#This Row],[no_of_ratings]]*Baby_Fashion__2[[#This Row],[discount_price]]</f>
        <v>0</v>
      </c>
      <c r="I1555" s="12">
        <v>579</v>
      </c>
      <c r="J1555" t="str">
        <f>IF(Baby_Fashion__2[[#This Row],[no_of_ratings]]&gt;=4,"High",IF(Baby_Fashion__2[[#This Row],[no_of_ratings]]&gt;=3,"Medium","Low"))</f>
        <v>Low</v>
      </c>
    </row>
    <row r="1556" spans="1:10" x14ac:dyDescent="0.25">
      <c r="A1556" s="18" t="s">
        <v>1488</v>
      </c>
      <c r="B1556" s="18" t="s">
        <v>9</v>
      </c>
      <c r="C1556" s="18" t="s">
        <v>10</v>
      </c>
      <c r="D1556">
        <v>4.4000000000000004</v>
      </c>
      <c r="E1556" s="12">
        <v>4</v>
      </c>
      <c r="F1556" s="12">
        <v>799</v>
      </c>
      <c r="G1556" s="12">
        <v>899</v>
      </c>
      <c r="H1556" s="12">
        <f>Baby_Fashion__2[[#This Row],[no_of_ratings]]*Baby_Fashion__2[[#This Row],[discount_price]]</f>
        <v>3196</v>
      </c>
      <c r="I1556" s="12">
        <v>100</v>
      </c>
      <c r="J1556" t="str">
        <f>IF(Baby_Fashion__2[[#This Row],[no_of_ratings]]&gt;=4,"High",IF(Baby_Fashion__2[[#This Row],[no_of_ratings]]&gt;=3,"Medium","Low"))</f>
        <v>High</v>
      </c>
    </row>
    <row r="1557" spans="1:10" x14ac:dyDescent="0.25">
      <c r="A1557" s="18" t="s">
        <v>1489</v>
      </c>
      <c r="B1557" s="18" t="s">
        <v>9</v>
      </c>
      <c r="C1557" s="18" t="s">
        <v>10</v>
      </c>
      <c r="D1557">
        <v>0</v>
      </c>
      <c r="E1557" s="12">
        <v>0</v>
      </c>
      <c r="F1557" s="12">
        <v>369</v>
      </c>
      <c r="G1557" s="12">
        <v>599</v>
      </c>
      <c r="H1557" s="12">
        <f>Baby_Fashion__2[[#This Row],[no_of_ratings]]*Baby_Fashion__2[[#This Row],[discount_price]]</f>
        <v>0</v>
      </c>
      <c r="I1557" s="12">
        <v>230</v>
      </c>
      <c r="J1557" t="str">
        <f>IF(Baby_Fashion__2[[#This Row],[no_of_ratings]]&gt;=4,"High",IF(Baby_Fashion__2[[#This Row],[no_of_ratings]]&gt;=3,"Medium","Low"))</f>
        <v>Low</v>
      </c>
    </row>
    <row r="1558" spans="1:10" x14ac:dyDescent="0.25">
      <c r="A1558" s="18" t="s">
        <v>1490</v>
      </c>
      <c r="B1558" s="18" t="s">
        <v>9</v>
      </c>
      <c r="C1558" s="18" t="s">
        <v>10</v>
      </c>
      <c r="D1558">
        <v>3.8</v>
      </c>
      <c r="E1558" s="12">
        <v>3</v>
      </c>
      <c r="F1558" s="12">
        <v>527</v>
      </c>
      <c r="G1558" s="12">
        <v>1895</v>
      </c>
      <c r="H1558" s="12">
        <f>Baby_Fashion__2[[#This Row],[no_of_ratings]]*Baby_Fashion__2[[#This Row],[discount_price]]</f>
        <v>1581</v>
      </c>
      <c r="I1558" s="12">
        <v>1368</v>
      </c>
      <c r="J1558" t="str">
        <f>IF(Baby_Fashion__2[[#This Row],[no_of_ratings]]&gt;=4,"High",IF(Baby_Fashion__2[[#This Row],[no_of_ratings]]&gt;=3,"Medium","Low"))</f>
        <v>Medium</v>
      </c>
    </row>
    <row r="1559" spans="1:10" x14ac:dyDescent="0.25">
      <c r="A1559" s="18" t="s">
        <v>1491</v>
      </c>
      <c r="B1559" s="18" t="s">
        <v>9</v>
      </c>
      <c r="C1559" s="18" t="s">
        <v>10</v>
      </c>
      <c r="D1559">
        <v>0</v>
      </c>
      <c r="E1559" s="12">
        <v>0</v>
      </c>
      <c r="F1559" s="12">
        <v>139</v>
      </c>
      <c r="G1559" s="12">
        <v>169</v>
      </c>
      <c r="H1559" s="12">
        <f>Baby_Fashion__2[[#This Row],[no_of_ratings]]*Baby_Fashion__2[[#This Row],[discount_price]]</f>
        <v>0</v>
      </c>
      <c r="I1559" s="12">
        <v>30</v>
      </c>
      <c r="J1559" t="str">
        <f>IF(Baby_Fashion__2[[#This Row],[no_of_ratings]]&gt;=4,"High",IF(Baby_Fashion__2[[#This Row],[no_of_ratings]]&gt;=3,"Medium","Low"))</f>
        <v>Low</v>
      </c>
    </row>
    <row r="1560" spans="1:10" x14ac:dyDescent="0.25">
      <c r="A1560" s="18" t="s">
        <v>1492</v>
      </c>
      <c r="B1560" s="18" t="s">
        <v>9</v>
      </c>
      <c r="C1560" s="18" t="s">
        <v>10</v>
      </c>
      <c r="D1560">
        <v>3.9</v>
      </c>
      <c r="E1560" s="12">
        <v>8</v>
      </c>
      <c r="F1560" s="12">
        <v>599</v>
      </c>
      <c r="G1560" s="12">
        <v>1999</v>
      </c>
      <c r="H1560" s="12">
        <f>Baby_Fashion__2[[#This Row],[no_of_ratings]]*Baby_Fashion__2[[#This Row],[discount_price]]</f>
        <v>4792</v>
      </c>
      <c r="I1560" s="12">
        <v>1400</v>
      </c>
      <c r="J1560" t="str">
        <f>IF(Baby_Fashion__2[[#This Row],[no_of_ratings]]&gt;=4,"High",IF(Baby_Fashion__2[[#This Row],[no_of_ratings]]&gt;=3,"Medium","Low"))</f>
        <v>High</v>
      </c>
    </row>
    <row r="1561" spans="1:10" x14ac:dyDescent="0.25">
      <c r="A1561" s="18" t="s">
        <v>1493</v>
      </c>
      <c r="B1561" s="18" t="s">
        <v>9</v>
      </c>
      <c r="C1561" s="18" t="s">
        <v>10</v>
      </c>
      <c r="D1561">
        <v>0</v>
      </c>
      <c r="E1561" s="12">
        <v>0</v>
      </c>
      <c r="F1561" s="12">
        <v>599</v>
      </c>
      <c r="G1561" s="12">
        <v>999</v>
      </c>
      <c r="H1561" s="12">
        <f>Baby_Fashion__2[[#This Row],[no_of_ratings]]*Baby_Fashion__2[[#This Row],[discount_price]]</f>
        <v>0</v>
      </c>
      <c r="I1561" s="12">
        <v>400</v>
      </c>
      <c r="J1561" t="str">
        <f>IF(Baby_Fashion__2[[#This Row],[no_of_ratings]]&gt;=4,"High",IF(Baby_Fashion__2[[#This Row],[no_of_ratings]]&gt;=3,"Medium","Low"))</f>
        <v>Low</v>
      </c>
    </row>
    <row r="1562" spans="1:10" x14ac:dyDescent="0.25">
      <c r="A1562" s="18" t="s">
        <v>1494</v>
      </c>
      <c r="B1562" s="18" t="s">
        <v>9</v>
      </c>
      <c r="C1562" s="18" t="s">
        <v>10</v>
      </c>
      <c r="D1562">
        <v>4.2</v>
      </c>
      <c r="E1562" s="12">
        <v>15</v>
      </c>
      <c r="F1562" s="12">
        <v>599</v>
      </c>
      <c r="G1562" s="12">
        <v>999</v>
      </c>
      <c r="H1562" s="12">
        <f>Baby_Fashion__2[[#This Row],[no_of_ratings]]*Baby_Fashion__2[[#This Row],[discount_price]]</f>
        <v>8985</v>
      </c>
      <c r="I1562" s="12">
        <v>400</v>
      </c>
      <c r="J1562" t="str">
        <f>IF(Baby_Fashion__2[[#This Row],[no_of_ratings]]&gt;=4,"High",IF(Baby_Fashion__2[[#This Row],[no_of_ratings]]&gt;=3,"Medium","Low"))</f>
        <v>High</v>
      </c>
    </row>
    <row r="1563" spans="1:10" x14ac:dyDescent="0.25">
      <c r="A1563" s="18" t="s">
        <v>1495</v>
      </c>
      <c r="B1563" s="18" t="s">
        <v>9</v>
      </c>
      <c r="C1563" s="18" t="s">
        <v>10</v>
      </c>
      <c r="D1563">
        <v>4.5999999999999996</v>
      </c>
      <c r="E1563" s="12">
        <v>16</v>
      </c>
      <c r="F1563" s="12">
        <v>129</v>
      </c>
      <c r="G1563" s="12">
        <v>299</v>
      </c>
      <c r="H1563" s="12">
        <f>Baby_Fashion__2[[#This Row],[no_of_ratings]]*Baby_Fashion__2[[#This Row],[discount_price]]</f>
        <v>2064</v>
      </c>
      <c r="I1563" s="12">
        <v>170</v>
      </c>
      <c r="J1563" t="str">
        <f>IF(Baby_Fashion__2[[#This Row],[no_of_ratings]]&gt;=4,"High",IF(Baby_Fashion__2[[#This Row],[no_of_ratings]]&gt;=3,"Medium","Low"))</f>
        <v>High</v>
      </c>
    </row>
    <row r="1564" spans="1:10" x14ac:dyDescent="0.25">
      <c r="A1564" s="18" t="s">
        <v>1496</v>
      </c>
      <c r="B1564" s="18" t="s">
        <v>9</v>
      </c>
      <c r="C1564" s="18" t="s">
        <v>10</v>
      </c>
      <c r="D1564">
        <v>4.4000000000000004</v>
      </c>
      <c r="E1564" s="12">
        <v>3</v>
      </c>
      <c r="F1564" s="12">
        <v>545</v>
      </c>
      <c r="G1564" s="12">
        <v>699</v>
      </c>
      <c r="H1564" s="12">
        <f>Baby_Fashion__2[[#This Row],[no_of_ratings]]*Baby_Fashion__2[[#This Row],[discount_price]]</f>
        <v>1635</v>
      </c>
      <c r="I1564" s="12">
        <v>154</v>
      </c>
      <c r="J1564" t="str">
        <f>IF(Baby_Fashion__2[[#This Row],[no_of_ratings]]&gt;=4,"High",IF(Baby_Fashion__2[[#This Row],[no_of_ratings]]&gt;=3,"Medium","Low"))</f>
        <v>Medium</v>
      </c>
    </row>
    <row r="1565" spans="1:10" x14ac:dyDescent="0.25">
      <c r="A1565" s="18" t="s">
        <v>1497</v>
      </c>
      <c r="B1565" s="18" t="s">
        <v>9</v>
      </c>
      <c r="C1565" s="18" t="s">
        <v>10</v>
      </c>
      <c r="D1565">
        <v>0</v>
      </c>
      <c r="E1565" s="12">
        <v>0</v>
      </c>
      <c r="F1565" s="12">
        <v>499</v>
      </c>
      <c r="G1565" s="12">
        <v>1299</v>
      </c>
      <c r="H1565" s="12">
        <f>Baby_Fashion__2[[#This Row],[no_of_ratings]]*Baby_Fashion__2[[#This Row],[discount_price]]</f>
        <v>0</v>
      </c>
      <c r="I1565" s="12">
        <v>800</v>
      </c>
      <c r="J1565" t="str">
        <f>IF(Baby_Fashion__2[[#This Row],[no_of_ratings]]&gt;=4,"High",IF(Baby_Fashion__2[[#This Row],[no_of_ratings]]&gt;=3,"Medium","Low"))</f>
        <v>Low</v>
      </c>
    </row>
    <row r="1566" spans="1:10" x14ac:dyDescent="0.25">
      <c r="A1566" s="18" t="s">
        <v>1498</v>
      </c>
      <c r="B1566" s="18" t="s">
        <v>9</v>
      </c>
      <c r="C1566" s="18" t="s">
        <v>10</v>
      </c>
      <c r="D1566">
        <v>1</v>
      </c>
      <c r="E1566" s="12">
        <v>1</v>
      </c>
      <c r="F1566" s="12">
        <v>215</v>
      </c>
      <c r="G1566" s="12">
        <v>499</v>
      </c>
      <c r="H1566" s="12">
        <f>Baby_Fashion__2[[#This Row],[no_of_ratings]]*Baby_Fashion__2[[#This Row],[discount_price]]</f>
        <v>215</v>
      </c>
      <c r="I1566" s="12">
        <v>284</v>
      </c>
      <c r="J1566" t="str">
        <f>IF(Baby_Fashion__2[[#This Row],[no_of_ratings]]&gt;=4,"High",IF(Baby_Fashion__2[[#This Row],[no_of_ratings]]&gt;=3,"Medium","Low"))</f>
        <v>Low</v>
      </c>
    </row>
    <row r="1567" spans="1:10" x14ac:dyDescent="0.25">
      <c r="A1567" s="18" t="s">
        <v>1499</v>
      </c>
      <c r="B1567" s="18" t="s">
        <v>9</v>
      </c>
      <c r="C1567" s="18" t="s">
        <v>10</v>
      </c>
      <c r="D1567">
        <v>0</v>
      </c>
      <c r="E1567" s="12">
        <v>0</v>
      </c>
      <c r="F1567" s="12">
        <v>419</v>
      </c>
      <c r="G1567" s="12">
        <v>699</v>
      </c>
      <c r="H1567" s="12">
        <f>Baby_Fashion__2[[#This Row],[no_of_ratings]]*Baby_Fashion__2[[#This Row],[discount_price]]</f>
        <v>0</v>
      </c>
      <c r="I1567" s="12">
        <v>280</v>
      </c>
      <c r="J1567" t="str">
        <f>IF(Baby_Fashion__2[[#This Row],[no_of_ratings]]&gt;=4,"High",IF(Baby_Fashion__2[[#This Row],[no_of_ratings]]&gt;=3,"Medium","Low"))</f>
        <v>Low</v>
      </c>
    </row>
    <row r="1568" spans="1:10" x14ac:dyDescent="0.25">
      <c r="A1568" s="18" t="s">
        <v>1500</v>
      </c>
      <c r="B1568" s="18" t="s">
        <v>9</v>
      </c>
      <c r="C1568" s="18" t="s">
        <v>10</v>
      </c>
      <c r="D1568">
        <v>2.4</v>
      </c>
      <c r="E1568" s="12">
        <v>4</v>
      </c>
      <c r="F1568" s="12">
        <v>399</v>
      </c>
      <c r="G1568" s="12">
        <v>1000</v>
      </c>
      <c r="H1568" s="12">
        <f>Baby_Fashion__2[[#This Row],[no_of_ratings]]*Baby_Fashion__2[[#This Row],[discount_price]]</f>
        <v>1596</v>
      </c>
      <c r="I1568" s="12">
        <v>601</v>
      </c>
      <c r="J1568" t="str">
        <f>IF(Baby_Fashion__2[[#This Row],[no_of_ratings]]&gt;=4,"High",IF(Baby_Fashion__2[[#This Row],[no_of_ratings]]&gt;=3,"Medium","Low"))</f>
        <v>High</v>
      </c>
    </row>
    <row r="1569" spans="1:10" x14ac:dyDescent="0.25">
      <c r="A1569" s="18" t="s">
        <v>1501</v>
      </c>
      <c r="B1569" s="18" t="s">
        <v>9</v>
      </c>
      <c r="C1569" s="18" t="s">
        <v>10</v>
      </c>
      <c r="D1569">
        <v>4</v>
      </c>
      <c r="E1569" s="12">
        <v>1</v>
      </c>
      <c r="F1569" s="12">
        <v>459</v>
      </c>
      <c r="G1569" s="12">
        <v>999</v>
      </c>
      <c r="H1569" s="12">
        <f>Baby_Fashion__2[[#This Row],[no_of_ratings]]*Baby_Fashion__2[[#This Row],[discount_price]]</f>
        <v>459</v>
      </c>
      <c r="I1569" s="12">
        <v>540</v>
      </c>
      <c r="J1569" t="str">
        <f>IF(Baby_Fashion__2[[#This Row],[no_of_ratings]]&gt;=4,"High",IF(Baby_Fashion__2[[#This Row],[no_of_ratings]]&gt;=3,"Medium","Low"))</f>
        <v>Low</v>
      </c>
    </row>
    <row r="1570" spans="1:10" x14ac:dyDescent="0.25">
      <c r="A1570" s="18" t="s">
        <v>1502</v>
      </c>
      <c r="B1570" s="18" t="s">
        <v>9</v>
      </c>
      <c r="C1570" s="18" t="s">
        <v>10</v>
      </c>
      <c r="D1570">
        <v>4.2</v>
      </c>
      <c r="E1570" s="12">
        <v>6</v>
      </c>
      <c r="F1570" s="12">
        <v>249</v>
      </c>
      <c r="G1570" s="12">
        <v>349</v>
      </c>
      <c r="H1570" s="12">
        <f>Baby_Fashion__2[[#This Row],[no_of_ratings]]*Baby_Fashion__2[[#This Row],[discount_price]]</f>
        <v>1494</v>
      </c>
      <c r="I1570" s="12">
        <v>100</v>
      </c>
      <c r="J1570" t="str">
        <f>IF(Baby_Fashion__2[[#This Row],[no_of_ratings]]&gt;=4,"High",IF(Baby_Fashion__2[[#This Row],[no_of_ratings]]&gt;=3,"Medium","Low"))</f>
        <v>High</v>
      </c>
    </row>
    <row r="1571" spans="1:10" x14ac:dyDescent="0.25">
      <c r="A1571" s="18" t="s">
        <v>1503</v>
      </c>
      <c r="B1571" s="18" t="s">
        <v>9</v>
      </c>
      <c r="C1571" s="18" t="s">
        <v>10</v>
      </c>
      <c r="D1571">
        <v>0</v>
      </c>
      <c r="E1571" s="12">
        <v>0</v>
      </c>
      <c r="F1571" s="12">
        <v>429</v>
      </c>
      <c r="G1571" s="12">
        <v>699</v>
      </c>
      <c r="H1571" s="12">
        <f>Baby_Fashion__2[[#This Row],[no_of_ratings]]*Baby_Fashion__2[[#This Row],[discount_price]]</f>
        <v>0</v>
      </c>
      <c r="I1571" s="12">
        <v>270</v>
      </c>
      <c r="J1571" t="str">
        <f>IF(Baby_Fashion__2[[#This Row],[no_of_ratings]]&gt;=4,"High",IF(Baby_Fashion__2[[#This Row],[no_of_ratings]]&gt;=3,"Medium","Low"))</f>
        <v>Low</v>
      </c>
    </row>
    <row r="1572" spans="1:10" x14ac:dyDescent="0.25">
      <c r="A1572" s="18" t="s">
        <v>1504</v>
      </c>
      <c r="B1572" s="18" t="s">
        <v>9</v>
      </c>
      <c r="C1572" s="18" t="s">
        <v>10</v>
      </c>
      <c r="D1572">
        <v>0</v>
      </c>
      <c r="E1572" s="12">
        <v>0</v>
      </c>
      <c r="F1572" s="12">
        <v>819</v>
      </c>
      <c r="G1572" s="12">
        <v>1699</v>
      </c>
      <c r="H1572" s="12">
        <f>Baby_Fashion__2[[#This Row],[no_of_ratings]]*Baby_Fashion__2[[#This Row],[discount_price]]</f>
        <v>0</v>
      </c>
      <c r="I1572" s="12">
        <v>880</v>
      </c>
      <c r="J1572" t="str">
        <f>IF(Baby_Fashion__2[[#This Row],[no_of_ratings]]&gt;=4,"High",IF(Baby_Fashion__2[[#This Row],[no_of_ratings]]&gt;=3,"Medium","Low"))</f>
        <v>Low</v>
      </c>
    </row>
    <row r="1573" spans="1:10" x14ac:dyDescent="0.25">
      <c r="A1573" s="18" t="s">
        <v>1505</v>
      </c>
      <c r="B1573" s="18" t="s">
        <v>9</v>
      </c>
      <c r="C1573" s="18" t="s">
        <v>10</v>
      </c>
      <c r="D1573">
        <v>0</v>
      </c>
      <c r="E1573" s="12">
        <v>0</v>
      </c>
      <c r="F1573" s="12">
        <v>348</v>
      </c>
      <c r="G1573" s="12">
        <v>699</v>
      </c>
      <c r="H1573" s="12">
        <f>Baby_Fashion__2[[#This Row],[no_of_ratings]]*Baby_Fashion__2[[#This Row],[discount_price]]</f>
        <v>0</v>
      </c>
      <c r="I1573" s="12">
        <v>351</v>
      </c>
      <c r="J1573" t="str">
        <f>IF(Baby_Fashion__2[[#This Row],[no_of_ratings]]&gt;=4,"High",IF(Baby_Fashion__2[[#This Row],[no_of_ratings]]&gt;=3,"Medium","Low"))</f>
        <v>Low</v>
      </c>
    </row>
    <row r="1574" spans="1:10" x14ac:dyDescent="0.25">
      <c r="A1574" s="18" t="s">
        <v>1154</v>
      </c>
      <c r="B1574" s="18" t="s">
        <v>9</v>
      </c>
      <c r="C1574" s="18" t="s">
        <v>10</v>
      </c>
      <c r="D1574">
        <v>0</v>
      </c>
      <c r="E1574" s="12">
        <v>0</v>
      </c>
      <c r="F1574" s="12">
        <v>269</v>
      </c>
      <c r="G1574" s="12">
        <v>549</v>
      </c>
      <c r="H1574" s="12">
        <f>Baby_Fashion__2[[#This Row],[no_of_ratings]]*Baby_Fashion__2[[#This Row],[discount_price]]</f>
        <v>0</v>
      </c>
      <c r="I1574" s="12">
        <v>280</v>
      </c>
      <c r="J1574" t="str">
        <f>IF(Baby_Fashion__2[[#This Row],[no_of_ratings]]&gt;=4,"High",IF(Baby_Fashion__2[[#This Row],[no_of_ratings]]&gt;=3,"Medium","Low"))</f>
        <v>Low</v>
      </c>
    </row>
    <row r="1575" spans="1:10" x14ac:dyDescent="0.25">
      <c r="A1575" s="18" t="s">
        <v>1506</v>
      </c>
      <c r="B1575" s="18" t="s">
        <v>9</v>
      </c>
      <c r="C1575" s="18" t="s">
        <v>10</v>
      </c>
      <c r="D1575">
        <v>0</v>
      </c>
      <c r="E1575" s="12">
        <v>0</v>
      </c>
      <c r="F1575" s="12">
        <v>999</v>
      </c>
      <c r="G1575" s="12">
        <v>1999</v>
      </c>
      <c r="H1575" s="12">
        <f>Baby_Fashion__2[[#This Row],[no_of_ratings]]*Baby_Fashion__2[[#This Row],[discount_price]]</f>
        <v>0</v>
      </c>
      <c r="I1575" s="12">
        <v>1000</v>
      </c>
      <c r="J1575" t="str">
        <f>IF(Baby_Fashion__2[[#This Row],[no_of_ratings]]&gt;=4,"High",IF(Baby_Fashion__2[[#This Row],[no_of_ratings]]&gt;=3,"Medium","Low"))</f>
        <v>Low</v>
      </c>
    </row>
    <row r="1576" spans="1:10" x14ac:dyDescent="0.25">
      <c r="A1576" s="18" t="s">
        <v>1315</v>
      </c>
      <c r="B1576" s="18" t="s">
        <v>9</v>
      </c>
      <c r="C1576" s="18" t="s">
        <v>10</v>
      </c>
      <c r="D1576">
        <v>4</v>
      </c>
      <c r="E1576" s="12">
        <v>1</v>
      </c>
      <c r="F1576" s="12">
        <v>0</v>
      </c>
      <c r="G1576" s="12">
        <v>0</v>
      </c>
      <c r="H1576" s="12">
        <f>Baby_Fashion__2[[#This Row],[no_of_ratings]]*Baby_Fashion__2[[#This Row],[discount_price]]</f>
        <v>0</v>
      </c>
      <c r="I1576" s="12">
        <v>0</v>
      </c>
      <c r="J1576" t="str">
        <f>IF(Baby_Fashion__2[[#This Row],[no_of_ratings]]&gt;=4,"High",IF(Baby_Fashion__2[[#This Row],[no_of_ratings]]&gt;=3,"Medium","Low"))</f>
        <v>Low</v>
      </c>
    </row>
    <row r="1577" spans="1:10" x14ac:dyDescent="0.25">
      <c r="A1577" s="18" t="s">
        <v>1507</v>
      </c>
      <c r="B1577" s="18" t="s">
        <v>9</v>
      </c>
      <c r="C1577" s="18" t="s">
        <v>10</v>
      </c>
      <c r="D1577">
        <v>2</v>
      </c>
      <c r="E1577" s="12">
        <v>2</v>
      </c>
      <c r="F1577" s="12">
        <v>399</v>
      </c>
      <c r="G1577" s="12">
        <v>999</v>
      </c>
      <c r="H1577" s="12">
        <f>Baby_Fashion__2[[#This Row],[no_of_ratings]]*Baby_Fashion__2[[#This Row],[discount_price]]</f>
        <v>798</v>
      </c>
      <c r="I1577" s="12">
        <v>600</v>
      </c>
      <c r="J1577" t="str">
        <f>IF(Baby_Fashion__2[[#This Row],[no_of_ratings]]&gt;=4,"High",IF(Baby_Fashion__2[[#This Row],[no_of_ratings]]&gt;=3,"Medium","Low"))</f>
        <v>Low</v>
      </c>
    </row>
    <row r="1578" spans="1:10" x14ac:dyDescent="0.25">
      <c r="A1578" s="18" t="s">
        <v>1508</v>
      </c>
      <c r="B1578" s="18" t="s">
        <v>9</v>
      </c>
      <c r="C1578" s="18" t="s">
        <v>10</v>
      </c>
      <c r="D1578">
        <v>0</v>
      </c>
      <c r="E1578" s="12">
        <v>0</v>
      </c>
      <c r="F1578" s="12">
        <v>999</v>
      </c>
      <c r="G1578" s="12">
        <v>1999</v>
      </c>
      <c r="H1578" s="12">
        <f>Baby_Fashion__2[[#This Row],[no_of_ratings]]*Baby_Fashion__2[[#This Row],[discount_price]]</f>
        <v>0</v>
      </c>
      <c r="I1578" s="12">
        <v>1000</v>
      </c>
      <c r="J1578" t="str">
        <f>IF(Baby_Fashion__2[[#This Row],[no_of_ratings]]&gt;=4,"High",IF(Baby_Fashion__2[[#This Row],[no_of_ratings]]&gt;=3,"Medium","Low"))</f>
        <v>Low</v>
      </c>
    </row>
    <row r="1579" spans="1:10" x14ac:dyDescent="0.25">
      <c r="A1579" s="18" t="s">
        <v>1509</v>
      </c>
      <c r="B1579" s="18" t="s">
        <v>9</v>
      </c>
      <c r="C1579" s="18" t="s">
        <v>10</v>
      </c>
      <c r="D1579">
        <v>4.4000000000000004</v>
      </c>
      <c r="E1579" s="12">
        <v>3</v>
      </c>
      <c r="F1579" s="12">
        <v>399</v>
      </c>
      <c r="G1579" s="12">
        <v>998</v>
      </c>
      <c r="H1579" s="12">
        <f>Baby_Fashion__2[[#This Row],[no_of_ratings]]*Baby_Fashion__2[[#This Row],[discount_price]]</f>
        <v>1197</v>
      </c>
      <c r="I1579" s="12">
        <v>599</v>
      </c>
      <c r="J1579" t="str">
        <f>IF(Baby_Fashion__2[[#This Row],[no_of_ratings]]&gt;=4,"High",IF(Baby_Fashion__2[[#This Row],[no_of_ratings]]&gt;=3,"Medium","Low"))</f>
        <v>Medium</v>
      </c>
    </row>
    <row r="1580" spans="1:10" x14ac:dyDescent="0.25">
      <c r="A1580" s="18" t="s">
        <v>1510</v>
      </c>
      <c r="B1580" s="18" t="s">
        <v>9</v>
      </c>
      <c r="C1580" s="18" t="s">
        <v>10</v>
      </c>
      <c r="D1580">
        <v>3.5</v>
      </c>
      <c r="E1580" s="12">
        <v>42</v>
      </c>
      <c r="F1580" s="12">
        <v>299</v>
      </c>
      <c r="G1580" s="12">
        <v>599</v>
      </c>
      <c r="H1580" s="12">
        <f>Baby_Fashion__2[[#This Row],[no_of_ratings]]*Baby_Fashion__2[[#This Row],[discount_price]]</f>
        <v>12558</v>
      </c>
      <c r="I1580" s="12">
        <v>300</v>
      </c>
      <c r="J1580" t="str">
        <f>IF(Baby_Fashion__2[[#This Row],[no_of_ratings]]&gt;=4,"High",IF(Baby_Fashion__2[[#This Row],[no_of_ratings]]&gt;=3,"Medium","Low"))</f>
        <v>High</v>
      </c>
    </row>
    <row r="1581" spans="1:10" x14ac:dyDescent="0.25">
      <c r="A1581" s="18" t="s">
        <v>1511</v>
      </c>
      <c r="B1581" s="18" t="s">
        <v>9</v>
      </c>
      <c r="C1581" s="18" t="s">
        <v>10</v>
      </c>
      <c r="D1581">
        <v>0</v>
      </c>
      <c r="E1581" s="12">
        <v>0</v>
      </c>
      <c r="F1581" s="12">
        <v>399</v>
      </c>
      <c r="G1581" s="12">
        <v>1299</v>
      </c>
      <c r="H1581" s="12">
        <f>Baby_Fashion__2[[#This Row],[no_of_ratings]]*Baby_Fashion__2[[#This Row],[discount_price]]</f>
        <v>0</v>
      </c>
      <c r="I1581" s="12">
        <v>900</v>
      </c>
      <c r="J1581" t="str">
        <f>IF(Baby_Fashion__2[[#This Row],[no_of_ratings]]&gt;=4,"High",IF(Baby_Fashion__2[[#This Row],[no_of_ratings]]&gt;=3,"Medium","Low"))</f>
        <v>Low</v>
      </c>
    </row>
    <row r="1582" spans="1:10" x14ac:dyDescent="0.25">
      <c r="A1582" s="18" t="s">
        <v>1508</v>
      </c>
      <c r="B1582" s="18" t="s">
        <v>9</v>
      </c>
      <c r="C1582" s="18" t="s">
        <v>10</v>
      </c>
      <c r="D1582">
        <v>0</v>
      </c>
      <c r="E1582" s="12">
        <v>0</v>
      </c>
      <c r="F1582" s="12">
        <v>0</v>
      </c>
      <c r="G1582" s="12">
        <v>0</v>
      </c>
      <c r="H1582" s="12">
        <f>Baby_Fashion__2[[#This Row],[no_of_ratings]]*Baby_Fashion__2[[#This Row],[discount_price]]</f>
        <v>0</v>
      </c>
      <c r="I1582" s="12">
        <v>0</v>
      </c>
      <c r="J1582" t="str">
        <f>IF(Baby_Fashion__2[[#This Row],[no_of_ratings]]&gt;=4,"High",IF(Baby_Fashion__2[[#This Row],[no_of_ratings]]&gt;=3,"Medium","Low"))</f>
        <v>Low</v>
      </c>
    </row>
    <row r="1583" spans="1:10" x14ac:dyDescent="0.25">
      <c r="A1583" s="18" t="s">
        <v>592</v>
      </c>
      <c r="B1583" s="18" t="s">
        <v>9</v>
      </c>
      <c r="C1583" s="18" t="s">
        <v>10</v>
      </c>
      <c r="D1583">
        <v>3.8</v>
      </c>
      <c r="E1583" s="12">
        <v>638</v>
      </c>
      <c r="F1583" s="12">
        <v>459</v>
      </c>
      <c r="G1583" s="12">
        <v>899</v>
      </c>
      <c r="H1583" s="12">
        <f>Baby_Fashion__2[[#This Row],[no_of_ratings]]*Baby_Fashion__2[[#This Row],[discount_price]]</f>
        <v>292842</v>
      </c>
      <c r="I1583" s="12">
        <v>440</v>
      </c>
      <c r="J1583" t="str">
        <f>IF(Baby_Fashion__2[[#This Row],[no_of_ratings]]&gt;=4,"High",IF(Baby_Fashion__2[[#This Row],[no_of_ratings]]&gt;=3,"Medium","Low"))</f>
        <v>High</v>
      </c>
    </row>
    <row r="1584" spans="1:10" x14ac:dyDescent="0.25">
      <c r="A1584" s="18" t="s">
        <v>1512</v>
      </c>
      <c r="B1584" s="18" t="s">
        <v>9</v>
      </c>
      <c r="C1584" s="18" t="s">
        <v>10</v>
      </c>
      <c r="D1584">
        <v>3.9</v>
      </c>
      <c r="E1584" s="12">
        <v>16</v>
      </c>
      <c r="F1584" s="12">
        <v>215</v>
      </c>
      <c r="G1584" s="12">
        <v>249</v>
      </c>
      <c r="H1584" s="12">
        <f>Baby_Fashion__2[[#This Row],[no_of_ratings]]*Baby_Fashion__2[[#This Row],[discount_price]]</f>
        <v>3440</v>
      </c>
      <c r="I1584" s="12">
        <v>34</v>
      </c>
      <c r="J1584" t="str">
        <f>IF(Baby_Fashion__2[[#This Row],[no_of_ratings]]&gt;=4,"High",IF(Baby_Fashion__2[[#This Row],[no_of_ratings]]&gt;=3,"Medium","Low"))</f>
        <v>High</v>
      </c>
    </row>
    <row r="1585" spans="1:10" x14ac:dyDescent="0.25">
      <c r="A1585" s="18" t="s">
        <v>1506</v>
      </c>
      <c r="B1585" s="18" t="s">
        <v>9</v>
      </c>
      <c r="C1585" s="18" t="s">
        <v>10</v>
      </c>
      <c r="D1585">
        <v>0</v>
      </c>
      <c r="E1585" s="12">
        <v>0</v>
      </c>
      <c r="F1585" s="12">
        <v>999</v>
      </c>
      <c r="G1585" s="12">
        <v>1999</v>
      </c>
      <c r="H1585" s="12">
        <f>Baby_Fashion__2[[#This Row],[no_of_ratings]]*Baby_Fashion__2[[#This Row],[discount_price]]</f>
        <v>0</v>
      </c>
      <c r="I1585" s="12">
        <v>1000</v>
      </c>
      <c r="J1585" t="str">
        <f>IF(Baby_Fashion__2[[#This Row],[no_of_ratings]]&gt;=4,"High",IF(Baby_Fashion__2[[#This Row],[no_of_ratings]]&gt;=3,"Medium","Low"))</f>
        <v>Low</v>
      </c>
    </row>
    <row r="1586" spans="1:10" x14ac:dyDescent="0.25">
      <c r="A1586" s="18" t="s">
        <v>1513</v>
      </c>
      <c r="B1586" s="18" t="s">
        <v>9</v>
      </c>
      <c r="C1586" s="18" t="s">
        <v>10</v>
      </c>
      <c r="D1586">
        <v>0</v>
      </c>
      <c r="E1586" s="12">
        <v>0</v>
      </c>
      <c r="F1586" s="12">
        <v>1077</v>
      </c>
      <c r="G1586" s="12">
        <v>1599</v>
      </c>
      <c r="H1586" s="12">
        <f>Baby_Fashion__2[[#This Row],[no_of_ratings]]*Baby_Fashion__2[[#This Row],[discount_price]]</f>
        <v>0</v>
      </c>
      <c r="I1586" s="12">
        <v>522</v>
      </c>
      <c r="J1586" t="str">
        <f>IF(Baby_Fashion__2[[#This Row],[no_of_ratings]]&gt;=4,"High",IF(Baby_Fashion__2[[#This Row],[no_of_ratings]]&gt;=3,"Medium","Low"))</f>
        <v>Low</v>
      </c>
    </row>
    <row r="1587" spans="1:10" x14ac:dyDescent="0.25">
      <c r="A1587" s="18" t="s">
        <v>1514</v>
      </c>
      <c r="B1587" s="18" t="s">
        <v>9</v>
      </c>
      <c r="C1587" s="18" t="s">
        <v>10</v>
      </c>
      <c r="D1587">
        <v>3.6</v>
      </c>
      <c r="E1587" s="12">
        <v>3</v>
      </c>
      <c r="F1587" s="12">
        <v>254.7</v>
      </c>
      <c r="G1587" s="12">
        <v>849</v>
      </c>
      <c r="H1587" s="12">
        <f>Baby_Fashion__2[[#This Row],[no_of_ratings]]*Baby_Fashion__2[[#This Row],[discount_price]]</f>
        <v>764.09999999999991</v>
      </c>
      <c r="I1587" s="12">
        <v>594.29999999999995</v>
      </c>
      <c r="J1587" t="str">
        <f>IF(Baby_Fashion__2[[#This Row],[no_of_ratings]]&gt;=4,"High",IF(Baby_Fashion__2[[#This Row],[no_of_ratings]]&gt;=3,"Medium","Low"))</f>
        <v>Medium</v>
      </c>
    </row>
    <row r="1588" spans="1:10" x14ac:dyDescent="0.25">
      <c r="A1588" s="18" t="s">
        <v>1515</v>
      </c>
      <c r="B1588" s="18" t="s">
        <v>9</v>
      </c>
      <c r="C1588" s="18" t="s">
        <v>10</v>
      </c>
      <c r="D1588">
        <v>0</v>
      </c>
      <c r="E1588" s="12">
        <v>0</v>
      </c>
      <c r="F1588" s="12">
        <v>607</v>
      </c>
      <c r="G1588" s="12">
        <v>699</v>
      </c>
      <c r="H1588" s="12">
        <f>Baby_Fashion__2[[#This Row],[no_of_ratings]]*Baby_Fashion__2[[#This Row],[discount_price]]</f>
        <v>0</v>
      </c>
      <c r="I1588" s="12">
        <v>92</v>
      </c>
      <c r="J1588" t="str">
        <f>IF(Baby_Fashion__2[[#This Row],[no_of_ratings]]&gt;=4,"High",IF(Baby_Fashion__2[[#This Row],[no_of_ratings]]&gt;=3,"Medium","Low"))</f>
        <v>Low</v>
      </c>
    </row>
    <row r="1589" spans="1:10" x14ac:dyDescent="0.25">
      <c r="A1589" s="18" t="s">
        <v>1516</v>
      </c>
      <c r="B1589" s="18" t="s">
        <v>9</v>
      </c>
      <c r="C1589" s="18" t="s">
        <v>10</v>
      </c>
      <c r="D1589">
        <v>2.7</v>
      </c>
      <c r="E1589" s="12">
        <v>4</v>
      </c>
      <c r="F1589" s="12">
        <v>1607</v>
      </c>
      <c r="G1589" s="12">
        <v>3198</v>
      </c>
      <c r="H1589" s="12">
        <f>Baby_Fashion__2[[#This Row],[no_of_ratings]]*Baby_Fashion__2[[#This Row],[discount_price]]</f>
        <v>6428</v>
      </c>
      <c r="I1589" s="12">
        <v>1591</v>
      </c>
      <c r="J1589" t="str">
        <f>IF(Baby_Fashion__2[[#This Row],[no_of_ratings]]&gt;=4,"High",IF(Baby_Fashion__2[[#This Row],[no_of_ratings]]&gt;=3,"Medium","Low"))</f>
        <v>High</v>
      </c>
    </row>
    <row r="1590" spans="1:10" x14ac:dyDescent="0.25">
      <c r="A1590" s="18" t="s">
        <v>1517</v>
      </c>
      <c r="B1590" s="18" t="s">
        <v>9</v>
      </c>
      <c r="C1590" s="18" t="s">
        <v>10</v>
      </c>
      <c r="D1590">
        <v>0</v>
      </c>
      <c r="E1590" s="12">
        <v>0</v>
      </c>
      <c r="F1590" s="12">
        <v>862</v>
      </c>
      <c r="G1590" s="12">
        <v>999</v>
      </c>
      <c r="H1590" s="12">
        <f>Baby_Fashion__2[[#This Row],[no_of_ratings]]*Baby_Fashion__2[[#This Row],[discount_price]]</f>
        <v>0</v>
      </c>
      <c r="I1590" s="12">
        <v>137</v>
      </c>
      <c r="J1590" t="str">
        <f>IF(Baby_Fashion__2[[#This Row],[no_of_ratings]]&gt;=4,"High",IF(Baby_Fashion__2[[#This Row],[no_of_ratings]]&gt;=3,"Medium","Low"))</f>
        <v>Low</v>
      </c>
    </row>
    <row r="1591" spans="1:10" x14ac:dyDescent="0.25">
      <c r="A1591" s="18" t="s">
        <v>1518</v>
      </c>
      <c r="B1591" s="18" t="s">
        <v>9</v>
      </c>
      <c r="C1591" s="18" t="s">
        <v>10</v>
      </c>
      <c r="D1591">
        <v>0</v>
      </c>
      <c r="E1591" s="12">
        <v>0</v>
      </c>
      <c r="F1591" s="12">
        <v>359</v>
      </c>
      <c r="G1591" s="12">
        <v>1199</v>
      </c>
      <c r="H1591" s="12">
        <f>Baby_Fashion__2[[#This Row],[no_of_ratings]]*Baby_Fashion__2[[#This Row],[discount_price]]</f>
        <v>0</v>
      </c>
      <c r="I1591" s="12">
        <v>840</v>
      </c>
      <c r="J1591" t="str">
        <f>IF(Baby_Fashion__2[[#This Row],[no_of_ratings]]&gt;=4,"High",IF(Baby_Fashion__2[[#This Row],[no_of_ratings]]&gt;=3,"Medium","Low"))</f>
        <v>Low</v>
      </c>
    </row>
    <row r="1592" spans="1:10" x14ac:dyDescent="0.25">
      <c r="A1592" s="18" t="s">
        <v>1519</v>
      </c>
      <c r="B1592" s="18" t="s">
        <v>9</v>
      </c>
      <c r="C1592" s="18" t="s">
        <v>10</v>
      </c>
      <c r="D1592">
        <v>0</v>
      </c>
      <c r="E1592" s="12">
        <v>0</v>
      </c>
      <c r="F1592" s="12">
        <v>607</v>
      </c>
      <c r="G1592" s="12">
        <v>699</v>
      </c>
      <c r="H1592" s="12">
        <f>Baby_Fashion__2[[#This Row],[no_of_ratings]]*Baby_Fashion__2[[#This Row],[discount_price]]</f>
        <v>0</v>
      </c>
      <c r="I1592" s="12">
        <v>92</v>
      </c>
      <c r="J1592" t="str">
        <f>IF(Baby_Fashion__2[[#This Row],[no_of_ratings]]&gt;=4,"High",IF(Baby_Fashion__2[[#This Row],[no_of_ratings]]&gt;=3,"Medium","Low"))</f>
        <v>Low</v>
      </c>
    </row>
    <row r="1593" spans="1:10" x14ac:dyDescent="0.25">
      <c r="A1593" s="18" t="s">
        <v>1520</v>
      </c>
      <c r="B1593" s="18" t="s">
        <v>9</v>
      </c>
      <c r="C1593" s="18" t="s">
        <v>10</v>
      </c>
      <c r="D1593">
        <v>4.2</v>
      </c>
      <c r="E1593" s="12">
        <v>3</v>
      </c>
      <c r="F1593" s="12">
        <v>599</v>
      </c>
      <c r="G1593" s="12">
        <v>1400</v>
      </c>
      <c r="H1593" s="12">
        <f>Baby_Fashion__2[[#This Row],[no_of_ratings]]*Baby_Fashion__2[[#This Row],[discount_price]]</f>
        <v>1797</v>
      </c>
      <c r="I1593" s="12">
        <v>801</v>
      </c>
      <c r="J1593" t="str">
        <f>IF(Baby_Fashion__2[[#This Row],[no_of_ratings]]&gt;=4,"High",IF(Baby_Fashion__2[[#This Row],[no_of_ratings]]&gt;=3,"Medium","Low"))</f>
        <v>Medium</v>
      </c>
    </row>
    <row r="1594" spans="1:10" x14ac:dyDescent="0.25">
      <c r="A1594" s="18" t="s">
        <v>1521</v>
      </c>
      <c r="B1594" s="18" t="s">
        <v>9</v>
      </c>
      <c r="C1594" s="18" t="s">
        <v>10</v>
      </c>
      <c r="D1594">
        <v>4.4000000000000004</v>
      </c>
      <c r="E1594" s="12">
        <v>11</v>
      </c>
      <c r="F1594" s="12">
        <v>157</v>
      </c>
      <c r="G1594" s="12">
        <v>399</v>
      </c>
      <c r="H1594" s="12">
        <f>Baby_Fashion__2[[#This Row],[no_of_ratings]]*Baby_Fashion__2[[#This Row],[discount_price]]</f>
        <v>1727</v>
      </c>
      <c r="I1594" s="12">
        <v>242</v>
      </c>
      <c r="J1594" t="str">
        <f>IF(Baby_Fashion__2[[#This Row],[no_of_ratings]]&gt;=4,"High",IF(Baby_Fashion__2[[#This Row],[no_of_ratings]]&gt;=3,"Medium","Low"))</f>
        <v>High</v>
      </c>
    </row>
    <row r="1595" spans="1:10" x14ac:dyDescent="0.25">
      <c r="A1595" s="18" t="s">
        <v>1522</v>
      </c>
      <c r="B1595" s="18" t="s">
        <v>9</v>
      </c>
      <c r="C1595" s="18" t="s">
        <v>10</v>
      </c>
      <c r="D1595">
        <v>0</v>
      </c>
      <c r="E1595" s="12">
        <v>0</v>
      </c>
      <c r="F1595" s="12">
        <v>607</v>
      </c>
      <c r="G1595" s="12">
        <v>699</v>
      </c>
      <c r="H1595" s="12">
        <f>Baby_Fashion__2[[#This Row],[no_of_ratings]]*Baby_Fashion__2[[#This Row],[discount_price]]</f>
        <v>0</v>
      </c>
      <c r="I1595" s="12">
        <v>92</v>
      </c>
      <c r="J1595" t="str">
        <f>IF(Baby_Fashion__2[[#This Row],[no_of_ratings]]&gt;=4,"High",IF(Baby_Fashion__2[[#This Row],[no_of_ratings]]&gt;=3,"Medium","Low"))</f>
        <v>Low</v>
      </c>
    </row>
    <row r="1596" spans="1:10" x14ac:dyDescent="0.25">
      <c r="A1596" s="18" t="s">
        <v>1523</v>
      </c>
      <c r="B1596" s="18" t="s">
        <v>9</v>
      </c>
      <c r="C1596" s="18" t="s">
        <v>10</v>
      </c>
      <c r="D1596">
        <v>5</v>
      </c>
      <c r="E1596" s="12">
        <v>5</v>
      </c>
      <c r="F1596" s="12">
        <v>289</v>
      </c>
      <c r="G1596" s="12">
        <v>599</v>
      </c>
      <c r="H1596" s="12">
        <f>Baby_Fashion__2[[#This Row],[no_of_ratings]]*Baby_Fashion__2[[#This Row],[discount_price]]</f>
        <v>1445</v>
      </c>
      <c r="I1596" s="12">
        <v>310</v>
      </c>
      <c r="J1596" t="str">
        <f>IF(Baby_Fashion__2[[#This Row],[no_of_ratings]]&gt;=4,"High",IF(Baby_Fashion__2[[#This Row],[no_of_ratings]]&gt;=3,"Medium","Low"))</f>
        <v>High</v>
      </c>
    </row>
    <row r="1597" spans="1:10" x14ac:dyDescent="0.25">
      <c r="A1597" s="18" t="s">
        <v>1524</v>
      </c>
      <c r="B1597" s="18" t="s">
        <v>9</v>
      </c>
      <c r="C1597" s="18" t="s">
        <v>10</v>
      </c>
      <c r="D1597">
        <v>0</v>
      </c>
      <c r="E1597" s="12">
        <v>0</v>
      </c>
      <c r="F1597" s="12">
        <v>917</v>
      </c>
      <c r="G1597" s="12">
        <v>999</v>
      </c>
      <c r="H1597" s="12">
        <f>Baby_Fashion__2[[#This Row],[no_of_ratings]]*Baby_Fashion__2[[#This Row],[discount_price]]</f>
        <v>0</v>
      </c>
      <c r="I1597" s="12">
        <v>82</v>
      </c>
      <c r="J1597" t="str">
        <f>IF(Baby_Fashion__2[[#This Row],[no_of_ratings]]&gt;=4,"High",IF(Baby_Fashion__2[[#This Row],[no_of_ratings]]&gt;=3,"Medium","Low"))</f>
        <v>Low</v>
      </c>
    </row>
    <row r="1598" spans="1:10" x14ac:dyDescent="0.25">
      <c r="A1598" s="18" t="s">
        <v>1525</v>
      </c>
      <c r="B1598" s="18" t="s">
        <v>9</v>
      </c>
      <c r="C1598" s="18" t="s">
        <v>10</v>
      </c>
      <c r="D1598">
        <v>3.2</v>
      </c>
      <c r="E1598" s="12">
        <v>5</v>
      </c>
      <c r="F1598" s="12">
        <v>369</v>
      </c>
      <c r="G1598" s="12">
        <v>999</v>
      </c>
      <c r="H1598" s="12">
        <f>Baby_Fashion__2[[#This Row],[no_of_ratings]]*Baby_Fashion__2[[#This Row],[discount_price]]</f>
        <v>1845</v>
      </c>
      <c r="I1598" s="12">
        <v>630</v>
      </c>
      <c r="J1598" t="str">
        <f>IF(Baby_Fashion__2[[#This Row],[no_of_ratings]]&gt;=4,"High",IF(Baby_Fashion__2[[#This Row],[no_of_ratings]]&gt;=3,"Medium","Low"))</f>
        <v>High</v>
      </c>
    </row>
    <row r="1599" spans="1:10" x14ac:dyDescent="0.25">
      <c r="A1599" s="18" t="s">
        <v>1526</v>
      </c>
      <c r="B1599" s="18" t="s">
        <v>9</v>
      </c>
      <c r="C1599" s="18" t="s">
        <v>10</v>
      </c>
      <c r="D1599">
        <v>0</v>
      </c>
      <c r="E1599" s="12">
        <v>0</v>
      </c>
      <c r="F1599" s="12">
        <v>700</v>
      </c>
      <c r="G1599" s="12">
        <v>999</v>
      </c>
      <c r="H1599" s="12">
        <f>Baby_Fashion__2[[#This Row],[no_of_ratings]]*Baby_Fashion__2[[#This Row],[discount_price]]</f>
        <v>0</v>
      </c>
      <c r="I1599" s="12">
        <v>299</v>
      </c>
      <c r="J1599" t="str">
        <f>IF(Baby_Fashion__2[[#This Row],[no_of_ratings]]&gt;=4,"High",IF(Baby_Fashion__2[[#This Row],[no_of_ratings]]&gt;=3,"Medium","Low"))</f>
        <v>Low</v>
      </c>
    </row>
    <row r="1600" spans="1:10" x14ac:dyDescent="0.25">
      <c r="A1600" s="18" t="s">
        <v>1527</v>
      </c>
      <c r="B1600" s="18" t="s">
        <v>9</v>
      </c>
      <c r="C1600" s="18" t="s">
        <v>10</v>
      </c>
      <c r="D1600">
        <v>3.2</v>
      </c>
      <c r="E1600" s="12">
        <v>29</v>
      </c>
      <c r="F1600" s="12">
        <v>349</v>
      </c>
      <c r="G1600" s="12">
        <v>999</v>
      </c>
      <c r="H1600" s="12">
        <f>Baby_Fashion__2[[#This Row],[no_of_ratings]]*Baby_Fashion__2[[#This Row],[discount_price]]</f>
        <v>10121</v>
      </c>
      <c r="I1600" s="12">
        <v>650</v>
      </c>
      <c r="J1600" t="str">
        <f>IF(Baby_Fashion__2[[#This Row],[no_of_ratings]]&gt;=4,"High",IF(Baby_Fashion__2[[#This Row],[no_of_ratings]]&gt;=3,"Medium","Low"))</f>
        <v>High</v>
      </c>
    </row>
    <row r="1601" spans="1:10" x14ac:dyDescent="0.25">
      <c r="A1601" s="18" t="s">
        <v>325</v>
      </c>
      <c r="B1601" s="18" t="s">
        <v>9</v>
      </c>
      <c r="C1601" s="18" t="s">
        <v>10</v>
      </c>
      <c r="D1601">
        <v>3.2</v>
      </c>
      <c r="E1601" s="12">
        <v>42</v>
      </c>
      <c r="F1601" s="12">
        <v>475</v>
      </c>
      <c r="G1601" s="12">
        <v>1251</v>
      </c>
      <c r="H1601" s="12">
        <f>Baby_Fashion__2[[#This Row],[no_of_ratings]]*Baby_Fashion__2[[#This Row],[discount_price]]</f>
        <v>19950</v>
      </c>
      <c r="I1601" s="12">
        <v>776</v>
      </c>
      <c r="J1601" t="str">
        <f>IF(Baby_Fashion__2[[#This Row],[no_of_ratings]]&gt;=4,"High",IF(Baby_Fashion__2[[#This Row],[no_of_ratings]]&gt;=3,"Medium","Low"))</f>
        <v>High</v>
      </c>
    </row>
    <row r="1602" spans="1:10" x14ac:dyDescent="0.25">
      <c r="A1602" s="18" t="s">
        <v>1528</v>
      </c>
      <c r="B1602" s="18" t="s">
        <v>9</v>
      </c>
      <c r="C1602" s="18" t="s">
        <v>10</v>
      </c>
      <c r="D1602">
        <v>0</v>
      </c>
      <c r="E1602" s="12">
        <v>0</v>
      </c>
      <c r="F1602" s="12">
        <v>1078</v>
      </c>
      <c r="G1602" s="12">
        <v>1099</v>
      </c>
      <c r="H1602" s="12">
        <f>Baby_Fashion__2[[#This Row],[no_of_ratings]]*Baby_Fashion__2[[#This Row],[discount_price]]</f>
        <v>0</v>
      </c>
      <c r="I1602" s="12">
        <v>21</v>
      </c>
      <c r="J1602" t="str">
        <f>IF(Baby_Fashion__2[[#This Row],[no_of_ratings]]&gt;=4,"High",IF(Baby_Fashion__2[[#This Row],[no_of_ratings]]&gt;=3,"Medium","Low"))</f>
        <v>Low</v>
      </c>
    </row>
    <row r="1603" spans="1:10" x14ac:dyDescent="0.25">
      <c r="A1603" s="18" t="s">
        <v>1529</v>
      </c>
      <c r="B1603" s="18" t="s">
        <v>9</v>
      </c>
      <c r="C1603" s="18" t="s">
        <v>10</v>
      </c>
      <c r="D1603">
        <v>3.5</v>
      </c>
      <c r="E1603" s="12">
        <v>4</v>
      </c>
      <c r="F1603" s="12">
        <v>299</v>
      </c>
      <c r="G1603" s="12">
        <v>399</v>
      </c>
      <c r="H1603" s="12">
        <f>Baby_Fashion__2[[#This Row],[no_of_ratings]]*Baby_Fashion__2[[#This Row],[discount_price]]</f>
        <v>1196</v>
      </c>
      <c r="I1603" s="12">
        <v>100</v>
      </c>
      <c r="J1603" t="str">
        <f>IF(Baby_Fashion__2[[#This Row],[no_of_ratings]]&gt;=4,"High",IF(Baby_Fashion__2[[#This Row],[no_of_ratings]]&gt;=3,"Medium","Low"))</f>
        <v>High</v>
      </c>
    </row>
    <row r="1604" spans="1:10" x14ac:dyDescent="0.25">
      <c r="A1604" s="18" t="s">
        <v>1530</v>
      </c>
      <c r="B1604" s="18" t="s">
        <v>9</v>
      </c>
      <c r="C1604" s="18" t="s">
        <v>10</v>
      </c>
      <c r="D1604">
        <v>4.3</v>
      </c>
      <c r="E1604" s="12">
        <v>71</v>
      </c>
      <c r="F1604" s="12">
        <v>500</v>
      </c>
      <c r="G1604" s="12">
        <v>899</v>
      </c>
      <c r="H1604" s="12">
        <f>Baby_Fashion__2[[#This Row],[no_of_ratings]]*Baby_Fashion__2[[#This Row],[discount_price]]</f>
        <v>35500</v>
      </c>
      <c r="I1604" s="12">
        <v>399</v>
      </c>
      <c r="J1604" t="str">
        <f>IF(Baby_Fashion__2[[#This Row],[no_of_ratings]]&gt;=4,"High",IF(Baby_Fashion__2[[#This Row],[no_of_ratings]]&gt;=3,"Medium","Low"))</f>
        <v>High</v>
      </c>
    </row>
    <row r="1605" spans="1:10" x14ac:dyDescent="0.25">
      <c r="A1605" s="18" t="s">
        <v>1531</v>
      </c>
      <c r="B1605" s="18" t="s">
        <v>9</v>
      </c>
      <c r="C1605" s="18" t="s">
        <v>10</v>
      </c>
      <c r="D1605">
        <v>0</v>
      </c>
      <c r="E1605" s="12">
        <v>0</v>
      </c>
      <c r="F1605" s="12">
        <v>863</v>
      </c>
      <c r="G1605" s="12">
        <v>2000</v>
      </c>
      <c r="H1605" s="12">
        <f>Baby_Fashion__2[[#This Row],[no_of_ratings]]*Baby_Fashion__2[[#This Row],[discount_price]]</f>
        <v>0</v>
      </c>
      <c r="I1605" s="12">
        <v>1137</v>
      </c>
      <c r="J1605" t="str">
        <f>IF(Baby_Fashion__2[[#This Row],[no_of_ratings]]&gt;=4,"High",IF(Baby_Fashion__2[[#This Row],[no_of_ratings]]&gt;=3,"Medium","Low"))</f>
        <v>Low</v>
      </c>
    </row>
    <row r="1606" spans="1:10" x14ac:dyDescent="0.25">
      <c r="A1606" s="18" t="s">
        <v>1532</v>
      </c>
      <c r="B1606" s="18" t="s">
        <v>9</v>
      </c>
      <c r="C1606" s="18" t="s">
        <v>10</v>
      </c>
      <c r="D1606">
        <v>4.3</v>
      </c>
      <c r="E1606" s="12">
        <v>14</v>
      </c>
      <c r="F1606" s="12">
        <v>790</v>
      </c>
      <c r="G1606" s="12">
        <v>1250</v>
      </c>
      <c r="H1606" s="12">
        <f>Baby_Fashion__2[[#This Row],[no_of_ratings]]*Baby_Fashion__2[[#This Row],[discount_price]]</f>
        <v>11060</v>
      </c>
      <c r="I1606" s="12">
        <v>460</v>
      </c>
      <c r="J1606" t="str">
        <f>IF(Baby_Fashion__2[[#This Row],[no_of_ratings]]&gt;=4,"High",IF(Baby_Fashion__2[[#This Row],[no_of_ratings]]&gt;=3,"Medium","Low"))</f>
        <v>High</v>
      </c>
    </row>
    <row r="1607" spans="1:10" x14ac:dyDescent="0.25">
      <c r="A1607" s="18" t="s">
        <v>1533</v>
      </c>
      <c r="B1607" s="18" t="s">
        <v>9</v>
      </c>
      <c r="C1607" s="18" t="s">
        <v>10</v>
      </c>
      <c r="D1607">
        <v>3</v>
      </c>
      <c r="E1607" s="12">
        <v>3</v>
      </c>
      <c r="F1607" s="12">
        <v>1569</v>
      </c>
      <c r="G1607" s="12">
        <v>3299</v>
      </c>
      <c r="H1607" s="12">
        <f>Baby_Fashion__2[[#This Row],[no_of_ratings]]*Baby_Fashion__2[[#This Row],[discount_price]]</f>
        <v>4707</v>
      </c>
      <c r="I1607" s="12">
        <v>1730</v>
      </c>
      <c r="J1607" t="str">
        <f>IF(Baby_Fashion__2[[#This Row],[no_of_ratings]]&gt;=4,"High",IF(Baby_Fashion__2[[#This Row],[no_of_ratings]]&gt;=3,"Medium","Low"))</f>
        <v>Medium</v>
      </c>
    </row>
    <row r="1608" spans="1:10" x14ac:dyDescent="0.25">
      <c r="A1608" s="18" t="s">
        <v>1534</v>
      </c>
      <c r="B1608" s="18" t="s">
        <v>9</v>
      </c>
      <c r="C1608" s="18" t="s">
        <v>10</v>
      </c>
      <c r="D1608">
        <v>0</v>
      </c>
      <c r="E1608" s="12">
        <v>0</v>
      </c>
      <c r="F1608" s="12">
        <v>750</v>
      </c>
      <c r="G1608" s="12">
        <v>1499</v>
      </c>
      <c r="H1608" s="12">
        <f>Baby_Fashion__2[[#This Row],[no_of_ratings]]*Baby_Fashion__2[[#This Row],[discount_price]]</f>
        <v>0</v>
      </c>
      <c r="I1608" s="12">
        <v>749</v>
      </c>
      <c r="J1608" t="str">
        <f>IF(Baby_Fashion__2[[#This Row],[no_of_ratings]]&gt;=4,"High",IF(Baby_Fashion__2[[#This Row],[no_of_ratings]]&gt;=3,"Medium","Low"))</f>
        <v>Low</v>
      </c>
    </row>
    <row r="1609" spans="1:10" x14ac:dyDescent="0.25">
      <c r="A1609" s="18" t="s">
        <v>1535</v>
      </c>
      <c r="B1609" s="18" t="s">
        <v>9</v>
      </c>
      <c r="C1609" s="18" t="s">
        <v>10</v>
      </c>
      <c r="D1609">
        <v>0</v>
      </c>
      <c r="E1609" s="12">
        <v>0</v>
      </c>
      <c r="F1609" s="12">
        <v>299</v>
      </c>
      <c r="G1609" s="12">
        <v>999</v>
      </c>
      <c r="H1609" s="12">
        <f>Baby_Fashion__2[[#This Row],[no_of_ratings]]*Baby_Fashion__2[[#This Row],[discount_price]]</f>
        <v>0</v>
      </c>
      <c r="I1609" s="12">
        <v>700</v>
      </c>
      <c r="J1609" t="str">
        <f>IF(Baby_Fashion__2[[#This Row],[no_of_ratings]]&gt;=4,"High",IF(Baby_Fashion__2[[#This Row],[no_of_ratings]]&gt;=3,"Medium","Low"))</f>
        <v>Low</v>
      </c>
    </row>
    <row r="1610" spans="1:10" x14ac:dyDescent="0.25">
      <c r="A1610" s="18" t="s">
        <v>1536</v>
      </c>
      <c r="B1610" s="18" t="s">
        <v>9</v>
      </c>
      <c r="C1610" s="18" t="s">
        <v>10</v>
      </c>
      <c r="D1610">
        <v>0</v>
      </c>
      <c r="E1610" s="12">
        <v>0</v>
      </c>
      <c r="F1610" s="12">
        <v>199</v>
      </c>
      <c r="G1610" s="12">
        <v>999</v>
      </c>
      <c r="H1610" s="12">
        <f>Baby_Fashion__2[[#This Row],[no_of_ratings]]*Baby_Fashion__2[[#This Row],[discount_price]]</f>
        <v>0</v>
      </c>
      <c r="I1610" s="12">
        <v>800</v>
      </c>
      <c r="J1610" t="str">
        <f>IF(Baby_Fashion__2[[#This Row],[no_of_ratings]]&gt;=4,"High",IF(Baby_Fashion__2[[#This Row],[no_of_ratings]]&gt;=3,"Medium","Low"))</f>
        <v>Low</v>
      </c>
    </row>
    <row r="1611" spans="1:10" x14ac:dyDescent="0.25">
      <c r="A1611" s="18" t="s">
        <v>1537</v>
      </c>
      <c r="B1611" s="18" t="s">
        <v>9</v>
      </c>
      <c r="C1611" s="18" t="s">
        <v>10</v>
      </c>
      <c r="D1611">
        <v>0</v>
      </c>
      <c r="E1611" s="12">
        <v>0</v>
      </c>
      <c r="F1611" s="12">
        <v>1077</v>
      </c>
      <c r="G1611" s="12">
        <v>1599</v>
      </c>
      <c r="H1611" s="12">
        <f>Baby_Fashion__2[[#This Row],[no_of_ratings]]*Baby_Fashion__2[[#This Row],[discount_price]]</f>
        <v>0</v>
      </c>
      <c r="I1611" s="12">
        <v>522</v>
      </c>
      <c r="J1611" t="str">
        <f>IF(Baby_Fashion__2[[#This Row],[no_of_ratings]]&gt;=4,"High",IF(Baby_Fashion__2[[#This Row],[no_of_ratings]]&gt;=3,"Medium","Low"))</f>
        <v>Low</v>
      </c>
    </row>
    <row r="1612" spans="1:10" x14ac:dyDescent="0.25">
      <c r="A1612" s="18" t="s">
        <v>1538</v>
      </c>
      <c r="B1612" s="18" t="s">
        <v>9</v>
      </c>
      <c r="C1612" s="18" t="s">
        <v>10</v>
      </c>
      <c r="D1612">
        <v>3.8</v>
      </c>
      <c r="E1612" s="12">
        <v>22</v>
      </c>
      <c r="F1612" s="12">
        <v>494</v>
      </c>
      <c r="G1612" s="12">
        <v>549</v>
      </c>
      <c r="H1612" s="12">
        <f>Baby_Fashion__2[[#This Row],[no_of_ratings]]*Baby_Fashion__2[[#This Row],[discount_price]]</f>
        <v>10868</v>
      </c>
      <c r="I1612" s="12">
        <v>55</v>
      </c>
      <c r="J1612" t="str">
        <f>IF(Baby_Fashion__2[[#This Row],[no_of_ratings]]&gt;=4,"High",IF(Baby_Fashion__2[[#This Row],[no_of_ratings]]&gt;=3,"Medium","Low"))</f>
        <v>High</v>
      </c>
    </row>
    <row r="1613" spans="1:10" x14ac:dyDescent="0.25">
      <c r="A1613" s="18" t="s">
        <v>1519</v>
      </c>
      <c r="B1613" s="18" t="s">
        <v>9</v>
      </c>
      <c r="C1613" s="18" t="s">
        <v>10</v>
      </c>
      <c r="D1613">
        <v>0</v>
      </c>
      <c r="E1613" s="12">
        <v>0</v>
      </c>
      <c r="F1613" s="12">
        <v>606</v>
      </c>
      <c r="G1613" s="12">
        <v>699</v>
      </c>
      <c r="H1613" s="12">
        <f>Baby_Fashion__2[[#This Row],[no_of_ratings]]*Baby_Fashion__2[[#This Row],[discount_price]]</f>
        <v>0</v>
      </c>
      <c r="I1613" s="12">
        <v>93</v>
      </c>
      <c r="J1613" t="str">
        <f>IF(Baby_Fashion__2[[#This Row],[no_of_ratings]]&gt;=4,"High",IF(Baby_Fashion__2[[#This Row],[no_of_ratings]]&gt;=3,"Medium","Low"))</f>
        <v>Low</v>
      </c>
    </row>
    <row r="1614" spans="1:10" x14ac:dyDescent="0.25">
      <c r="A1614" s="18" t="s">
        <v>1539</v>
      </c>
      <c r="B1614" s="18" t="s">
        <v>9</v>
      </c>
      <c r="C1614" s="18" t="s">
        <v>10</v>
      </c>
      <c r="D1614">
        <v>0</v>
      </c>
      <c r="E1614" s="12">
        <v>0</v>
      </c>
      <c r="F1614" s="12">
        <v>399</v>
      </c>
      <c r="G1614" s="12">
        <v>1499</v>
      </c>
      <c r="H1614" s="12">
        <f>Baby_Fashion__2[[#This Row],[no_of_ratings]]*Baby_Fashion__2[[#This Row],[discount_price]]</f>
        <v>0</v>
      </c>
      <c r="I1614" s="12">
        <v>1100</v>
      </c>
      <c r="J1614" t="str">
        <f>IF(Baby_Fashion__2[[#This Row],[no_of_ratings]]&gt;=4,"High",IF(Baby_Fashion__2[[#This Row],[no_of_ratings]]&gt;=3,"Medium","Low"))</f>
        <v>Low</v>
      </c>
    </row>
    <row r="1615" spans="1:10" x14ac:dyDescent="0.25">
      <c r="A1615" s="18" t="s">
        <v>1540</v>
      </c>
      <c r="B1615" s="18" t="s">
        <v>9</v>
      </c>
      <c r="C1615" s="18" t="s">
        <v>10</v>
      </c>
      <c r="D1615">
        <v>3</v>
      </c>
      <c r="E1615" s="12">
        <v>9</v>
      </c>
      <c r="F1615" s="12">
        <v>999</v>
      </c>
      <c r="G1615" s="12">
        <v>1999</v>
      </c>
      <c r="H1615" s="12">
        <f>Baby_Fashion__2[[#This Row],[no_of_ratings]]*Baby_Fashion__2[[#This Row],[discount_price]]</f>
        <v>8991</v>
      </c>
      <c r="I1615" s="12">
        <v>1000</v>
      </c>
      <c r="J1615" t="str">
        <f>IF(Baby_Fashion__2[[#This Row],[no_of_ratings]]&gt;=4,"High",IF(Baby_Fashion__2[[#This Row],[no_of_ratings]]&gt;=3,"Medium","Low"))</f>
        <v>High</v>
      </c>
    </row>
    <row r="1616" spans="1:10" x14ac:dyDescent="0.25">
      <c r="A1616" s="18" t="s">
        <v>1541</v>
      </c>
      <c r="B1616" s="18" t="s">
        <v>9</v>
      </c>
      <c r="C1616" s="18" t="s">
        <v>10</v>
      </c>
      <c r="D1616">
        <v>0</v>
      </c>
      <c r="E1616" s="12">
        <v>0</v>
      </c>
      <c r="F1616" s="12">
        <v>607</v>
      </c>
      <c r="G1616" s="12">
        <v>699</v>
      </c>
      <c r="H1616" s="12">
        <f>Baby_Fashion__2[[#This Row],[no_of_ratings]]*Baby_Fashion__2[[#This Row],[discount_price]]</f>
        <v>0</v>
      </c>
      <c r="I1616" s="12">
        <v>92</v>
      </c>
      <c r="J1616" t="str">
        <f>IF(Baby_Fashion__2[[#This Row],[no_of_ratings]]&gt;=4,"High",IF(Baby_Fashion__2[[#This Row],[no_of_ratings]]&gt;=3,"Medium","Low"))</f>
        <v>Low</v>
      </c>
    </row>
    <row r="1617" spans="1:10" x14ac:dyDescent="0.25">
      <c r="A1617" s="18" t="s">
        <v>1542</v>
      </c>
      <c r="B1617" s="18" t="s">
        <v>9</v>
      </c>
      <c r="C1617" s="18" t="s">
        <v>10</v>
      </c>
      <c r="D1617">
        <v>0</v>
      </c>
      <c r="E1617" s="12">
        <v>0</v>
      </c>
      <c r="F1617" s="12">
        <v>599</v>
      </c>
      <c r="G1617" s="12">
        <v>1199</v>
      </c>
      <c r="H1617" s="12">
        <f>Baby_Fashion__2[[#This Row],[no_of_ratings]]*Baby_Fashion__2[[#This Row],[discount_price]]</f>
        <v>0</v>
      </c>
      <c r="I1617" s="12">
        <v>600</v>
      </c>
      <c r="J1617" t="str">
        <f>IF(Baby_Fashion__2[[#This Row],[no_of_ratings]]&gt;=4,"High",IF(Baby_Fashion__2[[#This Row],[no_of_ratings]]&gt;=3,"Medium","Low"))</f>
        <v>Low</v>
      </c>
    </row>
    <row r="1618" spans="1:10" x14ac:dyDescent="0.25">
      <c r="A1618" s="18" t="s">
        <v>1543</v>
      </c>
      <c r="B1618" s="18" t="s">
        <v>9</v>
      </c>
      <c r="C1618" s="18" t="s">
        <v>10</v>
      </c>
      <c r="D1618">
        <v>0</v>
      </c>
      <c r="E1618" s="12">
        <v>0</v>
      </c>
      <c r="F1618" s="12">
        <v>700</v>
      </c>
      <c r="G1618" s="12">
        <v>999</v>
      </c>
      <c r="H1618" s="12">
        <f>Baby_Fashion__2[[#This Row],[no_of_ratings]]*Baby_Fashion__2[[#This Row],[discount_price]]</f>
        <v>0</v>
      </c>
      <c r="I1618" s="12">
        <v>299</v>
      </c>
      <c r="J1618" t="str">
        <f>IF(Baby_Fashion__2[[#This Row],[no_of_ratings]]&gt;=4,"High",IF(Baby_Fashion__2[[#This Row],[no_of_ratings]]&gt;=3,"Medium","Low"))</f>
        <v>Low</v>
      </c>
    </row>
    <row r="1619" spans="1:10" x14ac:dyDescent="0.25">
      <c r="A1619" s="18" t="s">
        <v>1544</v>
      </c>
      <c r="B1619" s="18" t="s">
        <v>9</v>
      </c>
      <c r="C1619" s="18" t="s">
        <v>10</v>
      </c>
      <c r="D1619">
        <v>0</v>
      </c>
      <c r="E1619" s="12">
        <v>0</v>
      </c>
      <c r="F1619" s="12">
        <v>399</v>
      </c>
      <c r="G1619" s="12">
        <v>799</v>
      </c>
      <c r="H1619" s="12">
        <f>Baby_Fashion__2[[#This Row],[no_of_ratings]]*Baby_Fashion__2[[#This Row],[discount_price]]</f>
        <v>0</v>
      </c>
      <c r="I1619" s="12">
        <v>400</v>
      </c>
      <c r="J1619" t="str">
        <f>IF(Baby_Fashion__2[[#This Row],[no_of_ratings]]&gt;=4,"High",IF(Baby_Fashion__2[[#This Row],[no_of_ratings]]&gt;=3,"Medium","Low"))</f>
        <v>Low</v>
      </c>
    </row>
    <row r="1620" spans="1:10" x14ac:dyDescent="0.25">
      <c r="A1620" s="18" t="s">
        <v>1545</v>
      </c>
      <c r="B1620" s="18" t="s">
        <v>9</v>
      </c>
      <c r="C1620" s="18" t="s">
        <v>10</v>
      </c>
      <c r="D1620">
        <v>1</v>
      </c>
      <c r="E1620" s="12">
        <v>1</v>
      </c>
      <c r="F1620" s="12">
        <v>449</v>
      </c>
      <c r="G1620" s="12">
        <v>999</v>
      </c>
      <c r="H1620" s="12">
        <f>Baby_Fashion__2[[#This Row],[no_of_ratings]]*Baby_Fashion__2[[#This Row],[discount_price]]</f>
        <v>449</v>
      </c>
      <c r="I1620" s="12">
        <v>550</v>
      </c>
      <c r="J1620" t="str">
        <f>IF(Baby_Fashion__2[[#This Row],[no_of_ratings]]&gt;=4,"High",IF(Baby_Fashion__2[[#This Row],[no_of_ratings]]&gt;=3,"Medium","Low"))</f>
        <v>Low</v>
      </c>
    </row>
    <row r="1621" spans="1:10" x14ac:dyDescent="0.25">
      <c r="A1621" s="18" t="s">
        <v>1546</v>
      </c>
      <c r="B1621" s="18" t="s">
        <v>9</v>
      </c>
      <c r="C1621" s="18" t="s">
        <v>10</v>
      </c>
      <c r="D1621">
        <v>0</v>
      </c>
      <c r="E1621" s="12">
        <v>0</v>
      </c>
      <c r="F1621" s="12">
        <v>607</v>
      </c>
      <c r="G1621" s="12">
        <v>699</v>
      </c>
      <c r="H1621" s="12">
        <f>Baby_Fashion__2[[#This Row],[no_of_ratings]]*Baby_Fashion__2[[#This Row],[discount_price]]</f>
        <v>0</v>
      </c>
      <c r="I1621" s="12">
        <v>92</v>
      </c>
      <c r="J1621" t="str">
        <f>IF(Baby_Fashion__2[[#This Row],[no_of_ratings]]&gt;=4,"High",IF(Baby_Fashion__2[[#This Row],[no_of_ratings]]&gt;=3,"Medium","Low"))</f>
        <v>Low</v>
      </c>
    </row>
    <row r="1622" spans="1:10" x14ac:dyDescent="0.25">
      <c r="A1622" s="18" t="s">
        <v>1547</v>
      </c>
      <c r="B1622" s="18" t="s">
        <v>9</v>
      </c>
      <c r="C1622" s="18" t="s">
        <v>10</v>
      </c>
      <c r="D1622">
        <v>0</v>
      </c>
      <c r="E1622" s="12">
        <v>0</v>
      </c>
      <c r="F1622" s="12">
        <v>750</v>
      </c>
      <c r="G1622" s="12">
        <v>1499</v>
      </c>
      <c r="H1622" s="12">
        <f>Baby_Fashion__2[[#This Row],[no_of_ratings]]*Baby_Fashion__2[[#This Row],[discount_price]]</f>
        <v>0</v>
      </c>
      <c r="I1622" s="12">
        <v>749</v>
      </c>
      <c r="J1622" t="str">
        <f>IF(Baby_Fashion__2[[#This Row],[no_of_ratings]]&gt;=4,"High",IF(Baby_Fashion__2[[#This Row],[no_of_ratings]]&gt;=3,"Medium","Low"))</f>
        <v>Low</v>
      </c>
    </row>
    <row r="1623" spans="1:10" x14ac:dyDescent="0.25">
      <c r="A1623" s="18" t="s">
        <v>1548</v>
      </c>
      <c r="B1623" s="18" t="s">
        <v>9</v>
      </c>
      <c r="C1623" s="18" t="s">
        <v>10</v>
      </c>
      <c r="D1623">
        <v>4</v>
      </c>
      <c r="E1623" s="12">
        <v>1</v>
      </c>
      <c r="F1623" s="12">
        <v>444.15</v>
      </c>
      <c r="G1623" s="12">
        <v>1000</v>
      </c>
      <c r="H1623" s="12">
        <f>Baby_Fashion__2[[#This Row],[no_of_ratings]]*Baby_Fashion__2[[#This Row],[discount_price]]</f>
        <v>444.15</v>
      </c>
      <c r="I1623" s="12">
        <v>555.85</v>
      </c>
      <c r="J1623" t="str">
        <f>IF(Baby_Fashion__2[[#This Row],[no_of_ratings]]&gt;=4,"High",IF(Baby_Fashion__2[[#This Row],[no_of_ratings]]&gt;=3,"Medium","Low"))</f>
        <v>Low</v>
      </c>
    </row>
    <row r="1624" spans="1:10" x14ac:dyDescent="0.25">
      <c r="A1624" s="18" t="s">
        <v>1549</v>
      </c>
      <c r="B1624" s="18" t="s">
        <v>9</v>
      </c>
      <c r="C1624" s="18" t="s">
        <v>10</v>
      </c>
      <c r="D1624">
        <v>0</v>
      </c>
      <c r="E1624" s="12">
        <v>0</v>
      </c>
      <c r="F1624" s="12">
        <v>672</v>
      </c>
      <c r="G1624" s="12">
        <v>999</v>
      </c>
      <c r="H1624" s="12">
        <f>Baby_Fashion__2[[#This Row],[no_of_ratings]]*Baby_Fashion__2[[#This Row],[discount_price]]</f>
        <v>0</v>
      </c>
      <c r="I1624" s="12">
        <v>327</v>
      </c>
      <c r="J1624" t="str">
        <f>IF(Baby_Fashion__2[[#This Row],[no_of_ratings]]&gt;=4,"High",IF(Baby_Fashion__2[[#This Row],[no_of_ratings]]&gt;=3,"Medium","Low"))</f>
        <v>Low</v>
      </c>
    </row>
    <row r="1625" spans="1:10" x14ac:dyDescent="0.25">
      <c r="A1625" s="18" t="s">
        <v>1550</v>
      </c>
      <c r="B1625" s="18" t="s">
        <v>9</v>
      </c>
      <c r="C1625" s="18" t="s">
        <v>10</v>
      </c>
      <c r="D1625">
        <v>5</v>
      </c>
      <c r="E1625" s="12">
        <v>8</v>
      </c>
      <c r="F1625" s="12">
        <v>399</v>
      </c>
      <c r="G1625" s="12">
        <v>999</v>
      </c>
      <c r="H1625" s="12">
        <f>Baby_Fashion__2[[#This Row],[no_of_ratings]]*Baby_Fashion__2[[#This Row],[discount_price]]</f>
        <v>3192</v>
      </c>
      <c r="I1625" s="12">
        <v>600</v>
      </c>
      <c r="J1625" t="str">
        <f>IF(Baby_Fashion__2[[#This Row],[no_of_ratings]]&gt;=4,"High",IF(Baby_Fashion__2[[#This Row],[no_of_ratings]]&gt;=3,"Medium","Low"))</f>
        <v>High</v>
      </c>
    </row>
    <row r="1626" spans="1:10" x14ac:dyDescent="0.25">
      <c r="A1626" s="18" t="s">
        <v>1551</v>
      </c>
      <c r="B1626" s="18" t="s">
        <v>9</v>
      </c>
      <c r="C1626" s="18" t="s">
        <v>10</v>
      </c>
      <c r="D1626">
        <v>0</v>
      </c>
      <c r="E1626" s="12">
        <v>0</v>
      </c>
      <c r="F1626" s="12">
        <v>606</v>
      </c>
      <c r="G1626" s="12">
        <v>699</v>
      </c>
      <c r="H1626" s="12">
        <f>Baby_Fashion__2[[#This Row],[no_of_ratings]]*Baby_Fashion__2[[#This Row],[discount_price]]</f>
        <v>0</v>
      </c>
      <c r="I1626" s="12">
        <v>93</v>
      </c>
      <c r="J1626" t="str">
        <f>IF(Baby_Fashion__2[[#This Row],[no_of_ratings]]&gt;=4,"High",IF(Baby_Fashion__2[[#This Row],[no_of_ratings]]&gt;=3,"Medium","Low"))</f>
        <v>Low</v>
      </c>
    </row>
    <row r="1627" spans="1:10" x14ac:dyDescent="0.25">
      <c r="A1627" s="18" t="s">
        <v>1552</v>
      </c>
      <c r="B1627" s="18" t="s">
        <v>9</v>
      </c>
      <c r="C1627" s="18" t="s">
        <v>10</v>
      </c>
      <c r="D1627">
        <v>3.2</v>
      </c>
      <c r="E1627" s="12">
        <v>5</v>
      </c>
      <c r="F1627" s="12">
        <v>404</v>
      </c>
      <c r="G1627" s="12">
        <v>1099</v>
      </c>
      <c r="H1627" s="12">
        <f>Baby_Fashion__2[[#This Row],[no_of_ratings]]*Baby_Fashion__2[[#This Row],[discount_price]]</f>
        <v>2020</v>
      </c>
      <c r="I1627" s="12">
        <v>695</v>
      </c>
      <c r="J1627" t="str">
        <f>IF(Baby_Fashion__2[[#This Row],[no_of_ratings]]&gt;=4,"High",IF(Baby_Fashion__2[[#This Row],[no_of_ratings]]&gt;=3,"Medium","Low"))</f>
        <v>High</v>
      </c>
    </row>
    <row r="1628" spans="1:10" x14ac:dyDescent="0.25">
      <c r="A1628" s="18" t="s">
        <v>1553</v>
      </c>
      <c r="B1628" s="18" t="s">
        <v>9</v>
      </c>
      <c r="C1628" s="18" t="s">
        <v>10</v>
      </c>
      <c r="D1628">
        <v>0</v>
      </c>
      <c r="E1628" s="12">
        <v>0</v>
      </c>
      <c r="F1628" s="12">
        <v>607</v>
      </c>
      <c r="G1628" s="12">
        <v>699</v>
      </c>
      <c r="H1628" s="12">
        <f>Baby_Fashion__2[[#This Row],[no_of_ratings]]*Baby_Fashion__2[[#This Row],[discount_price]]</f>
        <v>0</v>
      </c>
      <c r="I1628" s="12">
        <v>92</v>
      </c>
      <c r="J1628" t="str">
        <f>IF(Baby_Fashion__2[[#This Row],[no_of_ratings]]&gt;=4,"High",IF(Baby_Fashion__2[[#This Row],[no_of_ratings]]&gt;=3,"Medium","Low"))</f>
        <v>Low</v>
      </c>
    </row>
    <row r="1629" spans="1:10" x14ac:dyDescent="0.25">
      <c r="A1629" s="18" t="s">
        <v>1554</v>
      </c>
      <c r="B1629" s="18" t="s">
        <v>9</v>
      </c>
      <c r="C1629" s="18" t="s">
        <v>10</v>
      </c>
      <c r="D1629">
        <v>5</v>
      </c>
      <c r="E1629" s="12">
        <v>1</v>
      </c>
      <c r="F1629" s="12">
        <v>320</v>
      </c>
      <c r="G1629" s="12">
        <v>1875</v>
      </c>
      <c r="H1629" s="12">
        <f>Baby_Fashion__2[[#This Row],[no_of_ratings]]*Baby_Fashion__2[[#This Row],[discount_price]]</f>
        <v>320</v>
      </c>
      <c r="I1629" s="12">
        <v>1555</v>
      </c>
      <c r="J1629" t="str">
        <f>IF(Baby_Fashion__2[[#This Row],[no_of_ratings]]&gt;=4,"High",IF(Baby_Fashion__2[[#This Row],[no_of_ratings]]&gt;=3,"Medium","Low"))</f>
        <v>Low</v>
      </c>
    </row>
    <row r="1630" spans="1:10" x14ac:dyDescent="0.25">
      <c r="A1630" s="18" t="s">
        <v>1555</v>
      </c>
      <c r="B1630" s="18" t="s">
        <v>9</v>
      </c>
      <c r="C1630" s="18" t="s">
        <v>10</v>
      </c>
      <c r="D1630">
        <v>0</v>
      </c>
      <c r="E1630" s="12">
        <v>0</v>
      </c>
      <c r="F1630" s="12">
        <v>1180</v>
      </c>
      <c r="G1630" s="12">
        <v>1411</v>
      </c>
      <c r="H1630" s="12">
        <f>Baby_Fashion__2[[#This Row],[no_of_ratings]]*Baby_Fashion__2[[#This Row],[discount_price]]</f>
        <v>0</v>
      </c>
      <c r="I1630" s="12">
        <v>231</v>
      </c>
      <c r="J1630" t="str">
        <f>IF(Baby_Fashion__2[[#This Row],[no_of_ratings]]&gt;=4,"High",IF(Baby_Fashion__2[[#This Row],[no_of_ratings]]&gt;=3,"Medium","Low"))</f>
        <v>Low</v>
      </c>
    </row>
    <row r="1631" spans="1:10" x14ac:dyDescent="0.25">
      <c r="A1631" s="18" t="s">
        <v>1556</v>
      </c>
      <c r="B1631" s="18" t="s">
        <v>9</v>
      </c>
      <c r="C1631" s="18" t="s">
        <v>10</v>
      </c>
      <c r="D1631">
        <v>3.6</v>
      </c>
      <c r="E1631" s="12">
        <v>4</v>
      </c>
      <c r="F1631" s="12">
        <v>339</v>
      </c>
      <c r="G1631" s="12">
        <v>699</v>
      </c>
      <c r="H1631" s="12">
        <f>Baby_Fashion__2[[#This Row],[no_of_ratings]]*Baby_Fashion__2[[#This Row],[discount_price]]</f>
        <v>1356</v>
      </c>
      <c r="I1631" s="12">
        <v>360</v>
      </c>
      <c r="J1631" t="str">
        <f>IF(Baby_Fashion__2[[#This Row],[no_of_ratings]]&gt;=4,"High",IF(Baby_Fashion__2[[#This Row],[no_of_ratings]]&gt;=3,"Medium","Low"))</f>
        <v>High</v>
      </c>
    </row>
    <row r="1632" spans="1:10" x14ac:dyDescent="0.25">
      <c r="A1632" s="18" t="s">
        <v>1557</v>
      </c>
      <c r="B1632" s="18" t="s">
        <v>9</v>
      </c>
      <c r="C1632" s="18" t="s">
        <v>10</v>
      </c>
      <c r="D1632">
        <v>0</v>
      </c>
      <c r="E1632" s="12">
        <v>0</v>
      </c>
      <c r="F1632" s="12">
        <v>750</v>
      </c>
      <c r="G1632" s="12">
        <v>1499</v>
      </c>
      <c r="H1632" s="12">
        <f>Baby_Fashion__2[[#This Row],[no_of_ratings]]*Baby_Fashion__2[[#This Row],[discount_price]]</f>
        <v>0</v>
      </c>
      <c r="I1632" s="12">
        <v>749</v>
      </c>
      <c r="J1632" t="str">
        <f>IF(Baby_Fashion__2[[#This Row],[no_of_ratings]]&gt;=4,"High",IF(Baby_Fashion__2[[#This Row],[no_of_ratings]]&gt;=3,"Medium","Low"))</f>
        <v>Low</v>
      </c>
    </row>
    <row r="1633" spans="1:10" x14ac:dyDescent="0.25">
      <c r="A1633" s="18" t="s">
        <v>1558</v>
      </c>
      <c r="B1633" s="18" t="s">
        <v>9</v>
      </c>
      <c r="C1633" s="18" t="s">
        <v>10</v>
      </c>
      <c r="D1633">
        <v>1</v>
      </c>
      <c r="E1633" s="12">
        <v>1</v>
      </c>
      <c r="F1633" s="12">
        <v>99</v>
      </c>
      <c r="G1633" s="12">
        <v>179</v>
      </c>
      <c r="H1633" s="12">
        <f>Baby_Fashion__2[[#This Row],[no_of_ratings]]*Baby_Fashion__2[[#This Row],[discount_price]]</f>
        <v>99</v>
      </c>
      <c r="I1633" s="12">
        <v>80</v>
      </c>
      <c r="J1633" t="str">
        <f>IF(Baby_Fashion__2[[#This Row],[no_of_ratings]]&gt;=4,"High",IF(Baby_Fashion__2[[#This Row],[no_of_ratings]]&gt;=3,"Medium","Low"))</f>
        <v>Low</v>
      </c>
    </row>
    <row r="1634" spans="1:10" x14ac:dyDescent="0.25">
      <c r="A1634" s="18" t="s">
        <v>1559</v>
      </c>
      <c r="B1634" s="18" t="s">
        <v>9</v>
      </c>
      <c r="C1634" s="18" t="s">
        <v>10</v>
      </c>
      <c r="D1634">
        <v>0</v>
      </c>
      <c r="E1634" s="12">
        <v>0</v>
      </c>
      <c r="F1634" s="12">
        <v>379</v>
      </c>
      <c r="G1634" s="12">
        <v>599</v>
      </c>
      <c r="H1634" s="12">
        <f>Baby_Fashion__2[[#This Row],[no_of_ratings]]*Baby_Fashion__2[[#This Row],[discount_price]]</f>
        <v>0</v>
      </c>
      <c r="I1634" s="12">
        <v>220</v>
      </c>
      <c r="J1634" t="str">
        <f>IF(Baby_Fashion__2[[#This Row],[no_of_ratings]]&gt;=4,"High",IF(Baby_Fashion__2[[#This Row],[no_of_ratings]]&gt;=3,"Medium","Low"))</f>
        <v>Low</v>
      </c>
    </row>
    <row r="1635" spans="1:10" x14ac:dyDescent="0.25">
      <c r="A1635" s="18" t="s">
        <v>1536</v>
      </c>
      <c r="B1635" s="18" t="s">
        <v>9</v>
      </c>
      <c r="C1635" s="18" t="s">
        <v>10</v>
      </c>
      <c r="D1635">
        <v>0</v>
      </c>
      <c r="E1635" s="12">
        <v>0</v>
      </c>
      <c r="F1635" s="12">
        <v>449</v>
      </c>
      <c r="G1635" s="12">
        <v>899</v>
      </c>
      <c r="H1635" s="12">
        <f>Baby_Fashion__2[[#This Row],[no_of_ratings]]*Baby_Fashion__2[[#This Row],[discount_price]]</f>
        <v>0</v>
      </c>
      <c r="I1635" s="12">
        <v>450</v>
      </c>
      <c r="J1635" t="str">
        <f>IF(Baby_Fashion__2[[#This Row],[no_of_ratings]]&gt;=4,"High",IF(Baby_Fashion__2[[#This Row],[no_of_ratings]]&gt;=3,"Medium","Low"))</f>
        <v>Low</v>
      </c>
    </row>
    <row r="1636" spans="1:10" x14ac:dyDescent="0.25">
      <c r="A1636" s="18" t="s">
        <v>1560</v>
      </c>
      <c r="B1636" s="18" t="s">
        <v>9</v>
      </c>
      <c r="C1636" s="18" t="s">
        <v>10</v>
      </c>
      <c r="D1636">
        <v>0</v>
      </c>
      <c r="E1636" s="12">
        <v>0</v>
      </c>
      <c r="F1636" s="12">
        <v>721</v>
      </c>
      <c r="G1636" s="12">
        <v>2094</v>
      </c>
      <c r="H1636" s="12">
        <f>Baby_Fashion__2[[#This Row],[no_of_ratings]]*Baby_Fashion__2[[#This Row],[discount_price]]</f>
        <v>0</v>
      </c>
      <c r="I1636" s="12">
        <v>1373</v>
      </c>
      <c r="J1636" t="str">
        <f>IF(Baby_Fashion__2[[#This Row],[no_of_ratings]]&gt;=4,"High",IF(Baby_Fashion__2[[#This Row],[no_of_ratings]]&gt;=3,"Medium","Low"))</f>
        <v>Low</v>
      </c>
    </row>
    <row r="1637" spans="1:10" x14ac:dyDescent="0.25">
      <c r="A1637" s="18" t="s">
        <v>1561</v>
      </c>
      <c r="B1637" s="18" t="s">
        <v>9</v>
      </c>
      <c r="C1637" s="18" t="s">
        <v>10</v>
      </c>
      <c r="D1637">
        <v>4.7</v>
      </c>
      <c r="E1637" s="12">
        <v>2682</v>
      </c>
      <c r="F1637" s="12">
        <v>1699</v>
      </c>
      <c r="G1637" s="12">
        <v>2999</v>
      </c>
      <c r="H1637" s="12">
        <f>Baby_Fashion__2[[#This Row],[no_of_ratings]]*Baby_Fashion__2[[#This Row],[discount_price]]</f>
        <v>4556718</v>
      </c>
      <c r="I1637" s="12">
        <v>1300</v>
      </c>
      <c r="J1637" t="str">
        <f>IF(Baby_Fashion__2[[#This Row],[no_of_ratings]]&gt;=4,"High",IF(Baby_Fashion__2[[#This Row],[no_of_ratings]]&gt;=3,"Medium","Low"))</f>
        <v>High</v>
      </c>
    </row>
    <row r="1638" spans="1:10" x14ac:dyDescent="0.25">
      <c r="A1638" s="18" t="s">
        <v>1562</v>
      </c>
      <c r="B1638" s="18" t="s">
        <v>9</v>
      </c>
      <c r="C1638" s="18" t="s">
        <v>10</v>
      </c>
      <c r="D1638">
        <v>3.2</v>
      </c>
      <c r="E1638" s="12">
        <v>16</v>
      </c>
      <c r="F1638" s="12">
        <v>549</v>
      </c>
      <c r="G1638" s="12">
        <v>1299</v>
      </c>
      <c r="H1638" s="12">
        <f>Baby_Fashion__2[[#This Row],[no_of_ratings]]*Baby_Fashion__2[[#This Row],[discount_price]]</f>
        <v>8784</v>
      </c>
      <c r="I1638" s="12">
        <v>750</v>
      </c>
      <c r="J1638" t="str">
        <f>IF(Baby_Fashion__2[[#This Row],[no_of_ratings]]&gt;=4,"High",IF(Baby_Fashion__2[[#This Row],[no_of_ratings]]&gt;=3,"Medium","Low"))</f>
        <v>High</v>
      </c>
    </row>
    <row r="1639" spans="1:10" x14ac:dyDescent="0.25">
      <c r="A1639" s="18" t="s">
        <v>1563</v>
      </c>
      <c r="B1639" s="18" t="s">
        <v>9</v>
      </c>
      <c r="C1639" s="18" t="s">
        <v>10</v>
      </c>
      <c r="D1639">
        <v>0</v>
      </c>
      <c r="E1639" s="12">
        <v>0</v>
      </c>
      <c r="F1639" s="12">
        <v>799</v>
      </c>
      <c r="G1639" s="12">
        <v>899</v>
      </c>
      <c r="H1639" s="12">
        <f>Baby_Fashion__2[[#This Row],[no_of_ratings]]*Baby_Fashion__2[[#This Row],[discount_price]]</f>
        <v>0</v>
      </c>
      <c r="I1639" s="12">
        <v>100</v>
      </c>
      <c r="J1639" t="str">
        <f>IF(Baby_Fashion__2[[#This Row],[no_of_ratings]]&gt;=4,"High",IF(Baby_Fashion__2[[#This Row],[no_of_ratings]]&gt;=3,"Medium","Low"))</f>
        <v>Low</v>
      </c>
    </row>
    <row r="1640" spans="1:10" x14ac:dyDescent="0.25">
      <c r="A1640" s="18" t="s">
        <v>1564</v>
      </c>
      <c r="B1640" s="18" t="s">
        <v>9</v>
      </c>
      <c r="C1640" s="18" t="s">
        <v>10</v>
      </c>
      <c r="D1640">
        <v>0</v>
      </c>
      <c r="E1640" s="12">
        <v>0</v>
      </c>
      <c r="F1640" s="12">
        <v>667</v>
      </c>
      <c r="G1640" s="12">
        <v>1443</v>
      </c>
      <c r="H1640" s="12">
        <f>Baby_Fashion__2[[#This Row],[no_of_ratings]]*Baby_Fashion__2[[#This Row],[discount_price]]</f>
        <v>0</v>
      </c>
      <c r="I1640" s="12">
        <v>776</v>
      </c>
      <c r="J1640" t="str">
        <f>IF(Baby_Fashion__2[[#This Row],[no_of_ratings]]&gt;=4,"High",IF(Baby_Fashion__2[[#This Row],[no_of_ratings]]&gt;=3,"Medium","Low"))</f>
        <v>Low</v>
      </c>
    </row>
    <row r="1641" spans="1:10" x14ac:dyDescent="0.25">
      <c r="A1641" s="18" t="s">
        <v>1565</v>
      </c>
      <c r="B1641" s="18" t="s">
        <v>9</v>
      </c>
      <c r="C1641" s="18" t="s">
        <v>10</v>
      </c>
      <c r="D1641">
        <v>0</v>
      </c>
      <c r="E1641" s="12">
        <v>0</v>
      </c>
      <c r="F1641" s="12">
        <v>199</v>
      </c>
      <c r="G1641" s="12">
        <v>599</v>
      </c>
      <c r="H1641" s="12">
        <f>Baby_Fashion__2[[#This Row],[no_of_ratings]]*Baby_Fashion__2[[#This Row],[discount_price]]</f>
        <v>0</v>
      </c>
      <c r="I1641" s="12">
        <v>400</v>
      </c>
      <c r="J1641" t="str">
        <f>IF(Baby_Fashion__2[[#This Row],[no_of_ratings]]&gt;=4,"High",IF(Baby_Fashion__2[[#This Row],[no_of_ratings]]&gt;=3,"Medium","Low"))</f>
        <v>Low</v>
      </c>
    </row>
    <row r="1642" spans="1:10" x14ac:dyDescent="0.25">
      <c r="A1642" s="18" t="s">
        <v>1566</v>
      </c>
      <c r="B1642" s="18" t="s">
        <v>9</v>
      </c>
      <c r="C1642" s="18" t="s">
        <v>10</v>
      </c>
      <c r="D1642">
        <v>0</v>
      </c>
      <c r="E1642" s="12">
        <v>0</v>
      </c>
      <c r="F1642" s="12">
        <v>0</v>
      </c>
      <c r="G1642" s="12">
        <v>0</v>
      </c>
      <c r="H1642" s="12">
        <f>Baby_Fashion__2[[#This Row],[no_of_ratings]]*Baby_Fashion__2[[#This Row],[discount_price]]</f>
        <v>0</v>
      </c>
      <c r="I1642" s="12">
        <v>0</v>
      </c>
      <c r="J1642" t="str">
        <f>IF(Baby_Fashion__2[[#This Row],[no_of_ratings]]&gt;=4,"High",IF(Baby_Fashion__2[[#This Row],[no_of_ratings]]&gt;=3,"Medium","Low"))</f>
        <v>Low</v>
      </c>
    </row>
    <row r="1643" spans="1:10" x14ac:dyDescent="0.25">
      <c r="A1643" s="18" t="s">
        <v>1567</v>
      </c>
      <c r="B1643" s="18" t="s">
        <v>9</v>
      </c>
      <c r="C1643" s="18" t="s">
        <v>10</v>
      </c>
      <c r="D1643">
        <v>0</v>
      </c>
      <c r="E1643" s="12">
        <v>0</v>
      </c>
      <c r="F1643" s="12">
        <v>559</v>
      </c>
      <c r="G1643" s="12">
        <v>999</v>
      </c>
      <c r="H1643" s="12">
        <f>Baby_Fashion__2[[#This Row],[no_of_ratings]]*Baby_Fashion__2[[#This Row],[discount_price]]</f>
        <v>0</v>
      </c>
      <c r="I1643" s="12">
        <v>440</v>
      </c>
      <c r="J1643" t="str">
        <f>IF(Baby_Fashion__2[[#This Row],[no_of_ratings]]&gt;=4,"High",IF(Baby_Fashion__2[[#This Row],[no_of_ratings]]&gt;=3,"Medium","Low"))</f>
        <v>Low</v>
      </c>
    </row>
    <row r="1644" spans="1:10" x14ac:dyDescent="0.25">
      <c r="A1644" s="18" t="s">
        <v>1568</v>
      </c>
      <c r="B1644" s="18" t="s">
        <v>9</v>
      </c>
      <c r="C1644" s="18" t="s">
        <v>10</v>
      </c>
      <c r="D1644">
        <v>0</v>
      </c>
      <c r="E1644" s="12">
        <v>0</v>
      </c>
      <c r="F1644" s="12">
        <v>721</v>
      </c>
      <c r="G1644" s="12">
        <v>2094</v>
      </c>
      <c r="H1644" s="12">
        <f>Baby_Fashion__2[[#This Row],[no_of_ratings]]*Baby_Fashion__2[[#This Row],[discount_price]]</f>
        <v>0</v>
      </c>
      <c r="I1644" s="12">
        <v>1373</v>
      </c>
      <c r="J1644" t="str">
        <f>IF(Baby_Fashion__2[[#This Row],[no_of_ratings]]&gt;=4,"High",IF(Baby_Fashion__2[[#This Row],[no_of_ratings]]&gt;=3,"Medium","Low"))</f>
        <v>Low</v>
      </c>
    </row>
    <row r="1645" spans="1:10" x14ac:dyDescent="0.25">
      <c r="A1645" s="18" t="s">
        <v>1569</v>
      </c>
      <c r="B1645" s="18" t="s">
        <v>9</v>
      </c>
      <c r="C1645" s="18" t="s">
        <v>10</v>
      </c>
      <c r="D1645">
        <v>4.2</v>
      </c>
      <c r="E1645" s="12">
        <v>17</v>
      </c>
      <c r="F1645" s="12">
        <v>499</v>
      </c>
      <c r="G1645" s="12">
        <v>998</v>
      </c>
      <c r="H1645" s="12">
        <f>Baby_Fashion__2[[#This Row],[no_of_ratings]]*Baby_Fashion__2[[#This Row],[discount_price]]</f>
        <v>8483</v>
      </c>
      <c r="I1645" s="12">
        <v>499</v>
      </c>
      <c r="J1645" t="str">
        <f>IF(Baby_Fashion__2[[#This Row],[no_of_ratings]]&gt;=4,"High",IF(Baby_Fashion__2[[#This Row],[no_of_ratings]]&gt;=3,"Medium","Low"))</f>
        <v>High</v>
      </c>
    </row>
    <row r="1646" spans="1:10" x14ac:dyDescent="0.25">
      <c r="A1646" s="18" t="s">
        <v>1570</v>
      </c>
      <c r="B1646" s="18" t="s">
        <v>9</v>
      </c>
      <c r="C1646" s="18" t="s">
        <v>10</v>
      </c>
      <c r="D1646">
        <v>2.8</v>
      </c>
      <c r="E1646" s="12">
        <v>7</v>
      </c>
      <c r="F1646" s="12">
        <v>398</v>
      </c>
      <c r="G1646" s="12">
        <v>699</v>
      </c>
      <c r="H1646" s="12">
        <f>Baby_Fashion__2[[#This Row],[no_of_ratings]]*Baby_Fashion__2[[#This Row],[discount_price]]</f>
        <v>2786</v>
      </c>
      <c r="I1646" s="12">
        <v>301</v>
      </c>
      <c r="J1646" t="str">
        <f>IF(Baby_Fashion__2[[#This Row],[no_of_ratings]]&gt;=4,"High",IF(Baby_Fashion__2[[#This Row],[no_of_ratings]]&gt;=3,"Medium","Low"))</f>
        <v>High</v>
      </c>
    </row>
    <row r="1647" spans="1:10" x14ac:dyDescent="0.25">
      <c r="A1647" s="18" t="s">
        <v>1571</v>
      </c>
      <c r="B1647" s="18" t="s">
        <v>9</v>
      </c>
      <c r="C1647" s="18" t="s">
        <v>10</v>
      </c>
      <c r="D1647">
        <v>4.5999999999999996</v>
      </c>
      <c r="E1647" s="12">
        <v>3</v>
      </c>
      <c r="F1647" s="12">
        <v>399</v>
      </c>
      <c r="G1647" s="12">
        <v>699</v>
      </c>
      <c r="H1647" s="12">
        <f>Baby_Fashion__2[[#This Row],[no_of_ratings]]*Baby_Fashion__2[[#This Row],[discount_price]]</f>
        <v>1197</v>
      </c>
      <c r="I1647" s="12">
        <v>300</v>
      </c>
      <c r="J1647" t="str">
        <f>IF(Baby_Fashion__2[[#This Row],[no_of_ratings]]&gt;=4,"High",IF(Baby_Fashion__2[[#This Row],[no_of_ratings]]&gt;=3,"Medium","Low"))</f>
        <v>Medium</v>
      </c>
    </row>
    <row r="1648" spans="1:10" x14ac:dyDescent="0.25">
      <c r="A1648" s="18" t="s">
        <v>1572</v>
      </c>
      <c r="B1648" s="18" t="s">
        <v>9</v>
      </c>
      <c r="C1648" s="18" t="s">
        <v>10</v>
      </c>
      <c r="D1648">
        <v>0</v>
      </c>
      <c r="E1648" s="12">
        <v>0</v>
      </c>
      <c r="F1648" s="12">
        <v>667</v>
      </c>
      <c r="G1648" s="12">
        <v>1443</v>
      </c>
      <c r="H1648" s="12">
        <f>Baby_Fashion__2[[#This Row],[no_of_ratings]]*Baby_Fashion__2[[#This Row],[discount_price]]</f>
        <v>0</v>
      </c>
      <c r="I1648" s="12">
        <v>776</v>
      </c>
      <c r="J1648" t="str">
        <f>IF(Baby_Fashion__2[[#This Row],[no_of_ratings]]&gt;=4,"High",IF(Baby_Fashion__2[[#This Row],[no_of_ratings]]&gt;=3,"Medium","Low"))</f>
        <v>Low</v>
      </c>
    </row>
    <row r="1649" spans="1:10" x14ac:dyDescent="0.25">
      <c r="A1649" s="18" t="s">
        <v>1573</v>
      </c>
      <c r="B1649" s="18" t="s">
        <v>9</v>
      </c>
      <c r="C1649" s="18" t="s">
        <v>10</v>
      </c>
      <c r="D1649">
        <v>3.5</v>
      </c>
      <c r="E1649" s="12">
        <v>2</v>
      </c>
      <c r="F1649" s="12">
        <v>288</v>
      </c>
      <c r="G1649" s="12">
        <v>2199</v>
      </c>
      <c r="H1649" s="12">
        <f>Baby_Fashion__2[[#This Row],[no_of_ratings]]*Baby_Fashion__2[[#This Row],[discount_price]]</f>
        <v>576</v>
      </c>
      <c r="I1649" s="12">
        <v>1911</v>
      </c>
      <c r="J1649" t="str">
        <f>IF(Baby_Fashion__2[[#This Row],[no_of_ratings]]&gt;=4,"High",IF(Baby_Fashion__2[[#This Row],[no_of_ratings]]&gt;=3,"Medium","Low"))</f>
        <v>Low</v>
      </c>
    </row>
    <row r="1650" spans="1:10" x14ac:dyDescent="0.25">
      <c r="A1650" s="18" t="s">
        <v>1574</v>
      </c>
      <c r="B1650" s="18" t="s">
        <v>9</v>
      </c>
      <c r="C1650" s="18" t="s">
        <v>10</v>
      </c>
      <c r="D1650">
        <v>5</v>
      </c>
      <c r="E1650" s="12">
        <v>1</v>
      </c>
      <c r="F1650" s="12">
        <v>149</v>
      </c>
      <c r="G1650" s="12">
        <v>299</v>
      </c>
      <c r="H1650" s="12">
        <f>Baby_Fashion__2[[#This Row],[no_of_ratings]]*Baby_Fashion__2[[#This Row],[discount_price]]</f>
        <v>149</v>
      </c>
      <c r="I1650" s="12">
        <v>150</v>
      </c>
      <c r="J1650" t="str">
        <f>IF(Baby_Fashion__2[[#This Row],[no_of_ratings]]&gt;=4,"High",IF(Baby_Fashion__2[[#This Row],[no_of_ratings]]&gt;=3,"Medium","Low"))</f>
        <v>Low</v>
      </c>
    </row>
    <row r="1651" spans="1:10" x14ac:dyDescent="0.25">
      <c r="A1651" s="18" t="s">
        <v>1575</v>
      </c>
      <c r="B1651" s="18" t="s">
        <v>9</v>
      </c>
      <c r="C1651" s="18" t="s">
        <v>10</v>
      </c>
      <c r="D1651">
        <v>3</v>
      </c>
      <c r="E1651" s="12">
        <v>12</v>
      </c>
      <c r="F1651" s="12">
        <v>399</v>
      </c>
      <c r="G1651" s="12">
        <v>599</v>
      </c>
      <c r="H1651" s="12">
        <f>Baby_Fashion__2[[#This Row],[no_of_ratings]]*Baby_Fashion__2[[#This Row],[discount_price]]</f>
        <v>4788</v>
      </c>
      <c r="I1651" s="12">
        <v>200</v>
      </c>
      <c r="J1651" t="str">
        <f>IF(Baby_Fashion__2[[#This Row],[no_of_ratings]]&gt;=4,"High",IF(Baby_Fashion__2[[#This Row],[no_of_ratings]]&gt;=3,"Medium","Low"))</f>
        <v>High</v>
      </c>
    </row>
    <row r="1652" spans="1:10" x14ac:dyDescent="0.25">
      <c r="A1652" s="18" t="s">
        <v>1576</v>
      </c>
      <c r="B1652" s="18" t="s">
        <v>9</v>
      </c>
      <c r="C1652" s="18" t="s">
        <v>10</v>
      </c>
      <c r="D1652">
        <v>0</v>
      </c>
      <c r="E1652" s="12">
        <v>0</v>
      </c>
      <c r="F1652" s="12">
        <v>0</v>
      </c>
      <c r="G1652" s="12">
        <v>7190.28</v>
      </c>
      <c r="H1652" s="12">
        <f>Baby_Fashion__2[[#This Row],[no_of_ratings]]*Baby_Fashion__2[[#This Row],[discount_price]]</f>
        <v>0</v>
      </c>
      <c r="I1652" s="12">
        <v>7190.28</v>
      </c>
      <c r="J1652" t="str">
        <f>IF(Baby_Fashion__2[[#This Row],[no_of_ratings]]&gt;=4,"High",IF(Baby_Fashion__2[[#This Row],[no_of_ratings]]&gt;=3,"Medium","Low"))</f>
        <v>Low</v>
      </c>
    </row>
    <row r="1653" spans="1:10" x14ac:dyDescent="0.25">
      <c r="A1653" s="18" t="s">
        <v>1577</v>
      </c>
      <c r="B1653" s="18" t="s">
        <v>9</v>
      </c>
      <c r="C1653" s="18" t="s">
        <v>10</v>
      </c>
      <c r="D1653">
        <v>1</v>
      </c>
      <c r="E1653" s="12">
        <v>1</v>
      </c>
      <c r="F1653" s="12">
        <v>649</v>
      </c>
      <c r="G1653" s="12">
        <v>1699</v>
      </c>
      <c r="H1653" s="12">
        <f>Baby_Fashion__2[[#This Row],[no_of_ratings]]*Baby_Fashion__2[[#This Row],[discount_price]]</f>
        <v>649</v>
      </c>
      <c r="I1653" s="12">
        <v>1050</v>
      </c>
      <c r="J1653" t="str">
        <f>IF(Baby_Fashion__2[[#This Row],[no_of_ratings]]&gt;=4,"High",IF(Baby_Fashion__2[[#This Row],[no_of_ratings]]&gt;=3,"Medium","Low"))</f>
        <v>Low</v>
      </c>
    </row>
    <row r="1654" spans="1:10" x14ac:dyDescent="0.25">
      <c r="A1654" s="18" t="s">
        <v>1578</v>
      </c>
      <c r="B1654" s="18" t="s">
        <v>9</v>
      </c>
      <c r="C1654" s="18" t="s">
        <v>10</v>
      </c>
      <c r="D1654">
        <v>4.0999999999999996</v>
      </c>
      <c r="E1654" s="12">
        <v>56</v>
      </c>
      <c r="F1654" s="12">
        <v>862</v>
      </c>
      <c r="G1654" s="12">
        <v>2955</v>
      </c>
      <c r="H1654" s="12">
        <f>Baby_Fashion__2[[#This Row],[no_of_ratings]]*Baby_Fashion__2[[#This Row],[discount_price]]</f>
        <v>48272</v>
      </c>
      <c r="I1654" s="12">
        <v>2093</v>
      </c>
      <c r="J1654" t="str">
        <f>IF(Baby_Fashion__2[[#This Row],[no_of_ratings]]&gt;=4,"High",IF(Baby_Fashion__2[[#This Row],[no_of_ratings]]&gt;=3,"Medium","Low"))</f>
        <v>High</v>
      </c>
    </row>
    <row r="1655" spans="1:10" x14ac:dyDescent="0.25">
      <c r="A1655" s="18" t="s">
        <v>1579</v>
      </c>
      <c r="B1655" s="18" t="s">
        <v>9</v>
      </c>
      <c r="C1655" s="18" t="s">
        <v>10</v>
      </c>
      <c r="D1655">
        <v>0</v>
      </c>
      <c r="E1655" s="12">
        <v>0</v>
      </c>
      <c r="F1655" s="12">
        <v>1044</v>
      </c>
      <c r="G1655" s="12">
        <v>1899</v>
      </c>
      <c r="H1655" s="12">
        <f>Baby_Fashion__2[[#This Row],[no_of_ratings]]*Baby_Fashion__2[[#This Row],[discount_price]]</f>
        <v>0</v>
      </c>
      <c r="I1655" s="12">
        <v>855</v>
      </c>
      <c r="J1655" t="str">
        <f>IF(Baby_Fashion__2[[#This Row],[no_of_ratings]]&gt;=4,"High",IF(Baby_Fashion__2[[#This Row],[no_of_ratings]]&gt;=3,"Medium","Low"))</f>
        <v>Low</v>
      </c>
    </row>
    <row r="1656" spans="1:10" x14ac:dyDescent="0.25">
      <c r="A1656" s="18" t="s">
        <v>1580</v>
      </c>
      <c r="B1656" s="18" t="s">
        <v>9</v>
      </c>
      <c r="C1656" s="18" t="s">
        <v>10</v>
      </c>
      <c r="D1656">
        <v>0</v>
      </c>
      <c r="E1656" s="12">
        <v>0</v>
      </c>
      <c r="F1656" s="12">
        <v>3850.46</v>
      </c>
      <c r="G1656" s="12">
        <v>5775.7</v>
      </c>
      <c r="H1656" s="12">
        <f>Baby_Fashion__2[[#This Row],[no_of_ratings]]*Baby_Fashion__2[[#This Row],[discount_price]]</f>
        <v>0</v>
      </c>
      <c r="I1656" s="12">
        <v>1925.2399999999998</v>
      </c>
      <c r="J1656" t="str">
        <f>IF(Baby_Fashion__2[[#This Row],[no_of_ratings]]&gt;=4,"High",IF(Baby_Fashion__2[[#This Row],[no_of_ratings]]&gt;=3,"Medium","Low"))</f>
        <v>Low</v>
      </c>
    </row>
    <row r="1657" spans="1:10" x14ac:dyDescent="0.25">
      <c r="A1657" s="18" t="s">
        <v>1581</v>
      </c>
      <c r="B1657" s="18" t="s">
        <v>9</v>
      </c>
      <c r="C1657" s="18" t="s">
        <v>10</v>
      </c>
      <c r="D1657">
        <v>3.5</v>
      </c>
      <c r="E1657" s="12">
        <v>8</v>
      </c>
      <c r="F1657" s="12">
        <v>296</v>
      </c>
      <c r="G1657" s="12">
        <v>799</v>
      </c>
      <c r="H1657" s="12">
        <f>Baby_Fashion__2[[#This Row],[no_of_ratings]]*Baby_Fashion__2[[#This Row],[discount_price]]</f>
        <v>2368</v>
      </c>
      <c r="I1657" s="12">
        <v>503</v>
      </c>
      <c r="J1657" t="str">
        <f>IF(Baby_Fashion__2[[#This Row],[no_of_ratings]]&gt;=4,"High",IF(Baby_Fashion__2[[#This Row],[no_of_ratings]]&gt;=3,"Medium","Low"))</f>
        <v>High</v>
      </c>
    </row>
    <row r="1658" spans="1:10" x14ac:dyDescent="0.25">
      <c r="A1658" s="18" t="s">
        <v>1582</v>
      </c>
      <c r="B1658" s="18" t="s">
        <v>9</v>
      </c>
      <c r="C1658" s="18" t="s">
        <v>10</v>
      </c>
      <c r="D1658">
        <v>0</v>
      </c>
      <c r="E1658" s="12">
        <v>0</v>
      </c>
      <c r="F1658" s="12">
        <v>499</v>
      </c>
      <c r="G1658" s="12">
        <v>999</v>
      </c>
      <c r="H1658" s="12">
        <f>Baby_Fashion__2[[#This Row],[no_of_ratings]]*Baby_Fashion__2[[#This Row],[discount_price]]</f>
        <v>0</v>
      </c>
      <c r="I1658" s="12">
        <v>500</v>
      </c>
      <c r="J1658" t="str">
        <f>IF(Baby_Fashion__2[[#This Row],[no_of_ratings]]&gt;=4,"High",IF(Baby_Fashion__2[[#This Row],[no_of_ratings]]&gt;=3,"Medium","Low"))</f>
        <v>Low</v>
      </c>
    </row>
    <row r="1659" spans="1:10" x14ac:dyDescent="0.25">
      <c r="A1659" s="18" t="s">
        <v>1583</v>
      </c>
      <c r="B1659" s="18" t="s">
        <v>9</v>
      </c>
      <c r="C1659" s="18" t="s">
        <v>10</v>
      </c>
      <c r="D1659">
        <v>3.8</v>
      </c>
      <c r="E1659" s="12">
        <v>4</v>
      </c>
      <c r="F1659" s="12">
        <v>479</v>
      </c>
      <c r="G1659" s="12">
        <v>1999</v>
      </c>
      <c r="H1659" s="12">
        <f>Baby_Fashion__2[[#This Row],[no_of_ratings]]*Baby_Fashion__2[[#This Row],[discount_price]]</f>
        <v>1916</v>
      </c>
      <c r="I1659" s="12">
        <v>1520</v>
      </c>
      <c r="J1659" t="str">
        <f>IF(Baby_Fashion__2[[#This Row],[no_of_ratings]]&gt;=4,"High",IF(Baby_Fashion__2[[#This Row],[no_of_ratings]]&gt;=3,"Medium","Low"))</f>
        <v>High</v>
      </c>
    </row>
    <row r="1660" spans="1:10" x14ac:dyDescent="0.25">
      <c r="A1660" s="18" t="s">
        <v>1584</v>
      </c>
      <c r="B1660" s="18" t="s">
        <v>9</v>
      </c>
      <c r="C1660" s="18" t="s">
        <v>10</v>
      </c>
      <c r="D1660">
        <v>0</v>
      </c>
      <c r="E1660" s="12">
        <v>0</v>
      </c>
      <c r="F1660" s="12">
        <v>0</v>
      </c>
      <c r="G1660" s="12">
        <v>5390.46</v>
      </c>
      <c r="H1660" s="12">
        <f>Baby_Fashion__2[[#This Row],[no_of_ratings]]*Baby_Fashion__2[[#This Row],[discount_price]]</f>
        <v>0</v>
      </c>
      <c r="I1660" s="12">
        <v>5390.46</v>
      </c>
      <c r="J1660" t="str">
        <f>IF(Baby_Fashion__2[[#This Row],[no_of_ratings]]&gt;=4,"High",IF(Baby_Fashion__2[[#This Row],[no_of_ratings]]&gt;=3,"Medium","Low"))</f>
        <v>Low</v>
      </c>
    </row>
    <row r="1661" spans="1:10" x14ac:dyDescent="0.25">
      <c r="A1661" s="18" t="s">
        <v>766</v>
      </c>
      <c r="B1661" s="18" t="s">
        <v>9</v>
      </c>
      <c r="C1661" s="18" t="s">
        <v>10</v>
      </c>
      <c r="D1661">
        <v>0</v>
      </c>
      <c r="E1661" s="12">
        <v>0</v>
      </c>
      <c r="F1661" s="12">
        <v>349</v>
      </c>
      <c r="G1661" s="12">
        <v>599</v>
      </c>
      <c r="H1661" s="12">
        <f>Baby_Fashion__2[[#This Row],[no_of_ratings]]*Baby_Fashion__2[[#This Row],[discount_price]]</f>
        <v>0</v>
      </c>
      <c r="I1661" s="12">
        <v>250</v>
      </c>
      <c r="J1661" t="str">
        <f>IF(Baby_Fashion__2[[#This Row],[no_of_ratings]]&gt;=4,"High",IF(Baby_Fashion__2[[#This Row],[no_of_ratings]]&gt;=3,"Medium","Low"))</f>
        <v>Low</v>
      </c>
    </row>
    <row r="1662" spans="1:10" x14ac:dyDescent="0.25">
      <c r="A1662" s="18" t="s">
        <v>1585</v>
      </c>
      <c r="B1662" s="18" t="s">
        <v>9</v>
      </c>
      <c r="C1662" s="18" t="s">
        <v>10</v>
      </c>
      <c r="D1662">
        <v>5</v>
      </c>
      <c r="E1662" s="12">
        <v>1</v>
      </c>
      <c r="F1662" s="12">
        <v>499</v>
      </c>
      <c r="G1662" s="12">
        <v>1099</v>
      </c>
      <c r="H1662" s="12">
        <f>Baby_Fashion__2[[#This Row],[no_of_ratings]]*Baby_Fashion__2[[#This Row],[discount_price]]</f>
        <v>499</v>
      </c>
      <c r="I1662" s="12">
        <v>600</v>
      </c>
      <c r="J1662" t="str">
        <f>IF(Baby_Fashion__2[[#This Row],[no_of_ratings]]&gt;=4,"High",IF(Baby_Fashion__2[[#This Row],[no_of_ratings]]&gt;=3,"Medium","Low"))</f>
        <v>Low</v>
      </c>
    </row>
    <row r="1663" spans="1:10" x14ac:dyDescent="0.25">
      <c r="A1663" s="18" t="s">
        <v>1586</v>
      </c>
      <c r="B1663" s="18" t="s">
        <v>9</v>
      </c>
      <c r="C1663" s="18" t="s">
        <v>10</v>
      </c>
      <c r="D1663">
        <v>0</v>
      </c>
      <c r="E1663" s="12">
        <v>0</v>
      </c>
      <c r="F1663" s="12">
        <v>880</v>
      </c>
      <c r="G1663" s="12">
        <v>1100</v>
      </c>
      <c r="H1663" s="12">
        <f>Baby_Fashion__2[[#This Row],[no_of_ratings]]*Baby_Fashion__2[[#This Row],[discount_price]]</f>
        <v>0</v>
      </c>
      <c r="I1663" s="12">
        <v>220</v>
      </c>
      <c r="J1663" t="str">
        <f>IF(Baby_Fashion__2[[#This Row],[no_of_ratings]]&gt;=4,"High",IF(Baby_Fashion__2[[#This Row],[no_of_ratings]]&gt;=3,"Medium","Low"))</f>
        <v>Low</v>
      </c>
    </row>
    <row r="1664" spans="1:10" x14ac:dyDescent="0.25">
      <c r="A1664" s="18" t="s">
        <v>1587</v>
      </c>
      <c r="B1664" s="18" t="s">
        <v>9</v>
      </c>
      <c r="C1664" s="18" t="s">
        <v>10</v>
      </c>
      <c r="D1664">
        <v>0</v>
      </c>
      <c r="E1664" s="12">
        <v>0</v>
      </c>
      <c r="F1664" s="12">
        <v>1250.24</v>
      </c>
      <c r="G1664" s="12">
        <v>1875.36</v>
      </c>
      <c r="H1664" s="12">
        <f>Baby_Fashion__2[[#This Row],[no_of_ratings]]*Baby_Fashion__2[[#This Row],[discount_price]]</f>
        <v>0</v>
      </c>
      <c r="I1664" s="12">
        <v>625.11999999999989</v>
      </c>
      <c r="J1664" t="str">
        <f>IF(Baby_Fashion__2[[#This Row],[no_of_ratings]]&gt;=4,"High",IF(Baby_Fashion__2[[#This Row],[no_of_ratings]]&gt;=3,"Medium","Low"))</f>
        <v>Low</v>
      </c>
    </row>
    <row r="1665" spans="1:10" x14ac:dyDescent="0.25">
      <c r="A1665" s="18" t="s">
        <v>1588</v>
      </c>
      <c r="B1665" s="18" t="s">
        <v>9</v>
      </c>
      <c r="C1665" s="18" t="s">
        <v>10</v>
      </c>
      <c r="D1665">
        <v>4.7</v>
      </c>
      <c r="E1665" s="12">
        <v>4</v>
      </c>
      <c r="F1665" s="12">
        <v>499</v>
      </c>
      <c r="G1665" s="12">
        <v>999</v>
      </c>
      <c r="H1665" s="12">
        <f>Baby_Fashion__2[[#This Row],[no_of_ratings]]*Baby_Fashion__2[[#This Row],[discount_price]]</f>
        <v>1996</v>
      </c>
      <c r="I1665" s="12">
        <v>500</v>
      </c>
      <c r="J1665" t="str">
        <f>IF(Baby_Fashion__2[[#This Row],[no_of_ratings]]&gt;=4,"High",IF(Baby_Fashion__2[[#This Row],[no_of_ratings]]&gt;=3,"Medium","Low"))</f>
        <v>High</v>
      </c>
    </row>
    <row r="1666" spans="1:10" x14ac:dyDescent="0.25">
      <c r="A1666" s="18" t="s">
        <v>380</v>
      </c>
      <c r="B1666" s="18" t="s">
        <v>9</v>
      </c>
      <c r="C1666" s="18" t="s">
        <v>10</v>
      </c>
      <c r="D1666">
        <v>4.0999999999999996</v>
      </c>
      <c r="E1666" s="12">
        <v>12</v>
      </c>
      <c r="F1666" s="12">
        <v>338</v>
      </c>
      <c r="G1666" s="12">
        <v>1299</v>
      </c>
      <c r="H1666" s="12">
        <f>Baby_Fashion__2[[#This Row],[no_of_ratings]]*Baby_Fashion__2[[#This Row],[discount_price]]</f>
        <v>4056</v>
      </c>
      <c r="I1666" s="12">
        <v>961</v>
      </c>
      <c r="J1666" t="str">
        <f>IF(Baby_Fashion__2[[#This Row],[no_of_ratings]]&gt;=4,"High",IF(Baby_Fashion__2[[#This Row],[no_of_ratings]]&gt;=3,"Medium","Low"))</f>
        <v>High</v>
      </c>
    </row>
    <row r="1667" spans="1:10" x14ac:dyDescent="0.25">
      <c r="A1667" s="18" t="s">
        <v>1589</v>
      </c>
      <c r="B1667" s="18" t="s">
        <v>9</v>
      </c>
      <c r="C1667" s="18" t="s">
        <v>10</v>
      </c>
      <c r="D1667">
        <v>4.2</v>
      </c>
      <c r="E1667" s="12">
        <v>3</v>
      </c>
      <c r="F1667" s="12">
        <v>449</v>
      </c>
      <c r="G1667" s="12">
        <v>899</v>
      </c>
      <c r="H1667" s="12">
        <f>Baby_Fashion__2[[#This Row],[no_of_ratings]]*Baby_Fashion__2[[#This Row],[discount_price]]</f>
        <v>1347</v>
      </c>
      <c r="I1667" s="12">
        <v>450</v>
      </c>
      <c r="J1667" t="str">
        <f>IF(Baby_Fashion__2[[#This Row],[no_of_ratings]]&gt;=4,"High",IF(Baby_Fashion__2[[#This Row],[no_of_ratings]]&gt;=3,"Medium","Low"))</f>
        <v>Medium</v>
      </c>
    </row>
    <row r="1668" spans="1:10" x14ac:dyDescent="0.25">
      <c r="A1668" s="18" t="s">
        <v>1590</v>
      </c>
      <c r="B1668" s="18" t="s">
        <v>9</v>
      </c>
      <c r="C1668" s="18" t="s">
        <v>10</v>
      </c>
      <c r="D1668">
        <v>0</v>
      </c>
      <c r="E1668" s="12">
        <v>0</v>
      </c>
      <c r="F1668" s="12">
        <v>3731.95</v>
      </c>
      <c r="G1668" s="12">
        <v>5597.93</v>
      </c>
      <c r="H1668" s="12">
        <f>Baby_Fashion__2[[#This Row],[no_of_ratings]]*Baby_Fashion__2[[#This Row],[discount_price]]</f>
        <v>0</v>
      </c>
      <c r="I1668" s="12">
        <v>1865.9800000000005</v>
      </c>
      <c r="J1668" t="str">
        <f>IF(Baby_Fashion__2[[#This Row],[no_of_ratings]]&gt;=4,"High",IF(Baby_Fashion__2[[#This Row],[no_of_ratings]]&gt;=3,"Medium","Low"))</f>
        <v>Low</v>
      </c>
    </row>
    <row r="1669" spans="1:10" x14ac:dyDescent="0.25">
      <c r="A1669" s="18" t="s">
        <v>1591</v>
      </c>
      <c r="B1669" s="18" t="s">
        <v>9</v>
      </c>
      <c r="C1669" s="18" t="s">
        <v>10</v>
      </c>
      <c r="D1669">
        <v>0</v>
      </c>
      <c r="E1669" s="12">
        <v>0</v>
      </c>
      <c r="F1669" s="12">
        <v>679</v>
      </c>
      <c r="G1669" s="12">
        <v>2499</v>
      </c>
      <c r="H1669" s="12">
        <f>Baby_Fashion__2[[#This Row],[no_of_ratings]]*Baby_Fashion__2[[#This Row],[discount_price]]</f>
        <v>0</v>
      </c>
      <c r="I1669" s="12">
        <v>1820</v>
      </c>
      <c r="J1669" t="str">
        <f>IF(Baby_Fashion__2[[#This Row],[no_of_ratings]]&gt;=4,"High",IF(Baby_Fashion__2[[#This Row],[no_of_ratings]]&gt;=3,"Medium","Low"))</f>
        <v>Low</v>
      </c>
    </row>
    <row r="1670" spans="1:10" x14ac:dyDescent="0.25">
      <c r="A1670" s="18" t="s">
        <v>1592</v>
      </c>
      <c r="B1670" s="18" t="s">
        <v>9</v>
      </c>
      <c r="C1670" s="18" t="s">
        <v>10</v>
      </c>
      <c r="D1670">
        <v>3</v>
      </c>
      <c r="E1670" s="12">
        <v>1</v>
      </c>
      <c r="F1670" s="12">
        <v>299</v>
      </c>
      <c r="G1670" s="12">
        <v>399</v>
      </c>
      <c r="H1670" s="12">
        <f>Baby_Fashion__2[[#This Row],[no_of_ratings]]*Baby_Fashion__2[[#This Row],[discount_price]]</f>
        <v>299</v>
      </c>
      <c r="I1670" s="12">
        <v>100</v>
      </c>
      <c r="J1670" t="str">
        <f>IF(Baby_Fashion__2[[#This Row],[no_of_ratings]]&gt;=4,"High",IF(Baby_Fashion__2[[#This Row],[no_of_ratings]]&gt;=3,"Medium","Low"))</f>
        <v>Low</v>
      </c>
    </row>
    <row r="1671" spans="1:10" x14ac:dyDescent="0.25">
      <c r="A1671" s="18" t="s">
        <v>1593</v>
      </c>
      <c r="B1671" s="18" t="s">
        <v>9</v>
      </c>
      <c r="C1671" s="18" t="s">
        <v>10</v>
      </c>
      <c r="D1671">
        <v>4</v>
      </c>
      <c r="E1671" s="12">
        <v>1</v>
      </c>
      <c r="F1671" s="12">
        <v>660</v>
      </c>
      <c r="G1671" s="12">
        <v>1099</v>
      </c>
      <c r="H1671" s="12">
        <f>Baby_Fashion__2[[#This Row],[no_of_ratings]]*Baby_Fashion__2[[#This Row],[discount_price]]</f>
        <v>660</v>
      </c>
      <c r="I1671" s="12">
        <v>439</v>
      </c>
      <c r="J1671" t="str">
        <f>IF(Baby_Fashion__2[[#This Row],[no_of_ratings]]&gt;=4,"High",IF(Baby_Fashion__2[[#This Row],[no_of_ratings]]&gt;=3,"Medium","Low"))</f>
        <v>Low</v>
      </c>
    </row>
    <row r="1672" spans="1:10" x14ac:dyDescent="0.25">
      <c r="A1672" s="18" t="s">
        <v>1594</v>
      </c>
      <c r="B1672" s="18" t="s">
        <v>9</v>
      </c>
      <c r="C1672" s="18" t="s">
        <v>10</v>
      </c>
      <c r="D1672">
        <v>0</v>
      </c>
      <c r="E1672" s="12">
        <v>0</v>
      </c>
      <c r="F1672" s="12">
        <v>5117.6499999999996</v>
      </c>
      <c r="G1672" s="12">
        <v>7676.47</v>
      </c>
      <c r="H1672" s="12">
        <f>Baby_Fashion__2[[#This Row],[no_of_ratings]]*Baby_Fashion__2[[#This Row],[discount_price]]</f>
        <v>0</v>
      </c>
      <c r="I1672" s="12">
        <v>2558.8200000000006</v>
      </c>
      <c r="J1672" t="str">
        <f>IF(Baby_Fashion__2[[#This Row],[no_of_ratings]]&gt;=4,"High",IF(Baby_Fashion__2[[#This Row],[no_of_ratings]]&gt;=3,"Medium","Low"))</f>
        <v>Low</v>
      </c>
    </row>
    <row r="1673" spans="1:10" x14ac:dyDescent="0.25">
      <c r="A1673" s="18" t="s">
        <v>1595</v>
      </c>
      <c r="B1673" s="18" t="s">
        <v>9</v>
      </c>
      <c r="C1673" s="18" t="s">
        <v>10</v>
      </c>
      <c r="D1673">
        <v>3.8</v>
      </c>
      <c r="E1673" s="12">
        <v>16</v>
      </c>
      <c r="F1673" s="12">
        <v>520</v>
      </c>
      <c r="G1673" s="12">
        <v>599</v>
      </c>
      <c r="H1673" s="12">
        <f>Baby_Fashion__2[[#This Row],[no_of_ratings]]*Baby_Fashion__2[[#This Row],[discount_price]]</f>
        <v>8320</v>
      </c>
      <c r="I1673" s="12">
        <v>79</v>
      </c>
      <c r="J1673" t="str">
        <f>IF(Baby_Fashion__2[[#This Row],[no_of_ratings]]&gt;=4,"High",IF(Baby_Fashion__2[[#This Row],[no_of_ratings]]&gt;=3,"Medium","Low"))</f>
        <v>High</v>
      </c>
    </row>
    <row r="1674" spans="1:10" x14ac:dyDescent="0.25">
      <c r="A1674" s="18" t="s">
        <v>1295</v>
      </c>
      <c r="B1674" s="18" t="s">
        <v>9</v>
      </c>
      <c r="C1674" s="18" t="s">
        <v>10</v>
      </c>
      <c r="D1674">
        <v>4</v>
      </c>
      <c r="E1674" s="12">
        <v>1</v>
      </c>
      <c r="F1674" s="12">
        <v>519</v>
      </c>
      <c r="G1674" s="12">
        <v>649</v>
      </c>
      <c r="H1674" s="12">
        <f>Baby_Fashion__2[[#This Row],[no_of_ratings]]*Baby_Fashion__2[[#This Row],[discount_price]]</f>
        <v>519</v>
      </c>
      <c r="I1674" s="12">
        <v>130</v>
      </c>
      <c r="J1674" t="str">
        <f>IF(Baby_Fashion__2[[#This Row],[no_of_ratings]]&gt;=4,"High",IF(Baby_Fashion__2[[#This Row],[no_of_ratings]]&gt;=3,"Medium","Low"))</f>
        <v>Low</v>
      </c>
    </row>
    <row r="1675" spans="1:10" x14ac:dyDescent="0.25">
      <c r="A1675" s="18" t="s">
        <v>1596</v>
      </c>
      <c r="B1675" s="18" t="s">
        <v>9</v>
      </c>
      <c r="C1675" s="18" t="s">
        <v>10</v>
      </c>
      <c r="D1675">
        <v>4.4000000000000004</v>
      </c>
      <c r="E1675" s="12">
        <v>13</v>
      </c>
      <c r="F1675" s="12">
        <v>495</v>
      </c>
      <c r="G1675" s="12">
        <v>1199</v>
      </c>
      <c r="H1675" s="12">
        <f>Baby_Fashion__2[[#This Row],[no_of_ratings]]*Baby_Fashion__2[[#This Row],[discount_price]]</f>
        <v>6435</v>
      </c>
      <c r="I1675" s="12">
        <v>704</v>
      </c>
      <c r="J1675" t="str">
        <f>IF(Baby_Fashion__2[[#This Row],[no_of_ratings]]&gt;=4,"High",IF(Baby_Fashion__2[[#This Row],[no_of_ratings]]&gt;=3,"Medium","Low"))</f>
        <v>High</v>
      </c>
    </row>
    <row r="1676" spans="1:10" x14ac:dyDescent="0.25">
      <c r="A1676" s="18" t="s">
        <v>1597</v>
      </c>
      <c r="B1676" s="18" t="s">
        <v>9</v>
      </c>
      <c r="C1676" s="18" t="s">
        <v>10</v>
      </c>
      <c r="D1676">
        <v>0</v>
      </c>
      <c r="E1676" s="12">
        <v>0</v>
      </c>
      <c r="F1676" s="12">
        <v>1754.26</v>
      </c>
      <c r="G1676" s="12">
        <v>2631.38</v>
      </c>
      <c r="H1676" s="12">
        <f>Baby_Fashion__2[[#This Row],[no_of_ratings]]*Baby_Fashion__2[[#This Row],[discount_price]]</f>
        <v>0</v>
      </c>
      <c r="I1676" s="12">
        <v>877.12000000000012</v>
      </c>
      <c r="J1676" t="str">
        <f>IF(Baby_Fashion__2[[#This Row],[no_of_ratings]]&gt;=4,"High",IF(Baby_Fashion__2[[#This Row],[no_of_ratings]]&gt;=3,"Medium","Low"))</f>
        <v>Low</v>
      </c>
    </row>
    <row r="1677" spans="1:10" x14ac:dyDescent="0.25">
      <c r="A1677" s="18" t="s">
        <v>1598</v>
      </c>
      <c r="B1677" s="18" t="s">
        <v>9</v>
      </c>
      <c r="C1677" s="18" t="s">
        <v>10</v>
      </c>
      <c r="D1677">
        <v>0</v>
      </c>
      <c r="E1677" s="12">
        <v>0</v>
      </c>
      <c r="F1677" s="12">
        <v>398</v>
      </c>
      <c r="G1677" s="12">
        <v>699</v>
      </c>
      <c r="H1677" s="12">
        <f>Baby_Fashion__2[[#This Row],[no_of_ratings]]*Baby_Fashion__2[[#This Row],[discount_price]]</f>
        <v>0</v>
      </c>
      <c r="I1677" s="12">
        <v>301</v>
      </c>
      <c r="J1677" t="str">
        <f>IF(Baby_Fashion__2[[#This Row],[no_of_ratings]]&gt;=4,"High",IF(Baby_Fashion__2[[#This Row],[no_of_ratings]]&gt;=3,"Medium","Low"))</f>
        <v>Low</v>
      </c>
    </row>
    <row r="1678" spans="1:10" x14ac:dyDescent="0.25">
      <c r="A1678" s="18" t="s">
        <v>1157</v>
      </c>
      <c r="B1678" s="18" t="s">
        <v>9</v>
      </c>
      <c r="C1678" s="18" t="s">
        <v>10</v>
      </c>
      <c r="D1678">
        <v>4.0999999999999996</v>
      </c>
      <c r="E1678" s="12">
        <v>6</v>
      </c>
      <c r="F1678" s="12">
        <v>319</v>
      </c>
      <c r="G1678" s="12">
        <v>999</v>
      </c>
      <c r="H1678" s="12">
        <f>Baby_Fashion__2[[#This Row],[no_of_ratings]]*Baby_Fashion__2[[#This Row],[discount_price]]</f>
        <v>1914</v>
      </c>
      <c r="I1678" s="12">
        <v>680</v>
      </c>
      <c r="J1678" t="str">
        <f>IF(Baby_Fashion__2[[#This Row],[no_of_ratings]]&gt;=4,"High",IF(Baby_Fashion__2[[#This Row],[no_of_ratings]]&gt;=3,"Medium","Low"))</f>
        <v>High</v>
      </c>
    </row>
    <row r="1679" spans="1:10" x14ac:dyDescent="0.25">
      <c r="A1679" s="18" t="s">
        <v>1599</v>
      </c>
      <c r="B1679" s="18" t="s">
        <v>9</v>
      </c>
      <c r="C1679" s="18" t="s">
        <v>10</v>
      </c>
      <c r="D1679">
        <v>0</v>
      </c>
      <c r="E1679" s="12">
        <v>0</v>
      </c>
      <c r="F1679" s="12">
        <v>996</v>
      </c>
      <c r="G1679" s="12">
        <v>999</v>
      </c>
      <c r="H1679" s="12">
        <f>Baby_Fashion__2[[#This Row],[no_of_ratings]]*Baby_Fashion__2[[#This Row],[discount_price]]</f>
        <v>0</v>
      </c>
      <c r="I1679" s="12">
        <v>3</v>
      </c>
      <c r="J1679" t="str">
        <f>IF(Baby_Fashion__2[[#This Row],[no_of_ratings]]&gt;=4,"High",IF(Baby_Fashion__2[[#This Row],[no_of_ratings]]&gt;=3,"Medium","Low"))</f>
        <v>Low</v>
      </c>
    </row>
    <row r="1680" spans="1:10" x14ac:dyDescent="0.25">
      <c r="A1680" s="18" t="s">
        <v>1600</v>
      </c>
      <c r="B1680" s="18" t="s">
        <v>9</v>
      </c>
      <c r="C1680" s="18" t="s">
        <v>10</v>
      </c>
      <c r="D1680">
        <v>0</v>
      </c>
      <c r="E1680" s="12">
        <v>0</v>
      </c>
      <c r="F1680" s="12">
        <v>1983.18</v>
      </c>
      <c r="G1680" s="12">
        <v>2974.78</v>
      </c>
      <c r="H1680" s="12">
        <f>Baby_Fashion__2[[#This Row],[no_of_ratings]]*Baby_Fashion__2[[#This Row],[discount_price]]</f>
        <v>0</v>
      </c>
      <c r="I1680" s="12">
        <v>991.60000000000014</v>
      </c>
      <c r="J1680" t="str">
        <f>IF(Baby_Fashion__2[[#This Row],[no_of_ratings]]&gt;=4,"High",IF(Baby_Fashion__2[[#This Row],[no_of_ratings]]&gt;=3,"Medium","Low"))</f>
        <v>Low</v>
      </c>
    </row>
    <row r="1681" spans="1:10" x14ac:dyDescent="0.25">
      <c r="A1681" s="18" t="s">
        <v>1601</v>
      </c>
      <c r="B1681" s="18" t="s">
        <v>9</v>
      </c>
      <c r="C1681" s="18" t="s">
        <v>10</v>
      </c>
      <c r="D1681">
        <v>3.6</v>
      </c>
      <c r="E1681" s="12">
        <v>85</v>
      </c>
      <c r="F1681" s="12">
        <v>349</v>
      </c>
      <c r="G1681" s="12">
        <v>799</v>
      </c>
      <c r="H1681" s="12">
        <f>Baby_Fashion__2[[#This Row],[no_of_ratings]]*Baby_Fashion__2[[#This Row],[discount_price]]</f>
        <v>29665</v>
      </c>
      <c r="I1681" s="12">
        <v>450</v>
      </c>
      <c r="J1681" t="str">
        <f>IF(Baby_Fashion__2[[#This Row],[no_of_ratings]]&gt;=4,"High",IF(Baby_Fashion__2[[#This Row],[no_of_ratings]]&gt;=3,"Medium","Low"))</f>
        <v>High</v>
      </c>
    </row>
    <row r="1682" spans="1:10" x14ac:dyDescent="0.25">
      <c r="A1682" s="18" t="s">
        <v>1602</v>
      </c>
      <c r="B1682" s="18" t="s">
        <v>9</v>
      </c>
      <c r="C1682" s="18" t="s">
        <v>10</v>
      </c>
      <c r="D1682">
        <v>0</v>
      </c>
      <c r="E1682" s="12">
        <v>0</v>
      </c>
      <c r="F1682" s="12">
        <v>1771.1</v>
      </c>
      <c r="G1682" s="12">
        <v>2656.66</v>
      </c>
      <c r="H1682" s="12">
        <f>Baby_Fashion__2[[#This Row],[no_of_ratings]]*Baby_Fashion__2[[#This Row],[discount_price]]</f>
        <v>0</v>
      </c>
      <c r="I1682" s="12">
        <v>885.56</v>
      </c>
      <c r="J1682" t="str">
        <f>IF(Baby_Fashion__2[[#This Row],[no_of_ratings]]&gt;=4,"High",IF(Baby_Fashion__2[[#This Row],[no_of_ratings]]&gt;=3,"Medium","Low"))</f>
        <v>Low</v>
      </c>
    </row>
    <row r="1683" spans="1:10" x14ac:dyDescent="0.25">
      <c r="A1683" s="18" t="s">
        <v>1603</v>
      </c>
      <c r="B1683" s="18" t="s">
        <v>9</v>
      </c>
      <c r="C1683" s="18" t="s">
        <v>10</v>
      </c>
      <c r="D1683">
        <v>4.4000000000000004</v>
      </c>
      <c r="E1683" s="12">
        <v>9</v>
      </c>
      <c r="F1683" s="12">
        <v>0</v>
      </c>
      <c r="G1683" s="12">
        <v>599</v>
      </c>
      <c r="H1683" s="12">
        <f>Baby_Fashion__2[[#This Row],[no_of_ratings]]*Baby_Fashion__2[[#This Row],[discount_price]]</f>
        <v>0</v>
      </c>
      <c r="I1683" s="12">
        <v>599</v>
      </c>
      <c r="J1683" t="str">
        <f>IF(Baby_Fashion__2[[#This Row],[no_of_ratings]]&gt;=4,"High",IF(Baby_Fashion__2[[#This Row],[no_of_ratings]]&gt;=3,"Medium","Low"))</f>
        <v>High</v>
      </c>
    </row>
    <row r="1684" spans="1:10" x14ac:dyDescent="0.25">
      <c r="A1684" s="18" t="s">
        <v>1604</v>
      </c>
      <c r="B1684" s="18" t="s">
        <v>9</v>
      </c>
      <c r="C1684" s="18" t="s">
        <v>10</v>
      </c>
      <c r="D1684">
        <v>4</v>
      </c>
      <c r="E1684" s="12">
        <v>2</v>
      </c>
      <c r="F1684" s="12">
        <v>149</v>
      </c>
      <c r="G1684" s="12">
        <v>349</v>
      </c>
      <c r="H1684" s="12">
        <f>Baby_Fashion__2[[#This Row],[no_of_ratings]]*Baby_Fashion__2[[#This Row],[discount_price]]</f>
        <v>298</v>
      </c>
      <c r="I1684" s="12">
        <v>200</v>
      </c>
      <c r="J1684" t="str">
        <f>IF(Baby_Fashion__2[[#This Row],[no_of_ratings]]&gt;=4,"High",IF(Baby_Fashion__2[[#This Row],[no_of_ratings]]&gt;=3,"Medium","Low"))</f>
        <v>Low</v>
      </c>
    </row>
    <row r="1685" spans="1:10" x14ac:dyDescent="0.25">
      <c r="A1685" s="18" t="s">
        <v>1605</v>
      </c>
      <c r="B1685" s="18" t="s">
        <v>9</v>
      </c>
      <c r="C1685" s="18" t="s">
        <v>10</v>
      </c>
      <c r="D1685">
        <v>4.7</v>
      </c>
      <c r="E1685" s="12">
        <v>3</v>
      </c>
      <c r="F1685" s="12">
        <v>449</v>
      </c>
      <c r="G1685" s="12">
        <v>699</v>
      </c>
      <c r="H1685" s="12">
        <f>Baby_Fashion__2[[#This Row],[no_of_ratings]]*Baby_Fashion__2[[#This Row],[discount_price]]</f>
        <v>1347</v>
      </c>
      <c r="I1685" s="12">
        <v>250</v>
      </c>
      <c r="J1685" t="str">
        <f>IF(Baby_Fashion__2[[#This Row],[no_of_ratings]]&gt;=4,"High",IF(Baby_Fashion__2[[#This Row],[no_of_ratings]]&gt;=3,"Medium","Low"))</f>
        <v>Medium</v>
      </c>
    </row>
    <row r="1686" spans="1:10" x14ac:dyDescent="0.25">
      <c r="A1686" s="18" t="s">
        <v>1606</v>
      </c>
      <c r="B1686" s="18" t="s">
        <v>9</v>
      </c>
      <c r="C1686" s="18" t="s">
        <v>10</v>
      </c>
      <c r="D1686">
        <v>0</v>
      </c>
      <c r="E1686" s="12">
        <v>0</v>
      </c>
      <c r="F1686" s="12">
        <v>2593.0700000000002</v>
      </c>
      <c r="G1686" s="12">
        <v>3889.61</v>
      </c>
      <c r="H1686" s="12">
        <f>Baby_Fashion__2[[#This Row],[no_of_ratings]]*Baby_Fashion__2[[#This Row],[discount_price]]</f>
        <v>0</v>
      </c>
      <c r="I1686" s="12">
        <v>1296.54</v>
      </c>
      <c r="J1686" t="str">
        <f>IF(Baby_Fashion__2[[#This Row],[no_of_ratings]]&gt;=4,"High",IF(Baby_Fashion__2[[#This Row],[no_of_ratings]]&gt;=3,"Medium","Low"))</f>
        <v>Low</v>
      </c>
    </row>
    <row r="1687" spans="1:10" x14ac:dyDescent="0.25">
      <c r="A1687" s="18" t="s">
        <v>1607</v>
      </c>
      <c r="B1687" s="18" t="s">
        <v>9</v>
      </c>
      <c r="C1687" s="18" t="s">
        <v>10</v>
      </c>
      <c r="D1687">
        <v>3.4</v>
      </c>
      <c r="E1687" s="12">
        <v>6</v>
      </c>
      <c r="F1687" s="12">
        <v>1481</v>
      </c>
      <c r="G1687" s="12">
        <v>2859</v>
      </c>
      <c r="H1687" s="12">
        <f>Baby_Fashion__2[[#This Row],[no_of_ratings]]*Baby_Fashion__2[[#This Row],[discount_price]]</f>
        <v>8886</v>
      </c>
      <c r="I1687" s="12">
        <v>1378</v>
      </c>
      <c r="J1687" t="str">
        <f>IF(Baby_Fashion__2[[#This Row],[no_of_ratings]]&gt;=4,"High",IF(Baby_Fashion__2[[#This Row],[no_of_ratings]]&gt;=3,"Medium","Low"))</f>
        <v>High</v>
      </c>
    </row>
    <row r="1688" spans="1:10" x14ac:dyDescent="0.25">
      <c r="A1688" s="18" t="s">
        <v>1608</v>
      </c>
      <c r="B1688" s="18" t="s">
        <v>9</v>
      </c>
      <c r="C1688" s="18" t="s">
        <v>10</v>
      </c>
      <c r="D1688">
        <v>4.3</v>
      </c>
      <c r="E1688" s="12">
        <v>7</v>
      </c>
      <c r="F1688" s="12">
        <v>355</v>
      </c>
      <c r="G1688" s="12">
        <v>899</v>
      </c>
      <c r="H1688" s="12">
        <f>Baby_Fashion__2[[#This Row],[no_of_ratings]]*Baby_Fashion__2[[#This Row],[discount_price]]</f>
        <v>2485</v>
      </c>
      <c r="I1688" s="12">
        <v>544</v>
      </c>
      <c r="J1688" t="str">
        <f>IF(Baby_Fashion__2[[#This Row],[no_of_ratings]]&gt;=4,"High",IF(Baby_Fashion__2[[#This Row],[no_of_ratings]]&gt;=3,"Medium","Low"))</f>
        <v>High</v>
      </c>
    </row>
    <row r="1689" spans="1:10" x14ac:dyDescent="0.25">
      <c r="A1689" s="18" t="s">
        <v>1609</v>
      </c>
      <c r="B1689" s="18" t="s">
        <v>9</v>
      </c>
      <c r="C1689" s="18" t="s">
        <v>10</v>
      </c>
      <c r="D1689">
        <v>4.4000000000000004</v>
      </c>
      <c r="E1689" s="12">
        <v>11</v>
      </c>
      <c r="F1689" s="12">
        <v>399</v>
      </c>
      <c r="G1689" s="12">
        <v>899</v>
      </c>
      <c r="H1689" s="12">
        <f>Baby_Fashion__2[[#This Row],[no_of_ratings]]*Baby_Fashion__2[[#This Row],[discount_price]]</f>
        <v>4389</v>
      </c>
      <c r="I1689" s="12">
        <v>500</v>
      </c>
      <c r="J1689" t="str">
        <f>IF(Baby_Fashion__2[[#This Row],[no_of_ratings]]&gt;=4,"High",IF(Baby_Fashion__2[[#This Row],[no_of_ratings]]&gt;=3,"Medium","Low"))</f>
        <v>High</v>
      </c>
    </row>
    <row r="1690" spans="1:10" x14ac:dyDescent="0.25">
      <c r="A1690" s="18" t="s">
        <v>1610</v>
      </c>
      <c r="B1690" s="18" t="s">
        <v>9</v>
      </c>
      <c r="C1690" s="18" t="s">
        <v>10</v>
      </c>
      <c r="D1690">
        <v>0</v>
      </c>
      <c r="E1690" s="12">
        <v>0</v>
      </c>
      <c r="F1690" s="12">
        <v>0</v>
      </c>
      <c r="G1690" s="12">
        <v>22047.8</v>
      </c>
      <c r="H1690" s="12">
        <f>Baby_Fashion__2[[#This Row],[no_of_ratings]]*Baby_Fashion__2[[#This Row],[discount_price]]</f>
        <v>0</v>
      </c>
      <c r="I1690" s="12">
        <v>22047.8</v>
      </c>
      <c r="J1690" t="str">
        <f>IF(Baby_Fashion__2[[#This Row],[no_of_ratings]]&gt;=4,"High",IF(Baby_Fashion__2[[#This Row],[no_of_ratings]]&gt;=3,"Medium","Low"))</f>
        <v>Low</v>
      </c>
    </row>
    <row r="1691" spans="1:10" x14ac:dyDescent="0.25">
      <c r="A1691" s="18" t="s">
        <v>1611</v>
      </c>
      <c r="B1691" s="18" t="s">
        <v>9</v>
      </c>
      <c r="C1691" s="18" t="s">
        <v>10</v>
      </c>
      <c r="D1691">
        <v>4.5</v>
      </c>
      <c r="E1691" s="12">
        <v>10</v>
      </c>
      <c r="F1691" s="12">
        <v>329</v>
      </c>
      <c r="G1691" s="12">
        <v>1599</v>
      </c>
      <c r="H1691" s="12">
        <f>Baby_Fashion__2[[#This Row],[no_of_ratings]]*Baby_Fashion__2[[#This Row],[discount_price]]</f>
        <v>3290</v>
      </c>
      <c r="I1691" s="12">
        <v>1270</v>
      </c>
      <c r="J1691" t="str">
        <f>IF(Baby_Fashion__2[[#This Row],[no_of_ratings]]&gt;=4,"High",IF(Baby_Fashion__2[[#This Row],[no_of_ratings]]&gt;=3,"Medium","Low"))</f>
        <v>High</v>
      </c>
    </row>
    <row r="1692" spans="1:10" x14ac:dyDescent="0.25">
      <c r="A1692" s="18" t="s">
        <v>1612</v>
      </c>
      <c r="B1692" s="18" t="s">
        <v>9</v>
      </c>
      <c r="C1692" s="18" t="s">
        <v>10</v>
      </c>
      <c r="D1692">
        <v>3.5</v>
      </c>
      <c r="E1692" s="12">
        <v>64</v>
      </c>
      <c r="F1692" s="12">
        <v>499</v>
      </c>
      <c r="G1692" s="12">
        <v>1299</v>
      </c>
      <c r="H1692" s="12">
        <f>Baby_Fashion__2[[#This Row],[no_of_ratings]]*Baby_Fashion__2[[#This Row],[discount_price]]</f>
        <v>31936</v>
      </c>
      <c r="I1692" s="12">
        <v>800</v>
      </c>
      <c r="J1692" t="str">
        <f>IF(Baby_Fashion__2[[#This Row],[no_of_ratings]]&gt;=4,"High",IF(Baby_Fashion__2[[#This Row],[no_of_ratings]]&gt;=3,"Medium","Low"))</f>
        <v>High</v>
      </c>
    </row>
    <row r="1693" spans="1:10" x14ac:dyDescent="0.25">
      <c r="A1693" s="18" t="s">
        <v>1613</v>
      </c>
      <c r="B1693" s="18" t="s">
        <v>9</v>
      </c>
      <c r="C1693" s="18" t="s">
        <v>10</v>
      </c>
      <c r="D1693">
        <v>4.3</v>
      </c>
      <c r="E1693" s="12">
        <v>4</v>
      </c>
      <c r="F1693" s="12">
        <v>299</v>
      </c>
      <c r="G1693" s="12">
        <v>450</v>
      </c>
      <c r="H1693" s="12">
        <f>Baby_Fashion__2[[#This Row],[no_of_ratings]]*Baby_Fashion__2[[#This Row],[discount_price]]</f>
        <v>1196</v>
      </c>
      <c r="I1693" s="12">
        <v>151</v>
      </c>
      <c r="J1693" t="str">
        <f>IF(Baby_Fashion__2[[#This Row],[no_of_ratings]]&gt;=4,"High",IF(Baby_Fashion__2[[#This Row],[no_of_ratings]]&gt;=3,"Medium","Low"))</f>
        <v>High</v>
      </c>
    </row>
    <row r="1694" spans="1:10" x14ac:dyDescent="0.25">
      <c r="A1694" s="18" t="s">
        <v>1614</v>
      </c>
      <c r="B1694" s="18" t="s">
        <v>9</v>
      </c>
      <c r="C1694" s="18" t="s">
        <v>10</v>
      </c>
      <c r="D1694">
        <v>4.5</v>
      </c>
      <c r="E1694" s="12">
        <v>32</v>
      </c>
      <c r="F1694" s="12">
        <v>0</v>
      </c>
      <c r="G1694" s="12">
        <v>11479.25</v>
      </c>
      <c r="H1694" s="12">
        <f>Baby_Fashion__2[[#This Row],[no_of_ratings]]*Baby_Fashion__2[[#This Row],[discount_price]]</f>
        <v>0</v>
      </c>
      <c r="I1694" s="12">
        <v>11479.25</v>
      </c>
      <c r="J1694" t="str">
        <f>IF(Baby_Fashion__2[[#This Row],[no_of_ratings]]&gt;=4,"High",IF(Baby_Fashion__2[[#This Row],[no_of_ratings]]&gt;=3,"Medium","Low"))</f>
        <v>High</v>
      </c>
    </row>
    <row r="1695" spans="1:10" x14ac:dyDescent="0.25">
      <c r="A1695" s="18" t="s">
        <v>1615</v>
      </c>
      <c r="B1695" s="18" t="s">
        <v>9</v>
      </c>
      <c r="C1695" s="18" t="s">
        <v>10</v>
      </c>
      <c r="D1695">
        <v>2.7</v>
      </c>
      <c r="E1695" s="12">
        <v>5</v>
      </c>
      <c r="F1695" s="12">
        <v>149</v>
      </c>
      <c r="G1695" s="12">
        <v>499</v>
      </c>
      <c r="H1695" s="12">
        <f>Baby_Fashion__2[[#This Row],[no_of_ratings]]*Baby_Fashion__2[[#This Row],[discount_price]]</f>
        <v>745</v>
      </c>
      <c r="I1695" s="12">
        <v>350</v>
      </c>
      <c r="J1695" t="str">
        <f>IF(Baby_Fashion__2[[#This Row],[no_of_ratings]]&gt;=4,"High",IF(Baby_Fashion__2[[#This Row],[no_of_ratings]]&gt;=3,"Medium","Low"))</f>
        <v>High</v>
      </c>
    </row>
    <row r="1696" spans="1:10" x14ac:dyDescent="0.25">
      <c r="A1696" s="18" t="s">
        <v>1616</v>
      </c>
      <c r="B1696" s="18" t="s">
        <v>9</v>
      </c>
      <c r="C1696" s="18" t="s">
        <v>10</v>
      </c>
      <c r="D1696">
        <v>5</v>
      </c>
      <c r="E1696" s="12">
        <v>1</v>
      </c>
      <c r="F1696" s="12">
        <v>489</v>
      </c>
      <c r="G1696" s="12">
        <v>1949</v>
      </c>
      <c r="H1696" s="12">
        <f>Baby_Fashion__2[[#This Row],[no_of_ratings]]*Baby_Fashion__2[[#This Row],[discount_price]]</f>
        <v>489</v>
      </c>
      <c r="I1696" s="12">
        <v>1460</v>
      </c>
      <c r="J1696" t="str">
        <f>IF(Baby_Fashion__2[[#This Row],[no_of_ratings]]&gt;=4,"High",IF(Baby_Fashion__2[[#This Row],[no_of_ratings]]&gt;=3,"Medium","Low"))</f>
        <v>Low</v>
      </c>
    </row>
    <row r="1697" spans="1:10" x14ac:dyDescent="0.25">
      <c r="A1697" s="18" t="s">
        <v>1617</v>
      </c>
      <c r="B1697" s="18" t="s">
        <v>9</v>
      </c>
      <c r="C1697" s="18" t="s">
        <v>10</v>
      </c>
      <c r="D1697">
        <v>4.5999999999999996</v>
      </c>
      <c r="E1697" s="12">
        <v>678</v>
      </c>
      <c r="F1697" s="12">
        <v>399</v>
      </c>
      <c r="G1697" s="12">
        <v>1499</v>
      </c>
      <c r="H1697" s="12">
        <f>Baby_Fashion__2[[#This Row],[no_of_ratings]]*Baby_Fashion__2[[#This Row],[discount_price]]</f>
        <v>270522</v>
      </c>
      <c r="I1697" s="12">
        <v>1100</v>
      </c>
      <c r="J1697" t="str">
        <f>IF(Baby_Fashion__2[[#This Row],[no_of_ratings]]&gt;=4,"High",IF(Baby_Fashion__2[[#This Row],[no_of_ratings]]&gt;=3,"Medium","Low"))</f>
        <v>High</v>
      </c>
    </row>
    <row r="1698" spans="1:10" x14ac:dyDescent="0.25">
      <c r="A1698" s="18" t="s">
        <v>1618</v>
      </c>
      <c r="B1698" s="18" t="s">
        <v>9</v>
      </c>
      <c r="C1698" s="18" t="s">
        <v>10</v>
      </c>
      <c r="D1698">
        <v>0</v>
      </c>
      <c r="E1698" s="12">
        <v>0</v>
      </c>
      <c r="F1698" s="12">
        <v>0</v>
      </c>
      <c r="G1698" s="12">
        <v>8990.1</v>
      </c>
      <c r="H1698" s="12">
        <f>Baby_Fashion__2[[#This Row],[no_of_ratings]]*Baby_Fashion__2[[#This Row],[discount_price]]</f>
        <v>0</v>
      </c>
      <c r="I1698" s="12">
        <v>8990.1</v>
      </c>
      <c r="J1698" t="str">
        <f>IF(Baby_Fashion__2[[#This Row],[no_of_ratings]]&gt;=4,"High",IF(Baby_Fashion__2[[#This Row],[no_of_ratings]]&gt;=3,"Medium","Low"))</f>
        <v>Low</v>
      </c>
    </row>
    <row r="1699" spans="1:10" x14ac:dyDescent="0.25">
      <c r="A1699" s="18" t="s">
        <v>1619</v>
      </c>
      <c r="B1699" s="18" t="s">
        <v>9</v>
      </c>
      <c r="C1699" s="18" t="s">
        <v>10</v>
      </c>
      <c r="D1699">
        <v>0</v>
      </c>
      <c r="E1699" s="12">
        <v>0</v>
      </c>
      <c r="F1699" s="12">
        <v>499</v>
      </c>
      <c r="G1699" s="12">
        <v>999</v>
      </c>
      <c r="H1699" s="12">
        <f>Baby_Fashion__2[[#This Row],[no_of_ratings]]*Baby_Fashion__2[[#This Row],[discount_price]]</f>
        <v>0</v>
      </c>
      <c r="I1699" s="12">
        <v>500</v>
      </c>
      <c r="J1699" t="str">
        <f>IF(Baby_Fashion__2[[#This Row],[no_of_ratings]]&gt;=4,"High",IF(Baby_Fashion__2[[#This Row],[no_of_ratings]]&gt;=3,"Medium","Low"))</f>
        <v>Low</v>
      </c>
    </row>
    <row r="1700" spans="1:10" x14ac:dyDescent="0.25">
      <c r="A1700" s="18" t="s">
        <v>1620</v>
      </c>
      <c r="B1700" s="18" t="s">
        <v>9</v>
      </c>
      <c r="C1700" s="18" t="s">
        <v>10</v>
      </c>
      <c r="D1700">
        <v>0</v>
      </c>
      <c r="E1700" s="12">
        <v>0</v>
      </c>
      <c r="F1700" s="12">
        <v>279</v>
      </c>
      <c r="G1700" s="12">
        <v>1099</v>
      </c>
      <c r="H1700" s="12">
        <f>Baby_Fashion__2[[#This Row],[no_of_ratings]]*Baby_Fashion__2[[#This Row],[discount_price]]</f>
        <v>0</v>
      </c>
      <c r="I1700" s="12">
        <v>820</v>
      </c>
      <c r="J1700" t="str">
        <f>IF(Baby_Fashion__2[[#This Row],[no_of_ratings]]&gt;=4,"High",IF(Baby_Fashion__2[[#This Row],[no_of_ratings]]&gt;=3,"Medium","Low"))</f>
        <v>Low</v>
      </c>
    </row>
    <row r="1701" spans="1:10" x14ac:dyDescent="0.25">
      <c r="A1701" s="18" t="s">
        <v>1621</v>
      </c>
      <c r="B1701" s="18" t="s">
        <v>9</v>
      </c>
      <c r="C1701" s="18" t="s">
        <v>10</v>
      </c>
      <c r="D1701">
        <v>4.3</v>
      </c>
      <c r="E1701" s="12">
        <v>7</v>
      </c>
      <c r="F1701" s="12">
        <v>599</v>
      </c>
      <c r="G1701" s="12">
        <v>1299</v>
      </c>
      <c r="H1701" s="12">
        <f>Baby_Fashion__2[[#This Row],[no_of_ratings]]*Baby_Fashion__2[[#This Row],[discount_price]]</f>
        <v>4193</v>
      </c>
      <c r="I1701" s="12">
        <v>700</v>
      </c>
      <c r="J1701" t="str">
        <f>IF(Baby_Fashion__2[[#This Row],[no_of_ratings]]&gt;=4,"High",IF(Baby_Fashion__2[[#This Row],[no_of_ratings]]&gt;=3,"Medium","Low"))</f>
        <v>High</v>
      </c>
    </row>
    <row r="1702" spans="1:10" x14ac:dyDescent="0.25">
      <c r="A1702" s="18" t="s">
        <v>1622</v>
      </c>
      <c r="B1702" s="18" t="s">
        <v>9</v>
      </c>
      <c r="C1702" s="18" t="s">
        <v>10</v>
      </c>
      <c r="D1702">
        <v>0</v>
      </c>
      <c r="E1702" s="12">
        <v>0</v>
      </c>
      <c r="F1702" s="12">
        <v>0</v>
      </c>
      <c r="G1702" s="12">
        <v>7190.28</v>
      </c>
      <c r="H1702" s="12">
        <f>Baby_Fashion__2[[#This Row],[no_of_ratings]]*Baby_Fashion__2[[#This Row],[discount_price]]</f>
        <v>0</v>
      </c>
      <c r="I1702" s="12">
        <v>7190.28</v>
      </c>
      <c r="J1702" t="str">
        <f>IF(Baby_Fashion__2[[#This Row],[no_of_ratings]]&gt;=4,"High",IF(Baby_Fashion__2[[#This Row],[no_of_ratings]]&gt;=3,"Medium","Low"))</f>
        <v>Low</v>
      </c>
    </row>
    <row r="1703" spans="1:10" x14ac:dyDescent="0.25">
      <c r="A1703" s="18" t="s">
        <v>1623</v>
      </c>
      <c r="B1703" s="18" t="s">
        <v>9</v>
      </c>
      <c r="C1703" s="18" t="s">
        <v>10</v>
      </c>
      <c r="D1703">
        <v>0</v>
      </c>
      <c r="E1703" s="12">
        <v>0</v>
      </c>
      <c r="F1703" s="12">
        <v>890</v>
      </c>
      <c r="G1703" s="12">
        <v>1799</v>
      </c>
      <c r="H1703" s="12">
        <f>Baby_Fashion__2[[#This Row],[no_of_ratings]]*Baby_Fashion__2[[#This Row],[discount_price]]</f>
        <v>0</v>
      </c>
      <c r="I1703" s="12">
        <v>909</v>
      </c>
      <c r="J1703" t="str">
        <f>IF(Baby_Fashion__2[[#This Row],[no_of_ratings]]&gt;=4,"High",IF(Baby_Fashion__2[[#This Row],[no_of_ratings]]&gt;=3,"Medium","Low"))</f>
        <v>Low</v>
      </c>
    </row>
    <row r="1704" spans="1:10" x14ac:dyDescent="0.25">
      <c r="A1704" s="18" t="s">
        <v>1624</v>
      </c>
      <c r="B1704" s="18" t="s">
        <v>9</v>
      </c>
      <c r="C1704" s="18" t="s">
        <v>10</v>
      </c>
      <c r="D1704">
        <v>3.2</v>
      </c>
      <c r="E1704" s="12">
        <v>4</v>
      </c>
      <c r="F1704" s="12">
        <v>0</v>
      </c>
      <c r="G1704" s="12">
        <v>399</v>
      </c>
      <c r="H1704" s="12">
        <f>Baby_Fashion__2[[#This Row],[no_of_ratings]]*Baby_Fashion__2[[#This Row],[discount_price]]</f>
        <v>0</v>
      </c>
      <c r="I1704" s="12">
        <v>399</v>
      </c>
      <c r="J1704" t="str">
        <f>IF(Baby_Fashion__2[[#This Row],[no_of_ratings]]&gt;=4,"High",IF(Baby_Fashion__2[[#This Row],[no_of_ratings]]&gt;=3,"Medium","Low"))</f>
        <v>High</v>
      </c>
    </row>
    <row r="1705" spans="1:10" x14ac:dyDescent="0.25">
      <c r="A1705" s="18" t="s">
        <v>1625</v>
      </c>
      <c r="B1705" s="18" t="s">
        <v>9</v>
      </c>
      <c r="C1705" s="18" t="s">
        <v>10</v>
      </c>
      <c r="D1705">
        <v>0</v>
      </c>
      <c r="E1705" s="12">
        <v>0</v>
      </c>
      <c r="F1705" s="12">
        <v>449</v>
      </c>
      <c r="G1705" s="12">
        <v>699</v>
      </c>
      <c r="H1705" s="12">
        <f>Baby_Fashion__2[[#This Row],[no_of_ratings]]*Baby_Fashion__2[[#This Row],[discount_price]]</f>
        <v>0</v>
      </c>
      <c r="I1705" s="12">
        <v>250</v>
      </c>
      <c r="J1705" t="str">
        <f>IF(Baby_Fashion__2[[#This Row],[no_of_ratings]]&gt;=4,"High",IF(Baby_Fashion__2[[#This Row],[no_of_ratings]]&gt;=3,"Medium","Low"))</f>
        <v>Low</v>
      </c>
    </row>
    <row r="1706" spans="1:10" x14ac:dyDescent="0.25">
      <c r="A1706" s="18" t="s">
        <v>1626</v>
      </c>
      <c r="B1706" s="18" t="s">
        <v>9</v>
      </c>
      <c r="C1706" s="18" t="s">
        <v>10</v>
      </c>
      <c r="D1706">
        <v>0</v>
      </c>
      <c r="E1706" s="12">
        <v>0</v>
      </c>
      <c r="F1706" s="12">
        <v>14433</v>
      </c>
      <c r="G1706" s="12">
        <v>16018.4</v>
      </c>
      <c r="H1706" s="12">
        <f>Baby_Fashion__2[[#This Row],[no_of_ratings]]*Baby_Fashion__2[[#This Row],[discount_price]]</f>
        <v>0</v>
      </c>
      <c r="I1706" s="12">
        <v>1585.3999999999996</v>
      </c>
      <c r="J1706" t="str">
        <f>IF(Baby_Fashion__2[[#This Row],[no_of_ratings]]&gt;=4,"High",IF(Baby_Fashion__2[[#This Row],[no_of_ratings]]&gt;=3,"Medium","Low"))</f>
        <v>Low</v>
      </c>
    </row>
    <row r="1707" spans="1:10" x14ac:dyDescent="0.25">
      <c r="A1707" s="18" t="s">
        <v>1627</v>
      </c>
      <c r="B1707" s="18" t="s">
        <v>9</v>
      </c>
      <c r="C1707" s="18" t="s">
        <v>10</v>
      </c>
      <c r="D1707">
        <v>0</v>
      </c>
      <c r="E1707" s="12">
        <v>0</v>
      </c>
      <c r="F1707" s="12">
        <v>649</v>
      </c>
      <c r="G1707" s="12">
        <v>1185</v>
      </c>
      <c r="H1707" s="12">
        <f>Baby_Fashion__2[[#This Row],[no_of_ratings]]*Baby_Fashion__2[[#This Row],[discount_price]]</f>
        <v>0</v>
      </c>
      <c r="I1707" s="12">
        <v>536</v>
      </c>
      <c r="J1707" t="str">
        <f>IF(Baby_Fashion__2[[#This Row],[no_of_ratings]]&gt;=4,"High",IF(Baby_Fashion__2[[#This Row],[no_of_ratings]]&gt;=3,"Medium","Low"))</f>
        <v>Low</v>
      </c>
    </row>
    <row r="1708" spans="1:10" x14ac:dyDescent="0.25">
      <c r="A1708" s="18" t="s">
        <v>1628</v>
      </c>
      <c r="B1708" s="18" t="s">
        <v>9</v>
      </c>
      <c r="C1708" s="18" t="s">
        <v>10</v>
      </c>
      <c r="D1708">
        <v>2.5</v>
      </c>
      <c r="E1708" s="12">
        <v>3</v>
      </c>
      <c r="F1708" s="12">
        <v>699</v>
      </c>
      <c r="G1708" s="12">
        <v>999</v>
      </c>
      <c r="H1708" s="12">
        <f>Baby_Fashion__2[[#This Row],[no_of_ratings]]*Baby_Fashion__2[[#This Row],[discount_price]]</f>
        <v>2097</v>
      </c>
      <c r="I1708" s="12">
        <v>300</v>
      </c>
      <c r="J1708" t="str">
        <f>IF(Baby_Fashion__2[[#This Row],[no_of_ratings]]&gt;=4,"High",IF(Baby_Fashion__2[[#This Row],[no_of_ratings]]&gt;=3,"Medium","Low"))</f>
        <v>Medium</v>
      </c>
    </row>
    <row r="1709" spans="1:10" x14ac:dyDescent="0.25">
      <c r="A1709" s="18" t="s">
        <v>1629</v>
      </c>
      <c r="B1709" s="18" t="s">
        <v>9</v>
      </c>
      <c r="C1709" s="18" t="s">
        <v>10</v>
      </c>
      <c r="D1709">
        <v>0</v>
      </c>
      <c r="E1709" s="12">
        <v>0</v>
      </c>
      <c r="F1709" s="12">
        <v>429</v>
      </c>
      <c r="G1709" s="12">
        <v>900</v>
      </c>
      <c r="H1709" s="12">
        <f>Baby_Fashion__2[[#This Row],[no_of_ratings]]*Baby_Fashion__2[[#This Row],[discount_price]]</f>
        <v>0</v>
      </c>
      <c r="I1709" s="12">
        <v>471</v>
      </c>
      <c r="J1709" t="str">
        <f>IF(Baby_Fashion__2[[#This Row],[no_of_ratings]]&gt;=4,"High",IF(Baby_Fashion__2[[#This Row],[no_of_ratings]]&gt;=3,"Medium","Low"))</f>
        <v>Low</v>
      </c>
    </row>
    <row r="1710" spans="1:10" x14ac:dyDescent="0.25">
      <c r="A1710" s="18" t="s">
        <v>1630</v>
      </c>
      <c r="B1710" s="18" t="s">
        <v>9</v>
      </c>
      <c r="C1710" s="18" t="s">
        <v>10</v>
      </c>
      <c r="D1710">
        <v>1</v>
      </c>
      <c r="E1710" s="12">
        <v>1</v>
      </c>
      <c r="F1710" s="12">
        <v>679</v>
      </c>
      <c r="G1710" s="12">
        <v>999</v>
      </c>
      <c r="H1710" s="12">
        <f>Baby_Fashion__2[[#This Row],[no_of_ratings]]*Baby_Fashion__2[[#This Row],[discount_price]]</f>
        <v>679</v>
      </c>
      <c r="I1710" s="12">
        <v>320</v>
      </c>
      <c r="J1710" t="str">
        <f>IF(Baby_Fashion__2[[#This Row],[no_of_ratings]]&gt;=4,"High",IF(Baby_Fashion__2[[#This Row],[no_of_ratings]]&gt;=3,"Medium","Low"))</f>
        <v>Low</v>
      </c>
    </row>
    <row r="1711" spans="1:10" x14ac:dyDescent="0.25">
      <c r="A1711" s="18" t="s">
        <v>1631</v>
      </c>
      <c r="B1711" s="18" t="s">
        <v>9</v>
      </c>
      <c r="C1711" s="18" t="s">
        <v>10</v>
      </c>
      <c r="D1711">
        <v>0</v>
      </c>
      <c r="E1711" s="12">
        <v>0</v>
      </c>
      <c r="F1711" s="12">
        <v>229</v>
      </c>
      <c r="G1711" s="12">
        <v>449</v>
      </c>
      <c r="H1711" s="12">
        <f>Baby_Fashion__2[[#This Row],[no_of_ratings]]*Baby_Fashion__2[[#This Row],[discount_price]]</f>
        <v>0</v>
      </c>
      <c r="I1711" s="12">
        <v>220</v>
      </c>
      <c r="J1711" t="str">
        <f>IF(Baby_Fashion__2[[#This Row],[no_of_ratings]]&gt;=4,"High",IF(Baby_Fashion__2[[#This Row],[no_of_ratings]]&gt;=3,"Medium","Low"))</f>
        <v>Low</v>
      </c>
    </row>
    <row r="1712" spans="1:10" x14ac:dyDescent="0.25">
      <c r="A1712" s="18" t="s">
        <v>1632</v>
      </c>
      <c r="B1712" s="18" t="s">
        <v>9</v>
      </c>
      <c r="C1712" s="18" t="s">
        <v>10</v>
      </c>
      <c r="D1712">
        <v>3.4</v>
      </c>
      <c r="E1712" s="12">
        <v>6</v>
      </c>
      <c r="F1712" s="12">
        <v>285</v>
      </c>
      <c r="G1712" s="12">
        <v>599</v>
      </c>
      <c r="H1712" s="12">
        <f>Baby_Fashion__2[[#This Row],[no_of_ratings]]*Baby_Fashion__2[[#This Row],[discount_price]]</f>
        <v>1710</v>
      </c>
      <c r="I1712" s="12">
        <v>314</v>
      </c>
      <c r="J1712" t="str">
        <f>IF(Baby_Fashion__2[[#This Row],[no_of_ratings]]&gt;=4,"High",IF(Baby_Fashion__2[[#This Row],[no_of_ratings]]&gt;=3,"Medium","Low"))</f>
        <v>High</v>
      </c>
    </row>
    <row r="1713" spans="1:10" x14ac:dyDescent="0.25">
      <c r="A1713" s="18" t="s">
        <v>1633</v>
      </c>
      <c r="B1713" s="18" t="s">
        <v>9</v>
      </c>
      <c r="C1713" s="18" t="s">
        <v>10</v>
      </c>
      <c r="D1713">
        <v>0</v>
      </c>
      <c r="E1713" s="12">
        <v>0</v>
      </c>
      <c r="F1713" s="12">
        <v>0</v>
      </c>
      <c r="G1713" s="12">
        <v>6347.97</v>
      </c>
      <c r="H1713" s="12">
        <f>Baby_Fashion__2[[#This Row],[no_of_ratings]]*Baby_Fashion__2[[#This Row],[discount_price]]</f>
        <v>0</v>
      </c>
      <c r="I1713" s="12">
        <v>6347.97</v>
      </c>
      <c r="J1713" t="str">
        <f>IF(Baby_Fashion__2[[#This Row],[no_of_ratings]]&gt;=4,"High",IF(Baby_Fashion__2[[#This Row],[no_of_ratings]]&gt;=3,"Medium","Low"))</f>
        <v>Low</v>
      </c>
    </row>
    <row r="1714" spans="1:10" x14ac:dyDescent="0.25">
      <c r="A1714" s="18" t="s">
        <v>1634</v>
      </c>
      <c r="B1714" s="18" t="s">
        <v>9</v>
      </c>
      <c r="C1714" s="18" t="s">
        <v>10</v>
      </c>
      <c r="D1714">
        <v>0</v>
      </c>
      <c r="E1714" s="12">
        <v>0</v>
      </c>
      <c r="F1714" s="12">
        <v>299</v>
      </c>
      <c r="G1714" s="12">
        <v>396</v>
      </c>
      <c r="H1714" s="12">
        <f>Baby_Fashion__2[[#This Row],[no_of_ratings]]*Baby_Fashion__2[[#This Row],[discount_price]]</f>
        <v>0</v>
      </c>
      <c r="I1714" s="12">
        <v>97</v>
      </c>
      <c r="J1714" t="str">
        <f>IF(Baby_Fashion__2[[#This Row],[no_of_ratings]]&gt;=4,"High",IF(Baby_Fashion__2[[#This Row],[no_of_ratings]]&gt;=3,"Medium","Low"))</f>
        <v>Low</v>
      </c>
    </row>
    <row r="1715" spans="1:10" x14ac:dyDescent="0.25">
      <c r="A1715" s="18" t="s">
        <v>1635</v>
      </c>
      <c r="B1715" s="18" t="s">
        <v>9</v>
      </c>
      <c r="C1715" s="18" t="s">
        <v>10</v>
      </c>
      <c r="D1715">
        <v>4.5999999999999996</v>
      </c>
      <c r="E1715" s="12">
        <v>3</v>
      </c>
      <c r="F1715" s="12">
        <v>699</v>
      </c>
      <c r="G1715" s="12">
        <v>1499</v>
      </c>
      <c r="H1715" s="12">
        <f>Baby_Fashion__2[[#This Row],[no_of_ratings]]*Baby_Fashion__2[[#This Row],[discount_price]]</f>
        <v>2097</v>
      </c>
      <c r="I1715" s="12">
        <v>800</v>
      </c>
      <c r="J1715" t="str">
        <f>IF(Baby_Fashion__2[[#This Row],[no_of_ratings]]&gt;=4,"High",IF(Baby_Fashion__2[[#This Row],[no_of_ratings]]&gt;=3,"Medium","Low"))</f>
        <v>Medium</v>
      </c>
    </row>
    <row r="1716" spans="1:10" x14ac:dyDescent="0.25">
      <c r="A1716" s="18" t="s">
        <v>1636</v>
      </c>
      <c r="B1716" s="18" t="s">
        <v>9</v>
      </c>
      <c r="C1716" s="18" t="s">
        <v>10</v>
      </c>
      <c r="D1716">
        <v>3.8</v>
      </c>
      <c r="E1716" s="12">
        <v>17</v>
      </c>
      <c r="F1716" s="12">
        <v>0</v>
      </c>
      <c r="G1716" s="12">
        <v>847</v>
      </c>
      <c r="H1716" s="12">
        <f>Baby_Fashion__2[[#This Row],[no_of_ratings]]*Baby_Fashion__2[[#This Row],[discount_price]]</f>
        <v>0</v>
      </c>
      <c r="I1716" s="12">
        <v>847</v>
      </c>
      <c r="J1716" t="str">
        <f>IF(Baby_Fashion__2[[#This Row],[no_of_ratings]]&gt;=4,"High",IF(Baby_Fashion__2[[#This Row],[no_of_ratings]]&gt;=3,"Medium","Low"))</f>
        <v>High</v>
      </c>
    </row>
    <row r="1717" spans="1:10" x14ac:dyDescent="0.25">
      <c r="A1717" s="18" t="s">
        <v>1637</v>
      </c>
      <c r="B1717" s="18" t="s">
        <v>9</v>
      </c>
      <c r="C1717" s="18" t="s">
        <v>10</v>
      </c>
      <c r="D1717">
        <v>0</v>
      </c>
      <c r="E1717" s="12">
        <v>0</v>
      </c>
      <c r="F1717" s="12">
        <v>0</v>
      </c>
      <c r="G1717" s="12">
        <v>0</v>
      </c>
      <c r="H1717" s="12">
        <f>Baby_Fashion__2[[#This Row],[no_of_ratings]]*Baby_Fashion__2[[#This Row],[discount_price]]</f>
        <v>0</v>
      </c>
      <c r="I1717" s="12">
        <v>0</v>
      </c>
      <c r="J1717" t="str">
        <f>IF(Baby_Fashion__2[[#This Row],[no_of_ratings]]&gt;=4,"High",IF(Baby_Fashion__2[[#This Row],[no_of_ratings]]&gt;=3,"Medium","Low"))</f>
        <v>Low</v>
      </c>
    </row>
    <row r="1718" spans="1:10" x14ac:dyDescent="0.25">
      <c r="A1718" s="18" t="s">
        <v>1638</v>
      </c>
      <c r="B1718" s="18" t="s">
        <v>9</v>
      </c>
      <c r="C1718" s="18" t="s">
        <v>10</v>
      </c>
      <c r="D1718">
        <v>3.6</v>
      </c>
      <c r="E1718" s="12">
        <v>42</v>
      </c>
      <c r="F1718" s="12">
        <v>692.01</v>
      </c>
      <c r="G1718" s="12">
        <v>1499</v>
      </c>
      <c r="H1718" s="12">
        <f>Baby_Fashion__2[[#This Row],[no_of_ratings]]*Baby_Fashion__2[[#This Row],[discount_price]]</f>
        <v>29064.42</v>
      </c>
      <c r="I1718" s="12">
        <v>806.99</v>
      </c>
      <c r="J1718" t="str">
        <f>IF(Baby_Fashion__2[[#This Row],[no_of_ratings]]&gt;=4,"High",IF(Baby_Fashion__2[[#This Row],[no_of_ratings]]&gt;=3,"Medium","Low"))</f>
        <v>High</v>
      </c>
    </row>
    <row r="1719" spans="1:10" x14ac:dyDescent="0.25">
      <c r="A1719" s="18" t="s">
        <v>1639</v>
      </c>
      <c r="B1719" s="18" t="s">
        <v>9</v>
      </c>
      <c r="C1719" s="18" t="s">
        <v>10</v>
      </c>
      <c r="D1719">
        <v>4.5999999999999996</v>
      </c>
      <c r="E1719" s="12">
        <v>6</v>
      </c>
      <c r="F1719" s="12">
        <v>179</v>
      </c>
      <c r="G1719" s="12">
        <v>599</v>
      </c>
      <c r="H1719" s="12">
        <f>Baby_Fashion__2[[#This Row],[no_of_ratings]]*Baby_Fashion__2[[#This Row],[discount_price]]</f>
        <v>1074</v>
      </c>
      <c r="I1719" s="12">
        <v>420</v>
      </c>
      <c r="J1719" t="str">
        <f>IF(Baby_Fashion__2[[#This Row],[no_of_ratings]]&gt;=4,"High",IF(Baby_Fashion__2[[#This Row],[no_of_ratings]]&gt;=3,"Medium","Low"))</f>
        <v>High</v>
      </c>
    </row>
    <row r="1720" spans="1:10" x14ac:dyDescent="0.25">
      <c r="A1720" s="18" t="s">
        <v>1640</v>
      </c>
      <c r="B1720" s="18" t="s">
        <v>9</v>
      </c>
      <c r="C1720" s="18" t="s">
        <v>10</v>
      </c>
      <c r="D1720">
        <v>4.2</v>
      </c>
      <c r="E1720" s="12">
        <v>33</v>
      </c>
      <c r="F1720" s="12">
        <v>565</v>
      </c>
      <c r="G1720" s="12">
        <v>1199</v>
      </c>
      <c r="H1720" s="12">
        <f>Baby_Fashion__2[[#This Row],[no_of_ratings]]*Baby_Fashion__2[[#This Row],[discount_price]]</f>
        <v>18645</v>
      </c>
      <c r="I1720" s="12">
        <v>634</v>
      </c>
      <c r="J1720" t="str">
        <f>IF(Baby_Fashion__2[[#This Row],[no_of_ratings]]&gt;=4,"High",IF(Baby_Fashion__2[[#This Row],[no_of_ratings]]&gt;=3,"Medium","Low"))</f>
        <v>High</v>
      </c>
    </row>
    <row r="1721" spans="1:10" x14ac:dyDescent="0.25">
      <c r="A1721" s="18" t="s">
        <v>1641</v>
      </c>
      <c r="B1721" s="18" t="s">
        <v>9</v>
      </c>
      <c r="C1721" s="18" t="s">
        <v>10</v>
      </c>
      <c r="D1721">
        <v>0</v>
      </c>
      <c r="E1721" s="12">
        <v>0</v>
      </c>
      <c r="F1721" s="12">
        <v>665</v>
      </c>
      <c r="G1721" s="12">
        <v>1499</v>
      </c>
      <c r="H1721" s="12">
        <f>Baby_Fashion__2[[#This Row],[no_of_ratings]]*Baby_Fashion__2[[#This Row],[discount_price]]</f>
        <v>0</v>
      </c>
      <c r="I1721" s="12">
        <v>834</v>
      </c>
      <c r="J1721" t="str">
        <f>IF(Baby_Fashion__2[[#This Row],[no_of_ratings]]&gt;=4,"High",IF(Baby_Fashion__2[[#This Row],[no_of_ratings]]&gt;=3,"Medium","Low"))</f>
        <v>Low</v>
      </c>
    </row>
    <row r="1722" spans="1:10" x14ac:dyDescent="0.25">
      <c r="A1722" s="18" t="s">
        <v>1642</v>
      </c>
      <c r="B1722" s="18" t="s">
        <v>9</v>
      </c>
      <c r="C1722" s="18" t="s">
        <v>10</v>
      </c>
      <c r="D1722">
        <v>3.5</v>
      </c>
      <c r="E1722" s="12">
        <v>60</v>
      </c>
      <c r="F1722" s="12">
        <v>349</v>
      </c>
      <c r="G1722" s="12">
        <v>999</v>
      </c>
      <c r="H1722" s="12">
        <f>Baby_Fashion__2[[#This Row],[no_of_ratings]]*Baby_Fashion__2[[#This Row],[discount_price]]</f>
        <v>20940</v>
      </c>
      <c r="I1722" s="12">
        <v>650</v>
      </c>
      <c r="J1722" t="str">
        <f>IF(Baby_Fashion__2[[#This Row],[no_of_ratings]]&gt;=4,"High",IF(Baby_Fashion__2[[#This Row],[no_of_ratings]]&gt;=3,"Medium","Low"))</f>
        <v>High</v>
      </c>
    </row>
    <row r="1723" spans="1:10" x14ac:dyDescent="0.25">
      <c r="A1723" s="18" t="s">
        <v>1643</v>
      </c>
      <c r="B1723" s="18" t="s">
        <v>9</v>
      </c>
      <c r="C1723" s="18" t="s">
        <v>10</v>
      </c>
      <c r="D1723">
        <v>3.4</v>
      </c>
      <c r="E1723" s="12">
        <v>7</v>
      </c>
      <c r="F1723" s="12">
        <v>449</v>
      </c>
      <c r="G1723" s="12">
        <v>599</v>
      </c>
      <c r="H1723" s="12">
        <f>Baby_Fashion__2[[#This Row],[no_of_ratings]]*Baby_Fashion__2[[#This Row],[discount_price]]</f>
        <v>3143</v>
      </c>
      <c r="I1723" s="12">
        <v>150</v>
      </c>
      <c r="J1723" t="str">
        <f>IF(Baby_Fashion__2[[#This Row],[no_of_ratings]]&gt;=4,"High",IF(Baby_Fashion__2[[#This Row],[no_of_ratings]]&gt;=3,"Medium","Low"))</f>
        <v>High</v>
      </c>
    </row>
    <row r="1724" spans="1:10" x14ac:dyDescent="0.25">
      <c r="A1724" s="18" t="s">
        <v>1637</v>
      </c>
      <c r="B1724" s="18" t="s">
        <v>9</v>
      </c>
      <c r="C1724" s="18" t="s">
        <v>10</v>
      </c>
      <c r="D1724">
        <v>0</v>
      </c>
      <c r="E1724" s="12">
        <v>0</v>
      </c>
      <c r="F1724" s="12">
        <v>0</v>
      </c>
      <c r="G1724" s="12">
        <v>0</v>
      </c>
      <c r="H1724" s="12">
        <f>Baby_Fashion__2[[#This Row],[no_of_ratings]]*Baby_Fashion__2[[#This Row],[discount_price]]</f>
        <v>0</v>
      </c>
      <c r="I1724" s="12">
        <v>0</v>
      </c>
      <c r="J1724" t="str">
        <f>IF(Baby_Fashion__2[[#This Row],[no_of_ratings]]&gt;=4,"High",IF(Baby_Fashion__2[[#This Row],[no_of_ratings]]&gt;=3,"Medium","Low"))</f>
        <v>Low</v>
      </c>
    </row>
    <row r="1725" spans="1:10" x14ac:dyDescent="0.25">
      <c r="A1725" s="18" t="s">
        <v>1644</v>
      </c>
      <c r="B1725" s="18" t="s">
        <v>9</v>
      </c>
      <c r="C1725" s="18" t="s">
        <v>10</v>
      </c>
      <c r="D1725">
        <v>4.0999999999999996</v>
      </c>
      <c r="E1725" s="12">
        <v>62</v>
      </c>
      <c r="F1725" s="12">
        <v>497</v>
      </c>
      <c r="G1725" s="12">
        <v>998</v>
      </c>
      <c r="H1725" s="12">
        <f>Baby_Fashion__2[[#This Row],[no_of_ratings]]*Baby_Fashion__2[[#This Row],[discount_price]]</f>
        <v>30814</v>
      </c>
      <c r="I1725" s="12">
        <v>501</v>
      </c>
      <c r="J1725" t="str">
        <f>IF(Baby_Fashion__2[[#This Row],[no_of_ratings]]&gt;=4,"High",IF(Baby_Fashion__2[[#This Row],[no_of_ratings]]&gt;=3,"Medium","Low"))</f>
        <v>High</v>
      </c>
    </row>
    <row r="1726" spans="1:10" x14ac:dyDescent="0.25">
      <c r="A1726" s="18" t="s">
        <v>1645</v>
      </c>
      <c r="B1726" s="18" t="s">
        <v>9</v>
      </c>
      <c r="C1726" s="18" t="s">
        <v>10</v>
      </c>
      <c r="D1726">
        <v>0</v>
      </c>
      <c r="E1726" s="12">
        <v>0</v>
      </c>
      <c r="F1726" s="12">
        <v>449</v>
      </c>
      <c r="G1726" s="12">
        <v>999</v>
      </c>
      <c r="H1726" s="12">
        <f>Baby_Fashion__2[[#This Row],[no_of_ratings]]*Baby_Fashion__2[[#This Row],[discount_price]]</f>
        <v>0</v>
      </c>
      <c r="I1726" s="12">
        <v>550</v>
      </c>
      <c r="J1726" t="str">
        <f>IF(Baby_Fashion__2[[#This Row],[no_of_ratings]]&gt;=4,"High",IF(Baby_Fashion__2[[#This Row],[no_of_ratings]]&gt;=3,"Medium","Low"))</f>
        <v>Low</v>
      </c>
    </row>
    <row r="1727" spans="1:10" x14ac:dyDescent="0.25">
      <c r="A1727" s="18" t="s">
        <v>1646</v>
      </c>
      <c r="B1727" s="18" t="s">
        <v>9</v>
      </c>
      <c r="C1727" s="18" t="s">
        <v>10</v>
      </c>
      <c r="D1727">
        <v>0</v>
      </c>
      <c r="E1727" s="12">
        <v>0</v>
      </c>
      <c r="F1727" s="12">
        <v>0</v>
      </c>
      <c r="G1727" s="12">
        <v>280</v>
      </c>
      <c r="H1727" s="12">
        <f>Baby_Fashion__2[[#This Row],[no_of_ratings]]*Baby_Fashion__2[[#This Row],[discount_price]]</f>
        <v>0</v>
      </c>
      <c r="I1727" s="12">
        <v>280</v>
      </c>
      <c r="J1727" t="str">
        <f>IF(Baby_Fashion__2[[#This Row],[no_of_ratings]]&gt;=4,"High",IF(Baby_Fashion__2[[#This Row],[no_of_ratings]]&gt;=3,"Medium","Low"))</f>
        <v>Low</v>
      </c>
    </row>
    <row r="1728" spans="1:10" x14ac:dyDescent="0.25">
      <c r="A1728" s="18" t="s">
        <v>1637</v>
      </c>
      <c r="B1728" s="18" t="s">
        <v>9</v>
      </c>
      <c r="C1728" s="18" t="s">
        <v>10</v>
      </c>
      <c r="D1728">
        <v>0</v>
      </c>
      <c r="E1728" s="12">
        <v>0</v>
      </c>
      <c r="F1728" s="12">
        <v>0</v>
      </c>
      <c r="G1728" s="12">
        <v>0</v>
      </c>
      <c r="H1728" s="12">
        <f>Baby_Fashion__2[[#This Row],[no_of_ratings]]*Baby_Fashion__2[[#This Row],[discount_price]]</f>
        <v>0</v>
      </c>
      <c r="I1728" s="12">
        <v>0</v>
      </c>
      <c r="J1728" t="str">
        <f>IF(Baby_Fashion__2[[#This Row],[no_of_ratings]]&gt;=4,"High",IF(Baby_Fashion__2[[#This Row],[no_of_ratings]]&gt;=3,"Medium","Low"))</f>
        <v>Low</v>
      </c>
    </row>
    <row r="1729" spans="1:10" x14ac:dyDescent="0.25">
      <c r="A1729" s="18" t="s">
        <v>1647</v>
      </c>
      <c r="B1729" s="18" t="s">
        <v>9</v>
      </c>
      <c r="C1729" s="18" t="s">
        <v>10</v>
      </c>
      <c r="D1729">
        <v>0</v>
      </c>
      <c r="E1729" s="12">
        <v>0</v>
      </c>
      <c r="F1729" s="12">
        <v>479</v>
      </c>
      <c r="G1729" s="12">
        <v>999</v>
      </c>
      <c r="H1729" s="12">
        <f>Baby_Fashion__2[[#This Row],[no_of_ratings]]*Baby_Fashion__2[[#This Row],[discount_price]]</f>
        <v>0</v>
      </c>
      <c r="I1729" s="12">
        <v>520</v>
      </c>
      <c r="J1729" t="str">
        <f>IF(Baby_Fashion__2[[#This Row],[no_of_ratings]]&gt;=4,"High",IF(Baby_Fashion__2[[#This Row],[no_of_ratings]]&gt;=3,"Medium","Low"))</f>
        <v>Low</v>
      </c>
    </row>
    <row r="1730" spans="1:10" x14ac:dyDescent="0.25">
      <c r="A1730" s="18" t="s">
        <v>1648</v>
      </c>
      <c r="B1730" s="18" t="s">
        <v>9</v>
      </c>
      <c r="C1730" s="18" t="s">
        <v>10</v>
      </c>
      <c r="D1730">
        <v>2</v>
      </c>
      <c r="E1730" s="12">
        <v>1</v>
      </c>
      <c r="F1730" s="12">
        <v>399</v>
      </c>
      <c r="G1730" s="12">
        <v>1299</v>
      </c>
      <c r="H1730" s="12">
        <f>Baby_Fashion__2[[#This Row],[no_of_ratings]]*Baby_Fashion__2[[#This Row],[discount_price]]</f>
        <v>399</v>
      </c>
      <c r="I1730" s="12">
        <v>900</v>
      </c>
      <c r="J1730" t="str">
        <f>IF(Baby_Fashion__2[[#This Row],[no_of_ratings]]&gt;=4,"High",IF(Baby_Fashion__2[[#This Row],[no_of_ratings]]&gt;=3,"Medium","Low"))</f>
        <v>Low</v>
      </c>
    </row>
    <row r="1731" spans="1:10" x14ac:dyDescent="0.25">
      <c r="A1731" s="18" t="s">
        <v>1649</v>
      </c>
      <c r="B1731" s="18" t="s">
        <v>9</v>
      </c>
      <c r="C1731" s="18" t="s">
        <v>10</v>
      </c>
      <c r="D1731">
        <v>0</v>
      </c>
      <c r="E1731" s="12">
        <v>0</v>
      </c>
      <c r="F1731" s="12">
        <v>225</v>
      </c>
      <c r="G1731" s="12">
        <v>699</v>
      </c>
      <c r="H1731" s="12">
        <f>Baby_Fashion__2[[#This Row],[no_of_ratings]]*Baby_Fashion__2[[#This Row],[discount_price]]</f>
        <v>0</v>
      </c>
      <c r="I1731" s="12">
        <v>474</v>
      </c>
      <c r="J1731" t="str">
        <f>IF(Baby_Fashion__2[[#This Row],[no_of_ratings]]&gt;=4,"High",IF(Baby_Fashion__2[[#This Row],[no_of_ratings]]&gt;=3,"Medium","Low"))</f>
        <v>Low</v>
      </c>
    </row>
    <row r="1732" spans="1:10" x14ac:dyDescent="0.25">
      <c r="A1732" s="18" t="s">
        <v>1650</v>
      </c>
      <c r="B1732" s="18" t="s">
        <v>9</v>
      </c>
      <c r="C1732" s="18" t="s">
        <v>10</v>
      </c>
      <c r="D1732">
        <v>0</v>
      </c>
      <c r="E1732" s="12">
        <v>0</v>
      </c>
      <c r="F1732" s="12">
        <v>449</v>
      </c>
      <c r="G1732" s="12">
        <v>999</v>
      </c>
      <c r="H1732" s="12">
        <f>Baby_Fashion__2[[#This Row],[no_of_ratings]]*Baby_Fashion__2[[#This Row],[discount_price]]</f>
        <v>0</v>
      </c>
      <c r="I1732" s="12">
        <v>550</v>
      </c>
      <c r="J1732" t="str">
        <f>IF(Baby_Fashion__2[[#This Row],[no_of_ratings]]&gt;=4,"High",IF(Baby_Fashion__2[[#This Row],[no_of_ratings]]&gt;=3,"Medium","Low"))</f>
        <v>Low</v>
      </c>
    </row>
    <row r="1733" spans="1:10" x14ac:dyDescent="0.25">
      <c r="A1733" s="18" t="s">
        <v>1651</v>
      </c>
      <c r="B1733" s="18" t="s">
        <v>9</v>
      </c>
      <c r="C1733" s="18" t="s">
        <v>10</v>
      </c>
      <c r="D1733">
        <v>0</v>
      </c>
      <c r="E1733" s="12">
        <v>0</v>
      </c>
      <c r="F1733" s="12">
        <v>225</v>
      </c>
      <c r="G1733" s="12">
        <v>699</v>
      </c>
      <c r="H1733" s="12">
        <f>Baby_Fashion__2[[#This Row],[no_of_ratings]]*Baby_Fashion__2[[#This Row],[discount_price]]</f>
        <v>0</v>
      </c>
      <c r="I1733" s="12">
        <v>474</v>
      </c>
      <c r="J1733" t="str">
        <f>IF(Baby_Fashion__2[[#This Row],[no_of_ratings]]&gt;=4,"High",IF(Baby_Fashion__2[[#This Row],[no_of_ratings]]&gt;=3,"Medium","Low"))</f>
        <v>Low</v>
      </c>
    </row>
    <row r="1734" spans="1:10" x14ac:dyDescent="0.25">
      <c r="A1734" s="18" t="s">
        <v>818</v>
      </c>
      <c r="B1734" s="18" t="s">
        <v>9</v>
      </c>
      <c r="C1734" s="18" t="s">
        <v>10</v>
      </c>
      <c r="D1734">
        <v>5</v>
      </c>
      <c r="E1734" s="12">
        <v>2</v>
      </c>
      <c r="F1734" s="12">
        <v>379</v>
      </c>
      <c r="G1734" s="12">
        <v>1000</v>
      </c>
      <c r="H1734" s="12">
        <f>Baby_Fashion__2[[#This Row],[no_of_ratings]]*Baby_Fashion__2[[#This Row],[discount_price]]</f>
        <v>758</v>
      </c>
      <c r="I1734" s="12">
        <v>621</v>
      </c>
      <c r="J1734" t="str">
        <f>IF(Baby_Fashion__2[[#This Row],[no_of_ratings]]&gt;=4,"High",IF(Baby_Fashion__2[[#This Row],[no_of_ratings]]&gt;=3,"Medium","Low"))</f>
        <v>Low</v>
      </c>
    </row>
    <row r="1735" spans="1:10" x14ac:dyDescent="0.25">
      <c r="A1735" s="18" t="s">
        <v>1652</v>
      </c>
      <c r="B1735" s="18" t="s">
        <v>9</v>
      </c>
      <c r="C1735" s="18" t="s">
        <v>10</v>
      </c>
      <c r="D1735">
        <v>3.8</v>
      </c>
      <c r="E1735" s="12">
        <v>25</v>
      </c>
      <c r="F1735" s="12">
        <v>331</v>
      </c>
      <c r="G1735" s="12">
        <v>599</v>
      </c>
      <c r="H1735" s="12">
        <f>Baby_Fashion__2[[#This Row],[no_of_ratings]]*Baby_Fashion__2[[#This Row],[discount_price]]</f>
        <v>8275</v>
      </c>
      <c r="I1735" s="12">
        <v>268</v>
      </c>
      <c r="J1735" t="str">
        <f>IF(Baby_Fashion__2[[#This Row],[no_of_ratings]]&gt;=4,"High",IF(Baby_Fashion__2[[#This Row],[no_of_ratings]]&gt;=3,"Medium","Low"))</f>
        <v>High</v>
      </c>
    </row>
    <row r="1736" spans="1:10" x14ac:dyDescent="0.25">
      <c r="A1736" s="18" t="s">
        <v>1653</v>
      </c>
      <c r="B1736" s="18" t="s">
        <v>9</v>
      </c>
      <c r="C1736" s="18" t="s">
        <v>10</v>
      </c>
      <c r="D1736">
        <v>0</v>
      </c>
      <c r="E1736" s="12">
        <v>0</v>
      </c>
      <c r="F1736" s="12">
        <v>249</v>
      </c>
      <c r="G1736" s="12">
        <v>799</v>
      </c>
      <c r="H1736" s="12">
        <f>Baby_Fashion__2[[#This Row],[no_of_ratings]]*Baby_Fashion__2[[#This Row],[discount_price]]</f>
        <v>0</v>
      </c>
      <c r="I1736" s="12">
        <v>550</v>
      </c>
      <c r="J1736" t="str">
        <f>IF(Baby_Fashion__2[[#This Row],[no_of_ratings]]&gt;=4,"High",IF(Baby_Fashion__2[[#This Row],[no_of_ratings]]&gt;=3,"Medium","Low"))</f>
        <v>Low</v>
      </c>
    </row>
    <row r="1737" spans="1:10" x14ac:dyDescent="0.25">
      <c r="A1737" s="18" t="s">
        <v>1654</v>
      </c>
      <c r="B1737" s="18" t="s">
        <v>9</v>
      </c>
      <c r="C1737" s="18" t="s">
        <v>10</v>
      </c>
      <c r="D1737">
        <v>3.4</v>
      </c>
      <c r="E1737" s="12">
        <v>11</v>
      </c>
      <c r="F1737" s="12">
        <v>499</v>
      </c>
      <c r="G1737" s="12">
        <v>549</v>
      </c>
      <c r="H1737" s="12">
        <f>Baby_Fashion__2[[#This Row],[no_of_ratings]]*Baby_Fashion__2[[#This Row],[discount_price]]</f>
        <v>5489</v>
      </c>
      <c r="I1737" s="12">
        <v>50</v>
      </c>
      <c r="J1737" t="str">
        <f>IF(Baby_Fashion__2[[#This Row],[no_of_ratings]]&gt;=4,"High",IF(Baby_Fashion__2[[#This Row],[no_of_ratings]]&gt;=3,"Medium","Low"))</f>
        <v>High</v>
      </c>
    </row>
    <row r="1738" spans="1:10" x14ac:dyDescent="0.25">
      <c r="A1738" s="18" t="s">
        <v>1655</v>
      </c>
      <c r="B1738" s="18" t="s">
        <v>9</v>
      </c>
      <c r="C1738" s="18" t="s">
        <v>10</v>
      </c>
      <c r="D1738">
        <v>0</v>
      </c>
      <c r="E1738" s="12">
        <v>0</v>
      </c>
      <c r="F1738" s="12">
        <v>599</v>
      </c>
      <c r="G1738" s="12">
        <v>799</v>
      </c>
      <c r="H1738" s="12">
        <f>Baby_Fashion__2[[#This Row],[no_of_ratings]]*Baby_Fashion__2[[#This Row],[discount_price]]</f>
        <v>0</v>
      </c>
      <c r="I1738" s="12">
        <v>200</v>
      </c>
      <c r="J1738" t="str">
        <f>IF(Baby_Fashion__2[[#This Row],[no_of_ratings]]&gt;=4,"High",IF(Baby_Fashion__2[[#This Row],[no_of_ratings]]&gt;=3,"Medium","Low"))</f>
        <v>Low</v>
      </c>
    </row>
    <row r="1739" spans="1:10" x14ac:dyDescent="0.25">
      <c r="A1739" s="18" t="s">
        <v>1656</v>
      </c>
      <c r="B1739" s="18" t="s">
        <v>9</v>
      </c>
      <c r="C1739" s="18" t="s">
        <v>10</v>
      </c>
      <c r="D1739">
        <v>0</v>
      </c>
      <c r="E1739" s="12">
        <v>0</v>
      </c>
      <c r="F1739" s="12">
        <v>225</v>
      </c>
      <c r="G1739" s="12">
        <v>699</v>
      </c>
      <c r="H1739" s="12">
        <f>Baby_Fashion__2[[#This Row],[no_of_ratings]]*Baby_Fashion__2[[#This Row],[discount_price]]</f>
        <v>0</v>
      </c>
      <c r="I1739" s="12">
        <v>474</v>
      </c>
      <c r="J1739" t="str">
        <f>IF(Baby_Fashion__2[[#This Row],[no_of_ratings]]&gt;=4,"High",IF(Baby_Fashion__2[[#This Row],[no_of_ratings]]&gt;=3,"Medium","Low"))</f>
        <v>Low</v>
      </c>
    </row>
    <row r="1740" spans="1:10" x14ac:dyDescent="0.25">
      <c r="A1740" s="18" t="s">
        <v>1657</v>
      </c>
      <c r="B1740" s="18" t="s">
        <v>9</v>
      </c>
      <c r="C1740" s="18" t="s">
        <v>10</v>
      </c>
      <c r="D1740">
        <v>2.2999999999999998</v>
      </c>
      <c r="E1740" s="12">
        <v>2</v>
      </c>
      <c r="F1740" s="12">
        <v>380</v>
      </c>
      <c r="G1740" s="12">
        <v>599</v>
      </c>
      <c r="H1740" s="12">
        <f>Baby_Fashion__2[[#This Row],[no_of_ratings]]*Baby_Fashion__2[[#This Row],[discount_price]]</f>
        <v>760</v>
      </c>
      <c r="I1740" s="12">
        <v>219</v>
      </c>
      <c r="J1740" t="str">
        <f>IF(Baby_Fashion__2[[#This Row],[no_of_ratings]]&gt;=4,"High",IF(Baby_Fashion__2[[#This Row],[no_of_ratings]]&gt;=3,"Medium","Low"))</f>
        <v>Low</v>
      </c>
    </row>
    <row r="1741" spans="1:10" x14ac:dyDescent="0.25">
      <c r="A1741" s="18" t="s">
        <v>1658</v>
      </c>
      <c r="B1741" s="18" t="s">
        <v>9</v>
      </c>
      <c r="C1741" s="18" t="s">
        <v>10</v>
      </c>
      <c r="D1741">
        <v>5</v>
      </c>
      <c r="E1741" s="12">
        <v>1</v>
      </c>
      <c r="F1741" s="12">
        <v>535</v>
      </c>
      <c r="G1741" s="12">
        <v>1699</v>
      </c>
      <c r="H1741" s="12">
        <f>Baby_Fashion__2[[#This Row],[no_of_ratings]]*Baby_Fashion__2[[#This Row],[discount_price]]</f>
        <v>535</v>
      </c>
      <c r="I1741" s="12">
        <v>1164</v>
      </c>
      <c r="J1741" t="str">
        <f>IF(Baby_Fashion__2[[#This Row],[no_of_ratings]]&gt;=4,"High",IF(Baby_Fashion__2[[#This Row],[no_of_ratings]]&gt;=3,"Medium","Low"))</f>
        <v>Low</v>
      </c>
    </row>
    <row r="1742" spans="1:10" x14ac:dyDescent="0.25">
      <c r="A1742" s="18" t="s">
        <v>1659</v>
      </c>
      <c r="B1742" s="18" t="s">
        <v>9</v>
      </c>
      <c r="C1742" s="18" t="s">
        <v>10</v>
      </c>
      <c r="D1742">
        <v>0</v>
      </c>
      <c r="E1742" s="12">
        <v>0</v>
      </c>
      <c r="F1742" s="12">
        <v>699</v>
      </c>
      <c r="G1742" s="12">
        <v>999</v>
      </c>
      <c r="H1742" s="12">
        <f>Baby_Fashion__2[[#This Row],[no_of_ratings]]*Baby_Fashion__2[[#This Row],[discount_price]]</f>
        <v>0</v>
      </c>
      <c r="I1742" s="12">
        <v>300</v>
      </c>
      <c r="J1742" t="str">
        <f>IF(Baby_Fashion__2[[#This Row],[no_of_ratings]]&gt;=4,"High",IF(Baby_Fashion__2[[#This Row],[no_of_ratings]]&gt;=3,"Medium","Low"))</f>
        <v>Low</v>
      </c>
    </row>
    <row r="1743" spans="1:10" x14ac:dyDescent="0.25">
      <c r="A1743" s="18" t="s">
        <v>1660</v>
      </c>
      <c r="B1743" s="18" t="s">
        <v>9</v>
      </c>
      <c r="C1743" s="18" t="s">
        <v>10</v>
      </c>
      <c r="D1743">
        <v>0</v>
      </c>
      <c r="E1743" s="12">
        <v>0</v>
      </c>
      <c r="F1743" s="12">
        <v>225</v>
      </c>
      <c r="G1743" s="12">
        <v>699</v>
      </c>
      <c r="H1743" s="12">
        <f>Baby_Fashion__2[[#This Row],[no_of_ratings]]*Baby_Fashion__2[[#This Row],[discount_price]]</f>
        <v>0</v>
      </c>
      <c r="I1743" s="12">
        <v>474</v>
      </c>
      <c r="J1743" t="str">
        <f>IF(Baby_Fashion__2[[#This Row],[no_of_ratings]]&gt;=4,"High",IF(Baby_Fashion__2[[#This Row],[no_of_ratings]]&gt;=3,"Medium","Low"))</f>
        <v>Low</v>
      </c>
    </row>
    <row r="1744" spans="1:10" x14ac:dyDescent="0.25">
      <c r="A1744" s="18" t="s">
        <v>1661</v>
      </c>
      <c r="B1744" s="18" t="s">
        <v>9</v>
      </c>
      <c r="C1744" s="18" t="s">
        <v>10</v>
      </c>
      <c r="D1744">
        <v>5</v>
      </c>
      <c r="E1744" s="12">
        <v>1</v>
      </c>
      <c r="F1744" s="12">
        <v>499</v>
      </c>
      <c r="G1744" s="12">
        <v>999</v>
      </c>
      <c r="H1744" s="12">
        <f>Baby_Fashion__2[[#This Row],[no_of_ratings]]*Baby_Fashion__2[[#This Row],[discount_price]]</f>
        <v>499</v>
      </c>
      <c r="I1744" s="12">
        <v>500</v>
      </c>
      <c r="J1744" t="str">
        <f>IF(Baby_Fashion__2[[#This Row],[no_of_ratings]]&gt;=4,"High",IF(Baby_Fashion__2[[#This Row],[no_of_ratings]]&gt;=3,"Medium","Low"))</f>
        <v>Low</v>
      </c>
    </row>
    <row r="1745" spans="1:10" x14ac:dyDescent="0.25">
      <c r="A1745" s="18" t="s">
        <v>1662</v>
      </c>
      <c r="B1745" s="18" t="s">
        <v>9</v>
      </c>
      <c r="C1745" s="18" t="s">
        <v>10</v>
      </c>
      <c r="D1745">
        <v>3.7</v>
      </c>
      <c r="E1745" s="12">
        <v>3</v>
      </c>
      <c r="F1745" s="12">
        <v>220</v>
      </c>
      <c r="G1745" s="12">
        <v>300</v>
      </c>
      <c r="H1745" s="12">
        <f>Baby_Fashion__2[[#This Row],[no_of_ratings]]*Baby_Fashion__2[[#This Row],[discount_price]]</f>
        <v>660</v>
      </c>
      <c r="I1745" s="12">
        <v>80</v>
      </c>
      <c r="J1745" t="str">
        <f>IF(Baby_Fashion__2[[#This Row],[no_of_ratings]]&gt;=4,"High",IF(Baby_Fashion__2[[#This Row],[no_of_ratings]]&gt;=3,"Medium","Low"))</f>
        <v>Medium</v>
      </c>
    </row>
    <row r="1746" spans="1:10" x14ac:dyDescent="0.25">
      <c r="A1746" s="18" t="s">
        <v>1663</v>
      </c>
      <c r="B1746" s="18" t="s">
        <v>9</v>
      </c>
      <c r="C1746" s="18" t="s">
        <v>10</v>
      </c>
      <c r="D1746">
        <v>0</v>
      </c>
      <c r="E1746" s="12">
        <v>0</v>
      </c>
      <c r="F1746" s="12">
        <v>449</v>
      </c>
      <c r="G1746" s="12">
        <v>999</v>
      </c>
      <c r="H1746" s="12">
        <f>Baby_Fashion__2[[#This Row],[no_of_ratings]]*Baby_Fashion__2[[#This Row],[discount_price]]</f>
        <v>0</v>
      </c>
      <c r="I1746" s="12">
        <v>550</v>
      </c>
      <c r="J1746" t="str">
        <f>IF(Baby_Fashion__2[[#This Row],[no_of_ratings]]&gt;=4,"High",IF(Baby_Fashion__2[[#This Row],[no_of_ratings]]&gt;=3,"Medium","Low"))</f>
        <v>Low</v>
      </c>
    </row>
    <row r="1747" spans="1:10" x14ac:dyDescent="0.25">
      <c r="A1747" s="18" t="s">
        <v>1664</v>
      </c>
      <c r="B1747" s="18" t="s">
        <v>9</v>
      </c>
      <c r="C1747" s="18" t="s">
        <v>10</v>
      </c>
      <c r="D1747">
        <v>0</v>
      </c>
      <c r="E1747" s="12">
        <v>0</v>
      </c>
      <c r="F1747" s="12">
        <v>249</v>
      </c>
      <c r="G1747" s="12">
        <v>799</v>
      </c>
      <c r="H1747" s="12">
        <f>Baby_Fashion__2[[#This Row],[no_of_ratings]]*Baby_Fashion__2[[#This Row],[discount_price]]</f>
        <v>0</v>
      </c>
      <c r="I1747" s="12">
        <v>550</v>
      </c>
      <c r="J1747" t="str">
        <f>IF(Baby_Fashion__2[[#This Row],[no_of_ratings]]&gt;=4,"High",IF(Baby_Fashion__2[[#This Row],[no_of_ratings]]&gt;=3,"Medium","Low"))</f>
        <v>Low</v>
      </c>
    </row>
    <row r="1748" spans="1:10" x14ac:dyDescent="0.25">
      <c r="A1748" s="18" t="s">
        <v>1665</v>
      </c>
      <c r="B1748" s="18" t="s">
        <v>9</v>
      </c>
      <c r="C1748" s="18" t="s">
        <v>10</v>
      </c>
      <c r="D1748">
        <v>4</v>
      </c>
      <c r="E1748" s="12">
        <v>1</v>
      </c>
      <c r="F1748" s="12">
        <v>781</v>
      </c>
      <c r="G1748" s="12">
        <v>1251</v>
      </c>
      <c r="H1748" s="12">
        <f>Baby_Fashion__2[[#This Row],[no_of_ratings]]*Baby_Fashion__2[[#This Row],[discount_price]]</f>
        <v>781</v>
      </c>
      <c r="I1748" s="12">
        <v>470</v>
      </c>
      <c r="J1748" t="str">
        <f>IF(Baby_Fashion__2[[#This Row],[no_of_ratings]]&gt;=4,"High",IF(Baby_Fashion__2[[#This Row],[no_of_ratings]]&gt;=3,"Medium","Low"))</f>
        <v>Low</v>
      </c>
    </row>
    <row r="1749" spans="1:10" x14ac:dyDescent="0.25">
      <c r="A1749" s="18" t="s">
        <v>1666</v>
      </c>
      <c r="B1749" s="18" t="s">
        <v>9</v>
      </c>
      <c r="C1749" s="18" t="s">
        <v>10</v>
      </c>
      <c r="D1749">
        <v>3.7</v>
      </c>
      <c r="E1749" s="12">
        <v>4</v>
      </c>
      <c r="F1749" s="12">
        <v>499</v>
      </c>
      <c r="G1749" s="12">
        <v>1498</v>
      </c>
      <c r="H1749" s="12">
        <f>Baby_Fashion__2[[#This Row],[no_of_ratings]]*Baby_Fashion__2[[#This Row],[discount_price]]</f>
        <v>1996</v>
      </c>
      <c r="I1749" s="12">
        <v>999</v>
      </c>
      <c r="J1749" t="str">
        <f>IF(Baby_Fashion__2[[#This Row],[no_of_ratings]]&gt;=4,"High",IF(Baby_Fashion__2[[#This Row],[no_of_ratings]]&gt;=3,"Medium","Low"))</f>
        <v>High</v>
      </c>
    </row>
    <row r="1750" spans="1:10" x14ac:dyDescent="0.25">
      <c r="A1750" s="18" t="s">
        <v>1667</v>
      </c>
      <c r="B1750" s="18" t="s">
        <v>9</v>
      </c>
      <c r="C1750" s="18" t="s">
        <v>10</v>
      </c>
      <c r="D1750">
        <v>0</v>
      </c>
      <c r="E1750" s="12">
        <v>0</v>
      </c>
      <c r="F1750" s="12">
        <v>225</v>
      </c>
      <c r="G1750" s="12">
        <v>699</v>
      </c>
      <c r="H1750" s="12">
        <f>Baby_Fashion__2[[#This Row],[no_of_ratings]]*Baby_Fashion__2[[#This Row],[discount_price]]</f>
        <v>0</v>
      </c>
      <c r="I1750" s="12">
        <v>474</v>
      </c>
      <c r="J1750" t="str">
        <f>IF(Baby_Fashion__2[[#This Row],[no_of_ratings]]&gt;=4,"High",IF(Baby_Fashion__2[[#This Row],[no_of_ratings]]&gt;=3,"Medium","Low"))</f>
        <v>Low</v>
      </c>
    </row>
    <row r="1751" spans="1:10" x14ac:dyDescent="0.25">
      <c r="A1751" s="18" t="s">
        <v>1668</v>
      </c>
      <c r="B1751" s="18" t="s">
        <v>9</v>
      </c>
      <c r="C1751" s="18" t="s">
        <v>10</v>
      </c>
      <c r="D1751">
        <v>4</v>
      </c>
      <c r="E1751" s="12">
        <v>5</v>
      </c>
      <c r="F1751" s="12">
        <v>499</v>
      </c>
      <c r="G1751" s="12">
        <v>799</v>
      </c>
      <c r="H1751" s="12">
        <f>Baby_Fashion__2[[#This Row],[no_of_ratings]]*Baby_Fashion__2[[#This Row],[discount_price]]</f>
        <v>2495</v>
      </c>
      <c r="I1751" s="12">
        <v>300</v>
      </c>
      <c r="J1751" t="str">
        <f>IF(Baby_Fashion__2[[#This Row],[no_of_ratings]]&gt;=4,"High",IF(Baby_Fashion__2[[#This Row],[no_of_ratings]]&gt;=3,"Medium","Low"))</f>
        <v>High</v>
      </c>
    </row>
    <row r="1752" spans="1:10" x14ac:dyDescent="0.25">
      <c r="A1752" s="18" t="s">
        <v>1669</v>
      </c>
      <c r="B1752" s="18" t="s">
        <v>9</v>
      </c>
      <c r="C1752" s="18" t="s">
        <v>10</v>
      </c>
      <c r="D1752">
        <v>4</v>
      </c>
      <c r="E1752" s="12">
        <v>75</v>
      </c>
      <c r="F1752" s="12">
        <v>649</v>
      </c>
      <c r="G1752" s="12">
        <v>1198</v>
      </c>
      <c r="H1752" s="12">
        <f>Baby_Fashion__2[[#This Row],[no_of_ratings]]*Baby_Fashion__2[[#This Row],[discount_price]]</f>
        <v>48675</v>
      </c>
      <c r="I1752" s="12">
        <v>549</v>
      </c>
      <c r="J1752" t="str">
        <f>IF(Baby_Fashion__2[[#This Row],[no_of_ratings]]&gt;=4,"High",IF(Baby_Fashion__2[[#This Row],[no_of_ratings]]&gt;=3,"Medium","Low"))</f>
        <v>High</v>
      </c>
    </row>
    <row r="1753" spans="1:10" x14ac:dyDescent="0.25">
      <c r="A1753" s="18" t="s">
        <v>1670</v>
      </c>
      <c r="B1753" s="18" t="s">
        <v>9</v>
      </c>
      <c r="C1753" s="18" t="s">
        <v>10</v>
      </c>
      <c r="D1753">
        <v>0</v>
      </c>
      <c r="E1753" s="12">
        <v>0</v>
      </c>
      <c r="F1753" s="12">
        <v>385</v>
      </c>
      <c r="G1753" s="12">
        <v>800</v>
      </c>
      <c r="H1753" s="12">
        <f>Baby_Fashion__2[[#This Row],[no_of_ratings]]*Baby_Fashion__2[[#This Row],[discount_price]]</f>
        <v>0</v>
      </c>
      <c r="I1753" s="12">
        <v>415</v>
      </c>
      <c r="J1753" t="str">
        <f>IF(Baby_Fashion__2[[#This Row],[no_of_ratings]]&gt;=4,"High",IF(Baby_Fashion__2[[#This Row],[no_of_ratings]]&gt;=3,"Medium","Low"))</f>
        <v>Low</v>
      </c>
    </row>
    <row r="1754" spans="1:10" x14ac:dyDescent="0.25">
      <c r="A1754" s="18" t="s">
        <v>1671</v>
      </c>
      <c r="B1754" s="18" t="s">
        <v>9</v>
      </c>
      <c r="C1754" s="18" t="s">
        <v>10</v>
      </c>
      <c r="D1754">
        <v>0</v>
      </c>
      <c r="E1754" s="12">
        <v>0</v>
      </c>
      <c r="F1754" s="12">
        <v>249</v>
      </c>
      <c r="G1754" s="12">
        <v>799</v>
      </c>
      <c r="H1754" s="12">
        <f>Baby_Fashion__2[[#This Row],[no_of_ratings]]*Baby_Fashion__2[[#This Row],[discount_price]]</f>
        <v>0</v>
      </c>
      <c r="I1754" s="12">
        <v>550</v>
      </c>
      <c r="J1754" t="str">
        <f>IF(Baby_Fashion__2[[#This Row],[no_of_ratings]]&gt;=4,"High",IF(Baby_Fashion__2[[#This Row],[no_of_ratings]]&gt;=3,"Medium","Low"))</f>
        <v>Low</v>
      </c>
    </row>
    <row r="1755" spans="1:10" x14ac:dyDescent="0.25">
      <c r="A1755" s="18" t="s">
        <v>1672</v>
      </c>
      <c r="B1755" s="18" t="s">
        <v>9</v>
      </c>
      <c r="C1755" s="18" t="s">
        <v>10</v>
      </c>
      <c r="D1755">
        <v>0</v>
      </c>
      <c r="E1755" s="12">
        <v>0</v>
      </c>
      <c r="F1755" s="12">
        <v>299</v>
      </c>
      <c r="G1755" s="12">
        <v>699</v>
      </c>
      <c r="H1755" s="12">
        <f>Baby_Fashion__2[[#This Row],[no_of_ratings]]*Baby_Fashion__2[[#This Row],[discount_price]]</f>
        <v>0</v>
      </c>
      <c r="I1755" s="12">
        <v>400</v>
      </c>
      <c r="J1755" t="str">
        <f>IF(Baby_Fashion__2[[#This Row],[no_of_ratings]]&gt;=4,"High",IF(Baby_Fashion__2[[#This Row],[no_of_ratings]]&gt;=3,"Medium","Low"))</f>
        <v>Low</v>
      </c>
    </row>
    <row r="1756" spans="1:10" x14ac:dyDescent="0.25">
      <c r="A1756" s="18" t="s">
        <v>1673</v>
      </c>
      <c r="B1756" s="18" t="s">
        <v>9</v>
      </c>
      <c r="C1756" s="18" t="s">
        <v>10</v>
      </c>
      <c r="D1756">
        <v>4.5</v>
      </c>
      <c r="E1756" s="12">
        <v>15</v>
      </c>
      <c r="F1756" s="12">
        <v>549</v>
      </c>
      <c r="G1756" s="12">
        <v>1499</v>
      </c>
      <c r="H1756" s="12">
        <f>Baby_Fashion__2[[#This Row],[no_of_ratings]]*Baby_Fashion__2[[#This Row],[discount_price]]</f>
        <v>8235</v>
      </c>
      <c r="I1756" s="12">
        <v>950</v>
      </c>
      <c r="J1756" t="str">
        <f>IF(Baby_Fashion__2[[#This Row],[no_of_ratings]]&gt;=4,"High",IF(Baby_Fashion__2[[#This Row],[no_of_ratings]]&gt;=3,"Medium","Low"))</f>
        <v>High</v>
      </c>
    </row>
    <row r="1757" spans="1:10" x14ac:dyDescent="0.25">
      <c r="A1757" s="18" t="s">
        <v>1674</v>
      </c>
      <c r="B1757" s="18" t="s">
        <v>9</v>
      </c>
      <c r="C1757" s="18" t="s">
        <v>10</v>
      </c>
      <c r="D1757">
        <v>0</v>
      </c>
      <c r="E1757" s="12">
        <v>0</v>
      </c>
      <c r="F1757" s="12">
        <v>225</v>
      </c>
      <c r="G1757" s="12">
        <v>699</v>
      </c>
      <c r="H1757" s="12">
        <f>Baby_Fashion__2[[#This Row],[no_of_ratings]]*Baby_Fashion__2[[#This Row],[discount_price]]</f>
        <v>0</v>
      </c>
      <c r="I1757" s="12">
        <v>474</v>
      </c>
      <c r="J1757" t="str">
        <f>IF(Baby_Fashion__2[[#This Row],[no_of_ratings]]&gt;=4,"High",IF(Baby_Fashion__2[[#This Row],[no_of_ratings]]&gt;=3,"Medium","Low"))</f>
        <v>Low</v>
      </c>
    </row>
    <row r="1758" spans="1:10" x14ac:dyDescent="0.25">
      <c r="A1758" s="18" t="s">
        <v>1675</v>
      </c>
      <c r="B1758" s="18" t="s">
        <v>9</v>
      </c>
      <c r="C1758" s="18" t="s">
        <v>10</v>
      </c>
      <c r="D1758">
        <v>5</v>
      </c>
      <c r="E1758" s="12">
        <v>2</v>
      </c>
      <c r="F1758" s="12">
        <v>550</v>
      </c>
      <c r="G1758" s="12">
        <v>899</v>
      </c>
      <c r="H1758" s="12">
        <f>Baby_Fashion__2[[#This Row],[no_of_ratings]]*Baby_Fashion__2[[#This Row],[discount_price]]</f>
        <v>1100</v>
      </c>
      <c r="I1758" s="12">
        <v>349</v>
      </c>
      <c r="J1758" t="str">
        <f>IF(Baby_Fashion__2[[#This Row],[no_of_ratings]]&gt;=4,"High",IF(Baby_Fashion__2[[#This Row],[no_of_ratings]]&gt;=3,"Medium","Low"))</f>
        <v>Low</v>
      </c>
    </row>
    <row r="1759" spans="1:10" x14ac:dyDescent="0.25">
      <c r="A1759" s="18" t="s">
        <v>1676</v>
      </c>
      <c r="B1759" s="18" t="s">
        <v>9</v>
      </c>
      <c r="C1759" s="18" t="s">
        <v>10</v>
      </c>
      <c r="D1759">
        <v>3.2</v>
      </c>
      <c r="E1759" s="12">
        <v>17</v>
      </c>
      <c r="F1759" s="12">
        <v>288</v>
      </c>
      <c r="G1759" s="12">
        <v>599</v>
      </c>
      <c r="H1759" s="12">
        <f>Baby_Fashion__2[[#This Row],[no_of_ratings]]*Baby_Fashion__2[[#This Row],[discount_price]]</f>
        <v>4896</v>
      </c>
      <c r="I1759" s="12">
        <v>311</v>
      </c>
      <c r="J1759" t="str">
        <f>IF(Baby_Fashion__2[[#This Row],[no_of_ratings]]&gt;=4,"High",IF(Baby_Fashion__2[[#This Row],[no_of_ratings]]&gt;=3,"Medium","Low"))</f>
        <v>High</v>
      </c>
    </row>
    <row r="1760" spans="1:10" x14ac:dyDescent="0.25">
      <c r="A1760" s="18" t="s">
        <v>1677</v>
      </c>
      <c r="B1760" s="18" t="s">
        <v>9</v>
      </c>
      <c r="C1760" s="18" t="s">
        <v>10</v>
      </c>
      <c r="D1760">
        <v>0</v>
      </c>
      <c r="E1760" s="12">
        <v>0</v>
      </c>
      <c r="F1760" s="12">
        <v>225</v>
      </c>
      <c r="G1760" s="12">
        <v>699</v>
      </c>
      <c r="H1760" s="12">
        <f>Baby_Fashion__2[[#This Row],[no_of_ratings]]*Baby_Fashion__2[[#This Row],[discount_price]]</f>
        <v>0</v>
      </c>
      <c r="I1760" s="12">
        <v>474</v>
      </c>
      <c r="J1760" t="str">
        <f>IF(Baby_Fashion__2[[#This Row],[no_of_ratings]]&gt;=4,"High",IF(Baby_Fashion__2[[#This Row],[no_of_ratings]]&gt;=3,"Medium","Low"))</f>
        <v>Low</v>
      </c>
    </row>
    <row r="1761" spans="1:10" x14ac:dyDescent="0.25">
      <c r="A1761" s="18" t="s">
        <v>1678</v>
      </c>
      <c r="B1761" s="18" t="s">
        <v>9</v>
      </c>
      <c r="C1761" s="18" t="s">
        <v>10</v>
      </c>
      <c r="D1761">
        <v>4.3</v>
      </c>
      <c r="E1761" s="12">
        <v>13</v>
      </c>
      <c r="F1761" s="12">
        <v>499</v>
      </c>
      <c r="G1761" s="12">
        <v>999</v>
      </c>
      <c r="H1761" s="12">
        <f>Baby_Fashion__2[[#This Row],[no_of_ratings]]*Baby_Fashion__2[[#This Row],[discount_price]]</f>
        <v>6487</v>
      </c>
      <c r="I1761" s="12">
        <v>500</v>
      </c>
      <c r="J1761" t="str">
        <f>IF(Baby_Fashion__2[[#This Row],[no_of_ratings]]&gt;=4,"High",IF(Baby_Fashion__2[[#This Row],[no_of_ratings]]&gt;=3,"Medium","Low"))</f>
        <v>High</v>
      </c>
    </row>
    <row r="1762" spans="1:10" x14ac:dyDescent="0.25">
      <c r="A1762" s="18" t="s">
        <v>1679</v>
      </c>
      <c r="B1762" s="18" t="s">
        <v>9</v>
      </c>
      <c r="C1762" s="18" t="s">
        <v>10</v>
      </c>
      <c r="D1762">
        <v>3.9</v>
      </c>
      <c r="E1762" s="12">
        <v>29</v>
      </c>
      <c r="F1762" s="12">
        <v>849</v>
      </c>
      <c r="G1762" s="12">
        <v>1099</v>
      </c>
      <c r="H1762" s="12">
        <f>Baby_Fashion__2[[#This Row],[no_of_ratings]]*Baby_Fashion__2[[#This Row],[discount_price]]</f>
        <v>24621</v>
      </c>
      <c r="I1762" s="12">
        <v>250</v>
      </c>
      <c r="J1762" t="str">
        <f>IF(Baby_Fashion__2[[#This Row],[no_of_ratings]]&gt;=4,"High",IF(Baby_Fashion__2[[#This Row],[no_of_ratings]]&gt;=3,"Medium","Low"))</f>
        <v>High</v>
      </c>
    </row>
    <row r="1763" spans="1:10" x14ac:dyDescent="0.25">
      <c r="A1763" s="18" t="s">
        <v>1680</v>
      </c>
      <c r="B1763" s="18" t="s">
        <v>9</v>
      </c>
      <c r="C1763" s="18" t="s">
        <v>10</v>
      </c>
      <c r="D1763">
        <v>4.5</v>
      </c>
      <c r="E1763" s="12">
        <v>2</v>
      </c>
      <c r="F1763" s="12">
        <v>149</v>
      </c>
      <c r="G1763" s="12">
        <v>499</v>
      </c>
      <c r="H1763" s="12">
        <f>Baby_Fashion__2[[#This Row],[no_of_ratings]]*Baby_Fashion__2[[#This Row],[discount_price]]</f>
        <v>298</v>
      </c>
      <c r="I1763" s="12">
        <v>350</v>
      </c>
      <c r="J1763" t="str">
        <f>IF(Baby_Fashion__2[[#This Row],[no_of_ratings]]&gt;=4,"High",IF(Baby_Fashion__2[[#This Row],[no_of_ratings]]&gt;=3,"Medium","Low"))</f>
        <v>Low</v>
      </c>
    </row>
    <row r="1764" spans="1:10" x14ac:dyDescent="0.25">
      <c r="A1764" s="18" t="s">
        <v>1681</v>
      </c>
      <c r="B1764" s="18" t="s">
        <v>9</v>
      </c>
      <c r="C1764" s="18" t="s">
        <v>10</v>
      </c>
      <c r="D1764">
        <v>0</v>
      </c>
      <c r="E1764" s="12">
        <v>0</v>
      </c>
      <c r="F1764" s="12">
        <v>249</v>
      </c>
      <c r="G1764" s="12">
        <v>799</v>
      </c>
      <c r="H1764" s="12">
        <f>Baby_Fashion__2[[#This Row],[no_of_ratings]]*Baby_Fashion__2[[#This Row],[discount_price]]</f>
        <v>0</v>
      </c>
      <c r="I1764" s="12">
        <v>550</v>
      </c>
      <c r="J1764" t="str">
        <f>IF(Baby_Fashion__2[[#This Row],[no_of_ratings]]&gt;=4,"High",IF(Baby_Fashion__2[[#This Row],[no_of_ratings]]&gt;=3,"Medium","Low"))</f>
        <v>Low</v>
      </c>
    </row>
    <row r="1765" spans="1:10" x14ac:dyDescent="0.25">
      <c r="A1765" s="18" t="s">
        <v>1682</v>
      </c>
      <c r="B1765" s="18" t="s">
        <v>9</v>
      </c>
      <c r="C1765" s="18" t="s">
        <v>10</v>
      </c>
      <c r="D1765">
        <v>4.3</v>
      </c>
      <c r="E1765" s="12">
        <v>22</v>
      </c>
      <c r="F1765" s="12">
        <v>639</v>
      </c>
      <c r="G1765" s="12">
        <v>799</v>
      </c>
      <c r="H1765" s="12">
        <f>Baby_Fashion__2[[#This Row],[no_of_ratings]]*Baby_Fashion__2[[#This Row],[discount_price]]</f>
        <v>14058</v>
      </c>
      <c r="I1765" s="12">
        <v>160</v>
      </c>
      <c r="J1765" t="str">
        <f>IF(Baby_Fashion__2[[#This Row],[no_of_ratings]]&gt;=4,"High",IF(Baby_Fashion__2[[#This Row],[no_of_ratings]]&gt;=3,"Medium","Low"))</f>
        <v>High</v>
      </c>
    </row>
    <row r="1766" spans="1:10" x14ac:dyDescent="0.25">
      <c r="A1766" s="18" t="s">
        <v>1683</v>
      </c>
      <c r="B1766" s="18" t="s">
        <v>9</v>
      </c>
      <c r="C1766" s="18" t="s">
        <v>10</v>
      </c>
      <c r="D1766">
        <v>4.5</v>
      </c>
      <c r="E1766" s="12">
        <v>14</v>
      </c>
      <c r="F1766" s="12">
        <v>349</v>
      </c>
      <c r="G1766" s="12">
        <v>699</v>
      </c>
      <c r="H1766" s="12">
        <f>Baby_Fashion__2[[#This Row],[no_of_ratings]]*Baby_Fashion__2[[#This Row],[discount_price]]</f>
        <v>4886</v>
      </c>
      <c r="I1766" s="12">
        <v>350</v>
      </c>
      <c r="J1766" t="str">
        <f>IF(Baby_Fashion__2[[#This Row],[no_of_ratings]]&gt;=4,"High",IF(Baby_Fashion__2[[#This Row],[no_of_ratings]]&gt;=3,"Medium","Low"))</f>
        <v>High</v>
      </c>
    </row>
    <row r="1767" spans="1:10" x14ac:dyDescent="0.25">
      <c r="A1767" s="18" t="s">
        <v>1684</v>
      </c>
      <c r="B1767" s="18" t="s">
        <v>9</v>
      </c>
      <c r="C1767" s="18" t="s">
        <v>10</v>
      </c>
      <c r="D1767">
        <v>0</v>
      </c>
      <c r="E1767" s="12">
        <v>0</v>
      </c>
      <c r="F1767" s="12">
        <v>249</v>
      </c>
      <c r="G1767" s="12">
        <v>799</v>
      </c>
      <c r="H1767" s="12">
        <f>Baby_Fashion__2[[#This Row],[no_of_ratings]]*Baby_Fashion__2[[#This Row],[discount_price]]</f>
        <v>0</v>
      </c>
      <c r="I1767" s="12">
        <v>550</v>
      </c>
      <c r="J1767" t="str">
        <f>IF(Baby_Fashion__2[[#This Row],[no_of_ratings]]&gt;=4,"High",IF(Baby_Fashion__2[[#This Row],[no_of_ratings]]&gt;=3,"Medium","Low"))</f>
        <v>Low</v>
      </c>
    </row>
    <row r="1768" spans="1:10" x14ac:dyDescent="0.25">
      <c r="A1768" s="18" t="s">
        <v>1685</v>
      </c>
      <c r="B1768" s="18" t="s">
        <v>9</v>
      </c>
      <c r="C1768" s="18" t="s">
        <v>10</v>
      </c>
      <c r="D1768">
        <v>3</v>
      </c>
      <c r="E1768" s="12">
        <v>11</v>
      </c>
      <c r="F1768" s="12">
        <v>218</v>
      </c>
      <c r="G1768" s="12">
        <v>499</v>
      </c>
      <c r="H1768" s="12">
        <f>Baby_Fashion__2[[#This Row],[no_of_ratings]]*Baby_Fashion__2[[#This Row],[discount_price]]</f>
        <v>2398</v>
      </c>
      <c r="I1768" s="12">
        <v>281</v>
      </c>
      <c r="J1768" t="str">
        <f>IF(Baby_Fashion__2[[#This Row],[no_of_ratings]]&gt;=4,"High",IF(Baby_Fashion__2[[#This Row],[no_of_ratings]]&gt;=3,"Medium","Low"))</f>
        <v>High</v>
      </c>
    </row>
    <row r="1769" spans="1:10" x14ac:dyDescent="0.25">
      <c r="A1769" s="18" t="s">
        <v>1686</v>
      </c>
      <c r="B1769" s="18" t="s">
        <v>9</v>
      </c>
      <c r="C1769" s="18" t="s">
        <v>10</v>
      </c>
      <c r="D1769">
        <v>0</v>
      </c>
      <c r="E1769" s="12">
        <v>0</v>
      </c>
      <c r="F1769" s="12">
        <v>149</v>
      </c>
      <c r="G1769" s="12">
        <v>599</v>
      </c>
      <c r="H1769" s="12">
        <f>Baby_Fashion__2[[#This Row],[no_of_ratings]]*Baby_Fashion__2[[#This Row],[discount_price]]</f>
        <v>0</v>
      </c>
      <c r="I1769" s="12">
        <v>450</v>
      </c>
      <c r="J1769" t="str">
        <f>IF(Baby_Fashion__2[[#This Row],[no_of_ratings]]&gt;=4,"High",IF(Baby_Fashion__2[[#This Row],[no_of_ratings]]&gt;=3,"Medium","Low"))</f>
        <v>Low</v>
      </c>
    </row>
    <row r="1770" spans="1:10" x14ac:dyDescent="0.25">
      <c r="A1770" s="18" t="s">
        <v>1687</v>
      </c>
      <c r="B1770" s="18" t="s">
        <v>9</v>
      </c>
      <c r="C1770" s="18" t="s">
        <v>10</v>
      </c>
      <c r="D1770">
        <v>0</v>
      </c>
      <c r="E1770" s="12">
        <v>0</v>
      </c>
      <c r="F1770" s="12">
        <v>225</v>
      </c>
      <c r="G1770" s="12">
        <v>699</v>
      </c>
      <c r="H1770" s="12">
        <f>Baby_Fashion__2[[#This Row],[no_of_ratings]]*Baby_Fashion__2[[#This Row],[discount_price]]</f>
        <v>0</v>
      </c>
      <c r="I1770" s="12">
        <v>474</v>
      </c>
      <c r="J1770" t="str">
        <f>IF(Baby_Fashion__2[[#This Row],[no_of_ratings]]&gt;=4,"High",IF(Baby_Fashion__2[[#This Row],[no_of_ratings]]&gt;=3,"Medium","Low"))</f>
        <v>Low</v>
      </c>
    </row>
    <row r="1771" spans="1:10" x14ac:dyDescent="0.25">
      <c r="A1771" s="18" t="s">
        <v>1688</v>
      </c>
      <c r="B1771" s="18" t="s">
        <v>9</v>
      </c>
      <c r="C1771" s="18" t="s">
        <v>10</v>
      </c>
      <c r="D1771">
        <v>3.8</v>
      </c>
      <c r="E1771" s="12">
        <v>39</v>
      </c>
      <c r="F1771" s="12">
        <v>399</v>
      </c>
      <c r="G1771" s="12">
        <v>499</v>
      </c>
      <c r="H1771" s="12">
        <f>Baby_Fashion__2[[#This Row],[no_of_ratings]]*Baby_Fashion__2[[#This Row],[discount_price]]</f>
        <v>15561</v>
      </c>
      <c r="I1771" s="12">
        <v>100</v>
      </c>
      <c r="J1771" t="str">
        <f>IF(Baby_Fashion__2[[#This Row],[no_of_ratings]]&gt;=4,"High",IF(Baby_Fashion__2[[#This Row],[no_of_ratings]]&gt;=3,"Medium","Low"))</f>
        <v>High</v>
      </c>
    </row>
    <row r="1772" spans="1:10" x14ac:dyDescent="0.25">
      <c r="A1772" s="18" t="s">
        <v>1689</v>
      </c>
      <c r="B1772" s="18" t="s">
        <v>9</v>
      </c>
      <c r="C1772" s="18" t="s">
        <v>10</v>
      </c>
      <c r="D1772">
        <v>0</v>
      </c>
      <c r="E1772" s="12">
        <v>0</v>
      </c>
      <c r="F1772" s="12">
        <v>359</v>
      </c>
      <c r="G1772" s="12">
        <v>999</v>
      </c>
      <c r="H1772" s="12">
        <f>Baby_Fashion__2[[#This Row],[no_of_ratings]]*Baby_Fashion__2[[#This Row],[discount_price]]</f>
        <v>0</v>
      </c>
      <c r="I1772" s="12">
        <v>640</v>
      </c>
      <c r="J1772" t="str">
        <f>IF(Baby_Fashion__2[[#This Row],[no_of_ratings]]&gt;=4,"High",IF(Baby_Fashion__2[[#This Row],[no_of_ratings]]&gt;=3,"Medium","Low"))</f>
        <v>Low</v>
      </c>
    </row>
    <row r="1773" spans="1:10" x14ac:dyDescent="0.25">
      <c r="A1773" s="18" t="s">
        <v>1690</v>
      </c>
      <c r="B1773" s="18" t="s">
        <v>9</v>
      </c>
      <c r="C1773" s="18" t="s">
        <v>10</v>
      </c>
      <c r="D1773">
        <v>0</v>
      </c>
      <c r="E1773" s="12">
        <v>0</v>
      </c>
      <c r="F1773" s="12">
        <v>249</v>
      </c>
      <c r="G1773" s="12">
        <v>799</v>
      </c>
      <c r="H1773" s="12">
        <f>Baby_Fashion__2[[#This Row],[no_of_ratings]]*Baby_Fashion__2[[#This Row],[discount_price]]</f>
        <v>0</v>
      </c>
      <c r="I1773" s="12">
        <v>550</v>
      </c>
      <c r="J1773" t="str">
        <f>IF(Baby_Fashion__2[[#This Row],[no_of_ratings]]&gt;=4,"High",IF(Baby_Fashion__2[[#This Row],[no_of_ratings]]&gt;=3,"Medium","Low"))</f>
        <v>Low</v>
      </c>
    </row>
    <row r="1774" spans="1:10" x14ac:dyDescent="0.25">
      <c r="A1774" s="18" t="s">
        <v>766</v>
      </c>
      <c r="B1774" s="18" t="s">
        <v>9</v>
      </c>
      <c r="C1774" s="18" t="s">
        <v>10</v>
      </c>
      <c r="D1774">
        <v>0</v>
      </c>
      <c r="E1774" s="12">
        <v>0</v>
      </c>
      <c r="F1774" s="12">
        <v>349</v>
      </c>
      <c r="G1774" s="12">
        <v>599</v>
      </c>
      <c r="H1774" s="12">
        <f>Baby_Fashion__2[[#This Row],[no_of_ratings]]*Baby_Fashion__2[[#This Row],[discount_price]]</f>
        <v>0</v>
      </c>
      <c r="I1774" s="12">
        <v>250</v>
      </c>
      <c r="J1774" t="str">
        <f>IF(Baby_Fashion__2[[#This Row],[no_of_ratings]]&gt;=4,"High",IF(Baby_Fashion__2[[#This Row],[no_of_ratings]]&gt;=3,"Medium","Low"))</f>
        <v>Low</v>
      </c>
    </row>
    <row r="1775" spans="1:10" x14ac:dyDescent="0.25">
      <c r="A1775" s="18" t="s">
        <v>1691</v>
      </c>
      <c r="B1775" s="18" t="s">
        <v>9</v>
      </c>
      <c r="C1775" s="18" t="s">
        <v>10</v>
      </c>
      <c r="D1775">
        <v>5</v>
      </c>
      <c r="E1775" s="12">
        <v>1</v>
      </c>
      <c r="F1775" s="12">
        <v>429</v>
      </c>
      <c r="G1775" s="12">
        <v>999</v>
      </c>
      <c r="H1775" s="12">
        <f>Baby_Fashion__2[[#This Row],[no_of_ratings]]*Baby_Fashion__2[[#This Row],[discount_price]]</f>
        <v>429</v>
      </c>
      <c r="I1775" s="12">
        <v>570</v>
      </c>
      <c r="J1775" t="str">
        <f>IF(Baby_Fashion__2[[#This Row],[no_of_ratings]]&gt;=4,"High",IF(Baby_Fashion__2[[#This Row],[no_of_ratings]]&gt;=3,"Medium","Low"))</f>
        <v>Low</v>
      </c>
    </row>
    <row r="1776" spans="1:10" x14ac:dyDescent="0.25">
      <c r="A1776" s="18" t="s">
        <v>1692</v>
      </c>
      <c r="B1776" s="18" t="s">
        <v>9</v>
      </c>
      <c r="C1776" s="18" t="s">
        <v>10</v>
      </c>
      <c r="D1776">
        <v>5</v>
      </c>
      <c r="E1776" s="12">
        <v>2</v>
      </c>
      <c r="F1776" s="12">
        <v>429</v>
      </c>
      <c r="G1776" s="12">
        <v>999</v>
      </c>
      <c r="H1776" s="12">
        <f>Baby_Fashion__2[[#This Row],[no_of_ratings]]*Baby_Fashion__2[[#This Row],[discount_price]]</f>
        <v>858</v>
      </c>
      <c r="I1776" s="12">
        <v>570</v>
      </c>
      <c r="J1776" t="str">
        <f>IF(Baby_Fashion__2[[#This Row],[no_of_ratings]]&gt;=4,"High",IF(Baby_Fashion__2[[#This Row],[no_of_ratings]]&gt;=3,"Medium","Low"))</f>
        <v>Low</v>
      </c>
    </row>
    <row r="1777" spans="1:10" x14ac:dyDescent="0.25">
      <c r="A1777" s="18" t="s">
        <v>1693</v>
      </c>
      <c r="B1777" s="18" t="s">
        <v>9</v>
      </c>
      <c r="C1777" s="18" t="s">
        <v>10</v>
      </c>
      <c r="D1777">
        <v>0</v>
      </c>
      <c r="E1777" s="12">
        <v>0</v>
      </c>
      <c r="F1777" s="12">
        <v>225</v>
      </c>
      <c r="G1777" s="12">
        <v>699</v>
      </c>
      <c r="H1777" s="12">
        <f>Baby_Fashion__2[[#This Row],[no_of_ratings]]*Baby_Fashion__2[[#This Row],[discount_price]]</f>
        <v>0</v>
      </c>
      <c r="I1777" s="12">
        <v>474</v>
      </c>
      <c r="J1777" t="str">
        <f>IF(Baby_Fashion__2[[#This Row],[no_of_ratings]]&gt;=4,"High",IF(Baby_Fashion__2[[#This Row],[no_of_ratings]]&gt;=3,"Medium","Low"))</f>
        <v>Low</v>
      </c>
    </row>
    <row r="1778" spans="1:10" x14ac:dyDescent="0.25">
      <c r="A1778" s="18" t="s">
        <v>1694</v>
      </c>
      <c r="B1778" s="18" t="s">
        <v>9</v>
      </c>
      <c r="C1778" s="18" t="s">
        <v>10</v>
      </c>
      <c r="D1778">
        <v>3.9</v>
      </c>
      <c r="E1778" s="12">
        <v>2</v>
      </c>
      <c r="F1778" s="12">
        <v>249</v>
      </c>
      <c r="G1778" s="12">
        <v>999</v>
      </c>
      <c r="H1778" s="12">
        <f>Baby_Fashion__2[[#This Row],[no_of_ratings]]*Baby_Fashion__2[[#This Row],[discount_price]]</f>
        <v>498</v>
      </c>
      <c r="I1778" s="12">
        <v>750</v>
      </c>
      <c r="J1778" t="str">
        <f>IF(Baby_Fashion__2[[#This Row],[no_of_ratings]]&gt;=4,"High",IF(Baby_Fashion__2[[#This Row],[no_of_ratings]]&gt;=3,"Medium","Low"))</f>
        <v>Low</v>
      </c>
    </row>
    <row r="1779" spans="1:10" x14ac:dyDescent="0.25">
      <c r="A1779" s="18" t="s">
        <v>1695</v>
      </c>
      <c r="B1779" s="18" t="s">
        <v>9</v>
      </c>
      <c r="C1779" s="18" t="s">
        <v>10</v>
      </c>
      <c r="D1779">
        <v>0</v>
      </c>
      <c r="E1779" s="12">
        <v>0</v>
      </c>
      <c r="F1779" s="12">
        <v>225</v>
      </c>
      <c r="G1779" s="12">
        <v>699</v>
      </c>
      <c r="H1779" s="12">
        <f>Baby_Fashion__2[[#This Row],[no_of_ratings]]*Baby_Fashion__2[[#This Row],[discount_price]]</f>
        <v>0</v>
      </c>
      <c r="I1779" s="12">
        <v>474</v>
      </c>
      <c r="J1779" t="str">
        <f>IF(Baby_Fashion__2[[#This Row],[no_of_ratings]]&gt;=4,"High",IF(Baby_Fashion__2[[#This Row],[no_of_ratings]]&gt;=3,"Medium","Low"))</f>
        <v>Low</v>
      </c>
    </row>
    <row r="1780" spans="1:10" x14ac:dyDescent="0.25">
      <c r="A1780" s="18" t="s">
        <v>1696</v>
      </c>
      <c r="B1780" s="18" t="s">
        <v>9</v>
      </c>
      <c r="C1780" s="18" t="s">
        <v>10</v>
      </c>
      <c r="D1780">
        <v>3.7</v>
      </c>
      <c r="E1780" s="12">
        <v>5</v>
      </c>
      <c r="F1780" s="12">
        <v>179</v>
      </c>
      <c r="G1780" s="12">
        <v>500</v>
      </c>
      <c r="H1780" s="12">
        <f>Baby_Fashion__2[[#This Row],[no_of_ratings]]*Baby_Fashion__2[[#This Row],[discount_price]]</f>
        <v>895</v>
      </c>
      <c r="I1780" s="12">
        <v>321</v>
      </c>
      <c r="J1780" t="str">
        <f>IF(Baby_Fashion__2[[#This Row],[no_of_ratings]]&gt;=4,"High",IF(Baby_Fashion__2[[#This Row],[no_of_ratings]]&gt;=3,"Medium","Low"))</f>
        <v>High</v>
      </c>
    </row>
    <row r="1781" spans="1:10" x14ac:dyDescent="0.25">
      <c r="A1781" s="18" t="s">
        <v>1697</v>
      </c>
      <c r="B1781" s="18" t="s">
        <v>9</v>
      </c>
      <c r="C1781" s="18" t="s">
        <v>10</v>
      </c>
      <c r="D1781">
        <v>1.7</v>
      </c>
      <c r="E1781" s="12">
        <v>2</v>
      </c>
      <c r="F1781" s="12">
        <v>658</v>
      </c>
      <c r="G1781" s="12">
        <v>959</v>
      </c>
      <c r="H1781" s="12">
        <f>Baby_Fashion__2[[#This Row],[no_of_ratings]]*Baby_Fashion__2[[#This Row],[discount_price]]</f>
        <v>1316</v>
      </c>
      <c r="I1781" s="12">
        <v>301</v>
      </c>
      <c r="J1781" t="str">
        <f>IF(Baby_Fashion__2[[#This Row],[no_of_ratings]]&gt;=4,"High",IF(Baby_Fashion__2[[#This Row],[no_of_ratings]]&gt;=3,"Medium","Low"))</f>
        <v>Low</v>
      </c>
    </row>
    <row r="1782" spans="1:10" x14ac:dyDescent="0.25">
      <c r="A1782" s="18" t="s">
        <v>1698</v>
      </c>
      <c r="B1782" s="18" t="s">
        <v>9</v>
      </c>
      <c r="C1782" s="18" t="s">
        <v>10</v>
      </c>
      <c r="D1782">
        <v>0</v>
      </c>
      <c r="E1782" s="12">
        <v>0</v>
      </c>
      <c r="F1782" s="12">
        <v>325</v>
      </c>
      <c r="G1782" s="12">
        <v>999</v>
      </c>
      <c r="H1782" s="12">
        <f>Baby_Fashion__2[[#This Row],[no_of_ratings]]*Baby_Fashion__2[[#This Row],[discount_price]]</f>
        <v>0</v>
      </c>
      <c r="I1782" s="12">
        <v>674</v>
      </c>
      <c r="J1782" t="str">
        <f>IF(Baby_Fashion__2[[#This Row],[no_of_ratings]]&gt;=4,"High",IF(Baby_Fashion__2[[#This Row],[no_of_ratings]]&gt;=3,"Medium","Low"))</f>
        <v>Low</v>
      </c>
    </row>
    <row r="1783" spans="1:10" x14ac:dyDescent="0.25">
      <c r="A1783" s="18" t="s">
        <v>1699</v>
      </c>
      <c r="B1783" s="18" t="s">
        <v>9</v>
      </c>
      <c r="C1783" s="18" t="s">
        <v>10</v>
      </c>
      <c r="D1783">
        <v>4</v>
      </c>
      <c r="E1783" s="12">
        <v>1</v>
      </c>
      <c r="F1783" s="12">
        <v>349</v>
      </c>
      <c r="G1783" s="12">
        <v>599</v>
      </c>
      <c r="H1783" s="12">
        <f>Baby_Fashion__2[[#This Row],[no_of_ratings]]*Baby_Fashion__2[[#This Row],[discount_price]]</f>
        <v>349</v>
      </c>
      <c r="I1783" s="12">
        <v>250</v>
      </c>
      <c r="J1783" t="str">
        <f>IF(Baby_Fashion__2[[#This Row],[no_of_ratings]]&gt;=4,"High",IF(Baby_Fashion__2[[#This Row],[no_of_ratings]]&gt;=3,"Medium","Low"))</f>
        <v>Low</v>
      </c>
    </row>
    <row r="1784" spans="1:10" x14ac:dyDescent="0.25">
      <c r="A1784" s="18" t="s">
        <v>1700</v>
      </c>
      <c r="B1784" s="18" t="s">
        <v>9</v>
      </c>
      <c r="C1784" s="18" t="s">
        <v>10</v>
      </c>
      <c r="D1784">
        <v>3.2</v>
      </c>
      <c r="E1784" s="12">
        <v>45</v>
      </c>
      <c r="F1784" s="12">
        <v>225</v>
      </c>
      <c r="G1784" s="12">
        <v>425</v>
      </c>
      <c r="H1784" s="12">
        <f>Baby_Fashion__2[[#This Row],[no_of_ratings]]*Baby_Fashion__2[[#This Row],[discount_price]]</f>
        <v>10125</v>
      </c>
      <c r="I1784" s="12">
        <v>200</v>
      </c>
      <c r="J1784" t="str">
        <f>IF(Baby_Fashion__2[[#This Row],[no_of_ratings]]&gt;=4,"High",IF(Baby_Fashion__2[[#This Row],[no_of_ratings]]&gt;=3,"Medium","Low"))</f>
        <v>High</v>
      </c>
    </row>
    <row r="1785" spans="1:10" x14ac:dyDescent="0.25">
      <c r="A1785" s="18" t="s">
        <v>1701</v>
      </c>
      <c r="B1785" s="18" t="s">
        <v>9</v>
      </c>
      <c r="C1785" s="18" t="s">
        <v>10</v>
      </c>
      <c r="D1785">
        <v>0</v>
      </c>
      <c r="E1785" s="12">
        <v>0</v>
      </c>
      <c r="F1785" s="12">
        <v>225</v>
      </c>
      <c r="G1785" s="12">
        <v>699</v>
      </c>
      <c r="H1785" s="12">
        <f>Baby_Fashion__2[[#This Row],[no_of_ratings]]*Baby_Fashion__2[[#This Row],[discount_price]]</f>
        <v>0</v>
      </c>
      <c r="I1785" s="12">
        <v>474</v>
      </c>
      <c r="J1785" t="str">
        <f>IF(Baby_Fashion__2[[#This Row],[no_of_ratings]]&gt;=4,"High",IF(Baby_Fashion__2[[#This Row],[no_of_ratings]]&gt;=3,"Medium","Low"))</f>
        <v>Low</v>
      </c>
    </row>
    <row r="1786" spans="1:10" x14ac:dyDescent="0.25">
      <c r="A1786" s="18" t="s">
        <v>1702</v>
      </c>
      <c r="B1786" s="18" t="s">
        <v>9</v>
      </c>
      <c r="C1786" s="18" t="s">
        <v>10</v>
      </c>
      <c r="D1786">
        <v>0</v>
      </c>
      <c r="E1786" s="12">
        <v>0</v>
      </c>
      <c r="F1786" s="12">
        <v>0</v>
      </c>
      <c r="G1786" s="12">
        <v>251</v>
      </c>
      <c r="H1786" s="12">
        <f>Baby_Fashion__2[[#This Row],[no_of_ratings]]*Baby_Fashion__2[[#This Row],[discount_price]]</f>
        <v>0</v>
      </c>
      <c r="I1786" s="12">
        <v>251</v>
      </c>
      <c r="J1786" t="str">
        <f>IF(Baby_Fashion__2[[#This Row],[no_of_ratings]]&gt;=4,"High",IF(Baby_Fashion__2[[#This Row],[no_of_ratings]]&gt;=3,"Medium","Low"))</f>
        <v>Low</v>
      </c>
    </row>
    <row r="1787" spans="1:10" x14ac:dyDescent="0.25">
      <c r="A1787" s="18" t="s">
        <v>1703</v>
      </c>
      <c r="B1787" s="18" t="s">
        <v>9</v>
      </c>
      <c r="C1787" s="18" t="s">
        <v>10</v>
      </c>
      <c r="D1787">
        <v>0</v>
      </c>
      <c r="E1787" s="12">
        <v>0</v>
      </c>
      <c r="F1787" s="12">
        <v>599</v>
      </c>
      <c r="G1787" s="12">
        <v>999</v>
      </c>
      <c r="H1787" s="12">
        <f>Baby_Fashion__2[[#This Row],[no_of_ratings]]*Baby_Fashion__2[[#This Row],[discount_price]]</f>
        <v>0</v>
      </c>
      <c r="I1787" s="12">
        <v>400</v>
      </c>
      <c r="J1787" t="str">
        <f>IF(Baby_Fashion__2[[#This Row],[no_of_ratings]]&gt;=4,"High",IF(Baby_Fashion__2[[#This Row],[no_of_ratings]]&gt;=3,"Medium","Low"))</f>
        <v>Low</v>
      </c>
    </row>
    <row r="1788" spans="1:10" x14ac:dyDescent="0.25">
      <c r="A1788" s="18" t="s">
        <v>1704</v>
      </c>
      <c r="B1788" s="18" t="s">
        <v>9</v>
      </c>
      <c r="C1788" s="18" t="s">
        <v>10</v>
      </c>
      <c r="D1788">
        <v>0</v>
      </c>
      <c r="E1788" s="12">
        <v>0</v>
      </c>
      <c r="F1788" s="12">
        <v>225</v>
      </c>
      <c r="G1788" s="12">
        <v>699</v>
      </c>
      <c r="H1788" s="12">
        <f>Baby_Fashion__2[[#This Row],[no_of_ratings]]*Baby_Fashion__2[[#This Row],[discount_price]]</f>
        <v>0</v>
      </c>
      <c r="I1788" s="12">
        <v>474</v>
      </c>
      <c r="J1788" t="str">
        <f>IF(Baby_Fashion__2[[#This Row],[no_of_ratings]]&gt;=4,"High",IF(Baby_Fashion__2[[#This Row],[no_of_ratings]]&gt;=3,"Medium","Low"))</f>
        <v>Low</v>
      </c>
    </row>
    <row r="1789" spans="1:10" x14ac:dyDescent="0.25">
      <c r="A1789" s="18" t="s">
        <v>1705</v>
      </c>
      <c r="B1789" s="18" t="s">
        <v>9</v>
      </c>
      <c r="C1789" s="18" t="s">
        <v>10</v>
      </c>
      <c r="D1789">
        <v>0</v>
      </c>
      <c r="E1789" s="12">
        <v>0</v>
      </c>
      <c r="F1789" s="12">
        <v>0</v>
      </c>
      <c r="G1789" s="12">
        <v>279</v>
      </c>
      <c r="H1789" s="12">
        <f>Baby_Fashion__2[[#This Row],[no_of_ratings]]*Baby_Fashion__2[[#This Row],[discount_price]]</f>
        <v>0</v>
      </c>
      <c r="I1789" s="12">
        <v>279</v>
      </c>
      <c r="J1789" t="str">
        <f>IF(Baby_Fashion__2[[#This Row],[no_of_ratings]]&gt;=4,"High",IF(Baby_Fashion__2[[#This Row],[no_of_ratings]]&gt;=3,"Medium","Low"))</f>
        <v>Low</v>
      </c>
    </row>
    <row r="1790" spans="1:10" x14ac:dyDescent="0.25">
      <c r="A1790" s="18" t="s">
        <v>1706</v>
      </c>
      <c r="B1790" s="18" t="s">
        <v>9</v>
      </c>
      <c r="C1790" s="18" t="s">
        <v>10</v>
      </c>
      <c r="D1790">
        <v>0</v>
      </c>
      <c r="E1790" s="12">
        <v>0</v>
      </c>
      <c r="F1790" s="12">
        <v>0</v>
      </c>
      <c r="G1790" s="12">
        <v>0</v>
      </c>
      <c r="H1790" s="12">
        <f>Baby_Fashion__2[[#This Row],[no_of_ratings]]*Baby_Fashion__2[[#This Row],[discount_price]]</f>
        <v>0</v>
      </c>
      <c r="I1790" s="12">
        <v>0</v>
      </c>
      <c r="J1790" t="str">
        <f>IF(Baby_Fashion__2[[#This Row],[no_of_ratings]]&gt;=4,"High",IF(Baby_Fashion__2[[#This Row],[no_of_ratings]]&gt;=3,"Medium","Low"))</f>
        <v>Low</v>
      </c>
    </row>
    <row r="1791" spans="1:10" x14ac:dyDescent="0.25">
      <c r="A1791" s="18" t="s">
        <v>1707</v>
      </c>
      <c r="B1791" s="18" t="s">
        <v>9</v>
      </c>
      <c r="C1791" s="18" t="s">
        <v>10</v>
      </c>
      <c r="D1791">
        <v>0</v>
      </c>
      <c r="E1791" s="12">
        <v>0</v>
      </c>
      <c r="F1791" s="12">
        <v>225</v>
      </c>
      <c r="G1791" s="12">
        <v>699</v>
      </c>
      <c r="H1791" s="12">
        <f>Baby_Fashion__2[[#This Row],[no_of_ratings]]*Baby_Fashion__2[[#This Row],[discount_price]]</f>
        <v>0</v>
      </c>
      <c r="I1791" s="12">
        <v>474</v>
      </c>
      <c r="J1791" t="str">
        <f>IF(Baby_Fashion__2[[#This Row],[no_of_ratings]]&gt;=4,"High",IF(Baby_Fashion__2[[#This Row],[no_of_ratings]]&gt;=3,"Medium","Low"))</f>
        <v>Low</v>
      </c>
    </row>
    <row r="1792" spans="1:10" x14ac:dyDescent="0.25">
      <c r="A1792" s="18" t="s">
        <v>1708</v>
      </c>
      <c r="B1792" s="18" t="s">
        <v>9</v>
      </c>
      <c r="C1792" s="18" t="s">
        <v>10</v>
      </c>
      <c r="D1792">
        <v>0</v>
      </c>
      <c r="E1792" s="12">
        <v>0</v>
      </c>
      <c r="F1792" s="12">
        <v>399</v>
      </c>
      <c r="G1792" s="12">
        <v>1299</v>
      </c>
      <c r="H1792" s="12">
        <f>Baby_Fashion__2[[#This Row],[no_of_ratings]]*Baby_Fashion__2[[#This Row],[discount_price]]</f>
        <v>0</v>
      </c>
      <c r="I1792" s="12">
        <v>900</v>
      </c>
      <c r="J1792" t="str">
        <f>IF(Baby_Fashion__2[[#This Row],[no_of_ratings]]&gt;=4,"High",IF(Baby_Fashion__2[[#This Row],[no_of_ratings]]&gt;=3,"Medium","Low"))</f>
        <v>Low</v>
      </c>
    </row>
    <row r="1793" spans="1:10" x14ac:dyDescent="0.25">
      <c r="A1793" s="18" t="s">
        <v>1709</v>
      </c>
      <c r="B1793" s="18" t="s">
        <v>9</v>
      </c>
      <c r="C1793" s="18" t="s">
        <v>10</v>
      </c>
      <c r="D1793">
        <v>0</v>
      </c>
      <c r="E1793" s="12">
        <v>0</v>
      </c>
      <c r="F1793" s="12">
        <v>399</v>
      </c>
      <c r="G1793" s="12">
        <v>799</v>
      </c>
      <c r="H1793" s="12">
        <f>Baby_Fashion__2[[#This Row],[no_of_ratings]]*Baby_Fashion__2[[#This Row],[discount_price]]</f>
        <v>0</v>
      </c>
      <c r="I1793" s="12">
        <v>400</v>
      </c>
      <c r="J1793" t="str">
        <f>IF(Baby_Fashion__2[[#This Row],[no_of_ratings]]&gt;=4,"High",IF(Baby_Fashion__2[[#This Row],[no_of_ratings]]&gt;=3,"Medium","Low"))</f>
        <v>Low</v>
      </c>
    </row>
    <row r="1794" spans="1:10" x14ac:dyDescent="0.25">
      <c r="A1794" s="18" t="s">
        <v>1710</v>
      </c>
      <c r="B1794" s="18" t="s">
        <v>9</v>
      </c>
      <c r="C1794" s="18" t="s">
        <v>10</v>
      </c>
      <c r="D1794">
        <v>0</v>
      </c>
      <c r="E1794" s="12">
        <v>0</v>
      </c>
      <c r="F1794" s="12">
        <v>225</v>
      </c>
      <c r="G1794" s="12">
        <v>699</v>
      </c>
      <c r="H1794" s="12">
        <f>Baby_Fashion__2[[#This Row],[no_of_ratings]]*Baby_Fashion__2[[#This Row],[discount_price]]</f>
        <v>0</v>
      </c>
      <c r="I1794" s="12">
        <v>474</v>
      </c>
      <c r="J1794" t="str">
        <f>IF(Baby_Fashion__2[[#This Row],[no_of_ratings]]&gt;=4,"High",IF(Baby_Fashion__2[[#This Row],[no_of_ratings]]&gt;=3,"Medium","Low"))</f>
        <v>Low</v>
      </c>
    </row>
    <row r="1795" spans="1:10" x14ac:dyDescent="0.25">
      <c r="A1795" s="18" t="s">
        <v>1711</v>
      </c>
      <c r="B1795" s="18" t="s">
        <v>9</v>
      </c>
      <c r="C1795" s="18" t="s">
        <v>10</v>
      </c>
      <c r="D1795">
        <v>0</v>
      </c>
      <c r="E1795" s="12">
        <v>0</v>
      </c>
      <c r="F1795" s="12">
        <v>166</v>
      </c>
      <c r="G1795" s="12">
        <v>299</v>
      </c>
      <c r="H1795" s="12">
        <f>Baby_Fashion__2[[#This Row],[no_of_ratings]]*Baby_Fashion__2[[#This Row],[discount_price]]</f>
        <v>0</v>
      </c>
      <c r="I1795" s="12">
        <v>133</v>
      </c>
      <c r="J1795" t="str">
        <f>IF(Baby_Fashion__2[[#This Row],[no_of_ratings]]&gt;=4,"High",IF(Baby_Fashion__2[[#This Row],[no_of_ratings]]&gt;=3,"Medium","Low"))</f>
        <v>Low</v>
      </c>
    </row>
    <row r="1796" spans="1:10" x14ac:dyDescent="0.25">
      <c r="A1796" s="18" t="s">
        <v>1712</v>
      </c>
      <c r="B1796" s="18" t="s">
        <v>9</v>
      </c>
      <c r="C1796" s="18" t="s">
        <v>10</v>
      </c>
      <c r="D1796">
        <v>0</v>
      </c>
      <c r="E1796" s="12">
        <v>0</v>
      </c>
      <c r="F1796" s="12">
        <v>506</v>
      </c>
      <c r="G1796" s="12">
        <v>1690</v>
      </c>
      <c r="H1796" s="12">
        <f>Baby_Fashion__2[[#This Row],[no_of_ratings]]*Baby_Fashion__2[[#This Row],[discount_price]]</f>
        <v>0</v>
      </c>
      <c r="I1796" s="12">
        <v>1184</v>
      </c>
      <c r="J1796" t="str">
        <f>IF(Baby_Fashion__2[[#This Row],[no_of_ratings]]&gt;=4,"High",IF(Baby_Fashion__2[[#This Row],[no_of_ratings]]&gt;=3,"Medium","Low"))</f>
        <v>Low</v>
      </c>
    </row>
    <row r="1797" spans="1:10" x14ac:dyDescent="0.25">
      <c r="A1797" s="18" t="s">
        <v>1713</v>
      </c>
      <c r="B1797" s="18" t="s">
        <v>9</v>
      </c>
      <c r="C1797" s="18" t="s">
        <v>10</v>
      </c>
      <c r="D1797">
        <v>0</v>
      </c>
      <c r="E1797" s="12">
        <v>0</v>
      </c>
      <c r="F1797" s="12">
        <v>225</v>
      </c>
      <c r="G1797" s="12">
        <v>699</v>
      </c>
      <c r="H1797" s="12">
        <f>Baby_Fashion__2[[#This Row],[no_of_ratings]]*Baby_Fashion__2[[#This Row],[discount_price]]</f>
        <v>0</v>
      </c>
      <c r="I1797" s="12">
        <v>474</v>
      </c>
      <c r="J1797" t="str">
        <f>IF(Baby_Fashion__2[[#This Row],[no_of_ratings]]&gt;=4,"High",IF(Baby_Fashion__2[[#This Row],[no_of_ratings]]&gt;=3,"Medium","Low"))</f>
        <v>Low</v>
      </c>
    </row>
    <row r="1798" spans="1:10" x14ac:dyDescent="0.25">
      <c r="A1798" s="18" t="s">
        <v>1714</v>
      </c>
      <c r="B1798" s="18" t="s">
        <v>9</v>
      </c>
      <c r="C1798" s="18" t="s">
        <v>10</v>
      </c>
      <c r="D1798">
        <v>0</v>
      </c>
      <c r="E1798" s="12">
        <v>0</v>
      </c>
      <c r="F1798" s="12">
        <v>648</v>
      </c>
      <c r="G1798" s="12">
        <v>1199</v>
      </c>
      <c r="H1798" s="12">
        <f>Baby_Fashion__2[[#This Row],[no_of_ratings]]*Baby_Fashion__2[[#This Row],[discount_price]]</f>
        <v>0</v>
      </c>
      <c r="I1798" s="12">
        <v>551</v>
      </c>
      <c r="J1798" t="str">
        <f>IF(Baby_Fashion__2[[#This Row],[no_of_ratings]]&gt;=4,"High",IF(Baby_Fashion__2[[#This Row],[no_of_ratings]]&gt;=3,"Medium","Low"))</f>
        <v>Low</v>
      </c>
    </row>
    <row r="1799" spans="1:10" x14ac:dyDescent="0.25">
      <c r="A1799" s="18" t="s">
        <v>1715</v>
      </c>
      <c r="B1799" s="18" t="s">
        <v>9</v>
      </c>
      <c r="C1799" s="18" t="s">
        <v>10</v>
      </c>
      <c r="D1799">
        <v>0</v>
      </c>
      <c r="E1799" s="12">
        <v>0</v>
      </c>
      <c r="F1799" s="12">
        <v>449</v>
      </c>
      <c r="G1799" s="12">
        <v>950</v>
      </c>
      <c r="H1799" s="12">
        <f>Baby_Fashion__2[[#This Row],[no_of_ratings]]*Baby_Fashion__2[[#This Row],[discount_price]]</f>
        <v>0</v>
      </c>
      <c r="I1799" s="12">
        <v>501</v>
      </c>
      <c r="J1799" t="str">
        <f>IF(Baby_Fashion__2[[#This Row],[no_of_ratings]]&gt;=4,"High",IF(Baby_Fashion__2[[#This Row],[no_of_ratings]]&gt;=3,"Medium","Low"))</f>
        <v>Low</v>
      </c>
    </row>
    <row r="1800" spans="1:10" x14ac:dyDescent="0.25">
      <c r="A1800" s="18" t="s">
        <v>1716</v>
      </c>
      <c r="B1800" s="18" t="s">
        <v>9</v>
      </c>
      <c r="C1800" s="18" t="s">
        <v>10</v>
      </c>
      <c r="D1800">
        <v>0</v>
      </c>
      <c r="E1800" s="12">
        <v>0</v>
      </c>
      <c r="F1800" s="12">
        <v>249</v>
      </c>
      <c r="G1800" s="12">
        <v>799</v>
      </c>
      <c r="H1800" s="12">
        <f>Baby_Fashion__2[[#This Row],[no_of_ratings]]*Baby_Fashion__2[[#This Row],[discount_price]]</f>
        <v>0</v>
      </c>
      <c r="I1800" s="12">
        <v>550</v>
      </c>
      <c r="J1800" t="str">
        <f>IF(Baby_Fashion__2[[#This Row],[no_of_ratings]]&gt;=4,"High",IF(Baby_Fashion__2[[#This Row],[no_of_ratings]]&gt;=3,"Medium","Low"))</f>
        <v>Low</v>
      </c>
    </row>
    <row r="1801" spans="1:10" x14ac:dyDescent="0.25">
      <c r="A1801" s="18" t="s">
        <v>1717</v>
      </c>
      <c r="B1801" s="18" t="s">
        <v>9</v>
      </c>
      <c r="C1801" s="18" t="s">
        <v>10</v>
      </c>
      <c r="D1801">
        <v>0</v>
      </c>
      <c r="E1801" s="12">
        <v>0</v>
      </c>
      <c r="F1801" s="12">
        <v>649</v>
      </c>
      <c r="G1801" s="12">
        <v>1299</v>
      </c>
      <c r="H1801" s="12">
        <f>Baby_Fashion__2[[#This Row],[no_of_ratings]]*Baby_Fashion__2[[#This Row],[discount_price]]</f>
        <v>0</v>
      </c>
      <c r="I1801" s="12">
        <v>650</v>
      </c>
      <c r="J1801" t="str">
        <f>IF(Baby_Fashion__2[[#This Row],[no_of_ratings]]&gt;=4,"High",IF(Baby_Fashion__2[[#This Row],[no_of_ratings]]&gt;=3,"Medium","Low"))</f>
        <v>Low</v>
      </c>
    </row>
    <row r="1802" spans="1:10" x14ac:dyDescent="0.25">
      <c r="A1802" s="18" t="s">
        <v>1718</v>
      </c>
      <c r="B1802" s="18" t="s">
        <v>9</v>
      </c>
      <c r="C1802" s="18" t="s">
        <v>10</v>
      </c>
      <c r="D1802">
        <v>4.3</v>
      </c>
      <c r="E1802" s="12">
        <v>2</v>
      </c>
      <c r="F1802" s="12">
        <v>499</v>
      </c>
      <c r="G1802" s="12">
        <v>999</v>
      </c>
      <c r="H1802" s="12">
        <f>Baby_Fashion__2[[#This Row],[no_of_ratings]]*Baby_Fashion__2[[#This Row],[discount_price]]</f>
        <v>998</v>
      </c>
      <c r="I1802" s="12">
        <v>500</v>
      </c>
      <c r="J1802" t="str">
        <f>IF(Baby_Fashion__2[[#This Row],[no_of_ratings]]&gt;=4,"High",IF(Baby_Fashion__2[[#This Row],[no_of_ratings]]&gt;=3,"Medium","Low"))</f>
        <v>Low</v>
      </c>
    </row>
    <row r="1803" spans="1:10" x14ac:dyDescent="0.25">
      <c r="A1803" s="18" t="s">
        <v>1719</v>
      </c>
      <c r="B1803" s="18" t="s">
        <v>9</v>
      </c>
      <c r="C1803" s="18" t="s">
        <v>10</v>
      </c>
      <c r="D1803">
        <v>0</v>
      </c>
      <c r="E1803" s="12">
        <v>0</v>
      </c>
      <c r="F1803" s="12">
        <v>249</v>
      </c>
      <c r="G1803" s="12">
        <v>799</v>
      </c>
      <c r="H1803" s="12">
        <f>Baby_Fashion__2[[#This Row],[no_of_ratings]]*Baby_Fashion__2[[#This Row],[discount_price]]</f>
        <v>0</v>
      </c>
      <c r="I1803" s="12">
        <v>550</v>
      </c>
      <c r="J1803" t="str">
        <f>IF(Baby_Fashion__2[[#This Row],[no_of_ratings]]&gt;=4,"High",IF(Baby_Fashion__2[[#This Row],[no_of_ratings]]&gt;=3,"Medium","Low"))</f>
        <v>Low</v>
      </c>
    </row>
    <row r="1804" spans="1:10" x14ac:dyDescent="0.25">
      <c r="A1804" s="18" t="s">
        <v>1720</v>
      </c>
      <c r="B1804" s="18" t="s">
        <v>9</v>
      </c>
      <c r="C1804" s="18" t="s">
        <v>10</v>
      </c>
      <c r="D1804">
        <v>0</v>
      </c>
      <c r="E1804" s="12">
        <v>0</v>
      </c>
      <c r="F1804" s="12">
        <v>0</v>
      </c>
      <c r="G1804" s="12">
        <v>475</v>
      </c>
      <c r="H1804" s="12">
        <f>Baby_Fashion__2[[#This Row],[no_of_ratings]]*Baby_Fashion__2[[#This Row],[discount_price]]</f>
        <v>0</v>
      </c>
      <c r="I1804" s="12">
        <v>475</v>
      </c>
      <c r="J1804" t="str">
        <f>IF(Baby_Fashion__2[[#This Row],[no_of_ratings]]&gt;=4,"High",IF(Baby_Fashion__2[[#This Row],[no_of_ratings]]&gt;=3,"Medium","Low"))</f>
        <v>Low</v>
      </c>
    </row>
    <row r="1805" spans="1:10" x14ac:dyDescent="0.25">
      <c r="A1805" s="18" t="s">
        <v>1721</v>
      </c>
      <c r="B1805" s="18" t="s">
        <v>9</v>
      </c>
      <c r="C1805" s="18" t="s">
        <v>10</v>
      </c>
      <c r="D1805">
        <v>5</v>
      </c>
      <c r="E1805" s="12">
        <v>1</v>
      </c>
      <c r="F1805" s="12">
        <v>599</v>
      </c>
      <c r="G1805" s="12">
        <v>1599</v>
      </c>
      <c r="H1805" s="12">
        <f>Baby_Fashion__2[[#This Row],[no_of_ratings]]*Baby_Fashion__2[[#This Row],[discount_price]]</f>
        <v>599</v>
      </c>
      <c r="I1805" s="12">
        <v>1000</v>
      </c>
      <c r="J1805" t="str">
        <f>IF(Baby_Fashion__2[[#This Row],[no_of_ratings]]&gt;=4,"High",IF(Baby_Fashion__2[[#This Row],[no_of_ratings]]&gt;=3,"Medium","Low"))</f>
        <v>Low</v>
      </c>
    </row>
    <row r="1806" spans="1:10" x14ac:dyDescent="0.25">
      <c r="A1806" s="18" t="s">
        <v>1722</v>
      </c>
      <c r="B1806" s="18" t="s">
        <v>9</v>
      </c>
      <c r="C1806" s="18" t="s">
        <v>10</v>
      </c>
      <c r="D1806">
        <v>0</v>
      </c>
      <c r="E1806" s="12">
        <v>0</v>
      </c>
      <c r="F1806" s="12">
        <v>225</v>
      </c>
      <c r="G1806" s="12">
        <v>699</v>
      </c>
      <c r="H1806" s="12">
        <f>Baby_Fashion__2[[#This Row],[no_of_ratings]]*Baby_Fashion__2[[#This Row],[discount_price]]</f>
        <v>0</v>
      </c>
      <c r="I1806" s="12">
        <v>474</v>
      </c>
      <c r="J1806" t="str">
        <f>IF(Baby_Fashion__2[[#This Row],[no_of_ratings]]&gt;=4,"High",IF(Baby_Fashion__2[[#This Row],[no_of_ratings]]&gt;=3,"Medium","Low"))</f>
        <v>Low</v>
      </c>
    </row>
    <row r="1807" spans="1:10" x14ac:dyDescent="0.25">
      <c r="A1807" s="18" t="s">
        <v>1723</v>
      </c>
      <c r="B1807" s="18" t="s">
        <v>9</v>
      </c>
      <c r="C1807" s="18" t="s">
        <v>10</v>
      </c>
      <c r="D1807">
        <v>4.0999999999999996</v>
      </c>
      <c r="E1807" s="12">
        <v>29</v>
      </c>
      <c r="F1807" s="12">
        <v>599</v>
      </c>
      <c r="G1807" s="12">
        <v>1299</v>
      </c>
      <c r="H1807" s="12">
        <f>Baby_Fashion__2[[#This Row],[no_of_ratings]]*Baby_Fashion__2[[#This Row],[discount_price]]</f>
        <v>17371</v>
      </c>
      <c r="I1807" s="12">
        <v>700</v>
      </c>
      <c r="J1807" t="str">
        <f>IF(Baby_Fashion__2[[#This Row],[no_of_ratings]]&gt;=4,"High",IF(Baby_Fashion__2[[#This Row],[no_of_ratings]]&gt;=3,"Medium","Low"))</f>
        <v>High</v>
      </c>
    </row>
    <row r="1808" spans="1:10" x14ac:dyDescent="0.25">
      <c r="A1808" s="18" t="s">
        <v>1724</v>
      </c>
      <c r="B1808" s="18" t="s">
        <v>9</v>
      </c>
      <c r="C1808" s="18" t="s">
        <v>10</v>
      </c>
      <c r="D1808">
        <v>5</v>
      </c>
      <c r="E1808" s="12">
        <v>1</v>
      </c>
      <c r="F1808" s="12">
        <v>599</v>
      </c>
      <c r="G1808" s="12">
        <v>1699</v>
      </c>
      <c r="H1808" s="12">
        <f>Baby_Fashion__2[[#This Row],[no_of_ratings]]*Baby_Fashion__2[[#This Row],[discount_price]]</f>
        <v>599</v>
      </c>
      <c r="I1808" s="12">
        <v>1100</v>
      </c>
      <c r="J1808" t="str">
        <f>IF(Baby_Fashion__2[[#This Row],[no_of_ratings]]&gt;=4,"High",IF(Baby_Fashion__2[[#This Row],[no_of_ratings]]&gt;=3,"Medium","Low"))</f>
        <v>Low</v>
      </c>
    </row>
    <row r="1809" spans="1:10" x14ac:dyDescent="0.25">
      <c r="A1809" s="18" t="s">
        <v>1725</v>
      </c>
      <c r="B1809" s="18" t="s">
        <v>9</v>
      </c>
      <c r="C1809" s="18" t="s">
        <v>10</v>
      </c>
      <c r="D1809">
        <v>0</v>
      </c>
      <c r="E1809" s="12">
        <v>0</v>
      </c>
      <c r="F1809" s="12">
        <v>249</v>
      </c>
      <c r="G1809" s="12">
        <v>799</v>
      </c>
      <c r="H1809" s="12">
        <f>Baby_Fashion__2[[#This Row],[no_of_ratings]]*Baby_Fashion__2[[#This Row],[discount_price]]</f>
        <v>0</v>
      </c>
      <c r="I1809" s="12">
        <v>550</v>
      </c>
      <c r="J1809" t="str">
        <f>IF(Baby_Fashion__2[[#This Row],[no_of_ratings]]&gt;=4,"High",IF(Baby_Fashion__2[[#This Row],[no_of_ratings]]&gt;=3,"Medium","Low"))</f>
        <v>Low</v>
      </c>
    </row>
    <row r="1810" spans="1:10" x14ac:dyDescent="0.25">
      <c r="A1810" s="18" t="s">
        <v>1726</v>
      </c>
      <c r="B1810" s="18" t="s">
        <v>9</v>
      </c>
      <c r="C1810" s="18" t="s">
        <v>10</v>
      </c>
      <c r="D1810">
        <v>3.4</v>
      </c>
      <c r="E1810" s="12">
        <v>4</v>
      </c>
      <c r="F1810" s="12">
        <v>199</v>
      </c>
      <c r="G1810" s="12">
        <v>999</v>
      </c>
      <c r="H1810" s="12">
        <f>Baby_Fashion__2[[#This Row],[no_of_ratings]]*Baby_Fashion__2[[#This Row],[discount_price]]</f>
        <v>796</v>
      </c>
      <c r="I1810" s="12">
        <v>800</v>
      </c>
      <c r="J1810" t="str">
        <f>IF(Baby_Fashion__2[[#This Row],[no_of_ratings]]&gt;=4,"High",IF(Baby_Fashion__2[[#This Row],[no_of_ratings]]&gt;=3,"Medium","Low"))</f>
        <v>High</v>
      </c>
    </row>
    <row r="1811" spans="1:10" x14ac:dyDescent="0.25">
      <c r="A1811" s="18" t="s">
        <v>1727</v>
      </c>
      <c r="B1811" s="18" t="s">
        <v>9</v>
      </c>
      <c r="C1811" s="18" t="s">
        <v>10</v>
      </c>
      <c r="D1811">
        <v>3.7</v>
      </c>
      <c r="E1811" s="12">
        <v>8</v>
      </c>
      <c r="F1811" s="12">
        <v>499</v>
      </c>
      <c r="G1811" s="12">
        <v>549</v>
      </c>
      <c r="H1811" s="12">
        <f>Baby_Fashion__2[[#This Row],[no_of_ratings]]*Baby_Fashion__2[[#This Row],[discount_price]]</f>
        <v>3992</v>
      </c>
      <c r="I1811" s="12">
        <v>50</v>
      </c>
      <c r="J1811" t="str">
        <f>IF(Baby_Fashion__2[[#This Row],[no_of_ratings]]&gt;=4,"High",IF(Baby_Fashion__2[[#This Row],[no_of_ratings]]&gt;=3,"Medium","Low"))</f>
        <v>High</v>
      </c>
    </row>
    <row r="1812" spans="1:10" x14ac:dyDescent="0.25">
      <c r="A1812" s="18" t="s">
        <v>1728</v>
      </c>
      <c r="B1812" s="18" t="s">
        <v>9</v>
      </c>
      <c r="C1812" s="18" t="s">
        <v>10</v>
      </c>
      <c r="D1812">
        <v>0</v>
      </c>
      <c r="E1812" s="12">
        <v>0</v>
      </c>
      <c r="F1812" s="12">
        <v>225</v>
      </c>
      <c r="G1812" s="12">
        <v>699</v>
      </c>
      <c r="H1812" s="12">
        <f>Baby_Fashion__2[[#This Row],[no_of_ratings]]*Baby_Fashion__2[[#This Row],[discount_price]]</f>
        <v>0</v>
      </c>
      <c r="I1812" s="12">
        <v>474</v>
      </c>
      <c r="J1812" t="str">
        <f>IF(Baby_Fashion__2[[#This Row],[no_of_ratings]]&gt;=4,"High",IF(Baby_Fashion__2[[#This Row],[no_of_ratings]]&gt;=3,"Medium","Low"))</f>
        <v>Low</v>
      </c>
    </row>
    <row r="1813" spans="1:10" x14ac:dyDescent="0.25">
      <c r="A1813" s="18" t="s">
        <v>1729</v>
      </c>
      <c r="B1813" s="18" t="s">
        <v>9</v>
      </c>
      <c r="C1813" s="18" t="s">
        <v>10</v>
      </c>
      <c r="D1813">
        <v>3.4</v>
      </c>
      <c r="E1813" s="12">
        <v>61</v>
      </c>
      <c r="F1813" s="12">
        <v>510</v>
      </c>
      <c r="G1813" s="12">
        <v>1059</v>
      </c>
      <c r="H1813" s="12">
        <f>Baby_Fashion__2[[#This Row],[no_of_ratings]]*Baby_Fashion__2[[#This Row],[discount_price]]</f>
        <v>31110</v>
      </c>
      <c r="I1813" s="12">
        <v>549</v>
      </c>
      <c r="J1813" t="str">
        <f>IF(Baby_Fashion__2[[#This Row],[no_of_ratings]]&gt;=4,"High",IF(Baby_Fashion__2[[#This Row],[no_of_ratings]]&gt;=3,"Medium","Low"))</f>
        <v>High</v>
      </c>
    </row>
    <row r="1814" spans="1:10" x14ac:dyDescent="0.25">
      <c r="A1814" s="18" t="s">
        <v>1730</v>
      </c>
      <c r="B1814" s="18" t="s">
        <v>9</v>
      </c>
      <c r="C1814" s="18" t="s">
        <v>10</v>
      </c>
      <c r="D1814">
        <v>4</v>
      </c>
      <c r="E1814" s="12">
        <v>59</v>
      </c>
      <c r="F1814" s="12">
        <v>325</v>
      </c>
      <c r="G1814" s="12">
        <v>699</v>
      </c>
      <c r="H1814" s="12">
        <f>Baby_Fashion__2[[#This Row],[no_of_ratings]]*Baby_Fashion__2[[#This Row],[discount_price]]</f>
        <v>19175</v>
      </c>
      <c r="I1814" s="12">
        <v>374</v>
      </c>
      <c r="J1814" t="str">
        <f>IF(Baby_Fashion__2[[#This Row],[no_of_ratings]]&gt;=4,"High",IF(Baby_Fashion__2[[#This Row],[no_of_ratings]]&gt;=3,"Medium","Low"))</f>
        <v>High</v>
      </c>
    </row>
    <row r="1815" spans="1:10" x14ac:dyDescent="0.25">
      <c r="A1815" s="18" t="s">
        <v>1731</v>
      </c>
      <c r="B1815" s="18" t="s">
        <v>9</v>
      </c>
      <c r="C1815" s="18" t="s">
        <v>10</v>
      </c>
      <c r="D1815">
        <v>0</v>
      </c>
      <c r="E1815" s="12">
        <v>0</v>
      </c>
      <c r="F1815" s="12">
        <v>225</v>
      </c>
      <c r="G1815" s="12">
        <v>699</v>
      </c>
      <c r="H1815" s="12">
        <f>Baby_Fashion__2[[#This Row],[no_of_ratings]]*Baby_Fashion__2[[#This Row],[discount_price]]</f>
        <v>0</v>
      </c>
      <c r="I1815" s="12">
        <v>474</v>
      </c>
      <c r="J1815" t="str">
        <f>IF(Baby_Fashion__2[[#This Row],[no_of_ratings]]&gt;=4,"High",IF(Baby_Fashion__2[[#This Row],[no_of_ratings]]&gt;=3,"Medium","Low"))</f>
        <v>Low</v>
      </c>
    </row>
    <row r="1816" spans="1:10" x14ac:dyDescent="0.25">
      <c r="A1816" s="18" t="s">
        <v>1732</v>
      </c>
      <c r="B1816" s="18" t="s">
        <v>9</v>
      </c>
      <c r="C1816" s="18" t="s">
        <v>10</v>
      </c>
      <c r="D1816">
        <v>0</v>
      </c>
      <c r="E1816" s="12">
        <v>0</v>
      </c>
      <c r="F1816" s="12">
        <v>429</v>
      </c>
      <c r="G1816" s="12">
        <v>1399</v>
      </c>
      <c r="H1816" s="12">
        <f>Baby_Fashion__2[[#This Row],[no_of_ratings]]*Baby_Fashion__2[[#This Row],[discount_price]]</f>
        <v>0</v>
      </c>
      <c r="I1816" s="12">
        <v>970</v>
      </c>
      <c r="J1816" t="str">
        <f>IF(Baby_Fashion__2[[#This Row],[no_of_ratings]]&gt;=4,"High",IF(Baby_Fashion__2[[#This Row],[no_of_ratings]]&gt;=3,"Medium","Low"))</f>
        <v>Low</v>
      </c>
    </row>
    <row r="1817" spans="1:10" x14ac:dyDescent="0.25">
      <c r="A1817" s="18" t="s">
        <v>1733</v>
      </c>
      <c r="B1817" s="18" t="s">
        <v>9</v>
      </c>
      <c r="C1817" s="18" t="s">
        <v>10</v>
      </c>
      <c r="D1817">
        <v>3.8</v>
      </c>
      <c r="E1817" s="12">
        <v>155</v>
      </c>
      <c r="F1817" s="12">
        <v>409</v>
      </c>
      <c r="G1817" s="12">
        <v>736</v>
      </c>
      <c r="H1817" s="12">
        <f>Baby_Fashion__2[[#This Row],[no_of_ratings]]*Baby_Fashion__2[[#This Row],[discount_price]]</f>
        <v>63395</v>
      </c>
      <c r="I1817" s="12">
        <v>327</v>
      </c>
      <c r="J1817" t="str">
        <f>IF(Baby_Fashion__2[[#This Row],[no_of_ratings]]&gt;=4,"High",IF(Baby_Fashion__2[[#This Row],[no_of_ratings]]&gt;=3,"Medium","Low"))</f>
        <v>High</v>
      </c>
    </row>
    <row r="1818" spans="1:10" x14ac:dyDescent="0.25">
      <c r="A1818" s="18" t="s">
        <v>1734</v>
      </c>
      <c r="B1818" s="18" t="s">
        <v>9</v>
      </c>
      <c r="C1818" s="18" t="s">
        <v>10</v>
      </c>
      <c r="D1818">
        <v>0</v>
      </c>
      <c r="E1818" s="12">
        <v>0</v>
      </c>
      <c r="F1818" s="12">
        <v>225</v>
      </c>
      <c r="G1818" s="12">
        <v>699</v>
      </c>
      <c r="H1818" s="12">
        <f>Baby_Fashion__2[[#This Row],[no_of_ratings]]*Baby_Fashion__2[[#This Row],[discount_price]]</f>
        <v>0</v>
      </c>
      <c r="I1818" s="12">
        <v>474</v>
      </c>
      <c r="J1818" t="str">
        <f>IF(Baby_Fashion__2[[#This Row],[no_of_ratings]]&gt;=4,"High",IF(Baby_Fashion__2[[#This Row],[no_of_ratings]]&gt;=3,"Medium","Low"))</f>
        <v>Low</v>
      </c>
    </row>
    <row r="1819" spans="1:10" x14ac:dyDescent="0.25">
      <c r="A1819" s="18" t="s">
        <v>1735</v>
      </c>
      <c r="B1819" s="18" t="s">
        <v>9</v>
      </c>
      <c r="C1819" s="18" t="s">
        <v>10</v>
      </c>
      <c r="D1819">
        <v>4.5999999999999996</v>
      </c>
      <c r="E1819" s="12">
        <v>14</v>
      </c>
      <c r="F1819" s="12">
        <v>559</v>
      </c>
      <c r="G1819" s="12">
        <v>799</v>
      </c>
      <c r="H1819" s="12">
        <f>Baby_Fashion__2[[#This Row],[no_of_ratings]]*Baby_Fashion__2[[#This Row],[discount_price]]</f>
        <v>7826</v>
      </c>
      <c r="I1819" s="12">
        <v>240</v>
      </c>
      <c r="J1819" t="str">
        <f>IF(Baby_Fashion__2[[#This Row],[no_of_ratings]]&gt;=4,"High",IF(Baby_Fashion__2[[#This Row],[no_of_ratings]]&gt;=3,"Medium","Low"))</f>
        <v>High</v>
      </c>
    </row>
    <row r="1820" spans="1:10" x14ac:dyDescent="0.25">
      <c r="A1820" s="18" t="s">
        <v>1736</v>
      </c>
      <c r="B1820" s="18" t="s">
        <v>9</v>
      </c>
      <c r="C1820" s="18" t="s">
        <v>10</v>
      </c>
      <c r="D1820">
        <v>3.5</v>
      </c>
      <c r="E1820" s="12">
        <v>19</v>
      </c>
      <c r="F1820" s="12">
        <v>339</v>
      </c>
      <c r="G1820" s="12">
        <v>599</v>
      </c>
      <c r="H1820" s="12">
        <f>Baby_Fashion__2[[#This Row],[no_of_ratings]]*Baby_Fashion__2[[#This Row],[discount_price]]</f>
        <v>6441</v>
      </c>
      <c r="I1820" s="12">
        <v>260</v>
      </c>
      <c r="J1820" t="str">
        <f>IF(Baby_Fashion__2[[#This Row],[no_of_ratings]]&gt;=4,"High",IF(Baby_Fashion__2[[#This Row],[no_of_ratings]]&gt;=3,"Medium","Low"))</f>
        <v>High</v>
      </c>
    </row>
    <row r="1821" spans="1:10" x14ac:dyDescent="0.25">
      <c r="A1821" s="18" t="s">
        <v>1737</v>
      </c>
      <c r="B1821" s="18" t="s">
        <v>9</v>
      </c>
      <c r="C1821" s="18" t="s">
        <v>10</v>
      </c>
      <c r="D1821">
        <v>0</v>
      </c>
      <c r="E1821" s="12">
        <v>0</v>
      </c>
      <c r="F1821" s="12">
        <v>225</v>
      </c>
      <c r="G1821" s="12">
        <v>699</v>
      </c>
      <c r="H1821" s="12">
        <f>Baby_Fashion__2[[#This Row],[no_of_ratings]]*Baby_Fashion__2[[#This Row],[discount_price]]</f>
        <v>0</v>
      </c>
      <c r="I1821" s="12">
        <v>474</v>
      </c>
      <c r="J1821" t="str">
        <f>IF(Baby_Fashion__2[[#This Row],[no_of_ratings]]&gt;=4,"High",IF(Baby_Fashion__2[[#This Row],[no_of_ratings]]&gt;=3,"Medium","Low"))</f>
        <v>Low</v>
      </c>
    </row>
    <row r="1822" spans="1:10" x14ac:dyDescent="0.25">
      <c r="A1822" s="18" t="s">
        <v>1738</v>
      </c>
      <c r="B1822" s="18" t="s">
        <v>9</v>
      </c>
      <c r="C1822" s="18" t="s">
        <v>10</v>
      </c>
      <c r="D1822">
        <v>3.3</v>
      </c>
      <c r="E1822" s="12">
        <v>103</v>
      </c>
      <c r="F1822" s="12">
        <v>389</v>
      </c>
      <c r="G1822" s="12">
        <v>725</v>
      </c>
      <c r="H1822" s="12">
        <f>Baby_Fashion__2[[#This Row],[no_of_ratings]]*Baby_Fashion__2[[#This Row],[discount_price]]</f>
        <v>40067</v>
      </c>
      <c r="I1822" s="12">
        <v>336</v>
      </c>
      <c r="J1822" t="str">
        <f>IF(Baby_Fashion__2[[#This Row],[no_of_ratings]]&gt;=4,"High",IF(Baby_Fashion__2[[#This Row],[no_of_ratings]]&gt;=3,"Medium","Low"))</f>
        <v>High</v>
      </c>
    </row>
    <row r="1823" spans="1:10" x14ac:dyDescent="0.25">
      <c r="A1823" s="18" t="s">
        <v>1739</v>
      </c>
      <c r="B1823" s="18" t="s">
        <v>9</v>
      </c>
      <c r="C1823" s="18" t="s">
        <v>10</v>
      </c>
      <c r="D1823">
        <v>4.5999999999999996</v>
      </c>
      <c r="E1823" s="12">
        <v>47</v>
      </c>
      <c r="F1823" s="12">
        <v>818</v>
      </c>
      <c r="G1823" s="12">
        <v>2595</v>
      </c>
      <c r="H1823" s="12">
        <f>Baby_Fashion__2[[#This Row],[no_of_ratings]]*Baby_Fashion__2[[#This Row],[discount_price]]</f>
        <v>38446</v>
      </c>
      <c r="I1823" s="12">
        <v>1777</v>
      </c>
      <c r="J1823" t="str">
        <f>IF(Baby_Fashion__2[[#This Row],[no_of_ratings]]&gt;=4,"High",IF(Baby_Fashion__2[[#This Row],[no_of_ratings]]&gt;=3,"Medium","Low"))</f>
        <v>High</v>
      </c>
    </row>
    <row r="1824" spans="1:10" x14ac:dyDescent="0.25">
      <c r="A1824" s="18" t="s">
        <v>1740</v>
      </c>
      <c r="B1824" s="18" t="s">
        <v>9</v>
      </c>
      <c r="C1824" s="18" t="s">
        <v>10</v>
      </c>
      <c r="D1824">
        <v>0</v>
      </c>
      <c r="E1824" s="12">
        <v>0</v>
      </c>
      <c r="F1824" s="12">
        <v>249</v>
      </c>
      <c r="G1824" s="12">
        <v>799</v>
      </c>
      <c r="H1824" s="12">
        <f>Baby_Fashion__2[[#This Row],[no_of_ratings]]*Baby_Fashion__2[[#This Row],[discount_price]]</f>
        <v>0</v>
      </c>
      <c r="I1824" s="12">
        <v>550</v>
      </c>
      <c r="J1824" t="str">
        <f>IF(Baby_Fashion__2[[#This Row],[no_of_ratings]]&gt;=4,"High",IF(Baby_Fashion__2[[#This Row],[no_of_ratings]]&gt;=3,"Medium","Low"))</f>
        <v>Low</v>
      </c>
    </row>
    <row r="1825" spans="1:10" x14ac:dyDescent="0.25">
      <c r="A1825" s="18" t="s">
        <v>1741</v>
      </c>
      <c r="B1825" s="18" t="s">
        <v>9</v>
      </c>
      <c r="C1825" s="18" t="s">
        <v>10</v>
      </c>
      <c r="D1825">
        <v>0</v>
      </c>
      <c r="E1825" s="12">
        <v>0</v>
      </c>
      <c r="F1825" s="12">
        <v>799</v>
      </c>
      <c r="G1825" s="12">
        <v>999</v>
      </c>
      <c r="H1825" s="12">
        <f>Baby_Fashion__2[[#This Row],[no_of_ratings]]*Baby_Fashion__2[[#This Row],[discount_price]]</f>
        <v>0</v>
      </c>
      <c r="I1825" s="12">
        <v>200</v>
      </c>
      <c r="J1825" t="str">
        <f>IF(Baby_Fashion__2[[#This Row],[no_of_ratings]]&gt;=4,"High",IF(Baby_Fashion__2[[#This Row],[no_of_ratings]]&gt;=3,"Medium","Low"))</f>
        <v>Low</v>
      </c>
    </row>
    <row r="1826" spans="1:10" x14ac:dyDescent="0.25">
      <c r="A1826" s="18" t="s">
        <v>1742</v>
      </c>
      <c r="B1826" s="18" t="s">
        <v>9</v>
      </c>
      <c r="C1826" s="18" t="s">
        <v>10</v>
      </c>
      <c r="D1826">
        <v>0</v>
      </c>
      <c r="E1826" s="12">
        <v>0</v>
      </c>
      <c r="F1826" s="12">
        <v>249</v>
      </c>
      <c r="G1826" s="12">
        <v>799</v>
      </c>
      <c r="H1826" s="12">
        <f>Baby_Fashion__2[[#This Row],[no_of_ratings]]*Baby_Fashion__2[[#This Row],[discount_price]]</f>
        <v>0</v>
      </c>
      <c r="I1826" s="12">
        <v>550</v>
      </c>
      <c r="J1826" t="str">
        <f>IF(Baby_Fashion__2[[#This Row],[no_of_ratings]]&gt;=4,"High",IF(Baby_Fashion__2[[#This Row],[no_of_ratings]]&gt;=3,"Medium","Low"))</f>
        <v>Low</v>
      </c>
    </row>
    <row r="1827" spans="1:10" x14ac:dyDescent="0.25">
      <c r="A1827" s="18" t="s">
        <v>1743</v>
      </c>
      <c r="B1827" s="18" t="s">
        <v>9</v>
      </c>
      <c r="C1827" s="18" t="s">
        <v>10</v>
      </c>
      <c r="D1827">
        <v>4.5</v>
      </c>
      <c r="E1827" s="12">
        <v>10</v>
      </c>
      <c r="F1827" s="12">
        <v>419</v>
      </c>
      <c r="G1827" s="12">
        <v>440</v>
      </c>
      <c r="H1827" s="12">
        <f>Baby_Fashion__2[[#This Row],[no_of_ratings]]*Baby_Fashion__2[[#This Row],[discount_price]]</f>
        <v>4190</v>
      </c>
      <c r="I1827" s="12">
        <v>21</v>
      </c>
      <c r="J1827" t="str">
        <f>IF(Baby_Fashion__2[[#This Row],[no_of_ratings]]&gt;=4,"High",IF(Baby_Fashion__2[[#This Row],[no_of_ratings]]&gt;=3,"Medium","Low"))</f>
        <v>High</v>
      </c>
    </row>
    <row r="1828" spans="1:10" x14ac:dyDescent="0.25">
      <c r="A1828" s="18" t="s">
        <v>1744</v>
      </c>
      <c r="B1828" s="18" t="s">
        <v>9</v>
      </c>
      <c r="C1828" s="18" t="s">
        <v>10</v>
      </c>
      <c r="D1828">
        <v>0</v>
      </c>
      <c r="E1828" s="12">
        <v>0</v>
      </c>
      <c r="F1828" s="12">
        <v>225</v>
      </c>
      <c r="G1828" s="12">
        <v>699</v>
      </c>
      <c r="H1828" s="12">
        <f>Baby_Fashion__2[[#This Row],[no_of_ratings]]*Baby_Fashion__2[[#This Row],[discount_price]]</f>
        <v>0</v>
      </c>
      <c r="I1828" s="12">
        <v>474</v>
      </c>
      <c r="J1828" t="str">
        <f>IF(Baby_Fashion__2[[#This Row],[no_of_ratings]]&gt;=4,"High",IF(Baby_Fashion__2[[#This Row],[no_of_ratings]]&gt;=3,"Medium","Low"))</f>
        <v>Low</v>
      </c>
    </row>
    <row r="1829" spans="1:10" x14ac:dyDescent="0.25">
      <c r="A1829" s="18" t="s">
        <v>1745</v>
      </c>
      <c r="B1829" s="18" t="s">
        <v>9</v>
      </c>
      <c r="C1829" s="18" t="s">
        <v>10</v>
      </c>
      <c r="D1829">
        <v>3.4</v>
      </c>
      <c r="E1829" s="12">
        <v>281</v>
      </c>
      <c r="F1829" s="12">
        <v>299</v>
      </c>
      <c r="G1829" s="12">
        <v>599</v>
      </c>
      <c r="H1829" s="12">
        <f>Baby_Fashion__2[[#This Row],[no_of_ratings]]*Baby_Fashion__2[[#This Row],[discount_price]]</f>
        <v>84019</v>
      </c>
      <c r="I1829" s="12">
        <v>300</v>
      </c>
      <c r="J1829" t="str">
        <f>IF(Baby_Fashion__2[[#This Row],[no_of_ratings]]&gt;=4,"High",IF(Baby_Fashion__2[[#This Row],[no_of_ratings]]&gt;=3,"Medium","Low"))</f>
        <v>High</v>
      </c>
    </row>
    <row r="1830" spans="1:10" x14ac:dyDescent="0.25">
      <c r="A1830" s="18" t="s">
        <v>1746</v>
      </c>
      <c r="B1830" s="18" t="s">
        <v>9</v>
      </c>
      <c r="C1830" s="18" t="s">
        <v>10</v>
      </c>
      <c r="D1830">
        <v>5</v>
      </c>
      <c r="E1830" s="12">
        <v>1</v>
      </c>
      <c r="F1830" s="12">
        <v>129</v>
      </c>
      <c r="G1830" s="12">
        <v>499</v>
      </c>
      <c r="H1830" s="12">
        <f>Baby_Fashion__2[[#This Row],[no_of_ratings]]*Baby_Fashion__2[[#This Row],[discount_price]]</f>
        <v>129</v>
      </c>
      <c r="I1830" s="12">
        <v>370</v>
      </c>
      <c r="J1830" t="str">
        <f>IF(Baby_Fashion__2[[#This Row],[no_of_ratings]]&gt;=4,"High",IF(Baby_Fashion__2[[#This Row],[no_of_ratings]]&gt;=3,"Medium","Low"))</f>
        <v>Low</v>
      </c>
    </row>
    <row r="1831" spans="1:10" x14ac:dyDescent="0.25">
      <c r="A1831" s="18" t="s">
        <v>1747</v>
      </c>
      <c r="B1831" s="18" t="s">
        <v>9</v>
      </c>
      <c r="C1831" s="18" t="s">
        <v>10</v>
      </c>
      <c r="D1831">
        <v>0</v>
      </c>
      <c r="E1831" s="12">
        <v>0</v>
      </c>
      <c r="F1831" s="12">
        <v>225</v>
      </c>
      <c r="G1831" s="12">
        <v>699</v>
      </c>
      <c r="H1831" s="12">
        <f>Baby_Fashion__2[[#This Row],[no_of_ratings]]*Baby_Fashion__2[[#This Row],[discount_price]]</f>
        <v>0</v>
      </c>
      <c r="I1831" s="12">
        <v>474</v>
      </c>
      <c r="J1831" t="str">
        <f>IF(Baby_Fashion__2[[#This Row],[no_of_ratings]]&gt;=4,"High",IF(Baby_Fashion__2[[#This Row],[no_of_ratings]]&gt;=3,"Medium","Low"))</f>
        <v>Low</v>
      </c>
    </row>
    <row r="1832" spans="1:10" x14ac:dyDescent="0.25">
      <c r="A1832" s="18" t="s">
        <v>1748</v>
      </c>
      <c r="B1832" s="18" t="s">
        <v>9</v>
      </c>
      <c r="C1832" s="18" t="s">
        <v>10</v>
      </c>
      <c r="D1832">
        <v>2.7</v>
      </c>
      <c r="E1832" s="12">
        <v>8</v>
      </c>
      <c r="F1832" s="12">
        <v>759.6</v>
      </c>
      <c r="G1832" s="12">
        <v>1899</v>
      </c>
      <c r="H1832" s="12">
        <f>Baby_Fashion__2[[#This Row],[no_of_ratings]]*Baby_Fashion__2[[#This Row],[discount_price]]</f>
        <v>6076.8</v>
      </c>
      <c r="I1832" s="12">
        <v>1139.4000000000001</v>
      </c>
      <c r="J1832" t="str">
        <f>IF(Baby_Fashion__2[[#This Row],[no_of_ratings]]&gt;=4,"High",IF(Baby_Fashion__2[[#This Row],[no_of_ratings]]&gt;=3,"Medium","Low"))</f>
        <v>High</v>
      </c>
    </row>
    <row r="1833" spans="1:10" x14ac:dyDescent="0.25">
      <c r="A1833" s="18" t="s">
        <v>1749</v>
      </c>
      <c r="B1833" s="18" t="s">
        <v>9</v>
      </c>
      <c r="C1833" s="18" t="s">
        <v>10</v>
      </c>
      <c r="D1833">
        <v>0</v>
      </c>
      <c r="E1833" s="12">
        <v>0</v>
      </c>
      <c r="F1833" s="12">
        <v>225</v>
      </c>
      <c r="G1833" s="12">
        <v>699</v>
      </c>
      <c r="H1833" s="12">
        <f>Baby_Fashion__2[[#This Row],[no_of_ratings]]*Baby_Fashion__2[[#This Row],[discount_price]]</f>
        <v>0</v>
      </c>
      <c r="I1833" s="12">
        <v>474</v>
      </c>
      <c r="J1833" t="str">
        <f>IF(Baby_Fashion__2[[#This Row],[no_of_ratings]]&gt;=4,"High",IF(Baby_Fashion__2[[#This Row],[no_of_ratings]]&gt;=3,"Medium","Low"))</f>
        <v>Low</v>
      </c>
    </row>
    <row r="1834" spans="1:10" x14ac:dyDescent="0.25">
      <c r="A1834" s="18" t="s">
        <v>1750</v>
      </c>
      <c r="B1834" s="18" t="s">
        <v>9</v>
      </c>
      <c r="C1834" s="18" t="s">
        <v>10</v>
      </c>
      <c r="D1834">
        <v>3.7</v>
      </c>
      <c r="E1834" s="12">
        <v>11</v>
      </c>
      <c r="F1834" s="12">
        <v>695</v>
      </c>
      <c r="G1834" s="12">
        <v>999</v>
      </c>
      <c r="H1834" s="12">
        <f>Baby_Fashion__2[[#This Row],[no_of_ratings]]*Baby_Fashion__2[[#This Row],[discount_price]]</f>
        <v>7645</v>
      </c>
      <c r="I1834" s="12">
        <v>304</v>
      </c>
      <c r="J1834" t="str">
        <f>IF(Baby_Fashion__2[[#This Row],[no_of_ratings]]&gt;=4,"High",IF(Baby_Fashion__2[[#This Row],[no_of_ratings]]&gt;=3,"Medium","Low"))</f>
        <v>High</v>
      </c>
    </row>
    <row r="1835" spans="1:10" x14ac:dyDescent="0.25">
      <c r="A1835" s="18" t="s">
        <v>1751</v>
      </c>
      <c r="B1835" s="18" t="s">
        <v>9</v>
      </c>
      <c r="C1835" s="18" t="s">
        <v>10</v>
      </c>
      <c r="D1835">
        <v>0</v>
      </c>
      <c r="E1835" s="12">
        <v>0</v>
      </c>
      <c r="F1835" s="12">
        <v>225</v>
      </c>
      <c r="G1835" s="12">
        <v>699</v>
      </c>
      <c r="H1835" s="12">
        <f>Baby_Fashion__2[[#This Row],[no_of_ratings]]*Baby_Fashion__2[[#This Row],[discount_price]]</f>
        <v>0</v>
      </c>
      <c r="I1835" s="12">
        <v>474</v>
      </c>
      <c r="J1835" t="str">
        <f>IF(Baby_Fashion__2[[#This Row],[no_of_ratings]]&gt;=4,"High",IF(Baby_Fashion__2[[#This Row],[no_of_ratings]]&gt;=3,"Medium","Low"))</f>
        <v>Low</v>
      </c>
    </row>
    <row r="1836" spans="1:10" x14ac:dyDescent="0.25">
      <c r="A1836" s="18" t="s">
        <v>1752</v>
      </c>
      <c r="B1836" s="18" t="s">
        <v>9</v>
      </c>
      <c r="C1836" s="18" t="s">
        <v>10</v>
      </c>
      <c r="D1836">
        <v>5</v>
      </c>
      <c r="E1836" s="12">
        <v>3</v>
      </c>
      <c r="F1836" s="12">
        <v>299</v>
      </c>
      <c r="G1836" s="12">
        <v>599</v>
      </c>
      <c r="H1836" s="12">
        <f>Baby_Fashion__2[[#This Row],[no_of_ratings]]*Baby_Fashion__2[[#This Row],[discount_price]]</f>
        <v>897</v>
      </c>
      <c r="I1836" s="12">
        <v>300</v>
      </c>
      <c r="J1836" t="str">
        <f>IF(Baby_Fashion__2[[#This Row],[no_of_ratings]]&gt;=4,"High",IF(Baby_Fashion__2[[#This Row],[no_of_ratings]]&gt;=3,"Medium","Low"))</f>
        <v>Medium</v>
      </c>
    </row>
    <row r="1837" spans="1:10" x14ac:dyDescent="0.25">
      <c r="A1837" s="18" t="s">
        <v>1753</v>
      </c>
      <c r="B1837" s="18" t="s">
        <v>9</v>
      </c>
      <c r="C1837" s="18" t="s">
        <v>10</v>
      </c>
      <c r="D1837">
        <v>0</v>
      </c>
      <c r="E1837" s="12">
        <v>0</v>
      </c>
      <c r="F1837" s="12">
        <v>199</v>
      </c>
      <c r="G1837" s="12">
        <v>399</v>
      </c>
      <c r="H1837" s="12">
        <f>Baby_Fashion__2[[#This Row],[no_of_ratings]]*Baby_Fashion__2[[#This Row],[discount_price]]</f>
        <v>0</v>
      </c>
      <c r="I1837" s="12">
        <v>200</v>
      </c>
      <c r="J1837" t="str">
        <f>IF(Baby_Fashion__2[[#This Row],[no_of_ratings]]&gt;=4,"High",IF(Baby_Fashion__2[[#This Row],[no_of_ratings]]&gt;=3,"Medium","Low"))</f>
        <v>Low</v>
      </c>
    </row>
    <row r="1838" spans="1:10" x14ac:dyDescent="0.25">
      <c r="A1838" s="18" t="s">
        <v>1754</v>
      </c>
      <c r="B1838" s="18" t="s">
        <v>9</v>
      </c>
      <c r="C1838" s="18" t="s">
        <v>10</v>
      </c>
      <c r="D1838">
        <v>0</v>
      </c>
      <c r="E1838" s="12">
        <v>0</v>
      </c>
      <c r="F1838" s="12">
        <v>225</v>
      </c>
      <c r="G1838" s="12">
        <v>699</v>
      </c>
      <c r="H1838" s="12">
        <f>Baby_Fashion__2[[#This Row],[no_of_ratings]]*Baby_Fashion__2[[#This Row],[discount_price]]</f>
        <v>0</v>
      </c>
      <c r="I1838" s="12">
        <v>474</v>
      </c>
      <c r="J1838" t="str">
        <f>IF(Baby_Fashion__2[[#This Row],[no_of_ratings]]&gt;=4,"High",IF(Baby_Fashion__2[[#This Row],[no_of_ratings]]&gt;=3,"Medium","Low"))</f>
        <v>Low</v>
      </c>
    </row>
    <row r="1839" spans="1:10" x14ac:dyDescent="0.25">
      <c r="A1839" s="18" t="s">
        <v>1755</v>
      </c>
      <c r="B1839" s="18" t="s">
        <v>9</v>
      </c>
      <c r="C1839" s="18" t="s">
        <v>10</v>
      </c>
      <c r="D1839">
        <v>3.4</v>
      </c>
      <c r="E1839" s="12">
        <v>52</v>
      </c>
      <c r="F1839" s="12">
        <v>349</v>
      </c>
      <c r="G1839" s="12">
        <v>1099</v>
      </c>
      <c r="H1839" s="12">
        <f>Baby_Fashion__2[[#This Row],[no_of_ratings]]*Baby_Fashion__2[[#This Row],[discount_price]]</f>
        <v>18148</v>
      </c>
      <c r="I1839" s="12">
        <v>750</v>
      </c>
      <c r="J1839" t="str">
        <f>IF(Baby_Fashion__2[[#This Row],[no_of_ratings]]&gt;=4,"High",IF(Baby_Fashion__2[[#This Row],[no_of_ratings]]&gt;=3,"Medium","Low"))</f>
        <v>High</v>
      </c>
    </row>
    <row r="1840" spans="1:10" x14ac:dyDescent="0.25">
      <c r="A1840" s="18" t="s">
        <v>1756</v>
      </c>
      <c r="B1840" s="18" t="s">
        <v>9</v>
      </c>
      <c r="C1840" s="18" t="s">
        <v>10</v>
      </c>
      <c r="D1840">
        <v>0</v>
      </c>
      <c r="E1840" s="12">
        <v>0</v>
      </c>
      <c r="F1840" s="12">
        <v>249</v>
      </c>
      <c r="G1840" s="12">
        <v>799</v>
      </c>
      <c r="H1840" s="12">
        <f>Baby_Fashion__2[[#This Row],[no_of_ratings]]*Baby_Fashion__2[[#This Row],[discount_price]]</f>
        <v>0</v>
      </c>
      <c r="I1840" s="12">
        <v>550</v>
      </c>
      <c r="J1840" t="str">
        <f>IF(Baby_Fashion__2[[#This Row],[no_of_ratings]]&gt;=4,"High",IF(Baby_Fashion__2[[#This Row],[no_of_ratings]]&gt;=3,"Medium","Low"))</f>
        <v>Low</v>
      </c>
    </row>
    <row r="1841" spans="1:10" x14ac:dyDescent="0.25">
      <c r="A1841" s="18" t="s">
        <v>1757</v>
      </c>
      <c r="B1841" s="18" t="s">
        <v>9</v>
      </c>
      <c r="C1841" s="18" t="s">
        <v>10</v>
      </c>
      <c r="D1841">
        <v>3.7</v>
      </c>
      <c r="E1841" s="12">
        <v>72</v>
      </c>
      <c r="F1841" s="12">
        <v>299</v>
      </c>
      <c r="G1841" s="12">
        <v>999</v>
      </c>
      <c r="H1841" s="12">
        <f>Baby_Fashion__2[[#This Row],[no_of_ratings]]*Baby_Fashion__2[[#This Row],[discount_price]]</f>
        <v>21528</v>
      </c>
      <c r="I1841" s="12">
        <v>700</v>
      </c>
      <c r="J1841" t="str">
        <f>IF(Baby_Fashion__2[[#This Row],[no_of_ratings]]&gt;=4,"High",IF(Baby_Fashion__2[[#This Row],[no_of_ratings]]&gt;=3,"Medium","Low"))</f>
        <v>High</v>
      </c>
    </row>
    <row r="1842" spans="1:10" x14ac:dyDescent="0.25">
      <c r="A1842" s="18" t="s">
        <v>1758</v>
      </c>
      <c r="B1842" s="18" t="s">
        <v>9</v>
      </c>
      <c r="C1842" s="18" t="s">
        <v>10</v>
      </c>
      <c r="D1842">
        <v>0</v>
      </c>
      <c r="E1842" s="12">
        <v>0</v>
      </c>
      <c r="F1842" s="12">
        <v>225</v>
      </c>
      <c r="G1842" s="12">
        <v>699</v>
      </c>
      <c r="H1842" s="12">
        <f>Baby_Fashion__2[[#This Row],[no_of_ratings]]*Baby_Fashion__2[[#This Row],[discount_price]]</f>
        <v>0</v>
      </c>
      <c r="I1842" s="12">
        <v>474</v>
      </c>
      <c r="J1842" t="str">
        <f>IF(Baby_Fashion__2[[#This Row],[no_of_ratings]]&gt;=4,"High",IF(Baby_Fashion__2[[#This Row],[no_of_ratings]]&gt;=3,"Medium","Low"))</f>
        <v>Low</v>
      </c>
    </row>
    <row r="1843" spans="1:10" x14ac:dyDescent="0.25">
      <c r="A1843" s="18" t="s">
        <v>1759</v>
      </c>
      <c r="B1843" s="18" t="s">
        <v>9</v>
      </c>
      <c r="C1843" s="18" t="s">
        <v>10</v>
      </c>
      <c r="D1843">
        <v>4.0999999999999996</v>
      </c>
      <c r="E1843" s="12">
        <v>229</v>
      </c>
      <c r="F1843" s="12">
        <v>459</v>
      </c>
      <c r="G1843" s="12">
        <v>1299</v>
      </c>
      <c r="H1843" s="12">
        <f>Baby_Fashion__2[[#This Row],[no_of_ratings]]*Baby_Fashion__2[[#This Row],[discount_price]]</f>
        <v>105111</v>
      </c>
      <c r="I1843" s="12">
        <v>840</v>
      </c>
      <c r="J1843" t="str">
        <f>IF(Baby_Fashion__2[[#This Row],[no_of_ratings]]&gt;=4,"High",IF(Baby_Fashion__2[[#This Row],[no_of_ratings]]&gt;=3,"Medium","Low"))</f>
        <v>High</v>
      </c>
    </row>
    <row r="1844" spans="1:10" x14ac:dyDescent="0.25">
      <c r="A1844" s="18" t="s">
        <v>1760</v>
      </c>
      <c r="B1844" s="18" t="s">
        <v>9</v>
      </c>
      <c r="C1844" s="18" t="s">
        <v>10</v>
      </c>
      <c r="D1844">
        <v>0</v>
      </c>
      <c r="E1844" s="12">
        <v>0</v>
      </c>
      <c r="F1844" s="12">
        <v>599</v>
      </c>
      <c r="G1844" s="12">
        <v>799</v>
      </c>
      <c r="H1844" s="12">
        <f>Baby_Fashion__2[[#This Row],[no_of_ratings]]*Baby_Fashion__2[[#This Row],[discount_price]]</f>
        <v>0</v>
      </c>
      <c r="I1844" s="12">
        <v>200</v>
      </c>
      <c r="J1844" t="str">
        <f>IF(Baby_Fashion__2[[#This Row],[no_of_ratings]]&gt;=4,"High",IF(Baby_Fashion__2[[#This Row],[no_of_ratings]]&gt;=3,"Medium","Low"))</f>
        <v>Low</v>
      </c>
    </row>
    <row r="1845" spans="1:10" x14ac:dyDescent="0.25">
      <c r="A1845" s="18" t="s">
        <v>1761</v>
      </c>
      <c r="B1845" s="18" t="s">
        <v>9</v>
      </c>
      <c r="C1845" s="18" t="s">
        <v>10</v>
      </c>
      <c r="D1845">
        <v>0</v>
      </c>
      <c r="E1845" s="12">
        <v>0</v>
      </c>
      <c r="F1845" s="12">
        <v>225</v>
      </c>
      <c r="G1845" s="12">
        <v>699</v>
      </c>
      <c r="H1845" s="12">
        <f>Baby_Fashion__2[[#This Row],[no_of_ratings]]*Baby_Fashion__2[[#This Row],[discount_price]]</f>
        <v>0</v>
      </c>
      <c r="I1845" s="12">
        <v>474</v>
      </c>
      <c r="J1845" t="str">
        <f>IF(Baby_Fashion__2[[#This Row],[no_of_ratings]]&gt;=4,"High",IF(Baby_Fashion__2[[#This Row],[no_of_ratings]]&gt;=3,"Medium","Low"))</f>
        <v>Low</v>
      </c>
    </row>
    <row r="1846" spans="1:10" x14ac:dyDescent="0.25">
      <c r="A1846" s="18" t="s">
        <v>1762</v>
      </c>
      <c r="B1846" s="18" t="s">
        <v>9</v>
      </c>
      <c r="C1846" s="18" t="s">
        <v>10</v>
      </c>
      <c r="D1846">
        <v>0</v>
      </c>
      <c r="E1846" s="12">
        <v>0</v>
      </c>
      <c r="F1846" s="12">
        <v>159</v>
      </c>
      <c r="G1846" s="12">
        <v>799</v>
      </c>
      <c r="H1846" s="12">
        <f>Baby_Fashion__2[[#This Row],[no_of_ratings]]*Baby_Fashion__2[[#This Row],[discount_price]]</f>
        <v>0</v>
      </c>
      <c r="I1846" s="12">
        <v>640</v>
      </c>
      <c r="J1846" t="str">
        <f>IF(Baby_Fashion__2[[#This Row],[no_of_ratings]]&gt;=4,"High",IF(Baby_Fashion__2[[#This Row],[no_of_ratings]]&gt;=3,"Medium","Low"))</f>
        <v>Low</v>
      </c>
    </row>
    <row r="1847" spans="1:10" x14ac:dyDescent="0.25">
      <c r="A1847" s="18" t="s">
        <v>1763</v>
      </c>
      <c r="B1847" s="18" t="s">
        <v>9</v>
      </c>
      <c r="C1847" s="18" t="s">
        <v>10</v>
      </c>
      <c r="D1847">
        <v>4.7</v>
      </c>
      <c r="E1847" s="12">
        <v>7</v>
      </c>
      <c r="F1847" s="12">
        <v>859</v>
      </c>
      <c r="G1847" s="12">
        <v>1549</v>
      </c>
      <c r="H1847" s="12">
        <f>Baby_Fashion__2[[#This Row],[no_of_ratings]]*Baby_Fashion__2[[#This Row],[discount_price]]</f>
        <v>6013</v>
      </c>
      <c r="I1847" s="12">
        <v>690</v>
      </c>
      <c r="J1847" t="str">
        <f>IF(Baby_Fashion__2[[#This Row],[no_of_ratings]]&gt;=4,"High",IF(Baby_Fashion__2[[#This Row],[no_of_ratings]]&gt;=3,"Medium","Low"))</f>
        <v>High</v>
      </c>
    </row>
    <row r="1848" spans="1:10" x14ac:dyDescent="0.25">
      <c r="A1848" s="18" t="s">
        <v>1764</v>
      </c>
      <c r="B1848" s="18" t="s">
        <v>9</v>
      </c>
      <c r="C1848" s="18" t="s">
        <v>10</v>
      </c>
      <c r="D1848">
        <v>0</v>
      </c>
      <c r="E1848" s="12">
        <v>0</v>
      </c>
      <c r="F1848" s="12">
        <v>249</v>
      </c>
      <c r="G1848" s="12">
        <v>799</v>
      </c>
      <c r="H1848" s="12">
        <f>Baby_Fashion__2[[#This Row],[no_of_ratings]]*Baby_Fashion__2[[#This Row],[discount_price]]</f>
        <v>0</v>
      </c>
      <c r="I1848" s="12">
        <v>550</v>
      </c>
      <c r="J1848" t="str">
        <f>IF(Baby_Fashion__2[[#This Row],[no_of_ratings]]&gt;=4,"High",IF(Baby_Fashion__2[[#This Row],[no_of_ratings]]&gt;=3,"Medium","Low"))</f>
        <v>Low</v>
      </c>
    </row>
    <row r="1849" spans="1:10" x14ac:dyDescent="0.25">
      <c r="A1849" s="18" t="s">
        <v>1765</v>
      </c>
      <c r="B1849" s="18" t="s">
        <v>9</v>
      </c>
      <c r="C1849" s="18" t="s">
        <v>10</v>
      </c>
      <c r="D1849">
        <v>3.9</v>
      </c>
      <c r="E1849" s="12">
        <v>7</v>
      </c>
      <c r="F1849" s="12">
        <v>319</v>
      </c>
      <c r="G1849" s="12">
        <v>499</v>
      </c>
      <c r="H1849" s="12">
        <f>Baby_Fashion__2[[#This Row],[no_of_ratings]]*Baby_Fashion__2[[#This Row],[discount_price]]</f>
        <v>2233</v>
      </c>
      <c r="I1849" s="12">
        <v>180</v>
      </c>
      <c r="J1849" t="str">
        <f>IF(Baby_Fashion__2[[#This Row],[no_of_ratings]]&gt;=4,"High",IF(Baby_Fashion__2[[#This Row],[no_of_ratings]]&gt;=3,"Medium","Low"))</f>
        <v>High</v>
      </c>
    </row>
    <row r="1850" spans="1:10" x14ac:dyDescent="0.25">
      <c r="A1850" s="18" t="s">
        <v>1766</v>
      </c>
      <c r="B1850" s="18" t="s">
        <v>9</v>
      </c>
      <c r="C1850" s="18" t="s">
        <v>10</v>
      </c>
      <c r="D1850">
        <v>0</v>
      </c>
      <c r="E1850" s="12">
        <v>0</v>
      </c>
      <c r="F1850" s="12">
        <v>225</v>
      </c>
      <c r="G1850" s="12">
        <v>699</v>
      </c>
      <c r="H1850" s="12">
        <f>Baby_Fashion__2[[#This Row],[no_of_ratings]]*Baby_Fashion__2[[#This Row],[discount_price]]</f>
        <v>0</v>
      </c>
      <c r="I1850" s="12">
        <v>474</v>
      </c>
      <c r="J1850" t="str">
        <f>IF(Baby_Fashion__2[[#This Row],[no_of_ratings]]&gt;=4,"High",IF(Baby_Fashion__2[[#This Row],[no_of_ratings]]&gt;=3,"Medium","Low"))</f>
        <v>Low</v>
      </c>
    </row>
    <row r="1851" spans="1:10" x14ac:dyDescent="0.25">
      <c r="A1851" s="18" t="s">
        <v>1767</v>
      </c>
      <c r="B1851" s="18" t="s">
        <v>9</v>
      </c>
      <c r="C1851" s="18" t="s">
        <v>10</v>
      </c>
      <c r="D1851">
        <v>3.6</v>
      </c>
      <c r="E1851" s="12">
        <v>274</v>
      </c>
      <c r="F1851" s="12">
        <v>389</v>
      </c>
      <c r="G1851" s="12">
        <v>999</v>
      </c>
      <c r="H1851" s="12">
        <f>Baby_Fashion__2[[#This Row],[no_of_ratings]]*Baby_Fashion__2[[#This Row],[discount_price]]</f>
        <v>106586</v>
      </c>
      <c r="I1851" s="12">
        <v>610</v>
      </c>
      <c r="J1851" t="str">
        <f>IF(Baby_Fashion__2[[#This Row],[no_of_ratings]]&gt;=4,"High",IF(Baby_Fashion__2[[#This Row],[no_of_ratings]]&gt;=3,"Medium","Low"))</f>
        <v>High</v>
      </c>
    </row>
    <row r="1852" spans="1:10" x14ac:dyDescent="0.25">
      <c r="A1852" s="18" t="s">
        <v>1768</v>
      </c>
      <c r="B1852" s="18" t="s">
        <v>9</v>
      </c>
      <c r="C1852" s="18" t="s">
        <v>10</v>
      </c>
      <c r="D1852">
        <v>0</v>
      </c>
      <c r="E1852" s="12">
        <v>0</v>
      </c>
      <c r="F1852" s="12">
        <v>225</v>
      </c>
      <c r="G1852" s="12">
        <v>699</v>
      </c>
      <c r="H1852" s="12">
        <f>Baby_Fashion__2[[#This Row],[no_of_ratings]]*Baby_Fashion__2[[#This Row],[discount_price]]</f>
        <v>0</v>
      </c>
      <c r="I1852" s="12">
        <v>474</v>
      </c>
      <c r="J1852" t="str">
        <f>IF(Baby_Fashion__2[[#This Row],[no_of_ratings]]&gt;=4,"High",IF(Baby_Fashion__2[[#This Row],[no_of_ratings]]&gt;=3,"Medium","Low"))</f>
        <v>Low</v>
      </c>
    </row>
    <row r="1853" spans="1:10" x14ac:dyDescent="0.25">
      <c r="A1853" s="18" t="s">
        <v>1769</v>
      </c>
      <c r="B1853" s="18" t="s">
        <v>9</v>
      </c>
      <c r="C1853" s="18" t="s">
        <v>10</v>
      </c>
      <c r="D1853">
        <v>3.6</v>
      </c>
      <c r="E1853" s="12">
        <v>141</v>
      </c>
      <c r="F1853" s="12">
        <v>585</v>
      </c>
      <c r="G1853" s="12">
        <v>1099</v>
      </c>
      <c r="H1853" s="12">
        <f>Baby_Fashion__2[[#This Row],[no_of_ratings]]*Baby_Fashion__2[[#This Row],[discount_price]]</f>
        <v>82485</v>
      </c>
      <c r="I1853" s="12">
        <v>514</v>
      </c>
      <c r="J1853" t="str">
        <f>IF(Baby_Fashion__2[[#This Row],[no_of_ratings]]&gt;=4,"High",IF(Baby_Fashion__2[[#This Row],[no_of_ratings]]&gt;=3,"Medium","Low"))</f>
        <v>High</v>
      </c>
    </row>
    <row r="1854" spans="1:10" x14ac:dyDescent="0.25">
      <c r="A1854" s="18" t="s">
        <v>1770</v>
      </c>
      <c r="B1854" s="18" t="s">
        <v>9</v>
      </c>
      <c r="C1854" s="18" t="s">
        <v>10</v>
      </c>
      <c r="D1854">
        <v>4.0999999999999996</v>
      </c>
      <c r="E1854" s="12">
        <v>33</v>
      </c>
      <c r="F1854" s="12">
        <v>661</v>
      </c>
      <c r="G1854" s="12">
        <v>1399</v>
      </c>
      <c r="H1854" s="12">
        <f>Baby_Fashion__2[[#This Row],[no_of_ratings]]*Baby_Fashion__2[[#This Row],[discount_price]]</f>
        <v>21813</v>
      </c>
      <c r="I1854" s="12">
        <v>738</v>
      </c>
      <c r="J1854" t="str">
        <f>IF(Baby_Fashion__2[[#This Row],[no_of_ratings]]&gt;=4,"High",IF(Baby_Fashion__2[[#This Row],[no_of_ratings]]&gt;=3,"Medium","Low"))</f>
        <v>High</v>
      </c>
    </row>
    <row r="1855" spans="1:10" x14ac:dyDescent="0.25">
      <c r="A1855" s="18" t="s">
        <v>1771</v>
      </c>
      <c r="B1855" s="18" t="s">
        <v>9</v>
      </c>
      <c r="C1855" s="18" t="s">
        <v>10</v>
      </c>
      <c r="D1855">
        <v>0</v>
      </c>
      <c r="E1855" s="12">
        <v>0</v>
      </c>
      <c r="F1855" s="12">
        <v>225</v>
      </c>
      <c r="G1855" s="12">
        <v>699</v>
      </c>
      <c r="H1855" s="12">
        <f>Baby_Fashion__2[[#This Row],[no_of_ratings]]*Baby_Fashion__2[[#This Row],[discount_price]]</f>
        <v>0</v>
      </c>
      <c r="I1855" s="12">
        <v>474</v>
      </c>
      <c r="J1855" t="str">
        <f>IF(Baby_Fashion__2[[#This Row],[no_of_ratings]]&gt;=4,"High",IF(Baby_Fashion__2[[#This Row],[no_of_ratings]]&gt;=3,"Medium","Low"))</f>
        <v>Low</v>
      </c>
    </row>
    <row r="1856" spans="1:10" x14ac:dyDescent="0.25">
      <c r="A1856" s="18" t="s">
        <v>1772</v>
      </c>
      <c r="B1856" s="18" t="s">
        <v>9</v>
      </c>
      <c r="C1856" s="18" t="s">
        <v>10</v>
      </c>
      <c r="D1856">
        <v>3.6</v>
      </c>
      <c r="E1856" s="12">
        <v>93</v>
      </c>
      <c r="F1856" s="12">
        <v>509</v>
      </c>
      <c r="G1856" s="12">
        <v>1899</v>
      </c>
      <c r="H1856" s="12">
        <f>Baby_Fashion__2[[#This Row],[no_of_ratings]]*Baby_Fashion__2[[#This Row],[discount_price]]</f>
        <v>47337</v>
      </c>
      <c r="I1856" s="12">
        <v>1390</v>
      </c>
      <c r="J1856" t="str">
        <f>IF(Baby_Fashion__2[[#This Row],[no_of_ratings]]&gt;=4,"High",IF(Baby_Fashion__2[[#This Row],[no_of_ratings]]&gt;=3,"Medium","Low"))</f>
        <v>High</v>
      </c>
    </row>
    <row r="1857" spans="1:10" x14ac:dyDescent="0.25">
      <c r="A1857" s="18" t="s">
        <v>1773</v>
      </c>
      <c r="B1857" s="18" t="s">
        <v>9</v>
      </c>
      <c r="C1857" s="18" t="s">
        <v>10</v>
      </c>
      <c r="D1857">
        <v>0</v>
      </c>
      <c r="E1857" s="12">
        <v>0</v>
      </c>
      <c r="F1857" s="12">
        <v>249</v>
      </c>
      <c r="G1857" s="12">
        <v>799</v>
      </c>
      <c r="H1857" s="12">
        <f>Baby_Fashion__2[[#This Row],[no_of_ratings]]*Baby_Fashion__2[[#This Row],[discount_price]]</f>
        <v>0</v>
      </c>
      <c r="I1857" s="12">
        <v>550</v>
      </c>
      <c r="J1857" t="str">
        <f>IF(Baby_Fashion__2[[#This Row],[no_of_ratings]]&gt;=4,"High",IF(Baby_Fashion__2[[#This Row],[no_of_ratings]]&gt;=3,"Medium","Low"))</f>
        <v>Low</v>
      </c>
    </row>
    <row r="1858" spans="1:10" x14ac:dyDescent="0.25">
      <c r="A1858" s="18" t="s">
        <v>1774</v>
      </c>
      <c r="B1858" s="18" t="s">
        <v>9</v>
      </c>
      <c r="C1858" s="18" t="s">
        <v>10</v>
      </c>
      <c r="D1858">
        <v>0</v>
      </c>
      <c r="E1858" s="12">
        <v>0</v>
      </c>
      <c r="F1858" s="12">
        <v>199</v>
      </c>
      <c r="G1858" s="12">
        <v>399</v>
      </c>
      <c r="H1858" s="12">
        <f>Baby_Fashion__2[[#This Row],[no_of_ratings]]*Baby_Fashion__2[[#This Row],[discount_price]]</f>
        <v>0</v>
      </c>
      <c r="I1858" s="12">
        <v>200</v>
      </c>
      <c r="J1858" t="str">
        <f>IF(Baby_Fashion__2[[#This Row],[no_of_ratings]]&gt;=4,"High",IF(Baby_Fashion__2[[#This Row],[no_of_ratings]]&gt;=3,"Medium","Low"))</f>
        <v>Low</v>
      </c>
    </row>
    <row r="1859" spans="1:10" x14ac:dyDescent="0.25">
      <c r="A1859" s="18" t="s">
        <v>1775</v>
      </c>
      <c r="B1859" s="18" t="s">
        <v>9</v>
      </c>
      <c r="C1859" s="18" t="s">
        <v>10</v>
      </c>
      <c r="D1859">
        <v>0</v>
      </c>
      <c r="E1859" s="12">
        <v>0</v>
      </c>
      <c r="F1859" s="12">
        <v>225</v>
      </c>
      <c r="G1859" s="12">
        <v>699</v>
      </c>
      <c r="H1859" s="12">
        <f>Baby_Fashion__2[[#This Row],[no_of_ratings]]*Baby_Fashion__2[[#This Row],[discount_price]]</f>
        <v>0</v>
      </c>
      <c r="I1859" s="12">
        <v>474</v>
      </c>
      <c r="J1859" t="str">
        <f>IF(Baby_Fashion__2[[#This Row],[no_of_ratings]]&gt;=4,"High",IF(Baby_Fashion__2[[#This Row],[no_of_ratings]]&gt;=3,"Medium","Low"))</f>
        <v>Low</v>
      </c>
    </row>
    <row r="1860" spans="1:10" x14ac:dyDescent="0.25">
      <c r="A1860" s="18" t="s">
        <v>1776</v>
      </c>
      <c r="B1860" s="18" t="s">
        <v>9</v>
      </c>
      <c r="C1860" s="18" t="s">
        <v>10</v>
      </c>
      <c r="D1860">
        <v>0</v>
      </c>
      <c r="E1860" s="12">
        <v>0</v>
      </c>
      <c r="F1860" s="12">
        <v>349</v>
      </c>
      <c r="G1860" s="12">
        <v>599</v>
      </c>
      <c r="H1860" s="12">
        <f>Baby_Fashion__2[[#This Row],[no_of_ratings]]*Baby_Fashion__2[[#This Row],[discount_price]]</f>
        <v>0</v>
      </c>
      <c r="I1860" s="12">
        <v>250</v>
      </c>
      <c r="J1860" t="str">
        <f>IF(Baby_Fashion__2[[#This Row],[no_of_ratings]]&gt;=4,"High",IF(Baby_Fashion__2[[#This Row],[no_of_ratings]]&gt;=3,"Medium","Low"))</f>
        <v>Low</v>
      </c>
    </row>
    <row r="1861" spans="1:10" x14ac:dyDescent="0.25">
      <c r="A1861" s="18" t="s">
        <v>1777</v>
      </c>
      <c r="B1861" s="18" t="s">
        <v>9</v>
      </c>
      <c r="C1861" s="18" t="s">
        <v>10</v>
      </c>
      <c r="D1861">
        <v>0</v>
      </c>
      <c r="E1861" s="12">
        <v>0</v>
      </c>
      <c r="F1861" s="12">
        <v>0</v>
      </c>
      <c r="G1861" s="12">
        <v>845</v>
      </c>
      <c r="H1861" s="12">
        <f>Baby_Fashion__2[[#This Row],[no_of_ratings]]*Baby_Fashion__2[[#This Row],[discount_price]]</f>
        <v>0</v>
      </c>
      <c r="I1861" s="12">
        <v>845</v>
      </c>
      <c r="J1861" t="str">
        <f>IF(Baby_Fashion__2[[#This Row],[no_of_ratings]]&gt;=4,"High",IF(Baby_Fashion__2[[#This Row],[no_of_ratings]]&gt;=3,"Medium","Low"))</f>
        <v>Low</v>
      </c>
    </row>
    <row r="1862" spans="1:10" x14ac:dyDescent="0.25">
      <c r="A1862" s="18" t="s">
        <v>1778</v>
      </c>
      <c r="B1862" s="18" t="s">
        <v>9</v>
      </c>
      <c r="C1862" s="18" t="s">
        <v>10</v>
      </c>
      <c r="D1862">
        <v>0</v>
      </c>
      <c r="E1862" s="12">
        <v>0</v>
      </c>
      <c r="F1862" s="12">
        <v>225</v>
      </c>
      <c r="G1862" s="12">
        <v>699</v>
      </c>
      <c r="H1862" s="12">
        <f>Baby_Fashion__2[[#This Row],[no_of_ratings]]*Baby_Fashion__2[[#This Row],[discount_price]]</f>
        <v>0</v>
      </c>
      <c r="I1862" s="12">
        <v>474</v>
      </c>
      <c r="J1862" t="str">
        <f>IF(Baby_Fashion__2[[#This Row],[no_of_ratings]]&gt;=4,"High",IF(Baby_Fashion__2[[#This Row],[no_of_ratings]]&gt;=3,"Medium","Low"))</f>
        <v>Low</v>
      </c>
    </row>
    <row r="1863" spans="1:10" x14ac:dyDescent="0.25">
      <c r="A1863" s="18" t="s">
        <v>1779</v>
      </c>
      <c r="B1863" s="18" t="s">
        <v>9</v>
      </c>
      <c r="C1863" s="18" t="s">
        <v>10</v>
      </c>
      <c r="D1863">
        <v>5</v>
      </c>
      <c r="E1863" s="12">
        <v>2</v>
      </c>
      <c r="F1863" s="12">
        <v>260</v>
      </c>
      <c r="G1863" s="12">
        <v>500</v>
      </c>
      <c r="H1863" s="12">
        <f>Baby_Fashion__2[[#This Row],[no_of_ratings]]*Baby_Fashion__2[[#This Row],[discount_price]]</f>
        <v>520</v>
      </c>
      <c r="I1863" s="12">
        <v>240</v>
      </c>
      <c r="J1863" t="str">
        <f>IF(Baby_Fashion__2[[#This Row],[no_of_ratings]]&gt;=4,"High",IF(Baby_Fashion__2[[#This Row],[no_of_ratings]]&gt;=3,"Medium","Low"))</f>
        <v>Low</v>
      </c>
    </row>
    <row r="1864" spans="1:10" x14ac:dyDescent="0.25">
      <c r="A1864" s="18" t="s">
        <v>1780</v>
      </c>
      <c r="B1864" s="18" t="s">
        <v>9</v>
      </c>
      <c r="C1864" s="18" t="s">
        <v>10</v>
      </c>
      <c r="D1864">
        <v>0</v>
      </c>
      <c r="E1864" s="12">
        <v>0</v>
      </c>
      <c r="F1864" s="12">
        <v>249</v>
      </c>
      <c r="G1864" s="12">
        <v>799</v>
      </c>
      <c r="H1864" s="12">
        <f>Baby_Fashion__2[[#This Row],[no_of_ratings]]*Baby_Fashion__2[[#This Row],[discount_price]]</f>
        <v>0</v>
      </c>
      <c r="I1864" s="12">
        <v>550</v>
      </c>
      <c r="J1864" t="str">
        <f>IF(Baby_Fashion__2[[#This Row],[no_of_ratings]]&gt;=4,"High",IF(Baby_Fashion__2[[#This Row],[no_of_ratings]]&gt;=3,"Medium","Low"))</f>
        <v>Low</v>
      </c>
    </row>
    <row r="1865" spans="1:10" x14ac:dyDescent="0.25">
      <c r="A1865" s="18" t="s">
        <v>1781</v>
      </c>
      <c r="B1865" s="18" t="s">
        <v>9</v>
      </c>
      <c r="C1865" s="18" t="s">
        <v>10</v>
      </c>
      <c r="D1865">
        <v>0</v>
      </c>
      <c r="E1865" s="12">
        <v>0</v>
      </c>
      <c r="F1865" s="12">
        <v>649</v>
      </c>
      <c r="G1865" s="12">
        <v>999</v>
      </c>
      <c r="H1865" s="12">
        <f>Baby_Fashion__2[[#This Row],[no_of_ratings]]*Baby_Fashion__2[[#This Row],[discount_price]]</f>
        <v>0</v>
      </c>
      <c r="I1865" s="12">
        <v>350</v>
      </c>
      <c r="J1865" t="str">
        <f>IF(Baby_Fashion__2[[#This Row],[no_of_ratings]]&gt;=4,"High",IF(Baby_Fashion__2[[#This Row],[no_of_ratings]]&gt;=3,"Medium","Low"))</f>
        <v>Low</v>
      </c>
    </row>
    <row r="1866" spans="1:10" x14ac:dyDescent="0.25">
      <c r="A1866" s="18" t="s">
        <v>1782</v>
      </c>
      <c r="B1866" s="18" t="s">
        <v>9</v>
      </c>
      <c r="C1866" s="18" t="s">
        <v>10</v>
      </c>
      <c r="D1866">
        <v>0</v>
      </c>
      <c r="E1866" s="12">
        <v>0</v>
      </c>
      <c r="F1866" s="12">
        <v>1061</v>
      </c>
      <c r="G1866" s="12">
        <v>1129</v>
      </c>
      <c r="H1866" s="12">
        <f>Baby_Fashion__2[[#This Row],[no_of_ratings]]*Baby_Fashion__2[[#This Row],[discount_price]]</f>
        <v>0</v>
      </c>
      <c r="I1866" s="12">
        <v>68</v>
      </c>
      <c r="J1866" t="str">
        <f>IF(Baby_Fashion__2[[#This Row],[no_of_ratings]]&gt;=4,"High",IF(Baby_Fashion__2[[#This Row],[no_of_ratings]]&gt;=3,"Medium","Low"))</f>
        <v>Low</v>
      </c>
    </row>
    <row r="1867" spans="1:10" x14ac:dyDescent="0.25">
      <c r="A1867" s="18" t="s">
        <v>1783</v>
      </c>
      <c r="B1867" s="18" t="s">
        <v>9</v>
      </c>
      <c r="C1867" s="18" t="s">
        <v>10</v>
      </c>
      <c r="D1867">
        <v>0</v>
      </c>
      <c r="E1867" s="12">
        <v>0</v>
      </c>
      <c r="F1867" s="12">
        <v>225</v>
      </c>
      <c r="G1867" s="12">
        <v>699</v>
      </c>
      <c r="H1867" s="12">
        <f>Baby_Fashion__2[[#This Row],[no_of_ratings]]*Baby_Fashion__2[[#This Row],[discount_price]]</f>
        <v>0</v>
      </c>
      <c r="I1867" s="12">
        <v>474</v>
      </c>
      <c r="J1867" t="str">
        <f>IF(Baby_Fashion__2[[#This Row],[no_of_ratings]]&gt;=4,"High",IF(Baby_Fashion__2[[#This Row],[no_of_ratings]]&gt;=3,"Medium","Low"))</f>
        <v>Low</v>
      </c>
    </row>
    <row r="1868" spans="1:10" x14ac:dyDescent="0.25">
      <c r="A1868" s="18" t="s">
        <v>1784</v>
      </c>
      <c r="B1868" s="18" t="s">
        <v>9</v>
      </c>
      <c r="C1868" s="18" t="s">
        <v>10</v>
      </c>
      <c r="D1868">
        <v>0</v>
      </c>
      <c r="E1868" s="12">
        <v>0</v>
      </c>
      <c r="F1868" s="12">
        <v>399</v>
      </c>
      <c r="G1868" s="12">
        <v>999</v>
      </c>
      <c r="H1868" s="12">
        <f>Baby_Fashion__2[[#This Row],[no_of_ratings]]*Baby_Fashion__2[[#This Row],[discount_price]]</f>
        <v>0</v>
      </c>
      <c r="I1868" s="12">
        <v>600</v>
      </c>
      <c r="J1868" t="str">
        <f>IF(Baby_Fashion__2[[#This Row],[no_of_ratings]]&gt;=4,"High",IF(Baby_Fashion__2[[#This Row],[no_of_ratings]]&gt;=3,"Medium","Low"))</f>
        <v>Low</v>
      </c>
    </row>
    <row r="1869" spans="1:10" x14ac:dyDescent="0.25">
      <c r="A1869" s="18" t="s">
        <v>1785</v>
      </c>
      <c r="B1869" s="18" t="s">
        <v>9</v>
      </c>
      <c r="C1869" s="18" t="s">
        <v>10</v>
      </c>
      <c r="D1869">
        <v>0</v>
      </c>
      <c r="E1869" s="12">
        <v>0</v>
      </c>
      <c r="F1869" s="12">
        <v>249</v>
      </c>
      <c r="G1869" s="12">
        <v>799</v>
      </c>
      <c r="H1869" s="12">
        <f>Baby_Fashion__2[[#This Row],[no_of_ratings]]*Baby_Fashion__2[[#This Row],[discount_price]]</f>
        <v>0</v>
      </c>
      <c r="I1869" s="12">
        <v>550</v>
      </c>
      <c r="J1869" t="str">
        <f>IF(Baby_Fashion__2[[#This Row],[no_of_ratings]]&gt;=4,"High",IF(Baby_Fashion__2[[#This Row],[no_of_ratings]]&gt;=3,"Medium","Low"))</f>
        <v>Low</v>
      </c>
    </row>
    <row r="1870" spans="1:10" x14ac:dyDescent="0.25">
      <c r="A1870" s="18" t="s">
        <v>1786</v>
      </c>
      <c r="B1870" s="18" t="s">
        <v>9</v>
      </c>
      <c r="C1870" s="18" t="s">
        <v>10</v>
      </c>
      <c r="D1870">
        <v>5</v>
      </c>
      <c r="E1870" s="12">
        <v>1</v>
      </c>
      <c r="F1870" s="12">
        <v>699</v>
      </c>
      <c r="G1870" s="12">
        <v>1744</v>
      </c>
      <c r="H1870" s="12">
        <f>Baby_Fashion__2[[#This Row],[no_of_ratings]]*Baby_Fashion__2[[#This Row],[discount_price]]</f>
        <v>699</v>
      </c>
      <c r="I1870" s="12">
        <v>1045</v>
      </c>
      <c r="J1870" t="str">
        <f>IF(Baby_Fashion__2[[#This Row],[no_of_ratings]]&gt;=4,"High",IF(Baby_Fashion__2[[#This Row],[no_of_ratings]]&gt;=3,"Medium","Low"))</f>
        <v>Low</v>
      </c>
    </row>
    <row r="1871" spans="1:10" x14ac:dyDescent="0.25">
      <c r="A1871" s="18" t="s">
        <v>1787</v>
      </c>
      <c r="B1871" s="18" t="s">
        <v>9</v>
      </c>
      <c r="C1871" s="18" t="s">
        <v>10</v>
      </c>
      <c r="D1871">
        <v>0</v>
      </c>
      <c r="E1871" s="12">
        <v>0</v>
      </c>
      <c r="F1871" s="12">
        <v>1549</v>
      </c>
      <c r="G1871" s="12">
        <v>2499</v>
      </c>
      <c r="H1871" s="12">
        <f>Baby_Fashion__2[[#This Row],[no_of_ratings]]*Baby_Fashion__2[[#This Row],[discount_price]]</f>
        <v>0</v>
      </c>
      <c r="I1871" s="12">
        <v>950</v>
      </c>
      <c r="J1871" t="str">
        <f>IF(Baby_Fashion__2[[#This Row],[no_of_ratings]]&gt;=4,"High",IF(Baby_Fashion__2[[#This Row],[no_of_ratings]]&gt;=3,"Medium","Low"))</f>
        <v>Low</v>
      </c>
    </row>
    <row r="1872" spans="1:10" x14ac:dyDescent="0.25">
      <c r="A1872" s="18" t="s">
        <v>1788</v>
      </c>
      <c r="B1872" s="18" t="s">
        <v>9</v>
      </c>
      <c r="C1872" s="18" t="s">
        <v>10</v>
      </c>
      <c r="D1872">
        <v>0</v>
      </c>
      <c r="E1872" s="12">
        <v>0</v>
      </c>
      <c r="F1872" s="12">
        <v>249</v>
      </c>
      <c r="G1872" s="12">
        <v>799</v>
      </c>
      <c r="H1872" s="12">
        <f>Baby_Fashion__2[[#This Row],[no_of_ratings]]*Baby_Fashion__2[[#This Row],[discount_price]]</f>
        <v>0</v>
      </c>
      <c r="I1872" s="12">
        <v>550</v>
      </c>
      <c r="J1872" t="str">
        <f>IF(Baby_Fashion__2[[#This Row],[no_of_ratings]]&gt;=4,"High",IF(Baby_Fashion__2[[#This Row],[no_of_ratings]]&gt;=3,"Medium","Low"))</f>
        <v>Low</v>
      </c>
    </row>
    <row r="1873" spans="1:10" x14ac:dyDescent="0.25">
      <c r="A1873" s="18" t="s">
        <v>1789</v>
      </c>
      <c r="B1873" s="18" t="s">
        <v>9</v>
      </c>
      <c r="C1873" s="18" t="s">
        <v>10</v>
      </c>
      <c r="D1873">
        <v>1</v>
      </c>
      <c r="E1873" s="12">
        <v>2</v>
      </c>
      <c r="F1873" s="12">
        <v>299</v>
      </c>
      <c r="G1873" s="12">
        <v>1199</v>
      </c>
      <c r="H1873" s="12">
        <f>Baby_Fashion__2[[#This Row],[no_of_ratings]]*Baby_Fashion__2[[#This Row],[discount_price]]</f>
        <v>598</v>
      </c>
      <c r="I1873" s="12">
        <v>900</v>
      </c>
      <c r="J1873" t="str">
        <f>IF(Baby_Fashion__2[[#This Row],[no_of_ratings]]&gt;=4,"High",IF(Baby_Fashion__2[[#This Row],[no_of_ratings]]&gt;=3,"Medium","Low"))</f>
        <v>Low</v>
      </c>
    </row>
    <row r="1874" spans="1:10" x14ac:dyDescent="0.25">
      <c r="A1874" s="18" t="s">
        <v>1790</v>
      </c>
      <c r="B1874" s="18" t="s">
        <v>9</v>
      </c>
      <c r="C1874" s="18" t="s">
        <v>10</v>
      </c>
      <c r="D1874">
        <v>0</v>
      </c>
      <c r="E1874" s="12">
        <v>0</v>
      </c>
      <c r="F1874" s="12">
        <v>498</v>
      </c>
      <c r="G1874" s="12">
        <v>799</v>
      </c>
      <c r="H1874" s="12">
        <f>Baby_Fashion__2[[#This Row],[no_of_ratings]]*Baby_Fashion__2[[#This Row],[discount_price]]</f>
        <v>0</v>
      </c>
      <c r="I1874" s="12">
        <v>301</v>
      </c>
      <c r="J1874" t="str">
        <f>IF(Baby_Fashion__2[[#This Row],[no_of_ratings]]&gt;=4,"High",IF(Baby_Fashion__2[[#This Row],[no_of_ratings]]&gt;=3,"Medium","Low"))</f>
        <v>Low</v>
      </c>
    </row>
    <row r="1875" spans="1:10" x14ac:dyDescent="0.25">
      <c r="A1875" s="18" t="s">
        <v>1791</v>
      </c>
      <c r="B1875" s="18" t="s">
        <v>9</v>
      </c>
      <c r="C1875" s="18" t="s">
        <v>10</v>
      </c>
      <c r="D1875">
        <v>0</v>
      </c>
      <c r="E1875" s="12">
        <v>0</v>
      </c>
      <c r="F1875" s="12">
        <v>225</v>
      </c>
      <c r="G1875" s="12">
        <v>699</v>
      </c>
      <c r="H1875" s="12">
        <f>Baby_Fashion__2[[#This Row],[no_of_ratings]]*Baby_Fashion__2[[#This Row],[discount_price]]</f>
        <v>0</v>
      </c>
      <c r="I1875" s="12">
        <v>474</v>
      </c>
      <c r="J1875" t="str">
        <f>IF(Baby_Fashion__2[[#This Row],[no_of_ratings]]&gt;=4,"High",IF(Baby_Fashion__2[[#This Row],[no_of_ratings]]&gt;=3,"Medium","Low"))</f>
        <v>Low</v>
      </c>
    </row>
    <row r="1876" spans="1:10" x14ac:dyDescent="0.25">
      <c r="A1876" s="18" t="s">
        <v>1792</v>
      </c>
      <c r="B1876" s="18" t="s">
        <v>9</v>
      </c>
      <c r="C1876" s="18" t="s">
        <v>10</v>
      </c>
      <c r="D1876">
        <v>4.2</v>
      </c>
      <c r="E1876" s="12">
        <v>11</v>
      </c>
      <c r="F1876" s="12">
        <v>499</v>
      </c>
      <c r="G1876" s="12">
        <v>1799</v>
      </c>
      <c r="H1876" s="12">
        <f>Baby_Fashion__2[[#This Row],[no_of_ratings]]*Baby_Fashion__2[[#This Row],[discount_price]]</f>
        <v>5489</v>
      </c>
      <c r="I1876" s="12">
        <v>1300</v>
      </c>
      <c r="J1876" t="str">
        <f>IF(Baby_Fashion__2[[#This Row],[no_of_ratings]]&gt;=4,"High",IF(Baby_Fashion__2[[#This Row],[no_of_ratings]]&gt;=3,"Medium","Low"))</f>
        <v>High</v>
      </c>
    </row>
    <row r="1877" spans="1:10" x14ac:dyDescent="0.25">
      <c r="A1877" s="18" t="s">
        <v>1793</v>
      </c>
      <c r="B1877" s="18" t="s">
        <v>9</v>
      </c>
      <c r="C1877" s="18" t="s">
        <v>10</v>
      </c>
      <c r="D1877">
        <v>5</v>
      </c>
      <c r="E1877" s="12">
        <v>1</v>
      </c>
      <c r="F1877" s="12">
        <v>1250</v>
      </c>
      <c r="G1877" s="12">
        <v>1500</v>
      </c>
      <c r="H1877" s="12">
        <f>Baby_Fashion__2[[#This Row],[no_of_ratings]]*Baby_Fashion__2[[#This Row],[discount_price]]</f>
        <v>1250</v>
      </c>
      <c r="I1877" s="12">
        <v>250</v>
      </c>
      <c r="J1877" t="str">
        <f>IF(Baby_Fashion__2[[#This Row],[no_of_ratings]]&gt;=4,"High",IF(Baby_Fashion__2[[#This Row],[no_of_ratings]]&gt;=3,"Medium","Low"))</f>
        <v>Low</v>
      </c>
    </row>
    <row r="1878" spans="1:10" x14ac:dyDescent="0.25">
      <c r="A1878" s="18" t="s">
        <v>1794</v>
      </c>
      <c r="B1878" s="18" t="s">
        <v>9</v>
      </c>
      <c r="C1878" s="18" t="s">
        <v>10</v>
      </c>
      <c r="D1878">
        <v>0</v>
      </c>
      <c r="E1878" s="12">
        <v>0</v>
      </c>
      <c r="F1878" s="12">
        <v>225</v>
      </c>
      <c r="G1878" s="12">
        <v>699</v>
      </c>
      <c r="H1878" s="12">
        <f>Baby_Fashion__2[[#This Row],[no_of_ratings]]*Baby_Fashion__2[[#This Row],[discount_price]]</f>
        <v>0</v>
      </c>
      <c r="I1878" s="12">
        <v>474</v>
      </c>
      <c r="J1878" t="str">
        <f>IF(Baby_Fashion__2[[#This Row],[no_of_ratings]]&gt;=4,"High",IF(Baby_Fashion__2[[#This Row],[no_of_ratings]]&gt;=3,"Medium","Low"))</f>
        <v>Low</v>
      </c>
    </row>
    <row r="1879" spans="1:10" x14ac:dyDescent="0.25">
      <c r="A1879" s="18" t="s">
        <v>1795</v>
      </c>
      <c r="B1879" s="18" t="s">
        <v>9</v>
      </c>
      <c r="C1879" s="18" t="s">
        <v>10</v>
      </c>
      <c r="D1879">
        <v>3.3</v>
      </c>
      <c r="E1879" s="12">
        <v>13</v>
      </c>
      <c r="F1879" s="12">
        <v>299</v>
      </c>
      <c r="G1879" s="12">
        <v>999</v>
      </c>
      <c r="H1879" s="12">
        <f>Baby_Fashion__2[[#This Row],[no_of_ratings]]*Baby_Fashion__2[[#This Row],[discount_price]]</f>
        <v>3887</v>
      </c>
      <c r="I1879" s="12">
        <v>700</v>
      </c>
      <c r="J1879" t="str">
        <f>IF(Baby_Fashion__2[[#This Row],[no_of_ratings]]&gt;=4,"High",IF(Baby_Fashion__2[[#This Row],[no_of_ratings]]&gt;=3,"Medium","Low"))</f>
        <v>High</v>
      </c>
    </row>
    <row r="1880" spans="1:10" x14ac:dyDescent="0.25">
      <c r="A1880" s="18" t="s">
        <v>183</v>
      </c>
      <c r="B1880" s="18" t="s">
        <v>9</v>
      </c>
      <c r="C1880" s="18" t="s">
        <v>10</v>
      </c>
      <c r="D1880">
        <v>4</v>
      </c>
      <c r="E1880" s="12">
        <v>132</v>
      </c>
      <c r="F1880" s="12">
        <v>498</v>
      </c>
      <c r="G1880" s="12">
        <v>1039</v>
      </c>
      <c r="H1880" s="12">
        <f>Baby_Fashion__2[[#This Row],[no_of_ratings]]*Baby_Fashion__2[[#This Row],[discount_price]]</f>
        <v>65736</v>
      </c>
      <c r="I1880" s="12">
        <v>541</v>
      </c>
      <c r="J1880" t="str">
        <f>IF(Baby_Fashion__2[[#This Row],[no_of_ratings]]&gt;=4,"High",IF(Baby_Fashion__2[[#This Row],[no_of_ratings]]&gt;=3,"Medium","Low"))</f>
        <v>High</v>
      </c>
    </row>
    <row r="1881" spans="1:10" x14ac:dyDescent="0.25">
      <c r="A1881" s="18" t="s">
        <v>1796</v>
      </c>
      <c r="B1881" s="18" t="s">
        <v>9</v>
      </c>
      <c r="C1881" s="18" t="s">
        <v>10</v>
      </c>
      <c r="D1881">
        <v>0</v>
      </c>
      <c r="E1881" s="12">
        <v>0</v>
      </c>
      <c r="F1881" s="12">
        <v>225</v>
      </c>
      <c r="G1881" s="12">
        <v>699</v>
      </c>
      <c r="H1881" s="12">
        <f>Baby_Fashion__2[[#This Row],[no_of_ratings]]*Baby_Fashion__2[[#This Row],[discount_price]]</f>
        <v>0</v>
      </c>
      <c r="I1881" s="12">
        <v>474</v>
      </c>
      <c r="J1881" t="str">
        <f>IF(Baby_Fashion__2[[#This Row],[no_of_ratings]]&gt;=4,"High",IF(Baby_Fashion__2[[#This Row],[no_of_ratings]]&gt;=3,"Medium","Low"))</f>
        <v>Low</v>
      </c>
    </row>
    <row r="1882" spans="1:10" x14ac:dyDescent="0.25">
      <c r="A1882" s="18" t="s">
        <v>1797</v>
      </c>
      <c r="B1882" s="18" t="s">
        <v>9</v>
      </c>
      <c r="C1882" s="18" t="s">
        <v>10</v>
      </c>
      <c r="D1882">
        <v>0</v>
      </c>
      <c r="E1882" s="12">
        <v>0</v>
      </c>
      <c r="F1882" s="12">
        <v>319</v>
      </c>
      <c r="G1882" s="12">
        <v>699</v>
      </c>
      <c r="H1882" s="12">
        <f>Baby_Fashion__2[[#This Row],[no_of_ratings]]*Baby_Fashion__2[[#This Row],[discount_price]]</f>
        <v>0</v>
      </c>
      <c r="I1882" s="12">
        <v>380</v>
      </c>
      <c r="J1882" t="str">
        <f>IF(Baby_Fashion__2[[#This Row],[no_of_ratings]]&gt;=4,"High",IF(Baby_Fashion__2[[#This Row],[no_of_ratings]]&gt;=3,"Medium","Low"))</f>
        <v>Low</v>
      </c>
    </row>
    <row r="1883" spans="1:10" x14ac:dyDescent="0.25">
      <c r="A1883" s="18" t="s">
        <v>1798</v>
      </c>
      <c r="B1883" s="18" t="s">
        <v>9</v>
      </c>
      <c r="C1883" s="18" t="s">
        <v>10</v>
      </c>
      <c r="D1883">
        <v>0</v>
      </c>
      <c r="E1883" s="12">
        <v>0</v>
      </c>
      <c r="F1883" s="12">
        <v>319</v>
      </c>
      <c r="G1883" s="12">
        <v>1599</v>
      </c>
      <c r="H1883" s="12">
        <f>Baby_Fashion__2[[#This Row],[no_of_ratings]]*Baby_Fashion__2[[#This Row],[discount_price]]</f>
        <v>0</v>
      </c>
      <c r="I1883" s="12">
        <v>1280</v>
      </c>
      <c r="J1883" t="str">
        <f>IF(Baby_Fashion__2[[#This Row],[no_of_ratings]]&gt;=4,"High",IF(Baby_Fashion__2[[#This Row],[no_of_ratings]]&gt;=3,"Medium","Low"))</f>
        <v>Low</v>
      </c>
    </row>
    <row r="1884" spans="1:10" x14ac:dyDescent="0.25">
      <c r="A1884" s="18" t="s">
        <v>1799</v>
      </c>
      <c r="B1884" s="18" t="s">
        <v>9</v>
      </c>
      <c r="C1884" s="18" t="s">
        <v>10</v>
      </c>
      <c r="D1884">
        <v>0</v>
      </c>
      <c r="E1884" s="12">
        <v>0</v>
      </c>
      <c r="F1884" s="12">
        <v>249</v>
      </c>
      <c r="G1884" s="12">
        <v>799</v>
      </c>
      <c r="H1884" s="12">
        <f>Baby_Fashion__2[[#This Row],[no_of_ratings]]*Baby_Fashion__2[[#This Row],[discount_price]]</f>
        <v>0</v>
      </c>
      <c r="I1884" s="12">
        <v>550</v>
      </c>
      <c r="J1884" t="str">
        <f>IF(Baby_Fashion__2[[#This Row],[no_of_ratings]]&gt;=4,"High",IF(Baby_Fashion__2[[#This Row],[no_of_ratings]]&gt;=3,"Medium","Low"))</f>
        <v>Low</v>
      </c>
    </row>
    <row r="1885" spans="1:10" x14ac:dyDescent="0.25">
      <c r="A1885" s="18" t="s">
        <v>1800</v>
      </c>
      <c r="B1885" s="18" t="s">
        <v>9</v>
      </c>
      <c r="C1885" s="18" t="s">
        <v>10</v>
      </c>
      <c r="D1885">
        <v>5</v>
      </c>
      <c r="E1885" s="12">
        <v>1</v>
      </c>
      <c r="F1885" s="12">
        <v>1299</v>
      </c>
      <c r="G1885" s="12">
        <v>1398</v>
      </c>
      <c r="H1885" s="12">
        <f>Baby_Fashion__2[[#This Row],[no_of_ratings]]*Baby_Fashion__2[[#This Row],[discount_price]]</f>
        <v>1299</v>
      </c>
      <c r="I1885" s="12">
        <v>99</v>
      </c>
      <c r="J1885" t="str">
        <f>IF(Baby_Fashion__2[[#This Row],[no_of_ratings]]&gt;=4,"High",IF(Baby_Fashion__2[[#This Row],[no_of_ratings]]&gt;=3,"Medium","Low"))</f>
        <v>Low</v>
      </c>
    </row>
    <row r="1886" spans="1:10" x14ac:dyDescent="0.25">
      <c r="A1886" s="18" t="s">
        <v>1801</v>
      </c>
      <c r="B1886" s="18" t="s">
        <v>9</v>
      </c>
      <c r="C1886" s="18" t="s">
        <v>10</v>
      </c>
      <c r="D1886">
        <v>1</v>
      </c>
      <c r="E1886" s="12">
        <v>1</v>
      </c>
      <c r="F1886" s="12">
        <v>499</v>
      </c>
      <c r="G1886" s="12">
        <v>999</v>
      </c>
      <c r="H1886" s="12">
        <f>Baby_Fashion__2[[#This Row],[no_of_ratings]]*Baby_Fashion__2[[#This Row],[discount_price]]</f>
        <v>499</v>
      </c>
      <c r="I1886" s="12">
        <v>500</v>
      </c>
      <c r="J1886" t="str">
        <f>IF(Baby_Fashion__2[[#This Row],[no_of_ratings]]&gt;=4,"High",IF(Baby_Fashion__2[[#This Row],[no_of_ratings]]&gt;=3,"Medium","Low"))</f>
        <v>Low</v>
      </c>
    </row>
    <row r="1887" spans="1:10" x14ac:dyDescent="0.25">
      <c r="A1887" s="18" t="s">
        <v>1802</v>
      </c>
      <c r="B1887" s="18" t="s">
        <v>9</v>
      </c>
      <c r="C1887" s="18" t="s">
        <v>10</v>
      </c>
      <c r="D1887">
        <v>0</v>
      </c>
      <c r="E1887" s="12">
        <v>0</v>
      </c>
      <c r="F1887" s="12">
        <v>225</v>
      </c>
      <c r="G1887" s="12">
        <v>699</v>
      </c>
      <c r="H1887" s="12">
        <f>Baby_Fashion__2[[#This Row],[no_of_ratings]]*Baby_Fashion__2[[#This Row],[discount_price]]</f>
        <v>0</v>
      </c>
      <c r="I1887" s="12">
        <v>474</v>
      </c>
      <c r="J1887" t="str">
        <f>IF(Baby_Fashion__2[[#This Row],[no_of_ratings]]&gt;=4,"High",IF(Baby_Fashion__2[[#This Row],[no_of_ratings]]&gt;=3,"Medium","Low"))</f>
        <v>Low</v>
      </c>
    </row>
    <row r="1888" spans="1:10" x14ac:dyDescent="0.25">
      <c r="A1888" s="18" t="s">
        <v>1803</v>
      </c>
      <c r="B1888" s="18" t="s">
        <v>9</v>
      </c>
      <c r="C1888" s="18" t="s">
        <v>10</v>
      </c>
      <c r="D1888">
        <v>0</v>
      </c>
      <c r="E1888" s="12">
        <v>0</v>
      </c>
      <c r="F1888" s="12">
        <v>837</v>
      </c>
      <c r="G1888" s="12">
        <v>1369</v>
      </c>
      <c r="H1888" s="12">
        <f>Baby_Fashion__2[[#This Row],[no_of_ratings]]*Baby_Fashion__2[[#This Row],[discount_price]]</f>
        <v>0</v>
      </c>
      <c r="I1888" s="12">
        <v>532</v>
      </c>
      <c r="J1888" t="str">
        <f>IF(Baby_Fashion__2[[#This Row],[no_of_ratings]]&gt;=4,"High",IF(Baby_Fashion__2[[#This Row],[no_of_ratings]]&gt;=3,"Medium","Low"))</f>
        <v>Low</v>
      </c>
    </row>
    <row r="1889" spans="1:10" x14ac:dyDescent="0.25">
      <c r="A1889" s="18" t="s">
        <v>1804</v>
      </c>
      <c r="B1889" s="18" t="s">
        <v>9</v>
      </c>
      <c r="C1889" s="18" t="s">
        <v>10</v>
      </c>
      <c r="D1889">
        <v>5</v>
      </c>
      <c r="E1889" s="12">
        <v>1</v>
      </c>
      <c r="F1889" s="12">
        <v>449</v>
      </c>
      <c r="G1889" s="12">
        <v>499</v>
      </c>
      <c r="H1889" s="12">
        <f>Baby_Fashion__2[[#This Row],[no_of_ratings]]*Baby_Fashion__2[[#This Row],[discount_price]]</f>
        <v>449</v>
      </c>
      <c r="I1889" s="12">
        <v>50</v>
      </c>
      <c r="J1889" t="str">
        <f>IF(Baby_Fashion__2[[#This Row],[no_of_ratings]]&gt;=4,"High",IF(Baby_Fashion__2[[#This Row],[no_of_ratings]]&gt;=3,"Medium","Low"))</f>
        <v>Low</v>
      </c>
    </row>
    <row r="1890" spans="1:10" x14ac:dyDescent="0.25">
      <c r="A1890" s="18" t="s">
        <v>1805</v>
      </c>
      <c r="B1890" s="18" t="s">
        <v>9</v>
      </c>
      <c r="C1890" s="18" t="s">
        <v>10</v>
      </c>
      <c r="D1890">
        <v>0</v>
      </c>
      <c r="E1890" s="12">
        <v>0</v>
      </c>
      <c r="F1890" s="12">
        <v>225</v>
      </c>
      <c r="G1890" s="12">
        <v>699</v>
      </c>
      <c r="H1890" s="12">
        <f>Baby_Fashion__2[[#This Row],[no_of_ratings]]*Baby_Fashion__2[[#This Row],[discount_price]]</f>
        <v>0</v>
      </c>
      <c r="I1890" s="12">
        <v>474</v>
      </c>
      <c r="J1890" t="str">
        <f>IF(Baby_Fashion__2[[#This Row],[no_of_ratings]]&gt;=4,"High",IF(Baby_Fashion__2[[#This Row],[no_of_ratings]]&gt;=3,"Medium","Low"))</f>
        <v>Low</v>
      </c>
    </row>
    <row r="1891" spans="1:10" x14ac:dyDescent="0.25">
      <c r="A1891" s="18" t="s">
        <v>1806</v>
      </c>
      <c r="B1891" s="18" t="s">
        <v>9</v>
      </c>
      <c r="C1891" s="18" t="s">
        <v>10</v>
      </c>
      <c r="D1891">
        <v>5</v>
      </c>
      <c r="E1891" s="12">
        <v>1</v>
      </c>
      <c r="F1891" s="12">
        <v>499</v>
      </c>
      <c r="G1891" s="12">
        <v>549</v>
      </c>
      <c r="H1891" s="12">
        <f>Baby_Fashion__2[[#This Row],[no_of_ratings]]*Baby_Fashion__2[[#This Row],[discount_price]]</f>
        <v>499</v>
      </c>
      <c r="I1891" s="12">
        <v>50</v>
      </c>
      <c r="J1891" t="str">
        <f>IF(Baby_Fashion__2[[#This Row],[no_of_ratings]]&gt;=4,"High",IF(Baby_Fashion__2[[#This Row],[no_of_ratings]]&gt;=3,"Medium","Low"))</f>
        <v>Low</v>
      </c>
    </row>
    <row r="1892" spans="1:10" x14ac:dyDescent="0.25">
      <c r="A1892" s="18" t="s">
        <v>1807</v>
      </c>
      <c r="B1892" s="18" t="s">
        <v>9</v>
      </c>
      <c r="C1892" s="18" t="s">
        <v>10</v>
      </c>
      <c r="D1892">
        <v>0</v>
      </c>
      <c r="E1892" s="12">
        <v>0</v>
      </c>
      <c r="F1892" s="12">
        <v>249</v>
      </c>
      <c r="G1892" s="12">
        <v>799</v>
      </c>
      <c r="H1892" s="12">
        <f>Baby_Fashion__2[[#This Row],[no_of_ratings]]*Baby_Fashion__2[[#This Row],[discount_price]]</f>
        <v>0</v>
      </c>
      <c r="I1892" s="12">
        <v>550</v>
      </c>
      <c r="J1892" t="str">
        <f>IF(Baby_Fashion__2[[#This Row],[no_of_ratings]]&gt;=4,"High",IF(Baby_Fashion__2[[#This Row],[no_of_ratings]]&gt;=3,"Medium","Low"))</f>
        <v>Low</v>
      </c>
    </row>
    <row r="1893" spans="1:10" x14ac:dyDescent="0.25">
      <c r="A1893" s="18" t="s">
        <v>1808</v>
      </c>
      <c r="B1893" s="18" t="s">
        <v>9</v>
      </c>
      <c r="C1893" s="18" t="s">
        <v>10</v>
      </c>
      <c r="D1893">
        <v>0</v>
      </c>
      <c r="E1893" s="12">
        <v>0</v>
      </c>
      <c r="F1893" s="12">
        <v>479</v>
      </c>
      <c r="G1893" s="12">
        <v>749</v>
      </c>
      <c r="H1893" s="12">
        <f>Baby_Fashion__2[[#This Row],[no_of_ratings]]*Baby_Fashion__2[[#This Row],[discount_price]]</f>
        <v>0</v>
      </c>
      <c r="I1893" s="12">
        <v>270</v>
      </c>
      <c r="J1893" t="str">
        <f>IF(Baby_Fashion__2[[#This Row],[no_of_ratings]]&gt;=4,"High",IF(Baby_Fashion__2[[#This Row],[no_of_ratings]]&gt;=3,"Medium","Low"))</f>
        <v>Low</v>
      </c>
    </row>
    <row r="1894" spans="1:10" x14ac:dyDescent="0.25">
      <c r="A1894" s="18" t="s">
        <v>1809</v>
      </c>
      <c r="B1894" s="18" t="s">
        <v>9</v>
      </c>
      <c r="C1894" s="18" t="s">
        <v>10</v>
      </c>
      <c r="D1894">
        <v>0</v>
      </c>
      <c r="E1894" s="12">
        <v>0</v>
      </c>
      <c r="F1894" s="12">
        <v>225</v>
      </c>
      <c r="G1894" s="12">
        <v>699</v>
      </c>
      <c r="H1894" s="12">
        <f>Baby_Fashion__2[[#This Row],[no_of_ratings]]*Baby_Fashion__2[[#This Row],[discount_price]]</f>
        <v>0</v>
      </c>
      <c r="I1894" s="12">
        <v>474</v>
      </c>
      <c r="J1894" t="str">
        <f>IF(Baby_Fashion__2[[#This Row],[no_of_ratings]]&gt;=4,"High",IF(Baby_Fashion__2[[#This Row],[no_of_ratings]]&gt;=3,"Medium","Low"))</f>
        <v>Low</v>
      </c>
    </row>
    <row r="1895" spans="1:10" x14ac:dyDescent="0.25">
      <c r="A1895" s="18" t="s">
        <v>1810</v>
      </c>
      <c r="B1895" s="18" t="s">
        <v>9</v>
      </c>
      <c r="C1895" s="18" t="s">
        <v>10</v>
      </c>
      <c r="D1895">
        <v>0</v>
      </c>
      <c r="E1895" s="12">
        <v>0</v>
      </c>
      <c r="F1895" s="12">
        <v>389</v>
      </c>
      <c r="G1895" s="12">
        <v>599</v>
      </c>
      <c r="H1895" s="12">
        <f>Baby_Fashion__2[[#This Row],[no_of_ratings]]*Baby_Fashion__2[[#This Row],[discount_price]]</f>
        <v>0</v>
      </c>
      <c r="I1895" s="12">
        <v>210</v>
      </c>
      <c r="J1895" t="str">
        <f>IF(Baby_Fashion__2[[#This Row],[no_of_ratings]]&gt;=4,"High",IF(Baby_Fashion__2[[#This Row],[no_of_ratings]]&gt;=3,"Medium","Low"))</f>
        <v>Low</v>
      </c>
    </row>
    <row r="1896" spans="1:10" x14ac:dyDescent="0.25">
      <c r="A1896" s="18" t="s">
        <v>1811</v>
      </c>
      <c r="B1896" s="18" t="s">
        <v>9</v>
      </c>
      <c r="C1896" s="18" t="s">
        <v>10</v>
      </c>
      <c r="D1896">
        <v>0</v>
      </c>
      <c r="E1896" s="12">
        <v>0</v>
      </c>
      <c r="F1896" s="12">
        <v>225</v>
      </c>
      <c r="G1896" s="12">
        <v>699</v>
      </c>
      <c r="H1896" s="12">
        <f>Baby_Fashion__2[[#This Row],[no_of_ratings]]*Baby_Fashion__2[[#This Row],[discount_price]]</f>
        <v>0</v>
      </c>
      <c r="I1896" s="12">
        <v>474</v>
      </c>
      <c r="J1896" t="str">
        <f>IF(Baby_Fashion__2[[#This Row],[no_of_ratings]]&gt;=4,"High",IF(Baby_Fashion__2[[#This Row],[no_of_ratings]]&gt;=3,"Medium","Low"))</f>
        <v>Low</v>
      </c>
    </row>
    <row r="1897" spans="1:10" x14ac:dyDescent="0.25">
      <c r="A1897" s="18" t="s">
        <v>648</v>
      </c>
      <c r="B1897" s="18" t="s">
        <v>9</v>
      </c>
      <c r="C1897" s="18" t="s">
        <v>10</v>
      </c>
      <c r="D1897">
        <v>5</v>
      </c>
      <c r="E1897" s="12">
        <v>4</v>
      </c>
      <c r="F1897" s="12">
        <v>399</v>
      </c>
      <c r="G1897" s="12">
        <v>499</v>
      </c>
      <c r="H1897" s="12">
        <f>Baby_Fashion__2[[#This Row],[no_of_ratings]]*Baby_Fashion__2[[#This Row],[discount_price]]</f>
        <v>1596</v>
      </c>
      <c r="I1897" s="12">
        <v>100</v>
      </c>
      <c r="J1897" t="str">
        <f>IF(Baby_Fashion__2[[#This Row],[no_of_ratings]]&gt;=4,"High",IF(Baby_Fashion__2[[#This Row],[no_of_ratings]]&gt;=3,"Medium","Low"))</f>
        <v>High</v>
      </c>
    </row>
    <row r="1898" spans="1:10" x14ac:dyDescent="0.25">
      <c r="A1898" s="18" t="s">
        <v>1812</v>
      </c>
      <c r="B1898" s="18" t="s">
        <v>9</v>
      </c>
      <c r="C1898" s="18" t="s">
        <v>10</v>
      </c>
      <c r="D1898">
        <v>5</v>
      </c>
      <c r="E1898" s="12">
        <v>2</v>
      </c>
      <c r="F1898" s="12">
        <v>608</v>
      </c>
      <c r="G1898" s="12">
        <v>1295</v>
      </c>
      <c r="H1898" s="12">
        <f>Baby_Fashion__2[[#This Row],[no_of_ratings]]*Baby_Fashion__2[[#This Row],[discount_price]]</f>
        <v>1216</v>
      </c>
      <c r="I1898" s="12">
        <v>687</v>
      </c>
      <c r="J1898" t="str">
        <f>IF(Baby_Fashion__2[[#This Row],[no_of_ratings]]&gt;=4,"High",IF(Baby_Fashion__2[[#This Row],[no_of_ratings]]&gt;=3,"Medium","Low"))</f>
        <v>Low</v>
      </c>
    </row>
    <row r="1899" spans="1:10" x14ac:dyDescent="0.25">
      <c r="A1899" s="18" t="s">
        <v>1813</v>
      </c>
      <c r="B1899" s="18" t="s">
        <v>9</v>
      </c>
      <c r="C1899" s="18" t="s">
        <v>10</v>
      </c>
      <c r="D1899">
        <v>0</v>
      </c>
      <c r="E1899" s="12">
        <v>0</v>
      </c>
      <c r="F1899" s="12">
        <v>249</v>
      </c>
      <c r="G1899" s="12">
        <v>799</v>
      </c>
      <c r="H1899" s="12">
        <f>Baby_Fashion__2[[#This Row],[no_of_ratings]]*Baby_Fashion__2[[#This Row],[discount_price]]</f>
        <v>0</v>
      </c>
      <c r="I1899" s="12">
        <v>550</v>
      </c>
      <c r="J1899" t="str">
        <f>IF(Baby_Fashion__2[[#This Row],[no_of_ratings]]&gt;=4,"High",IF(Baby_Fashion__2[[#This Row],[no_of_ratings]]&gt;=3,"Medium","Low"))</f>
        <v>Low</v>
      </c>
    </row>
    <row r="1900" spans="1:10" x14ac:dyDescent="0.25">
      <c r="A1900" s="18" t="s">
        <v>1814</v>
      </c>
      <c r="B1900" s="18" t="s">
        <v>9</v>
      </c>
      <c r="C1900" s="18" t="s">
        <v>10</v>
      </c>
      <c r="D1900">
        <v>4</v>
      </c>
      <c r="E1900" s="12">
        <v>62</v>
      </c>
      <c r="F1900" s="12">
        <v>499</v>
      </c>
      <c r="G1900" s="12">
        <v>999</v>
      </c>
      <c r="H1900" s="12">
        <f>Baby_Fashion__2[[#This Row],[no_of_ratings]]*Baby_Fashion__2[[#This Row],[discount_price]]</f>
        <v>30938</v>
      </c>
      <c r="I1900" s="12">
        <v>500</v>
      </c>
      <c r="J1900" t="str">
        <f>IF(Baby_Fashion__2[[#This Row],[no_of_ratings]]&gt;=4,"High",IF(Baby_Fashion__2[[#This Row],[no_of_ratings]]&gt;=3,"Medium","Low"))</f>
        <v>High</v>
      </c>
    </row>
    <row r="1901" spans="1:10" x14ac:dyDescent="0.25">
      <c r="A1901" s="18" t="s">
        <v>1815</v>
      </c>
      <c r="B1901" s="18" t="s">
        <v>9</v>
      </c>
      <c r="C1901" s="18" t="s">
        <v>10</v>
      </c>
      <c r="D1901">
        <v>0</v>
      </c>
      <c r="E1901" s="12">
        <v>0</v>
      </c>
      <c r="F1901" s="12">
        <v>299</v>
      </c>
      <c r="G1901" s="12">
        <v>699</v>
      </c>
      <c r="H1901" s="12">
        <f>Baby_Fashion__2[[#This Row],[no_of_ratings]]*Baby_Fashion__2[[#This Row],[discount_price]]</f>
        <v>0</v>
      </c>
      <c r="I1901" s="12">
        <v>400</v>
      </c>
      <c r="J1901" t="str">
        <f>IF(Baby_Fashion__2[[#This Row],[no_of_ratings]]&gt;=4,"High",IF(Baby_Fashion__2[[#This Row],[no_of_ratings]]&gt;=3,"Medium","Low"))</f>
        <v>Low</v>
      </c>
    </row>
    <row r="1902" spans="1:10" x14ac:dyDescent="0.25">
      <c r="A1902" s="18" t="s">
        <v>1816</v>
      </c>
      <c r="B1902" s="18" t="s">
        <v>9</v>
      </c>
      <c r="C1902" s="18" t="s">
        <v>10</v>
      </c>
      <c r="D1902">
        <v>3.9</v>
      </c>
      <c r="E1902" s="12">
        <v>14</v>
      </c>
      <c r="F1902" s="12">
        <v>251</v>
      </c>
      <c r="G1902" s="12">
        <v>799</v>
      </c>
      <c r="H1902" s="12">
        <f>Baby_Fashion__2[[#This Row],[no_of_ratings]]*Baby_Fashion__2[[#This Row],[discount_price]]</f>
        <v>3514</v>
      </c>
      <c r="I1902" s="12">
        <v>548</v>
      </c>
      <c r="J1902" t="str">
        <f>IF(Baby_Fashion__2[[#This Row],[no_of_ratings]]&gt;=4,"High",IF(Baby_Fashion__2[[#This Row],[no_of_ratings]]&gt;=3,"Medium","Low"))</f>
        <v>High</v>
      </c>
    </row>
    <row r="1903" spans="1:10" x14ac:dyDescent="0.25">
      <c r="A1903" s="18" t="s">
        <v>1817</v>
      </c>
      <c r="B1903" s="18" t="s">
        <v>9</v>
      </c>
      <c r="C1903" s="18" t="s">
        <v>10</v>
      </c>
      <c r="D1903">
        <v>0</v>
      </c>
      <c r="E1903" s="12">
        <v>0</v>
      </c>
      <c r="F1903" s="12">
        <v>449</v>
      </c>
      <c r="G1903" s="12">
        <v>899</v>
      </c>
      <c r="H1903" s="12">
        <f>Baby_Fashion__2[[#This Row],[no_of_ratings]]*Baby_Fashion__2[[#This Row],[discount_price]]</f>
        <v>0</v>
      </c>
      <c r="I1903" s="12">
        <v>450</v>
      </c>
      <c r="J1903" t="str">
        <f>IF(Baby_Fashion__2[[#This Row],[no_of_ratings]]&gt;=4,"High",IF(Baby_Fashion__2[[#This Row],[no_of_ratings]]&gt;=3,"Medium","Low"))</f>
        <v>Low</v>
      </c>
    </row>
    <row r="1904" spans="1:10" x14ac:dyDescent="0.25">
      <c r="A1904" s="18" t="s">
        <v>1818</v>
      </c>
      <c r="B1904" s="18" t="s">
        <v>9</v>
      </c>
      <c r="C1904" s="18" t="s">
        <v>10</v>
      </c>
      <c r="D1904">
        <v>0</v>
      </c>
      <c r="E1904" s="12">
        <v>0</v>
      </c>
      <c r="F1904" s="12">
        <v>225</v>
      </c>
      <c r="G1904" s="12">
        <v>699</v>
      </c>
      <c r="H1904" s="12">
        <f>Baby_Fashion__2[[#This Row],[no_of_ratings]]*Baby_Fashion__2[[#This Row],[discount_price]]</f>
        <v>0</v>
      </c>
      <c r="I1904" s="12">
        <v>474</v>
      </c>
      <c r="J1904" t="str">
        <f>IF(Baby_Fashion__2[[#This Row],[no_of_ratings]]&gt;=4,"High",IF(Baby_Fashion__2[[#This Row],[no_of_ratings]]&gt;=3,"Medium","Low"))</f>
        <v>Low</v>
      </c>
    </row>
    <row r="1905" spans="1:10" x14ac:dyDescent="0.25">
      <c r="A1905" s="18" t="s">
        <v>1819</v>
      </c>
      <c r="B1905" s="18" t="s">
        <v>9</v>
      </c>
      <c r="C1905" s="18" t="s">
        <v>10</v>
      </c>
      <c r="D1905">
        <v>0</v>
      </c>
      <c r="E1905" s="12">
        <v>0</v>
      </c>
      <c r="F1905" s="12">
        <v>520</v>
      </c>
      <c r="G1905" s="12">
        <v>1100</v>
      </c>
      <c r="H1905" s="12">
        <f>Baby_Fashion__2[[#This Row],[no_of_ratings]]*Baby_Fashion__2[[#This Row],[discount_price]]</f>
        <v>0</v>
      </c>
      <c r="I1905" s="12">
        <v>580</v>
      </c>
      <c r="J1905" t="str">
        <f>IF(Baby_Fashion__2[[#This Row],[no_of_ratings]]&gt;=4,"High",IF(Baby_Fashion__2[[#This Row],[no_of_ratings]]&gt;=3,"Medium","Low"))</f>
        <v>Low</v>
      </c>
    </row>
    <row r="1906" spans="1:10" x14ac:dyDescent="0.25">
      <c r="A1906" s="18" t="s">
        <v>1820</v>
      </c>
      <c r="B1906" s="18" t="s">
        <v>9</v>
      </c>
      <c r="C1906" s="18" t="s">
        <v>10</v>
      </c>
      <c r="D1906">
        <v>5</v>
      </c>
      <c r="E1906" s="12">
        <v>1</v>
      </c>
      <c r="F1906" s="12">
        <v>199</v>
      </c>
      <c r="G1906" s="12">
        <v>399</v>
      </c>
      <c r="H1906" s="12">
        <f>Baby_Fashion__2[[#This Row],[no_of_ratings]]*Baby_Fashion__2[[#This Row],[discount_price]]</f>
        <v>199</v>
      </c>
      <c r="I1906" s="12">
        <v>200</v>
      </c>
      <c r="J1906" t="str">
        <f>IF(Baby_Fashion__2[[#This Row],[no_of_ratings]]&gt;=4,"High",IF(Baby_Fashion__2[[#This Row],[no_of_ratings]]&gt;=3,"Medium","Low"))</f>
        <v>Low</v>
      </c>
    </row>
    <row r="1907" spans="1:10" x14ac:dyDescent="0.25">
      <c r="A1907" s="18" t="s">
        <v>1821</v>
      </c>
      <c r="B1907" s="18" t="s">
        <v>9</v>
      </c>
      <c r="C1907" s="18" t="s">
        <v>10</v>
      </c>
      <c r="D1907">
        <v>0</v>
      </c>
      <c r="E1907" s="12">
        <v>0</v>
      </c>
      <c r="F1907" s="12">
        <v>225</v>
      </c>
      <c r="G1907" s="12">
        <v>699</v>
      </c>
      <c r="H1907" s="12">
        <f>Baby_Fashion__2[[#This Row],[no_of_ratings]]*Baby_Fashion__2[[#This Row],[discount_price]]</f>
        <v>0</v>
      </c>
      <c r="I1907" s="12">
        <v>474</v>
      </c>
      <c r="J1907" t="str">
        <f>IF(Baby_Fashion__2[[#This Row],[no_of_ratings]]&gt;=4,"High",IF(Baby_Fashion__2[[#This Row],[no_of_ratings]]&gt;=3,"Medium","Low"))</f>
        <v>Low</v>
      </c>
    </row>
    <row r="1908" spans="1:10" x14ac:dyDescent="0.25">
      <c r="A1908" s="18" t="s">
        <v>1822</v>
      </c>
      <c r="B1908" s="18" t="s">
        <v>9</v>
      </c>
      <c r="C1908" s="18" t="s">
        <v>10</v>
      </c>
      <c r="D1908">
        <v>0</v>
      </c>
      <c r="E1908" s="12">
        <v>0</v>
      </c>
      <c r="F1908" s="12">
        <v>265</v>
      </c>
      <c r="G1908" s="12">
        <v>499</v>
      </c>
      <c r="H1908" s="12">
        <f>Baby_Fashion__2[[#This Row],[no_of_ratings]]*Baby_Fashion__2[[#This Row],[discount_price]]</f>
        <v>0</v>
      </c>
      <c r="I1908" s="12">
        <v>234</v>
      </c>
      <c r="J1908" t="str">
        <f>IF(Baby_Fashion__2[[#This Row],[no_of_ratings]]&gt;=4,"High",IF(Baby_Fashion__2[[#This Row],[no_of_ratings]]&gt;=3,"Medium","Low"))</f>
        <v>Low</v>
      </c>
    </row>
    <row r="1909" spans="1:10" x14ac:dyDescent="0.25">
      <c r="A1909" s="18" t="s">
        <v>1823</v>
      </c>
      <c r="B1909" s="18" t="s">
        <v>9</v>
      </c>
      <c r="C1909" s="18" t="s">
        <v>10</v>
      </c>
      <c r="D1909">
        <v>0</v>
      </c>
      <c r="E1909" s="12">
        <v>0</v>
      </c>
      <c r="F1909" s="12">
        <v>225</v>
      </c>
      <c r="G1909" s="12">
        <v>699</v>
      </c>
      <c r="H1909" s="12">
        <f>Baby_Fashion__2[[#This Row],[no_of_ratings]]*Baby_Fashion__2[[#This Row],[discount_price]]</f>
        <v>0</v>
      </c>
      <c r="I1909" s="12">
        <v>474</v>
      </c>
      <c r="J1909" t="str">
        <f>IF(Baby_Fashion__2[[#This Row],[no_of_ratings]]&gt;=4,"High",IF(Baby_Fashion__2[[#This Row],[no_of_ratings]]&gt;=3,"Medium","Low"))</f>
        <v>Low</v>
      </c>
    </row>
    <row r="1910" spans="1:10" x14ac:dyDescent="0.25">
      <c r="A1910" s="18" t="s">
        <v>1824</v>
      </c>
      <c r="B1910" s="18" t="s">
        <v>9</v>
      </c>
      <c r="C1910" s="18" t="s">
        <v>10</v>
      </c>
      <c r="D1910">
        <v>5</v>
      </c>
      <c r="E1910" s="12">
        <v>4</v>
      </c>
      <c r="F1910" s="12">
        <v>493</v>
      </c>
      <c r="G1910" s="12">
        <v>999</v>
      </c>
      <c r="H1910" s="12">
        <f>Baby_Fashion__2[[#This Row],[no_of_ratings]]*Baby_Fashion__2[[#This Row],[discount_price]]</f>
        <v>1972</v>
      </c>
      <c r="I1910" s="12">
        <v>506</v>
      </c>
      <c r="J1910" t="str">
        <f>IF(Baby_Fashion__2[[#This Row],[no_of_ratings]]&gt;=4,"High",IF(Baby_Fashion__2[[#This Row],[no_of_ratings]]&gt;=3,"Medium","Low"))</f>
        <v>High</v>
      </c>
    </row>
    <row r="1911" spans="1:10" x14ac:dyDescent="0.25">
      <c r="A1911" s="18" t="s">
        <v>1825</v>
      </c>
      <c r="B1911" s="18" t="s">
        <v>9</v>
      </c>
      <c r="C1911" s="18" t="s">
        <v>10</v>
      </c>
      <c r="D1911">
        <v>0</v>
      </c>
      <c r="E1911" s="12">
        <v>0</v>
      </c>
      <c r="F1911" s="12">
        <v>249</v>
      </c>
      <c r="G1911" s="12">
        <v>799</v>
      </c>
      <c r="H1911" s="12">
        <f>Baby_Fashion__2[[#This Row],[no_of_ratings]]*Baby_Fashion__2[[#This Row],[discount_price]]</f>
        <v>0</v>
      </c>
      <c r="I1911" s="12">
        <v>550</v>
      </c>
      <c r="J1911" t="str">
        <f>IF(Baby_Fashion__2[[#This Row],[no_of_ratings]]&gt;=4,"High",IF(Baby_Fashion__2[[#This Row],[no_of_ratings]]&gt;=3,"Medium","Low"))</f>
        <v>Low</v>
      </c>
    </row>
    <row r="1912" spans="1:10" x14ac:dyDescent="0.25">
      <c r="A1912" s="18" t="s">
        <v>1826</v>
      </c>
      <c r="B1912" s="18" t="s">
        <v>9</v>
      </c>
      <c r="C1912" s="18" t="s">
        <v>10</v>
      </c>
      <c r="D1912">
        <v>0</v>
      </c>
      <c r="E1912" s="12">
        <v>0</v>
      </c>
      <c r="F1912" s="12">
        <v>435</v>
      </c>
      <c r="G1912" s="12">
        <v>2017</v>
      </c>
      <c r="H1912" s="12">
        <f>Baby_Fashion__2[[#This Row],[no_of_ratings]]*Baby_Fashion__2[[#This Row],[discount_price]]</f>
        <v>0</v>
      </c>
      <c r="I1912" s="12">
        <v>1582</v>
      </c>
      <c r="J1912" t="str">
        <f>IF(Baby_Fashion__2[[#This Row],[no_of_ratings]]&gt;=4,"High",IF(Baby_Fashion__2[[#This Row],[no_of_ratings]]&gt;=3,"Medium","Low"))</f>
        <v>Low</v>
      </c>
    </row>
    <row r="1913" spans="1:10" x14ac:dyDescent="0.25">
      <c r="A1913" s="18" t="s">
        <v>1827</v>
      </c>
      <c r="B1913" s="18" t="s">
        <v>9</v>
      </c>
      <c r="C1913" s="18" t="s">
        <v>10</v>
      </c>
      <c r="D1913">
        <v>0</v>
      </c>
      <c r="E1913" s="12">
        <v>0</v>
      </c>
      <c r="F1913" s="12">
        <v>249</v>
      </c>
      <c r="G1913" s="12">
        <v>799</v>
      </c>
      <c r="H1913" s="12">
        <f>Baby_Fashion__2[[#This Row],[no_of_ratings]]*Baby_Fashion__2[[#This Row],[discount_price]]</f>
        <v>0</v>
      </c>
      <c r="I1913" s="12">
        <v>550</v>
      </c>
      <c r="J1913" t="str">
        <f>IF(Baby_Fashion__2[[#This Row],[no_of_ratings]]&gt;=4,"High",IF(Baby_Fashion__2[[#This Row],[no_of_ratings]]&gt;=3,"Medium","Low"))</f>
        <v>Low</v>
      </c>
    </row>
    <row r="1914" spans="1:10" x14ac:dyDescent="0.25">
      <c r="A1914" s="18" t="s">
        <v>1828</v>
      </c>
      <c r="B1914" s="18" t="s">
        <v>9</v>
      </c>
      <c r="C1914" s="18" t="s">
        <v>10</v>
      </c>
      <c r="D1914">
        <v>3.8</v>
      </c>
      <c r="E1914" s="12">
        <v>13</v>
      </c>
      <c r="F1914" s="12">
        <v>599</v>
      </c>
      <c r="G1914" s="12">
        <v>1899</v>
      </c>
      <c r="H1914" s="12">
        <f>Baby_Fashion__2[[#This Row],[no_of_ratings]]*Baby_Fashion__2[[#This Row],[discount_price]]</f>
        <v>7787</v>
      </c>
      <c r="I1914" s="12">
        <v>1300</v>
      </c>
      <c r="J1914" t="str">
        <f>IF(Baby_Fashion__2[[#This Row],[no_of_ratings]]&gt;=4,"High",IF(Baby_Fashion__2[[#This Row],[no_of_ratings]]&gt;=3,"Medium","Low"))</f>
        <v>High</v>
      </c>
    </row>
    <row r="1915" spans="1:10" x14ac:dyDescent="0.25">
      <c r="A1915" s="18" t="s">
        <v>1829</v>
      </c>
      <c r="B1915" s="18" t="s">
        <v>9</v>
      </c>
      <c r="C1915" s="18" t="s">
        <v>10</v>
      </c>
      <c r="D1915">
        <v>0</v>
      </c>
      <c r="E1915" s="12">
        <v>0</v>
      </c>
      <c r="F1915" s="12">
        <v>893</v>
      </c>
      <c r="G1915" s="12">
        <v>999</v>
      </c>
      <c r="H1915" s="12">
        <f>Baby_Fashion__2[[#This Row],[no_of_ratings]]*Baby_Fashion__2[[#This Row],[discount_price]]</f>
        <v>0</v>
      </c>
      <c r="I1915" s="12">
        <v>106</v>
      </c>
      <c r="J1915" t="str">
        <f>IF(Baby_Fashion__2[[#This Row],[no_of_ratings]]&gt;=4,"High",IF(Baby_Fashion__2[[#This Row],[no_of_ratings]]&gt;=3,"Medium","Low"))</f>
        <v>Low</v>
      </c>
    </row>
    <row r="1916" spans="1:10" x14ac:dyDescent="0.25">
      <c r="A1916" s="18" t="s">
        <v>1830</v>
      </c>
      <c r="B1916" s="18" t="s">
        <v>9</v>
      </c>
      <c r="C1916" s="18" t="s">
        <v>10</v>
      </c>
      <c r="D1916">
        <v>0</v>
      </c>
      <c r="E1916" s="12">
        <v>0</v>
      </c>
      <c r="F1916" s="12">
        <v>225</v>
      </c>
      <c r="G1916" s="12">
        <v>699</v>
      </c>
      <c r="H1916" s="12">
        <f>Baby_Fashion__2[[#This Row],[no_of_ratings]]*Baby_Fashion__2[[#This Row],[discount_price]]</f>
        <v>0</v>
      </c>
      <c r="I1916" s="12">
        <v>474</v>
      </c>
      <c r="J1916" t="str">
        <f>IF(Baby_Fashion__2[[#This Row],[no_of_ratings]]&gt;=4,"High",IF(Baby_Fashion__2[[#This Row],[no_of_ratings]]&gt;=3,"Medium","Low"))</f>
        <v>Low</v>
      </c>
    </row>
    <row r="1917" spans="1:10" x14ac:dyDescent="0.25">
      <c r="A1917" s="18" t="s">
        <v>1831</v>
      </c>
      <c r="B1917" s="18" t="s">
        <v>9</v>
      </c>
      <c r="C1917" s="18" t="s">
        <v>10</v>
      </c>
      <c r="D1917">
        <v>4</v>
      </c>
      <c r="E1917" s="12">
        <v>3</v>
      </c>
      <c r="F1917" s="12">
        <v>699</v>
      </c>
      <c r="G1917" s="12">
        <v>899</v>
      </c>
      <c r="H1917" s="12">
        <f>Baby_Fashion__2[[#This Row],[no_of_ratings]]*Baby_Fashion__2[[#This Row],[discount_price]]</f>
        <v>2097</v>
      </c>
      <c r="I1917" s="12">
        <v>200</v>
      </c>
      <c r="J1917" t="str">
        <f>IF(Baby_Fashion__2[[#This Row],[no_of_ratings]]&gt;=4,"High",IF(Baby_Fashion__2[[#This Row],[no_of_ratings]]&gt;=3,"Medium","Low"))</f>
        <v>Medium</v>
      </c>
    </row>
    <row r="1918" spans="1:10" x14ac:dyDescent="0.25">
      <c r="A1918" s="18" t="s">
        <v>1832</v>
      </c>
      <c r="B1918" s="18" t="s">
        <v>9</v>
      </c>
      <c r="C1918" s="18" t="s">
        <v>10</v>
      </c>
      <c r="D1918">
        <v>0</v>
      </c>
      <c r="E1918" s="12">
        <v>0</v>
      </c>
      <c r="F1918" s="12">
        <v>199</v>
      </c>
      <c r="G1918" s="12">
        <v>599</v>
      </c>
      <c r="H1918" s="12">
        <f>Baby_Fashion__2[[#This Row],[no_of_ratings]]*Baby_Fashion__2[[#This Row],[discount_price]]</f>
        <v>0</v>
      </c>
      <c r="I1918" s="12">
        <v>400</v>
      </c>
      <c r="J1918" t="str">
        <f>IF(Baby_Fashion__2[[#This Row],[no_of_ratings]]&gt;=4,"High",IF(Baby_Fashion__2[[#This Row],[no_of_ratings]]&gt;=3,"Medium","Low"))</f>
        <v>Low</v>
      </c>
    </row>
    <row r="1919" spans="1:10" x14ac:dyDescent="0.25">
      <c r="A1919" s="18" t="s">
        <v>1833</v>
      </c>
      <c r="B1919" s="18" t="s">
        <v>9</v>
      </c>
      <c r="C1919" s="18" t="s">
        <v>10</v>
      </c>
      <c r="D1919">
        <v>4.2</v>
      </c>
      <c r="E1919" s="12">
        <v>19</v>
      </c>
      <c r="F1919" s="12">
        <v>375</v>
      </c>
      <c r="G1919" s="12">
        <v>999</v>
      </c>
      <c r="H1919" s="12">
        <f>Baby_Fashion__2[[#This Row],[no_of_ratings]]*Baby_Fashion__2[[#This Row],[discount_price]]</f>
        <v>7125</v>
      </c>
      <c r="I1919" s="12">
        <v>624</v>
      </c>
      <c r="J1919" t="str">
        <f>IF(Baby_Fashion__2[[#This Row],[no_of_ratings]]&gt;=4,"High",IF(Baby_Fashion__2[[#This Row],[no_of_ratings]]&gt;=3,"Medium","Low"))</f>
        <v>High</v>
      </c>
    </row>
    <row r="1920" spans="1:10" x14ac:dyDescent="0.25">
      <c r="A1920" s="18" t="s">
        <v>1834</v>
      </c>
      <c r="B1920" s="18" t="s">
        <v>9</v>
      </c>
      <c r="C1920" s="18" t="s">
        <v>10</v>
      </c>
      <c r="D1920">
        <v>0</v>
      </c>
      <c r="E1920" s="12">
        <v>0</v>
      </c>
      <c r="F1920" s="12">
        <v>225</v>
      </c>
      <c r="G1920" s="12">
        <v>699</v>
      </c>
      <c r="H1920" s="12">
        <f>Baby_Fashion__2[[#This Row],[no_of_ratings]]*Baby_Fashion__2[[#This Row],[discount_price]]</f>
        <v>0</v>
      </c>
      <c r="I1920" s="12">
        <v>474</v>
      </c>
      <c r="J1920" t="str">
        <f>IF(Baby_Fashion__2[[#This Row],[no_of_ratings]]&gt;=4,"High",IF(Baby_Fashion__2[[#This Row],[no_of_ratings]]&gt;=3,"Medium","Low"))</f>
        <v>Low</v>
      </c>
    </row>
    <row r="1921" spans="1:10" x14ac:dyDescent="0.25">
      <c r="A1921" s="18" t="s">
        <v>1835</v>
      </c>
      <c r="B1921" s="18" t="s">
        <v>9</v>
      </c>
      <c r="C1921" s="18" t="s">
        <v>10</v>
      </c>
      <c r="D1921">
        <v>0</v>
      </c>
      <c r="E1921" s="12">
        <v>0</v>
      </c>
      <c r="F1921" s="12">
        <v>399</v>
      </c>
      <c r="G1921" s="12">
        <v>999</v>
      </c>
      <c r="H1921" s="12">
        <f>Baby_Fashion__2[[#This Row],[no_of_ratings]]*Baby_Fashion__2[[#This Row],[discount_price]]</f>
        <v>0</v>
      </c>
      <c r="I1921" s="12">
        <v>600</v>
      </c>
      <c r="J1921" t="str">
        <f>IF(Baby_Fashion__2[[#This Row],[no_of_ratings]]&gt;=4,"High",IF(Baby_Fashion__2[[#This Row],[no_of_ratings]]&gt;=3,"Medium","Low"))</f>
        <v>Low</v>
      </c>
    </row>
    <row r="1922" spans="1:10" x14ac:dyDescent="0.25">
      <c r="A1922" s="18" t="s">
        <v>1836</v>
      </c>
      <c r="B1922" s="18" t="s">
        <v>9</v>
      </c>
      <c r="C1922" s="18" t="s">
        <v>10</v>
      </c>
      <c r="D1922">
        <v>0</v>
      </c>
      <c r="E1922" s="12">
        <v>0</v>
      </c>
      <c r="F1922" s="12">
        <v>225</v>
      </c>
      <c r="G1922" s="12">
        <v>699</v>
      </c>
      <c r="H1922" s="12">
        <f>Baby_Fashion__2[[#This Row],[no_of_ratings]]*Baby_Fashion__2[[#This Row],[discount_price]]</f>
        <v>0</v>
      </c>
      <c r="I1922" s="12">
        <v>474</v>
      </c>
      <c r="J1922" t="str">
        <f>IF(Baby_Fashion__2[[#This Row],[no_of_ratings]]&gt;=4,"High",IF(Baby_Fashion__2[[#This Row],[no_of_ratings]]&gt;=3,"Medium","Low"))</f>
        <v>Low</v>
      </c>
    </row>
    <row r="1923" spans="1:10" x14ac:dyDescent="0.25">
      <c r="A1923" s="18" t="s">
        <v>1837</v>
      </c>
      <c r="B1923" s="18" t="s">
        <v>9</v>
      </c>
      <c r="C1923" s="18" t="s">
        <v>10</v>
      </c>
      <c r="D1923">
        <v>4</v>
      </c>
      <c r="E1923" s="12">
        <v>1</v>
      </c>
      <c r="F1923" s="12">
        <v>329</v>
      </c>
      <c r="G1923" s="12">
        <v>799</v>
      </c>
      <c r="H1923" s="12">
        <f>Baby_Fashion__2[[#This Row],[no_of_ratings]]*Baby_Fashion__2[[#This Row],[discount_price]]</f>
        <v>329</v>
      </c>
      <c r="I1923" s="12">
        <v>470</v>
      </c>
      <c r="J1923" t="str">
        <f>IF(Baby_Fashion__2[[#This Row],[no_of_ratings]]&gt;=4,"High",IF(Baby_Fashion__2[[#This Row],[no_of_ratings]]&gt;=3,"Medium","Low"))</f>
        <v>Low</v>
      </c>
    </row>
    <row r="1924" spans="1:10" x14ac:dyDescent="0.25">
      <c r="A1924" s="18" t="s">
        <v>1838</v>
      </c>
      <c r="B1924" s="18" t="s">
        <v>9</v>
      </c>
      <c r="C1924" s="18" t="s">
        <v>10</v>
      </c>
      <c r="D1924">
        <v>0</v>
      </c>
      <c r="E1924" s="12">
        <v>0</v>
      </c>
      <c r="F1924" s="12">
        <v>225</v>
      </c>
      <c r="G1924" s="12">
        <v>699</v>
      </c>
      <c r="H1924" s="12">
        <f>Baby_Fashion__2[[#This Row],[no_of_ratings]]*Baby_Fashion__2[[#This Row],[discount_price]]</f>
        <v>0</v>
      </c>
      <c r="I1924" s="12">
        <v>474</v>
      </c>
      <c r="J1924" t="str">
        <f>IF(Baby_Fashion__2[[#This Row],[no_of_ratings]]&gt;=4,"High",IF(Baby_Fashion__2[[#This Row],[no_of_ratings]]&gt;=3,"Medium","Low"))</f>
        <v>Low</v>
      </c>
    </row>
    <row r="1925" spans="1:10" x14ac:dyDescent="0.25">
      <c r="A1925" s="18" t="s">
        <v>1839</v>
      </c>
      <c r="B1925" s="18" t="s">
        <v>9</v>
      </c>
      <c r="C1925" s="18" t="s">
        <v>10</v>
      </c>
      <c r="D1925">
        <v>4.0999999999999996</v>
      </c>
      <c r="E1925" s="12">
        <v>21</v>
      </c>
      <c r="F1925" s="12">
        <v>279</v>
      </c>
      <c r="G1925" s="12">
        <v>499</v>
      </c>
      <c r="H1925" s="12">
        <f>Baby_Fashion__2[[#This Row],[no_of_ratings]]*Baby_Fashion__2[[#This Row],[discount_price]]</f>
        <v>5859</v>
      </c>
      <c r="I1925" s="12">
        <v>220</v>
      </c>
      <c r="J1925" t="str">
        <f>IF(Baby_Fashion__2[[#This Row],[no_of_ratings]]&gt;=4,"High",IF(Baby_Fashion__2[[#This Row],[no_of_ratings]]&gt;=3,"Medium","Low"))</f>
        <v>High</v>
      </c>
    </row>
    <row r="1926" spans="1:10" x14ac:dyDescent="0.25">
      <c r="A1926" s="18" t="s">
        <v>1840</v>
      </c>
      <c r="B1926" s="18" t="s">
        <v>9</v>
      </c>
      <c r="C1926" s="18" t="s">
        <v>10</v>
      </c>
      <c r="D1926">
        <v>4</v>
      </c>
      <c r="E1926" s="12">
        <v>1</v>
      </c>
      <c r="F1926" s="12">
        <v>544</v>
      </c>
      <c r="G1926" s="12">
        <v>899</v>
      </c>
      <c r="H1926" s="12">
        <f>Baby_Fashion__2[[#This Row],[no_of_ratings]]*Baby_Fashion__2[[#This Row],[discount_price]]</f>
        <v>544</v>
      </c>
      <c r="I1926" s="12">
        <v>355</v>
      </c>
      <c r="J1926" t="str">
        <f>IF(Baby_Fashion__2[[#This Row],[no_of_ratings]]&gt;=4,"High",IF(Baby_Fashion__2[[#This Row],[no_of_ratings]]&gt;=3,"Medium","Low"))</f>
        <v>Low</v>
      </c>
    </row>
    <row r="1927" spans="1:10" x14ac:dyDescent="0.25">
      <c r="A1927" s="18" t="s">
        <v>1841</v>
      </c>
      <c r="B1927" s="18" t="s">
        <v>9</v>
      </c>
      <c r="C1927" s="18" t="s">
        <v>10</v>
      </c>
      <c r="D1927">
        <v>0</v>
      </c>
      <c r="E1927" s="12">
        <v>0</v>
      </c>
      <c r="F1927" s="12">
        <v>225</v>
      </c>
      <c r="G1927" s="12">
        <v>699</v>
      </c>
      <c r="H1927" s="12">
        <f>Baby_Fashion__2[[#This Row],[no_of_ratings]]*Baby_Fashion__2[[#This Row],[discount_price]]</f>
        <v>0</v>
      </c>
      <c r="I1927" s="12">
        <v>474</v>
      </c>
      <c r="J1927" t="str">
        <f>IF(Baby_Fashion__2[[#This Row],[no_of_ratings]]&gt;=4,"High",IF(Baby_Fashion__2[[#This Row],[no_of_ratings]]&gt;=3,"Medium","Low"))</f>
        <v>Low</v>
      </c>
    </row>
    <row r="1928" spans="1:10" x14ac:dyDescent="0.25">
      <c r="A1928" s="18" t="s">
        <v>1842</v>
      </c>
      <c r="B1928" s="18" t="s">
        <v>9</v>
      </c>
      <c r="C1928" s="18" t="s">
        <v>10</v>
      </c>
      <c r="D1928">
        <v>4.5</v>
      </c>
      <c r="E1928" s="12">
        <v>733</v>
      </c>
      <c r="F1928" s="12">
        <v>0</v>
      </c>
      <c r="G1928" s="12">
        <v>3554</v>
      </c>
      <c r="H1928" s="12">
        <f>Baby_Fashion__2[[#This Row],[no_of_ratings]]*Baby_Fashion__2[[#This Row],[discount_price]]</f>
        <v>0</v>
      </c>
      <c r="I1928" s="12">
        <v>3554</v>
      </c>
      <c r="J1928" t="str">
        <f>IF(Baby_Fashion__2[[#This Row],[no_of_ratings]]&gt;=4,"High",IF(Baby_Fashion__2[[#This Row],[no_of_ratings]]&gt;=3,"Medium","Low"))</f>
        <v>High</v>
      </c>
    </row>
    <row r="1929" spans="1:10" x14ac:dyDescent="0.25">
      <c r="A1929" s="18" t="s">
        <v>1753</v>
      </c>
      <c r="B1929" s="18" t="s">
        <v>9</v>
      </c>
      <c r="C1929" s="18" t="s">
        <v>10</v>
      </c>
      <c r="D1929">
        <v>4</v>
      </c>
      <c r="E1929" s="12">
        <v>1</v>
      </c>
      <c r="F1929" s="12">
        <v>249</v>
      </c>
      <c r="G1929" s="12">
        <v>499</v>
      </c>
      <c r="H1929" s="12">
        <f>Baby_Fashion__2[[#This Row],[no_of_ratings]]*Baby_Fashion__2[[#This Row],[discount_price]]</f>
        <v>249</v>
      </c>
      <c r="I1929" s="12">
        <v>250</v>
      </c>
      <c r="J1929" t="str">
        <f>IF(Baby_Fashion__2[[#This Row],[no_of_ratings]]&gt;=4,"High",IF(Baby_Fashion__2[[#This Row],[no_of_ratings]]&gt;=3,"Medium","Low"))</f>
        <v>Low</v>
      </c>
    </row>
    <row r="1930" spans="1:10" x14ac:dyDescent="0.25">
      <c r="A1930" s="18" t="s">
        <v>1843</v>
      </c>
      <c r="B1930" s="18" t="s">
        <v>9</v>
      </c>
      <c r="C1930" s="18" t="s">
        <v>10</v>
      </c>
      <c r="D1930">
        <v>0</v>
      </c>
      <c r="E1930" s="12">
        <v>0</v>
      </c>
      <c r="F1930" s="12">
        <v>225</v>
      </c>
      <c r="G1930" s="12">
        <v>699</v>
      </c>
      <c r="H1930" s="12">
        <f>Baby_Fashion__2[[#This Row],[no_of_ratings]]*Baby_Fashion__2[[#This Row],[discount_price]]</f>
        <v>0</v>
      </c>
      <c r="I1930" s="12">
        <v>474</v>
      </c>
      <c r="J1930" t="str">
        <f>IF(Baby_Fashion__2[[#This Row],[no_of_ratings]]&gt;=4,"High",IF(Baby_Fashion__2[[#This Row],[no_of_ratings]]&gt;=3,"Medium","Low"))</f>
        <v>Low</v>
      </c>
    </row>
    <row r="1931" spans="1:10" x14ac:dyDescent="0.25">
      <c r="A1931" s="18" t="s">
        <v>1844</v>
      </c>
      <c r="B1931" s="18" t="s">
        <v>9</v>
      </c>
      <c r="C1931" s="18" t="s">
        <v>10</v>
      </c>
      <c r="D1931">
        <v>0</v>
      </c>
      <c r="E1931" s="12">
        <v>0</v>
      </c>
      <c r="F1931" s="12">
        <v>549</v>
      </c>
      <c r="G1931" s="12">
        <v>999</v>
      </c>
      <c r="H1931" s="12">
        <f>Baby_Fashion__2[[#This Row],[no_of_ratings]]*Baby_Fashion__2[[#This Row],[discount_price]]</f>
        <v>0</v>
      </c>
      <c r="I1931" s="12">
        <v>450</v>
      </c>
      <c r="J1931" t="str">
        <f>IF(Baby_Fashion__2[[#This Row],[no_of_ratings]]&gt;=4,"High",IF(Baby_Fashion__2[[#This Row],[no_of_ratings]]&gt;=3,"Medium","Low"))</f>
        <v>Low</v>
      </c>
    </row>
    <row r="1932" spans="1:10" x14ac:dyDescent="0.25">
      <c r="A1932" s="18" t="s">
        <v>1845</v>
      </c>
      <c r="B1932" s="18" t="s">
        <v>9</v>
      </c>
      <c r="C1932" s="18" t="s">
        <v>10</v>
      </c>
      <c r="D1932">
        <v>4.3</v>
      </c>
      <c r="E1932" s="12">
        <v>3</v>
      </c>
      <c r="F1932" s="12">
        <v>645</v>
      </c>
      <c r="G1932" s="12">
        <v>1399</v>
      </c>
      <c r="H1932" s="12">
        <f>Baby_Fashion__2[[#This Row],[no_of_ratings]]*Baby_Fashion__2[[#This Row],[discount_price]]</f>
        <v>1935</v>
      </c>
      <c r="I1932" s="12">
        <v>754</v>
      </c>
      <c r="J1932" t="str">
        <f>IF(Baby_Fashion__2[[#This Row],[no_of_ratings]]&gt;=4,"High",IF(Baby_Fashion__2[[#This Row],[no_of_ratings]]&gt;=3,"Medium","Low"))</f>
        <v>Medium</v>
      </c>
    </row>
    <row r="1933" spans="1:10" x14ac:dyDescent="0.25">
      <c r="A1933" s="18" t="s">
        <v>1846</v>
      </c>
      <c r="B1933" s="18" t="s">
        <v>9</v>
      </c>
      <c r="C1933" s="18" t="s">
        <v>10</v>
      </c>
      <c r="D1933">
        <v>0</v>
      </c>
      <c r="E1933" s="12">
        <v>0</v>
      </c>
      <c r="F1933" s="12">
        <v>249</v>
      </c>
      <c r="G1933" s="12">
        <v>799</v>
      </c>
      <c r="H1933" s="12">
        <f>Baby_Fashion__2[[#This Row],[no_of_ratings]]*Baby_Fashion__2[[#This Row],[discount_price]]</f>
        <v>0</v>
      </c>
      <c r="I1933" s="12">
        <v>550</v>
      </c>
      <c r="J1933" t="str">
        <f>IF(Baby_Fashion__2[[#This Row],[no_of_ratings]]&gt;=4,"High",IF(Baby_Fashion__2[[#This Row],[no_of_ratings]]&gt;=3,"Medium","Low"))</f>
        <v>Low</v>
      </c>
    </row>
    <row r="1934" spans="1:10" x14ac:dyDescent="0.25">
      <c r="A1934" s="18" t="s">
        <v>1847</v>
      </c>
      <c r="B1934" s="18" t="s">
        <v>9</v>
      </c>
      <c r="C1934" s="18" t="s">
        <v>10</v>
      </c>
      <c r="D1934">
        <v>4.0999999999999996</v>
      </c>
      <c r="E1934" s="12">
        <v>15</v>
      </c>
      <c r="F1934" s="12">
        <v>250</v>
      </c>
      <c r="G1934" s="12">
        <v>400</v>
      </c>
      <c r="H1934" s="12">
        <f>Baby_Fashion__2[[#This Row],[no_of_ratings]]*Baby_Fashion__2[[#This Row],[discount_price]]</f>
        <v>3750</v>
      </c>
      <c r="I1934" s="12">
        <v>150</v>
      </c>
      <c r="J1934" t="str">
        <f>IF(Baby_Fashion__2[[#This Row],[no_of_ratings]]&gt;=4,"High",IF(Baby_Fashion__2[[#This Row],[no_of_ratings]]&gt;=3,"Medium","Low"))</f>
        <v>High</v>
      </c>
    </row>
    <row r="1935" spans="1:10" x14ac:dyDescent="0.25">
      <c r="A1935" s="18" t="s">
        <v>1848</v>
      </c>
      <c r="B1935" s="18" t="s">
        <v>9</v>
      </c>
      <c r="C1935" s="18" t="s">
        <v>10</v>
      </c>
      <c r="D1935">
        <v>0</v>
      </c>
      <c r="E1935" s="12">
        <v>0</v>
      </c>
      <c r="F1935" s="12">
        <v>225</v>
      </c>
      <c r="G1935" s="12">
        <v>699</v>
      </c>
      <c r="H1935" s="12">
        <f>Baby_Fashion__2[[#This Row],[no_of_ratings]]*Baby_Fashion__2[[#This Row],[discount_price]]</f>
        <v>0</v>
      </c>
      <c r="I1935" s="12">
        <v>474</v>
      </c>
      <c r="J1935" t="str">
        <f>IF(Baby_Fashion__2[[#This Row],[no_of_ratings]]&gt;=4,"High",IF(Baby_Fashion__2[[#This Row],[no_of_ratings]]&gt;=3,"Medium","Low"))</f>
        <v>Low</v>
      </c>
    </row>
    <row r="1936" spans="1:10" x14ac:dyDescent="0.25">
      <c r="A1936" s="18" t="s">
        <v>1849</v>
      </c>
      <c r="B1936" s="18" t="s">
        <v>9</v>
      </c>
      <c r="C1936" s="18" t="s">
        <v>10</v>
      </c>
      <c r="D1936">
        <v>0</v>
      </c>
      <c r="E1936" s="12">
        <v>0</v>
      </c>
      <c r="F1936" s="12">
        <v>699</v>
      </c>
      <c r="G1936" s="12">
        <v>999</v>
      </c>
      <c r="H1936" s="12">
        <f>Baby_Fashion__2[[#This Row],[no_of_ratings]]*Baby_Fashion__2[[#This Row],[discount_price]]</f>
        <v>0</v>
      </c>
      <c r="I1936" s="12">
        <v>300</v>
      </c>
      <c r="J1936" t="str">
        <f>IF(Baby_Fashion__2[[#This Row],[no_of_ratings]]&gt;=4,"High",IF(Baby_Fashion__2[[#This Row],[no_of_ratings]]&gt;=3,"Medium","Low"))</f>
        <v>Low</v>
      </c>
    </row>
    <row r="1937" spans="1:10" x14ac:dyDescent="0.25">
      <c r="A1937" s="18" t="s">
        <v>1850</v>
      </c>
      <c r="B1937" s="18" t="s">
        <v>9</v>
      </c>
      <c r="C1937" s="18" t="s">
        <v>10</v>
      </c>
      <c r="D1937">
        <v>0</v>
      </c>
      <c r="E1937" s="12">
        <v>0</v>
      </c>
      <c r="F1937" s="12">
        <v>199</v>
      </c>
      <c r="G1937" s="12">
        <v>599</v>
      </c>
      <c r="H1937" s="12">
        <f>Baby_Fashion__2[[#This Row],[no_of_ratings]]*Baby_Fashion__2[[#This Row],[discount_price]]</f>
        <v>0</v>
      </c>
      <c r="I1937" s="12">
        <v>400</v>
      </c>
      <c r="J1937" t="str">
        <f>IF(Baby_Fashion__2[[#This Row],[no_of_ratings]]&gt;=4,"High",IF(Baby_Fashion__2[[#This Row],[no_of_ratings]]&gt;=3,"Medium","Low"))</f>
        <v>Low</v>
      </c>
    </row>
    <row r="1938" spans="1:10" x14ac:dyDescent="0.25">
      <c r="A1938" s="18" t="s">
        <v>1851</v>
      </c>
      <c r="B1938" s="18" t="s">
        <v>9</v>
      </c>
      <c r="C1938" s="18" t="s">
        <v>10</v>
      </c>
      <c r="D1938">
        <v>0</v>
      </c>
      <c r="E1938" s="12">
        <v>0</v>
      </c>
      <c r="F1938" s="12">
        <v>0</v>
      </c>
      <c r="G1938" s="12">
        <v>0</v>
      </c>
      <c r="H1938" s="12">
        <f>Baby_Fashion__2[[#This Row],[no_of_ratings]]*Baby_Fashion__2[[#This Row],[discount_price]]</f>
        <v>0</v>
      </c>
      <c r="I1938" s="12">
        <v>0</v>
      </c>
      <c r="J1938" t="str">
        <f>IF(Baby_Fashion__2[[#This Row],[no_of_ratings]]&gt;=4,"High",IF(Baby_Fashion__2[[#This Row],[no_of_ratings]]&gt;=3,"Medium","Low"))</f>
        <v>Low</v>
      </c>
    </row>
    <row r="1939" spans="1:10" x14ac:dyDescent="0.25">
      <c r="A1939" s="18" t="s">
        <v>1852</v>
      </c>
      <c r="B1939" s="18" t="s">
        <v>9</v>
      </c>
      <c r="C1939" s="18" t="s">
        <v>10</v>
      </c>
      <c r="D1939">
        <v>0</v>
      </c>
      <c r="E1939" s="12">
        <v>0</v>
      </c>
      <c r="F1939" s="12">
        <v>225</v>
      </c>
      <c r="G1939" s="12">
        <v>699</v>
      </c>
      <c r="H1939" s="12">
        <f>Baby_Fashion__2[[#This Row],[no_of_ratings]]*Baby_Fashion__2[[#This Row],[discount_price]]</f>
        <v>0</v>
      </c>
      <c r="I1939" s="12">
        <v>474</v>
      </c>
      <c r="J1939" t="str">
        <f>IF(Baby_Fashion__2[[#This Row],[no_of_ratings]]&gt;=4,"High",IF(Baby_Fashion__2[[#This Row],[no_of_ratings]]&gt;=3,"Medium","Low"))</f>
        <v>Low</v>
      </c>
    </row>
    <row r="1940" spans="1:10" x14ac:dyDescent="0.25">
      <c r="A1940" s="18" t="s">
        <v>1853</v>
      </c>
      <c r="B1940" s="18" t="s">
        <v>9</v>
      </c>
      <c r="C1940" s="18" t="s">
        <v>10</v>
      </c>
      <c r="D1940">
        <v>0</v>
      </c>
      <c r="E1940" s="12">
        <v>0</v>
      </c>
      <c r="F1940" s="12">
        <v>0</v>
      </c>
      <c r="G1940" s="12">
        <v>899</v>
      </c>
      <c r="H1940" s="12">
        <f>Baby_Fashion__2[[#This Row],[no_of_ratings]]*Baby_Fashion__2[[#This Row],[discount_price]]</f>
        <v>0</v>
      </c>
      <c r="I1940" s="12">
        <v>899</v>
      </c>
      <c r="J1940" t="str">
        <f>IF(Baby_Fashion__2[[#This Row],[no_of_ratings]]&gt;=4,"High",IF(Baby_Fashion__2[[#This Row],[no_of_ratings]]&gt;=3,"Medium","Low"))</f>
        <v>Low</v>
      </c>
    </row>
    <row r="1941" spans="1:10" x14ac:dyDescent="0.25">
      <c r="A1941" s="18" t="s">
        <v>1854</v>
      </c>
      <c r="B1941" s="18" t="s">
        <v>9</v>
      </c>
      <c r="C1941" s="18" t="s">
        <v>10</v>
      </c>
      <c r="D1941">
        <v>0</v>
      </c>
      <c r="E1941" s="12">
        <v>0</v>
      </c>
      <c r="F1941" s="12">
        <v>225</v>
      </c>
      <c r="G1941" s="12">
        <v>699</v>
      </c>
      <c r="H1941" s="12">
        <f>Baby_Fashion__2[[#This Row],[no_of_ratings]]*Baby_Fashion__2[[#This Row],[discount_price]]</f>
        <v>0</v>
      </c>
      <c r="I1941" s="12">
        <v>474</v>
      </c>
      <c r="J1941" t="str">
        <f>IF(Baby_Fashion__2[[#This Row],[no_of_ratings]]&gt;=4,"High",IF(Baby_Fashion__2[[#This Row],[no_of_ratings]]&gt;=3,"Medium","Low"))</f>
        <v>Low</v>
      </c>
    </row>
    <row r="1942" spans="1:10" x14ac:dyDescent="0.25">
      <c r="A1942" s="18" t="s">
        <v>1855</v>
      </c>
      <c r="B1942" s="18" t="s">
        <v>9</v>
      </c>
      <c r="C1942" s="18" t="s">
        <v>10</v>
      </c>
      <c r="D1942">
        <v>4.5</v>
      </c>
      <c r="E1942" s="12">
        <v>2</v>
      </c>
      <c r="F1942" s="12">
        <v>372</v>
      </c>
      <c r="G1942" s="12">
        <v>1499</v>
      </c>
      <c r="H1942" s="12">
        <f>Baby_Fashion__2[[#This Row],[no_of_ratings]]*Baby_Fashion__2[[#This Row],[discount_price]]</f>
        <v>744</v>
      </c>
      <c r="I1942" s="12">
        <v>1127</v>
      </c>
      <c r="J1942" t="str">
        <f>IF(Baby_Fashion__2[[#This Row],[no_of_ratings]]&gt;=4,"High",IF(Baby_Fashion__2[[#This Row],[no_of_ratings]]&gt;=3,"Medium","Low"))</f>
        <v>Low</v>
      </c>
    </row>
    <row r="1943" spans="1:10" x14ac:dyDescent="0.25">
      <c r="A1943" s="18" t="s">
        <v>1856</v>
      </c>
      <c r="B1943" s="18" t="s">
        <v>9</v>
      </c>
      <c r="C1943" s="18" t="s">
        <v>10</v>
      </c>
      <c r="D1943">
        <v>4.3</v>
      </c>
      <c r="E1943" s="12">
        <v>3</v>
      </c>
      <c r="F1943" s="12">
        <v>549</v>
      </c>
      <c r="G1943" s="12">
        <v>949</v>
      </c>
      <c r="H1943" s="12">
        <f>Baby_Fashion__2[[#This Row],[no_of_ratings]]*Baby_Fashion__2[[#This Row],[discount_price]]</f>
        <v>1647</v>
      </c>
      <c r="I1943" s="12">
        <v>400</v>
      </c>
      <c r="J1943" t="str">
        <f>IF(Baby_Fashion__2[[#This Row],[no_of_ratings]]&gt;=4,"High",IF(Baby_Fashion__2[[#This Row],[no_of_ratings]]&gt;=3,"Medium","Low"))</f>
        <v>Medium</v>
      </c>
    </row>
    <row r="1944" spans="1:10" x14ac:dyDescent="0.25">
      <c r="A1944" s="18" t="s">
        <v>1857</v>
      </c>
      <c r="B1944" s="18" t="s">
        <v>9</v>
      </c>
      <c r="C1944" s="18" t="s">
        <v>10</v>
      </c>
      <c r="D1944">
        <v>0</v>
      </c>
      <c r="E1944" s="12">
        <v>0</v>
      </c>
      <c r="F1944" s="12">
        <v>225</v>
      </c>
      <c r="G1944" s="12">
        <v>699</v>
      </c>
      <c r="H1944" s="12">
        <f>Baby_Fashion__2[[#This Row],[no_of_ratings]]*Baby_Fashion__2[[#This Row],[discount_price]]</f>
        <v>0</v>
      </c>
      <c r="I1944" s="12">
        <v>474</v>
      </c>
      <c r="J1944" t="str">
        <f>IF(Baby_Fashion__2[[#This Row],[no_of_ratings]]&gt;=4,"High",IF(Baby_Fashion__2[[#This Row],[no_of_ratings]]&gt;=3,"Medium","Low"))</f>
        <v>Low</v>
      </c>
    </row>
    <row r="1945" spans="1:10" x14ac:dyDescent="0.25">
      <c r="A1945" s="18" t="s">
        <v>1858</v>
      </c>
      <c r="B1945" s="18" t="s">
        <v>9</v>
      </c>
      <c r="C1945" s="18" t="s">
        <v>10</v>
      </c>
      <c r="D1945">
        <v>5</v>
      </c>
      <c r="E1945" s="12">
        <v>2</v>
      </c>
      <c r="F1945" s="12">
        <v>395</v>
      </c>
      <c r="G1945" s="12">
        <v>999</v>
      </c>
      <c r="H1945" s="12">
        <f>Baby_Fashion__2[[#This Row],[no_of_ratings]]*Baby_Fashion__2[[#This Row],[discount_price]]</f>
        <v>790</v>
      </c>
      <c r="I1945" s="12">
        <v>604</v>
      </c>
      <c r="J1945" t="str">
        <f>IF(Baby_Fashion__2[[#This Row],[no_of_ratings]]&gt;=4,"High",IF(Baby_Fashion__2[[#This Row],[no_of_ratings]]&gt;=3,"Medium","Low"))</f>
        <v>Low</v>
      </c>
    </row>
    <row r="1946" spans="1:10" x14ac:dyDescent="0.25">
      <c r="A1946" s="18" t="s">
        <v>1859</v>
      </c>
      <c r="B1946" s="18" t="s">
        <v>9</v>
      </c>
      <c r="C1946" s="18" t="s">
        <v>10</v>
      </c>
      <c r="D1946">
        <v>0</v>
      </c>
      <c r="E1946" s="12">
        <v>0</v>
      </c>
      <c r="F1946" s="12">
        <v>249</v>
      </c>
      <c r="G1946" s="12">
        <v>799</v>
      </c>
      <c r="H1946" s="12">
        <f>Baby_Fashion__2[[#This Row],[no_of_ratings]]*Baby_Fashion__2[[#This Row],[discount_price]]</f>
        <v>0</v>
      </c>
      <c r="I1946" s="12">
        <v>550</v>
      </c>
      <c r="J1946" t="str">
        <f>IF(Baby_Fashion__2[[#This Row],[no_of_ratings]]&gt;=4,"High",IF(Baby_Fashion__2[[#This Row],[no_of_ratings]]&gt;=3,"Medium","Low"))</f>
        <v>Low</v>
      </c>
    </row>
    <row r="1947" spans="1:10" x14ac:dyDescent="0.25">
      <c r="A1947" s="18" t="s">
        <v>1860</v>
      </c>
      <c r="B1947" s="18" t="s">
        <v>9</v>
      </c>
      <c r="C1947" s="18" t="s">
        <v>10</v>
      </c>
      <c r="D1947">
        <v>0</v>
      </c>
      <c r="E1947" s="12">
        <v>0</v>
      </c>
      <c r="F1947" s="12">
        <v>349</v>
      </c>
      <c r="G1947" s="12">
        <v>599</v>
      </c>
      <c r="H1947" s="12">
        <f>Baby_Fashion__2[[#This Row],[no_of_ratings]]*Baby_Fashion__2[[#This Row],[discount_price]]</f>
        <v>0</v>
      </c>
      <c r="I1947" s="12">
        <v>250</v>
      </c>
      <c r="J1947" t="str">
        <f>IF(Baby_Fashion__2[[#This Row],[no_of_ratings]]&gt;=4,"High",IF(Baby_Fashion__2[[#This Row],[no_of_ratings]]&gt;=3,"Medium","Low"))</f>
        <v>Low</v>
      </c>
    </row>
    <row r="1948" spans="1:10" x14ac:dyDescent="0.25">
      <c r="A1948" s="18" t="s">
        <v>1861</v>
      </c>
      <c r="B1948" s="18" t="s">
        <v>9</v>
      </c>
      <c r="C1948" s="18" t="s">
        <v>10</v>
      </c>
      <c r="D1948">
        <v>0</v>
      </c>
      <c r="E1948" s="12">
        <v>0</v>
      </c>
      <c r="F1948" s="12">
        <v>225</v>
      </c>
      <c r="G1948" s="12">
        <v>699</v>
      </c>
      <c r="H1948" s="12">
        <f>Baby_Fashion__2[[#This Row],[no_of_ratings]]*Baby_Fashion__2[[#This Row],[discount_price]]</f>
        <v>0</v>
      </c>
      <c r="I1948" s="12">
        <v>474</v>
      </c>
      <c r="J1948" t="str">
        <f>IF(Baby_Fashion__2[[#This Row],[no_of_ratings]]&gt;=4,"High",IF(Baby_Fashion__2[[#This Row],[no_of_ratings]]&gt;=3,"Medium","Low"))</f>
        <v>Low</v>
      </c>
    </row>
    <row r="1949" spans="1:10" x14ac:dyDescent="0.25">
      <c r="A1949" s="18" t="s">
        <v>1862</v>
      </c>
      <c r="B1949" s="18" t="s">
        <v>9</v>
      </c>
      <c r="C1949" s="18" t="s">
        <v>10</v>
      </c>
      <c r="D1949">
        <v>3.1</v>
      </c>
      <c r="E1949" s="12">
        <v>19</v>
      </c>
      <c r="F1949" s="12">
        <v>499</v>
      </c>
      <c r="G1949" s="12">
        <v>1020</v>
      </c>
      <c r="H1949" s="12">
        <f>Baby_Fashion__2[[#This Row],[no_of_ratings]]*Baby_Fashion__2[[#This Row],[discount_price]]</f>
        <v>9481</v>
      </c>
      <c r="I1949" s="12">
        <v>521</v>
      </c>
      <c r="J1949" t="str">
        <f>IF(Baby_Fashion__2[[#This Row],[no_of_ratings]]&gt;=4,"High",IF(Baby_Fashion__2[[#This Row],[no_of_ratings]]&gt;=3,"Medium","Low"))</f>
        <v>High</v>
      </c>
    </row>
    <row r="1950" spans="1:10" x14ac:dyDescent="0.25">
      <c r="A1950" s="18" t="s">
        <v>1863</v>
      </c>
      <c r="B1950" s="18" t="s">
        <v>9</v>
      </c>
      <c r="C1950" s="18" t="s">
        <v>10</v>
      </c>
      <c r="D1950">
        <v>0</v>
      </c>
      <c r="E1950" s="12">
        <v>0</v>
      </c>
      <c r="F1950" s="12">
        <v>225</v>
      </c>
      <c r="G1950" s="12">
        <v>699</v>
      </c>
      <c r="H1950" s="12">
        <f>Baby_Fashion__2[[#This Row],[no_of_ratings]]*Baby_Fashion__2[[#This Row],[discount_price]]</f>
        <v>0</v>
      </c>
      <c r="I1950" s="12">
        <v>474</v>
      </c>
      <c r="J1950" t="str">
        <f>IF(Baby_Fashion__2[[#This Row],[no_of_ratings]]&gt;=4,"High",IF(Baby_Fashion__2[[#This Row],[no_of_ratings]]&gt;=3,"Medium","Low"))</f>
        <v>Low</v>
      </c>
    </row>
    <row r="1951" spans="1:10" x14ac:dyDescent="0.25">
      <c r="A1951" s="18" t="s">
        <v>1864</v>
      </c>
      <c r="B1951" s="18" t="s">
        <v>9</v>
      </c>
      <c r="C1951" s="18" t="s">
        <v>10</v>
      </c>
      <c r="D1951">
        <v>0</v>
      </c>
      <c r="E1951" s="12">
        <v>0</v>
      </c>
      <c r="F1951" s="12">
        <v>499</v>
      </c>
      <c r="G1951" s="12">
        <v>799</v>
      </c>
      <c r="H1951" s="12">
        <f>Baby_Fashion__2[[#This Row],[no_of_ratings]]*Baby_Fashion__2[[#This Row],[discount_price]]</f>
        <v>0</v>
      </c>
      <c r="I1951" s="12">
        <v>300</v>
      </c>
      <c r="J1951" t="str">
        <f>IF(Baby_Fashion__2[[#This Row],[no_of_ratings]]&gt;=4,"High",IF(Baby_Fashion__2[[#This Row],[no_of_ratings]]&gt;=3,"Medium","Low"))</f>
        <v>Low</v>
      </c>
    </row>
    <row r="1952" spans="1:10" x14ac:dyDescent="0.25">
      <c r="A1952" s="18" t="s">
        <v>1865</v>
      </c>
      <c r="B1952" s="18" t="s">
        <v>9</v>
      </c>
      <c r="C1952" s="18" t="s">
        <v>10</v>
      </c>
      <c r="D1952">
        <v>0</v>
      </c>
      <c r="E1952" s="12">
        <v>0</v>
      </c>
      <c r="F1952" s="12">
        <v>249</v>
      </c>
      <c r="G1952" s="12">
        <v>799</v>
      </c>
      <c r="H1952" s="12">
        <f>Baby_Fashion__2[[#This Row],[no_of_ratings]]*Baby_Fashion__2[[#This Row],[discount_price]]</f>
        <v>0</v>
      </c>
      <c r="I1952" s="12">
        <v>550</v>
      </c>
      <c r="J1952" t="str">
        <f>IF(Baby_Fashion__2[[#This Row],[no_of_ratings]]&gt;=4,"High",IF(Baby_Fashion__2[[#This Row],[no_of_ratings]]&gt;=3,"Medium","Low"))</f>
        <v>Low</v>
      </c>
    </row>
    <row r="1953" spans="1:10" x14ac:dyDescent="0.25">
      <c r="A1953" s="18" t="s">
        <v>1866</v>
      </c>
      <c r="B1953" s="18" t="s">
        <v>9</v>
      </c>
      <c r="C1953" s="18" t="s">
        <v>10</v>
      </c>
      <c r="D1953">
        <v>0</v>
      </c>
      <c r="E1953" s="12">
        <v>0</v>
      </c>
      <c r="F1953" s="12">
        <v>395</v>
      </c>
      <c r="G1953" s="12">
        <v>725</v>
      </c>
      <c r="H1953" s="12">
        <f>Baby_Fashion__2[[#This Row],[no_of_ratings]]*Baby_Fashion__2[[#This Row],[discount_price]]</f>
        <v>0</v>
      </c>
      <c r="I1953" s="12">
        <v>330</v>
      </c>
      <c r="J1953" t="str">
        <f>IF(Baby_Fashion__2[[#This Row],[no_of_ratings]]&gt;=4,"High",IF(Baby_Fashion__2[[#This Row],[no_of_ratings]]&gt;=3,"Medium","Low"))</f>
        <v>Low</v>
      </c>
    </row>
    <row r="1954" spans="1:10" x14ac:dyDescent="0.25">
      <c r="A1954" s="18" t="s">
        <v>1867</v>
      </c>
      <c r="B1954" s="18" t="s">
        <v>9</v>
      </c>
      <c r="C1954" s="18" t="s">
        <v>10</v>
      </c>
      <c r="D1954">
        <v>0</v>
      </c>
      <c r="E1954" s="12">
        <v>0</v>
      </c>
      <c r="F1954" s="12">
        <v>225</v>
      </c>
      <c r="G1954" s="12">
        <v>699</v>
      </c>
      <c r="H1954" s="12">
        <f>Baby_Fashion__2[[#This Row],[no_of_ratings]]*Baby_Fashion__2[[#This Row],[discount_price]]</f>
        <v>0</v>
      </c>
      <c r="I1954" s="12">
        <v>474</v>
      </c>
      <c r="J1954" t="str">
        <f>IF(Baby_Fashion__2[[#This Row],[no_of_ratings]]&gt;=4,"High",IF(Baby_Fashion__2[[#This Row],[no_of_ratings]]&gt;=3,"Medium","Low"))</f>
        <v>Low</v>
      </c>
    </row>
    <row r="1955" spans="1:10" x14ac:dyDescent="0.25">
      <c r="A1955" s="18" t="s">
        <v>1868</v>
      </c>
      <c r="B1955" s="18" t="s">
        <v>9</v>
      </c>
      <c r="C1955" s="18" t="s">
        <v>10</v>
      </c>
      <c r="D1955">
        <v>4</v>
      </c>
      <c r="E1955" s="12">
        <v>1</v>
      </c>
      <c r="F1955" s="12">
        <v>375</v>
      </c>
      <c r="G1955" s="12">
        <v>999</v>
      </c>
      <c r="H1955" s="12">
        <f>Baby_Fashion__2[[#This Row],[no_of_ratings]]*Baby_Fashion__2[[#This Row],[discount_price]]</f>
        <v>375</v>
      </c>
      <c r="I1955" s="12">
        <v>624</v>
      </c>
      <c r="J1955" t="str">
        <f>IF(Baby_Fashion__2[[#This Row],[no_of_ratings]]&gt;=4,"High",IF(Baby_Fashion__2[[#This Row],[no_of_ratings]]&gt;=3,"Medium","Low"))</f>
        <v>Low</v>
      </c>
    </row>
    <row r="1956" spans="1:10" x14ac:dyDescent="0.25">
      <c r="A1956" s="18" t="s">
        <v>1869</v>
      </c>
      <c r="B1956" s="18" t="s">
        <v>9</v>
      </c>
      <c r="C1956" s="18" t="s">
        <v>10</v>
      </c>
      <c r="D1956">
        <v>0</v>
      </c>
      <c r="E1956" s="12">
        <v>0</v>
      </c>
      <c r="F1956" s="12">
        <v>225</v>
      </c>
      <c r="G1956" s="12">
        <v>699</v>
      </c>
      <c r="H1956" s="12">
        <f>Baby_Fashion__2[[#This Row],[no_of_ratings]]*Baby_Fashion__2[[#This Row],[discount_price]]</f>
        <v>0</v>
      </c>
      <c r="I1956" s="12">
        <v>474</v>
      </c>
      <c r="J1956" t="str">
        <f>IF(Baby_Fashion__2[[#This Row],[no_of_ratings]]&gt;=4,"High",IF(Baby_Fashion__2[[#This Row],[no_of_ratings]]&gt;=3,"Medium","Low"))</f>
        <v>Low</v>
      </c>
    </row>
    <row r="1957" spans="1:10" x14ac:dyDescent="0.25">
      <c r="A1957" s="18" t="s">
        <v>101</v>
      </c>
      <c r="B1957" s="18" t="s">
        <v>9</v>
      </c>
      <c r="C1957" s="18" t="s">
        <v>10</v>
      </c>
      <c r="D1957">
        <v>0</v>
      </c>
      <c r="E1957" s="12">
        <v>0</v>
      </c>
      <c r="F1957" s="12">
        <v>349</v>
      </c>
      <c r="G1957" s="12">
        <v>599</v>
      </c>
      <c r="H1957" s="12">
        <f>Baby_Fashion__2[[#This Row],[no_of_ratings]]*Baby_Fashion__2[[#This Row],[discount_price]]</f>
        <v>0</v>
      </c>
      <c r="I1957" s="12">
        <v>250</v>
      </c>
      <c r="J1957" t="str">
        <f>IF(Baby_Fashion__2[[#This Row],[no_of_ratings]]&gt;=4,"High",IF(Baby_Fashion__2[[#This Row],[no_of_ratings]]&gt;=3,"Medium","Low"))</f>
        <v>Low</v>
      </c>
    </row>
    <row r="1958" spans="1:10" x14ac:dyDescent="0.25">
      <c r="A1958" s="18" t="s">
        <v>1870</v>
      </c>
      <c r="B1958" s="18" t="s">
        <v>9</v>
      </c>
      <c r="C1958" s="18" t="s">
        <v>10</v>
      </c>
      <c r="D1958">
        <v>0</v>
      </c>
      <c r="E1958" s="12">
        <v>0</v>
      </c>
      <c r="F1958" s="12">
        <v>225</v>
      </c>
      <c r="G1958" s="12">
        <v>699</v>
      </c>
      <c r="H1958" s="12">
        <f>Baby_Fashion__2[[#This Row],[no_of_ratings]]*Baby_Fashion__2[[#This Row],[discount_price]]</f>
        <v>0</v>
      </c>
      <c r="I1958" s="12">
        <v>474</v>
      </c>
      <c r="J1958" t="str">
        <f>IF(Baby_Fashion__2[[#This Row],[no_of_ratings]]&gt;=4,"High",IF(Baby_Fashion__2[[#This Row],[no_of_ratings]]&gt;=3,"Medium","Low"))</f>
        <v>Low</v>
      </c>
    </row>
    <row r="1959" spans="1:10" x14ac:dyDescent="0.25">
      <c r="A1959" s="18" t="s">
        <v>818</v>
      </c>
      <c r="B1959" s="18" t="s">
        <v>9</v>
      </c>
      <c r="C1959" s="18" t="s">
        <v>10</v>
      </c>
      <c r="D1959">
        <v>0</v>
      </c>
      <c r="E1959" s="12">
        <v>0</v>
      </c>
      <c r="F1959" s="12">
        <v>398</v>
      </c>
      <c r="G1959" s="12">
        <v>999</v>
      </c>
      <c r="H1959" s="12">
        <f>Baby_Fashion__2[[#This Row],[no_of_ratings]]*Baby_Fashion__2[[#This Row],[discount_price]]</f>
        <v>0</v>
      </c>
      <c r="I1959" s="12">
        <v>601</v>
      </c>
      <c r="J1959" t="str">
        <f>IF(Baby_Fashion__2[[#This Row],[no_of_ratings]]&gt;=4,"High",IF(Baby_Fashion__2[[#This Row],[no_of_ratings]]&gt;=3,"Medium","Low"))</f>
        <v>Low</v>
      </c>
    </row>
    <row r="1960" spans="1:10" x14ac:dyDescent="0.25">
      <c r="A1960" s="18" t="s">
        <v>1871</v>
      </c>
      <c r="B1960" s="18" t="s">
        <v>9</v>
      </c>
      <c r="C1960" s="18" t="s">
        <v>10</v>
      </c>
      <c r="D1960">
        <v>0</v>
      </c>
      <c r="E1960" s="12">
        <v>0</v>
      </c>
      <c r="F1960" s="12">
        <v>225</v>
      </c>
      <c r="G1960" s="12">
        <v>699</v>
      </c>
      <c r="H1960" s="12">
        <f>Baby_Fashion__2[[#This Row],[no_of_ratings]]*Baby_Fashion__2[[#This Row],[discount_price]]</f>
        <v>0</v>
      </c>
      <c r="I1960" s="12">
        <v>474</v>
      </c>
      <c r="J1960" t="str">
        <f>IF(Baby_Fashion__2[[#This Row],[no_of_ratings]]&gt;=4,"High",IF(Baby_Fashion__2[[#This Row],[no_of_ratings]]&gt;=3,"Medium","Low"))</f>
        <v>Low</v>
      </c>
    </row>
    <row r="1961" spans="1:10" x14ac:dyDescent="0.25">
      <c r="A1961" s="18" t="s">
        <v>1872</v>
      </c>
      <c r="B1961" s="18" t="s">
        <v>9</v>
      </c>
      <c r="C1961" s="18" t="s">
        <v>10</v>
      </c>
      <c r="D1961">
        <v>4.5</v>
      </c>
      <c r="E1961" s="12">
        <v>2</v>
      </c>
      <c r="F1961" s="12">
        <v>0</v>
      </c>
      <c r="G1961" s="12">
        <v>0</v>
      </c>
      <c r="H1961" s="12">
        <f>Baby_Fashion__2[[#This Row],[no_of_ratings]]*Baby_Fashion__2[[#This Row],[discount_price]]</f>
        <v>0</v>
      </c>
      <c r="I1961" s="12">
        <v>0</v>
      </c>
      <c r="J1961" t="str">
        <f>IF(Baby_Fashion__2[[#This Row],[no_of_ratings]]&gt;=4,"High",IF(Baby_Fashion__2[[#This Row],[no_of_ratings]]&gt;=3,"Medium","Low"))</f>
        <v>Low</v>
      </c>
    </row>
    <row r="1962" spans="1:10" x14ac:dyDescent="0.25">
      <c r="A1962" s="18" t="s">
        <v>1873</v>
      </c>
      <c r="B1962" s="18" t="s">
        <v>9</v>
      </c>
      <c r="C1962" s="18" t="s">
        <v>10</v>
      </c>
      <c r="D1962">
        <v>5</v>
      </c>
      <c r="E1962" s="12">
        <v>1</v>
      </c>
      <c r="F1962" s="12">
        <v>796</v>
      </c>
      <c r="G1962" s="12">
        <v>1699</v>
      </c>
      <c r="H1962" s="12">
        <f>Baby_Fashion__2[[#This Row],[no_of_ratings]]*Baby_Fashion__2[[#This Row],[discount_price]]</f>
        <v>796</v>
      </c>
      <c r="I1962" s="12">
        <v>903</v>
      </c>
      <c r="J1962" t="str">
        <f>IF(Baby_Fashion__2[[#This Row],[no_of_ratings]]&gt;=4,"High",IF(Baby_Fashion__2[[#This Row],[no_of_ratings]]&gt;=3,"Medium","Low"))</f>
        <v>Low</v>
      </c>
    </row>
    <row r="1963" spans="1:10" x14ac:dyDescent="0.25">
      <c r="A1963" s="18" t="s">
        <v>1874</v>
      </c>
      <c r="B1963" s="18" t="s">
        <v>9</v>
      </c>
      <c r="C1963" s="18" t="s">
        <v>10</v>
      </c>
      <c r="D1963">
        <v>0</v>
      </c>
      <c r="E1963" s="12">
        <v>0</v>
      </c>
      <c r="F1963" s="12">
        <v>249</v>
      </c>
      <c r="G1963" s="12">
        <v>799</v>
      </c>
      <c r="H1963" s="12">
        <f>Baby_Fashion__2[[#This Row],[no_of_ratings]]*Baby_Fashion__2[[#This Row],[discount_price]]</f>
        <v>0</v>
      </c>
      <c r="I1963" s="12">
        <v>550</v>
      </c>
      <c r="J1963" t="str">
        <f>IF(Baby_Fashion__2[[#This Row],[no_of_ratings]]&gt;=4,"High",IF(Baby_Fashion__2[[#This Row],[no_of_ratings]]&gt;=3,"Medium","Low"))</f>
        <v>Low</v>
      </c>
    </row>
    <row r="1964" spans="1:10" x14ac:dyDescent="0.25">
      <c r="A1964" s="18" t="s">
        <v>1875</v>
      </c>
      <c r="B1964" s="18" t="s">
        <v>9</v>
      </c>
      <c r="C1964" s="18" t="s">
        <v>10</v>
      </c>
      <c r="D1964">
        <v>3.5</v>
      </c>
      <c r="E1964" s="12">
        <v>2</v>
      </c>
      <c r="F1964" s="12">
        <v>299</v>
      </c>
      <c r="G1964" s="12">
        <v>1199</v>
      </c>
      <c r="H1964" s="12">
        <f>Baby_Fashion__2[[#This Row],[no_of_ratings]]*Baby_Fashion__2[[#This Row],[discount_price]]</f>
        <v>598</v>
      </c>
      <c r="I1964" s="12">
        <v>900</v>
      </c>
      <c r="J1964" t="str">
        <f>IF(Baby_Fashion__2[[#This Row],[no_of_ratings]]&gt;=4,"High",IF(Baby_Fashion__2[[#This Row],[no_of_ratings]]&gt;=3,"Medium","Low"))</f>
        <v>Low</v>
      </c>
    </row>
    <row r="1965" spans="1:10" x14ac:dyDescent="0.25">
      <c r="A1965" s="18" t="s">
        <v>1876</v>
      </c>
      <c r="B1965" s="18" t="s">
        <v>9</v>
      </c>
      <c r="C1965" s="18" t="s">
        <v>10</v>
      </c>
      <c r="D1965">
        <v>0</v>
      </c>
      <c r="E1965" s="12">
        <v>0</v>
      </c>
      <c r="F1965" s="12">
        <v>449</v>
      </c>
      <c r="G1965" s="12">
        <v>1999</v>
      </c>
      <c r="H1965" s="12">
        <f>Baby_Fashion__2[[#This Row],[no_of_ratings]]*Baby_Fashion__2[[#This Row],[discount_price]]</f>
        <v>0</v>
      </c>
      <c r="I1965" s="12">
        <v>1550</v>
      </c>
      <c r="J1965" t="str">
        <f>IF(Baby_Fashion__2[[#This Row],[no_of_ratings]]&gt;=4,"High",IF(Baby_Fashion__2[[#This Row],[no_of_ratings]]&gt;=3,"Medium","Low"))</f>
        <v>Low</v>
      </c>
    </row>
    <row r="1966" spans="1:10" x14ac:dyDescent="0.25">
      <c r="A1966" s="18" t="s">
        <v>1877</v>
      </c>
      <c r="B1966" s="18" t="s">
        <v>9</v>
      </c>
      <c r="C1966" s="18" t="s">
        <v>10</v>
      </c>
      <c r="D1966">
        <v>0</v>
      </c>
      <c r="E1966" s="12">
        <v>0</v>
      </c>
      <c r="F1966" s="12">
        <v>225</v>
      </c>
      <c r="G1966" s="12">
        <v>699</v>
      </c>
      <c r="H1966" s="12">
        <f>Baby_Fashion__2[[#This Row],[no_of_ratings]]*Baby_Fashion__2[[#This Row],[discount_price]]</f>
        <v>0</v>
      </c>
      <c r="I1966" s="12">
        <v>474</v>
      </c>
      <c r="J1966" t="str">
        <f>IF(Baby_Fashion__2[[#This Row],[no_of_ratings]]&gt;=4,"High",IF(Baby_Fashion__2[[#This Row],[no_of_ratings]]&gt;=3,"Medium","Low"))</f>
        <v>Low</v>
      </c>
    </row>
    <row r="1967" spans="1:10" x14ac:dyDescent="0.25">
      <c r="A1967" s="18" t="s">
        <v>1878</v>
      </c>
      <c r="B1967" s="18" t="s">
        <v>9</v>
      </c>
      <c r="C1967" s="18" t="s">
        <v>10</v>
      </c>
      <c r="D1967">
        <v>0</v>
      </c>
      <c r="E1967" s="12">
        <v>0</v>
      </c>
      <c r="F1967" s="12">
        <v>249</v>
      </c>
      <c r="G1967" s="12">
        <v>999</v>
      </c>
      <c r="H1967" s="12">
        <f>Baby_Fashion__2[[#This Row],[no_of_ratings]]*Baby_Fashion__2[[#This Row],[discount_price]]</f>
        <v>0</v>
      </c>
      <c r="I1967" s="12">
        <v>750</v>
      </c>
      <c r="J1967" t="str">
        <f>IF(Baby_Fashion__2[[#This Row],[no_of_ratings]]&gt;=4,"High",IF(Baby_Fashion__2[[#This Row],[no_of_ratings]]&gt;=3,"Medium","Low"))</f>
        <v>Low</v>
      </c>
    </row>
    <row r="1968" spans="1:10" x14ac:dyDescent="0.25">
      <c r="A1968" s="18" t="s">
        <v>1879</v>
      </c>
      <c r="B1968" s="18" t="s">
        <v>9</v>
      </c>
      <c r="C1968" s="18" t="s">
        <v>10</v>
      </c>
      <c r="D1968">
        <v>0</v>
      </c>
      <c r="E1968" s="12">
        <v>0</v>
      </c>
      <c r="F1968" s="12">
        <v>249</v>
      </c>
      <c r="G1968" s="12">
        <v>799</v>
      </c>
      <c r="H1968" s="12">
        <f>Baby_Fashion__2[[#This Row],[no_of_ratings]]*Baby_Fashion__2[[#This Row],[discount_price]]</f>
        <v>0</v>
      </c>
      <c r="I1968" s="12">
        <v>550</v>
      </c>
      <c r="J1968" t="str">
        <f>IF(Baby_Fashion__2[[#This Row],[no_of_ratings]]&gt;=4,"High",IF(Baby_Fashion__2[[#This Row],[no_of_ratings]]&gt;=3,"Medium","Low"))</f>
        <v>Low</v>
      </c>
    </row>
    <row r="1969" spans="1:10" x14ac:dyDescent="0.25">
      <c r="A1969" s="18" t="s">
        <v>1880</v>
      </c>
      <c r="B1969" s="18" t="s">
        <v>9</v>
      </c>
      <c r="C1969" s="18" t="s">
        <v>10</v>
      </c>
      <c r="D1969">
        <v>3.4</v>
      </c>
      <c r="E1969" s="12">
        <v>7</v>
      </c>
      <c r="F1969" s="12">
        <v>449</v>
      </c>
      <c r="G1969" s="12">
        <v>899</v>
      </c>
      <c r="H1969" s="12">
        <f>Baby_Fashion__2[[#This Row],[no_of_ratings]]*Baby_Fashion__2[[#This Row],[discount_price]]</f>
        <v>3143</v>
      </c>
      <c r="I1969" s="12">
        <v>450</v>
      </c>
      <c r="J1969" t="str">
        <f>IF(Baby_Fashion__2[[#This Row],[no_of_ratings]]&gt;=4,"High",IF(Baby_Fashion__2[[#This Row],[no_of_ratings]]&gt;=3,"Medium","Low"))</f>
        <v>High</v>
      </c>
    </row>
    <row r="1970" spans="1:10" x14ac:dyDescent="0.25">
      <c r="A1970" s="18" t="s">
        <v>1881</v>
      </c>
      <c r="B1970" s="18" t="s">
        <v>9</v>
      </c>
      <c r="C1970" s="18" t="s">
        <v>10</v>
      </c>
      <c r="D1970">
        <v>4</v>
      </c>
      <c r="E1970" s="12">
        <v>39</v>
      </c>
      <c r="F1970" s="12">
        <v>299</v>
      </c>
      <c r="G1970" s="12">
        <v>999</v>
      </c>
      <c r="H1970" s="12">
        <f>Baby_Fashion__2[[#This Row],[no_of_ratings]]*Baby_Fashion__2[[#This Row],[discount_price]]</f>
        <v>11661</v>
      </c>
      <c r="I1970" s="12">
        <v>700</v>
      </c>
      <c r="J1970" t="str">
        <f>IF(Baby_Fashion__2[[#This Row],[no_of_ratings]]&gt;=4,"High",IF(Baby_Fashion__2[[#This Row],[no_of_ratings]]&gt;=3,"Medium","Low"))</f>
        <v>High</v>
      </c>
    </row>
    <row r="1971" spans="1:10" x14ac:dyDescent="0.25">
      <c r="A1971" s="18" t="s">
        <v>1882</v>
      </c>
      <c r="B1971" s="18" t="s">
        <v>9</v>
      </c>
      <c r="C1971" s="18" t="s">
        <v>10</v>
      </c>
      <c r="D1971">
        <v>4.4000000000000004</v>
      </c>
      <c r="E1971" s="12">
        <v>3</v>
      </c>
      <c r="F1971" s="12">
        <v>449</v>
      </c>
      <c r="G1971" s="12">
        <v>699</v>
      </c>
      <c r="H1971" s="12">
        <f>Baby_Fashion__2[[#This Row],[no_of_ratings]]*Baby_Fashion__2[[#This Row],[discount_price]]</f>
        <v>1347</v>
      </c>
      <c r="I1971" s="12">
        <v>250</v>
      </c>
      <c r="J1971" t="str">
        <f>IF(Baby_Fashion__2[[#This Row],[no_of_ratings]]&gt;=4,"High",IF(Baby_Fashion__2[[#This Row],[no_of_ratings]]&gt;=3,"Medium","Low"))</f>
        <v>Medium</v>
      </c>
    </row>
    <row r="1972" spans="1:10" x14ac:dyDescent="0.25">
      <c r="A1972" s="18" t="s">
        <v>1883</v>
      </c>
      <c r="B1972" s="18" t="s">
        <v>9</v>
      </c>
      <c r="C1972" s="18" t="s">
        <v>10</v>
      </c>
      <c r="D1972">
        <v>0</v>
      </c>
      <c r="E1972" s="12">
        <v>0</v>
      </c>
      <c r="F1972" s="12">
        <v>225</v>
      </c>
      <c r="G1972" s="12">
        <v>699</v>
      </c>
      <c r="H1972" s="12">
        <f>Baby_Fashion__2[[#This Row],[no_of_ratings]]*Baby_Fashion__2[[#This Row],[discount_price]]</f>
        <v>0</v>
      </c>
      <c r="I1972" s="12">
        <v>474</v>
      </c>
      <c r="J1972" t="str">
        <f>IF(Baby_Fashion__2[[#This Row],[no_of_ratings]]&gt;=4,"High",IF(Baby_Fashion__2[[#This Row],[no_of_ratings]]&gt;=3,"Medium","Low"))</f>
        <v>Low</v>
      </c>
    </row>
    <row r="1973" spans="1:10" x14ac:dyDescent="0.25">
      <c r="A1973" s="18" t="s">
        <v>1884</v>
      </c>
      <c r="B1973" s="18" t="s">
        <v>9</v>
      </c>
      <c r="C1973" s="18" t="s">
        <v>10</v>
      </c>
      <c r="D1973">
        <v>0</v>
      </c>
      <c r="E1973" s="12">
        <v>0</v>
      </c>
      <c r="F1973" s="12">
        <v>149</v>
      </c>
      <c r="G1973" s="12">
        <v>549</v>
      </c>
      <c r="H1973" s="12">
        <f>Baby_Fashion__2[[#This Row],[no_of_ratings]]*Baby_Fashion__2[[#This Row],[discount_price]]</f>
        <v>0</v>
      </c>
      <c r="I1973" s="12">
        <v>400</v>
      </c>
      <c r="J1973" t="str">
        <f>IF(Baby_Fashion__2[[#This Row],[no_of_ratings]]&gt;=4,"High",IF(Baby_Fashion__2[[#This Row],[no_of_ratings]]&gt;=3,"Medium","Low"))</f>
        <v>Low</v>
      </c>
    </row>
    <row r="1974" spans="1:10" x14ac:dyDescent="0.25">
      <c r="A1974" s="18" t="s">
        <v>1885</v>
      </c>
      <c r="B1974" s="18" t="s">
        <v>9</v>
      </c>
      <c r="C1974" s="18" t="s">
        <v>10</v>
      </c>
      <c r="D1974">
        <v>0</v>
      </c>
      <c r="E1974" s="12">
        <v>0</v>
      </c>
      <c r="F1974" s="12">
        <v>225</v>
      </c>
      <c r="G1974" s="12">
        <v>699</v>
      </c>
      <c r="H1974" s="12">
        <f>Baby_Fashion__2[[#This Row],[no_of_ratings]]*Baby_Fashion__2[[#This Row],[discount_price]]</f>
        <v>0</v>
      </c>
      <c r="I1974" s="12">
        <v>474</v>
      </c>
      <c r="J1974" t="str">
        <f>IF(Baby_Fashion__2[[#This Row],[no_of_ratings]]&gt;=4,"High",IF(Baby_Fashion__2[[#This Row],[no_of_ratings]]&gt;=3,"Medium","Low"))</f>
        <v>Low</v>
      </c>
    </row>
    <row r="1975" spans="1:10" x14ac:dyDescent="0.25">
      <c r="A1975" s="18" t="s">
        <v>1886</v>
      </c>
      <c r="B1975" s="18" t="s">
        <v>9</v>
      </c>
      <c r="C1975" s="18" t="s">
        <v>10</v>
      </c>
      <c r="D1975">
        <v>3.2</v>
      </c>
      <c r="E1975" s="12">
        <v>14</v>
      </c>
      <c r="F1975" s="12">
        <v>320</v>
      </c>
      <c r="G1975" s="12">
        <v>699</v>
      </c>
      <c r="H1975" s="12">
        <f>Baby_Fashion__2[[#This Row],[no_of_ratings]]*Baby_Fashion__2[[#This Row],[discount_price]]</f>
        <v>4480</v>
      </c>
      <c r="I1975" s="12">
        <v>379</v>
      </c>
      <c r="J1975" t="str">
        <f>IF(Baby_Fashion__2[[#This Row],[no_of_ratings]]&gt;=4,"High",IF(Baby_Fashion__2[[#This Row],[no_of_ratings]]&gt;=3,"Medium","Low"))</f>
        <v>High</v>
      </c>
    </row>
    <row r="1976" spans="1:10" x14ac:dyDescent="0.25">
      <c r="A1976" s="18" t="s">
        <v>1887</v>
      </c>
      <c r="B1976" s="18" t="s">
        <v>9</v>
      </c>
      <c r="C1976" s="18" t="s">
        <v>10</v>
      </c>
      <c r="D1976">
        <v>0</v>
      </c>
      <c r="E1976" s="12">
        <v>0</v>
      </c>
      <c r="F1976" s="12">
        <v>249</v>
      </c>
      <c r="G1976" s="12">
        <v>799</v>
      </c>
      <c r="H1976" s="12">
        <f>Baby_Fashion__2[[#This Row],[no_of_ratings]]*Baby_Fashion__2[[#This Row],[discount_price]]</f>
        <v>0</v>
      </c>
      <c r="I1976" s="12">
        <v>550</v>
      </c>
      <c r="J1976" t="str">
        <f>IF(Baby_Fashion__2[[#This Row],[no_of_ratings]]&gt;=4,"High",IF(Baby_Fashion__2[[#This Row],[no_of_ratings]]&gt;=3,"Medium","Low"))</f>
        <v>Low</v>
      </c>
    </row>
    <row r="1977" spans="1:10" x14ac:dyDescent="0.25">
      <c r="A1977" s="18" t="s">
        <v>1888</v>
      </c>
      <c r="B1977" s="18" t="s">
        <v>9</v>
      </c>
      <c r="C1977" s="18" t="s">
        <v>10</v>
      </c>
      <c r="D1977">
        <v>3.6</v>
      </c>
      <c r="E1977" s="12">
        <v>4</v>
      </c>
      <c r="F1977" s="12">
        <v>649</v>
      </c>
      <c r="G1977" s="12">
        <v>2300</v>
      </c>
      <c r="H1977" s="12">
        <f>Baby_Fashion__2[[#This Row],[no_of_ratings]]*Baby_Fashion__2[[#This Row],[discount_price]]</f>
        <v>2596</v>
      </c>
      <c r="I1977" s="12">
        <v>1651</v>
      </c>
      <c r="J1977" t="str">
        <f>IF(Baby_Fashion__2[[#This Row],[no_of_ratings]]&gt;=4,"High",IF(Baby_Fashion__2[[#This Row],[no_of_ratings]]&gt;=3,"Medium","Low"))</f>
        <v>High</v>
      </c>
    </row>
    <row r="1978" spans="1:10" x14ac:dyDescent="0.25">
      <c r="A1978" s="18" t="s">
        <v>1889</v>
      </c>
      <c r="B1978" s="18" t="s">
        <v>9</v>
      </c>
      <c r="C1978" s="18" t="s">
        <v>10</v>
      </c>
      <c r="D1978">
        <v>3.9</v>
      </c>
      <c r="E1978" s="12">
        <v>19</v>
      </c>
      <c r="F1978" s="12">
        <v>269</v>
      </c>
      <c r="G1978" s="12">
        <v>999</v>
      </c>
      <c r="H1978" s="12">
        <f>Baby_Fashion__2[[#This Row],[no_of_ratings]]*Baby_Fashion__2[[#This Row],[discount_price]]</f>
        <v>5111</v>
      </c>
      <c r="I1978" s="12">
        <v>730</v>
      </c>
      <c r="J1978" t="str">
        <f>IF(Baby_Fashion__2[[#This Row],[no_of_ratings]]&gt;=4,"High",IF(Baby_Fashion__2[[#This Row],[no_of_ratings]]&gt;=3,"Medium","Low"))</f>
        <v>High</v>
      </c>
    </row>
    <row r="1979" spans="1:10" x14ac:dyDescent="0.25">
      <c r="A1979" s="18" t="s">
        <v>1890</v>
      </c>
      <c r="B1979" s="18" t="s">
        <v>9</v>
      </c>
      <c r="C1979" s="18" t="s">
        <v>10</v>
      </c>
      <c r="D1979">
        <v>0</v>
      </c>
      <c r="E1979" s="12">
        <v>0</v>
      </c>
      <c r="F1979" s="12">
        <v>249</v>
      </c>
      <c r="G1979" s="12">
        <v>799</v>
      </c>
      <c r="H1979" s="12">
        <f>Baby_Fashion__2[[#This Row],[no_of_ratings]]*Baby_Fashion__2[[#This Row],[discount_price]]</f>
        <v>0</v>
      </c>
      <c r="I1979" s="12">
        <v>550</v>
      </c>
      <c r="J1979" t="str">
        <f>IF(Baby_Fashion__2[[#This Row],[no_of_ratings]]&gt;=4,"High",IF(Baby_Fashion__2[[#This Row],[no_of_ratings]]&gt;=3,"Medium","Low"))</f>
        <v>Low</v>
      </c>
    </row>
    <row r="1980" spans="1:10" x14ac:dyDescent="0.25">
      <c r="A1980" s="18" t="s">
        <v>1891</v>
      </c>
      <c r="B1980" s="18" t="s">
        <v>9</v>
      </c>
      <c r="C1980" s="18" t="s">
        <v>10</v>
      </c>
      <c r="D1980">
        <v>4</v>
      </c>
      <c r="E1980" s="12">
        <v>1</v>
      </c>
      <c r="F1980" s="12">
        <v>699</v>
      </c>
      <c r="G1980" s="12">
        <v>2999</v>
      </c>
      <c r="H1980" s="12">
        <f>Baby_Fashion__2[[#This Row],[no_of_ratings]]*Baby_Fashion__2[[#This Row],[discount_price]]</f>
        <v>699</v>
      </c>
      <c r="I1980" s="12">
        <v>2300</v>
      </c>
      <c r="J1980" t="str">
        <f>IF(Baby_Fashion__2[[#This Row],[no_of_ratings]]&gt;=4,"High",IF(Baby_Fashion__2[[#This Row],[no_of_ratings]]&gt;=3,"Medium","Low"))</f>
        <v>Low</v>
      </c>
    </row>
    <row r="1981" spans="1:10" x14ac:dyDescent="0.25">
      <c r="A1981" s="18" t="s">
        <v>1892</v>
      </c>
      <c r="B1981" s="18" t="s">
        <v>9</v>
      </c>
      <c r="C1981" s="18" t="s">
        <v>10</v>
      </c>
      <c r="D1981">
        <v>0</v>
      </c>
      <c r="E1981" s="12">
        <v>0</v>
      </c>
      <c r="F1981" s="12">
        <v>249</v>
      </c>
      <c r="G1981" s="12">
        <v>799</v>
      </c>
      <c r="H1981" s="12">
        <f>Baby_Fashion__2[[#This Row],[no_of_ratings]]*Baby_Fashion__2[[#This Row],[discount_price]]</f>
        <v>0</v>
      </c>
      <c r="I1981" s="12">
        <v>550</v>
      </c>
      <c r="J1981" t="str">
        <f>IF(Baby_Fashion__2[[#This Row],[no_of_ratings]]&gt;=4,"High",IF(Baby_Fashion__2[[#This Row],[no_of_ratings]]&gt;=3,"Medium","Low"))</f>
        <v>Low</v>
      </c>
    </row>
    <row r="1982" spans="1:10" x14ac:dyDescent="0.25">
      <c r="A1982" s="18" t="s">
        <v>1893</v>
      </c>
      <c r="B1982" s="18" t="s">
        <v>9</v>
      </c>
      <c r="C1982" s="18" t="s">
        <v>10</v>
      </c>
      <c r="D1982">
        <v>4.0999999999999996</v>
      </c>
      <c r="E1982" s="12">
        <v>56</v>
      </c>
      <c r="F1982" s="12">
        <v>469</v>
      </c>
      <c r="G1982" s="12">
        <v>1190</v>
      </c>
      <c r="H1982" s="12">
        <f>Baby_Fashion__2[[#This Row],[no_of_ratings]]*Baby_Fashion__2[[#This Row],[discount_price]]</f>
        <v>26264</v>
      </c>
      <c r="I1982" s="12">
        <v>721</v>
      </c>
      <c r="J1982" t="str">
        <f>IF(Baby_Fashion__2[[#This Row],[no_of_ratings]]&gt;=4,"High",IF(Baby_Fashion__2[[#This Row],[no_of_ratings]]&gt;=3,"Medium","Low"))</f>
        <v>High</v>
      </c>
    </row>
    <row r="1983" spans="1:10" x14ac:dyDescent="0.25">
      <c r="A1983" s="18" t="s">
        <v>1894</v>
      </c>
      <c r="B1983" s="18" t="s">
        <v>9</v>
      </c>
      <c r="C1983" s="18" t="s">
        <v>10</v>
      </c>
      <c r="D1983">
        <v>0</v>
      </c>
      <c r="E1983" s="12">
        <v>0</v>
      </c>
      <c r="F1983" s="12">
        <v>307</v>
      </c>
      <c r="G1983" s="12">
        <v>399</v>
      </c>
      <c r="H1983" s="12">
        <f>Baby_Fashion__2[[#This Row],[no_of_ratings]]*Baby_Fashion__2[[#This Row],[discount_price]]</f>
        <v>0</v>
      </c>
      <c r="I1983" s="12">
        <v>92</v>
      </c>
      <c r="J1983" t="str">
        <f>IF(Baby_Fashion__2[[#This Row],[no_of_ratings]]&gt;=4,"High",IF(Baby_Fashion__2[[#This Row],[no_of_ratings]]&gt;=3,"Medium","Low"))</f>
        <v>Low</v>
      </c>
    </row>
    <row r="1984" spans="1:10" x14ac:dyDescent="0.25">
      <c r="A1984" s="18" t="s">
        <v>1895</v>
      </c>
      <c r="B1984" s="18" t="s">
        <v>9</v>
      </c>
      <c r="C1984" s="18" t="s">
        <v>10</v>
      </c>
      <c r="D1984">
        <v>0</v>
      </c>
      <c r="E1984" s="12">
        <v>0</v>
      </c>
      <c r="F1984" s="12">
        <v>249</v>
      </c>
      <c r="G1984" s="12">
        <v>799</v>
      </c>
      <c r="H1984" s="12">
        <f>Baby_Fashion__2[[#This Row],[no_of_ratings]]*Baby_Fashion__2[[#This Row],[discount_price]]</f>
        <v>0</v>
      </c>
      <c r="I1984" s="12">
        <v>550</v>
      </c>
      <c r="J1984" t="str">
        <f>IF(Baby_Fashion__2[[#This Row],[no_of_ratings]]&gt;=4,"High",IF(Baby_Fashion__2[[#This Row],[no_of_ratings]]&gt;=3,"Medium","Low"))</f>
        <v>Low</v>
      </c>
    </row>
    <row r="1985" spans="1:10" x14ac:dyDescent="0.25">
      <c r="A1985" s="18" t="s">
        <v>1896</v>
      </c>
      <c r="B1985" s="18" t="s">
        <v>9</v>
      </c>
      <c r="C1985" s="18" t="s">
        <v>10</v>
      </c>
      <c r="D1985">
        <v>4.2</v>
      </c>
      <c r="E1985" s="12">
        <v>27</v>
      </c>
      <c r="F1985" s="12">
        <v>500</v>
      </c>
      <c r="G1985" s="12">
        <v>999</v>
      </c>
      <c r="H1985" s="12">
        <f>Baby_Fashion__2[[#This Row],[no_of_ratings]]*Baby_Fashion__2[[#This Row],[discount_price]]</f>
        <v>13500</v>
      </c>
      <c r="I1985" s="12">
        <v>499</v>
      </c>
      <c r="J1985" t="str">
        <f>IF(Baby_Fashion__2[[#This Row],[no_of_ratings]]&gt;=4,"High",IF(Baby_Fashion__2[[#This Row],[no_of_ratings]]&gt;=3,"Medium","Low"))</f>
        <v>High</v>
      </c>
    </row>
    <row r="1986" spans="1:10" x14ac:dyDescent="0.25">
      <c r="A1986" s="18" t="s">
        <v>1897</v>
      </c>
      <c r="B1986" s="18" t="s">
        <v>9</v>
      </c>
      <c r="C1986" s="18" t="s">
        <v>10</v>
      </c>
      <c r="D1986">
        <v>4.3</v>
      </c>
      <c r="E1986" s="12">
        <v>40</v>
      </c>
      <c r="F1986" s="12">
        <v>345</v>
      </c>
      <c r="G1986" s="12">
        <v>799</v>
      </c>
      <c r="H1986" s="12">
        <f>Baby_Fashion__2[[#This Row],[no_of_ratings]]*Baby_Fashion__2[[#This Row],[discount_price]]</f>
        <v>13800</v>
      </c>
      <c r="I1986" s="12">
        <v>454</v>
      </c>
      <c r="J1986" t="str">
        <f>IF(Baby_Fashion__2[[#This Row],[no_of_ratings]]&gt;=4,"High",IF(Baby_Fashion__2[[#This Row],[no_of_ratings]]&gt;=3,"Medium","Low"))</f>
        <v>High</v>
      </c>
    </row>
    <row r="1987" spans="1:10" x14ac:dyDescent="0.25">
      <c r="A1987" s="18" t="s">
        <v>1898</v>
      </c>
      <c r="B1987" s="18" t="s">
        <v>9</v>
      </c>
      <c r="C1987" s="18" t="s">
        <v>10</v>
      </c>
      <c r="D1987">
        <v>0</v>
      </c>
      <c r="E1987" s="12">
        <v>0</v>
      </c>
      <c r="F1987" s="12">
        <v>225</v>
      </c>
      <c r="G1987" s="12">
        <v>699</v>
      </c>
      <c r="H1987" s="12">
        <f>Baby_Fashion__2[[#This Row],[no_of_ratings]]*Baby_Fashion__2[[#This Row],[discount_price]]</f>
        <v>0</v>
      </c>
      <c r="I1987" s="12">
        <v>474</v>
      </c>
      <c r="J1987" t="str">
        <f>IF(Baby_Fashion__2[[#This Row],[no_of_ratings]]&gt;=4,"High",IF(Baby_Fashion__2[[#This Row],[no_of_ratings]]&gt;=3,"Medium","Low"))</f>
        <v>Low</v>
      </c>
    </row>
    <row r="1988" spans="1:10" x14ac:dyDescent="0.25">
      <c r="A1988" s="18" t="s">
        <v>1899</v>
      </c>
      <c r="B1988" s="18" t="s">
        <v>9</v>
      </c>
      <c r="C1988" s="18" t="s">
        <v>10</v>
      </c>
      <c r="D1988">
        <v>4.2</v>
      </c>
      <c r="E1988" s="12">
        <v>74</v>
      </c>
      <c r="F1988" s="12">
        <v>399</v>
      </c>
      <c r="G1988" s="12">
        <v>935</v>
      </c>
      <c r="H1988" s="12">
        <f>Baby_Fashion__2[[#This Row],[no_of_ratings]]*Baby_Fashion__2[[#This Row],[discount_price]]</f>
        <v>29526</v>
      </c>
      <c r="I1988" s="12">
        <v>536</v>
      </c>
      <c r="J1988" t="str">
        <f>IF(Baby_Fashion__2[[#This Row],[no_of_ratings]]&gt;=4,"High",IF(Baby_Fashion__2[[#This Row],[no_of_ratings]]&gt;=3,"Medium","Low"))</f>
        <v>High</v>
      </c>
    </row>
    <row r="1989" spans="1:10" x14ac:dyDescent="0.25">
      <c r="A1989" s="18" t="s">
        <v>1900</v>
      </c>
      <c r="B1989" s="18" t="s">
        <v>9</v>
      </c>
      <c r="C1989" s="18" t="s">
        <v>10</v>
      </c>
      <c r="D1989">
        <v>0</v>
      </c>
      <c r="E1989" s="12">
        <v>0</v>
      </c>
      <c r="F1989" s="12">
        <v>249</v>
      </c>
      <c r="G1989" s="12">
        <v>799</v>
      </c>
      <c r="H1989" s="12">
        <f>Baby_Fashion__2[[#This Row],[no_of_ratings]]*Baby_Fashion__2[[#This Row],[discount_price]]</f>
        <v>0</v>
      </c>
      <c r="I1989" s="12">
        <v>550</v>
      </c>
      <c r="J1989" t="str">
        <f>IF(Baby_Fashion__2[[#This Row],[no_of_ratings]]&gt;=4,"High",IF(Baby_Fashion__2[[#This Row],[no_of_ratings]]&gt;=3,"Medium","Low"))</f>
        <v>Low</v>
      </c>
    </row>
    <row r="1990" spans="1:10" x14ac:dyDescent="0.25">
      <c r="A1990" s="18" t="s">
        <v>1901</v>
      </c>
      <c r="B1990" s="18" t="s">
        <v>9</v>
      </c>
      <c r="C1990" s="18" t="s">
        <v>10</v>
      </c>
      <c r="D1990">
        <v>0</v>
      </c>
      <c r="E1990" s="12">
        <v>0</v>
      </c>
      <c r="F1990" s="12">
        <v>197</v>
      </c>
      <c r="G1990" s="12">
        <v>899</v>
      </c>
      <c r="H1990" s="12">
        <f>Baby_Fashion__2[[#This Row],[no_of_ratings]]*Baby_Fashion__2[[#This Row],[discount_price]]</f>
        <v>0</v>
      </c>
      <c r="I1990" s="12">
        <v>702</v>
      </c>
      <c r="J1990" t="str">
        <f>IF(Baby_Fashion__2[[#This Row],[no_of_ratings]]&gt;=4,"High",IF(Baby_Fashion__2[[#This Row],[no_of_ratings]]&gt;=3,"Medium","Low"))</f>
        <v>Low</v>
      </c>
    </row>
    <row r="1991" spans="1:10" x14ac:dyDescent="0.25">
      <c r="A1991" s="18" t="s">
        <v>1902</v>
      </c>
      <c r="B1991" s="18" t="s">
        <v>9</v>
      </c>
      <c r="C1991" s="18" t="s">
        <v>10</v>
      </c>
      <c r="D1991">
        <v>0</v>
      </c>
      <c r="E1991" s="12">
        <v>0</v>
      </c>
      <c r="F1991" s="12">
        <v>225</v>
      </c>
      <c r="G1991" s="12">
        <v>699</v>
      </c>
      <c r="H1991" s="12">
        <f>Baby_Fashion__2[[#This Row],[no_of_ratings]]*Baby_Fashion__2[[#This Row],[discount_price]]</f>
        <v>0</v>
      </c>
      <c r="I1991" s="12">
        <v>474</v>
      </c>
      <c r="J1991" t="str">
        <f>IF(Baby_Fashion__2[[#This Row],[no_of_ratings]]&gt;=4,"High",IF(Baby_Fashion__2[[#This Row],[no_of_ratings]]&gt;=3,"Medium","Low"))</f>
        <v>Low</v>
      </c>
    </row>
    <row r="1992" spans="1:10" x14ac:dyDescent="0.25">
      <c r="A1992" s="18" t="s">
        <v>1903</v>
      </c>
      <c r="B1992" s="18" t="s">
        <v>9</v>
      </c>
      <c r="C1992" s="18" t="s">
        <v>10</v>
      </c>
      <c r="D1992">
        <v>0</v>
      </c>
      <c r="E1992" s="12">
        <v>0</v>
      </c>
      <c r="F1992" s="12">
        <v>599</v>
      </c>
      <c r="G1992" s="12">
        <v>1999</v>
      </c>
      <c r="H1992" s="12">
        <f>Baby_Fashion__2[[#This Row],[no_of_ratings]]*Baby_Fashion__2[[#This Row],[discount_price]]</f>
        <v>0</v>
      </c>
      <c r="I1992" s="12">
        <v>1400</v>
      </c>
      <c r="J1992" t="str">
        <f>IF(Baby_Fashion__2[[#This Row],[no_of_ratings]]&gt;=4,"High",IF(Baby_Fashion__2[[#This Row],[no_of_ratings]]&gt;=3,"Medium","Low"))</f>
        <v>Low</v>
      </c>
    </row>
    <row r="1993" spans="1:10" x14ac:dyDescent="0.25">
      <c r="A1993" s="18" t="s">
        <v>1904</v>
      </c>
      <c r="B1993" s="18" t="s">
        <v>9</v>
      </c>
      <c r="C1993" s="18" t="s">
        <v>10</v>
      </c>
      <c r="D1993">
        <v>0</v>
      </c>
      <c r="E1993" s="12">
        <v>0</v>
      </c>
      <c r="F1993" s="12">
        <v>225</v>
      </c>
      <c r="G1993" s="12">
        <v>699</v>
      </c>
      <c r="H1993" s="12">
        <f>Baby_Fashion__2[[#This Row],[no_of_ratings]]*Baby_Fashion__2[[#This Row],[discount_price]]</f>
        <v>0</v>
      </c>
      <c r="I1993" s="12">
        <v>474</v>
      </c>
      <c r="J1993" t="str">
        <f>IF(Baby_Fashion__2[[#This Row],[no_of_ratings]]&gt;=4,"High",IF(Baby_Fashion__2[[#This Row],[no_of_ratings]]&gt;=3,"Medium","Low"))</f>
        <v>Low</v>
      </c>
    </row>
    <row r="1994" spans="1:10" x14ac:dyDescent="0.25">
      <c r="A1994" s="18" t="s">
        <v>1905</v>
      </c>
      <c r="B1994" s="18" t="s">
        <v>9</v>
      </c>
      <c r="C1994" s="18" t="s">
        <v>10</v>
      </c>
      <c r="D1994">
        <v>0</v>
      </c>
      <c r="E1994" s="12">
        <v>0</v>
      </c>
      <c r="F1994" s="12">
        <v>499</v>
      </c>
      <c r="G1994" s="12">
        <v>999</v>
      </c>
      <c r="H1994" s="12">
        <f>Baby_Fashion__2[[#This Row],[no_of_ratings]]*Baby_Fashion__2[[#This Row],[discount_price]]</f>
        <v>0</v>
      </c>
      <c r="I1994" s="12">
        <v>500</v>
      </c>
      <c r="J1994" t="str">
        <f>IF(Baby_Fashion__2[[#This Row],[no_of_ratings]]&gt;=4,"High",IF(Baby_Fashion__2[[#This Row],[no_of_ratings]]&gt;=3,"Medium","Low"))</f>
        <v>Low</v>
      </c>
    </row>
    <row r="1995" spans="1:10" x14ac:dyDescent="0.25">
      <c r="A1995" s="18" t="s">
        <v>1906</v>
      </c>
      <c r="B1995" s="18" t="s">
        <v>9</v>
      </c>
      <c r="C1995" s="18" t="s">
        <v>10</v>
      </c>
      <c r="D1995">
        <v>0</v>
      </c>
      <c r="E1995" s="12">
        <v>0</v>
      </c>
      <c r="F1995" s="12">
        <v>225</v>
      </c>
      <c r="G1995" s="12">
        <v>699</v>
      </c>
      <c r="H1995" s="12">
        <f>Baby_Fashion__2[[#This Row],[no_of_ratings]]*Baby_Fashion__2[[#This Row],[discount_price]]</f>
        <v>0</v>
      </c>
      <c r="I1995" s="12">
        <v>474</v>
      </c>
      <c r="J1995" t="str">
        <f>IF(Baby_Fashion__2[[#This Row],[no_of_ratings]]&gt;=4,"High",IF(Baby_Fashion__2[[#This Row],[no_of_ratings]]&gt;=3,"Medium","Low"))</f>
        <v>Low</v>
      </c>
    </row>
    <row r="1996" spans="1:10" x14ac:dyDescent="0.25">
      <c r="A1996" s="18" t="s">
        <v>1907</v>
      </c>
      <c r="B1996" s="18" t="s">
        <v>9</v>
      </c>
      <c r="C1996" s="18" t="s">
        <v>10</v>
      </c>
      <c r="D1996">
        <v>0</v>
      </c>
      <c r="E1996" s="12">
        <v>0</v>
      </c>
      <c r="F1996" s="12">
        <v>369</v>
      </c>
      <c r="G1996" s="12">
        <v>599</v>
      </c>
      <c r="H1996" s="12">
        <f>Baby_Fashion__2[[#This Row],[no_of_ratings]]*Baby_Fashion__2[[#This Row],[discount_price]]</f>
        <v>0</v>
      </c>
      <c r="I1996" s="12">
        <v>230</v>
      </c>
      <c r="J1996" t="str">
        <f>IF(Baby_Fashion__2[[#This Row],[no_of_ratings]]&gt;=4,"High",IF(Baby_Fashion__2[[#This Row],[no_of_ratings]]&gt;=3,"Medium","Low"))</f>
        <v>Low</v>
      </c>
    </row>
    <row r="1997" spans="1:10" x14ac:dyDescent="0.25">
      <c r="A1997" s="18" t="s">
        <v>1908</v>
      </c>
      <c r="B1997" s="18" t="s">
        <v>9</v>
      </c>
      <c r="C1997" s="18" t="s">
        <v>10</v>
      </c>
      <c r="D1997">
        <v>0</v>
      </c>
      <c r="E1997" s="12">
        <v>0</v>
      </c>
      <c r="F1997" s="12">
        <v>225</v>
      </c>
      <c r="G1997" s="12">
        <v>699</v>
      </c>
      <c r="H1997" s="12">
        <f>Baby_Fashion__2[[#This Row],[no_of_ratings]]*Baby_Fashion__2[[#This Row],[discount_price]]</f>
        <v>0</v>
      </c>
      <c r="I1997" s="12">
        <v>474</v>
      </c>
      <c r="J1997" t="str">
        <f>IF(Baby_Fashion__2[[#This Row],[no_of_ratings]]&gt;=4,"High",IF(Baby_Fashion__2[[#This Row],[no_of_ratings]]&gt;=3,"Medium","Low"))</f>
        <v>Low</v>
      </c>
    </row>
    <row r="1998" spans="1:10" x14ac:dyDescent="0.25">
      <c r="A1998" s="18" t="s">
        <v>1909</v>
      </c>
      <c r="B1998" s="18" t="s">
        <v>9</v>
      </c>
      <c r="C1998" s="18" t="s">
        <v>10</v>
      </c>
      <c r="D1998">
        <v>1</v>
      </c>
      <c r="E1998" s="12">
        <v>1</v>
      </c>
      <c r="F1998" s="12">
        <v>450</v>
      </c>
      <c r="G1998" s="12">
        <v>999</v>
      </c>
      <c r="H1998" s="12">
        <f>Baby_Fashion__2[[#This Row],[no_of_ratings]]*Baby_Fashion__2[[#This Row],[discount_price]]</f>
        <v>450</v>
      </c>
      <c r="I1998" s="12">
        <v>549</v>
      </c>
      <c r="J1998" t="str">
        <f>IF(Baby_Fashion__2[[#This Row],[no_of_ratings]]&gt;=4,"High",IF(Baby_Fashion__2[[#This Row],[no_of_ratings]]&gt;=3,"Medium","Low"))</f>
        <v>Low</v>
      </c>
    </row>
    <row r="1999" spans="1:10" x14ac:dyDescent="0.25">
      <c r="A1999" s="18" t="s">
        <v>1910</v>
      </c>
      <c r="B1999" s="18" t="s">
        <v>9</v>
      </c>
      <c r="C1999" s="18" t="s">
        <v>10</v>
      </c>
      <c r="D1999">
        <v>0</v>
      </c>
      <c r="E1999" s="12">
        <v>0</v>
      </c>
      <c r="F1999" s="12">
        <v>225</v>
      </c>
      <c r="G1999" s="12">
        <v>699</v>
      </c>
      <c r="H1999" s="12">
        <f>Baby_Fashion__2[[#This Row],[no_of_ratings]]*Baby_Fashion__2[[#This Row],[discount_price]]</f>
        <v>0</v>
      </c>
      <c r="I1999" s="12">
        <v>474</v>
      </c>
      <c r="J1999" t="str">
        <f>IF(Baby_Fashion__2[[#This Row],[no_of_ratings]]&gt;=4,"High",IF(Baby_Fashion__2[[#This Row],[no_of_ratings]]&gt;=3,"Medium","Low"))</f>
        <v>Low</v>
      </c>
    </row>
    <row r="2000" spans="1:10" x14ac:dyDescent="0.25">
      <c r="A2000" s="18" t="s">
        <v>1911</v>
      </c>
      <c r="B2000" s="18" t="s">
        <v>9</v>
      </c>
      <c r="C2000" s="18" t="s">
        <v>10</v>
      </c>
      <c r="D2000">
        <v>5</v>
      </c>
      <c r="E2000" s="12">
        <v>1</v>
      </c>
      <c r="F2000" s="12">
        <v>729</v>
      </c>
      <c r="G2000" s="12">
        <v>999</v>
      </c>
      <c r="H2000" s="12">
        <f>Baby_Fashion__2[[#This Row],[no_of_ratings]]*Baby_Fashion__2[[#This Row],[discount_price]]</f>
        <v>729</v>
      </c>
      <c r="I2000" s="12">
        <v>270</v>
      </c>
      <c r="J2000" t="str">
        <f>IF(Baby_Fashion__2[[#This Row],[no_of_ratings]]&gt;=4,"High",IF(Baby_Fashion__2[[#This Row],[no_of_ratings]]&gt;=3,"Medium","Low"))</f>
        <v>Low</v>
      </c>
    </row>
    <row r="2001" spans="1:10" x14ac:dyDescent="0.25">
      <c r="A2001" s="18" t="s">
        <v>1912</v>
      </c>
      <c r="B2001" s="18" t="s">
        <v>9</v>
      </c>
      <c r="C2001" s="18" t="s">
        <v>10</v>
      </c>
      <c r="D2001">
        <v>0</v>
      </c>
      <c r="E2001" s="12">
        <v>0</v>
      </c>
      <c r="F2001" s="12">
        <v>225</v>
      </c>
      <c r="G2001" s="12">
        <v>699</v>
      </c>
      <c r="H2001" s="12">
        <f>Baby_Fashion__2[[#This Row],[no_of_ratings]]*Baby_Fashion__2[[#This Row],[discount_price]]</f>
        <v>0</v>
      </c>
      <c r="I2001" s="12">
        <v>474</v>
      </c>
      <c r="J2001" t="str">
        <f>IF(Baby_Fashion__2[[#This Row],[no_of_ratings]]&gt;=4,"High",IF(Baby_Fashion__2[[#This Row],[no_of_ratings]]&gt;=3,"Medium","Low"))</f>
        <v>Low</v>
      </c>
    </row>
    <row r="2002" spans="1:10" x14ac:dyDescent="0.25">
      <c r="A2002" s="18" t="s">
        <v>1913</v>
      </c>
      <c r="B2002" s="18" t="s">
        <v>9</v>
      </c>
      <c r="C2002" s="18" t="s">
        <v>10</v>
      </c>
      <c r="D2002">
        <v>0</v>
      </c>
      <c r="E2002" s="12">
        <v>0</v>
      </c>
      <c r="F2002" s="12">
        <v>399</v>
      </c>
      <c r="G2002" s="12">
        <v>799</v>
      </c>
      <c r="H2002" s="12">
        <f>Baby_Fashion__2[[#This Row],[no_of_ratings]]*Baby_Fashion__2[[#This Row],[discount_price]]</f>
        <v>0</v>
      </c>
      <c r="I2002" s="12">
        <v>400</v>
      </c>
      <c r="J2002" t="str">
        <f>IF(Baby_Fashion__2[[#This Row],[no_of_ratings]]&gt;=4,"High",IF(Baby_Fashion__2[[#This Row],[no_of_ratings]]&gt;=3,"Medium","Low"))</f>
        <v>Low</v>
      </c>
    </row>
    <row r="2003" spans="1:10" x14ac:dyDescent="0.25">
      <c r="A2003" s="18" t="s">
        <v>1914</v>
      </c>
      <c r="B2003" s="18" t="s">
        <v>9</v>
      </c>
      <c r="C2003" s="18" t="s">
        <v>10</v>
      </c>
      <c r="D2003">
        <v>0</v>
      </c>
      <c r="E2003" s="12">
        <v>0</v>
      </c>
      <c r="F2003" s="12">
        <v>225</v>
      </c>
      <c r="G2003" s="12">
        <v>699</v>
      </c>
      <c r="H2003" s="12">
        <f>Baby_Fashion__2[[#This Row],[no_of_ratings]]*Baby_Fashion__2[[#This Row],[discount_price]]</f>
        <v>0</v>
      </c>
      <c r="I2003" s="12">
        <v>474</v>
      </c>
      <c r="J2003" t="str">
        <f>IF(Baby_Fashion__2[[#This Row],[no_of_ratings]]&gt;=4,"High",IF(Baby_Fashion__2[[#This Row],[no_of_ratings]]&gt;=3,"Medium","Low"))</f>
        <v>Low</v>
      </c>
    </row>
    <row r="2004" spans="1:10" x14ac:dyDescent="0.25">
      <c r="A2004" s="18" t="s">
        <v>1915</v>
      </c>
      <c r="B2004" s="18" t="s">
        <v>9</v>
      </c>
      <c r="C2004" s="18" t="s">
        <v>10</v>
      </c>
      <c r="D2004">
        <v>3.5</v>
      </c>
      <c r="E2004" s="12">
        <v>2</v>
      </c>
      <c r="F2004" s="12">
        <v>499</v>
      </c>
      <c r="G2004" s="12">
        <v>899</v>
      </c>
      <c r="H2004" s="12">
        <f>Baby_Fashion__2[[#This Row],[no_of_ratings]]*Baby_Fashion__2[[#This Row],[discount_price]]</f>
        <v>998</v>
      </c>
      <c r="I2004" s="12">
        <v>400</v>
      </c>
      <c r="J2004" t="str">
        <f>IF(Baby_Fashion__2[[#This Row],[no_of_ratings]]&gt;=4,"High",IF(Baby_Fashion__2[[#This Row],[no_of_ratings]]&gt;=3,"Medium","Low"))</f>
        <v>Low</v>
      </c>
    </row>
    <row r="2005" spans="1:10" x14ac:dyDescent="0.25">
      <c r="A2005" s="18" t="s">
        <v>1916</v>
      </c>
      <c r="B2005" s="18" t="s">
        <v>9</v>
      </c>
      <c r="C2005" s="18" t="s">
        <v>10</v>
      </c>
      <c r="D2005">
        <v>0</v>
      </c>
      <c r="E2005" s="12">
        <v>0</v>
      </c>
      <c r="F2005" s="12">
        <v>449</v>
      </c>
      <c r="G2005" s="12">
        <v>999</v>
      </c>
      <c r="H2005" s="12">
        <f>Baby_Fashion__2[[#This Row],[no_of_ratings]]*Baby_Fashion__2[[#This Row],[discount_price]]</f>
        <v>0</v>
      </c>
      <c r="I2005" s="12">
        <v>550</v>
      </c>
      <c r="J2005" t="str">
        <f>IF(Baby_Fashion__2[[#This Row],[no_of_ratings]]&gt;=4,"High",IF(Baby_Fashion__2[[#This Row],[no_of_ratings]]&gt;=3,"Medium","Low"))</f>
        <v>Low</v>
      </c>
    </row>
    <row r="2006" spans="1:10" x14ac:dyDescent="0.25">
      <c r="A2006" s="18" t="s">
        <v>1917</v>
      </c>
      <c r="B2006" s="18" t="s">
        <v>9</v>
      </c>
      <c r="C2006" s="18" t="s">
        <v>10</v>
      </c>
      <c r="D2006">
        <v>0</v>
      </c>
      <c r="E2006" s="12">
        <v>0</v>
      </c>
      <c r="F2006" s="12">
        <v>249</v>
      </c>
      <c r="G2006" s="12">
        <v>799</v>
      </c>
      <c r="H2006" s="12">
        <f>Baby_Fashion__2[[#This Row],[no_of_ratings]]*Baby_Fashion__2[[#This Row],[discount_price]]</f>
        <v>0</v>
      </c>
      <c r="I2006" s="12">
        <v>550</v>
      </c>
      <c r="J2006" t="str">
        <f>IF(Baby_Fashion__2[[#This Row],[no_of_ratings]]&gt;=4,"High",IF(Baby_Fashion__2[[#This Row],[no_of_ratings]]&gt;=3,"Medium","Low"))</f>
        <v>Low</v>
      </c>
    </row>
    <row r="2007" spans="1:10" x14ac:dyDescent="0.25">
      <c r="A2007" s="18" t="s">
        <v>1918</v>
      </c>
      <c r="B2007" s="18" t="s">
        <v>9</v>
      </c>
      <c r="C2007" s="18" t="s">
        <v>10</v>
      </c>
      <c r="D2007">
        <v>5</v>
      </c>
      <c r="E2007" s="12">
        <v>1</v>
      </c>
      <c r="F2007" s="12">
        <v>546</v>
      </c>
      <c r="G2007" s="12">
        <v>701</v>
      </c>
      <c r="H2007" s="12">
        <f>Baby_Fashion__2[[#This Row],[no_of_ratings]]*Baby_Fashion__2[[#This Row],[discount_price]]</f>
        <v>546</v>
      </c>
      <c r="I2007" s="12">
        <v>155</v>
      </c>
      <c r="J2007" t="str">
        <f>IF(Baby_Fashion__2[[#This Row],[no_of_ratings]]&gt;=4,"High",IF(Baby_Fashion__2[[#This Row],[no_of_ratings]]&gt;=3,"Medium","Low"))</f>
        <v>Low</v>
      </c>
    </row>
    <row r="2008" spans="1:10" x14ac:dyDescent="0.25">
      <c r="A2008" s="18" t="s">
        <v>1919</v>
      </c>
      <c r="B2008" s="18" t="s">
        <v>9</v>
      </c>
      <c r="C2008" s="18" t="s">
        <v>10</v>
      </c>
      <c r="D2008">
        <v>0</v>
      </c>
      <c r="E2008" s="12">
        <v>0</v>
      </c>
      <c r="F2008" s="12">
        <v>225</v>
      </c>
      <c r="G2008" s="12">
        <v>699</v>
      </c>
      <c r="H2008" s="12">
        <f>Baby_Fashion__2[[#This Row],[no_of_ratings]]*Baby_Fashion__2[[#This Row],[discount_price]]</f>
        <v>0</v>
      </c>
      <c r="I2008" s="12">
        <v>474</v>
      </c>
      <c r="J2008" t="str">
        <f>IF(Baby_Fashion__2[[#This Row],[no_of_ratings]]&gt;=4,"High",IF(Baby_Fashion__2[[#This Row],[no_of_ratings]]&gt;=3,"Medium","Low"))</f>
        <v>Low</v>
      </c>
    </row>
    <row r="2009" spans="1:10" x14ac:dyDescent="0.25">
      <c r="A2009" s="18" t="s">
        <v>1920</v>
      </c>
      <c r="B2009" s="18" t="s">
        <v>9</v>
      </c>
      <c r="C2009" s="18" t="s">
        <v>10</v>
      </c>
      <c r="D2009">
        <v>5</v>
      </c>
      <c r="E2009" s="12">
        <v>1</v>
      </c>
      <c r="F2009" s="12">
        <v>399</v>
      </c>
      <c r="G2009" s="12">
        <v>799</v>
      </c>
      <c r="H2009" s="12">
        <f>Baby_Fashion__2[[#This Row],[no_of_ratings]]*Baby_Fashion__2[[#This Row],[discount_price]]</f>
        <v>399</v>
      </c>
      <c r="I2009" s="12">
        <v>400</v>
      </c>
      <c r="J2009" t="str">
        <f>IF(Baby_Fashion__2[[#This Row],[no_of_ratings]]&gt;=4,"High",IF(Baby_Fashion__2[[#This Row],[no_of_ratings]]&gt;=3,"Medium","Low"))</f>
        <v>Low</v>
      </c>
    </row>
    <row r="2010" spans="1:10" x14ac:dyDescent="0.25">
      <c r="A2010" s="18" t="s">
        <v>1921</v>
      </c>
      <c r="B2010" s="18" t="s">
        <v>9</v>
      </c>
      <c r="C2010" s="18" t="s">
        <v>10</v>
      </c>
      <c r="D2010">
        <v>0</v>
      </c>
      <c r="E2010" s="12">
        <v>0</v>
      </c>
      <c r="F2010" s="12">
        <v>159</v>
      </c>
      <c r="G2010" s="12">
        <v>199</v>
      </c>
      <c r="H2010" s="12">
        <f>Baby_Fashion__2[[#This Row],[no_of_ratings]]*Baby_Fashion__2[[#This Row],[discount_price]]</f>
        <v>0</v>
      </c>
      <c r="I2010" s="12">
        <v>40</v>
      </c>
      <c r="J2010" t="str">
        <f>IF(Baby_Fashion__2[[#This Row],[no_of_ratings]]&gt;=4,"High",IF(Baby_Fashion__2[[#This Row],[no_of_ratings]]&gt;=3,"Medium","Low"))</f>
        <v>Low</v>
      </c>
    </row>
    <row r="2011" spans="1:10" x14ac:dyDescent="0.25">
      <c r="A2011" s="18" t="s">
        <v>1922</v>
      </c>
      <c r="B2011" s="18" t="s">
        <v>9</v>
      </c>
      <c r="C2011" s="18" t="s">
        <v>10</v>
      </c>
      <c r="D2011">
        <v>0</v>
      </c>
      <c r="E2011" s="12">
        <v>0</v>
      </c>
      <c r="F2011" s="12">
        <v>225</v>
      </c>
      <c r="G2011" s="12">
        <v>699</v>
      </c>
      <c r="H2011" s="12">
        <f>Baby_Fashion__2[[#This Row],[no_of_ratings]]*Baby_Fashion__2[[#This Row],[discount_price]]</f>
        <v>0</v>
      </c>
      <c r="I2011" s="12">
        <v>474</v>
      </c>
      <c r="J2011" t="str">
        <f>IF(Baby_Fashion__2[[#This Row],[no_of_ratings]]&gt;=4,"High",IF(Baby_Fashion__2[[#This Row],[no_of_ratings]]&gt;=3,"Medium","Low"))</f>
        <v>Low</v>
      </c>
    </row>
    <row r="2012" spans="1:10" x14ac:dyDescent="0.25">
      <c r="A2012" s="18" t="s">
        <v>1923</v>
      </c>
      <c r="B2012" s="18" t="s">
        <v>9</v>
      </c>
      <c r="C2012" s="18" t="s">
        <v>10</v>
      </c>
      <c r="D2012">
        <v>0</v>
      </c>
      <c r="E2012" s="12">
        <v>0</v>
      </c>
      <c r="F2012" s="12">
        <v>339</v>
      </c>
      <c r="G2012" s="12">
        <v>429</v>
      </c>
      <c r="H2012" s="12">
        <f>Baby_Fashion__2[[#This Row],[no_of_ratings]]*Baby_Fashion__2[[#This Row],[discount_price]]</f>
        <v>0</v>
      </c>
      <c r="I2012" s="12">
        <v>90</v>
      </c>
      <c r="J2012" t="str">
        <f>IF(Baby_Fashion__2[[#This Row],[no_of_ratings]]&gt;=4,"High",IF(Baby_Fashion__2[[#This Row],[no_of_ratings]]&gt;=3,"Medium","Low"))</f>
        <v>Low</v>
      </c>
    </row>
    <row r="2013" spans="1:10" x14ac:dyDescent="0.25">
      <c r="A2013" s="18" t="s">
        <v>1924</v>
      </c>
      <c r="B2013" s="18" t="s">
        <v>9</v>
      </c>
      <c r="C2013" s="18" t="s">
        <v>10</v>
      </c>
      <c r="D2013">
        <v>3</v>
      </c>
      <c r="E2013" s="12">
        <v>1</v>
      </c>
      <c r="F2013" s="12">
        <v>0</v>
      </c>
      <c r="G2013" s="12">
        <v>0</v>
      </c>
      <c r="H2013" s="12">
        <f>Baby_Fashion__2[[#This Row],[no_of_ratings]]*Baby_Fashion__2[[#This Row],[discount_price]]</f>
        <v>0</v>
      </c>
      <c r="I2013" s="12">
        <v>0</v>
      </c>
      <c r="J2013" t="str">
        <f>IF(Baby_Fashion__2[[#This Row],[no_of_ratings]]&gt;=4,"High",IF(Baby_Fashion__2[[#This Row],[no_of_ratings]]&gt;=3,"Medium","Low"))</f>
        <v>Low</v>
      </c>
    </row>
    <row r="2014" spans="1:10" x14ac:dyDescent="0.25">
      <c r="A2014" s="18" t="s">
        <v>1925</v>
      </c>
      <c r="B2014" s="18" t="s">
        <v>9</v>
      </c>
      <c r="C2014" s="18" t="s">
        <v>10</v>
      </c>
      <c r="D2014">
        <v>0</v>
      </c>
      <c r="E2014" s="12">
        <v>0</v>
      </c>
      <c r="F2014" s="12">
        <v>249</v>
      </c>
      <c r="G2014" s="12">
        <v>799</v>
      </c>
      <c r="H2014" s="12">
        <f>Baby_Fashion__2[[#This Row],[no_of_ratings]]*Baby_Fashion__2[[#This Row],[discount_price]]</f>
        <v>0</v>
      </c>
      <c r="I2014" s="12">
        <v>550</v>
      </c>
      <c r="J2014" t="str">
        <f>IF(Baby_Fashion__2[[#This Row],[no_of_ratings]]&gt;=4,"High",IF(Baby_Fashion__2[[#This Row],[no_of_ratings]]&gt;=3,"Medium","Low"))</f>
        <v>Low</v>
      </c>
    </row>
    <row r="2015" spans="1:10" x14ac:dyDescent="0.25">
      <c r="A2015" s="18" t="s">
        <v>1926</v>
      </c>
      <c r="B2015" s="18" t="s">
        <v>9</v>
      </c>
      <c r="C2015" s="18" t="s">
        <v>10</v>
      </c>
      <c r="D2015">
        <v>4</v>
      </c>
      <c r="E2015" s="12">
        <v>2</v>
      </c>
      <c r="F2015" s="12">
        <v>349</v>
      </c>
      <c r="G2015" s="12">
        <v>499</v>
      </c>
      <c r="H2015" s="12">
        <f>Baby_Fashion__2[[#This Row],[no_of_ratings]]*Baby_Fashion__2[[#This Row],[discount_price]]</f>
        <v>698</v>
      </c>
      <c r="I2015" s="12">
        <v>150</v>
      </c>
      <c r="J2015" t="str">
        <f>IF(Baby_Fashion__2[[#This Row],[no_of_ratings]]&gt;=4,"High",IF(Baby_Fashion__2[[#This Row],[no_of_ratings]]&gt;=3,"Medium","Low"))</f>
        <v>Low</v>
      </c>
    </row>
    <row r="2016" spans="1:10" x14ac:dyDescent="0.25">
      <c r="A2016" s="18" t="s">
        <v>1927</v>
      </c>
      <c r="B2016" s="18" t="s">
        <v>9</v>
      </c>
      <c r="C2016" s="18" t="s">
        <v>10</v>
      </c>
      <c r="D2016">
        <v>0</v>
      </c>
      <c r="E2016" s="12">
        <v>0</v>
      </c>
      <c r="F2016" s="12">
        <v>249</v>
      </c>
      <c r="G2016" s="12">
        <v>799</v>
      </c>
      <c r="H2016" s="12">
        <f>Baby_Fashion__2[[#This Row],[no_of_ratings]]*Baby_Fashion__2[[#This Row],[discount_price]]</f>
        <v>0</v>
      </c>
      <c r="I2016" s="12">
        <v>550</v>
      </c>
      <c r="J2016" t="str">
        <f>IF(Baby_Fashion__2[[#This Row],[no_of_ratings]]&gt;=4,"High",IF(Baby_Fashion__2[[#This Row],[no_of_ratings]]&gt;=3,"Medium","Low"))</f>
        <v>Low</v>
      </c>
    </row>
    <row r="2017" spans="1:10" x14ac:dyDescent="0.25">
      <c r="A2017" s="18" t="s">
        <v>1928</v>
      </c>
      <c r="B2017" s="18" t="s">
        <v>9</v>
      </c>
      <c r="C2017" s="18" t="s">
        <v>10</v>
      </c>
      <c r="D2017">
        <v>3.3</v>
      </c>
      <c r="E2017" s="12">
        <v>9</v>
      </c>
      <c r="F2017" s="12">
        <v>273</v>
      </c>
      <c r="G2017" s="12">
        <v>399</v>
      </c>
      <c r="H2017" s="12">
        <f>Baby_Fashion__2[[#This Row],[no_of_ratings]]*Baby_Fashion__2[[#This Row],[discount_price]]</f>
        <v>2457</v>
      </c>
      <c r="I2017" s="12">
        <v>126</v>
      </c>
      <c r="J2017" t="str">
        <f>IF(Baby_Fashion__2[[#This Row],[no_of_ratings]]&gt;=4,"High",IF(Baby_Fashion__2[[#This Row],[no_of_ratings]]&gt;=3,"Medium","Low"))</f>
        <v>High</v>
      </c>
    </row>
    <row r="2018" spans="1:10" x14ac:dyDescent="0.25">
      <c r="A2018" s="18" t="s">
        <v>1929</v>
      </c>
      <c r="B2018" s="18" t="s">
        <v>9</v>
      </c>
      <c r="C2018" s="18" t="s">
        <v>10</v>
      </c>
      <c r="D2018">
        <v>4.0999999999999996</v>
      </c>
      <c r="E2018" s="12">
        <v>18</v>
      </c>
      <c r="F2018" s="12">
        <v>422</v>
      </c>
      <c r="G2018" s="12">
        <v>799</v>
      </c>
      <c r="H2018" s="12">
        <f>Baby_Fashion__2[[#This Row],[no_of_ratings]]*Baby_Fashion__2[[#This Row],[discount_price]]</f>
        <v>7596</v>
      </c>
      <c r="I2018" s="12">
        <v>377</v>
      </c>
      <c r="J2018" t="str">
        <f>IF(Baby_Fashion__2[[#This Row],[no_of_ratings]]&gt;=4,"High",IF(Baby_Fashion__2[[#This Row],[no_of_ratings]]&gt;=3,"Medium","Low"))</f>
        <v>High</v>
      </c>
    </row>
    <row r="2019" spans="1:10" x14ac:dyDescent="0.25">
      <c r="A2019" s="18" t="s">
        <v>1930</v>
      </c>
      <c r="B2019" s="18" t="s">
        <v>9</v>
      </c>
      <c r="C2019" s="18" t="s">
        <v>10</v>
      </c>
      <c r="D2019">
        <v>0</v>
      </c>
      <c r="E2019" s="12">
        <v>0</v>
      </c>
      <c r="F2019" s="12">
        <v>225</v>
      </c>
      <c r="G2019" s="12">
        <v>699</v>
      </c>
      <c r="H2019" s="12">
        <f>Baby_Fashion__2[[#This Row],[no_of_ratings]]*Baby_Fashion__2[[#This Row],[discount_price]]</f>
        <v>0</v>
      </c>
      <c r="I2019" s="12">
        <v>474</v>
      </c>
      <c r="J2019" t="str">
        <f>IF(Baby_Fashion__2[[#This Row],[no_of_ratings]]&gt;=4,"High",IF(Baby_Fashion__2[[#This Row],[no_of_ratings]]&gt;=3,"Medium","Low"))</f>
        <v>Low</v>
      </c>
    </row>
    <row r="2020" spans="1:10" x14ac:dyDescent="0.25">
      <c r="A2020" s="18" t="s">
        <v>1931</v>
      </c>
      <c r="B2020" s="18" t="s">
        <v>9</v>
      </c>
      <c r="C2020" s="18" t="s">
        <v>10</v>
      </c>
      <c r="D2020">
        <v>3.9</v>
      </c>
      <c r="E2020" s="12">
        <v>65</v>
      </c>
      <c r="F2020" s="12">
        <v>1232</v>
      </c>
      <c r="G2020" s="12">
        <v>3999</v>
      </c>
      <c r="H2020" s="12">
        <f>Baby_Fashion__2[[#This Row],[no_of_ratings]]*Baby_Fashion__2[[#This Row],[discount_price]]</f>
        <v>80080</v>
      </c>
      <c r="I2020" s="12">
        <v>2767</v>
      </c>
      <c r="J2020" t="str">
        <f>IF(Baby_Fashion__2[[#This Row],[no_of_ratings]]&gt;=4,"High",IF(Baby_Fashion__2[[#This Row],[no_of_ratings]]&gt;=3,"Medium","Low"))</f>
        <v>High</v>
      </c>
    </row>
    <row r="2021" spans="1:10" x14ac:dyDescent="0.25">
      <c r="A2021" s="18" t="s">
        <v>1932</v>
      </c>
      <c r="B2021" s="18" t="s">
        <v>9</v>
      </c>
      <c r="C2021" s="18" t="s">
        <v>10</v>
      </c>
      <c r="D2021">
        <v>0</v>
      </c>
      <c r="E2021" s="12">
        <v>0</v>
      </c>
      <c r="F2021" s="12">
        <v>225</v>
      </c>
      <c r="G2021" s="12">
        <v>699</v>
      </c>
      <c r="H2021" s="12">
        <f>Baby_Fashion__2[[#This Row],[no_of_ratings]]*Baby_Fashion__2[[#This Row],[discount_price]]</f>
        <v>0</v>
      </c>
      <c r="I2021" s="12">
        <v>474</v>
      </c>
      <c r="J2021" t="str">
        <f>IF(Baby_Fashion__2[[#This Row],[no_of_ratings]]&gt;=4,"High",IF(Baby_Fashion__2[[#This Row],[no_of_ratings]]&gt;=3,"Medium","Low"))</f>
        <v>Low</v>
      </c>
    </row>
    <row r="2022" spans="1:10" x14ac:dyDescent="0.25">
      <c r="A2022" s="18" t="s">
        <v>1933</v>
      </c>
      <c r="B2022" s="18" t="s">
        <v>9</v>
      </c>
      <c r="C2022" s="18" t="s">
        <v>10</v>
      </c>
      <c r="D2022">
        <v>3.7</v>
      </c>
      <c r="E2022" s="12">
        <v>27</v>
      </c>
      <c r="F2022" s="12">
        <v>900</v>
      </c>
      <c r="G2022" s="12">
        <v>1550</v>
      </c>
      <c r="H2022" s="12">
        <f>Baby_Fashion__2[[#This Row],[no_of_ratings]]*Baby_Fashion__2[[#This Row],[discount_price]]</f>
        <v>24300</v>
      </c>
      <c r="I2022" s="12">
        <v>650</v>
      </c>
      <c r="J2022" t="str">
        <f>IF(Baby_Fashion__2[[#This Row],[no_of_ratings]]&gt;=4,"High",IF(Baby_Fashion__2[[#This Row],[no_of_ratings]]&gt;=3,"Medium","Low"))</f>
        <v>High</v>
      </c>
    </row>
    <row r="2023" spans="1:10" x14ac:dyDescent="0.25">
      <c r="A2023" s="18" t="s">
        <v>1934</v>
      </c>
      <c r="B2023" s="18" t="s">
        <v>9</v>
      </c>
      <c r="C2023" s="18" t="s">
        <v>10</v>
      </c>
      <c r="D2023">
        <v>0</v>
      </c>
      <c r="E2023" s="12">
        <v>0</v>
      </c>
      <c r="F2023" s="12">
        <v>299</v>
      </c>
      <c r="G2023" s="12">
        <v>699</v>
      </c>
      <c r="H2023" s="12">
        <f>Baby_Fashion__2[[#This Row],[no_of_ratings]]*Baby_Fashion__2[[#This Row],[discount_price]]</f>
        <v>0</v>
      </c>
      <c r="I2023" s="12">
        <v>400</v>
      </c>
      <c r="J2023" t="str">
        <f>IF(Baby_Fashion__2[[#This Row],[no_of_ratings]]&gt;=4,"High",IF(Baby_Fashion__2[[#This Row],[no_of_ratings]]&gt;=3,"Medium","Low"))</f>
        <v>Low</v>
      </c>
    </row>
    <row r="2024" spans="1:10" x14ac:dyDescent="0.25">
      <c r="A2024" s="18" t="s">
        <v>1935</v>
      </c>
      <c r="B2024" s="18" t="s">
        <v>9</v>
      </c>
      <c r="C2024" s="18" t="s">
        <v>10</v>
      </c>
      <c r="D2024">
        <v>0</v>
      </c>
      <c r="E2024" s="12">
        <v>0</v>
      </c>
      <c r="F2024" s="12">
        <v>0</v>
      </c>
      <c r="G2024" s="12">
        <v>120</v>
      </c>
      <c r="H2024" s="12">
        <f>Baby_Fashion__2[[#This Row],[no_of_ratings]]*Baby_Fashion__2[[#This Row],[discount_price]]</f>
        <v>0</v>
      </c>
      <c r="I2024" s="12">
        <v>120</v>
      </c>
      <c r="J2024" t="str">
        <f>IF(Baby_Fashion__2[[#This Row],[no_of_ratings]]&gt;=4,"High",IF(Baby_Fashion__2[[#This Row],[no_of_ratings]]&gt;=3,"Medium","Low"))</f>
        <v>Low</v>
      </c>
    </row>
    <row r="2025" spans="1:10" x14ac:dyDescent="0.25">
      <c r="A2025" s="18" t="s">
        <v>1936</v>
      </c>
      <c r="B2025" s="18" t="s">
        <v>9</v>
      </c>
      <c r="C2025" s="18" t="s">
        <v>10</v>
      </c>
      <c r="D2025">
        <v>0</v>
      </c>
      <c r="E2025" s="12">
        <v>0</v>
      </c>
      <c r="F2025" s="12">
        <v>225</v>
      </c>
      <c r="G2025" s="12">
        <v>699</v>
      </c>
      <c r="H2025" s="12">
        <f>Baby_Fashion__2[[#This Row],[no_of_ratings]]*Baby_Fashion__2[[#This Row],[discount_price]]</f>
        <v>0</v>
      </c>
      <c r="I2025" s="12">
        <v>474</v>
      </c>
      <c r="J2025" t="str">
        <f>IF(Baby_Fashion__2[[#This Row],[no_of_ratings]]&gt;=4,"High",IF(Baby_Fashion__2[[#This Row],[no_of_ratings]]&gt;=3,"Medium","Low"))</f>
        <v>Low</v>
      </c>
    </row>
    <row r="2026" spans="1:10" x14ac:dyDescent="0.25">
      <c r="A2026" s="18" t="s">
        <v>1937</v>
      </c>
      <c r="B2026" s="18" t="s">
        <v>9</v>
      </c>
      <c r="C2026" s="18" t="s">
        <v>10</v>
      </c>
      <c r="D2026">
        <v>0</v>
      </c>
      <c r="E2026" s="12">
        <v>0</v>
      </c>
      <c r="F2026" s="12">
        <v>499</v>
      </c>
      <c r="G2026" s="12">
        <v>999</v>
      </c>
      <c r="H2026" s="12">
        <f>Baby_Fashion__2[[#This Row],[no_of_ratings]]*Baby_Fashion__2[[#This Row],[discount_price]]</f>
        <v>0</v>
      </c>
      <c r="I2026" s="12">
        <v>500</v>
      </c>
      <c r="J2026" t="str">
        <f>IF(Baby_Fashion__2[[#This Row],[no_of_ratings]]&gt;=4,"High",IF(Baby_Fashion__2[[#This Row],[no_of_ratings]]&gt;=3,"Medium","Low"))</f>
        <v>Low</v>
      </c>
    </row>
    <row r="2027" spans="1:10" x14ac:dyDescent="0.25">
      <c r="A2027" s="18" t="s">
        <v>1938</v>
      </c>
      <c r="B2027" s="18" t="s">
        <v>9</v>
      </c>
      <c r="C2027" s="18" t="s">
        <v>10</v>
      </c>
      <c r="D2027">
        <v>0</v>
      </c>
      <c r="E2027" s="12">
        <v>0</v>
      </c>
      <c r="F2027" s="12">
        <v>249</v>
      </c>
      <c r="G2027" s="12">
        <v>799</v>
      </c>
      <c r="H2027" s="12">
        <f>Baby_Fashion__2[[#This Row],[no_of_ratings]]*Baby_Fashion__2[[#This Row],[discount_price]]</f>
        <v>0</v>
      </c>
      <c r="I2027" s="12">
        <v>550</v>
      </c>
      <c r="J2027" t="str">
        <f>IF(Baby_Fashion__2[[#This Row],[no_of_ratings]]&gt;=4,"High",IF(Baby_Fashion__2[[#This Row],[no_of_ratings]]&gt;=3,"Medium","Low"))</f>
        <v>Low</v>
      </c>
    </row>
    <row r="2028" spans="1:10" x14ac:dyDescent="0.25">
      <c r="A2028" s="18" t="s">
        <v>766</v>
      </c>
      <c r="B2028" s="18" t="s">
        <v>9</v>
      </c>
      <c r="C2028" s="18" t="s">
        <v>10</v>
      </c>
      <c r="D2028">
        <v>0</v>
      </c>
      <c r="E2028" s="12">
        <v>0</v>
      </c>
      <c r="F2028" s="12">
        <v>349</v>
      </c>
      <c r="G2028" s="12">
        <v>599</v>
      </c>
      <c r="H2028" s="12">
        <f>Baby_Fashion__2[[#This Row],[no_of_ratings]]*Baby_Fashion__2[[#This Row],[discount_price]]</f>
        <v>0</v>
      </c>
      <c r="I2028" s="12">
        <v>250</v>
      </c>
      <c r="J2028" t="str">
        <f>IF(Baby_Fashion__2[[#This Row],[no_of_ratings]]&gt;=4,"High",IF(Baby_Fashion__2[[#This Row],[no_of_ratings]]&gt;=3,"Medium","Low"))</f>
        <v>Low</v>
      </c>
    </row>
    <row r="2029" spans="1:10" x14ac:dyDescent="0.25">
      <c r="A2029" s="18" t="s">
        <v>1939</v>
      </c>
      <c r="B2029" s="18" t="s">
        <v>9</v>
      </c>
      <c r="C2029" s="18" t="s">
        <v>10</v>
      </c>
      <c r="D2029">
        <v>0</v>
      </c>
      <c r="E2029" s="12">
        <v>0</v>
      </c>
      <c r="F2029" s="12">
        <v>0</v>
      </c>
      <c r="G2029" s="12">
        <v>635</v>
      </c>
      <c r="H2029" s="12">
        <f>Baby_Fashion__2[[#This Row],[no_of_ratings]]*Baby_Fashion__2[[#This Row],[discount_price]]</f>
        <v>0</v>
      </c>
      <c r="I2029" s="12">
        <v>635</v>
      </c>
      <c r="J2029" t="str">
        <f>IF(Baby_Fashion__2[[#This Row],[no_of_ratings]]&gt;=4,"High",IF(Baby_Fashion__2[[#This Row],[no_of_ratings]]&gt;=3,"Medium","Low"))</f>
        <v>Low</v>
      </c>
    </row>
    <row r="2030" spans="1:10" x14ac:dyDescent="0.25">
      <c r="A2030" s="18" t="s">
        <v>1940</v>
      </c>
      <c r="B2030" s="18" t="s">
        <v>9</v>
      </c>
      <c r="C2030" s="18" t="s">
        <v>10</v>
      </c>
      <c r="D2030">
        <v>0</v>
      </c>
      <c r="E2030" s="12">
        <v>0</v>
      </c>
      <c r="F2030" s="12">
        <v>225</v>
      </c>
      <c r="G2030" s="12">
        <v>699</v>
      </c>
      <c r="H2030" s="12">
        <f>Baby_Fashion__2[[#This Row],[no_of_ratings]]*Baby_Fashion__2[[#This Row],[discount_price]]</f>
        <v>0</v>
      </c>
      <c r="I2030" s="12">
        <v>474</v>
      </c>
      <c r="J2030" t="str">
        <f>IF(Baby_Fashion__2[[#This Row],[no_of_ratings]]&gt;=4,"High",IF(Baby_Fashion__2[[#This Row],[no_of_ratings]]&gt;=3,"Medium","Low"))</f>
        <v>Low</v>
      </c>
    </row>
    <row r="2031" spans="1:10" x14ac:dyDescent="0.25">
      <c r="A2031" s="18" t="s">
        <v>1941</v>
      </c>
      <c r="B2031" s="18" t="s">
        <v>9</v>
      </c>
      <c r="C2031" s="18" t="s">
        <v>10</v>
      </c>
      <c r="D2031">
        <v>0</v>
      </c>
      <c r="E2031" s="12">
        <v>0</v>
      </c>
      <c r="F2031" s="12">
        <v>380</v>
      </c>
      <c r="G2031" s="12">
        <v>599</v>
      </c>
      <c r="H2031" s="12">
        <f>Baby_Fashion__2[[#This Row],[no_of_ratings]]*Baby_Fashion__2[[#This Row],[discount_price]]</f>
        <v>0</v>
      </c>
      <c r="I2031" s="12">
        <v>219</v>
      </c>
      <c r="J2031" t="str">
        <f>IF(Baby_Fashion__2[[#This Row],[no_of_ratings]]&gt;=4,"High",IF(Baby_Fashion__2[[#This Row],[no_of_ratings]]&gt;=3,"Medium","Low"))</f>
        <v>Low</v>
      </c>
    </row>
    <row r="2032" spans="1:10" x14ac:dyDescent="0.25">
      <c r="A2032" s="18" t="s">
        <v>1942</v>
      </c>
      <c r="B2032" s="18" t="s">
        <v>9</v>
      </c>
      <c r="C2032" s="18" t="s">
        <v>10</v>
      </c>
      <c r="D2032">
        <v>0</v>
      </c>
      <c r="E2032" s="12">
        <v>0</v>
      </c>
      <c r="F2032" s="12">
        <v>225</v>
      </c>
      <c r="G2032" s="12">
        <v>699</v>
      </c>
      <c r="H2032" s="12">
        <f>Baby_Fashion__2[[#This Row],[no_of_ratings]]*Baby_Fashion__2[[#This Row],[discount_price]]</f>
        <v>0</v>
      </c>
      <c r="I2032" s="12">
        <v>474</v>
      </c>
      <c r="J2032" t="str">
        <f>IF(Baby_Fashion__2[[#This Row],[no_of_ratings]]&gt;=4,"High",IF(Baby_Fashion__2[[#This Row],[no_of_ratings]]&gt;=3,"Medium","Low"))</f>
        <v>Low</v>
      </c>
    </row>
    <row r="2033" spans="1:10" x14ac:dyDescent="0.25">
      <c r="A2033" s="18" t="s">
        <v>1943</v>
      </c>
      <c r="B2033" s="18" t="s">
        <v>9</v>
      </c>
      <c r="C2033" s="18" t="s">
        <v>10</v>
      </c>
      <c r="D2033">
        <v>0</v>
      </c>
      <c r="E2033" s="12">
        <v>0</v>
      </c>
      <c r="F2033" s="12">
        <v>350</v>
      </c>
      <c r="G2033" s="12">
        <v>800</v>
      </c>
      <c r="H2033" s="12">
        <f>Baby_Fashion__2[[#This Row],[no_of_ratings]]*Baby_Fashion__2[[#This Row],[discount_price]]</f>
        <v>0</v>
      </c>
      <c r="I2033" s="12">
        <v>450</v>
      </c>
      <c r="J2033" t="str">
        <f>IF(Baby_Fashion__2[[#This Row],[no_of_ratings]]&gt;=4,"High",IF(Baby_Fashion__2[[#This Row],[no_of_ratings]]&gt;=3,"Medium","Low"))</f>
        <v>Low</v>
      </c>
    </row>
    <row r="2034" spans="1:10" x14ac:dyDescent="0.25">
      <c r="A2034" s="18" t="s">
        <v>1944</v>
      </c>
      <c r="B2034" s="18" t="s">
        <v>9</v>
      </c>
      <c r="C2034" s="18" t="s">
        <v>10</v>
      </c>
      <c r="D2034">
        <v>0</v>
      </c>
      <c r="E2034" s="12">
        <v>0</v>
      </c>
      <c r="F2034" s="12">
        <v>225</v>
      </c>
      <c r="G2034" s="12">
        <v>699</v>
      </c>
      <c r="H2034" s="12">
        <f>Baby_Fashion__2[[#This Row],[no_of_ratings]]*Baby_Fashion__2[[#This Row],[discount_price]]</f>
        <v>0</v>
      </c>
      <c r="I2034" s="12">
        <v>474</v>
      </c>
      <c r="J2034" t="str">
        <f>IF(Baby_Fashion__2[[#This Row],[no_of_ratings]]&gt;=4,"High",IF(Baby_Fashion__2[[#This Row],[no_of_ratings]]&gt;=3,"Medium","Low"))</f>
        <v>Low</v>
      </c>
    </row>
    <row r="2035" spans="1:10" x14ac:dyDescent="0.25">
      <c r="A2035" s="18" t="s">
        <v>1945</v>
      </c>
      <c r="B2035" s="18" t="s">
        <v>9</v>
      </c>
      <c r="C2035" s="18" t="s">
        <v>10</v>
      </c>
      <c r="D2035">
        <v>4</v>
      </c>
      <c r="E2035" s="12">
        <v>3</v>
      </c>
      <c r="F2035" s="12">
        <v>689</v>
      </c>
      <c r="G2035" s="12">
        <v>999</v>
      </c>
      <c r="H2035" s="12">
        <f>Baby_Fashion__2[[#This Row],[no_of_ratings]]*Baby_Fashion__2[[#This Row],[discount_price]]</f>
        <v>2067</v>
      </c>
      <c r="I2035" s="12">
        <v>310</v>
      </c>
      <c r="J2035" t="str">
        <f>IF(Baby_Fashion__2[[#This Row],[no_of_ratings]]&gt;=4,"High",IF(Baby_Fashion__2[[#This Row],[no_of_ratings]]&gt;=3,"Medium","Low"))</f>
        <v>Medium</v>
      </c>
    </row>
    <row r="2036" spans="1:10" x14ac:dyDescent="0.25">
      <c r="A2036" s="18" t="s">
        <v>1946</v>
      </c>
      <c r="B2036" s="18" t="s">
        <v>9</v>
      </c>
      <c r="C2036" s="18" t="s">
        <v>10</v>
      </c>
      <c r="D2036">
        <v>0</v>
      </c>
      <c r="E2036" s="12">
        <v>0</v>
      </c>
      <c r="F2036" s="12">
        <v>225</v>
      </c>
      <c r="G2036" s="12">
        <v>699</v>
      </c>
      <c r="H2036" s="12">
        <f>Baby_Fashion__2[[#This Row],[no_of_ratings]]*Baby_Fashion__2[[#This Row],[discount_price]]</f>
        <v>0</v>
      </c>
      <c r="I2036" s="12">
        <v>474</v>
      </c>
      <c r="J2036" t="str">
        <f>IF(Baby_Fashion__2[[#This Row],[no_of_ratings]]&gt;=4,"High",IF(Baby_Fashion__2[[#This Row],[no_of_ratings]]&gt;=3,"Medium","Low"))</f>
        <v>Low</v>
      </c>
    </row>
    <row r="2037" spans="1:10" x14ac:dyDescent="0.25">
      <c r="A2037" s="18" t="s">
        <v>1947</v>
      </c>
      <c r="B2037" s="18" t="s">
        <v>9</v>
      </c>
      <c r="C2037" s="18" t="s">
        <v>10</v>
      </c>
      <c r="D2037">
        <v>0</v>
      </c>
      <c r="E2037" s="12">
        <v>0</v>
      </c>
      <c r="F2037" s="12">
        <v>1349</v>
      </c>
      <c r="G2037" s="12">
        <v>1949</v>
      </c>
      <c r="H2037" s="12">
        <f>Baby_Fashion__2[[#This Row],[no_of_ratings]]*Baby_Fashion__2[[#This Row],[discount_price]]</f>
        <v>0</v>
      </c>
      <c r="I2037" s="12">
        <v>600</v>
      </c>
      <c r="J2037" t="str">
        <f>IF(Baby_Fashion__2[[#This Row],[no_of_ratings]]&gt;=4,"High",IF(Baby_Fashion__2[[#This Row],[no_of_ratings]]&gt;=3,"Medium","Low"))</f>
        <v>Low</v>
      </c>
    </row>
    <row r="2038" spans="1:10" x14ac:dyDescent="0.25">
      <c r="A2038" s="18" t="s">
        <v>1948</v>
      </c>
      <c r="B2038" s="18" t="s">
        <v>9</v>
      </c>
      <c r="C2038" s="18" t="s">
        <v>10</v>
      </c>
      <c r="D2038">
        <v>0</v>
      </c>
      <c r="E2038" s="12">
        <v>0</v>
      </c>
      <c r="F2038" s="12">
        <v>225</v>
      </c>
      <c r="G2038" s="12">
        <v>699</v>
      </c>
      <c r="H2038" s="12">
        <f>Baby_Fashion__2[[#This Row],[no_of_ratings]]*Baby_Fashion__2[[#This Row],[discount_price]]</f>
        <v>0</v>
      </c>
      <c r="I2038" s="12">
        <v>474</v>
      </c>
      <c r="J2038" t="str">
        <f>IF(Baby_Fashion__2[[#This Row],[no_of_ratings]]&gt;=4,"High",IF(Baby_Fashion__2[[#This Row],[no_of_ratings]]&gt;=3,"Medium","Low"))</f>
        <v>Low</v>
      </c>
    </row>
    <row r="2039" spans="1:10" x14ac:dyDescent="0.25">
      <c r="A2039" s="18" t="s">
        <v>1949</v>
      </c>
      <c r="B2039" s="18" t="s">
        <v>9</v>
      </c>
      <c r="C2039" s="18" t="s">
        <v>10</v>
      </c>
      <c r="D2039">
        <v>4.7</v>
      </c>
      <c r="E2039" s="12">
        <v>4</v>
      </c>
      <c r="F2039" s="12">
        <v>699</v>
      </c>
      <c r="G2039" s="12">
        <v>1999</v>
      </c>
      <c r="H2039" s="12">
        <f>Baby_Fashion__2[[#This Row],[no_of_ratings]]*Baby_Fashion__2[[#This Row],[discount_price]]</f>
        <v>2796</v>
      </c>
      <c r="I2039" s="12">
        <v>1300</v>
      </c>
      <c r="J2039" t="str">
        <f>IF(Baby_Fashion__2[[#This Row],[no_of_ratings]]&gt;=4,"High",IF(Baby_Fashion__2[[#This Row],[no_of_ratings]]&gt;=3,"Medium","Low"))</f>
        <v>High</v>
      </c>
    </row>
    <row r="2040" spans="1:10" x14ac:dyDescent="0.25">
      <c r="A2040" s="18" t="s">
        <v>1950</v>
      </c>
      <c r="B2040" s="18" t="s">
        <v>9</v>
      </c>
      <c r="C2040" s="18" t="s">
        <v>10</v>
      </c>
      <c r="D2040">
        <v>0</v>
      </c>
      <c r="E2040" s="12">
        <v>0</v>
      </c>
      <c r="F2040" s="12">
        <v>249</v>
      </c>
      <c r="G2040" s="12">
        <v>799</v>
      </c>
      <c r="H2040" s="12">
        <f>Baby_Fashion__2[[#This Row],[no_of_ratings]]*Baby_Fashion__2[[#This Row],[discount_price]]</f>
        <v>0</v>
      </c>
      <c r="I2040" s="12">
        <v>550</v>
      </c>
      <c r="J2040" t="str">
        <f>IF(Baby_Fashion__2[[#This Row],[no_of_ratings]]&gt;=4,"High",IF(Baby_Fashion__2[[#This Row],[no_of_ratings]]&gt;=3,"Medium","Low"))</f>
        <v>Low</v>
      </c>
    </row>
    <row r="2041" spans="1:10" x14ac:dyDescent="0.25">
      <c r="A2041" s="18" t="s">
        <v>1951</v>
      </c>
      <c r="B2041" s="18" t="s">
        <v>9</v>
      </c>
      <c r="C2041" s="18" t="s">
        <v>10</v>
      </c>
      <c r="D2041">
        <v>0</v>
      </c>
      <c r="E2041" s="12">
        <v>0</v>
      </c>
      <c r="F2041" s="12">
        <v>698</v>
      </c>
      <c r="G2041" s="12">
        <v>1898</v>
      </c>
      <c r="H2041" s="12">
        <f>Baby_Fashion__2[[#This Row],[no_of_ratings]]*Baby_Fashion__2[[#This Row],[discount_price]]</f>
        <v>0</v>
      </c>
      <c r="I2041" s="12">
        <v>1200</v>
      </c>
      <c r="J2041" t="str">
        <f>IF(Baby_Fashion__2[[#This Row],[no_of_ratings]]&gt;=4,"High",IF(Baby_Fashion__2[[#This Row],[no_of_ratings]]&gt;=3,"Medium","Low"))</f>
        <v>Low</v>
      </c>
    </row>
    <row r="2042" spans="1:10" x14ac:dyDescent="0.25">
      <c r="A2042" s="18" t="s">
        <v>1952</v>
      </c>
      <c r="B2042" s="18" t="s">
        <v>9</v>
      </c>
      <c r="C2042" s="18" t="s">
        <v>10</v>
      </c>
      <c r="D2042">
        <v>0</v>
      </c>
      <c r="E2042" s="12">
        <v>0</v>
      </c>
      <c r="F2042" s="12">
        <v>225</v>
      </c>
      <c r="G2042" s="12">
        <v>699</v>
      </c>
      <c r="H2042" s="12">
        <f>Baby_Fashion__2[[#This Row],[no_of_ratings]]*Baby_Fashion__2[[#This Row],[discount_price]]</f>
        <v>0</v>
      </c>
      <c r="I2042" s="12">
        <v>474</v>
      </c>
      <c r="J2042" t="str">
        <f>IF(Baby_Fashion__2[[#This Row],[no_of_ratings]]&gt;=4,"High",IF(Baby_Fashion__2[[#This Row],[no_of_ratings]]&gt;=3,"Medium","Low"))</f>
        <v>Low</v>
      </c>
    </row>
    <row r="2043" spans="1:10" x14ac:dyDescent="0.25">
      <c r="A2043" s="18" t="s">
        <v>1953</v>
      </c>
      <c r="B2043" s="18" t="s">
        <v>9</v>
      </c>
      <c r="C2043" s="18" t="s">
        <v>10</v>
      </c>
      <c r="D2043">
        <v>2.4</v>
      </c>
      <c r="E2043" s="12">
        <v>4</v>
      </c>
      <c r="F2043" s="12">
        <v>449</v>
      </c>
      <c r="G2043" s="12">
        <v>899</v>
      </c>
      <c r="H2043" s="12">
        <f>Baby_Fashion__2[[#This Row],[no_of_ratings]]*Baby_Fashion__2[[#This Row],[discount_price]]</f>
        <v>1796</v>
      </c>
      <c r="I2043" s="12">
        <v>450</v>
      </c>
      <c r="J2043" t="str">
        <f>IF(Baby_Fashion__2[[#This Row],[no_of_ratings]]&gt;=4,"High",IF(Baby_Fashion__2[[#This Row],[no_of_ratings]]&gt;=3,"Medium","Low"))</f>
        <v>High</v>
      </c>
    </row>
    <row r="2044" spans="1:10" x14ac:dyDescent="0.25">
      <c r="A2044" s="18" t="s">
        <v>1954</v>
      </c>
      <c r="B2044" s="18" t="s">
        <v>9</v>
      </c>
      <c r="C2044" s="18" t="s">
        <v>10</v>
      </c>
      <c r="D2044">
        <v>0</v>
      </c>
      <c r="E2044" s="12">
        <v>0</v>
      </c>
      <c r="F2044" s="12">
        <v>249</v>
      </c>
      <c r="G2044" s="12">
        <v>799</v>
      </c>
      <c r="H2044" s="12">
        <f>Baby_Fashion__2[[#This Row],[no_of_ratings]]*Baby_Fashion__2[[#This Row],[discount_price]]</f>
        <v>0</v>
      </c>
      <c r="I2044" s="12">
        <v>550</v>
      </c>
      <c r="J2044" t="str">
        <f>IF(Baby_Fashion__2[[#This Row],[no_of_ratings]]&gt;=4,"High",IF(Baby_Fashion__2[[#This Row],[no_of_ratings]]&gt;=3,"Medium","Low"))</f>
        <v>Low</v>
      </c>
    </row>
    <row r="2045" spans="1:10" x14ac:dyDescent="0.25">
      <c r="A2045" s="18" t="s">
        <v>1955</v>
      </c>
      <c r="B2045" s="18" t="s">
        <v>9</v>
      </c>
      <c r="C2045" s="18" t="s">
        <v>10</v>
      </c>
      <c r="D2045">
        <v>5</v>
      </c>
      <c r="E2045" s="12">
        <v>1</v>
      </c>
      <c r="F2045" s="12">
        <v>499</v>
      </c>
      <c r="G2045" s="12">
        <v>850</v>
      </c>
      <c r="H2045" s="12">
        <f>Baby_Fashion__2[[#This Row],[no_of_ratings]]*Baby_Fashion__2[[#This Row],[discount_price]]</f>
        <v>499</v>
      </c>
      <c r="I2045" s="12">
        <v>351</v>
      </c>
      <c r="J2045" t="str">
        <f>IF(Baby_Fashion__2[[#This Row],[no_of_ratings]]&gt;=4,"High",IF(Baby_Fashion__2[[#This Row],[no_of_ratings]]&gt;=3,"Medium","Low"))</f>
        <v>Low</v>
      </c>
    </row>
    <row r="2046" spans="1:10" x14ac:dyDescent="0.25">
      <c r="A2046" s="18" t="s">
        <v>1956</v>
      </c>
      <c r="B2046" s="18" t="s">
        <v>9</v>
      </c>
      <c r="C2046" s="18" t="s">
        <v>10</v>
      </c>
      <c r="D2046">
        <v>0</v>
      </c>
      <c r="E2046" s="12">
        <v>0</v>
      </c>
      <c r="F2046" s="12">
        <v>225</v>
      </c>
      <c r="G2046" s="12">
        <v>699</v>
      </c>
      <c r="H2046" s="12">
        <f>Baby_Fashion__2[[#This Row],[no_of_ratings]]*Baby_Fashion__2[[#This Row],[discount_price]]</f>
        <v>0</v>
      </c>
      <c r="I2046" s="12">
        <v>474</v>
      </c>
      <c r="J2046" t="str">
        <f>IF(Baby_Fashion__2[[#This Row],[no_of_ratings]]&gt;=4,"High",IF(Baby_Fashion__2[[#This Row],[no_of_ratings]]&gt;=3,"Medium","Low"))</f>
        <v>Low</v>
      </c>
    </row>
    <row r="2047" spans="1:10" x14ac:dyDescent="0.25">
      <c r="A2047" s="18" t="s">
        <v>1957</v>
      </c>
      <c r="B2047" s="18" t="s">
        <v>9</v>
      </c>
      <c r="C2047" s="18" t="s">
        <v>10</v>
      </c>
      <c r="D2047">
        <v>0</v>
      </c>
      <c r="E2047" s="12">
        <v>0</v>
      </c>
      <c r="F2047" s="12">
        <v>399</v>
      </c>
      <c r="G2047" s="12">
        <v>799</v>
      </c>
      <c r="H2047" s="12">
        <f>Baby_Fashion__2[[#This Row],[no_of_ratings]]*Baby_Fashion__2[[#This Row],[discount_price]]</f>
        <v>0</v>
      </c>
      <c r="I2047" s="12">
        <v>400</v>
      </c>
      <c r="J2047" t="str">
        <f>IF(Baby_Fashion__2[[#This Row],[no_of_ratings]]&gt;=4,"High",IF(Baby_Fashion__2[[#This Row],[no_of_ratings]]&gt;=3,"Medium","Low"))</f>
        <v>Low</v>
      </c>
    </row>
    <row r="2048" spans="1:10" x14ac:dyDescent="0.25">
      <c r="A2048" s="18" t="s">
        <v>1958</v>
      </c>
      <c r="B2048" s="18" t="s">
        <v>9</v>
      </c>
      <c r="C2048" s="18" t="s">
        <v>10</v>
      </c>
      <c r="D2048">
        <v>4.3</v>
      </c>
      <c r="E2048" s="12">
        <v>5</v>
      </c>
      <c r="F2048" s="12">
        <v>849</v>
      </c>
      <c r="G2048" s="12">
        <v>1400</v>
      </c>
      <c r="H2048" s="12">
        <f>Baby_Fashion__2[[#This Row],[no_of_ratings]]*Baby_Fashion__2[[#This Row],[discount_price]]</f>
        <v>4245</v>
      </c>
      <c r="I2048" s="12">
        <v>551</v>
      </c>
      <c r="J2048" t="str">
        <f>IF(Baby_Fashion__2[[#This Row],[no_of_ratings]]&gt;=4,"High",IF(Baby_Fashion__2[[#This Row],[no_of_ratings]]&gt;=3,"Medium","Low"))</f>
        <v>High</v>
      </c>
    </row>
    <row r="2049" spans="1:10" x14ac:dyDescent="0.25">
      <c r="A2049" s="18" t="s">
        <v>1959</v>
      </c>
      <c r="B2049" s="18" t="s">
        <v>9</v>
      </c>
      <c r="C2049" s="18" t="s">
        <v>10</v>
      </c>
      <c r="D2049">
        <v>0</v>
      </c>
      <c r="E2049" s="12">
        <v>0</v>
      </c>
      <c r="F2049" s="12">
        <v>225</v>
      </c>
      <c r="G2049" s="12">
        <v>699</v>
      </c>
      <c r="H2049" s="12">
        <f>Baby_Fashion__2[[#This Row],[no_of_ratings]]*Baby_Fashion__2[[#This Row],[discount_price]]</f>
        <v>0</v>
      </c>
      <c r="I2049" s="12">
        <v>474</v>
      </c>
      <c r="J2049" t="str">
        <f>IF(Baby_Fashion__2[[#This Row],[no_of_ratings]]&gt;=4,"High",IF(Baby_Fashion__2[[#This Row],[no_of_ratings]]&gt;=3,"Medium","Low"))</f>
        <v>Low</v>
      </c>
    </row>
    <row r="2050" spans="1:10" x14ac:dyDescent="0.25">
      <c r="A2050" s="18" t="s">
        <v>1960</v>
      </c>
      <c r="B2050" s="18" t="s">
        <v>9</v>
      </c>
      <c r="C2050" s="18" t="s">
        <v>10</v>
      </c>
      <c r="D2050">
        <v>0</v>
      </c>
      <c r="E2050" s="12">
        <v>0</v>
      </c>
      <c r="F2050" s="12">
        <v>599</v>
      </c>
      <c r="G2050" s="12">
        <v>1714</v>
      </c>
      <c r="H2050" s="12">
        <f>Baby_Fashion__2[[#This Row],[no_of_ratings]]*Baby_Fashion__2[[#This Row],[discount_price]]</f>
        <v>0</v>
      </c>
      <c r="I2050" s="12">
        <v>1115</v>
      </c>
      <c r="J2050" t="str">
        <f>IF(Baby_Fashion__2[[#This Row],[no_of_ratings]]&gt;=4,"High",IF(Baby_Fashion__2[[#This Row],[no_of_ratings]]&gt;=3,"Medium","Low"))</f>
        <v>Low</v>
      </c>
    </row>
    <row r="2051" spans="1:10" x14ac:dyDescent="0.25">
      <c r="A2051" s="18" t="s">
        <v>1961</v>
      </c>
      <c r="B2051" s="18" t="s">
        <v>9</v>
      </c>
      <c r="C2051" s="18" t="s">
        <v>10</v>
      </c>
      <c r="D2051">
        <v>5</v>
      </c>
      <c r="E2051" s="12">
        <v>1</v>
      </c>
      <c r="F2051" s="12">
        <v>450</v>
      </c>
      <c r="G2051" s="12">
        <v>600</v>
      </c>
      <c r="H2051" s="12">
        <f>Baby_Fashion__2[[#This Row],[no_of_ratings]]*Baby_Fashion__2[[#This Row],[discount_price]]</f>
        <v>450</v>
      </c>
      <c r="I2051" s="12">
        <v>150</v>
      </c>
      <c r="J2051" t="str">
        <f>IF(Baby_Fashion__2[[#This Row],[no_of_ratings]]&gt;=4,"High",IF(Baby_Fashion__2[[#This Row],[no_of_ratings]]&gt;=3,"Medium","Low"))</f>
        <v>Low</v>
      </c>
    </row>
    <row r="2052" spans="1:10" x14ac:dyDescent="0.25">
      <c r="A2052" s="18" t="s">
        <v>1962</v>
      </c>
      <c r="B2052" s="18" t="s">
        <v>9</v>
      </c>
      <c r="C2052" s="18" t="s">
        <v>10</v>
      </c>
      <c r="D2052">
        <v>0</v>
      </c>
      <c r="E2052" s="12">
        <v>0</v>
      </c>
      <c r="F2052" s="12">
        <v>249</v>
      </c>
      <c r="G2052" s="12">
        <v>799</v>
      </c>
      <c r="H2052" s="12">
        <f>Baby_Fashion__2[[#This Row],[no_of_ratings]]*Baby_Fashion__2[[#This Row],[discount_price]]</f>
        <v>0</v>
      </c>
      <c r="I2052" s="12">
        <v>550</v>
      </c>
      <c r="J2052" t="str">
        <f>IF(Baby_Fashion__2[[#This Row],[no_of_ratings]]&gt;=4,"High",IF(Baby_Fashion__2[[#This Row],[no_of_ratings]]&gt;=3,"Medium","Low"))</f>
        <v>Low</v>
      </c>
    </row>
    <row r="2053" spans="1:10" x14ac:dyDescent="0.25">
      <c r="A2053" s="18" t="s">
        <v>1963</v>
      </c>
      <c r="B2053" s="18" t="s">
        <v>9</v>
      </c>
      <c r="C2053" s="18" t="s">
        <v>10</v>
      </c>
      <c r="D2053">
        <v>0</v>
      </c>
      <c r="E2053" s="12">
        <v>0</v>
      </c>
      <c r="F2053" s="12">
        <v>399</v>
      </c>
      <c r="G2053" s="12">
        <v>699</v>
      </c>
      <c r="H2053" s="12">
        <f>Baby_Fashion__2[[#This Row],[no_of_ratings]]*Baby_Fashion__2[[#This Row],[discount_price]]</f>
        <v>0</v>
      </c>
      <c r="I2053" s="12">
        <v>300</v>
      </c>
      <c r="J2053" t="str">
        <f>IF(Baby_Fashion__2[[#This Row],[no_of_ratings]]&gt;=4,"High",IF(Baby_Fashion__2[[#This Row],[no_of_ratings]]&gt;=3,"Medium","Low"))</f>
        <v>Low</v>
      </c>
    </row>
    <row r="2054" spans="1:10" x14ac:dyDescent="0.25">
      <c r="A2054" s="18" t="s">
        <v>1964</v>
      </c>
      <c r="B2054" s="18" t="s">
        <v>9</v>
      </c>
      <c r="C2054" s="18" t="s">
        <v>10</v>
      </c>
      <c r="D2054">
        <v>2.5</v>
      </c>
      <c r="E2054" s="12">
        <v>3</v>
      </c>
      <c r="F2054" s="12">
        <v>831</v>
      </c>
      <c r="G2054" s="12">
        <v>1299</v>
      </c>
      <c r="H2054" s="12">
        <f>Baby_Fashion__2[[#This Row],[no_of_ratings]]*Baby_Fashion__2[[#This Row],[discount_price]]</f>
        <v>2493</v>
      </c>
      <c r="I2054" s="12">
        <v>468</v>
      </c>
      <c r="J2054" t="str">
        <f>IF(Baby_Fashion__2[[#This Row],[no_of_ratings]]&gt;=4,"High",IF(Baby_Fashion__2[[#This Row],[no_of_ratings]]&gt;=3,"Medium","Low"))</f>
        <v>Medium</v>
      </c>
    </row>
    <row r="2055" spans="1:10" x14ac:dyDescent="0.25">
      <c r="A2055" s="18" t="s">
        <v>1965</v>
      </c>
      <c r="B2055" s="18" t="s">
        <v>9</v>
      </c>
      <c r="C2055" s="18" t="s">
        <v>10</v>
      </c>
      <c r="D2055">
        <v>0</v>
      </c>
      <c r="E2055" s="12">
        <v>0</v>
      </c>
      <c r="F2055" s="12">
        <v>249</v>
      </c>
      <c r="G2055" s="12">
        <v>799</v>
      </c>
      <c r="H2055" s="12">
        <f>Baby_Fashion__2[[#This Row],[no_of_ratings]]*Baby_Fashion__2[[#This Row],[discount_price]]</f>
        <v>0</v>
      </c>
      <c r="I2055" s="12">
        <v>550</v>
      </c>
      <c r="J2055" t="str">
        <f>IF(Baby_Fashion__2[[#This Row],[no_of_ratings]]&gt;=4,"High",IF(Baby_Fashion__2[[#This Row],[no_of_ratings]]&gt;=3,"Medium","Low"))</f>
        <v>Low</v>
      </c>
    </row>
    <row r="2056" spans="1:10" x14ac:dyDescent="0.25">
      <c r="A2056" s="18" t="s">
        <v>1966</v>
      </c>
      <c r="B2056" s="18" t="s">
        <v>9</v>
      </c>
      <c r="C2056" s="18" t="s">
        <v>10</v>
      </c>
      <c r="D2056">
        <v>3.2</v>
      </c>
      <c r="E2056" s="12">
        <v>5</v>
      </c>
      <c r="F2056" s="12">
        <v>539</v>
      </c>
      <c r="G2056" s="12">
        <v>1349</v>
      </c>
      <c r="H2056" s="12">
        <f>Baby_Fashion__2[[#This Row],[no_of_ratings]]*Baby_Fashion__2[[#This Row],[discount_price]]</f>
        <v>2695</v>
      </c>
      <c r="I2056" s="12">
        <v>810</v>
      </c>
      <c r="J2056" t="str">
        <f>IF(Baby_Fashion__2[[#This Row],[no_of_ratings]]&gt;=4,"High",IF(Baby_Fashion__2[[#This Row],[no_of_ratings]]&gt;=3,"Medium","Low"))</f>
        <v>High</v>
      </c>
    </row>
    <row r="2057" spans="1:10" x14ac:dyDescent="0.25">
      <c r="A2057" s="18" t="s">
        <v>1967</v>
      </c>
      <c r="B2057" s="18" t="s">
        <v>9</v>
      </c>
      <c r="C2057" s="18" t="s">
        <v>10</v>
      </c>
      <c r="D2057">
        <v>4.4000000000000004</v>
      </c>
      <c r="E2057" s="12">
        <v>3</v>
      </c>
      <c r="F2057" s="12">
        <v>459</v>
      </c>
      <c r="G2057" s="12">
        <v>1249</v>
      </c>
      <c r="H2057" s="12">
        <f>Baby_Fashion__2[[#This Row],[no_of_ratings]]*Baby_Fashion__2[[#This Row],[discount_price]]</f>
        <v>1377</v>
      </c>
      <c r="I2057" s="12">
        <v>790</v>
      </c>
      <c r="J2057" t="str">
        <f>IF(Baby_Fashion__2[[#This Row],[no_of_ratings]]&gt;=4,"High",IF(Baby_Fashion__2[[#This Row],[no_of_ratings]]&gt;=3,"Medium","Low"))</f>
        <v>Medium</v>
      </c>
    </row>
    <row r="2058" spans="1:10" x14ac:dyDescent="0.25">
      <c r="A2058" s="18" t="s">
        <v>1968</v>
      </c>
      <c r="B2058" s="18" t="s">
        <v>9</v>
      </c>
      <c r="C2058" s="18" t="s">
        <v>10</v>
      </c>
      <c r="D2058">
        <v>0</v>
      </c>
      <c r="E2058" s="12">
        <v>0</v>
      </c>
      <c r="F2058" s="12">
        <v>249</v>
      </c>
      <c r="G2058" s="12">
        <v>799</v>
      </c>
      <c r="H2058" s="12">
        <f>Baby_Fashion__2[[#This Row],[no_of_ratings]]*Baby_Fashion__2[[#This Row],[discount_price]]</f>
        <v>0</v>
      </c>
      <c r="I2058" s="12">
        <v>550</v>
      </c>
      <c r="J2058" t="str">
        <f>IF(Baby_Fashion__2[[#This Row],[no_of_ratings]]&gt;=4,"High",IF(Baby_Fashion__2[[#This Row],[no_of_ratings]]&gt;=3,"Medium","Low"))</f>
        <v>Low</v>
      </c>
    </row>
    <row r="2059" spans="1:10" x14ac:dyDescent="0.25">
      <c r="A2059" s="18" t="s">
        <v>1969</v>
      </c>
      <c r="B2059" s="18" t="s">
        <v>9</v>
      </c>
      <c r="C2059" s="18" t="s">
        <v>10</v>
      </c>
      <c r="D2059">
        <v>0</v>
      </c>
      <c r="E2059" s="12">
        <v>0</v>
      </c>
      <c r="F2059" s="12">
        <v>300</v>
      </c>
      <c r="G2059" s="12">
        <v>599</v>
      </c>
      <c r="H2059" s="12">
        <f>Baby_Fashion__2[[#This Row],[no_of_ratings]]*Baby_Fashion__2[[#This Row],[discount_price]]</f>
        <v>0</v>
      </c>
      <c r="I2059" s="12">
        <v>299</v>
      </c>
      <c r="J2059" t="str">
        <f>IF(Baby_Fashion__2[[#This Row],[no_of_ratings]]&gt;=4,"High",IF(Baby_Fashion__2[[#This Row],[no_of_ratings]]&gt;=3,"Medium","Low"))</f>
        <v>Low</v>
      </c>
    </row>
    <row r="2060" spans="1:10" x14ac:dyDescent="0.25">
      <c r="A2060" s="18" t="s">
        <v>1970</v>
      </c>
      <c r="B2060" s="18" t="s">
        <v>9</v>
      </c>
      <c r="C2060" s="18" t="s">
        <v>10</v>
      </c>
      <c r="D2060">
        <v>0</v>
      </c>
      <c r="E2060" s="12">
        <v>0</v>
      </c>
      <c r="F2060" s="12">
        <v>404</v>
      </c>
      <c r="G2060" s="12">
        <v>1499</v>
      </c>
      <c r="H2060" s="12">
        <f>Baby_Fashion__2[[#This Row],[no_of_ratings]]*Baby_Fashion__2[[#This Row],[discount_price]]</f>
        <v>0</v>
      </c>
      <c r="I2060" s="12">
        <v>1095</v>
      </c>
      <c r="J2060" t="str">
        <f>IF(Baby_Fashion__2[[#This Row],[no_of_ratings]]&gt;=4,"High",IF(Baby_Fashion__2[[#This Row],[no_of_ratings]]&gt;=3,"Medium","Low"))</f>
        <v>Low</v>
      </c>
    </row>
    <row r="2061" spans="1:10" x14ac:dyDescent="0.25">
      <c r="A2061" s="18" t="s">
        <v>1971</v>
      </c>
      <c r="B2061" s="18" t="s">
        <v>9</v>
      </c>
      <c r="C2061" s="18" t="s">
        <v>10</v>
      </c>
      <c r="D2061">
        <v>0</v>
      </c>
      <c r="E2061" s="12">
        <v>0</v>
      </c>
      <c r="F2061" s="12">
        <v>249</v>
      </c>
      <c r="G2061" s="12">
        <v>799</v>
      </c>
      <c r="H2061" s="12">
        <f>Baby_Fashion__2[[#This Row],[no_of_ratings]]*Baby_Fashion__2[[#This Row],[discount_price]]</f>
        <v>0</v>
      </c>
      <c r="I2061" s="12">
        <v>550</v>
      </c>
      <c r="J2061" t="str">
        <f>IF(Baby_Fashion__2[[#This Row],[no_of_ratings]]&gt;=4,"High",IF(Baby_Fashion__2[[#This Row],[no_of_ratings]]&gt;=3,"Medium","Low"))</f>
        <v>Low</v>
      </c>
    </row>
    <row r="2062" spans="1:10" x14ac:dyDescent="0.25">
      <c r="A2062" s="18" t="s">
        <v>1972</v>
      </c>
      <c r="B2062" s="18" t="s">
        <v>9</v>
      </c>
      <c r="C2062" s="18" t="s">
        <v>10</v>
      </c>
      <c r="D2062">
        <v>4.5</v>
      </c>
      <c r="E2062" s="12">
        <v>2</v>
      </c>
      <c r="F2062" s="12">
        <v>359</v>
      </c>
      <c r="G2062" s="12">
        <v>1200</v>
      </c>
      <c r="H2062" s="12">
        <f>Baby_Fashion__2[[#This Row],[no_of_ratings]]*Baby_Fashion__2[[#This Row],[discount_price]]</f>
        <v>718</v>
      </c>
      <c r="I2062" s="12">
        <v>841</v>
      </c>
      <c r="J2062" t="str">
        <f>IF(Baby_Fashion__2[[#This Row],[no_of_ratings]]&gt;=4,"High",IF(Baby_Fashion__2[[#This Row],[no_of_ratings]]&gt;=3,"Medium","Low"))</f>
        <v>Low</v>
      </c>
    </row>
    <row r="2063" spans="1:10" x14ac:dyDescent="0.25">
      <c r="A2063" s="18" t="s">
        <v>1973</v>
      </c>
      <c r="B2063" s="18" t="s">
        <v>9</v>
      </c>
      <c r="C2063" s="18" t="s">
        <v>10</v>
      </c>
      <c r="D2063">
        <v>4</v>
      </c>
      <c r="E2063" s="12">
        <v>1</v>
      </c>
      <c r="F2063" s="12">
        <v>210</v>
      </c>
      <c r="G2063" s="12">
        <v>299</v>
      </c>
      <c r="H2063" s="12">
        <f>Baby_Fashion__2[[#This Row],[no_of_ratings]]*Baby_Fashion__2[[#This Row],[discount_price]]</f>
        <v>210</v>
      </c>
      <c r="I2063" s="12">
        <v>89</v>
      </c>
      <c r="J2063" t="str">
        <f>IF(Baby_Fashion__2[[#This Row],[no_of_ratings]]&gt;=4,"High",IF(Baby_Fashion__2[[#This Row],[no_of_ratings]]&gt;=3,"Medium","Low"))</f>
        <v>Low</v>
      </c>
    </row>
    <row r="2064" spans="1:10" x14ac:dyDescent="0.25">
      <c r="A2064" s="18" t="s">
        <v>1974</v>
      </c>
      <c r="B2064" s="18" t="s">
        <v>9</v>
      </c>
      <c r="C2064" s="18" t="s">
        <v>10</v>
      </c>
      <c r="D2064">
        <v>0</v>
      </c>
      <c r="E2064" s="12">
        <v>0</v>
      </c>
      <c r="F2064" s="12">
        <v>325</v>
      </c>
      <c r="G2064" s="12">
        <v>999</v>
      </c>
      <c r="H2064" s="12">
        <f>Baby_Fashion__2[[#This Row],[no_of_ratings]]*Baby_Fashion__2[[#This Row],[discount_price]]</f>
        <v>0</v>
      </c>
      <c r="I2064" s="12">
        <v>674</v>
      </c>
      <c r="J2064" t="str">
        <f>IF(Baby_Fashion__2[[#This Row],[no_of_ratings]]&gt;=4,"High",IF(Baby_Fashion__2[[#This Row],[no_of_ratings]]&gt;=3,"Medium","Low"))</f>
        <v>Low</v>
      </c>
    </row>
    <row r="2065" spans="1:10" x14ac:dyDescent="0.25">
      <c r="A2065" s="18" t="s">
        <v>1975</v>
      </c>
      <c r="B2065" s="18" t="s">
        <v>9</v>
      </c>
      <c r="C2065" s="18" t="s">
        <v>10</v>
      </c>
      <c r="D2065">
        <v>4</v>
      </c>
      <c r="E2065" s="12">
        <v>1</v>
      </c>
      <c r="F2065" s="12">
        <v>599</v>
      </c>
      <c r="G2065" s="12">
        <v>749</v>
      </c>
      <c r="H2065" s="12">
        <f>Baby_Fashion__2[[#This Row],[no_of_ratings]]*Baby_Fashion__2[[#This Row],[discount_price]]</f>
        <v>599</v>
      </c>
      <c r="I2065" s="12">
        <v>150</v>
      </c>
      <c r="J2065" t="str">
        <f>IF(Baby_Fashion__2[[#This Row],[no_of_ratings]]&gt;=4,"High",IF(Baby_Fashion__2[[#This Row],[no_of_ratings]]&gt;=3,"Medium","Low"))</f>
        <v>Low</v>
      </c>
    </row>
    <row r="2066" spans="1:10" x14ac:dyDescent="0.25">
      <c r="A2066" s="18" t="s">
        <v>1976</v>
      </c>
      <c r="B2066" s="18" t="s">
        <v>9</v>
      </c>
      <c r="C2066" s="18" t="s">
        <v>10</v>
      </c>
      <c r="D2066">
        <v>3.8</v>
      </c>
      <c r="E2066" s="12">
        <v>74</v>
      </c>
      <c r="F2066" s="12">
        <v>399</v>
      </c>
      <c r="G2066" s="12">
        <v>999</v>
      </c>
      <c r="H2066" s="12">
        <f>Baby_Fashion__2[[#This Row],[no_of_ratings]]*Baby_Fashion__2[[#This Row],[discount_price]]</f>
        <v>29526</v>
      </c>
      <c r="I2066" s="12">
        <v>600</v>
      </c>
      <c r="J2066" t="str">
        <f>IF(Baby_Fashion__2[[#This Row],[no_of_ratings]]&gt;=4,"High",IF(Baby_Fashion__2[[#This Row],[no_of_ratings]]&gt;=3,"Medium","Low"))</f>
        <v>High</v>
      </c>
    </row>
    <row r="2067" spans="1:10" x14ac:dyDescent="0.25">
      <c r="A2067" s="18" t="s">
        <v>1977</v>
      </c>
      <c r="B2067" s="18" t="s">
        <v>9</v>
      </c>
      <c r="C2067" s="18" t="s">
        <v>10</v>
      </c>
      <c r="D2067">
        <v>0</v>
      </c>
      <c r="E2067" s="12">
        <v>0</v>
      </c>
      <c r="F2067" s="12">
        <v>325</v>
      </c>
      <c r="G2067" s="12">
        <v>999</v>
      </c>
      <c r="H2067" s="12">
        <f>Baby_Fashion__2[[#This Row],[no_of_ratings]]*Baby_Fashion__2[[#This Row],[discount_price]]</f>
        <v>0</v>
      </c>
      <c r="I2067" s="12">
        <v>674</v>
      </c>
      <c r="J2067" t="str">
        <f>IF(Baby_Fashion__2[[#This Row],[no_of_ratings]]&gt;=4,"High",IF(Baby_Fashion__2[[#This Row],[no_of_ratings]]&gt;=3,"Medium","Low"))</f>
        <v>Low</v>
      </c>
    </row>
    <row r="2068" spans="1:10" x14ac:dyDescent="0.25">
      <c r="A2068" s="18" t="s">
        <v>1978</v>
      </c>
      <c r="B2068" s="18" t="s">
        <v>9</v>
      </c>
      <c r="C2068" s="18" t="s">
        <v>10</v>
      </c>
      <c r="D2068">
        <v>3.9</v>
      </c>
      <c r="E2068" s="12">
        <v>58</v>
      </c>
      <c r="F2068" s="12">
        <v>249</v>
      </c>
      <c r="G2068" s="12">
        <v>399</v>
      </c>
      <c r="H2068" s="12">
        <f>Baby_Fashion__2[[#This Row],[no_of_ratings]]*Baby_Fashion__2[[#This Row],[discount_price]]</f>
        <v>14442</v>
      </c>
      <c r="I2068" s="12">
        <v>150</v>
      </c>
      <c r="J2068" t="str">
        <f>IF(Baby_Fashion__2[[#This Row],[no_of_ratings]]&gt;=4,"High",IF(Baby_Fashion__2[[#This Row],[no_of_ratings]]&gt;=3,"Medium","Low"))</f>
        <v>High</v>
      </c>
    </row>
    <row r="2069" spans="1:10" x14ac:dyDescent="0.25">
      <c r="A2069" s="18" t="s">
        <v>1536</v>
      </c>
      <c r="B2069" s="18" t="s">
        <v>9</v>
      </c>
      <c r="C2069" s="18" t="s">
        <v>10</v>
      </c>
      <c r="D2069">
        <v>0</v>
      </c>
      <c r="E2069" s="12">
        <v>0</v>
      </c>
      <c r="F2069" s="12">
        <v>333.19</v>
      </c>
      <c r="G2069" s="12">
        <v>1199</v>
      </c>
      <c r="H2069" s="12">
        <f>Baby_Fashion__2[[#This Row],[no_of_ratings]]*Baby_Fashion__2[[#This Row],[discount_price]]</f>
        <v>0</v>
      </c>
      <c r="I2069" s="12">
        <v>865.81</v>
      </c>
      <c r="J2069" t="str">
        <f>IF(Baby_Fashion__2[[#This Row],[no_of_ratings]]&gt;=4,"High",IF(Baby_Fashion__2[[#This Row],[no_of_ratings]]&gt;=3,"Medium","Low"))</f>
        <v>Low</v>
      </c>
    </row>
    <row r="2070" spans="1:10" x14ac:dyDescent="0.25">
      <c r="A2070" s="18" t="s">
        <v>1979</v>
      </c>
      <c r="B2070" s="18" t="s">
        <v>9</v>
      </c>
      <c r="C2070" s="18" t="s">
        <v>10</v>
      </c>
      <c r="D2070">
        <v>0</v>
      </c>
      <c r="E2070" s="12">
        <v>0</v>
      </c>
      <c r="F2070" s="12">
        <v>249</v>
      </c>
      <c r="G2070" s="12">
        <v>799</v>
      </c>
      <c r="H2070" s="12">
        <f>Baby_Fashion__2[[#This Row],[no_of_ratings]]*Baby_Fashion__2[[#This Row],[discount_price]]</f>
        <v>0</v>
      </c>
      <c r="I2070" s="12">
        <v>550</v>
      </c>
      <c r="J2070" t="str">
        <f>IF(Baby_Fashion__2[[#This Row],[no_of_ratings]]&gt;=4,"High",IF(Baby_Fashion__2[[#This Row],[no_of_ratings]]&gt;=3,"Medium","Low"))</f>
        <v>Low</v>
      </c>
    </row>
    <row r="2071" spans="1:10" x14ac:dyDescent="0.25">
      <c r="A2071" s="18" t="s">
        <v>1980</v>
      </c>
      <c r="B2071" s="18" t="s">
        <v>9</v>
      </c>
      <c r="C2071" s="18" t="s">
        <v>10</v>
      </c>
      <c r="D2071">
        <v>4.3</v>
      </c>
      <c r="E2071" s="12">
        <v>26</v>
      </c>
      <c r="F2071" s="12">
        <v>449</v>
      </c>
      <c r="G2071" s="12">
        <v>899</v>
      </c>
      <c r="H2071" s="12">
        <f>Baby_Fashion__2[[#This Row],[no_of_ratings]]*Baby_Fashion__2[[#This Row],[discount_price]]</f>
        <v>11674</v>
      </c>
      <c r="I2071" s="12">
        <v>450</v>
      </c>
      <c r="J2071" t="str">
        <f>IF(Baby_Fashion__2[[#This Row],[no_of_ratings]]&gt;=4,"High",IF(Baby_Fashion__2[[#This Row],[no_of_ratings]]&gt;=3,"Medium","Low"))</f>
        <v>High</v>
      </c>
    </row>
    <row r="2072" spans="1:10" x14ac:dyDescent="0.25">
      <c r="A2072" s="18" t="s">
        <v>1981</v>
      </c>
      <c r="B2072" s="18" t="s">
        <v>9</v>
      </c>
      <c r="C2072" s="18" t="s">
        <v>10</v>
      </c>
      <c r="D2072">
        <v>5</v>
      </c>
      <c r="E2072" s="12">
        <v>1</v>
      </c>
      <c r="F2072" s="12">
        <v>1120</v>
      </c>
      <c r="G2072" s="12">
        <v>1499</v>
      </c>
      <c r="H2072" s="12">
        <f>Baby_Fashion__2[[#This Row],[no_of_ratings]]*Baby_Fashion__2[[#This Row],[discount_price]]</f>
        <v>1120</v>
      </c>
      <c r="I2072" s="12">
        <v>379</v>
      </c>
      <c r="J2072" t="str">
        <f>IF(Baby_Fashion__2[[#This Row],[no_of_ratings]]&gt;=4,"High",IF(Baby_Fashion__2[[#This Row],[no_of_ratings]]&gt;=3,"Medium","Low"))</f>
        <v>Low</v>
      </c>
    </row>
    <row r="2073" spans="1:10" x14ac:dyDescent="0.25">
      <c r="A2073" s="18" t="s">
        <v>1982</v>
      </c>
      <c r="B2073" s="18" t="s">
        <v>9</v>
      </c>
      <c r="C2073" s="18" t="s">
        <v>10</v>
      </c>
      <c r="D2073">
        <v>0</v>
      </c>
      <c r="E2073" s="12">
        <v>0</v>
      </c>
      <c r="F2073" s="12">
        <v>225</v>
      </c>
      <c r="G2073" s="12">
        <v>699</v>
      </c>
      <c r="H2073" s="12">
        <f>Baby_Fashion__2[[#This Row],[no_of_ratings]]*Baby_Fashion__2[[#This Row],[discount_price]]</f>
        <v>0</v>
      </c>
      <c r="I2073" s="12">
        <v>474</v>
      </c>
      <c r="J2073" t="str">
        <f>IF(Baby_Fashion__2[[#This Row],[no_of_ratings]]&gt;=4,"High",IF(Baby_Fashion__2[[#This Row],[no_of_ratings]]&gt;=3,"Medium","Low"))</f>
        <v>Low</v>
      </c>
    </row>
    <row r="2074" spans="1:10" x14ac:dyDescent="0.25">
      <c r="A2074" s="18" t="s">
        <v>1753</v>
      </c>
      <c r="B2074" s="18" t="s">
        <v>9</v>
      </c>
      <c r="C2074" s="18" t="s">
        <v>10</v>
      </c>
      <c r="D2074">
        <v>4.2</v>
      </c>
      <c r="E2074" s="12">
        <v>5</v>
      </c>
      <c r="F2074" s="12">
        <v>349</v>
      </c>
      <c r="G2074" s="12">
        <v>699</v>
      </c>
      <c r="H2074" s="12">
        <f>Baby_Fashion__2[[#This Row],[no_of_ratings]]*Baby_Fashion__2[[#This Row],[discount_price]]</f>
        <v>1745</v>
      </c>
      <c r="I2074" s="12">
        <v>350</v>
      </c>
      <c r="J2074" t="str">
        <f>IF(Baby_Fashion__2[[#This Row],[no_of_ratings]]&gt;=4,"High",IF(Baby_Fashion__2[[#This Row],[no_of_ratings]]&gt;=3,"Medium","Low"))</f>
        <v>High</v>
      </c>
    </row>
    <row r="2075" spans="1:10" x14ac:dyDescent="0.25">
      <c r="A2075" s="18" t="s">
        <v>1983</v>
      </c>
      <c r="B2075" s="18" t="s">
        <v>9</v>
      </c>
      <c r="C2075" s="18" t="s">
        <v>10</v>
      </c>
      <c r="D2075">
        <v>0</v>
      </c>
      <c r="E2075" s="12">
        <v>0</v>
      </c>
      <c r="F2075" s="12">
        <v>149</v>
      </c>
      <c r="G2075" s="12">
        <v>699</v>
      </c>
      <c r="H2075" s="12">
        <f>Baby_Fashion__2[[#This Row],[no_of_ratings]]*Baby_Fashion__2[[#This Row],[discount_price]]</f>
        <v>0</v>
      </c>
      <c r="I2075" s="12">
        <v>550</v>
      </c>
      <c r="J2075" t="str">
        <f>IF(Baby_Fashion__2[[#This Row],[no_of_ratings]]&gt;=4,"High",IF(Baby_Fashion__2[[#This Row],[no_of_ratings]]&gt;=3,"Medium","Low"))</f>
        <v>Low</v>
      </c>
    </row>
    <row r="2076" spans="1:10" x14ac:dyDescent="0.25">
      <c r="A2076" s="18" t="s">
        <v>1984</v>
      </c>
      <c r="B2076" s="18" t="s">
        <v>9</v>
      </c>
      <c r="C2076" s="18" t="s">
        <v>10</v>
      </c>
      <c r="D2076">
        <v>0</v>
      </c>
      <c r="E2076" s="12">
        <v>0</v>
      </c>
      <c r="F2076" s="12">
        <v>225</v>
      </c>
      <c r="G2076" s="12">
        <v>699</v>
      </c>
      <c r="H2076" s="12">
        <f>Baby_Fashion__2[[#This Row],[no_of_ratings]]*Baby_Fashion__2[[#This Row],[discount_price]]</f>
        <v>0</v>
      </c>
      <c r="I2076" s="12">
        <v>474</v>
      </c>
      <c r="J2076" t="str">
        <f>IF(Baby_Fashion__2[[#This Row],[no_of_ratings]]&gt;=4,"High",IF(Baby_Fashion__2[[#This Row],[no_of_ratings]]&gt;=3,"Medium","Low"))</f>
        <v>Low</v>
      </c>
    </row>
    <row r="2077" spans="1:10" x14ac:dyDescent="0.25">
      <c r="A2077" s="18" t="s">
        <v>604</v>
      </c>
      <c r="B2077" s="18" t="s">
        <v>9</v>
      </c>
      <c r="C2077" s="18" t="s">
        <v>10</v>
      </c>
      <c r="D2077">
        <v>4</v>
      </c>
      <c r="E2077" s="12">
        <v>1</v>
      </c>
      <c r="F2077" s="12">
        <v>541</v>
      </c>
      <c r="G2077" s="12">
        <v>715</v>
      </c>
      <c r="H2077" s="12">
        <f>Baby_Fashion__2[[#This Row],[no_of_ratings]]*Baby_Fashion__2[[#This Row],[discount_price]]</f>
        <v>541</v>
      </c>
      <c r="I2077" s="12">
        <v>174</v>
      </c>
      <c r="J2077" t="str">
        <f>IF(Baby_Fashion__2[[#This Row],[no_of_ratings]]&gt;=4,"High",IF(Baby_Fashion__2[[#This Row],[no_of_ratings]]&gt;=3,"Medium","Low"))</f>
        <v>Low</v>
      </c>
    </row>
    <row r="2078" spans="1:10" x14ac:dyDescent="0.25">
      <c r="A2078" s="18" t="s">
        <v>1985</v>
      </c>
      <c r="B2078" s="18" t="s">
        <v>9</v>
      </c>
      <c r="C2078" s="18" t="s">
        <v>10</v>
      </c>
      <c r="D2078">
        <v>0</v>
      </c>
      <c r="E2078" s="12">
        <v>0</v>
      </c>
      <c r="F2078" s="12">
        <v>225</v>
      </c>
      <c r="G2078" s="12">
        <v>699</v>
      </c>
      <c r="H2078" s="12">
        <f>Baby_Fashion__2[[#This Row],[no_of_ratings]]*Baby_Fashion__2[[#This Row],[discount_price]]</f>
        <v>0</v>
      </c>
      <c r="I2078" s="12">
        <v>474</v>
      </c>
      <c r="J2078" t="str">
        <f>IF(Baby_Fashion__2[[#This Row],[no_of_ratings]]&gt;=4,"High",IF(Baby_Fashion__2[[#This Row],[no_of_ratings]]&gt;=3,"Medium","Low"))</f>
        <v>Low</v>
      </c>
    </row>
    <row r="2079" spans="1:10" x14ac:dyDescent="0.25">
      <c r="A2079" s="18" t="s">
        <v>1986</v>
      </c>
      <c r="B2079" s="18" t="s">
        <v>9</v>
      </c>
      <c r="C2079" s="18" t="s">
        <v>10</v>
      </c>
      <c r="D2079">
        <v>3.3</v>
      </c>
      <c r="E2079" s="12">
        <v>10</v>
      </c>
      <c r="F2079" s="12">
        <v>173</v>
      </c>
      <c r="G2079" s="12">
        <v>375</v>
      </c>
      <c r="H2079" s="12">
        <f>Baby_Fashion__2[[#This Row],[no_of_ratings]]*Baby_Fashion__2[[#This Row],[discount_price]]</f>
        <v>1730</v>
      </c>
      <c r="I2079" s="12">
        <v>202</v>
      </c>
      <c r="J2079" t="str">
        <f>IF(Baby_Fashion__2[[#This Row],[no_of_ratings]]&gt;=4,"High",IF(Baby_Fashion__2[[#This Row],[no_of_ratings]]&gt;=3,"Medium","Low"))</f>
        <v>High</v>
      </c>
    </row>
    <row r="2080" spans="1:10" x14ac:dyDescent="0.25">
      <c r="A2080" s="18" t="s">
        <v>1987</v>
      </c>
      <c r="B2080" s="18" t="s">
        <v>9</v>
      </c>
      <c r="C2080" s="18" t="s">
        <v>10</v>
      </c>
      <c r="D2080">
        <v>3.5</v>
      </c>
      <c r="E2080" s="12">
        <v>157</v>
      </c>
      <c r="F2080" s="12">
        <v>999</v>
      </c>
      <c r="G2080" s="12">
        <v>1299</v>
      </c>
      <c r="H2080" s="12">
        <f>Baby_Fashion__2[[#This Row],[no_of_ratings]]*Baby_Fashion__2[[#This Row],[discount_price]]</f>
        <v>156843</v>
      </c>
      <c r="I2080" s="12">
        <v>300</v>
      </c>
      <c r="J2080" t="str">
        <f>IF(Baby_Fashion__2[[#This Row],[no_of_ratings]]&gt;=4,"High",IF(Baby_Fashion__2[[#This Row],[no_of_ratings]]&gt;=3,"Medium","Low"))</f>
        <v>High</v>
      </c>
    </row>
    <row r="2081" spans="1:10" x14ac:dyDescent="0.25">
      <c r="A2081" s="18" t="s">
        <v>1988</v>
      </c>
      <c r="B2081" s="18" t="s">
        <v>9</v>
      </c>
      <c r="C2081" s="18" t="s">
        <v>10</v>
      </c>
      <c r="D2081">
        <v>0</v>
      </c>
      <c r="E2081" s="12">
        <v>0</v>
      </c>
      <c r="F2081" s="12">
        <v>249</v>
      </c>
      <c r="G2081" s="12">
        <v>799</v>
      </c>
      <c r="H2081" s="12">
        <f>Baby_Fashion__2[[#This Row],[no_of_ratings]]*Baby_Fashion__2[[#This Row],[discount_price]]</f>
        <v>0</v>
      </c>
      <c r="I2081" s="12">
        <v>550</v>
      </c>
      <c r="J2081" t="str">
        <f>IF(Baby_Fashion__2[[#This Row],[no_of_ratings]]&gt;=4,"High",IF(Baby_Fashion__2[[#This Row],[no_of_ratings]]&gt;=3,"Medium","Low"))</f>
        <v>Low</v>
      </c>
    </row>
    <row r="2082" spans="1:10" x14ac:dyDescent="0.25">
      <c r="A2082" s="18" t="s">
        <v>1989</v>
      </c>
      <c r="B2082" s="18" t="s">
        <v>9</v>
      </c>
      <c r="C2082" s="18" t="s">
        <v>10</v>
      </c>
      <c r="D2082">
        <v>5</v>
      </c>
      <c r="E2082" s="12">
        <v>6</v>
      </c>
      <c r="F2082" s="12">
        <v>380</v>
      </c>
      <c r="G2082" s="12">
        <v>450</v>
      </c>
      <c r="H2082" s="12">
        <f>Baby_Fashion__2[[#This Row],[no_of_ratings]]*Baby_Fashion__2[[#This Row],[discount_price]]</f>
        <v>2280</v>
      </c>
      <c r="I2082" s="12">
        <v>70</v>
      </c>
      <c r="J2082" t="str">
        <f>IF(Baby_Fashion__2[[#This Row],[no_of_ratings]]&gt;=4,"High",IF(Baby_Fashion__2[[#This Row],[no_of_ratings]]&gt;=3,"Medium","Low"))</f>
        <v>High</v>
      </c>
    </row>
    <row r="2083" spans="1:10" x14ac:dyDescent="0.25">
      <c r="A2083" s="18" t="s">
        <v>1990</v>
      </c>
      <c r="B2083" s="18" t="s">
        <v>9</v>
      </c>
      <c r="C2083" s="18" t="s">
        <v>10</v>
      </c>
      <c r="D2083">
        <v>0</v>
      </c>
      <c r="E2083" s="12">
        <v>0</v>
      </c>
      <c r="F2083" s="12">
        <v>225</v>
      </c>
      <c r="G2083" s="12">
        <v>699</v>
      </c>
      <c r="H2083" s="12">
        <f>Baby_Fashion__2[[#This Row],[no_of_ratings]]*Baby_Fashion__2[[#This Row],[discount_price]]</f>
        <v>0</v>
      </c>
      <c r="I2083" s="12">
        <v>474</v>
      </c>
      <c r="J2083" t="str">
        <f>IF(Baby_Fashion__2[[#This Row],[no_of_ratings]]&gt;=4,"High",IF(Baby_Fashion__2[[#This Row],[no_of_ratings]]&gt;=3,"Medium","Low"))</f>
        <v>Low</v>
      </c>
    </row>
    <row r="2084" spans="1:10" x14ac:dyDescent="0.25">
      <c r="A2084" s="18" t="s">
        <v>1991</v>
      </c>
      <c r="B2084" s="18" t="s">
        <v>9</v>
      </c>
      <c r="C2084" s="18" t="s">
        <v>10</v>
      </c>
      <c r="D2084">
        <v>0</v>
      </c>
      <c r="E2084" s="12">
        <v>0</v>
      </c>
      <c r="F2084" s="12">
        <v>399</v>
      </c>
      <c r="G2084" s="12">
        <v>999</v>
      </c>
      <c r="H2084" s="12">
        <f>Baby_Fashion__2[[#This Row],[no_of_ratings]]*Baby_Fashion__2[[#This Row],[discount_price]]</f>
        <v>0</v>
      </c>
      <c r="I2084" s="12">
        <v>600</v>
      </c>
      <c r="J2084" t="str">
        <f>IF(Baby_Fashion__2[[#This Row],[no_of_ratings]]&gt;=4,"High",IF(Baby_Fashion__2[[#This Row],[no_of_ratings]]&gt;=3,"Medium","Low"))</f>
        <v>Low</v>
      </c>
    </row>
    <row r="2085" spans="1:10" x14ac:dyDescent="0.25">
      <c r="A2085" s="18" t="s">
        <v>1992</v>
      </c>
      <c r="B2085" s="18" t="s">
        <v>9</v>
      </c>
      <c r="C2085" s="18" t="s">
        <v>10</v>
      </c>
      <c r="D2085">
        <v>0</v>
      </c>
      <c r="E2085" s="12">
        <v>0</v>
      </c>
      <c r="F2085" s="12">
        <v>549</v>
      </c>
      <c r="G2085" s="12">
        <v>1499</v>
      </c>
      <c r="H2085" s="12">
        <f>Baby_Fashion__2[[#This Row],[no_of_ratings]]*Baby_Fashion__2[[#This Row],[discount_price]]</f>
        <v>0</v>
      </c>
      <c r="I2085" s="12">
        <v>950</v>
      </c>
      <c r="J2085" t="str">
        <f>IF(Baby_Fashion__2[[#This Row],[no_of_ratings]]&gt;=4,"High",IF(Baby_Fashion__2[[#This Row],[no_of_ratings]]&gt;=3,"Medium","Low"))</f>
        <v>Low</v>
      </c>
    </row>
    <row r="2086" spans="1:10" x14ac:dyDescent="0.25">
      <c r="A2086" s="18" t="s">
        <v>1993</v>
      </c>
      <c r="B2086" s="18" t="s">
        <v>9</v>
      </c>
      <c r="C2086" s="18" t="s">
        <v>10</v>
      </c>
      <c r="D2086">
        <v>0</v>
      </c>
      <c r="E2086" s="12">
        <v>0</v>
      </c>
      <c r="F2086" s="12">
        <v>249</v>
      </c>
      <c r="G2086" s="12">
        <v>799</v>
      </c>
      <c r="H2086" s="12">
        <f>Baby_Fashion__2[[#This Row],[no_of_ratings]]*Baby_Fashion__2[[#This Row],[discount_price]]</f>
        <v>0</v>
      </c>
      <c r="I2086" s="12">
        <v>550</v>
      </c>
      <c r="J2086" t="str">
        <f>IF(Baby_Fashion__2[[#This Row],[no_of_ratings]]&gt;=4,"High",IF(Baby_Fashion__2[[#This Row],[no_of_ratings]]&gt;=3,"Medium","Low"))</f>
        <v>Low</v>
      </c>
    </row>
    <row r="2087" spans="1:10" x14ac:dyDescent="0.25">
      <c r="A2087" s="18" t="s">
        <v>1994</v>
      </c>
      <c r="B2087" s="18" t="s">
        <v>9</v>
      </c>
      <c r="C2087" s="18" t="s">
        <v>10</v>
      </c>
      <c r="D2087">
        <v>0</v>
      </c>
      <c r="E2087" s="12">
        <v>0</v>
      </c>
      <c r="F2087" s="12">
        <v>0</v>
      </c>
      <c r="G2087" s="12">
        <v>0</v>
      </c>
      <c r="H2087" s="12">
        <f>Baby_Fashion__2[[#This Row],[no_of_ratings]]*Baby_Fashion__2[[#This Row],[discount_price]]</f>
        <v>0</v>
      </c>
      <c r="I2087" s="12">
        <v>0</v>
      </c>
      <c r="J2087" t="str">
        <f>IF(Baby_Fashion__2[[#This Row],[no_of_ratings]]&gt;=4,"High",IF(Baby_Fashion__2[[#This Row],[no_of_ratings]]&gt;=3,"Medium","Low"))</f>
        <v>Low</v>
      </c>
    </row>
    <row r="2088" spans="1:10" x14ac:dyDescent="0.25">
      <c r="A2088" s="18" t="s">
        <v>1995</v>
      </c>
      <c r="B2088" s="18" t="s">
        <v>9</v>
      </c>
      <c r="C2088" s="18" t="s">
        <v>10</v>
      </c>
      <c r="D2088">
        <v>0</v>
      </c>
      <c r="E2088" s="12">
        <v>0</v>
      </c>
      <c r="F2088" s="12">
        <v>225</v>
      </c>
      <c r="G2088" s="12">
        <v>699</v>
      </c>
      <c r="H2088" s="12">
        <f>Baby_Fashion__2[[#This Row],[no_of_ratings]]*Baby_Fashion__2[[#This Row],[discount_price]]</f>
        <v>0</v>
      </c>
      <c r="I2088" s="12">
        <v>474</v>
      </c>
      <c r="J2088" t="str">
        <f>IF(Baby_Fashion__2[[#This Row],[no_of_ratings]]&gt;=4,"High",IF(Baby_Fashion__2[[#This Row],[no_of_ratings]]&gt;=3,"Medium","Low"))</f>
        <v>Low</v>
      </c>
    </row>
    <row r="2089" spans="1:10" x14ac:dyDescent="0.25">
      <c r="A2089" s="18" t="s">
        <v>1996</v>
      </c>
      <c r="B2089" s="18" t="s">
        <v>9</v>
      </c>
      <c r="C2089" s="18" t="s">
        <v>10</v>
      </c>
      <c r="D2089">
        <v>0</v>
      </c>
      <c r="E2089" s="12">
        <v>0</v>
      </c>
      <c r="F2089" s="12">
        <v>289</v>
      </c>
      <c r="G2089" s="12">
        <v>999</v>
      </c>
      <c r="H2089" s="12">
        <f>Baby_Fashion__2[[#This Row],[no_of_ratings]]*Baby_Fashion__2[[#This Row],[discount_price]]</f>
        <v>0</v>
      </c>
      <c r="I2089" s="12">
        <v>710</v>
      </c>
      <c r="J2089" t="str">
        <f>IF(Baby_Fashion__2[[#This Row],[no_of_ratings]]&gt;=4,"High",IF(Baby_Fashion__2[[#This Row],[no_of_ratings]]&gt;=3,"Medium","Low"))</f>
        <v>Low</v>
      </c>
    </row>
    <row r="2090" spans="1:10" x14ac:dyDescent="0.25">
      <c r="A2090" s="18" t="s">
        <v>1997</v>
      </c>
      <c r="B2090" s="18" t="s">
        <v>9</v>
      </c>
      <c r="C2090" s="18" t="s">
        <v>10</v>
      </c>
      <c r="D2090">
        <v>5</v>
      </c>
      <c r="E2090" s="12">
        <v>1</v>
      </c>
      <c r="F2090" s="12">
        <v>399</v>
      </c>
      <c r="G2090" s="12">
        <v>499</v>
      </c>
      <c r="H2090" s="12">
        <f>Baby_Fashion__2[[#This Row],[no_of_ratings]]*Baby_Fashion__2[[#This Row],[discount_price]]</f>
        <v>399</v>
      </c>
      <c r="I2090" s="12">
        <v>100</v>
      </c>
      <c r="J2090" t="str">
        <f>IF(Baby_Fashion__2[[#This Row],[no_of_ratings]]&gt;=4,"High",IF(Baby_Fashion__2[[#This Row],[no_of_ratings]]&gt;=3,"Medium","Low"))</f>
        <v>Low</v>
      </c>
    </row>
    <row r="2091" spans="1:10" x14ac:dyDescent="0.25">
      <c r="A2091" s="18" t="s">
        <v>1998</v>
      </c>
      <c r="B2091" s="18" t="s">
        <v>9</v>
      </c>
      <c r="C2091" s="18" t="s">
        <v>10</v>
      </c>
      <c r="D2091">
        <v>0</v>
      </c>
      <c r="E2091" s="12">
        <v>0</v>
      </c>
      <c r="F2091" s="12">
        <v>249</v>
      </c>
      <c r="G2091" s="12">
        <v>799</v>
      </c>
      <c r="H2091" s="12">
        <f>Baby_Fashion__2[[#This Row],[no_of_ratings]]*Baby_Fashion__2[[#This Row],[discount_price]]</f>
        <v>0</v>
      </c>
      <c r="I2091" s="12">
        <v>550</v>
      </c>
      <c r="J2091" t="str">
        <f>IF(Baby_Fashion__2[[#This Row],[no_of_ratings]]&gt;=4,"High",IF(Baby_Fashion__2[[#This Row],[no_of_ratings]]&gt;=3,"Medium","Low"))</f>
        <v>Low</v>
      </c>
    </row>
    <row r="2092" spans="1:10" x14ac:dyDescent="0.25">
      <c r="A2092" s="18" t="s">
        <v>1999</v>
      </c>
      <c r="B2092" s="18" t="s">
        <v>9</v>
      </c>
      <c r="C2092" s="18" t="s">
        <v>10</v>
      </c>
      <c r="D2092">
        <v>0</v>
      </c>
      <c r="E2092" s="12">
        <v>0</v>
      </c>
      <c r="F2092" s="12">
        <v>1388</v>
      </c>
      <c r="G2092" s="12">
        <v>2117</v>
      </c>
      <c r="H2092" s="12">
        <f>Baby_Fashion__2[[#This Row],[no_of_ratings]]*Baby_Fashion__2[[#This Row],[discount_price]]</f>
        <v>0</v>
      </c>
      <c r="I2092" s="12">
        <v>729</v>
      </c>
      <c r="J2092" t="str">
        <f>IF(Baby_Fashion__2[[#This Row],[no_of_ratings]]&gt;=4,"High",IF(Baby_Fashion__2[[#This Row],[no_of_ratings]]&gt;=3,"Medium","Low"))</f>
        <v>Low</v>
      </c>
    </row>
    <row r="2093" spans="1:10" x14ac:dyDescent="0.25">
      <c r="A2093" s="18" t="s">
        <v>2000</v>
      </c>
      <c r="B2093" s="18" t="s">
        <v>9</v>
      </c>
      <c r="C2093" s="18" t="s">
        <v>10</v>
      </c>
      <c r="D2093">
        <v>0</v>
      </c>
      <c r="E2093" s="12">
        <v>0</v>
      </c>
      <c r="F2093" s="12">
        <v>510</v>
      </c>
      <c r="G2093" s="12">
        <v>610</v>
      </c>
      <c r="H2093" s="12">
        <f>Baby_Fashion__2[[#This Row],[no_of_ratings]]*Baby_Fashion__2[[#This Row],[discount_price]]</f>
        <v>0</v>
      </c>
      <c r="I2093" s="12">
        <v>100</v>
      </c>
      <c r="J2093" t="str">
        <f>IF(Baby_Fashion__2[[#This Row],[no_of_ratings]]&gt;=4,"High",IF(Baby_Fashion__2[[#This Row],[no_of_ratings]]&gt;=3,"Medium","Low"))</f>
        <v>Low</v>
      </c>
    </row>
    <row r="2094" spans="1:10" x14ac:dyDescent="0.25">
      <c r="A2094" s="18" t="s">
        <v>2001</v>
      </c>
      <c r="B2094" s="18" t="s">
        <v>9</v>
      </c>
      <c r="C2094" s="18" t="s">
        <v>10</v>
      </c>
      <c r="D2094">
        <v>0</v>
      </c>
      <c r="E2094" s="12">
        <v>0</v>
      </c>
      <c r="F2094" s="12">
        <v>225</v>
      </c>
      <c r="G2094" s="12">
        <v>699</v>
      </c>
      <c r="H2094" s="12">
        <f>Baby_Fashion__2[[#This Row],[no_of_ratings]]*Baby_Fashion__2[[#This Row],[discount_price]]</f>
        <v>0</v>
      </c>
      <c r="I2094" s="12">
        <v>474</v>
      </c>
      <c r="J2094" t="str">
        <f>IF(Baby_Fashion__2[[#This Row],[no_of_ratings]]&gt;=4,"High",IF(Baby_Fashion__2[[#This Row],[no_of_ratings]]&gt;=3,"Medium","Low"))</f>
        <v>Low</v>
      </c>
    </row>
    <row r="2095" spans="1:10" x14ac:dyDescent="0.25">
      <c r="A2095" s="18" t="s">
        <v>2002</v>
      </c>
      <c r="B2095" s="18" t="s">
        <v>9</v>
      </c>
      <c r="C2095" s="18" t="s">
        <v>10</v>
      </c>
      <c r="D2095">
        <v>4</v>
      </c>
      <c r="E2095" s="12">
        <v>1</v>
      </c>
      <c r="F2095" s="12">
        <v>425</v>
      </c>
      <c r="G2095" s="12">
        <v>699</v>
      </c>
      <c r="H2095" s="12">
        <f>Baby_Fashion__2[[#This Row],[no_of_ratings]]*Baby_Fashion__2[[#This Row],[discount_price]]</f>
        <v>425</v>
      </c>
      <c r="I2095" s="12">
        <v>274</v>
      </c>
      <c r="J2095" t="str">
        <f>IF(Baby_Fashion__2[[#This Row],[no_of_ratings]]&gt;=4,"High",IF(Baby_Fashion__2[[#This Row],[no_of_ratings]]&gt;=3,"Medium","Low"))</f>
        <v>Low</v>
      </c>
    </row>
    <row r="2096" spans="1:10" x14ac:dyDescent="0.25">
      <c r="A2096" s="18" t="s">
        <v>2003</v>
      </c>
      <c r="B2096" s="18" t="s">
        <v>9</v>
      </c>
      <c r="C2096" s="18" t="s">
        <v>10</v>
      </c>
      <c r="D2096">
        <v>0</v>
      </c>
      <c r="E2096" s="12">
        <v>0</v>
      </c>
      <c r="F2096" s="12">
        <v>225</v>
      </c>
      <c r="G2096" s="12">
        <v>699</v>
      </c>
      <c r="H2096" s="12">
        <f>Baby_Fashion__2[[#This Row],[no_of_ratings]]*Baby_Fashion__2[[#This Row],[discount_price]]</f>
        <v>0</v>
      </c>
      <c r="I2096" s="12">
        <v>474</v>
      </c>
      <c r="J2096" t="str">
        <f>IF(Baby_Fashion__2[[#This Row],[no_of_ratings]]&gt;=4,"High",IF(Baby_Fashion__2[[#This Row],[no_of_ratings]]&gt;=3,"Medium","Low"))</f>
        <v>Low</v>
      </c>
    </row>
    <row r="2097" spans="1:10" x14ac:dyDescent="0.25">
      <c r="A2097" s="18" t="s">
        <v>2004</v>
      </c>
      <c r="B2097" s="18" t="s">
        <v>9</v>
      </c>
      <c r="C2097" s="18" t="s">
        <v>10</v>
      </c>
      <c r="D2097">
        <v>0</v>
      </c>
      <c r="E2097" s="12">
        <v>0</v>
      </c>
      <c r="F2097" s="12">
        <v>349</v>
      </c>
      <c r="G2097" s="12">
        <v>599</v>
      </c>
      <c r="H2097" s="12">
        <f>Baby_Fashion__2[[#This Row],[no_of_ratings]]*Baby_Fashion__2[[#This Row],[discount_price]]</f>
        <v>0</v>
      </c>
      <c r="I2097" s="12">
        <v>250</v>
      </c>
      <c r="J2097" t="str">
        <f>IF(Baby_Fashion__2[[#This Row],[no_of_ratings]]&gt;=4,"High",IF(Baby_Fashion__2[[#This Row],[no_of_ratings]]&gt;=3,"Medium","Low"))</f>
        <v>Low</v>
      </c>
    </row>
    <row r="2098" spans="1:10" x14ac:dyDescent="0.25">
      <c r="A2098" s="18" t="s">
        <v>2005</v>
      </c>
      <c r="B2098" s="18" t="s">
        <v>9</v>
      </c>
      <c r="C2098" s="18" t="s">
        <v>10</v>
      </c>
      <c r="D2098">
        <v>0</v>
      </c>
      <c r="E2098" s="12">
        <v>0</v>
      </c>
      <c r="F2098" s="12">
        <v>299</v>
      </c>
      <c r="G2098" s="12">
        <v>699</v>
      </c>
      <c r="H2098" s="12">
        <f>Baby_Fashion__2[[#This Row],[no_of_ratings]]*Baby_Fashion__2[[#This Row],[discount_price]]</f>
        <v>0</v>
      </c>
      <c r="I2098" s="12">
        <v>400</v>
      </c>
      <c r="J2098" t="str">
        <f>IF(Baby_Fashion__2[[#This Row],[no_of_ratings]]&gt;=4,"High",IF(Baby_Fashion__2[[#This Row],[no_of_ratings]]&gt;=3,"Medium","Low"))</f>
        <v>Low</v>
      </c>
    </row>
    <row r="2099" spans="1:10" x14ac:dyDescent="0.25">
      <c r="A2099" s="18" t="s">
        <v>2006</v>
      </c>
      <c r="B2099" s="18" t="s">
        <v>9</v>
      </c>
      <c r="C2099" s="18" t="s">
        <v>10</v>
      </c>
      <c r="D2099">
        <v>0</v>
      </c>
      <c r="E2099" s="12">
        <v>0</v>
      </c>
      <c r="F2099" s="12">
        <v>0</v>
      </c>
      <c r="G2099" s="12">
        <v>499</v>
      </c>
      <c r="H2099" s="12">
        <f>Baby_Fashion__2[[#This Row],[no_of_ratings]]*Baby_Fashion__2[[#This Row],[discount_price]]</f>
        <v>0</v>
      </c>
      <c r="I2099" s="12">
        <v>499</v>
      </c>
      <c r="J2099" t="str">
        <f>IF(Baby_Fashion__2[[#This Row],[no_of_ratings]]&gt;=4,"High",IF(Baby_Fashion__2[[#This Row],[no_of_ratings]]&gt;=3,"Medium","Low"))</f>
        <v>Low</v>
      </c>
    </row>
    <row r="2100" spans="1:10" x14ac:dyDescent="0.25">
      <c r="A2100" s="18" t="s">
        <v>2007</v>
      </c>
      <c r="B2100" s="18" t="s">
        <v>9</v>
      </c>
      <c r="C2100" s="18" t="s">
        <v>10</v>
      </c>
      <c r="D2100">
        <v>0</v>
      </c>
      <c r="E2100" s="12">
        <v>0</v>
      </c>
      <c r="F2100" s="12">
        <v>225</v>
      </c>
      <c r="G2100" s="12">
        <v>699</v>
      </c>
      <c r="H2100" s="12">
        <f>Baby_Fashion__2[[#This Row],[no_of_ratings]]*Baby_Fashion__2[[#This Row],[discount_price]]</f>
        <v>0</v>
      </c>
      <c r="I2100" s="12">
        <v>474</v>
      </c>
      <c r="J2100" t="str">
        <f>IF(Baby_Fashion__2[[#This Row],[no_of_ratings]]&gt;=4,"High",IF(Baby_Fashion__2[[#This Row],[no_of_ratings]]&gt;=3,"Medium","Low"))</f>
        <v>Low</v>
      </c>
    </row>
    <row r="2101" spans="1:10" x14ac:dyDescent="0.25">
      <c r="A2101" s="18" t="s">
        <v>2008</v>
      </c>
      <c r="B2101" s="18" t="s">
        <v>9</v>
      </c>
      <c r="C2101" s="18" t="s">
        <v>10</v>
      </c>
      <c r="D2101">
        <v>3</v>
      </c>
      <c r="E2101" s="12">
        <v>2</v>
      </c>
      <c r="F2101" s="12">
        <v>179</v>
      </c>
      <c r="G2101" s="12">
        <v>349</v>
      </c>
      <c r="H2101" s="12">
        <f>Baby_Fashion__2[[#This Row],[no_of_ratings]]*Baby_Fashion__2[[#This Row],[discount_price]]</f>
        <v>358</v>
      </c>
      <c r="I2101" s="12">
        <v>170</v>
      </c>
      <c r="J2101" t="str">
        <f>IF(Baby_Fashion__2[[#This Row],[no_of_ratings]]&gt;=4,"High",IF(Baby_Fashion__2[[#This Row],[no_of_ratings]]&gt;=3,"Medium","Low"))</f>
        <v>Low</v>
      </c>
    </row>
    <row r="2102" spans="1:10" x14ac:dyDescent="0.25">
      <c r="A2102" s="18" t="s">
        <v>2009</v>
      </c>
      <c r="B2102" s="18" t="s">
        <v>9</v>
      </c>
      <c r="C2102" s="18" t="s">
        <v>10</v>
      </c>
      <c r="D2102">
        <v>0</v>
      </c>
      <c r="E2102" s="12">
        <v>0</v>
      </c>
      <c r="F2102" s="12">
        <v>225</v>
      </c>
      <c r="G2102" s="12">
        <v>699</v>
      </c>
      <c r="H2102" s="12">
        <f>Baby_Fashion__2[[#This Row],[no_of_ratings]]*Baby_Fashion__2[[#This Row],[discount_price]]</f>
        <v>0</v>
      </c>
      <c r="I2102" s="12">
        <v>474</v>
      </c>
      <c r="J2102" t="str">
        <f>IF(Baby_Fashion__2[[#This Row],[no_of_ratings]]&gt;=4,"High",IF(Baby_Fashion__2[[#This Row],[no_of_ratings]]&gt;=3,"Medium","Low"))</f>
        <v>Low</v>
      </c>
    </row>
    <row r="2103" spans="1:10" x14ac:dyDescent="0.25">
      <c r="A2103" s="18" t="s">
        <v>2010</v>
      </c>
      <c r="B2103" s="18" t="s">
        <v>9</v>
      </c>
      <c r="C2103" s="18" t="s">
        <v>10</v>
      </c>
      <c r="D2103">
        <v>0</v>
      </c>
      <c r="E2103" s="12">
        <v>0</v>
      </c>
      <c r="F2103" s="12">
        <v>249</v>
      </c>
      <c r="G2103" s="12">
        <v>499</v>
      </c>
      <c r="H2103" s="12">
        <f>Baby_Fashion__2[[#This Row],[no_of_ratings]]*Baby_Fashion__2[[#This Row],[discount_price]]</f>
        <v>0</v>
      </c>
      <c r="I2103" s="12">
        <v>250</v>
      </c>
      <c r="J2103" t="str">
        <f>IF(Baby_Fashion__2[[#This Row],[no_of_ratings]]&gt;=4,"High",IF(Baby_Fashion__2[[#This Row],[no_of_ratings]]&gt;=3,"Medium","Low"))</f>
        <v>Low</v>
      </c>
    </row>
    <row r="2104" spans="1:10" x14ac:dyDescent="0.25">
      <c r="A2104" s="18" t="s">
        <v>2011</v>
      </c>
      <c r="B2104" s="18" t="s">
        <v>9</v>
      </c>
      <c r="C2104" s="18" t="s">
        <v>10</v>
      </c>
      <c r="D2104">
        <v>0</v>
      </c>
      <c r="E2104" s="12">
        <v>0</v>
      </c>
      <c r="F2104" s="12">
        <v>225</v>
      </c>
      <c r="G2104" s="12">
        <v>699</v>
      </c>
      <c r="H2104" s="12">
        <f>Baby_Fashion__2[[#This Row],[no_of_ratings]]*Baby_Fashion__2[[#This Row],[discount_price]]</f>
        <v>0</v>
      </c>
      <c r="I2104" s="12">
        <v>474</v>
      </c>
      <c r="J2104" t="str">
        <f>IF(Baby_Fashion__2[[#This Row],[no_of_ratings]]&gt;=4,"High",IF(Baby_Fashion__2[[#This Row],[no_of_ratings]]&gt;=3,"Medium","Low"))</f>
        <v>Low</v>
      </c>
    </row>
    <row r="2105" spans="1:10" x14ac:dyDescent="0.25">
      <c r="A2105" s="18" t="s">
        <v>2012</v>
      </c>
      <c r="B2105" s="18" t="s">
        <v>9</v>
      </c>
      <c r="C2105" s="18" t="s">
        <v>10</v>
      </c>
      <c r="D2105">
        <v>0</v>
      </c>
      <c r="E2105" s="12">
        <v>0</v>
      </c>
      <c r="F2105" s="12">
        <v>596</v>
      </c>
      <c r="G2105" s="12">
        <v>1299</v>
      </c>
      <c r="H2105" s="12">
        <f>Baby_Fashion__2[[#This Row],[no_of_ratings]]*Baby_Fashion__2[[#This Row],[discount_price]]</f>
        <v>0</v>
      </c>
      <c r="I2105" s="12">
        <v>703</v>
      </c>
      <c r="J2105" t="str">
        <f>IF(Baby_Fashion__2[[#This Row],[no_of_ratings]]&gt;=4,"High",IF(Baby_Fashion__2[[#This Row],[no_of_ratings]]&gt;=3,"Medium","Low"))</f>
        <v>Low</v>
      </c>
    </row>
    <row r="2106" spans="1:10" x14ac:dyDescent="0.25">
      <c r="A2106" s="18" t="s">
        <v>2013</v>
      </c>
      <c r="B2106" s="18" t="s">
        <v>9</v>
      </c>
      <c r="C2106" s="18" t="s">
        <v>10</v>
      </c>
      <c r="D2106">
        <v>0</v>
      </c>
      <c r="E2106" s="12">
        <v>0</v>
      </c>
      <c r="F2106" s="12">
        <v>225</v>
      </c>
      <c r="G2106" s="12">
        <v>699</v>
      </c>
      <c r="H2106" s="12">
        <f>Baby_Fashion__2[[#This Row],[no_of_ratings]]*Baby_Fashion__2[[#This Row],[discount_price]]</f>
        <v>0</v>
      </c>
      <c r="I2106" s="12">
        <v>474</v>
      </c>
      <c r="J2106" t="str">
        <f>IF(Baby_Fashion__2[[#This Row],[no_of_ratings]]&gt;=4,"High",IF(Baby_Fashion__2[[#This Row],[no_of_ratings]]&gt;=3,"Medium","Low"))</f>
        <v>Low</v>
      </c>
    </row>
    <row r="2107" spans="1:10" x14ac:dyDescent="0.25">
      <c r="A2107" s="18" t="s">
        <v>101</v>
      </c>
      <c r="B2107" s="18" t="s">
        <v>9</v>
      </c>
      <c r="C2107" s="18" t="s">
        <v>10</v>
      </c>
      <c r="D2107">
        <v>5</v>
      </c>
      <c r="E2107" s="12">
        <v>1</v>
      </c>
      <c r="F2107" s="12">
        <v>349</v>
      </c>
      <c r="G2107" s="12">
        <v>599</v>
      </c>
      <c r="H2107" s="12">
        <f>Baby_Fashion__2[[#This Row],[no_of_ratings]]*Baby_Fashion__2[[#This Row],[discount_price]]</f>
        <v>349</v>
      </c>
      <c r="I2107" s="12">
        <v>250</v>
      </c>
      <c r="J2107" t="str">
        <f>IF(Baby_Fashion__2[[#This Row],[no_of_ratings]]&gt;=4,"High",IF(Baby_Fashion__2[[#This Row],[no_of_ratings]]&gt;=3,"Medium","Low"))</f>
        <v>Low</v>
      </c>
    </row>
    <row r="2108" spans="1:10" x14ac:dyDescent="0.25">
      <c r="A2108" s="18" t="s">
        <v>2014</v>
      </c>
      <c r="B2108" s="18" t="s">
        <v>9</v>
      </c>
      <c r="C2108" s="18" t="s">
        <v>10</v>
      </c>
      <c r="D2108">
        <v>0</v>
      </c>
      <c r="E2108" s="12">
        <v>0</v>
      </c>
      <c r="F2108" s="12">
        <v>225</v>
      </c>
      <c r="G2108" s="12">
        <v>699</v>
      </c>
      <c r="H2108" s="12">
        <f>Baby_Fashion__2[[#This Row],[no_of_ratings]]*Baby_Fashion__2[[#This Row],[discount_price]]</f>
        <v>0</v>
      </c>
      <c r="I2108" s="12">
        <v>474</v>
      </c>
      <c r="J2108" t="str">
        <f>IF(Baby_Fashion__2[[#This Row],[no_of_ratings]]&gt;=4,"High",IF(Baby_Fashion__2[[#This Row],[no_of_ratings]]&gt;=3,"Medium","Low"))</f>
        <v>Low</v>
      </c>
    </row>
    <row r="2109" spans="1:10" x14ac:dyDescent="0.25">
      <c r="A2109" s="18" t="s">
        <v>2015</v>
      </c>
      <c r="B2109" s="18" t="s">
        <v>9</v>
      </c>
      <c r="C2109" s="18" t="s">
        <v>10</v>
      </c>
      <c r="D2109">
        <v>5</v>
      </c>
      <c r="E2109" s="12">
        <v>1</v>
      </c>
      <c r="F2109" s="12">
        <v>499</v>
      </c>
      <c r="G2109" s="12">
        <v>999</v>
      </c>
      <c r="H2109" s="12">
        <f>Baby_Fashion__2[[#This Row],[no_of_ratings]]*Baby_Fashion__2[[#This Row],[discount_price]]</f>
        <v>499</v>
      </c>
      <c r="I2109" s="12">
        <v>500</v>
      </c>
      <c r="J2109" t="str">
        <f>IF(Baby_Fashion__2[[#This Row],[no_of_ratings]]&gt;=4,"High",IF(Baby_Fashion__2[[#This Row],[no_of_ratings]]&gt;=3,"Medium","Low"))</f>
        <v>Low</v>
      </c>
    </row>
    <row r="2110" spans="1:10" x14ac:dyDescent="0.25">
      <c r="A2110" s="18" t="s">
        <v>2016</v>
      </c>
      <c r="B2110" s="18" t="s">
        <v>9</v>
      </c>
      <c r="C2110" s="18" t="s">
        <v>10</v>
      </c>
      <c r="D2110">
        <v>0</v>
      </c>
      <c r="E2110" s="12">
        <v>0</v>
      </c>
      <c r="F2110" s="12">
        <v>249</v>
      </c>
      <c r="G2110" s="12">
        <v>799</v>
      </c>
      <c r="H2110" s="12">
        <f>Baby_Fashion__2[[#This Row],[no_of_ratings]]*Baby_Fashion__2[[#This Row],[discount_price]]</f>
        <v>0</v>
      </c>
      <c r="I2110" s="12">
        <v>550</v>
      </c>
      <c r="J2110" t="str">
        <f>IF(Baby_Fashion__2[[#This Row],[no_of_ratings]]&gt;=4,"High",IF(Baby_Fashion__2[[#This Row],[no_of_ratings]]&gt;=3,"Medium","Low"))</f>
        <v>Low</v>
      </c>
    </row>
    <row r="2111" spans="1:10" x14ac:dyDescent="0.25">
      <c r="A2111" s="18" t="s">
        <v>2017</v>
      </c>
      <c r="B2111" s="18" t="s">
        <v>9</v>
      </c>
      <c r="C2111" s="18" t="s">
        <v>10</v>
      </c>
      <c r="D2111">
        <v>0</v>
      </c>
      <c r="E2111" s="12">
        <v>0</v>
      </c>
      <c r="F2111" s="12">
        <v>289</v>
      </c>
      <c r="G2111" s="12">
        <v>599</v>
      </c>
      <c r="H2111" s="12">
        <f>Baby_Fashion__2[[#This Row],[no_of_ratings]]*Baby_Fashion__2[[#This Row],[discount_price]]</f>
        <v>0</v>
      </c>
      <c r="I2111" s="12">
        <v>310</v>
      </c>
      <c r="J2111" t="str">
        <f>IF(Baby_Fashion__2[[#This Row],[no_of_ratings]]&gt;=4,"High",IF(Baby_Fashion__2[[#This Row],[no_of_ratings]]&gt;=3,"Medium","Low"))</f>
        <v>Low</v>
      </c>
    </row>
    <row r="2112" spans="1:10" x14ac:dyDescent="0.25">
      <c r="A2112" s="18" t="s">
        <v>2018</v>
      </c>
      <c r="B2112" s="18" t="s">
        <v>9</v>
      </c>
      <c r="C2112" s="18" t="s">
        <v>10</v>
      </c>
      <c r="D2112">
        <v>4.5999999999999996</v>
      </c>
      <c r="E2112" s="12">
        <v>15</v>
      </c>
      <c r="F2112" s="12">
        <v>479</v>
      </c>
      <c r="G2112" s="12">
        <v>599</v>
      </c>
      <c r="H2112" s="12">
        <f>Baby_Fashion__2[[#This Row],[no_of_ratings]]*Baby_Fashion__2[[#This Row],[discount_price]]</f>
        <v>7185</v>
      </c>
      <c r="I2112" s="12">
        <v>120</v>
      </c>
      <c r="J2112" t="str">
        <f>IF(Baby_Fashion__2[[#This Row],[no_of_ratings]]&gt;=4,"High",IF(Baby_Fashion__2[[#This Row],[no_of_ratings]]&gt;=3,"Medium","Low"))</f>
        <v>High</v>
      </c>
    </row>
    <row r="2113" spans="1:10" x14ac:dyDescent="0.25">
      <c r="A2113" s="18" t="s">
        <v>2019</v>
      </c>
      <c r="B2113" s="18" t="s">
        <v>9</v>
      </c>
      <c r="C2113" s="18" t="s">
        <v>10</v>
      </c>
      <c r="D2113">
        <v>0</v>
      </c>
      <c r="E2113" s="12">
        <v>0</v>
      </c>
      <c r="F2113" s="12">
        <v>225</v>
      </c>
      <c r="G2113" s="12">
        <v>699</v>
      </c>
      <c r="H2113" s="12">
        <f>Baby_Fashion__2[[#This Row],[no_of_ratings]]*Baby_Fashion__2[[#This Row],[discount_price]]</f>
        <v>0</v>
      </c>
      <c r="I2113" s="12">
        <v>474</v>
      </c>
      <c r="J2113" t="str">
        <f>IF(Baby_Fashion__2[[#This Row],[no_of_ratings]]&gt;=4,"High",IF(Baby_Fashion__2[[#This Row],[no_of_ratings]]&gt;=3,"Medium","Low"))</f>
        <v>Low</v>
      </c>
    </row>
    <row r="2114" spans="1:10" x14ac:dyDescent="0.25">
      <c r="A2114" s="18" t="s">
        <v>2020</v>
      </c>
      <c r="B2114" s="18" t="s">
        <v>9</v>
      </c>
      <c r="C2114" s="18" t="s">
        <v>10</v>
      </c>
      <c r="D2114">
        <v>0</v>
      </c>
      <c r="E2114" s="12">
        <v>0</v>
      </c>
      <c r="F2114" s="12">
        <v>1058</v>
      </c>
      <c r="G2114" s="12">
        <v>1905</v>
      </c>
      <c r="H2114" s="12">
        <f>Baby_Fashion__2[[#This Row],[no_of_ratings]]*Baby_Fashion__2[[#This Row],[discount_price]]</f>
        <v>0</v>
      </c>
      <c r="I2114" s="12">
        <v>847</v>
      </c>
      <c r="J2114" t="str">
        <f>IF(Baby_Fashion__2[[#This Row],[no_of_ratings]]&gt;=4,"High",IF(Baby_Fashion__2[[#This Row],[no_of_ratings]]&gt;=3,"Medium","Low"))</f>
        <v>Low</v>
      </c>
    </row>
    <row r="2115" spans="1:10" x14ac:dyDescent="0.25">
      <c r="A2115" s="18" t="s">
        <v>2021</v>
      </c>
      <c r="B2115" s="18" t="s">
        <v>9</v>
      </c>
      <c r="C2115" s="18" t="s">
        <v>10</v>
      </c>
      <c r="D2115">
        <v>3.8</v>
      </c>
      <c r="E2115" s="12">
        <v>12</v>
      </c>
      <c r="F2115" s="12">
        <v>360</v>
      </c>
      <c r="G2115" s="12">
        <v>699</v>
      </c>
      <c r="H2115" s="12">
        <f>Baby_Fashion__2[[#This Row],[no_of_ratings]]*Baby_Fashion__2[[#This Row],[discount_price]]</f>
        <v>4320</v>
      </c>
      <c r="I2115" s="12">
        <v>339</v>
      </c>
      <c r="J2115" t="str">
        <f>IF(Baby_Fashion__2[[#This Row],[no_of_ratings]]&gt;=4,"High",IF(Baby_Fashion__2[[#This Row],[no_of_ratings]]&gt;=3,"Medium","Low"))</f>
        <v>High</v>
      </c>
    </row>
    <row r="2116" spans="1:10" x14ac:dyDescent="0.25">
      <c r="A2116" s="18" t="s">
        <v>2022</v>
      </c>
      <c r="B2116" s="18" t="s">
        <v>9</v>
      </c>
      <c r="C2116" s="18" t="s">
        <v>10</v>
      </c>
      <c r="D2116">
        <v>0</v>
      </c>
      <c r="E2116" s="12">
        <v>0</v>
      </c>
      <c r="F2116" s="12">
        <v>399</v>
      </c>
      <c r="G2116" s="12">
        <v>699</v>
      </c>
      <c r="H2116" s="12">
        <f>Baby_Fashion__2[[#This Row],[no_of_ratings]]*Baby_Fashion__2[[#This Row],[discount_price]]</f>
        <v>0</v>
      </c>
      <c r="I2116" s="12">
        <v>300</v>
      </c>
      <c r="J2116" t="str">
        <f>IF(Baby_Fashion__2[[#This Row],[no_of_ratings]]&gt;=4,"High",IF(Baby_Fashion__2[[#This Row],[no_of_ratings]]&gt;=3,"Medium","Low"))</f>
        <v>Low</v>
      </c>
    </row>
    <row r="2117" spans="1:10" x14ac:dyDescent="0.25">
      <c r="A2117" s="18" t="s">
        <v>2023</v>
      </c>
      <c r="B2117" s="18" t="s">
        <v>9</v>
      </c>
      <c r="C2117" s="18" t="s">
        <v>10</v>
      </c>
      <c r="D2117">
        <v>0</v>
      </c>
      <c r="E2117" s="12">
        <v>0</v>
      </c>
      <c r="F2117" s="12">
        <v>569</v>
      </c>
      <c r="G2117" s="12">
        <v>599</v>
      </c>
      <c r="H2117" s="12">
        <f>Baby_Fashion__2[[#This Row],[no_of_ratings]]*Baby_Fashion__2[[#This Row],[discount_price]]</f>
        <v>0</v>
      </c>
      <c r="I2117" s="12">
        <v>30</v>
      </c>
      <c r="J2117" t="str">
        <f>IF(Baby_Fashion__2[[#This Row],[no_of_ratings]]&gt;=4,"High",IF(Baby_Fashion__2[[#This Row],[no_of_ratings]]&gt;=3,"Medium","Low"))</f>
        <v>Low</v>
      </c>
    </row>
    <row r="2118" spans="1:10" x14ac:dyDescent="0.25">
      <c r="A2118" s="18" t="s">
        <v>2024</v>
      </c>
      <c r="B2118" s="18" t="s">
        <v>9</v>
      </c>
      <c r="C2118" s="18" t="s">
        <v>10</v>
      </c>
      <c r="D2118">
        <v>0</v>
      </c>
      <c r="E2118" s="12">
        <v>0</v>
      </c>
      <c r="F2118" s="12">
        <v>399</v>
      </c>
      <c r="G2118" s="12">
        <v>699</v>
      </c>
      <c r="H2118" s="12">
        <f>Baby_Fashion__2[[#This Row],[no_of_ratings]]*Baby_Fashion__2[[#This Row],[discount_price]]</f>
        <v>0</v>
      </c>
      <c r="I2118" s="12">
        <v>300</v>
      </c>
      <c r="J2118" t="str">
        <f>IF(Baby_Fashion__2[[#This Row],[no_of_ratings]]&gt;=4,"High",IF(Baby_Fashion__2[[#This Row],[no_of_ratings]]&gt;=3,"Medium","Low"))</f>
        <v>Low</v>
      </c>
    </row>
    <row r="2119" spans="1:10" x14ac:dyDescent="0.25">
      <c r="A2119" s="18" t="s">
        <v>2025</v>
      </c>
      <c r="B2119" s="18" t="s">
        <v>9</v>
      </c>
      <c r="C2119" s="18" t="s">
        <v>10</v>
      </c>
      <c r="D2119">
        <v>0</v>
      </c>
      <c r="E2119" s="12">
        <v>0</v>
      </c>
      <c r="F2119" s="12">
        <v>0</v>
      </c>
      <c r="G2119" s="12">
        <v>0</v>
      </c>
      <c r="H2119" s="12">
        <f>Baby_Fashion__2[[#This Row],[no_of_ratings]]*Baby_Fashion__2[[#This Row],[discount_price]]</f>
        <v>0</v>
      </c>
      <c r="I2119" s="12">
        <v>0</v>
      </c>
      <c r="J2119" t="str">
        <f>IF(Baby_Fashion__2[[#This Row],[no_of_ratings]]&gt;=4,"High",IF(Baby_Fashion__2[[#This Row],[no_of_ratings]]&gt;=3,"Medium","Low"))</f>
        <v>Low</v>
      </c>
    </row>
    <row r="2120" spans="1:10" x14ac:dyDescent="0.25">
      <c r="A2120" s="18" t="s">
        <v>2026</v>
      </c>
      <c r="B2120" s="18" t="s">
        <v>9</v>
      </c>
      <c r="C2120" s="18" t="s">
        <v>10</v>
      </c>
      <c r="D2120">
        <v>0</v>
      </c>
      <c r="E2120" s="12">
        <v>0</v>
      </c>
      <c r="F2120" s="12">
        <v>399</v>
      </c>
      <c r="G2120" s="12">
        <v>699</v>
      </c>
      <c r="H2120" s="12">
        <f>Baby_Fashion__2[[#This Row],[no_of_ratings]]*Baby_Fashion__2[[#This Row],[discount_price]]</f>
        <v>0</v>
      </c>
      <c r="I2120" s="12">
        <v>300</v>
      </c>
      <c r="J2120" t="str">
        <f>IF(Baby_Fashion__2[[#This Row],[no_of_ratings]]&gt;=4,"High",IF(Baby_Fashion__2[[#This Row],[no_of_ratings]]&gt;=3,"Medium","Low"))</f>
        <v>Low</v>
      </c>
    </row>
    <row r="2121" spans="1:10" x14ac:dyDescent="0.25">
      <c r="A2121" s="18" t="s">
        <v>766</v>
      </c>
      <c r="B2121" s="18" t="s">
        <v>9</v>
      </c>
      <c r="C2121" s="18" t="s">
        <v>10</v>
      </c>
      <c r="D2121">
        <v>0</v>
      </c>
      <c r="E2121" s="12">
        <v>0</v>
      </c>
      <c r="F2121" s="12">
        <v>349</v>
      </c>
      <c r="G2121" s="12">
        <v>599</v>
      </c>
      <c r="H2121" s="12">
        <f>Baby_Fashion__2[[#This Row],[no_of_ratings]]*Baby_Fashion__2[[#This Row],[discount_price]]</f>
        <v>0</v>
      </c>
      <c r="I2121" s="12">
        <v>250</v>
      </c>
      <c r="J2121" t="str">
        <f>IF(Baby_Fashion__2[[#This Row],[no_of_ratings]]&gt;=4,"High",IF(Baby_Fashion__2[[#This Row],[no_of_ratings]]&gt;=3,"Medium","Low"))</f>
        <v>Low</v>
      </c>
    </row>
    <row r="2122" spans="1:10" x14ac:dyDescent="0.25">
      <c r="A2122" s="18" t="s">
        <v>2027</v>
      </c>
      <c r="B2122" s="18" t="s">
        <v>9</v>
      </c>
      <c r="C2122" s="18" t="s">
        <v>10</v>
      </c>
      <c r="D2122">
        <v>5</v>
      </c>
      <c r="E2122" s="12">
        <v>1</v>
      </c>
      <c r="F2122" s="12">
        <v>649</v>
      </c>
      <c r="G2122" s="12">
        <v>1199</v>
      </c>
      <c r="H2122" s="12">
        <f>Baby_Fashion__2[[#This Row],[no_of_ratings]]*Baby_Fashion__2[[#This Row],[discount_price]]</f>
        <v>649</v>
      </c>
      <c r="I2122" s="12">
        <v>550</v>
      </c>
      <c r="J2122" t="str">
        <f>IF(Baby_Fashion__2[[#This Row],[no_of_ratings]]&gt;=4,"High",IF(Baby_Fashion__2[[#This Row],[no_of_ratings]]&gt;=3,"Medium","Low"))</f>
        <v>Low</v>
      </c>
    </row>
    <row r="2123" spans="1:10" x14ac:dyDescent="0.25">
      <c r="A2123" s="18" t="s">
        <v>2028</v>
      </c>
      <c r="B2123" s="18" t="s">
        <v>9</v>
      </c>
      <c r="C2123" s="18" t="s">
        <v>10</v>
      </c>
      <c r="D2123">
        <v>0</v>
      </c>
      <c r="E2123" s="12">
        <v>0</v>
      </c>
      <c r="F2123" s="12">
        <v>399</v>
      </c>
      <c r="G2123" s="12">
        <v>699</v>
      </c>
      <c r="H2123" s="12">
        <f>Baby_Fashion__2[[#This Row],[no_of_ratings]]*Baby_Fashion__2[[#This Row],[discount_price]]</f>
        <v>0</v>
      </c>
      <c r="I2123" s="12">
        <v>300</v>
      </c>
      <c r="J2123" t="str">
        <f>IF(Baby_Fashion__2[[#This Row],[no_of_ratings]]&gt;=4,"High",IF(Baby_Fashion__2[[#This Row],[no_of_ratings]]&gt;=3,"Medium","Low"))</f>
        <v>Low</v>
      </c>
    </row>
    <row r="2124" spans="1:10" x14ac:dyDescent="0.25">
      <c r="A2124" s="18" t="s">
        <v>2029</v>
      </c>
      <c r="B2124" s="18" t="s">
        <v>9</v>
      </c>
      <c r="C2124" s="18" t="s">
        <v>10</v>
      </c>
      <c r="D2124">
        <v>0</v>
      </c>
      <c r="E2124" s="12">
        <v>0</v>
      </c>
      <c r="F2124" s="12">
        <v>699</v>
      </c>
      <c r="G2124" s="12">
        <v>999</v>
      </c>
      <c r="H2124" s="12">
        <f>Baby_Fashion__2[[#This Row],[no_of_ratings]]*Baby_Fashion__2[[#This Row],[discount_price]]</f>
        <v>0</v>
      </c>
      <c r="I2124" s="12">
        <v>300</v>
      </c>
      <c r="J2124" t="str">
        <f>IF(Baby_Fashion__2[[#This Row],[no_of_ratings]]&gt;=4,"High",IF(Baby_Fashion__2[[#This Row],[no_of_ratings]]&gt;=3,"Medium","Low"))</f>
        <v>Low</v>
      </c>
    </row>
    <row r="2125" spans="1:10" x14ac:dyDescent="0.25">
      <c r="A2125" s="18" t="s">
        <v>2030</v>
      </c>
      <c r="B2125" s="18" t="s">
        <v>9</v>
      </c>
      <c r="C2125" s="18" t="s">
        <v>10</v>
      </c>
      <c r="D2125">
        <v>0</v>
      </c>
      <c r="E2125" s="12">
        <v>0</v>
      </c>
      <c r="F2125" s="12">
        <v>329</v>
      </c>
      <c r="G2125" s="12">
        <v>999</v>
      </c>
      <c r="H2125" s="12">
        <f>Baby_Fashion__2[[#This Row],[no_of_ratings]]*Baby_Fashion__2[[#This Row],[discount_price]]</f>
        <v>0</v>
      </c>
      <c r="I2125" s="12">
        <v>670</v>
      </c>
      <c r="J2125" t="str">
        <f>IF(Baby_Fashion__2[[#This Row],[no_of_ratings]]&gt;=4,"High",IF(Baby_Fashion__2[[#This Row],[no_of_ratings]]&gt;=3,"Medium","Low"))</f>
        <v>Low</v>
      </c>
    </row>
    <row r="2126" spans="1:10" x14ac:dyDescent="0.25">
      <c r="A2126" s="18" t="s">
        <v>2031</v>
      </c>
      <c r="B2126" s="18" t="s">
        <v>9</v>
      </c>
      <c r="C2126" s="18" t="s">
        <v>10</v>
      </c>
      <c r="D2126">
        <v>0</v>
      </c>
      <c r="E2126" s="12">
        <v>0</v>
      </c>
      <c r="F2126" s="12">
        <v>0</v>
      </c>
      <c r="G2126" s="12">
        <v>0</v>
      </c>
      <c r="H2126" s="12">
        <f>Baby_Fashion__2[[#This Row],[no_of_ratings]]*Baby_Fashion__2[[#This Row],[discount_price]]</f>
        <v>0</v>
      </c>
      <c r="I2126" s="12">
        <v>0</v>
      </c>
      <c r="J2126" t="str">
        <f>IF(Baby_Fashion__2[[#This Row],[no_of_ratings]]&gt;=4,"High",IF(Baby_Fashion__2[[#This Row],[no_of_ratings]]&gt;=3,"Medium","Low"))</f>
        <v>Low</v>
      </c>
    </row>
    <row r="2127" spans="1:10" x14ac:dyDescent="0.25">
      <c r="A2127" s="18" t="s">
        <v>2032</v>
      </c>
      <c r="B2127" s="18" t="s">
        <v>9</v>
      </c>
      <c r="C2127" s="18" t="s">
        <v>10</v>
      </c>
      <c r="D2127">
        <v>0</v>
      </c>
      <c r="E2127" s="12">
        <v>0</v>
      </c>
      <c r="F2127" s="12">
        <v>1100</v>
      </c>
      <c r="G2127" s="12">
        <v>1800</v>
      </c>
      <c r="H2127" s="12">
        <f>Baby_Fashion__2[[#This Row],[no_of_ratings]]*Baby_Fashion__2[[#This Row],[discount_price]]</f>
        <v>0</v>
      </c>
      <c r="I2127" s="12">
        <v>700</v>
      </c>
      <c r="J2127" t="str">
        <f>IF(Baby_Fashion__2[[#This Row],[no_of_ratings]]&gt;=4,"High",IF(Baby_Fashion__2[[#This Row],[no_of_ratings]]&gt;=3,"Medium","Low"))</f>
        <v>Low</v>
      </c>
    </row>
    <row r="2128" spans="1:10" x14ac:dyDescent="0.25">
      <c r="A2128" s="18" t="s">
        <v>2033</v>
      </c>
      <c r="B2128" s="18" t="s">
        <v>9</v>
      </c>
      <c r="C2128" s="18" t="s">
        <v>10</v>
      </c>
      <c r="D2128">
        <v>0</v>
      </c>
      <c r="E2128" s="12">
        <v>0</v>
      </c>
      <c r="F2128" s="12">
        <v>525</v>
      </c>
      <c r="G2128" s="12">
        <v>749</v>
      </c>
      <c r="H2128" s="12">
        <f>Baby_Fashion__2[[#This Row],[no_of_ratings]]*Baby_Fashion__2[[#This Row],[discount_price]]</f>
        <v>0</v>
      </c>
      <c r="I2128" s="12">
        <v>224</v>
      </c>
      <c r="J2128" t="str">
        <f>IF(Baby_Fashion__2[[#This Row],[no_of_ratings]]&gt;=4,"High",IF(Baby_Fashion__2[[#This Row],[no_of_ratings]]&gt;=3,"Medium","Low"))</f>
        <v>Low</v>
      </c>
    </row>
    <row r="2129" spans="1:10" x14ac:dyDescent="0.25">
      <c r="A2129" s="18" t="s">
        <v>766</v>
      </c>
      <c r="B2129" s="18" t="s">
        <v>9</v>
      </c>
      <c r="C2129" s="18" t="s">
        <v>10</v>
      </c>
      <c r="D2129">
        <v>0</v>
      </c>
      <c r="E2129" s="12">
        <v>0</v>
      </c>
      <c r="F2129" s="12">
        <v>349</v>
      </c>
      <c r="G2129" s="12">
        <v>599</v>
      </c>
      <c r="H2129" s="12">
        <f>Baby_Fashion__2[[#This Row],[no_of_ratings]]*Baby_Fashion__2[[#This Row],[discount_price]]</f>
        <v>0</v>
      </c>
      <c r="I2129" s="12">
        <v>250</v>
      </c>
      <c r="J2129" t="str">
        <f>IF(Baby_Fashion__2[[#This Row],[no_of_ratings]]&gt;=4,"High",IF(Baby_Fashion__2[[#This Row],[no_of_ratings]]&gt;=3,"Medium","Low"))</f>
        <v>Low</v>
      </c>
    </row>
    <row r="2130" spans="1:10" x14ac:dyDescent="0.25">
      <c r="A2130" s="18" t="s">
        <v>2034</v>
      </c>
      <c r="B2130" s="18" t="s">
        <v>9</v>
      </c>
      <c r="C2130" s="18" t="s">
        <v>10</v>
      </c>
      <c r="D2130">
        <v>3</v>
      </c>
      <c r="E2130" s="12">
        <v>6</v>
      </c>
      <c r="F2130" s="12">
        <v>210</v>
      </c>
      <c r="G2130" s="12">
        <v>899</v>
      </c>
      <c r="H2130" s="12">
        <f>Baby_Fashion__2[[#This Row],[no_of_ratings]]*Baby_Fashion__2[[#This Row],[discount_price]]</f>
        <v>1260</v>
      </c>
      <c r="I2130" s="12">
        <v>689</v>
      </c>
      <c r="J2130" t="str">
        <f>IF(Baby_Fashion__2[[#This Row],[no_of_ratings]]&gt;=4,"High",IF(Baby_Fashion__2[[#This Row],[no_of_ratings]]&gt;=3,"Medium","Low"))</f>
        <v>High</v>
      </c>
    </row>
    <row r="2131" spans="1:10" x14ac:dyDescent="0.25">
      <c r="A2131" s="18" t="s">
        <v>2035</v>
      </c>
      <c r="B2131" s="18" t="s">
        <v>9</v>
      </c>
      <c r="C2131" s="18" t="s">
        <v>10</v>
      </c>
      <c r="D2131">
        <v>0</v>
      </c>
      <c r="E2131" s="12">
        <v>0</v>
      </c>
      <c r="F2131" s="12">
        <v>0</v>
      </c>
      <c r="G2131" s="12">
        <v>3950</v>
      </c>
      <c r="H2131" s="12">
        <f>Baby_Fashion__2[[#This Row],[no_of_ratings]]*Baby_Fashion__2[[#This Row],[discount_price]]</f>
        <v>0</v>
      </c>
      <c r="I2131" s="12">
        <v>3950</v>
      </c>
      <c r="J2131" t="str">
        <f>IF(Baby_Fashion__2[[#This Row],[no_of_ratings]]&gt;=4,"High",IF(Baby_Fashion__2[[#This Row],[no_of_ratings]]&gt;=3,"Medium","Low"))</f>
        <v>Low</v>
      </c>
    </row>
    <row r="2132" spans="1:10" x14ac:dyDescent="0.25">
      <c r="A2132" s="18" t="s">
        <v>2036</v>
      </c>
      <c r="B2132" s="18" t="s">
        <v>9</v>
      </c>
      <c r="C2132" s="18" t="s">
        <v>10</v>
      </c>
      <c r="D2132">
        <v>3.8</v>
      </c>
      <c r="E2132" s="12">
        <v>10</v>
      </c>
      <c r="F2132" s="12">
        <v>599</v>
      </c>
      <c r="G2132" s="12">
        <v>999</v>
      </c>
      <c r="H2132" s="12">
        <f>Baby_Fashion__2[[#This Row],[no_of_ratings]]*Baby_Fashion__2[[#This Row],[discount_price]]</f>
        <v>5990</v>
      </c>
      <c r="I2132" s="12">
        <v>400</v>
      </c>
      <c r="J2132" t="str">
        <f>IF(Baby_Fashion__2[[#This Row],[no_of_ratings]]&gt;=4,"High",IF(Baby_Fashion__2[[#This Row],[no_of_ratings]]&gt;=3,"Medium","Low"))</f>
        <v>High</v>
      </c>
    </row>
    <row r="2133" spans="1:10" x14ac:dyDescent="0.25">
      <c r="A2133" s="18" t="s">
        <v>2037</v>
      </c>
      <c r="B2133" s="18" t="s">
        <v>9</v>
      </c>
      <c r="C2133" s="18" t="s">
        <v>10</v>
      </c>
      <c r="D2133">
        <v>0</v>
      </c>
      <c r="E2133" s="12">
        <v>0</v>
      </c>
      <c r="F2133" s="12">
        <v>0</v>
      </c>
      <c r="G2133" s="12">
        <v>5999</v>
      </c>
      <c r="H2133" s="12">
        <f>Baby_Fashion__2[[#This Row],[no_of_ratings]]*Baby_Fashion__2[[#This Row],[discount_price]]</f>
        <v>0</v>
      </c>
      <c r="I2133" s="12">
        <v>5999</v>
      </c>
      <c r="J2133" t="str">
        <f>IF(Baby_Fashion__2[[#This Row],[no_of_ratings]]&gt;=4,"High",IF(Baby_Fashion__2[[#This Row],[no_of_ratings]]&gt;=3,"Medium","Low"))</f>
        <v>Low</v>
      </c>
    </row>
    <row r="2134" spans="1:10" x14ac:dyDescent="0.25">
      <c r="A2134" s="18" t="s">
        <v>2038</v>
      </c>
      <c r="B2134" s="18" t="s">
        <v>9</v>
      </c>
      <c r="C2134" s="18" t="s">
        <v>10</v>
      </c>
      <c r="D2134">
        <v>0</v>
      </c>
      <c r="E2134" s="12">
        <v>0</v>
      </c>
      <c r="F2134" s="12">
        <v>249</v>
      </c>
      <c r="G2134" s="12">
        <v>399</v>
      </c>
      <c r="H2134" s="12">
        <f>Baby_Fashion__2[[#This Row],[no_of_ratings]]*Baby_Fashion__2[[#This Row],[discount_price]]</f>
        <v>0</v>
      </c>
      <c r="I2134" s="12">
        <v>150</v>
      </c>
      <c r="J2134" t="str">
        <f>IF(Baby_Fashion__2[[#This Row],[no_of_ratings]]&gt;=4,"High",IF(Baby_Fashion__2[[#This Row],[no_of_ratings]]&gt;=3,"Medium","Low"))</f>
        <v>Low</v>
      </c>
    </row>
    <row r="2135" spans="1:10" x14ac:dyDescent="0.25">
      <c r="A2135" s="18" t="s">
        <v>2039</v>
      </c>
      <c r="B2135" s="18" t="s">
        <v>9</v>
      </c>
      <c r="C2135" s="18" t="s">
        <v>10</v>
      </c>
      <c r="D2135">
        <v>0</v>
      </c>
      <c r="E2135" s="12">
        <v>0</v>
      </c>
      <c r="F2135" s="12">
        <v>449</v>
      </c>
      <c r="G2135" s="12">
        <v>999</v>
      </c>
      <c r="H2135" s="12">
        <f>Baby_Fashion__2[[#This Row],[no_of_ratings]]*Baby_Fashion__2[[#This Row],[discount_price]]</f>
        <v>0</v>
      </c>
      <c r="I2135" s="12">
        <v>550</v>
      </c>
      <c r="J2135" t="str">
        <f>IF(Baby_Fashion__2[[#This Row],[no_of_ratings]]&gt;=4,"High",IF(Baby_Fashion__2[[#This Row],[no_of_ratings]]&gt;=3,"Medium","Low"))</f>
        <v>Low</v>
      </c>
    </row>
    <row r="2136" spans="1:10" x14ac:dyDescent="0.25">
      <c r="A2136" s="18" t="s">
        <v>2040</v>
      </c>
      <c r="B2136" s="18" t="s">
        <v>9</v>
      </c>
      <c r="C2136" s="18" t="s">
        <v>10</v>
      </c>
      <c r="D2136">
        <v>0</v>
      </c>
      <c r="E2136" s="12">
        <v>0</v>
      </c>
      <c r="F2136" s="12">
        <v>0</v>
      </c>
      <c r="G2136" s="12">
        <v>0</v>
      </c>
      <c r="H2136" s="12">
        <f>Baby_Fashion__2[[#This Row],[no_of_ratings]]*Baby_Fashion__2[[#This Row],[discount_price]]</f>
        <v>0</v>
      </c>
      <c r="I2136" s="12">
        <v>0</v>
      </c>
      <c r="J2136" t="str">
        <f>IF(Baby_Fashion__2[[#This Row],[no_of_ratings]]&gt;=4,"High",IF(Baby_Fashion__2[[#This Row],[no_of_ratings]]&gt;=3,"Medium","Low"))</f>
        <v>Low</v>
      </c>
    </row>
    <row r="2137" spans="1:10" x14ac:dyDescent="0.25">
      <c r="A2137" s="18" t="s">
        <v>2041</v>
      </c>
      <c r="B2137" s="18" t="s">
        <v>9</v>
      </c>
      <c r="C2137" s="18" t="s">
        <v>10</v>
      </c>
      <c r="D2137">
        <v>0</v>
      </c>
      <c r="E2137" s="12">
        <v>0</v>
      </c>
      <c r="F2137" s="12">
        <v>565</v>
      </c>
      <c r="G2137" s="12">
        <v>1129</v>
      </c>
      <c r="H2137" s="12">
        <f>Baby_Fashion__2[[#This Row],[no_of_ratings]]*Baby_Fashion__2[[#This Row],[discount_price]]</f>
        <v>0</v>
      </c>
      <c r="I2137" s="12">
        <v>564</v>
      </c>
      <c r="J2137" t="str">
        <f>IF(Baby_Fashion__2[[#This Row],[no_of_ratings]]&gt;=4,"High",IF(Baby_Fashion__2[[#This Row],[no_of_ratings]]&gt;=3,"Medium","Low"))</f>
        <v>Low</v>
      </c>
    </row>
    <row r="2138" spans="1:10" x14ac:dyDescent="0.25">
      <c r="A2138" s="18" t="s">
        <v>2040</v>
      </c>
      <c r="B2138" s="18" t="s">
        <v>9</v>
      </c>
      <c r="C2138" s="18" t="s">
        <v>10</v>
      </c>
      <c r="D2138">
        <v>0</v>
      </c>
      <c r="E2138" s="12">
        <v>0</v>
      </c>
      <c r="F2138" s="12">
        <v>0</v>
      </c>
      <c r="G2138" s="12">
        <v>0</v>
      </c>
      <c r="H2138" s="12">
        <f>Baby_Fashion__2[[#This Row],[no_of_ratings]]*Baby_Fashion__2[[#This Row],[discount_price]]</f>
        <v>0</v>
      </c>
      <c r="I2138" s="12">
        <v>0</v>
      </c>
      <c r="J2138" t="str">
        <f>IF(Baby_Fashion__2[[#This Row],[no_of_ratings]]&gt;=4,"High",IF(Baby_Fashion__2[[#This Row],[no_of_ratings]]&gt;=3,"Medium","Low"))</f>
        <v>Low</v>
      </c>
    </row>
    <row r="2139" spans="1:10" x14ac:dyDescent="0.25">
      <c r="A2139" s="18" t="s">
        <v>2042</v>
      </c>
      <c r="B2139" s="18" t="s">
        <v>9</v>
      </c>
      <c r="C2139" s="18" t="s">
        <v>10</v>
      </c>
      <c r="D2139">
        <v>3</v>
      </c>
      <c r="E2139" s="12">
        <v>3</v>
      </c>
      <c r="F2139" s="12">
        <v>499</v>
      </c>
      <c r="G2139" s="12">
        <v>1999</v>
      </c>
      <c r="H2139" s="12">
        <f>Baby_Fashion__2[[#This Row],[no_of_ratings]]*Baby_Fashion__2[[#This Row],[discount_price]]</f>
        <v>1497</v>
      </c>
      <c r="I2139" s="12">
        <v>1500</v>
      </c>
      <c r="J2139" t="str">
        <f>IF(Baby_Fashion__2[[#This Row],[no_of_ratings]]&gt;=4,"High",IF(Baby_Fashion__2[[#This Row],[no_of_ratings]]&gt;=3,"Medium","Low"))</f>
        <v>Medium</v>
      </c>
    </row>
    <row r="2140" spans="1:10" x14ac:dyDescent="0.25">
      <c r="A2140" s="18" t="s">
        <v>2040</v>
      </c>
      <c r="B2140" s="18" t="s">
        <v>9</v>
      </c>
      <c r="C2140" s="18" t="s">
        <v>10</v>
      </c>
      <c r="D2140">
        <v>0</v>
      </c>
      <c r="E2140" s="12">
        <v>0</v>
      </c>
      <c r="F2140" s="12">
        <v>0</v>
      </c>
      <c r="G2140" s="12">
        <v>0</v>
      </c>
      <c r="H2140" s="12">
        <f>Baby_Fashion__2[[#This Row],[no_of_ratings]]*Baby_Fashion__2[[#This Row],[discount_price]]</f>
        <v>0</v>
      </c>
      <c r="I2140" s="12">
        <v>0</v>
      </c>
      <c r="J2140" t="str">
        <f>IF(Baby_Fashion__2[[#This Row],[no_of_ratings]]&gt;=4,"High",IF(Baby_Fashion__2[[#This Row],[no_of_ratings]]&gt;=3,"Medium","Low"))</f>
        <v>Low</v>
      </c>
    </row>
    <row r="2141" spans="1:10" x14ac:dyDescent="0.25">
      <c r="A2141" s="18" t="s">
        <v>2043</v>
      </c>
      <c r="B2141" s="18" t="s">
        <v>9</v>
      </c>
      <c r="C2141" s="18" t="s">
        <v>10</v>
      </c>
      <c r="D2141">
        <v>0</v>
      </c>
      <c r="E2141" s="12">
        <v>0</v>
      </c>
      <c r="F2141" s="12">
        <v>489</v>
      </c>
      <c r="G2141" s="12">
        <v>799</v>
      </c>
      <c r="H2141" s="12">
        <f>Baby_Fashion__2[[#This Row],[no_of_ratings]]*Baby_Fashion__2[[#This Row],[discount_price]]</f>
        <v>0</v>
      </c>
      <c r="I2141" s="12">
        <v>310</v>
      </c>
      <c r="J2141" t="str">
        <f>IF(Baby_Fashion__2[[#This Row],[no_of_ratings]]&gt;=4,"High",IF(Baby_Fashion__2[[#This Row],[no_of_ratings]]&gt;=3,"Medium","Low"))</f>
        <v>Low</v>
      </c>
    </row>
    <row r="2142" spans="1:10" x14ac:dyDescent="0.25">
      <c r="A2142" s="18" t="s">
        <v>2044</v>
      </c>
      <c r="B2142" s="18" t="s">
        <v>9</v>
      </c>
      <c r="C2142" s="18" t="s">
        <v>10</v>
      </c>
      <c r="D2142">
        <v>0</v>
      </c>
      <c r="E2142" s="12">
        <v>0</v>
      </c>
      <c r="F2142" s="12">
        <v>399</v>
      </c>
      <c r="G2142" s="12">
        <v>1499</v>
      </c>
      <c r="H2142" s="12">
        <f>Baby_Fashion__2[[#This Row],[no_of_ratings]]*Baby_Fashion__2[[#This Row],[discount_price]]</f>
        <v>0</v>
      </c>
      <c r="I2142" s="12">
        <v>1100</v>
      </c>
      <c r="J2142" t="str">
        <f>IF(Baby_Fashion__2[[#This Row],[no_of_ratings]]&gt;=4,"High",IF(Baby_Fashion__2[[#This Row],[no_of_ratings]]&gt;=3,"Medium","Low"))</f>
        <v>Low</v>
      </c>
    </row>
    <row r="2143" spans="1:10" x14ac:dyDescent="0.25">
      <c r="A2143" s="18" t="s">
        <v>2045</v>
      </c>
      <c r="B2143" s="18" t="s">
        <v>9</v>
      </c>
      <c r="C2143" s="18" t="s">
        <v>10</v>
      </c>
      <c r="D2143">
        <v>0</v>
      </c>
      <c r="E2143" s="12">
        <v>0</v>
      </c>
      <c r="F2143" s="12">
        <v>0</v>
      </c>
      <c r="G2143" s="12">
        <v>0</v>
      </c>
      <c r="H2143" s="12">
        <f>Baby_Fashion__2[[#This Row],[no_of_ratings]]*Baby_Fashion__2[[#This Row],[discount_price]]</f>
        <v>0</v>
      </c>
      <c r="I2143" s="12">
        <v>0</v>
      </c>
      <c r="J2143" t="str">
        <f>IF(Baby_Fashion__2[[#This Row],[no_of_ratings]]&gt;=4,"High",IF(Baby_Fashion__2[[#This Row],[no_of_ratings]]&gt;=3,"Medium","Low"))</f>
        <v>Low</v>
      </c>
    </row>
    <row r="2144" spans="1:10" x14ac:dyDescent="0.25">
      <c r="A2144" s="18" t="s">
        <v>2046</v>
      </c>
      <c r="B2144" s="18" t="s">
        <v>9</v>
      </c>
      <c r="C2144" s="18" t="s">
        <v>10</v>
      </c>
      <c r="D2144">
        <v>4.5999999999999996</v>
      </c>
      <c r="E2144" s="12">
        <v>6</v>
      </c>
      <c r="F2144" s="12">
        <v>599</v>
      </c>
      <c r="G2144" s="12">
        <v>1399</v>
      </c>
      <c r="H2144" s="12">
        <f>Baby_Fashion__2[[#This Row],[no_of_ratings]]*Baby_Fashion__2[[#This Row],[discount_price]]</f>
        <v>3594</v>
      </c>
      <c r="I2144" s="12">
        <v>800</v>
      </c>
      <c r="J2144" t="str">
        <f>IF(Baby_Fashion__2[[#This Row],[no_of_ratings]]&gt;=4,"High",IF(Baby_Fashion__2[[#This Row],[no_of_ratings]]&gt;=3,"Medium","Low"))</f>
        <v>High</v>
      </c>
    </row>
    <row r="2145" spans="1:10" x14ac:dyDescent="0.25">
      <c r="A2145" s="18" t="s">
        <v>2047</v>
      </c>
      <c r="B2145" s="18" t="s">
        <v>9</v>
      </c>
      <c r="C2145" s="18" t="s">
        <v>10</v>
      </c>
      <c r="D2145">
        <v>2.4</v>
      </c>
      <c r="E2145" s="12">
        <v>4</v>
      </c>
      <c r="F2145" s="12">
        <v>399</v>
      </c>
      <c r="G2145" s="12">
        <v>1499</v>
      </c>
      <c r="H2145" s="12">
        <f>Baby_Fashion__2[[#This Row],[no_of_ratings]]*Baby_Fashion__2[[#This Row],[discount_price]]</f>
        <v>1596</v>
      </c>
      <c r="I2145" s="12">
        <v>1100</v>
      </c>
      <c r="J2145" t="str">
        <f>IF(Baby_Fashion__2[[#This Row],[no_of_ratings]]&gt;=4,"High",IF(Baby_Fashion__2[[#This Row],[no_of_ratings]]&gt;=3,"Medium","Low"))</f>
        <v>High</v>
      </c>
    </row>
    <row r="2146" spans="1:10" x14ac:dyDescent="0.25">
      <c r="A2146" s="18" t="s">
        <v>2048</v>
      </c>
      <c r="B2146" s="18" t="s">
        <v>9</v>
      </c>
      <c r="C2146" s="18" t="s">
        <v>10</v>
      </c>
      <c r="D2146">
        <v>0</v>
      </c>
      <c r="E2146" s="12">
        <v>0</v>
      </c>
      <c r="F2146" s="12">
        <v>0</v>
      </c>
      <c r="G2146" s="12">
        <v>0</v>
      </c>
      <c r="H2146" s="12">
        <f>Baby_Fashion__2[[#This Row],[no_of_ratings]]*Baby_Fashion__2[[#This Row],[discount_price]]</f>
        <v>0</v>
      </c>
      <c r="I2146" s="12">
        <v>0</v>
      </c>
      <c r="J2146" t="str">
        <f>IF(Baby_Fashion__2[[#This Row],[no_of_ratings]]&gt;=4,"High",IF(Baby_Fashion__2[[#This Row],[no_of_ratings]]&gt;=3,"Medium","Low"))</f>
        <v>Low</v>
      </c>
    </row>
    <row r="2147" spans="1:10" x14ac:dyDescent="0.25">
      <c r="A2147" s="18" t="s">
        <v>2049</v>
      </c>
      <c r="B2147" s="18" t="s">
        <v>9</v>
      </c>
      <c r="C2147" s="18" t="s">
        <v>10</v>
      </c>
      <c r="D2147">
        <v>3.6</v>
      </c>
      <c r="E2147" s="12">
        <v>4</v>
      </c>
      <c r="F2147" s="12">
        <v>499</v>
      </c>
      <c r="G2147" s="12">
        <v>999</v>
      </c>
      <c r="H2147" s="12">
        <f>Baby_Fashion__2[[#This Row],[no_of_ratings]]*Baby_Fashion__2[[#This Row],[discount_price]]</f>
        <v>1996</v>
      </c>
      <c r="I2147" s="12">
        <v>500</v>
      </c>
      <c r="J2147" t="str">
        <f>IF(Baby_Fashion__2[[#This Row],[no_of_ratings]]&gt;=4,"High",IF(Baby_Fashion__2[[#This Row],[no_of_ratings]]&gt;=3,"Medium","Low"))</f>
        <v>High</v>
      </c>
    </row>
    <row r="2148" spans="1:10" x14ac:dyDescent="0.25">
      <c r="A2148" s="18" t="s">
        <v>2050</v>
      </c>
      <c r="B2148" s="18" t="s">
        <v>9</v>
      </c>
      <c r="C2148" s="18" t="s">
        <v>10</v>
      </c>
      <c r="D2148">
        <v>3</v>
      </c>
      <c r="E2148" s="12">
        <v>14</v>
      </c>
      <c r="F2148" s="12">
        <v>329</v>
      </c>
      <c r="G2148" s="12">
        <v>599</v>
      </c>
      <c r="H2148" s="12">
        <f>Baby_Fashion__2[[#This Row],[no_of_ratings]]*Baby_Fashion__2[[#This Row],[discount_price]]</f>
        <v>4606</v>
      </c>
      <c r="I2148" s="12">
        <v>270</v>
      </c>
      <c r="J2148" t="str">
        <f>IF(Baby_Fashion__2[[#This Row],[no_of_ratings]]&gt;=4,"High",IF(Baby_Fashion__2[[#This Row],[no_of_ratings]]&gt;=3,"Medium","Low"))</f>
        <v>High</v>
      </c>
    </row>
    <row r="2149" spans="1:10" x14ac:dyDescent="0.25">
      <c r="A2149" s="18" t="s">
        <v>2051</v>
      </c>
      <c r="B2149" s="18" t="s">
        <v>9</v>
      </c>
      <c r="C2149" s="18" t="s">
        <v>10</v>
      </c>
      <c r="D2149">
        <v>5</v>
      </c>
      <c r="E2149" s="12">
        <v>1</v>
      </c>
      <c r="F2149" s="12">
        <v>250</v>
      </c>
      <c r="G2149" s="12">
        <v>499</v>
      </c>
      <c r="H2149" s="12">
        <f>Baby_Fashion__2[[#This Row],[no_of_ratings]]*Baby_Fashion__2[[#This Row],[discount_price]]</f>
        <v>250</v>
      </c>
      <c r="I2149" s="12">
        <v>249</v>
      </c>
      <c r="J2149" t="str">
        <f>IF(Baby_Fashion__2[[#This Row],[no_of_ratings]]&gt;=4,"High",IF(Baby_Fashion__2[[#This Row],[no_of_ratings]]&gt;=3,"Medium","Low"))</f>
        <v>Low</v>
      </c>
    </row>
    <row r="2150" spans="1:10" x14ac:dyDescent="0.25">
      <c r="A2150" s="18" t="s">
        <v>2052</v>
      </c>
      <c r="B2150" s="18" t="s">
        <v>9</v>
      </c>
      <c r="C2150" s="18" t="s">
        <v>10</v>
      </c>
      <c r="D2150">
        <v>0</v>
      </c>
      <c r="E2150" s="12">
        <v>0</v>
      </c>
      <c r="F2150" s="12">
        <v>0</v>
      </c>
      <c r="G2150" s="12">
        <v>5390.46</v>
      </c>
      <c r="H2150" s="12">
        <f>Baby_Fashion__2[[#This Row],[no_of_ratings]]*Baby_Fashion__2[[#This Row],[discount_price]]</f>
        <v>0</v>
      </c>
      <c r="I2150" s="12">
        <v>5390.46</v>
      </c>
      <c r="J2150" t="str">
        <f>IF(Baby_Fashion__2[[#This Row],[no_of_ratings]]&gt;=4,"High",IF(Baby_Fashion__2[[#This Row],[no_of_ratings]]&gt;=3,"Medium","Low"))</f>
        <v>Low</v>
      </c>
    </row>
    <row r="2151" spans="1:10" x14ac:dyDescent="0.25">
      <c r="A2151" s="18" t="s">
        <v>2053</v>
      </c>
      <c r="B2151" s="18" t="s">
        <v>9</v>
      </c>
      <c r="C2151" s="18" t="s">
        <v>10</v>
      </c>
      <c r="D2151">
        <v>0</v>
      </c>
      <c r="E2151" s="12">
        <v>0</v>
      </c>
      <c r="F2151" s="12">
        <v>269.7</v>
      </c>
      <c r="G2151" s="12">
        <v>899</v>
      </c>
      <c r="H2151" s="12">
        <f>Baby_Fashion__2[[#This Row],[no_of_ratings]]*Baby_Fashion__2[[#This Row],[discount_price]]</f>
        <v>0</v>
      </c>
      <c r="I2151" s="12">
        <v>629.29999999999995</v>
      </c>
      <c r="J2151" t="str">
        <f>IF(Baby_Fashion__2[[#This Row],[no_of_ratings]]&gt;=4,"High",IF(Baby_Fashion__2[[#This Row],[no_of_ratings]]&gt;=3,"Medium","Low"))</f>
        <v>Low</v>
      </c>
    </row>
    <row r="2152" spans="1:10" x14ac:dyDescent="0.25">
      <c r="A2152" s="18" t="s">
        <v>2054</v>
      </c>
      <c r="B2152" s="18" t="s">
        <v>9</v>
      </c>
      <c r="C2152" s="18" t="s">
        <v>10</v>
      </c>
      <c r="D2152">
        <v>4</v>
      </c>
      <c r="E2152" s="12">
        <v>1</v>
      </c>
      <c r="F2152" s="12">
        <v>589</v>
      </c>
      <c r="G2152" s="12">
        <v>899</v>
      </c>
      <c r="H2152" s="12">
        <f>Baby_Fashion__2[[#This Row],[no_of_ratings]]*Baby_Fashion__2[[#This Row],[discount_price]]</f>
        <v>589</v>
      </c>
      <c r="I2152" s="12">
        <v>310</v>
      </c>
      <c r="J2152" t="str">
        <f>IF(Baby_Fashion__2[[#This Row],[no_of_ratings]]&gt;=4,"High",IF(Baby_Fashion__2[[#This Row],[no_of_ratings]]&gt;=3,"Medium","Low"))</f>
        <v>Low</v>
      </c>
    </row>
    <row r="2153" spans="1:10" x14ac:dyDescent="0.25">
      <c r="A2153" s="18" t="s">
        <v>2055</v>
      </c>
      <c r="B2153" s="18" t="s">
        <v>9</v>
      </c>
      <c r="C2153" s="18" t="s">
        <v>10</v>
      </c>
      <c r="D2153">
        <v>1</v>
      </c>
      <c r="E2153" s="12">
        <v>1</v>
      </c>
      <c r="F2153" s="12">
        <v>503</v>
      </c>
      <c r="G2153" s="12">
        <v>799</v>
      </c>
      <c r="H2153" s="12">
        <f>Baby_Fashion__2[[#This Row],[no_of_ratings]]*Baby_Fashion__2[[#This Row],[discount_price]]</f>
        <v>503</v>
      </c>
      <c r="I2153" s="12">
        <v>296</v>
      </c>
      <c r="J2153" t="str">
        <f>IF(Baby_Fashion__2[[#This Row],[no_of_ratings]]&gt;=4,"High",IF(Baby_Fashion__2[[#This Row],[no_of_ratings]]&gt;=3,"Medium","Low"))</f>
        <v>Low</v>
      </c>
    </row>
    <row r="2154" spans="1:10" x14ac:dyDescent="0.25">
      <c r="A2154" s="18" t="s">
        <v>2056</v>
      </c>
      <c r="B2154" s="18" t="s">
        <v>9</v>
      </c>
      <c r="C2154" s="18" t="s">
        <v>10</v>
      </c>
      <c r="D2154">
        <v>0</v>
      </c>
      <c r="E2154" s="12">
        <v>0</v>
      </c>
      <c r="F2154" s="12">
        <v>0</v>
      </c>
      <c r="G2154" s="12">
        <v>4490.55</v>
      </c>
      <c r="H2154" s="12">
        <f>Baby_Fashion__2[[#This Row],[no_of_ratings]]*Baby_Fashion__2[[#This Row],[discount_price]]</f>
        <v>0</v>
      </c>
      <c r="I2154" s="12">
        <v>4490.55</v>
      </c>
      <c r="J2154" t="str">
        <f>IF(Baby_Fashion__2[[#This Row],[no_of_ratings]]&gt;=4,"High",IF(Baby_Fashion__2[[#This Row],[no_of_ratings]]&gt;=3,"Medium","Low"))</f>
        <v>Low</v>
      </c>
    </row>
    <row r="2155" spans="1:10" x14ac:dyDescent="0.25">
      <c r="A2155" s="18" t="s">
        <v>2057</v>
      </c>
      <c r="B2155" s="18" t="s">
        <v>9</v>
      </c>
      <c r="C2155" s="18" t="s">
        <v>10</v>
      </c>
      <c r="D2155">
        <v>4.5999999999999996</v>
      </c>
      <c r="E2155" s="12">
        <v>5</v>
      </c>
      <c r="F2155" s="12">
        <v>429</v>
      </c>
      <c r="G2155" s="12">
        <v>899</v>
      </c>
      <c r="H2155" s="12">
        <f>Baby_Fashion__2[[#This Row],[no_of_ratings]]*Baby_Fashion__2[[#This Row],[discount_price]]</f>
        <v>2145</v>
      </c>
      <c r="I2155" s="12">
        <v>470</v>
      </c>
      <c r="J2155" t="str">
        <f>IF(Baby_Fashion__2[[#This Row],[no_of_ratings]]&gt;=4,"High",IF(Baby_Fashion__2[[#This Row],[no_of_ratings]]&gt;=3,"Medium","Low"))</f>
        <v>High</v>
      </c>
    </row>
    <row r="2156" spans="1:10" x14ac:dyDescent="0.25">
      <c r="A2156" s="18" t="s">
        <v>2058</v>
      </c>
      <c r="B2156" s="18" t="s">
        <v>9</v>
      </c>
      <c r="C2156" s="18" t="s">
        <v>10</v>
      </c>
      <c r="D2156">
        <v>4.3</v>
      </c>
      <c r="E2156" s="12">
        <v>31</v>
      </c>
      <c r="F2156" s="12">
        <v>499</v>
      </c>
      <c r="G2156" s="12">
        <v>999</v>
      </c>
      <c r="H2156" s="12">
        <f>Baby_Fashion__2[[#This Row],[no_of_ratings]]*Baby_Fashion__2[[#This Row],[discount_price]]</f>
        <v>15469</v>
      </c>
      <c r="I2156" s="12">
        <v>500</v>
      </c>
      <c r="J2156" t="str">
        <f>IF(Baby_Fashion__2[[#This Row],[no_of_ratings]]&gt;=4,"High",IF(Baby_Fashion__2[[#This Row],[no_of_ratings]]&gt;=3,"Medium","Low"))</f>
        <v>High</v>
      </c>
    </row>
    <row r="2157" spans="1:10" x14ac:dyDescent="0.25">
      <c r="A2157" s="18" t="s">
        <v>2059</v>
      </c>
      <c r="B2157" s="18" t="s">
        <v>9</v>
      </c>
      <c r="C2157" s="18" t="s">
        <v>10</v>
      </c>
      <c r="D2157">
        <v>0</v>
      </c>
      <c r="E2157" s="12">
        <v>0</v>
      </c>
      <c r="F2157" s="12">
        <v>699</v>
      </c>
      <c r="G2157" s="12">
        <v>999</v>
      </c>
      <c r="H2157" s="12">
        <f>Baby_Fashion__2[[#This Row],[no_of_ratings]]*Baby_Fashion__2[[#This Row],[discount_price]]</f>
        <v>0</v>
      </c>
      <c r="I2157" s="12">
        <v>300</v>
      </c>
      <c r="J2157" t="str">
        <f>IF(Baby_Fashion__2[[#This Row],[no_of_ratings]]&gt;=4,"High",IF(Baby_Fashion__2[[#This Row],[no_of_ratings]]&gt;=3,"Medium","Low"))</f>
        <v>Low</v>
      </c>
    </row>
    <row r="2158" spans="1:10" x14ac:dyDescent="0.25">
      <c r="A2158" s="18" t="s">
        <v>2060</v>
      </c>
      <c r="B2158" s="18" t="s">
        <v>9</v>
      </c>
      <c r="C2158" s="18" t="s">
        <v>10</v>
      </c>
      <c r="D2158">
        <v>0</v>
      </c>
      <c r="E2158" s="12">
        <v>0</v>
      </c>
      <c r="F2158" s="12">
        <v>509</v>
      </c>
      <c r="G2158" s="12">
        <v>1018</v>
      </c>
      <c r="H2158" s="12">
        <f>Baby_Fashion__2[[#This Row],[no_of_ratings]]*Baby_Fashion__2[[#This Row],[discount_price]]</f>
        <v>0</v>
      </c>
      <c r="I2158" s="12">
        <v>509</v>
      </c>
      <c r="J2158" t="str">
        <f>IF(Baby_Fashion__2[[#This Row],[no_of_ratings]]&gt;=4,"High",IF(Baby_Fashion__2[[#This Row],[no_of_ratings]]&gt;=3,"Medium","Low"))</f>
        <v>Low</v>
      </c>
    </row>
    <row r="2159" spans="1:10" x14ac:dyDescent="0.25">
      <c r="A2159" s="18" t="s">
        <v>2061</v>
      </c>
      <c r="B2159" s="18" t="s">
        <v>9</v>
      </c>
      <c r="C2159" s="18" t="s">
        <v>10</v>
      </c>
      <c r="D2159">
        <v>4.5</v>
      </c>
      <c r="E2159" s="12">
        <v>2</v>
      </c>
      <c r="F2159" s="12">
        <v>499</v>
      </c>
      <c r="G2159" s="12">
        <v>699</v>
      </c>
      <c r="H2159" s="12">
        <f>Baby_Fashion__2[[#This Row],[no_of_ratings]]*Baby_Fashion__2[[#This Row],[discount_price]]</f>
        <v>998</v>
      </c>
      <c r="I2159" s="12">
        <v>200</v>
      </c>
      <c r="J2159" t="str">
        <f>IF(Baby_Fashion__2[[#This Row],[no_of_ratings]]&gt;=4,"High",IF(Baby_Fashion__2[[#This Row],[no_of_ratings]]&gt;=3,"Medium","Low"))</f>
        <v>Low</v>
      </c>
    </row>
    <row r="2160" spans="1:10" x14ac:dyDescent="0.25">
      <c r="A2160" s="18" t="s">
        <v>2062</v>
      </c>
      <c r="B2160" s="18" t="s">
        <v>9</v>
      </c>
      <c r="C2160" s="18" t="s">
        <v>10</v>
      </c>
      <c r="D2160">
        <v>4.0999999999999996</v>
      </c>
      <c r="E2160" s="12">
        <v>5</v>
      </c>
      <c r="F2160" s="12">
        <v>99</v>
      </c>
      <c r="G2160" s="12">
        <v>269</v>
      </c>
      <c r="H2160" s="12">
        <f>Baby_Fashion__2[[#This Row],[no_of_ratings]]*Baby_Fashion__2[[#This Row],[discount_price]]</f>
        <v>495</v>
      </c>
      <c r="I2160" s="12">
        <v>170</v>
      </c>
      <c r="J2160" t="str">
        <f>IF(Baby_Fashion__2[[#This Row],[no_of_ratings]]&gt;=4,"High",IF(Baby_Fashion__2[[#This Row],[no_of_ratings]]&gt;=3,"Medium","Low"))</f>
        <v>High</v>
      </c>
    </row>
    <row r="2161" spans="1:10" x14ac:dyDescent="0.25">
      <c r="A2161" s="18" t="s">
        <v>2063</v>
      </c>
      <c r="B2161" s="18" t="s">
        <v>9</v>
      </c>
      <c r="C2161" s="18" t="s">
        <v>10</v>
      </c>
      <c r="D2161">
        <v>0</v>
      </c>
      <c r="E2161" s="12">
        <v>0</v>
      </c>
      <c r="F2161" s="12">
        <v>399</v>
      </c>
      <c r="G2161" s="12">
        <v>1599</v>
      </c>
      <c r="H2161" s="12">
        <f>Baby_Fashion__2[[#This Row],[no_of_ratings]]*Baby_Fashion__2[[#This Row],[discount_price]]</f>
        <v>0</v>
      </c>
      <c r="I2161" s="12">
        <v>1200</v>
      </c>
      <c r="J2161" t="str">
        <f>IF(Baby_Fashion__2[[#This Row],[no_of_ratings]]&gt;=4,"High",IF(Baby_Fashion__2[[#This Row],[no_of_ratings]]&gt;=3,"Medium","Low"))</f>
        <v>Low</v>
      </c>
    </row>
    <row r="2162" spans="1:10" x14ac:dyDescent="0.25">
      <c r="A2162" s="18" t="s">
        <v>2064</v>
      </c>
      <c r="B2162" s="18" t="s">
        <v>9</v>
      </c>
      <c r="C2162" s="18" t="s">
        <v>10</v>
      </c>
      <c r="D2162">
        <v>3.2</v>
      </c>
      <c r="E2162" s="12">
        <v>4</v>
      </c>
      <c r="F2162" s="12">
        <v>289</v>
      </c>
      <c r="G2162" s="12">
        <v>599</v>
      </c>
      <c r="H2162" s="12">
        <f>Baby_Fashion__2[[#This Row],[no_of_ratings]]*Baby_Fashion__2[[#This Row],[discount_price]]</f>
        <v>1156</v>
      </c>
      <c r="I2162" s="12">
        <v>310</v>
      </c>
      <c r="J2162" t="str">
        <f>IF(Baby_Fashion__2[[#This Row],[no_of_ratings]]&gt;=4,"High",IF(Baby_Fashion__2[[#This Row],[no_of_ratings]]&gt;=3,"Medium","Low"))</f>
        <v>High</v>
      </c>
    </row>
    <row r="2163" spans="1:10" x14ac:dyDescent="0.25">
      <c r="A2163" s="18" t="s">
        <v>2065</v>
      </c>
      <c r="B2163" s="18" t="s">
        <v>9</v>
      </c>
      <c r="C2163" s="18" t="s">
        <v>10</v>
      </c>
      <c r="D2163">
        <v>5</v>
      </c>
      <c r="E2163" s="12">
        <v>1</v>
      </c>
      <c r="F2163" s="12">
        <v>433</v>
      </c>
      <c r="G2163" s="12">
        <v>699</v>
      </c>
      <c r="H2163" s="12">
        <f>Baby_Fashion__2[[#This Row],[no_of_ratings]]*Baby_Fashion__2[[#This Row],[discount_price]]</f>
        <v>433</v>
      </c>
      <c r="I2163" s="12">
        <v>266</v>
      </c>
      <c r="J2163" t="str">
        <f>IF(Baby_Fashion__2[[#This Row],[no_of_ratings]]&gt;=4,"High",IF(Baby_Fashion__2[[#This Row],[no_of_ratings]]&gt;=3,"Medium","Low"))</f>
        <v>Low</v>
      </c>
    </row>
    <row r="2164" spans="1:10" x14ac:dyDescent="0.25">
      <c r="A2164" s="18" t="s">
        <v>2066</v>
      </c>
      <c r="B2164" s="18" t="s">
        <v>9</v>
      </c>
      <c r="C2164" s="18" t="s">
        <v>10</v>
      </c>
      <c r="D2164">
        <v>3.4</v>
      </c>
      <c r="E2164" s="12">
        <v>9</v>
      </c>
      <c r="F2164" s="12">
        <v>599</v>
      </c>
      <c r="G2164" s="12">
        <v>699</v>
      </c>
      <c r="H2164" s="12">
        <f>Baby_Fashion__2[[#This Row],[no_of_ratings]]*Baby_Fashion__2[[#This Row],[discount_price]]</f>
        <v>5391</v>
      </c>
      <c r="I2164" s="12">
        <v>100</v>
      </c>
      <c r="J2164" t="str">
        <f>IF(Baby_Fashion__2[[#This Row],[no_of_ratings]]&gt;=4,"High",IF(Baby_Fashion__2[[#This Row],[no_of_ratings]]&gt;=3,"Medium","Low"))</f>
        <v>High</v>
      </c>
    </row>
    <row r="2165" spans="1:10" x14ac:dyDescent="0.25">
      <c r="A2165" s="18" t="s">
        <v>2067</v>
      </c>
      <c r="B2165" s="18" t="s">
        <v>9</v>
      </c>
      <c r="C2165" s="18" t="s">
        <v>10</v>
      </c>
      <c r="D2165">
        <v>0</v>
      </c>
      <c r="E2165" s="12">
        <v>0</v>
      </c>
      <c r="F2165" s="12">
        <v>992</v>
      </c>
      <c r="G2165" s="12">
        <v>1984</v>
      </c>
      <c r="H2165" s="12">
        <f>Baby_Fashion__2[[#This Row],[no_of_ratings]]*Baby_Fashion__2[[#This Row],[discount_price]]</f>
        <v>0</v>
      </c>
      <c r="I2165" s="12">
        <v>992</v>
      </c>
      <c r="J2165" t="str">
        <f>IF(Baby_Fashion__2[[#This Row],[no_of_ratings]]&gt;=4,"High",IF(Baby_Fashion__2[[#This Row],[no_of_ratings]]&gt;=3,"Medium","Low"))</f>
        <v>Low</v>
      </c>
    </row>
    <row r="2166" spans="1:10" x14ac:dyDescent="0.25">
      <c r="A2166" s="18" t="s">
        <v>2068</v>
      </c>
      <c r="B2166" s="18" t="s">
        <v>9</v>
      </c>
      <c r="C2166" s="18" t="s">
        <v>10</v>
      </c>
      <c r="D2166">
        <v>3.6</v>
      </c>
      <c r="E2166" s="12">
        <v>27</v>
      </c>
      <c r="F2166" s="12">
        <v>399</v>
      </c>
      <c r="G2166" s="12">
        <v>599</v>
      </c>
      <c r="H2166" s="12">
        <f>Baby_Fashion__2[[#This Row],[no_of_ratings]]*Baby_Fashion__2[[#This Row],[discount_price]]</f>
        <v>10773</v>
      </c>
      <c r="I2166" s="12">
        <v>200</v>
      </c>
      <c r="J2166" t="str">
        <f>IF(Baby_Fashion__2[[#This Row],[no_of_ratings]]&gt;=4,"High",IF(Baby_Fashion__2[[#This Row],[no_of_ratings]]&gt;=3,"Medium","Low"))</f>
        <v>High</v>
      </c>
    </row>
    <row r="2167" spans="1:10" x14ac:dyDescent="0.25">
      <c r="A2167" s="18" t="s">
        <v>2069</v>
      </c>
      <c r="B2167" s="18" t="s">
        <v>9</v>
      </c>
      <c r="C2167" s="18" t="s">
        <v>10</v>
      </c>
      <c r="D2167">
        <v>3.1</v>
      </c>
      <c r="E2167" s="12">
        <v>8</v>
      </c>
      <c r="F2167" s="12">
        <v>349</v>
      </c>
      <c r="G2167" s="12">
        <v>699</v>
      </c>
      <c r="H2167" s="12">
        <f>Baby_Fashion__2[[#This Row],[no_of_ratings]]*Baby_Fashion__2[[#This Row],[discount_price]]</f>
        <v>2792</v>
      </c>
      <c r="I2167" s="12">
        <v>350</v>
      </c>
      <c r="J2167" t="str">
        <f>IF(Baby_Fashion__2[[#This Row],[no_of_ratings]]&gt;=4,"High",IF(Baby_Fashion__2[[#This Row],[no_of_ratings]]&gt;=3,"Medium","Low"))</f>
        <v>High</v>
      </c>
    </row>
    <row r="2168" spans="1:10" x14ac:dyDescent="0.25">
      <c r="A2168" s="18" t="s">
        <v>2070</v>
      </c>
      <c r="B2168" s="18" t="s">
        <v>9</v>
      </c>
      <c r="C2168" s="18" t="s">
        <v>10</v>
      </c>
      <c r="D2168">
        <v>0</v>
      </c>
      <c r="E2168" s="12">
        <v>0</v>
      </c>
      <c r="F2168" s="12">
        <v>5910</v>
      </c>
      <c r="G2168" s="12">
        <v>8449</v>
      </c>
      <c r="H2168" s="12">
        <f>Baby_Fashion__2[[#This Row],[no_of_ratings]]*Baby_Fashion__2[[#This Row],[discount_price]]</f>
        <v>0</v>
      </c>
      <c r="I2168" s="12">
        <v>2539</v>
      </c>
      <c r="J2168" t="str">
        <f>IF(Baby_Fashion__2[[#This Row],[no_of_ratings]]&gt;=4,"High",IF(Baby_Fashion__2[[#This Row],[no_of_ratings]]&gt;=3,"Medium","Low"))</f>
        <v>Low</v>
      </c>
    </row>
    <row r="2169" spans="1:10" x14ac:dyDescent="0.25">
      <c r="A2169" s="18" t="s">
        <v>2071</v>
      </c>
      <c r="B2169" s="18" t="s">
        <v>9</v>
      </c>
      <c r="C2169" s="18" t="s">
        <v>10</v>
      </c>
      <c r="D2169">
        <v>3.7</v>
      </c>
      <c r="E2169" s="12">
        <v>256</v>
      </c>
      <c r="F2169" s="12">
        <v>645</v>
      </c>
      <c r="G2169" s="12">
        <v>1499</v>
      </c>
      <c r="H2169" s="12">
        <f>Baby_Fashion__2[[#This Row],[no_of_ratings]]*Baby_Fashion__2[[#This Row],[discount_price]]</f>
        <v>165120</v>
      </c>
      <c r="I2169" s="12">
        <v>854</v>
      </c>
      <c r="J2169" t="str">
        <f>IF(Baby_Fashion__2[[#This Row],[no_of_ratings]]&gt;=4,"High",IF(Baby_Fashion__2[[#This Row],[no_of_ratings]]&gt;=3,"Medium","Low"))</f>
        <v>High</v>
      </c>
    </row>
    <row r="2170" spans="1:10" x14ac:dyDescent="0.25">
      <c r="A2170" s="18" t="s">
        <v>2072</v>
      </c>
      <c r="B2170" s="18" t="s">
        <v>9</v>
      </c>
      <c r="C2170" s="18" t="s">
        <v>10</v>
      </c>
      <c r="D2170">
        <v>4.4000000000000004</v>
      </c>
      <c r="E2170" s="12">
        <v>3</v>
      </c>
      <c r="F2170" s="12">
        <v>149</v>
      </c>
      <c r="G2170" s="12">
        <v>299</v>
      </c>
      <c r="H2170" s="12">
        <f>Baby_Fashion__2[[#This Row],[no_of_ratings]]*Baby_Fashion__2[[#This Row],[discount_price]]</f>
        <v>447</v>
      </c>
      <c r="I2170" s="12">
        <v>150</v>
      </c>
      <c r="J2170" t="str">
        <f>IF(Baby_Fashion__2[[#This Row],[no_of_ratings]]&gt;=4,"High",IF(Baby_Fashion__2[[#This Row],[no_of_ratings]]&gt;=3,"Medium","Low"))</f>
        <v>Medium</v>
      </c>
    </row>
    <row r="2171" spans="1:10" x14ac:dyDescent="0.25">
      <c r="A2171" s="18" t="s">
        <v>2073</v>
      </c>
      <c r="B2171" s="18" t="s">
        <v>9</v>
      </c>
      <c r="C2171" s="18" t="s">
        <v>10</v>
      </c>
      <c r="D2171">
        <v>3.9</v>
      </c>
      <c r="E2171" s="12">
        <v>44</v>
      </c>
      <c r="F2171" s="12">
        <v>543</v>
      </c>
      <c r="G2171" s="12">
        <v>1149</v>
      </c>
      <c r="H2171" s="12">
        <f>Baby_Fashion__2[[#This Row],[no_of_ratings]]*Baby_Fashion__2[[#This Row],[discount_price]]</f>
        <v>23892</v>
      </c>
      <c r="I2171" s="12">
        <v>606</v>
      </c>
      <c r="J2171" t="str">
        <f>IF(Baby_Fashion__2[[#This Row],[no_of_ratings]]&gt;=4,"High",IF(Baby_Fashion__2[[#This Row],[no_of_ratings]]&gt;=3,"Medium","Low"))</f>
        <v>High</v>
      </c>
    </row>
    <row r="2172" spans="1:10" x14ac:dyDescent="0.25">
      <c r="A2172" s="18" t="s">
        <v>2074</v>
      </c>
      <c r="B2172" s="18" t="s">
        <v>9</v>
      </c>
      <c r="C2172" s="18" t="s">
        <v>10</v>
      </c>
      <c r="D2172">
        <v>0</v>
      </c>
      <c r="E2172" s="12">
        <v>0</v>
      </c>
      <c r="F2172" s="12">
        <v>5420</v>
      </c>
      <c r="G2172" s="12">
        <v>7749</v>
      </c>
      <c r="H2172" s="12">
        <f>Baby_Fashion__2[[#This Row],[no_of_ratings]]*Baby_Fashion__2[[#This Row],[discount_price]]</f>
        <v>0</v>
      </c>
      <c r="I2172" s="12">
        <v>2329</v>
      </c>
      <c r="J2172" t="str">
        <f>IF(Baby_Fashion__2[[#This Row],[no_of_ratings]]&gt;=4,"High",IF(Baby_Fashion__2[[#This Row],[no_of_ratings]]&gt;=3,"Medium","Low"))</f>
        <v>Low</v>
      </c>
    </row>
    <row r="2173" spans="1:10" x14ac:dyDescent="0.25">
      <c r="A2173" s="18" t="s">
        <v>2075</v>
      </c>
      <c r="B2173" s="18" t="s">
        <v>9</v>
      </c>
      <c r="C2173" s="18" t="s">
        <v>10</v>
      </c>
      <c r="D2173">
        <v>4.0999999999999996</v>
      </c>
      <c r="E2173" s="12">
        <v>448</v>
      </c>
      <c r="F2173" s="12">
        <v>604.55999999999995</v>
      </c>
      <c r="G2173" s="12">
        <v>1289</v>
      </c>
      <c r="H2173" s="12">
        <f>Baby_Fashion__2[[#This Row],[no_of_ratings]]*Baby_Fashion__2[[#This Row],[discount_price]]</f>
        <v>270842.88</v>
      </c>
      <c r="I2173" s="12">
        <v>684.44</v>
      </c>
      <c r="J2173" t="str">
        <f>IF(Baby_Fashion__2[[#This Row],[no_of_ratings]]&gt;=4,"High",IF(Baby_Fashion__2[[#This Row],[no_of_ratings]]&gt;=3,"Medium","Low"))</f>
        <v>High</v>
      </c>
    </row>
    <row r="2174" spans="1:10" x14ac:dyDescent="0.25">
      <c r="A2174" s="18" t="s">
        <v>2076</v>
      </c>
      <c r="B2174" s="18" t="s">
        <v>9</v>
      </c>
      <c r="C2174" s="18" t="s">
        <v>10</v>
      </c>
      <c r="D2174">
        <v>5</v>
      </c>
      <c r="E2174" s="12">
        <v>1</v>
      </c>
      <c r="F2174" s="12">
        <v>244.47</v>
      </c>
      <c r="G2174" s="12">
        <v>499</v>
      </c>
      <c r="H2174" s="12">
        <f>Baby_Fashion__2[[#This Row],[no_of_ratings]]*Baby_Fashion__2[[#This Row],[discount_price]]</f>
        <v>244.47</v>
      </c>
      <c r="I2174" s="12">
        <v>254.53</v>
      </c>
      <c r="J2174" t="str">
        <f>IF(Baby_Fashion__2[[#This Row],[no_of_ratings]]&gt;=4,"High",IF(Baby_Fashion__2[[#This Row],[no_of_ratings]]&gt;=3,"Medium","Low"))</f>
        <v>Low</v>
      </c>
    </row>
    <row r="2175" spans="1:10" x14ac:dyDescent="0.25">
      <c r="A2175" s="18" t="s">
        <v>2077</v>
      </c>
      <c r="B2175" s="18" t="s">
        <v>9</v>
      </c>
      <c r="C2175" s="18" t="s">
        <v>10</v>
      </c>
      <c r="D2175">
        <v>4</v>
      </c>
      <c r="E2175" s="12">
        <v>7</v>
      </c>
      <c r="F2175" s="12">
        <v>245</v>
      </c>
      <c r="G2175" s="12">
        <v>333</v>
      </c>
      <c r="H2175" s="12">
        <f>Baby_Fashion__2[[#This Row],[no_of_ratings]]*Baby_Fashion__2[[#This Row],[discount_price]]</f>
        <v>1715</v>
      </c>
      <c r="I2175" s="12">
        <v>88</v>
      </c>
      <c r="J2175" t="str">
        <f>IF(Baby_Fashion__2[[#This Row],[no_of_ratings]]&gt;=4,"High",IF(Baby_Fashion__2[[#This Row],[no_of_ratings]]&gt;=3,"Medium","Low"))</f>
        <v>High</v>
      </c>
    </row>
    <row r="2176" spans="1:10" x14ac:dyDescent="0.25">
      <c r="A2176" s="18" t="s">
        <v>2078</v>
      </c>
      <c r="B2176" s="18" t="s">
        <v>9</v>
      </c>
      <c r="C2176" s="18" t="s">
        <v>10</v>
      </c>
      <c r="D2176">
        <v>0</v>
      </c>
      <c r="E2176" s="12">
        <v>0</v>
      </c>
      <c r="F2176" s="12">
        <v>5108</v>
      </c>
      <c r="G2176" s="12">
        <v>7299</v>
      </c>
      <c r="H2176" s="12">
        <f>Baby_Fashion__2[[#This Row],[no_of_ratings]]*Baby_Fashion__2[[#This Row],[discount_price]]</f>
        <v>0</v>
      </c>
      <c r="I2176" s="12">
        <v>2191</v>
      </c>
      <c r="J2176" t="str">
        <f>IF(Baby_Fashion__2[[#This Row],[no_of_ratings]]&gt;=4,"High",IF(Baby_Fashion__2[[#This Row],[no_of_ratings]]&gt;=3,"Medium","Low"))</f>
        <v>Low</v>
      </c>
    </row>
    <row r="2177" spans="1:10" x14ac:dyDescent="0.25">
      <c r="A2177" s="18" t="s">
        <v>2079</v>
      </c>
      <c r="B2177" s="18" t="s">
        <v>9</v>
      </c>
      <c r="C2177" s="18" t="s">
        <v>10</v>
      </c>
      <c r="D2177">
        <v>5</v>
      </c>
      <c r="E2177" s="12">
        <v>1</v>
      </c>
      <c r="F2177" s="12">
        <v>217</v>
      </c>
      <c r="G2177" s="12">
        <v>249</v>
      </c>
      <c r="H2177" s="12">
        <f>Baby_Fashion__2[[#This Row],[no_of_ratings]]*Baby_Fashion__2[[#This Row],[discount_price]]</f>
        <v>217</v>
      </c>
      <c r="I2177" s="12">
        <v>32</v>
      </c>
      <c r="J2177" t="str">
        <f>IF(Baby_Fashion__2[[#This Row],[no_of_ratings]]&gt;=4,"High",IF(Baby_Fashion__2[[#This Row],[no_of_ratings]]&gt;=3,"Medium","Low"))</f>
        <v>Low</v>
      </c>
    </row>
    <row r="2178" spans="1:10" x14ac:dyDescent="0.25">
      <c r="A2178" s="18" t="s">
        <v>2080</v>
      </c>
      <c r="B2178" s="18" t="s">
        <v>9</v>
      </c>
      <c r="C2178" s="18" t="s">
        <v>10</v>
      </c>
      <c r="D2178">
        <v>3.6</v>
      </c>
      <c r="E2178" s="12">
        <v>46</v>
      </c>
      <c r="F2178" s="12">
        <v>199</v>
      </c>
      <c r="G2178" s="12">
        <v>299</v>
      </c>
      <c r="H2178" s="12">
        <f>Baby_Fashion__2[[#This Row],[no_of_ratings]]*Baby_Fashion__2[[#This Row],[discount_price]]</f>
        <v>9154</v>
      </c>
      <c r="I2178" s="12">
        <v>100</v>
      </c>
      <c r="J2178" t="str">
        <f>IF(Baby_Fashion__2[[#This Row],[no_of_ratings]]&gt;=4,"High",IF(Baby_Fashion__2[[#This Row],[no_of_ratings]]&gt;=3,"Medium","Low"))</f>
        <v>High</v>
      </c>
    </row>
    <row r="2179" spans="1:10" x14ac:dyDescent="0.25">
      <c r="A2179" s="18" t="s">
        <v>2081</v>
      </c>
      <c r="B2179" s="18" t="s">
        <v>9</v>
      </c>
      <c r="C2179" s="18" t="s">
        <v>10</v>
      </c>
      <c r="D2179">
        <v>3.9</v>
      </c>
      <c r="E2179" s="12">
        <v>3</v>
      </c>
      <c r="F2179" s="12">
        <v>425</v>
      </c>
      <c r="G2179" s="12">
        <v>525</v>
      </c>
      <c r="H2179" s="12">
        <f>Baby_Fashion__2[[#This Row],[no_of_ratings]]*Baby_Fashion__2[[#This Row],[discount_price]]</f>
        <v>1275</v>
      </c>
      <c r="I2179" s="12">
        <v>100</v>
      </c>
      <c r="J2179" t="str">
        <f>IF(Baby_Fashion__2[[#This Row],[no_of_ratings]]&gt;=4,"High",IF(Baby_Fashion__2[[#This Row],[no_of_ratings]]&gt;=3,"Medium","Low"))</f>
        <v>Medium</v>
      </c>
    </row>
    <row r="2180" spans="1:10" x14ac:dyDescent="0.25">
      <c r="A2180" s="18" t="s">
        <v>2082</v>
      </c>
      <c r="B2180" s="18" t="s">
        <v>9</v>
      </c>
      <c r="C2180" s="18" t="s">
        <v>10</v>
      </c>
      <c r="D2180">
        <v>4.5999999999999996</v>
      </c>
      <c r="E2180" s="12">
        <v>887</v>
      </c>
      <c r="F2180" s="12">
        <v>0</v>
      </c>
      <c r="G2180" s="12">
        <v>7199.28</v>
      </c>
      <c r="H2180" s="12">
        <f>Baby_Fashion__2[[#This Row],[no_of_ratings]]*Baby_Fashion__2[[#This Row],[discount_price]]</f>
        <v>0</v>
      </c>
      <c r="I2180" s="12">
        <v>7199.28</v>
      </c>
      <c r="J2180" t="str">
        <f>IF(Baby_Fashion__2[[#This Row],[no_of_ratings]]&gt;=4,"High",IF(Baby_Fashion__2[[#This Row],[no_of_ratings]]&gt;=3,"Medium","Low"))</f>
        <v>High</v>
      </c>
    </row>
    <row r="2181" spans="1:10" x14ac:dyDescent="0.25">
      <c r="A2181" s="18" t="s">
        <v>2083</v>
      </c>
      <c r="B2181" s="18" t="s">
        <v>9</v>
      </c>
      <c r="C2181" s="18" t="s">
        <v>10</v>
      </c>
      <c r="D2181">
        <v>3.9</v>
      </c>
      <c r="E2181" s="12">
        <v>142</v>
      </c>
      <c r="F2181" s="12">
        <v>389</v>
      </c>
      <c r="G2181" s="12">
        <v>599</v>
      </c>
      <c r="H2181" s="12">
        <f>Baby_Fashion__2[[#This Row],[no_of_ratings]]*Baby_Fashion__2[[#This Row],[discount_price]]</f>
        <v>55238</v>
      </c>
      <c r="I2181" s="12">
        <v>210</v>
      </c>
      <c r="J2181" t="str">
        <f>IF(Baby_Fashion__2[[#This Row],[no_of_ratings]]&gt;=4,"High",IF(Baby_Fashion__2[[#This Row],[no_of_ratings]]&gt;=3,"Medium","Low"))</f>
        <v>High</v>
      </c>
    </row>
    <row r="2182" spans="1:10" x14ac:dyDescent="0.25">
      <c r="A2182" s="18" t="s">
        <v>2084</v>
      </c>
      <c r="B2182" s="18" t="s">
        <v>9</v>
      </c>
      <c r="C2182" s="18" t="s">
        <v>10</v>
      </c>
      <c r="D2182">
        <v>0</v>
      </c>
      <c r="E2182" s="12">
        <v>0</v>
      </c>
      <c r="F2182" s="12">
        <v>299</v>
      </c>
      <c r="G2182" s="12">
        <v>699</v>
      </c>
      <c r="H2182" s="12">
        <f>Baby_Fashion__2[[#This Row],[no_of_ratings]]*Baby_Fashion__2[[#This Row],[discount_price]]</f>
        <v>0</v>
      </c>
      <c r="I2182" s="12">
        <v>400</v>
      </c>
      <c r="J2182" t="str">
        <f>IF(Baby_Fashion__2[[#This Row],[no_of_ratings]]&gt;=4,"High",IF(Baby_Fashion__2[[#This Row],[no_of_ratings]]&gt;=3,"Medium","Low"))</f>
        <v>Low</v>
      </c>
    </row>
    <row r="2183" spans="1:10" x14ac:dyDescent="0.25">
      <c r="A2183" s="18" t="s">
        <v>2085</v>
      </c>
      <c r="B2183" s="18" t="s">
        <v>9</v>
      </c>
      <c r="C2183" s="18" t="s">
        <v>10</v>
      </c>
      <c r="D2183">
        <v>4</v>
      </c>
      <c r="E2183" s="12">
        <v>19</v>
      </c>
      <c r="F2183" s="12">
        <v>549</v>
      </c>
      <c r="G2183" s="12">
        <v>999</v>
      </c>
      <c r="H2183" s="12">
        <f>Baby_Fashion__2[[#This Row],[no_of_ratings]]*Baby_Fashion__2[[#This Row],[discount_price]]</f>
        <v>10431</v>
      </c>
      <c r="I2183" s="12">
        <v>450</v>
      </c>
      <c r="J2183" t="str">
        <f>IF(Baby_Fashion__2[[#This Row],[no_of_ratings]]&gt;=4,"High",IF(Baby_Fashion__2[[#This Row],[no_of_ratings]]&gt;=3,"Medium","Low"))</f>
        <v>High</v>
      </c>
    </row>
    <row r="2184" spans="1:10" x14ac:dyDescent="0.25">
      <c r="A2184" s="18" t="s">
        <v>2086</v>
      </c>
      <c r="B2184" s="18" t="s">
        <v>9</v>
      </c>
      <c r="C2184" s="18" t="s">
        <v>10</v>
      </c>
      <c r="D2184">
        <v>0</v>
      </c>
      <c r="E2184" s="12">
        <v>0</v>
      </c>
      <c r="F2184" s="12">
        <v>299</v>
      </c>
      <c r="G2184" s="12">
        <v>699</v>
      </c>
      <c r="H2184" s="12">
        <f>Baby_Fashion__2[[#This Row],[no_of_ratings]]*Baby_Fashion__2[[#This Row],[discount_price]]</f>
        <v>0</v>
      </c>
      <c r="I2184" s="12">
        <v>400</v>
      </c>
      <c r="J2184" t="str">
        <f>IF(Baby_Fashion__2[[#This Row],[no_of_ratings]]&gt;=4,"High",IF(Baby_Fashion__2[[#This Row],[no_of_ratings]]&gt;=3,"Medium","Low"))</f>
        <v>Low</v>
      </c>
    </row>
    <row r="2185" spans="1:10" x14ac:dyDescent="0.25">
      <c r="A2185" s="18" t="s">
        <v>2087</v>
      </c>
      <c r="B2185" s="18" t="s">
        <v>9</v>
      </c>
      <c r="C2185" s="18" t="s">
        <v>10</v>
      </c>
      <c r="D2185">
        <v>0</v>
      </c>
      <c r="E2185" s="12">
        <v>0</v>
      </c>
      <c r="F2185" s="12">
        <v>400</v>
      </c>
      <c r="G2185" s="12">
        <v>799</v>
      </c>
      <c r="H2185" s="12">
        <f>Baby_Fashion__2[[#This Row],[no_of_ratings]]*Baby_Fashion__2[[#This Row],[discount_price]]</f>
        <v>0</v>
      </c>
      <c r="I2185" s="12">
        <v>399</v>
      </c>
      <c r="J2185" t="str">
        <f>IF(Baby_Fashion__2[[#This Row],[no_of_ratings]]&gt;=4,"High",IF(Baby_Fashion__2[[#This Row],[no_of_ratings]]&gt;=3,"Medium","Low"))</f>
        <v>Low</v>
      </c>
    </row>
    <row r="2186" spans="1:10" x14ac:dyDescent="0.25">
      <c r="A2186" s="18" t="s">
        <v>2088</v>
      </c>
      <c r="B2186" s="18" t="s">
        <v>9</v>
      </c>
      <c r="C2186" s="18" t="s">
        <v>10</v>
      </c>
      <c r="D2186">
        <v>0</v>
      </c>
      <c r="E2186" s="12">
        <v>0</v>
      </c>
      <c r="F2186" s="12">
        <v>241</v>
      </c>
      <c r="G2186" s="12">
        <v>499</v>
      </c>
      <c r="H2186" s="12">
        <f>Baby_Fashion__2[[#This Row],[no_of_ratings]]*Baby_Fashion__2[[#This Row],[discount_price]]</f>
        <v>0</v>
      </c>
      <c r="I2186" s="12">
        <v>258</v>
      </c>
      <c r="J2186" t="str">
        <f>IF(Baby_Fashion__2[[#This Row],[no_of_ratings]]&gt;=4,"High",IF(Baby_Fashion__2[[#This Row],[no_of_ratings]]&gt;=3,"Medium","Low"))</f>
        <v>Low</v>
      </c>
    </row>
    <row r="2187" spans="1:10" x14ac:dyDescent="0.25">
      <c r="A2187" s="18" t="s">
        <v>2089</v>
      </c>
      <c r="B2187" s="18" t="s">
        <v>9</v>
      </c>
      <c r="C2187" s="18" t="s">
        <v>10</v>
      </c>
      <c r="D2187">
        <v>0</v>
      </c>
      <c r="E2187" s="12">
        <v>0</v>
      </c>
      <c r="F2187" s="12">
        <v>299</v>
      </c>
      <c r="G2187" s="12">
        <v>699</v>
      </c>
      <c r="H2187" s="12">
        <f>Baby_Fashion__2[[#This Row],[no_of_ratings]]*Baby_Fashion__2[[#This Row],[discount_price]]</f>
        <v>0</v>
      </c>
      <c r="I2187" s="12">
        <v>400</v>
      </c>
      <c r="J2187" t="str">
        <f>IF(Baby_Fashion__2[[#This Row],[no_of_ratings]]&gt;=4,"High",IF(Baby_Fashion__2[[#This Row],[no_of_ratings]]&gt;=3,"Medium","Low"))</f>
        <v>Low</v>
      </c>
    </row>
    <row r="2188" spans="1:10" x14ac:dyDescent="0.25">
      <c r="A2188" s="18" t="s">
        <v>2090</v>
      </c>
      <c r="B2188" s="18" t="s">
        <v>9</v>
      </c>
      <c r="C2188" s="18" t="s">
        <v>10</v>
      </c>
      <c r="D2188">
        <v>4.0999999999999996</v>
      </c>
      <c r="E2188" s="12">
        <v>53</v>
      </c>
      <c r="F2188" s="12">
        <v>0</v>
      </c>
      <c r="G2188" s="12">
        <v>0</v>
      </c>
      <c r="H2188" s="12">
        <f>Baby_Fashion__2[[#This Row],[no_of_ratings]]*Baby_Fashion__2[[#This Row],[discount_price]]</f>
        <v>0</v>
      </c>
      <c r="I2188" s="12">
        <v>0</v>
      </c>
      <c r="J2188" t="str">
        <f>IF(Baby_Fashion__2[[#This Row],[no_of_ratings]]&gt;=4,"High",IF(Baby_Fashion__2[[#This Row],[no_of_ratings]]&gt;=3,"Medium","Low"))</f>
        <v>High</v>
      </c>
    </row>
    <row r="2189" spans="1:10" x14ac:dyDescent="0.25">
      <c r="A2189" s="18" t="s">
        <v>2091</v>
      </c>
      <c r="B2189" s="18" t="s">
        <v>9</v>
      </c>
      <c r="C2189" s="18" t="s">
        <v>10</v>
      </c>
      <c r="D2189">
        <v>5</v>
      </c>
      <c r="E2189" s="12">
        <v>1</v>
      </c>
      <c r="F2189" s="12">
        <v>349</v>
      </c>
      <c r="G2189" s="12">
        <v>899</v>
      </c>
      <c r="H2189" s="12">
        <f>Baby_Fashion__2[[#This Row],[no_of_ratings]]*Baby_Fashion__2[[#This Row],[discount_price]]</f>
        <v>349</v>
      </c>
      <c r="I2189" s="12">
        <v>550</v>
      </c>
      <c r="J2189" t="str">
        <f>IF(Baby_Fashion__2[[#This Row],[no_of_ratings]]&gt;=4,"High",IF(Baby_Fashion__2[[#This Row],[no_of_ratings]]&gt;=3,"Medium","Low"))</f>
        <v>Low</v>
      </c>
    </row>
    <row r="2190" spans="1:10" x14ac:dyDescent="0.25">
      <c r="A2190" s="18" t="s">
        <v>2092</v>
      </c>
      <c r="B2190" s="18" t="s">
        <v>9</v>
      </c>
      <c r="C2190" s="18" t="s">
        <v>10</v>
      </c>
      <c r="D2190">
        <v>0</v>
      </c>
      <c r="E2190" s="12">
        <v>0</v>
      </c>
      <c r="F2190" s="12">
        <v>429</v>
      </c>
      <c r="G2190" s="12">
        <v>559</v>
      </c>
      <c r="H2190" s="12">
        <f>Baby_Fashion__2[[#This Row],[no_of_ratings]]*Baby_Fashion__2[[#This Row],[discount_price]]</f>
        <v>0</v>
      </c>
      <c r="I2190" s="12">
        <v>130</v>
      </c>
      <c r="J2190" t="str">
        <f>IF(Baby_Fashion__2[[#This Row],[no_of_ratings]]&gt;=4,"High",IF(Baby_Fashion__2[[#This Row],[no_of_ratings]]&gt;=3,"Medium","Low"))</f>
        <v>Low</v>
      </c>
    </row>
    <row r="2191" spans="1:10" x14ac:dyDescent="0.25">
      <c r="A2191" s="18" t="s">
        <v>2093</v>
      </c>
      <c r="B2191" s="18" t="s">
        <v>9</v>
      </c>
      <c r="C2191" s="18" t="s">
        <v>10</v>
      </c>
      <c r="D2191">
        <v>3.7</v>
      </c>
      <c r="E2191" s="12">
        <v>46</v>
      </c>
      <c r="F2191" s="12">
        <v>650</v>
      </c>
      <c r="G2191" s="12">
        <v>999</v>
      </c>
      <c r="H2191" s="12">
        <f>Baby_Fashion__2[[#This Row],[no_of_ratings]]*Baby_Fashion__2[[#This Row],[discount_price]]</f>
        <v>29900</v>
      </c>
      <c r="I2191" s="12">
        <v>349</v>
      </c>
      <c r="J2191" t="str">
        <f>IF(Baby_Fashion__2[[#This Row],[no_of_ratings]]&gt;=4,"High",IF(Baby_Fashion__2[[#This Row],[no_of_ratings]]&gt;=3,"Medium","Low"))</f>
        <v>High</v>
      </c>
    </row>
    <row r="2192" spans="1:10" x14ac:dyDescent="0.25">
      <c r="A2192" s="18" t="s">
        <v>2094</v>
      </c>
      <c r="B2192" s="18" t="s">
        <v>9</v>
      </c>
      <c r="C2192" s="18" t="s">
        <v>10</v>
      </c>
      <c r="D2192">
        <v>0</v>
      </c>
      <c r="E2192" s="12">
        <v>0</v>
      </c>
      <c r="F2192" s="12">
        <v>149</v>
      </c>
      <c r="G2192" s="12">
        <v>699</v>
      </c>
      <c r="H2192" s="12">
        <f>Baby_Fashion__2[[#This Row],[no_of_ratings]]*Baby_Fashion__2[[#This Row],[discount_price]]</f>
        <v>0</v>
      </c>
      <c r="I2192" s="12">
        <v>550</v>
      </c>
      <c r="J2192" t="str">
        <f>IF(Baby_Fashion__2[[#This Row],[no_of_ratings]]&gt;=4,"High",IF(Baby_Fashion__2[[#This Row],[no_of_ratings]]&gt;=3,"Medium","Low"))</f>
        <v>Low</v>
      </c>
    </row>
    <row r="2193" spans="1:10" x14ac:dyDescent="0.25">
      <c r="A2193" s="18" t="s">
        <v>2095</v>
      </c>
      <c r="B2193" s="18" t="s">
        <v>9</v>
      </c>
      <c r="C2193" s="18" t="s">
        <v>10</v>
      </c>
      <c r="D2193">
        <v>0</v>
      </c>
      <c r="E2193" s="12">
        <v>0</v>
      </c>
      <c r="F2193" s="12">
        <v>787</v>
      </c>
      <c r="G2193" s="12">
        <v>2499</v>
      </c>
      <c r="H2193" s="12">
        <f>Baby_Fashion__2[[#This Row],[no_of_ratings]]*Baby_Fashion__2[[#This Row],[discount_price]]</f>
        <v>0</v>
      </c>
      <c r="I2193" s="12">
        <v>1712</v>
      </c>
      <c r="J2193" t="str">
        <f>IF(Baby_Fashion__2[[#This Row],[no_of_ratings]]&gt;=4,"High",IF(Baby_Fashion__2[[#This Row],[no_of_ratings]]&gt;=3,"Medium","Low"))</f>
        <v>Low</v>
      </c>
    </row>
    <row r="2194" spans="1:10" x14ac:dyDescent="0.25">
      <c r="A2194" s="18" t="s">
        <v>2096</v>
      </c>
      <c r="B2194" s="18" t="s">
        <v>9</v>
      </c>
      <c r="C2194" s="18" t="s">
        <v>10</v>
      </c>
      <c r="D2194">
        <v>0</v>
      </c>
      <c r="E2194" s="12">
        <v>0</v>
      </c>
      <c r="F2194" s="12">
        <v>1002</v>
      </c>
      <c r="G2194" s="12">
        <v>1911</v>
      </c>
      <c r="H2194" s="12">
        <f>Baby_Fashion__2[[#This Row],[no_of_ratings]]*Baby_Fashion__2[[#This Row],[discount_price]]</f>
        <v>0</v>
      </c>
      <c r="I2194" s="12">
        <v>909</v>
      </c>
      <c r="J2194" t="str">
        <f>IF(Baby_Fashion__2[[#This Row],[no_of_ratings]]&gt;=4,"High",IF(Baby_Fashion__2[[#This Row],[no_of_ratings]]&gt;=3,"Medium","Low"))</f>
        <v>Low</v>
      </c>
    </row>
    <row r="2195" spans="1:10" x14ac:dyDescent="0.25">
      <c r="A2195" s="18" t="s">
        <v>2097</v>
      </c>
      <c r="B2195" s="18" t="s">
        <v>9</v>
      </c>
      <c r="C2195" s="18" t="s">
        <v>10</v>
      </c>
      <c r="D2195">
        <v>3</v>
      </c>
      <c r="E2195" s="12">
        <v>1</v>
      </c>
      <c r="F2195" s="12">
        <v>399</v>
      </c>
      <c r="G2195" s="12">
        <v>599</v>
      </c>
      <c r="H2195" s="12">
        <f>Baby_Fashion__2[[#This Row],[no_of_ratings]]*Baby_Fashion__2[[#This Row],[discount_price]]</f>
        <v>399</v>
      </c>
      <c r="I2195" s="12">
        <v>200</v>
      </c>
      <c r="J2195" t="str">
        <f>IF(Baby_Fashion__2[[#This Row],[no_of_ratings]]&gt;=4,"High",IF(Baby_Fashion__2[[#This Row],[no_of_ratings]]&gt;=3,"Medium","Low"))</f>
        <v>Low</v>
      </c>
    </row>
    <row r="2196" spans="1:10" x14ac:dyDescent="0.25">
      <c r="A2196" s="18" t="s">
        <v>2098</v>
      </c>
      <c r="B2196" s="18" t="s">
        <v>9</v>
      </c>
      <c r="C2196" s="18" t="s">
        <v>10</v>
      </c>
      <c r="D2196">
        <v>3.1</v>
      </c>
      <c r="E2196" s="12">
        <v>8</v>
      </c>
      <c r="F2196" s="12">
        <v>289</v>
      </c>
      <c r="G2196" s="12">
        <v>599</v>
      </c>
      <c r="H2196" s="12">
        <f>Baby_Fashion__2[[#This Row],[no_of_ratings]]*Baby_Fashion__2[[#This Row],[discount_price]]</f>
        <v>2312</v>
      </c>
      <c r="I2196" s="12">
        <v>310</v>
      </c>
      <c r="J2196" t="str">
        <f>IF(Baby_Fashion__2[[#This Row],[no_of_ratings]]&gt;=4,"High",IF(Baby_Fashion__2[[#This Row],[no_of_ratings]]&gt;=3,"Medium","Low"))</f>
        <v>High</v>
      </c>
    </row>
    <row r="2197" spans="1:10" x14ac:dyDescent="0.25">
      <c r="A2197" s="18" t="s">
        <v>1249</v>
      </c>
      <c r="B2197" s="18" t="s">
        <v>9</v>
      </c>
      <c r="C2197" s="18" t="s">
        <v>10</v>
      </c>
      <c r="D2197">
        <v>5</v>
      </c>
      <c r="E2197" s="12">
        <v>2</v>
      </c>
      <c r="F2197" s="12">
        <v>619</v>
      </c>
      <c r="G2197" s="12">
        <v>1499</v>
      </c>
      <c r="H2197" s="12">
        <f>Baby_Fashion__2[[#This Row],[no_of_ratings]]*Baby_Fashion__2[[#This Row],[discount_price]]</f>
        <v>1238</v>
      </c>
      <c r="I2197" s="12">
        <v>880</v>
      </c>
      <c r="J2197" t="str">
        <f>IF(Baby_Fashion__2[[#This Row],[no_of_ratings]]&gt;=4,"High",IF(Baby_Fashion__2[[#This Row],[no_of_ratings]]&gt;=3,"Medium","Low"))</f>
        <v>Low</v>
      </c>
    </row>
    <row r="2198" spans="1:10" x14ac:dyDescent="0.25">
      <c r="A2198" s="18" t="s">
        <v>2099</v>
      </c>
      <c r="B2198" s="18" t="s">
        <v>9</v>
      </c>
      <c r="C2198" s="18" t="s">
        <v>10</v>
      </c>
      <c r="D2198">
        <v>0</v>
      </c>
      <c r="E2198" s="12">
        <v>0</v>
      </c>
      <c r="F2198" s="12">
        <v>774</v>
      </c>
      <c r="G2198" s="12">
        <v>1478</v>
      </c>
      <c r="H2198" s="12">
        <f>Baby_Fashion__2[[#This Row],[no_of_ratings]]*Baby_Fashion__2[[#This Row],[discount_price]]</f>
        <v>0</v>
      </c>
      <c r="I2198" s="12">
        <v>704</v>
      </c>
      <c r="J2198" t="str">
        <f>IF(Baby_Fashion__2[[#This Row],[no_of_ratings]]&gt;=4,"High",IF(Baby_Fashion__2[[#This Row],[no_of_ratings]]&gt;=3,"Medium","Low"))</f>
        <v>Low</v>
      </c>
    </row>
    <row r="2199" spans="1:10" x14ac:dyDescent="0.25">
      <c r="A2199" s="18" t="s">
        <v>2100</v>
      </c>
      <c r="B2199" s="18" t="s">
        <v>9</v>
      </c>
      <c r="C2199" s="18" t="s">
        <v>10</v>
      </c>
      <c r="D2199">
        <v>0</v>
      </c>
      <c r="E2199" s="12">
        <v>0</v>
      </c>
      <c r="F2199" s="12">
        <v>0</v>
      </c>
      <c r="G2199" s="12">
        <v>269</v>
      </c>
      <c r="H2199" s="12">
        <f>Baby_Fashion__2[[#This Row],[no_of_ratings]]*Baby_Fashion__2[[#This Row],[discount_price]]</f>
        <v>0</v>
      </c>
      <c r="I2199" s="12">
        <v>269</v>
      </c>
      <c r="J2199" t="str">
        <f>IF(Baby_Fashion__2[[#This Row],[no_of_ratings]]&gt;=4,"High",IF(Baby_Fashion__2[[#This Row],[no_of_ratings]]&gt;=3,"Medium","Low"))</f>
        <v>Low</v>
      </c>
    </row>
    <row r="2200" spans="1:10" x14ac:dyDescent="0.25">
      <c r="A2200" s="18" t="s">
        <v>2101</v>
      </c>
      <c r="B2200" s="18" t="s">
        <v>9</v>
      </c>
      <c r="C2200" s="18" t="s">
        <v>10</v>
      </c>
      <c r="D2200">
        <v>0</v>
      </c>
      <c r="E2200" s="12">
        <v>0</v>
      </c>
      <c r="F2200" s="12">
        <v>899</v>
      </c>
      <c r="G2200" s="12">
        <v>1059</v>
      </c>
      <c r="H2200" s="12">
        <f>Baby_Fashion__2[[#This Row],[no_of_ratings]]*Baby_Fashion__2[[#This Row],[discount_price]]</f>
        <v>0</v>
      </c>
      <c r="I2200" s="12">
        <v>160</v>
      </c>
      <c r="J2200" t="str">
        <f>IF(Baby_Fashion__2[[#This Row],[no_of_ratings]]&gt;=4,"High",IF(Baby_Fashion__2[[#This Row],[no_of_ratings]]&gt;=3,"Medium","Low"))</f>
        <v>Low</v>
      </c>
    </row>
    <row r="2201" spans="1:10" x14ac:dyDescent="0.25">
      <c r="A2201" s="18" t="s">
        <v>2102</v>
      </c>
      <c r="B2201" s="18" t="s">
        <v>9</v>
      </c>
      <c r="C2201" s="18" t="s">
        <v>10</v>
      </c>
      <c r="D2201">
        <v>3</v>
      </c>
      <c r="E2201" s="12">
        <v>2</v>
      </c>
      <c r="F2201" s="12">
        <v>349</v>
      </c>
      <c r="G2201" s="12">
        <v>699</v>
      </c>
      <c r="H2201" s="12">
        <f>Baby_Fashion__2[[#This Row],[no_of_ratings]]*Baby_Fashion__2[[#This Row],[discount_price]]</f>
        <v>698</v>
      </c>
      <c r="I2201" s="12">
        <v>350</v>
      </c>
      <c r="J2201" t="str">
        <f>IF(Baby_Fashion__2[[#This Row],[no_of_ratings]]&gt;=4,"High",IF(Baby_Fashion__2[[#This Row],[no_of_ratings]]&gt;=3,"Medium","Low"))</f>
        <v>Low</v>
      </c>
    </row>
    <row r="2202" spans="1:10" x14ac:dyDescent="0.25">
      <c r="A2202" s="18" t="s">
        <v>2103</v>
      </c>
      <c r="B2202" s="18" t="s">
        <v>9</v>
      </c>
      <c r="C2202" s="18" t="s">
        <v>10</v>
      </c>
      <c r="D2202">
        <v>0</v>
      </c>
      <c r="E2202" s="12">
        <v>0</v>
      </c>
      <c r="F2202" s="12">
        <v>230</v>
      </c>
      <c r="G2202" s="12">
        <v>1059</v>
      </c>
      <c r="H2202" s="12">
        <f>Baby_Fashion__2[[#This Row],[no_of_ratings]]*Baby_Fashion__2[[#This Row],[discount_price]]</f>
        <v>0</v>
      </c>
      <c r="I2202" s="12">
        <v>829</v>
      </c>
      <c r="J2202" t="str">
        <f>IF(Baby_Fashion__2[[#This Row],[no_of_ratings]]&gt;=4,"High",IF(Baby_Fashion__2[[#This Row],[no_of_ratings]]&gt;=3,"Medium","Low"))</f>
        <v>Low</v>
      </c>
    </row>
    <row r="2203" spans="1:10" x14ac:dyDescent="0.25">
      <c r="A2203" s="18" t="s">
        <v>2104</v>
      </c>
      <c r="B2203" s="18" t="s">
        <v>9</v>
      </c>
      <c r="C2203" s="18" t="s">
        <v>10</v>
      </c>
      <c r="D2203">
        <v>0</v>
      </c>
      <c r="E2203" s="12">
        <v>0</v>
      </c>
      <c r="F2203" s="12">
        <v>0</v>
      </c>
      <c r="G2203" s="12">
        <v>499</v>
      </c>
      <c r="H2203" s="12">
        <f>Baby_Fashion__2[[#This Row],[no_of_ratings]]*Baby_Fashion__2[[#This Row],[discount_price]]</f>
        <v>0</v>
      </c>
      <c r="I2203" s="12">
        <v>499</v>
      </c>
      <c r="J2203" t="str">
        <f>IF(Baby_Fashion__2[[#This Row],[no_of_ratings]]&gt;=4,"High",IF(Baby_Fashion__2[[#This Row],[no_of_ratings]]&gt;=3,"Medium","Low"))</f>
        <v>Low</v>
      </c>
    </row>
    <row r="2204" spans="1:10" x14ac:dyDescent="0.25">
      <c r="A2204" s="18" t="s">
        <v>2105</v>
      </c>
      <c r="B2204" s="18" t="s">
        <v>9</v>
      </c>
      <c r="C2204" s="18" t="s">
        <v>10</v>
      </c>
      <c r="D2204">
        <v>5</v>
      </c>
      <c r="E2204" s="12">
        <v>1</v>
      </c>
      <c r="F2204" s="12">
        <v>329</v>
      </c>
      <c r="G2204" s="12">
        <v>899</v>
      </c>
      <c r="H2204" s="12">
        <f>Baby_Fashion__2[[#This Row],[no_of_ratings]]*Baby_Fashion__2[[#This Row],[discount_price]]</f>
        <v>329</v>
      </c>
      <c r="I2204" s="12">
        <v>570</v>
      </c>
      <c r="J2204" t="str">
        <f>IF(Baby_Fashion__2[[#This Row],[no_of_ratings]]&gt;=4,"High",IF(Baby_Fashion__2[[#This Row],[no_of_ratings]]&gt;=3,"Medium","Low"))</f>
        <v>Low</v>
      </c>
    </row>
    <row r="2205" spans="1:10" x14ac:dyDescent="0.25">
      <c r="A2205" s="18" t="s">
        <v>2106</v>
      </c>
      <c r="B2205" s="18" t="s">
        <v>9</v>
      </c>
      <c r="C2205" s="18" t="s">
        <v>10</v>
      </c>
      <c r="D2205">
        <v>0</v>
      </c>
      <c r="E2205" s="12">
        <v>0</v>
      </c>
      <c r="F2205" s="12">
        <v>974</v>
      </c>
      <c r="G2205" s="12">
        <v>1860</v>
      </c>
      <c r="H2205" s="12">
        <f>Baby_Fashion__2[[#This Row],[no_of_ratings]]*Baby_Fashion__2[[#This Row],[discount_price]]</f>
        <v>0</v>
      </c>
      <c r="I2205" s="12">
        <v>886</v>
      </c>
      <c r="J2205" t="str">
        <f>IF(Baby_Fashion__2[[#This Row],[no_of_ratings]]&gt;=4,"High",IF(Baby_Fashion__2[[#This Row],[no_of_ratings]]&gt;=3,"Medium","Low"))</f>
        <v>Low</v>
      </c>
    </row>
    <row r="2206" spans="1:10" x14ac:dyDescent="0.25">
      <c r="A2206" s="18" t="s">
        <v>2107</v>
      </c>
      <c r="B2206" s="18" t="s">
        <v>9</v>
      </c>
      <c r="C2206" s="18" t="s">
        <v>10</v>
      </c>
      <c r="D2206">
        <v>0</v>
      </c>
      <c r="E2206" s="12">
        <v>0</v>
      </c>
      <c r="F2206" s="12">
        <v>749</v>
      </c>
      <c r="G2206" s="12">
        <v>999</v>
      </c>
      <c r="H2206" s="12">
        <f>Baby_Fashion__2[[#This Row],[no_of_ratings]]*Baby_Fashion__2[[#This Row],[discount_price]]</f>
        <v>0</v>
      </c>
      <c r="I2206" s="12">
        <v>250</v>
      </c>
      <c r="J2206" t="str">
        <f>IF(Baby_Fashion__2[[#This Row],[no_of_ratings]]&gt;=4,"High",IF(Baby_Fashion__2[[#This Row],[no_of_ratings]]&gt;=3,"Medium","Low"))</f>
        <v>Low</v>
      </c>
    </row>
    <row r="2207" spans="1:10" x14ac:dyDescent="0.25">
      <c r="A2207" s="18" t="s">
        <v>2108</v>
      </c>
      <c r="B2207" s="18" t="s">
        <v>9</v>
      </c>
      <c r="C2207" s="18" t="s">
        <v>10</v>
      </c>
      <c r="D2207">
        <v>3.3</v>
      </c>
      <c r="E2207" s="12">
        <v>3</v>
      </c>
      <c r="F2207" s="12">
        <v>0</v>
      </c>
      <c r="G2207" s="12">
        <v>299</v>
      </c>
      <c r="H2207" s="12">
        <f>Baby_Fashion__2[[#This Row],[no_of_ratings]]*Baby_Fashion__2[[#This Row],[discount_price]]</f>
        <v>0</v>
      </c>
      <c r="I2207" s="12">
        <v>299</v>
      </c>
      <c r="J2207" t="str">
        <f>IF(Baby_Fashion__2[[#This Row],[no_of_ratings]]&gt;=4,"High",IF(Baby_Fashion__2[[#This Row],[no_of_ratings]]&gt;=3,"Medium","Low"))</f>
        <v>Medium</v>
      </c>
    </row>
    <row r="2208" spans="1:10" x14ac:dyDescent="0.25">
      <c r="A2208" s="18" t="s">
        <v>2109</v>
      </c>
      <c r="B2208" s="18" t="s">
        <v>9</v>
      </c>
      <c r="C2208" s="18" t="s">
        <v>10</v>
      </c>
      <c r="D2208">
        <v>0</v>
      </c>
      <c r="E2208" s="12">
        <v>0</v>
      </c>
      <c r="F2208" s="12">
        <v>1295</v>
      </c>
      <c r="G2208" s="12">
        <v>2473</v>
      </c>
      <c r="H2208" s="12">
        <f>Baby_Fashion__2[[#This Row],[no_of_ratings]]*Baby_Fashion__2[[#This Row],[discount_price]]</f>
        <v>0</v>
      </c>
      <c r="I2208" s="12">
        <v>1178</v>
      </c>
      <c r="J2208" t="str">
        <f>IF(Baby_Fashion__2[[#This Row],[no_of_ratings]]&gt;=4,"High",IF(Baby_Fashion__2[[#This Row],[no_of_ratings]]&gt;=3,"Medium","Low"))</f>
        <v>Low</v>
      </c>
    </row>
    <row r="2209" spans="1:10" x14ac:dyDescent="0.25">
      <c r="A2209" s="18" t="s">
        <v>2110</v>
      </c>
      <c r="B2209" s="18" t="s">
        <v>9</v>
      </c>
      <c r="C2209" s="18" t="s">
        <v>10</v>
      </c>
      <c r="D2209">
        <v>4</v>
      </c>
      <c r="E2209" s="12">
        <v>1</v>
      </c>
      <c r="F2209" s="12">
        <v>399</v>
      </c>
      <c r="G2209" s="12">
        <v>899</v>
      </c>
      <c r="H2209" s="12">
        <f>Baby_Fashion__2[[#This Row],[no_of_ratings]]*Baby_Fashion__2[[#This Row],[discount_price]]</f>
        <v>399</v>
      </c>
      <c r="I2209" s="12">
        <v>500</v>
      </c>
      <c r="J2209" t="str">
        <f>IF(Baby_Fashion__2[[#This Row],[no_of_ratings]]&gt;=4,"High",IF(Baby_Fashion__2[[#This Row],[no_of_ratings]]&gt;=3,"Medium","Low"))</f>
        <v>Low</v>
      </c>
    </row>
    <row r="2210" spans="1:10" x14ac:dyDescent="0.25">
      <c r="A2210" s="18" t="s">
        <v>26</v>
      </c>
      <c r="B2210" s="18" t="s">
        <v>2111</v>
      </c>
      <c r="C2210" s="18" t="s">
        <v>2112</v>
      </c>
      <c r="D2210">
        <v>4.4000000000000004</v>
      </c>
      <c r="E2210" s="12">
        <v>5883</v>
      </c>
      <c r="F2210" s="12">
        <v>509</v>
      </c>
      <c r="G2210" s="12">
        <v>669</v>
      </c>
      <c r="H2210" s="12">
        <f>Baby_Fashion__2[[#This Row],[no_of_ratings]]*Baby_Fashion__2[[#This Row],[discount_price]]</f>
        <v>2994447</v>
      </c>
      <c r="I2210" s="12">
        <v>160</v>
      </c>
      <c r="J2210" t="str">
        <f>IF(Baby_Fashion__2[[#This Row],[no_of_ratings]]&gt;=4,"High",IF(Baby_Fashion__2[[#This Row],[no_of_ratings]]&gt;=3,"Medium","Low"))</f>
        <v>High</v>
      </c>
    </row>
    <row r="2211" spans="1:10" x14ac:dyDescent="0.25">
      <c r="A2211" s="18" t="s">
        <v>2113</v>
      </c>
      <c r="B2211" s="18" t="s">
        <v>2111</v>
      </c>
      <c r="C2211" s="18" t="s">
        <v>2112</v>
      </c>
      <c r="D2211">
        <v>4.0999999999999996</v>
      </c>
      <c r="E2211" s="12">
        <v>3200</v>
      </c>
      <c r="F2211" s="12">
        <v>899</v>
      </c>
      <c r="G2211" s="12">
        <v>1599</v>
      </c>
      <c r="H2211" s="12">
        <f>Baby_Fashion__2[[#This Row],[no_of_ratings]]*Baby_Fashion__2[[#This Row],[discount_price]]</f>
        <v>2876800</v>
      </c>
      <c r="I2211" s="12">
        <v>700</v>
      </c>
      <c r="J2211" t="str">
        <f>IF(Baby_Fashion__2[[#This Row],[no_of_ratings]]&gt;=4,"High",IF(Baby_Fashion__2[[#This Row],[no_of_ratings]]&gt;=3,"Medium","Low"))</f>
        <v>High</v>
      </c>
    </row>
    <row r="2212" spans="1:10" x14ac:dyDescent="0.25">
      <c r="A2212" s="18" t="s">
        <v>2114</v>
      </c>
      <c r="B2212" s="18" t="s">
        <v>2111</v>
      </c>
      <c r="C2212" s="18" t="s">
        <v>2112</v>
      </c>
      <c r="D2212">
        <v>4.4000000000000004</v>
      </c>
      <c r="E2212" s="12">
        <v>2265</v>
      </c>
      <c r="F2212" s="12">
        <v>331</v>
      </c>
      <c r="G2212" s="12">
        <v>474</v>
      </c>
      <c r="H2212" s="12">
        <f>Baby_Fashion__2[[#This Row],[no_of_ratings]]*Baby_Fashion__2[[#This Row],[discount_price]]</f>
        <v>749715</v>
      </c>
      <c r="I2212" s="12">
        <v>143</v>
      </c>
      <c r="J2212" t="str">
        <f>IF(Baby_Fashion__2[[#This Row],[no_of_ratings]]&gt;=4,"High",IF(Baby_Fashion__2[[#This Row],[no_of_ratings]]&gt;=3,"Medium","Low"))</f>
        <v>High</v>
      </c>
    </row>
    <row r="2213" spans="1:10" x14ac:dyDescent="0.25">
      <c r="A2213" s="18" t="s">
        <v>2115</v>
      </c>
      <c r="B2213" s="18" t="s">
        <v>2111</v>
      </c>
      <c r="C2213" s="18" t="s">
        <v>2112</v>
      </c>
      <c r="D2213">
        <v>4.5</v>
      </c>
      <c r="E2213" s="12">
        <v>117</v>
      </c>
      <c r="F2213" s="12">
        <v>359</v>
      </c>
      <c r="G2213" s="12">
        <v>479</v>
      </c>
      <c r="H2213" s="12">
        <f>Baby_Fashion__2[[#This Row],[no_of_ratings]]*Baby_Fashion__2[[#This Row],[discount_price]]</f>
        <v>42003</v>
      </c>
      <c r="I2213" s="12">
        <v>120</v>
      </c>
      <c r="J2213" t="str">
        <f>IF(Baby_Fashion__2[[#This Row],[no_of_ratings]]&gt;=4,"High",IF(Baby_Fashion__2[[#This Row],[no_of_ratings]]&gt;=3,"Medium","Low"))</f>
        <v>High</v>
      </c>
    </row>
    <row r="2214" spans="1:10" x14ac:dyDescent="0.25">
      <c r="A2214" s="18" t="s">
        <v>2116</v>
      </c>
      <c r="B2214" s="18" t="s">
        <v>2111</v>
      </c>
      <c r="C2214" s="18" t="s">
        <v>2112</v>
      </c>
      <c r="D2214">
        <v>4.5</v>
      </c>
      <c r="E2214" s="12">
        <v>2544</v>
      </c>
      <c r="F2214" s="12">
        <v>210</v>
      </c>
      <c r="G2214" s="12">
        <v>218</v>
      </c>
      <c r="H2214" s="12">
        <f>Baby_Fashion__2[[#This Row],[no_of_ratings]]*Baby_Fashion__2[[#This Row],[discount_price]]</f>
        <v>534240</v>
      </c>
      <c r="I2214" s="12">
        <v>8</v>
      </c>
      <c r="J2214" t="str">
        <f>IF(Baby_Fashion__2[[#This Row],[no_of_ratings]]&gt;=4,"High",IF(Baby_Fashion__2[[#This Row],[no_of_ratings]]&gt;=3,"Medium","Low"))</f>
        <v>High</v>
      </c>
    </row>
    <row r="2215" spans="1:10" x14ac:dyDescent="0.25">
      <c r="A2215" s="18" t="s">
        <v>2117</v>
      </c>
      <c r="B2215" s="18" t="s">
        <v>2111</v>
      </c>
      <c r="C2215" s="18" t="s">
        <v>2112</v>
      </c>
      <c r="D2215">
        <v>4.4000000000000004</v>
      </c>
      <c r="E2215" s="12">
        <v>4444</v>
      </c>
      <c r="F2215" s="12">
        <v>298</v>
      </c>
      <c r="G2215" s="12">
        <v>320</v>
      </c>
      <c r="H2215" s="12">
        <f>Baby_Fashion__2[[#This Row],[no_of_ratings]]*Baby_Fashion__2[[#This Row],[discount_price]]</f>
        <v>1324312</v>
      </c>
      <c r="I2215" s="12">
        <v>22</v>
      </c>
      <c r="J2215" t="str">
        <f>IF(Baby_Fashion__2[[#This Row],[no_of_ratings]]&gt;=4,"High",IF(Baby_Fashion__2[[#This Row],[no_of_ratings]]&gt;=3,"Medium","Low"))</f>
        <v>High</v>
      </c>
    </row>
    <row r="2216" spans="1:10" x14ac:dyDescent="0.25">
      <c r="A2216" s="18" t="s">
        <v>2118</v>
      </c>
      <c r="B2216" s="18" t="s">
        <v>2111</v>
      </c>
      <c r="C2216" s="18" t="s">
        <v>2112</v>
      </c>
      <c r="D2216">
        <v>4.0999999999999996</v>
      </c>
      <c r="E2216" s="12">
        <v>2030</v>
      </c>
      <c r="F2216" s="12">
        <v>0</v>
      </c>
      <c r="G2216" s="12">
        <v>59</v>
      </c>
      <c r="H2216" s="12">
        <f>Baby_Fashion__2[[#This Row],[no_of_ratings]]*Baby_Fashion__2[[#This Row],[discount_price]]</f>
        <v>0</v>
      </c>
      <c r="I2216" s="12">
        <v>59</v>
      </c>
      <c r="J2216" t="str">
        <f>IF(Baby_Fashion__2[[#This Row],[no_of_ratings]]&gt;=4,"High",IF(Baby_Fashion__2[[#This Row],[no_of_ratings]]&gt;=3,"Medium","Low"))</f>
        <v>High</v>
      </c>
    </row>
    <row r="2217" spans="1:10" x14ac:dyDescent="0.25">
      <c r="A2217" s="18" t="s">
        <v>2119</v>
      </c>
      <c r="B2217" s="18" t="s">
        <v>2111</v>
      </c>
      <c r="C2217" s="18" t="s">
        <v>2112</v>
      </c>
      <c r="D2217">
        <v>4.2</v>
      </c>
      <c r="E2217" s="12">
        <v>4529</v>
      </c>
      <c r="F2217" s="12">
        <v>257</v>
      </c>
      <c r="G2217" s="12">
        <v>285</v>
      </c>
      <c r="H2217" s="12">
        <f>Baby_Fashion__2[[#This Row],[no_of_ratings]]*Baby_Fashion__2[[#This Row],[discount_price]]</f>
        <v>1163953</v>
      </c>
      <c r="I2217" s="12">
        <v>28</v>
      </c>
      <c r="J2217" t="str">
        <f>IF(Baby_Fashion__2[[#This Row],[no_of_ratings]]&gt;=4,"High",IF(Baby_Fashion__2[[#This Row],[no_of_ratings]]&gt;=3,"Medium","Low"))</f>
        <v>High</v>
      </c>
    </row>
    <row r="2218" spans="1:10" x14ac:dyDescent="0.25">
      <c r="A2218" s="18" t="s">
        <v>2120</v>
      </c>
      <c r="B2218" s="18" t="s">
        <v>2111</v>
      </c>
      <c r="C2218" s="18" t="s">
        <v>2112</v>
      </c>
      <c r="D2218">
        <v>4.0999999999999996</v>
      </c>
      <c r="E2218" s="12">
        <v>1864</v>
      </c>
      <c r="F2218" s="12">
        <v>121</v>
      </c>
      <c r="G2218" s="12">
        <v>170</v>
      </c>
      <c r="H2218" s="12">
        <f>Baby_Fashion__2[[#This Row],[no_of_ratings]]*Baby_Fashion__2[[#This Row],[discount_price]]</f>
        <v>225544</v>
      </c>
      <c r="I2218" s="12">
        <v>49</v>
      </c>
      <c r="J2218" t="str">
        <f>IF(Baby_Fashion__2[[#This Row],[no_of_ratings]]&gt;=4,"High",IF(Baby_Fashion__2[[#This Row],[no_of_ratings]]&gt;=3,"Medium","Low"))</f>
        <v>High</v>
      </c>
    </row>
    <row r="2219" spans="1:10" x14ac:dyDescent="0.25">
      <c r="A2219" s="18" t="s">
        <v>2121</v>
      </c>
      <c r="B2219" s="18" t="s">
        <v>2111</v>
      </c>
      <c r="C2219" s="18" t="s">
        <v>2112</v>
      </c>
      <c r="D2219">
        <v>4.2</v>
      </c>
      <c r="E2219" s="12">
        <v>952</v>
      </c>
      <c r="F2219" s="12">
        <v>72</v>
      </c>
      <c r="G2219" s="12">
        <v>75</v>
      </c>
      <c r="H2219" s="12">
        <f>Baby_Fashion__2[[#This Row],[no_of_ratings]]*Baby_Fashion__2[[#This Row],[discount_price]]</f>
        <v>68544</v>
      </c>
      <c r="I2219" s="12">
        <v>3</v>
      </c>
      <c r="J2219" t="str">
        <f>IF(Baby_Fashion__2[[#This Row],[no_of_ratings]]&gt;=4,"High",IF(Baby_Fashion__2[[#This Row],[no_of_ratings]]&gt;=3,"Medium","Low"))</f>
        <v>High</v>
      </c>
    </row>
    <row r="2220" spans="1:10" x14ac:dyDescent="0.25">
      <c r="A2220" s="18" t="s">
        <v>2122</v>
      </c>
      <c r="B2220" s="18" t="s">
        <v>2111</v>
      </c>
      <c r="C2220" s="18" t="s">
        <v>2112</v>
      </c>
      <c r="D2220">
        <v>4.4000000000000004</v>
      </c>
      <c r="E2220" s="12">
        <v>6743</v>
      </c>
      <c r="F2220" s="12">
        <v>220</v>
      </c>
      <c r="G2220" s="12">
        <v>259</v>
      </c>
      <c r="H2220" s="12">
        <f>Baby_Fashion__2[[#This Row],[no_of_ratings]]*Baby_Fashion__2[[#This Row],[discount_price]]</f>
        <v>1483460</v>
      </c>
      <c r="I2220" s="12">
        <v>39</v>
      </c>
      <c r="J2220" t="str">
        <f>IF(Baby_Fashion__2[[#This Row],[no_of_ratings]]&gt;=4,"High",IF(Baby_Fashion__2[[#This Row],[no_of_ratings]]&gt;=3,"Medium","Low"))</f>
        <v>High</v>
      </c>
    </row>
    <row r="2221" spans="1:10" x14ac:dyDescent="0.25">
      <c r="A2221" s="18" t="s">
        <v>2123</v>
      </c>
      <c r="B2221" s="18" t="s">
        <v>2111</v>
      </c>
      <c r="C2221" s="18" t="s">
        <v>2112</v>
      </c>
      <c r="D2221">
        <v>4.3</v>
      </c>
      <c r="E2221" s="12">
        <v>362</v>
      </c>
      <c r="F2221" s="12">
        <v>379</v>
      </c>
      <c r="G2221" s="12">
        <v>1099</v>
      </c>
      <c r="H2221" s="12">
        <f>Baby_Fashion__2[[#This Row],[no_of_ratings]]*Baby_Fashion__2[[#This Row],[discount_price]]</f>
        <v>137198</v>
      </c>
      <c r="I2221" s="12">
        <v>720</v>
      </c>
      <c r="J2221" t="str">
        <f>IF(Baby_Fashion__2[[#This Row],[no_of_ratings]]&gt;=4,"High",IF(Baby_Fashion__2[[#This Row],[no_of_ratings]]&gt;=3,"Medium","Low"))</f>
        <v>High</v>
      </c>
    </row>
    <row r="2222" spans="1:10" x14ac:dyDescent="0.25">
      <c r="A2222" s="18" t="s">
        <v>2124</v>
      </c>
      <c r="B2222" s="18" t="s">
        <v>2111</v>
      </c>
      <c r="C2222" s="18" t="s">
        <v>2112</v>
      </c>
      <c r="D2222">
        <v>4.3</v>
      </c>
      <c r="E2222" s="12">
        <v>226</v>
      </c>
      <c r="F2222" s="12">
        <v>75</v>
      </c>
      <c r="G2222" s="12">
        <v>95</v>
      </c>
      <c r="H2222" s="12">
        <f>Baby_Fashion__2[[#This Row],[no_of_ratings]]*Baby_Fashion__2[[#This Row],[discount_price]]</f>
        <v>16950</v>
      </c>
      <c r="I2222" s="12">
        <v>20</v>
      </c>
      <c r="J2222" t="str">
        <f>IF(Baby_Fashion__2[[#This Row],[no_of_ratings]]&gt;=4,"High",IF(Baby_Fashion__2[[#This Row],[no_of_ratings]]&gt;=3,"Medium","Low"))</f>
        <v>High</v>
      </c>
    </row>
    <row r="2223" spans="1:10" x14ac:dyDescent="0.25">
      <c r="A2223" s="18" t="s">
        <v>2125</v>
      </c>
      <c r="B2223" s="18" t="s">
        <v>2111</v>
      </c>
      <c r="C2223" s="18" t="s">
        <v>2112</v>
      </c>
      <c r="D2223">
        <v>4.4000000000000004</v>
      </c>
      <c r="E2223" s="12">
        <v>1218</v>
      </c>
      <c r="F2223" s="12">
        <v>119</v>
      </c>
      <c r="G2223" s="12">
        <v>165</v>
      </c>
      <c r="H2223" s="12">
        <f>Baby_Fashion__2[[#This Row],[no_of_ratings]]*Baby_Fashion__2[[#This Row],[discount_price]]</f>
        <v>144942</v>
      </c>
      <c r="I2223" s="12">
        <v>46</v>
      </c>
      <c r="J2223" t="str">
        <f>IF(Baby_Fashion__2[[#This Row],[no_of_ratings]]&gt;=4,"High",IF(Baby_Fashion__2[[#This Row],[no_of_ratings]]&gt;=3,"Medium","Low"))</f>
        <v>High</v>
      </c>
    </row>
    <row r="2224" spans="1:10" x14ac:dyDescent="0.25">
      <c r="A2224" s="18" t="s">
        <v>2126</v>
      </c>
      <c r="B2224" s="18" t="s">
        <v>2111</v>
      </c>
      <c r="C2224" s="18" t="s">
        <v>2112</v>
      </c>
      <c r="D2224">
        <v>4.3</v>
      </c>
      <c r="E2224" s="12">
        <v>3799</v>
      </c>
      <c r="F2224" s="12">
        <v>147</v>
      </c>
      <c r="G2224" s="12">
        <v>249</v>
      </c>
      <c r="H2224" s="12">
        <f>Baby_Fashion__2[[#This Row],[no_of_ratings]]*Baby_Fashion__2[[#This Row],[discount_price]]</f>
        <v>558453</v>
      </c>
      <c r="I2224" s="12">
        <v>102</v>
      </c>
      <c r="J2224" t="str">
        <f>IF(Baby_Fashion__2[[#This Row],[no_of_ratings]]&gt;=4,"High",IF(Baby_Fashion__2[[#This Row],[no_of_ratings]]&gt;=3,"Medium","Low"))</f>
        <v>High</v>
      </c>
    </row>
    <row r="2225" spans="1:10" x14ac:dyDescent="0.25">
      <c r="A2225" s="18" t="s">
        <v>2127</v>
      </c>
      <c r="B2225" s="18" t="s">
        <v>2111</v>
      </c>
      <c r="C2225" s="18" t="s">
        <v>2112</v>
      </c>
      <c r="D2225">
        <v>4.4000000000000004</v>
      </c>
      <c r="E2225" s="12">
        <v>670</v>
      </c>
      <c r="F2225" s="12">
        <v>315</v>
      </c>
      <c r="G2225" s="12">
        <v>699</v>
      </c>
      <c r="H2225" s="12">
        <f>Baby_Fashion__2[[#This Row],[no_of_ratings]]*Baby_Fashion__2[[#This Row],[discount_price]]</f>
        <v>211050</v>
      </c>
      <c r="I2225" s="12">
        <v>384</v>
      </c>
      <c r="J2225" t="str">
        <f>IF(Baby_Fashion__2[[#This Row],[no_of_ratings]]&gt;=4,"High",IF(Baby_Fashion__2[[#This Row],[no_of_ratings]]&gt;=3,"Medium","Low"))</f>
        <v>High</v>
      </c>
    </row>
    <row r="2226" spans="1:10" x14ac:dyDescent="0.25">
      <c r="A2226" s="18" t="s">
        <v>2128</v>
      </c>
      <c r="B2226" s="18" t="s">
        <v>2111</v>
      </c>
      <c r="C2226" s="18" t="s">
        <v>2112</v>
      </c>
      <c r="D2226">
        <v>4.3</v>
      </c>
      <c r="E2226" s="12">
        <v>4309</v>
      </c>
      <c r="F2226" s="12">
        <v>0</v>
      </c>
      <c r="G2226" s="12">
        <v>240</v>
      </c>
      <c r="H2226" s="12">
        <f>Baby_Fashion__2[[#This Row],[no_of_ratings]]*Baby_Fashion__2[[#This Row],[discount_price]]</f>
        <v>0</v>
      </c>
      <c r="I2226" s="12">
        <v>240</v>
      </c>
      <c r="J2226" t="str">
        <f>IF(Baby_Fashion__2[[#This Row],[no_of_ratings]]&gt;=4,"High",IF(Baby_Fashion__2[[#This Row],[no_of_ratings]]&gt;=3,"Medium","Low"))</f>
        <v>High</v>
      </c>
    </row>
    <row r="2227" spans="1:10" x14ac:dyDescent="0.25">
      <c r="A2227" s="18" t="s">
        <v>2129</v>
      </c>
      <c r="B2227" s="18" t="s">
        <v>2111</v>
      </c>
      <c r="C2227" s="18" t="s">
        <v>2112</v>
      </c>
      <c r="D2227">
        <v>4.8</v>
      </c>
      <c r="E2227" s="12">
        <v>80</v>
      </c>
      <c r="F2227" s="12">
        <v>449</v>
      </c>
      <c r="G2227" s="12">
        <v>999</v>
      </c>
      <c r="H2227" s="12">
        <f>Baby_Fashion__2[[#This Row],[no_of_ratings]]*Baby_Fashion__2[[#This Row],[discount_price]]</f>
        <v>35920</v>
      </c>
      <c r="I2227" s="12">
        <v>550</v>
      </c>
      <c r="J2227" t="str">
        <f>IF(Baby_Fashion__2[[#This Row],[no_of_ratings]]&gt;=4,"High",IF(Baby_Fashion__2[[#This Row],[no_of_ratings]]&gt;=3,"Medium","Low"))</f>
        <v>High</v>
      </c>
    </row>
    <row r="2228" spans="1:10" x14ac:dyDescent="0.25">
      <c r="A2228" s="18" t="s">
        <v>2130</v>
      </c>
      <c r="B2228" s="18" t="s">
        <v>2111</v>
      </c>
      <c r="C2228" s="18" t="s">
        <v>2112</v>
      </c>
      <c r="D2228">
        <v>4.2</v>
      </c>
      <c r="E2228" s="12">
        <v>124</v>
      </c>
      <c r="F2228" s="12">
        <v>139</v>
      </c>
      <c r="G2228" s="12">
        <v>349</v>
      </c>
      <c r="H2228" s="12">
        <f>Baby_Fashion__2[[#This Row],[no_of_ratings]]*Baby_Fashion__2[[#This Row],[discount_price]]</f>
        <v>17236</v>
      </c>
      <c r="I2228" s="12">
        <v>210</v>
      </c>
      <c r="J2228" t="str">
        <f>IF(Baby_Fashion__2[[#This Row],[no_of_ratings]]&gt;=4,"High",IF(Baby_Fashion__2[[#This Row],[no_of_ratings]]&gt;=3,"Medium","Low"))</f>
        <v>High</v>
      </c>
    </row>
    <row r="2229" spans="1:10" x14ac:dyDescent="0.25">
      <c r="A2229" s="18" t="s">
        <v>2131</v>
      </c>
      <c r="B2229" s="18" t="s">
        <v>2111</v>
      </c>
      <c r="C2229" s="18" t="s">
        <v>2112</v>
      </c>
      <c r="D2229">
        <v>3.9</v>
      </c>
      <c r="E2229" s="12">
        <v>315</v>
      </c>
      <c r="F2229" s="12">
        <v>569</v>
      </c>
      <c r="G2229" s="12">
        <v>1999</v>
      </c>
      <c r="H2229" s="12">
        <f>Baby_Fashion__2[[#This Row],[no_of_ratings]]*Baby_Fashion__2[[#This Row],[discount_price]]</f>
        <v>179235</v>
      </c>
      <c r="I2229" s="12">
        <v>1430</v>
      </c>
      <c r="J2229" t="str">
        <f>IF(Baby_Fashion__2[[#This Row],[no_of_ratings]]&gt;=4,"High",IF(Baby_Fashion__2[[#This Row],[no_of_ratings]]&gt;=3,"Medium","Low"))</f>
        <v>High</v>
      </c>
    </row>
    <row r="2230" spans="1:10" x14ac:dyDescent="0.25">
      <c r="A2230" s="18" t="s">
        <v>2132</v>
      </c>
      <c r="B2230" s="18" t="s">
        <v>2111</v>
      </c>
      <c r="C2230" s="18" t="s">
        <v>2112</v>
      </c>
      <c r="D2230">
        <v>4.3</v>
      </c>
      <c r="E2230" s="12">
        <v>555</v>
      </c>
      <c r="F2230" s="12">
        <v>164</v>
      </c>
      <c r="G2230" s="12">
        <v>199</v>
      </c>
      <c r="H2230" s="12">
        <f>Baby_Fashion__2[[#This Row],[no_of_ratings]]*Baby_Fashion__2[[#This Row],[discount_price]]</f>
        <v>91020</v>
      </c>
      <c r="I2230" s="12">
        <v>35</v>
      </c>
      <c r="J2230" t="str">
        <f>IF(Baby_Fashion__2[[#This Row],[no_of_ratings]]&gt;=4,"High",IF(Baby_Fashion__2[[#This Row],[no_of_ratings]]&gt;=3,"Medium","Low"))</f>
        <v>High</v>
      </c>
    </row>
    <row r="2231" spans="1:10" x14ac:dyDescent="0.25">
      <c r="A2231" s="18" t="s">
        <v>2133</v>
      </c>
      <c r="B2231" s="18" t="s">
        <v>2111</v>
      </c>
      <c r="C2231" s="18" t="s">
        <v>2112</v>
      </c>
      <c r="D2231">
        <v>4.4000000000000004</v>
      </c>
      <c r="E2231" s="12">
        <v>898</v>
      </c>
      <c r="F2231" s="12">
        <v>410</v>
      </c>
      <c r="G2231" s="12">
        <v>440</v>
      </c>
      <c r="H2231" s="12">
        <f>Baby_Fashion__2[[#This Row],[no_of_ratings]]*Baby_Fashion__2[[#This Row],[discount_price]]</f>
        <v>368180</v>
      </c>
      <c r="I2231" s="12">
        <v>30</v>
      </c>
      <c r="J2231" t="str">
        <f>IF(Baby_Fashion__2[[#This Row],[no_of_ratings]]&gt;=4,"High",IF(Baby_Fashion__2[[#This Row],[no_of_ratings]]&gt;=3,"Medium","Low"))</f>
        <v>High</v>
      </c>
    </row>
    <row r="2232" spans="1:10" x14ac:dyDescent="0.25">
      <c r="A2232" s="18" t="s">
        <v>2134</v>
      </c>
      <c r="B2232" s="18" t="s">
        <v>2111</v>
      </c>
      <c r="C2232" s="18" t="s">
        <v>2112</v>
      </c>
      <c r="D2232">
        <v>4.4000000000000004</v>
      </c>
      <c r="E2232" s="12">
        <v>4026</v>
      </c>
      <c r="F2232" s="12">
        <v>925</v>
      </c>
      <c r="G2232" s="12">
        <v>1120</v>
      </c>
      <c r="H2232" s="12">
        <f>Baby_Fashion__2[[#This Row],[no_of_ratings]]*Baby_Fashion__2[[#This Row],[discount_price]]</f>
        <v>3724050</v>
      </c>
      <c r="I2232" s="12">
        <v>195</v>
      </c>
      <c r="J2232" t="str">
        <f>IF(Baby_Fashion__2[[#This Row],[no_of_ratings]]&gt;=4,"High",IF(Baby_Fashion__2[[#This Row],[no_of_ratings]]&gt;=3,"Medium","Low"))</f>
        <v>High</v>
      </c>
    </row>
    <row r="2233" spans="1:10" x14ac:dyDescent="0.25">
      <c r="A2233" s="18" t="s">
        <v>2135</v>
      </c>
      <c r="B2233" s="18" t="s">
        <v>2111</v>
      </c>
      <c r="C2233" s="18" t="s">
        <v>2112</v>
      </c>
      <c r="D2233">
        <v>4.4000000000000004</v>
      </c>
      <c r="E2233" s="12">
        <v>40</v>
      </c>
      <c r="F2233" s="12">
        <v>541</v>
      </c>
      <c r="G2233" s="12">
        <v>601</v>
      </c>
      <c r="H2233" s="12">
        <f>Baby_Fashion__2[[#This Row],[no_of_ratings]]*Baby_Fashion__2[[#This Row],[discount_price]]</f>
        <v>21640</v>
      </c>
      <c r="I2233" s="12">
        <v>60</v>
      </c>
      <c r="J2233" t="str">
        <f>IF(Baby_Fashion__2[[#This Row],[no_of_ratings]]&gt;=4,"High",IF(Baby_Fashion__2[[#This Row],[no_of_ratings]]&gt;=3,"Medium","Low"))</f>
        <v>High</v>
      </c>
    </row>
    <row r="2234" spans="1:10" x14ac:dyDescent="0.25">
      <c r="A2234" s="18" t="s">
        <v>2136</v>
      </c>
      <c r="B2234" s="18" t="s">
        <v>2111</v>
      </c>
      <c r="C2234" s="18" t="s">
        <v>2112</v>
      </c>
      <c r="D2234">
        <v>3.4</v>
      </c>
      <c r="E2234" s="12">
        <v>62</v>
      </c>
      <c r="F2234" s="12">
        <v>97</v>
      </c>
      <c r="G2234" s="12">
        <v>599</v>
      </c>
      <c r="H2234" s="12">
        <f>Baby_Fashion__2[[#This Row],[no_of_ratings]]*Baby_Fashion__2[[#This Row],[discount_price]]</f>
        <v>6014</v>
      </c>
      <c r="I2234" s="12">
        <v>502</v>
      </c>
      <c r="J2234" t="str">
        <f>IF(Baby_Fashion__2[[#This Row],[no_of_ratings]]&gt;=4,"High",IF(Baby_Fashion__2[[#This Row],[no_of_ratings]]&gt;=3,"Medium","Low"))</f>
        <v>High</v>
      </c>
    </row>
    <row r="2235" spans="1:10" x14ac:dyDescent="0.25">
      <c r="A2235" s="18" t="s">
        <v>2137</v>
      </c>
      <c r="B2235" s="18" t="s">
        <v>2111</v>
      </c>
      <c r="C2235" s="18" t="s">
        <v>2112</v>
      </c>
      <c r="D2235">
        <v>3</v>
      </c>
      <c r="E2235" s="12">
        <v>2</v>
      </c>
      <c r="F2235" s="12">
        <v>74</v>
      </c>
      <c r="G2235" s="12">
        <v>200</v>
      </c>
      <c r="H2235" s="12">
        <f>Baby_Fashion__2[[#This Row],[no_of_ratings]]*Baby_Fashion__2[[#This Row],[discount_price]]</f>
        <v>148</v>
      </c>
      <c r="I2235" s="12">
        <v>126</v>
      </c>
      <c r="J2235" t="str">
        <f>IF(Baby_Fashion__2[[#This Row],[no_of_ratings]]&gt;=4,"High",IF(Baby_Fashion__2[[#This Row],[no_of_ratings]]&gt;=3,"Medium","Low"))</f>
        <v>Low</v>
      </c>
    </row>
    <row r="2236" spans="1:10" x14ac:dyDescent="0.25">
      <c r="A2236" s="18" t="s">
        <v>2138</v>
      </c>
      <c r="B2236" s="18" t="s">
        <v>2111</v>
      </c>
      <c r="C2236" s="18" t="s">
        <v>2112</v>
      </c>
      <c r="D2236">
        <v>4.5</v>
      </c>
      <c r="E2236" s="12">
        <v>833</v>
      </c>
      <c r="F2236" s="12">
        <v>520</v>
      </c>
      <c r="G2236" s="12">
        <v>700</v>
      </c>
      <c r="H2236" s="12">
        <f>Baby_Fashion__2[[#This Row],[no_of_ratings]]*Baby_Fashion__2[[#This Row],[discount_price]]</f>
        <v>433160</v>
      </c>
      <c r="I2236" s="12">
        <v>180</v>
      </c>
      <c r="J2236" t="str">
        <f>IF(Baby_Fashion__2[[#This Row],[no_of_ratings]]&gt;=4,"High",IF(Baby_Fashion__2[[#This Row],[no_of_ratings]]&gt;=3,"Medium","Low"))</f>
        <v>High</v>
      </c>
    </row>
    <row r="2237" spans="1:10" x14ac:dyDescent="0.25">
      <c r="A2237" s="18" t="s">
        <v>2139</v>
      </c>
      <c r="B2237" s="18" t="s">
        <v>2111</v>
      </c>
      <c r="C2237" s="18" t="s">
        <v>2112</v>
      </c>
      <c r="D2237">
        <v>4.5</v>
      </c>
      <c r="E2237" s="12">
        <v>273</v>
      </c>
      <c r="F2237" s="12">
        <v>955.44</v>
      </c>
      <c r="G2237" s="12">
        <v>1140</v>
      </c>
      <c r="H2237" s="12">
        <f>Baby_Fashion__2[[#This Row],[no_of_ratings]]*Baby_Fashion__2[[#This Row],[discount_price]]</f>
        <v>260835.12000000002</v>
      </c>
      <c r="I2237" s="12">
        <v>184.55999999999995</v>
      </c>
      <c r="J2237" t="str">
        <f>IF(Baby_Fashion__2[[#This Row],[no_of_ratings]]&gt;=4,"High",IF(Baby_Fashion__2[[#This Row],[no_of_ratings]]&gt;=3,"Medium","Low"))</f>
        <v>High</v>
      </c>
    </row>
    <row r="2238" spans="1:10" x14ac:dyDescent="0.25">
      <c r="A2238" s="18" t="s">
        <v>2140</v>
      </c>
      <c r="B2238" s="18" t="s">
        <v>2111</v>
      </c>
      <c r="C2238" s="18" t="s">
        <v>2112</v>
      </c>
      <c r="D2238">
        <v>4</v>
      </c>
      <c r="E2238" s="12">
        <v>1799</v>
      </c>
      <c r="F2238" s="12">
        <v>183</v>
      </c>
      <c r="G2238" s="12">
        <v>229</v>
      </c>
      <c r="H2238" s="12">
        <f>Baby_Fashion__2[[#This Row],[no_of_ratings]]*Baby_Fashion__2[[#This Row],[discount_price]]</f>
        <v>329217</v>
      </c>
      <c r="I2238" s="12">
        <v>46</v>
      </c>
      <c r="J2238" t="str">
        <f>IF(Baby_Fashion__2[[#This Row],[no_of_ratings]]&gt;=4,"High",IF(Baby_Fashion__2[[#This Row],[no_of_ratings]]&gt;=3,"Medium","Low"))</f>
        <v>High</v>
      </c>
    </row>
    <row r="2239" spans="1:10" x14ac:dyDescent="0.25">
      <c r="A2239" s="18" t="s">
        <v>2141</v>
      </c>
      <c r="B2239" s="18" t="s">
        <v>2111</v>
      </c>
      <c r="C2239" s="18" t="s">
        <v>2112</v>
      </c>
      <c r="D2239">
        <v>4.4000000000000004</v>
      </c>
      <c r="E2239" s="12">
        <v>1872</v>
      </c>
      <c r="F2239" s="12">
        <v>437</v>
      </c>
      <c r="G2239" s="12">
        <v>599</v>
      </c>
      <c r="H2239" s="12">
        <f>Baby_Fashion__2[[#This Row],[no_of_ratings]]*Baby_Fashion__2[[#This Row],[discount_price]]</f>
        <v>818064</v>
      </c>
      <c r="I2239" s="12">
        <v>162</v>
      </c>
      <c r="J2239" t="str">
        <f>IF(Baby_Fashion__2[[#This Row],[no_of_ratings]]&gt;=4,"High",IF(Baby_Fashion__2[[#This Row],[no_of_ratings]]&gt;=3,"Medium","Low"))</f>
        <v>High</v>
      </c>
    </row>
    <row r="2240" spans="1:10" x14ac:dyDescent="0.25">
      <c r="A2240" s="18" t="s">
        <v>2142</v>
      </c>
      <c r="B2240" s="18" t="s">
        <v>2111</v>
      </c>
      <c r="C2240" s="18" t="s">
        <v>2112</v>
      </c>
      <c r="D2240">
        <v>4.4000000000000004</v>
      </c>
      <c r="E2240" s="12">
        <v>211</v>
      </c>
      <c r="F2240" s="12">
        <v>1589</v>
      </c>
      <c r="G2240" s="12">
        <v>1999</v>
      </c>
      <c r="H2240" s="12">
        <f>Baby_Fashion__2[[#This Row],[no_of_ratings]]*Baby_Fashion__2[[#This Row],[discount_price]]</f>
        <v>335279</v>
      </c>
      <c r="I2240" s="12">
        <v>410</v>
      </c>
      <c r="J2240" t="str">
        <f>IF(Baby_Fashion__2[[#This Row],[no_of_ratings]]&gt;=4,"High",IF(Baby_Fashion__2[[#This Row],[no_of_ratings]]&gt;=3,"Medium","Low"))</f>
        <v>High</v>
      </c>
    </row>
    <row r="2241" spans="1:10" x14ac:dyDescent="0.25">
      <c r="A2241" s="18" t="s">
        <v>2143</v>
      </c>
      <c r="B2241" s="18" t="s">
        <v>2111</v>
      </c>
      <c r="C2241" s="18" t="s">
        <v>2112</v>
      </c>
      <c r="D2241">
        <v>4.2</v>
      </c>
      <c r="E2241" s="12">
        <v>3599</v>
      </c>
      <c r="F2241" s="12">
        <v>1189</v>
      </c>
      <c r="G2241" s="12">
        <v>1499</v>
      </c>
      <c r="H2241" s="12">
        <f>Baby_Fashion__2[[#This Row],[no_of_ratings]]*Baby_Fashion__2[[#This Row],[discount_price]]</f>
        <v>4279211</v>
      </c>
      <c r="I2241" s="12">
        <v>310</v>
      </c>
      <c r="J2241" t="str">
        <f>IF(Baby_Fashion__2[[#This Row],[no_of_ratings]]&gt;=4,"High",IF(Baby_Fashion__2[[#This Row],[no_of_ratings]]&gt;=3,"Medium","Low"))</f>
        <v>High</v>
      </c>
    </row>
    <row r="2242" spans="1:10" x14ac:dyDescent="0.25">
      <c r="A2242" s="18" t="s">
        <v>2144</v>
      </c>
      <c r="B2242" s="18" t="s">
        <v>2111</v>
      </c>
      <c r="C2242" s="18" t="s">
        <v>2112</v>
      </c>
      <c r="D2242">
        <v>3.8</v>
      </c>
      <c r="E2242" s="12">
        <v>422</v>
      </c>
      <c r="F2242" s="12">
        <v>399</v>
      </c>
      <c r="G2242" s="12">
        <v>550</v>
      </c>
      <c r="H2242" s="12">
        <f>Baby_Fashion__2[[#This Row],[no_of_ratings]]*Baby_Fashion__2[[#This Row],[discount_price]]</f>
        <v>168378</v>
      </c>
      <c r="I2242" s="12">
        <v>151</v>
      </c>
      <c r="J2242" t="str">
        <f>IF(Baby_Fashion__2[[#This Row],[no_of_ratings]]&gt;=4,"High",IF(Baby_Fashion__2[[#This Row],[no_of_ratings]]&gt;=3,"Medium","Low"))</f>
        <v>High</v>
      </c>
    </row>
    <row r="2243" spans="1:10" x14ac:dyDescent="0.25">
      <c r="A2243" s="18" t="s">
        <v>2145</v>
      </c>
      <c r="B2243" s="18" t="s">
        <v>2111</v>
      </c>
      <c r="C2243" s="18" t="s">
        <v>2112</v>
      </c>
      <c r="D2243">
        <v>3.6</v>
      </c>
      <c r="E2243" s="12">
        <v>1028</v>
      </c>
      <c r="F2243" s="12">
        <v>259</v>
      </c>
      <c r="G2243" s="12">
        <v>899</v>
      </c>
      <c r="H2243" s="12">
        <f>Baby_Fashion__2[[#This Row],[no_of_ratings]]*Baby_Fashion__2[[#This Row],[discount_price]]</f>
        <v>266252</v>
      </c>
      <c r="I2243" s="12">
        <v>640</v>
      </c>
      <c r="J2243" t="str">
        <f>IF(Baby_Fashion__2[[#This Row],[no_of_ratings]]&gt;=4,"High",IF(Baby_Fashion__2[[#This Row],[no_of_ratings]]&gt;=3,"Medium","Low"))</f>
        <v>High</v>
      </c>
    </row>
    <row r="2244" spans="1:10" x14ac:dyDescent="0.25">
      <c r="A2244" s="18" t="s">
        <v>2146</v>
      </c>
      <c r="B2244" s="18" t="s">
        <v>2111</v>
      </c>
      <c r="C2244" s="18" t="s">
        <v>2112</v>
      </c>
      <c r="D2244">
        <v>4.4000000000000004</v>
      </c>
      <c r="E2244" s="12">
        <v>2265</v>
      </c>
      <c r="F2244" s="12">
        <v>224</v>
      </c>
      <c r="G2244" s="12">
        <v>249</v>
      </c>
      <c r="H2244" s="12">
        <f>Baby_Fashion__2[[#This Row],[no_of_ratings]]*Baby_Fashion__2[[#This Row],[discount_price]]</f>
        <v>507360</v>
      </c>
      <c r="I2244" s="12">
        <v>25</v>
      </c>
      <c r="J2244" t="str">
        <f>IF(Baby_Fashion__2[[#This Row],[no_of_ratings]]&gt;=4,"High",IF(Baby_Fashion__2[[#This Row],[no_of_ratings]]&gt;=3,"Medium","Low"))</f>
        <v>High</v>
      </c>
    </row>
    <row r="2245" spans="1:10" x14ac:dyDescent="0.25">
      <c r="A2245" s="18" t="s">
        <v>2147</v>
      </c>
      <c r="B2245" s="18" t="s">
        <v>2111</v>
      </c>
      <c r="C2245" s="18" t="s">
        <v>2112</v>
      </c>
      <c r="D2245">
        <v>4.4000000000000004</v>
      </c>
      <c r="E2245" s="12">
        <v>934</v>
      </c>
      <c r="F2245" s="12">
        <v>0</v>
      </c>
      <c r="G2245" s="12">
        <v>62</v>
      </c>
      <c r="H2245" s="12">
        <f>Baby_Fashion__2[[#This Row],[no_of_ratings]]*Baby_Fashion__2[[#This Row],[discount_price]]</f>
        <v>0</v>
      </c>
      <c r="I2245" s="12">
        <v>62</v>
      </c>
      <c r="J2245" t="str">
        <f>IF(Baby_Fashion__2[[#This Row],[no_of_ratings]]&gt;=4,"High",IF(Baby_Fashion__2[[#This Row],[no_of_ratings]]&gt;=3,"Medium","Low"))</f>
        <v>High</v>
      </c>
    </row>
    <row r="2246" spans="1:10" x14ac:dyDescent="0.25">
      <c r="A2246" s="18" t="s">
        <v>2148</v>
      </c>
      <c r="B2246" s="18" t="s">
        <v>2111</v>
      </c>
      <c r="C2246" s="18" t="s">
        <v>2112</v>
      </c>
      <c r="D2246">
        <v>4.4000000000000004</v>
      </c>
      <c r="E2246" s="12">
        <v>1262</v>
      </c>
      <c r="F2246" s="12">
        <v>301</v>
      </c>
      <c r="G2246" s="12">
        <v>315</v>
      </c>
      <c r="H2246" s="12">
        <f>Baby_Fashion__2[[#This Row],[no_of_ratings]]*Baby_Fashion__2[[#This Row],[discount_price]]</f>
        <v>379862</v>
      </c>
      <c r="I2246" s="12">
        <v>14</v>
      </c>
      <c r="J2246" t="str">
        <f>IF(Baby_Fashion__2[[#This Row],[no_of_ratings]]&gt;=4,"High",IF(Baby_Fashion__2[[#This Row],[no_of_ratings]]&gt;=3,"Medium","Low"))</f>
        <v>High</v>
      </c>
    </row>
    <row r="2247" spans="1:10" x14ac:dyDescent="0.25">
      <c r="A2247" s="18" t="s">
        <v>2149</v>
      </c>
      <c r="B2247" s="18" t="s">
        <v>2111</v>
      </c>
      <c r="C2247" s="18" t="s">
        <v>2112</v>
      </c>
      <c r="D2247">
        <v>4.4000000000000004</v>
      </c>
      <c r="E2247" s="12">
        <v>1854</v>
      </c>
      <c r="F2247" s="12">
        <v>149</v>
      </c>
      <c r="G2247" s="12">
        <v>170</v>
      </c>
      <c r="H2247" s="12">
        <f>Baby_Fashion__2[[#This Row],[no_of_ratings]]*Baby_Fashion__2[[#This Row],[discount_price]]</f>
        <v>276246</v>
      </c>
      <c r="I2247" s="12">
        <v>21</v>
      </c>
      <c r="J2247" t="str">
        <f>IF(Baby_Fashion__2[[#This Row],[no_of_ratings]]&gt;=4,"High",IF(Baby_Fashion__2[[#This Row],[no_of_ratings]]&gt;=3,"Medium","Low"))</f>
        <v>High</v>
      </c>
    </row>
    <row r="2248" spans="1:10" x14ac:dyDescent="0.25">
      <c r="A2248" s="18" t="s">
        <v>2150</v>
      </c>
      <c r="B2248" s="18" t="s">
        <v>2111</v>
      </c>
      <c r="C2248" s="18" t="s">
        <v>2112</v>
      </c>
      <c r="D2248">
        <v>4.4000000000000004</v>
      </c>
      <c r="E2248" s="12">
        <v>1872</v>
      </c>
      <c r="F2248" s="12">
        <v>254</v>
      </c>
      <c r="G2248" s="12">
        <v>349</v>
      </c>
      <c r="H2248" s="12">
        <f>Baby_Fashion__2[[#This Row],[no_of_ratings]]*Baby_Fashion__2[[#This Row],[discount_price]]</f>
        <v>475488</v>
      </c>
      <c r="I2248" s="12">
        <v>95</v>
      </c>
      <c r="J2248" t="str">
        <f>IF(Baby_Fashion__2[[#This Row],[no_of_ratings]]&gt;=4,"High",IF(Baby_Fashion__2[[#This Row],[no_of_ratings]]&gt;=3,"Medium","Low"))</f>
        <v>High</v>
      </c>
    </row>
    <row r="2249" spans="1:10" x14ac:dyDescent="0.25">
      <c r="A2249" s="18" t="s">
        <v>2151</v>
      </c>
      <c r="B2249" s="18" t="s">
        <v>2111</v>
      </c>
      <c r="C2249" s="18" t="s">
        <v>2112</v>
      </c>
      <c r="D2249">
        <v>3.9</v>
      </c>
      <c r="E2249" s="12">
        <v>5650</v>
      </c>
      <c r="F2249" s="12">
        <v>545</v>
      </c>
      <c r="G2249" s="12">
        <v>599</v>
      </c>
      <c r="H2249" s="12">
        <f>Baby_Fashion__2[[#This Row],[no_of_ratings]]*Baby_Fashion__2[[#This Row],[discount_price]]</f>
        <v>3079250</v>
      </c>
      <c r="I2249" s="12">
        <v>54</v>
      </c>
      <c r="J2249" t="str">
        <f>IF(Baby_Fashion__2[[#This Row],[no_of_ratings]]&gt;=4,"High",IF(Baby_Fashion__2[[#This Row],[no_of_ratings]]&gt;=3,"Medium","Low"))</f>
        <v>High</v>
      </c>
    </row>
    <row r="2250" spans="1:10" x14ac:dyDescent="0.25">
      <c r="A2250" s="18" t="s">
        <v>2152</v>
      </c>
      <c r="B2250" s="18" t="s">
        <v>2111</v>
      </c>
      <c r="C2250" s="18" t="s">
        <v>2112</v>
      </c>
      <c r="D2250">
        <v>4.5</v>
      </c>
      <c r="E2250" s="12">
        <v>15786</v>
      </c>
      <c r="F2250" s="12">
        <v>1679</v>
      </c>
      <c r="G2250" s="12">
        <v>2299</v>
      </c>
      <c r="H2250" s="12">
        <f>Baby_Fashion__2[[#This Row],[no_of_ratings]]*Baby_Fashion__2[[#This Row],[discount_price]]</f>
        <v>26504694</v>
      </c>
      <c r="I2250" s="12">
        <v>620</v>
      </c>
      <c r="J2250" t="str">
        <f>IF(Baby_Fashion__2[[#This Row],[no_of_ratings]]&gt;=4,"High",IF(Baby_Fashion__2[[#This Row],[no_of_ratings]]&gt;=3,"Medium","Low"))</f>
        <v>High</v>
      </c>
    </row>
    <row r="2251" spans="1:10" x14ac:dyDescent="0.25">
      <c r="A2251" s="18" t="s">
        <v>2153</v>
      </c>
      <c r="B2251" s="18" t="s">
        <v>2111</v>
      </c>
      <c r="C2251" s="18" t="s">
        <v>2112</v>
      </c>
      <c r="D2251">
        <v>4.3</v>
      </c>
      <c r="E2251" s="12">
        <v>809</v>
      </c>
      <c r="F2251" s="12">
        <v>289</v>
      </c>
      <c r="G2251" s="12">
        <v>385</v>
      </c>
      <c r="H2251" s="12">
        <f>Baby_Fashion__2[[#This Row],[no_of_ratings]]*Baby_Fashion__2[[#This Row],[discount_price]]</f>
        <v>233801</v>
      </c>
      <c r="I2251" s="12">
        <v>96</v>
      </c>
      <c r="J2251" t="str">
        <f>IF(Baby_Fashion__2[[#This Row],[no_of_ratings]]&gt;=4,"High",IF(Baby_Fashion__2[[#This Row],[no_of_ratings]]&gt;=3,"Medium","Low"))</f>
        <v>High</v>
      </c>
    </row>
    <row r="2252" spans="1:10" x14ac:dyDescent="0.25">
      <c r="A2252" s="18" t="s">
        <v>2154</v>
      </c>
      <c r="B2252" s="18" t="s">
        <v>2111</v>
      </c>
      <c r="C2252" s="18" t="s">
        <v>2112</v>
      </c>
      <c r="D2252">
        <v>4.4000000000000004</v>
      </c>
      <c r="E2252" s="12">
        <v>9932</v>
      </c>
      <c r="F2252" s="12">
        <v>0</v>
      </c>
      <c r="G2252" s="12">
        <v>179</v>
      </c>
      <c r="H2252" s="12">
        <f>Baby_Fashion__2[[#This Row],[no_of_ratings]]*Baby_Fashion__2[[#This Row],[discount_price]]</f>
        <v>0</v>
      </c>
      <c r="I2252" s="12">
        <v>179</v>
      </c>
      <c r="J2252" t="str">
        <f>IF(Baby_Fashion__2[[#This Row],[no_of_ratings]]&gt;=4,"High",IF(Baby_Fashion__2[[#This Row],[no_of_ratings]]&gt;=3,"Medium","Low"))</f>
        <v>High</v>
      </c>
    </row>
    <row r="2253" spans="1:10" x14ac:dyDescent="0.25">
      <c r="A2253" s="18" t="s">
        <v>2155</v>
      </c>
      <c r="B2253" s="18" t="s">
        <v>2111</v>
      </c>
      <c r="C2253" s="18" t="s">
        <v>2112</v>
      </c>
      <c r="D2253">
        <v>4</v>
      </c>
      <c r="E2253" s="12">
        <v>1596</v>
      </c>
      <c r="F2253" s="12">
        <v>269</v>
      </c>
      <c r="G2253" s="12">
        <v>900</v>
      </c>
      <c r="H2253" s="12">
        <f>Baby_Fashion__2[[#This Row],[no_of_ratings]]*Baby_Fashion__2[[#This Row],[discount_price]]</f>
        <v>429324</v>
      </c>
      <c r="I2253" s="12">
        <v>631</v>
      </c>
      <c r="J2253" t="str">
        <f>IF(Baby_Fashion__2[[#This Row],[no_of_ratings]]&gt;=4,"High",IF(Baby_Fashion__2[[#This Row],[no_of_ratings]]&gt;=3,"Medium","Low"))</f>
        <v>High</v>
      </c>
    </row>
    <row r="2254" spans="1:10" x14ac:dyDescent="0.25">
      <c r="A2254" s="18" t="s">
        <v>2156</v>
      </c>
      <c r="B2254" s="18" t="s">
        <v>2111</v>
      </c>
      <c r="C2254" s="18" t="s">
        <v>2112</v>
      </c>
      <c r="D2254">
        <v>4.4000000000000004</v>
      </c>
      <c r="E2254" s="12">
        <v>1155</v>
      </c>
      <c r="F2254" s="12">
        <v>82</v>
      </c>
      <c r="G2254" s="12">
        <v>99</v>
      </c>
      <c r="H2254" s="12">
        <f>Baby_Fashion__2[[#This Row],[no_of_ratings]]*Baby_Fashion__2[[#This Row],[discount_price]]</f>
        <v>94710</v>
      </c>
      <c r="I2254" s="12">
        <v>17</v>
      </c>
      <c r="J2254" t="str">
        <f>IF(Baby_Fashion__2[[#This Row],[no_of_ratings]]&gt;=4,"High",IF(Baby_Fashion__2[[#This Row],[no_of_ratings]]&gt;=3,"Medium","Low"))</f>
        <v>High</v>
      </c>
    </row>
    <row r="2255" spans="1:10" x14ac:dyDescent="0.25">
      <c r="A2255" s="18" t="s">
        <v>2157</v>
      </c>
      <c r="B2255" s="18" t="s">
        <v>2111</v>
      </c>
      <c r="C2255" s="18" t="s">
        <v>2112</v>
      </c>
      <c r="D2255">
        <v>4.0999999999999996</v>
      </c>
      <c r="E2255" s="12">
        <v>2030</v>
      </c>
      <c r="F2255" s="12">
        <v>40</v>
      </c>
      <c r="G2255" s="12">
        <v>49</v>
      </c>
      <c r="H2255" s="12">
        <f>Baby_Fashion__2[[#This Row],[no_of_ratings]]*Baby_Fashion__2[[#This Row],[discount_price]]</f>
        <v>81200</v>
      </c>
      <c r="I2255" s="12">
        <v>9</v>
      </c>
      <c r="J2255" t="str">
        <f>IF(Baby_Fashion__2[[#This Row],[no_of_ratings]]&gt;=4,"High",IF(Baby_Fashion__2[[#This Row],[no_of_ratings]]&gt;=3,"Medium","Low"))</f>
        <v>High</v>
      </c>
    </row>
    <row r="2256" spans="1:10" x14ac:dyDescent="0.25">
      <c r="A2256" s="18" t="s">
        <v>2158</v>
      </c>
      <c r="B2256" s="18" t="s">
        <v>2111</v>
      </c>
      <c r="C2256" s="18" t="s">
        <v>2112</v>
      </c>
      <c r="D2256">
        <v>4.2</v>
      </c>
      <c r="E2256" s="12">
        <v>99</v>
      </c>
      <c r="F2256" s="12">
        <v>413.08</v>
      </c>
      <c r="G2256" s="12">
        <v>449</v>
      </c>
      <c r="H2256" s="12">
        <f>Baby_Fashion__2[[#This Row],[no_of_ratings]]*Baby_Fashion__2[[#This Row],[discount_price]]</f>
        <v>40894.92</v>
      </c>
      <c r="I2256" s="12">
        <v>35.920000000000016</v>
      </c>
      <c r="J2256" t="str">
        <f>IF(Baby_Fashion__2[[#This Row],[no_of_ratings]]&gt;=4,"High",IF(Baby_Fashion__2[[#This Row],[no_of_ratings]]&gt;=3,"Medium","Low"))</f>
        <v>High</v>
      </c>
    </row>
    <row r="2257" spans="1:10" x14ac:dyDescent="0.25">
      <c r="A2257" s="18" t="s">
        <v>2159</v>
      </c>
      <c r="B2257" s="18" t="s">
        <v>2111</v>
      </c>
      <c r="C2257" s="18" t="s">
        <v>2112</v>
      </c>
      <c r="D2257">
        <v>4.5</v>
      </c>
      <c r="E2257" s="12">
        <v>724</v>
      </c>
      <c r="F2257" s="12">
        <v>419</v>
      </c>
      <c r="G2257" s="12">
        <v>549</v>
      </c>
      <c r="H2257" s="12">
        <f>Baby_Fashion__2[[#This Row],[no_of_ratings]]*Baby_Fashion__2[[#This Row],[discount_price]]</f>
        <v>303356</v>
      </c>
      <c r="I2257" s="12">
        <v>130</v>
      </c>
      <c r="J2257" t="str">
        <f>IF(Baby_Fashion__2[[#This Row],[no_of_ratings]]&gt;=4,"High",IF(Baby_Fashion__2[[#This Row],[no_of_ratings]]&gt;=3,"Medium","Low"))</f>
        <v>High</v>
      </c>
    </row>
    <row r="2258" spans="1:10" x14ac:dyDescent="0.25">
      <c r="A2258" s="18" t="s">
        <v>2160</v>
      </c>
      <c r="B2258" s="18" t="s">
        <v>2111</v>
      </c>
      <c r="C2258" s="18" t="s">
        <v>2112</v>
      </c>
      <c r="D2258">
        <v>4.2</v>
      </c>
      <c r="E2258" s="12">
        <v>609</v>
      </c>
      <c r="F2258" s="12">
        <v>73</v>
      </c>
      <c r="G2258" s="12">
        <v>105</v>
      </c>
      <c r="H2258" s="12">
        <f>Baby_Fashion__2[[#This Row],[no_of_ratings]]*Baby_Fashion__2[[#This Row],[discount_price]]</f>
        <v>44457</v>
      </c>
      <c r="I2258" s="12">
        <v>32</v>
      </c>
      <c r="J2258" t="str">
        <f>IF(Baby_Fashion__2[[#This Row],[no_of_ratings]]&gt;=4,"High",IF(Baby_Fashion__2[[#This Row],[no_of_ratings]]&gt;=3,"Medium","Low"))</f>
        <v>High</v>
      </c>
    </row>
    <row r="2259" spans="1:10" x14ac:dyDescent="0.25">
      <c r="A2259" s="18" t="s">
        <v>2161</v>
      </c>
      <c r="B2259" s="18" t="s">
        <v>2111</v>
      </c>
      <c r="C2259" s="18" t="s">
        <v>2112</v>
      </c>
      <c r="D2259">
        <v>4.4000000000000004</v>
      </c>
      <c r="E2259" s="12">
        <v>2352</v>
      </c>
      <c r="F2259" s="12">
        <v>0</v>
      </c>
      <c r="G2259" s="12">
        <v>319</v>
      </c>
      <c r="H2259" s="12">
        <f>Baby_Fashion__2[[#This Row],[no_of_ratings]]*Baby_Fashion__2[[#This Row],[discount_price]]</f>
        <v>0</v>
      </c>
      <c r="I2259" s="12">
        <v>319</v>
      </c>
      <c r="J2259" t="str">
        <f>IF(Baby_Fashion__2[[#This Row],[no_of_ratings]]&gt;=4,"High",IF(Baby_Fashion__2[[#This Row],[no_of_ratings]]&gt;=3,"Medium","Low"))</f>
        <v>High</v>
      </c>
    </row>
    <row r="2260" spans="1:10" x14ac:dyDescent="0.25">
      <c r="A2260" s="18" t="s">
        <v>2162</v>
      </c>
      <c r="B2260" s="18" t="s">
        <v>2111</v>
      </c>
      <c r="C2260" s="18" t="s">
        <v>2112</v>
      </c>
      <c r="D2260">
        <v>4.4000000000000004</v>
      </c>
      <c r="E2260" s="12">
        <v>433</v>
      </c>
      <c r="F2260" s="12">
        <v>835</v>
      </c>
      <c r="G2260" s="12">
        <v>1050</v>
      </c>
      <c r="H2260" s="12">
        <f>Baby_Fashion__2[[#This Row],[no_of_ratings]]*Baby_Fashion__2[[#This Row],[discount_price]]</f>
        <v>361555</v>
      </c>
      <c r="I2260" s="12">
        <v>215</v>
      </c>
      <c r="J2260" t="str">
        <f>IF(Baby_Fashion__2[[#This Row],[no_of_ratings]]&gt;=4,"High",IF(Baby_Fashion__2[[#This Row],[no_of_ratings]]&gt;=3,"Medium","Low"))</f>
        <v>High</v>
      </c>
    </row>
    <row r="2261" spans="1:10" x14ac:dyDescent="0.25">
      <c r="A2261" s="18" t="s">
        <v>2163</v>
      </c>
      <c r="B2261" s="18" t="s">
        <v>2111</v>
      </c>
      <c r="C2261" s="18" t="s">
        <v>2112</v>
      </c>
      <c r="D2261">
        <v>4.4000000000000004</v>
      </c>
      <c r="E2261" s="12">
        <v>98</v>
      </c>
      <c r="F2261" s="12">
        <v>1046</v>
      </c>
      <c r="G2261" s="12">
        <v>1231</v>
      </c>
      <c r="H2261" s="12">
        <f>Baby_Fashion__2[[#This Row],[no_of_ratings]]*Baby_Fashion__2[[#This Row],[discount_price]]</f>
        <v>102508</v>
      </c>
      <c r="I2261" s="12">
        <v>185</v>
      </c>
      <c r="J2261" t="str">
        <f>IF(Baby_Fashion__2[[#This Row],[no_of_ratings]]&gt;=4,"High",IF(Baby_Fashion__2[[#This Row],[no_of_ratings]]&gt;=3,"Medium","Low"))</f>
        <v>High</v>
      </c>
    </row>
    <row r="2262" spans="1:10" x14ac:dyDescent="0.25">
      <c r="A2262" s="18" t="s">
        <v>2164</v>
      </c>
      <c r="B2262" s="18" t="s">
        <v>2111</v>
      </c>
      <c r="C2262" s="18" t="s">
        <v>2112</v>
      </c>
      <c r="D2262">
        <v>4.4000000000000004</v>
      </c>
      <c r="E2262" s="12">
        <v>103</v>
      </c>
      <c r="F2262" s="12">
        <v>426</v>
      </c>
      <c r="G2262" s="12">
        <v>599</v>
      </c>
      <c r="H2262" s="12">
        <f>Baby_Fashion__2[[#This Row],[no_of_ratings]]*Baby_Fashion__2[[#This Row],[discount_price]]</f>
        <v>43878</v>
      </c>
      <c r="I2262" s="12">
        <v>173</v>
      </c>
      <c r="J2262" t="str">
        <f>IF(Baby_Fashion__2[[#This Row],[no_of_ratings]]&gt;=4,"High",IF(Baby_Fashion__2[[#This Row],[no_of_ratings]]&gt;=3,"Medium","Low"))</f>
        <v>High</v>
      </c>
    </row>
    <row r="2263" spans="1:10" x14ac:dyDescent="0.25">
      <c r="A2263" s="18" t="s">
        <v>2165</v>
      </c>
      <c r="B2263" s="18" t="s">
        <v>2111</v>
      </c>
      <c r="C2263" s="18" t="s">
        <v>2112</v>
      </c>
      <c r="D2263">
        <v>4.4000000000000004</v>
      </c>
      <c r="E2263" s="12">
        <v>1925</v>
      </c>
      <c r="F2263" s="12">
        <v>147</v>
      </c>
      <c r="G2263" s="12">
        <v>399</v>
      </c>
      <c r="H2263" s="12">
        <f>Baby_Fashion__2[[#This Row],[no_of_ratings]]*Baby_Fashion__2[[#This Row],[discount_price]]</f>
        <v>282975</v>
      </c>
      <c r="I2263" s="12">
        <v>252</v>
      </c>
      <c r="J2263" t="str">
        <f>IF(Baby_Fashion__2[[#This Row],[no_of_ratings]]&gt;=4,"High",IF(Baby_Fashion__2[[#This Row],[no_of_ratings]]&gt;=3,"Medium","Low"))</f>
        <v>High</v>
      </c>
    </row>
    <row r="2264" spans="1:10" x14ac:dyDescent="0.25">
      <c r="A2264" s="18" t="s">
        <v>2166</v>
      </c>
      <c r="B2264" s="18" t="s">
        <v>2111</v>
      </c>
      <c r="C2264" s="18" t="s">
        <v>2112</v>
      </c>
      <c r="D2264">
        <v>3.8</v>
      </c>
      <c r="E2264" s="12">
        <v>166</v>
      </c>
      <c r="F2264" s="12">
        <v>189</v>
      </c>
      <c r="G2264" s="12">
        <v>499</v>
      </c>
      <c r="H2264" s="12">
        <f>Baby_Fashion__2[[#This Row],[no_of_ratings]]*Baby_Fashion__2[[#This Row],[discount_price]]</f>
        <v>31374</v>
      </c>
      <c r="I2264" s="12">
        <v>310</v>
      </c>
      <c r="J2264" t="str">
        <f>IF(Baby_Fashion__2[[#This Row],[no_of_ratings]]&gt;=4,"High",IF(Baby_Fashion__2[[#This Row],[no_of_ratings]]&gt;=3,"Medium","Low"))</f>
        <v>High</v>
      </c>
    </row>
    <row r="2265" spans="1:10" x14ac:dyDescent="0.25">
      <c r="A2265" s="18" t="s">
        <v>2167</v>
      </c>
      <c r="B2265" s="18" t="s">
        <v>2111</v>
      </c>
      <c r="C2265" s="18" t="s">
        <v>2112</v>
      </c>
      <c r="D2265">
        <v>5</v>
      </c>
      <c r="E2265" s="12">
        <v>1</v>
      </c>
      <c r="F2265" s="12">
        <v>150</v>
      </c>
      <c r="G2265" s="12">
        <v>299</v>
      </c>
      <c r="H2265" s="12">
        <f>Baby_Fashion__2[[#This Row],[no_of_ratings]]*Baby_Fashion__2[[#This Row],[discount_price]]</f>
        <v>150</v>
      </c>
      <c r="I2265" s="12">
        <v>149</v>
      </c>
      <c r="J2265" t="str">
        <f>IF(Baby_Fashion__2[[#This Row],[no_of_ratings]]&gt;=4,"High",IF(Baby_Fashion__2[[#This Row],[no_of_ratings]]&gt;=3,"Medium","Low"))</f>
        <v>Low</v>
      </c>
    </row>
    <row r="2266" spans="1:10" x14ac:dyDescent="0.25">
      <c r="A2266" s="18" t="s">
        <v>2168</v>
      </c>
      <c r="B2266" s="18" t="s">
        <v>2111</v>
      </c>
      <c r="C2266" s="18" t="s">
        <v>2112</v>
      </c>
      <c r="D2266">
        <v>4.3</v>
      </c>
      <c r="E2266" s="12">
        <v>161</v>
      </c>
      <c r="F2266" s="12">
        <v>247</v>
      </c>
      <c r="G2266" s="12">
        <v>297</v>
      </c>
      <c r="H2266" s="12">
        <f>Baby_Fashion__2[[#This Row],[no_of_ratings]]*Baby_Fashion__2[[#This Row],[discount_price]]</f>
        <v>39767</v>
      </c>
      <c r="I2266" s="12">
        <v>50</v>
      </c>
      <c r="J2266" t="str">
        <f>IF(Baby_Fashion__2[[#This Row],[no_of_ratings]]&gt;=4,"High",IF(Baby_Fashion__2[[#This Row],[no_of_ratings]]&gt;=3,"Medium","Low"))</f>
        <v>High</v>
      </c>
    </row>
    <row r="2267" spans="1:10" x14ac:dyDescent="0.25">
      <c r="A2267" s="18" t="s">
        <v>2169</v>
      </c>
      <c r="B2267" s="18" t="s">
        <v>2111</v>
      </c>
      <c r="C2267" s="18" t="s">
        <v>2112</v>
      </c>
      <c r="D2267">
        <v>4.4000000000000004</v>
      </c>
      <c r="E2267" s="12">
        <v>3579</v>
      </c>
      <c r="F2267" s="12">
        <v>0</v>
      </c>
      <c r="G2267" s="12">
        <v>70</v>
      </c>
      <c r="H2267" s="12">
        <f>Baby_Fashion__2[[#This Row],[no_of_ratings]]*Baby_Fashion__2[[#This Row],[discount_price]]</f>
        <v>0</v>
      </c>
      <c r="I2267" s="12">
        <v>70</v>
      </c>
      <c r="J2267" t="str">
        <f>IF(Baby_Fashion__2[[#This Row],[no_of_ratings]]&gt;=4,"High",IF(Baby_Fashion__2[[#This Row],[no_of_ratings]]&gt;=3,"Medium","Low"))</f>
        <v>High</v>
      </c>
    </row>
    <row r="2268" spans="1:10" x14ac:dyDescent="0.25">
      <c r="A2268" s="18" t="s">
        <v>2170</v>
      </c>
      <c r="B2268" s="18" t="s">
        <v>2111</v>
      </c>
      <c r="C2268" s="18" t="s">
        <v>2112</v>
      </c>
      <c r="D2268">
        <v>4.3</v>
      </c>
      <c r="E2268" s="12">
        <v>10</v>
      </c>
      <c r="F2268" s="12">
        <v>139</v>
      </c>
      <c r="G2268" s="12">
        <v>349</v>
      </c>
      <c r="H2268" s="12">
        <f>Baby_Fashion__2[[#This Row],[no_of_ratings]]*Baby_Fashion__2[[#This Row],[discount_price]]</f>
        <v>1390</v>
      </c>
      <c r="I2268" s="12">
        <v>210</v>
      </c>
      <c r="J2268" t="str">
        <f>IF(Baby_Fashion__2[[#This Row],[no_of_ratings]]&gt;=4,"High",IF(Baby_Fashion__2[[#This Row],[no_of_ratings]]&gt;=3,"Medium","Low"))</f>
        <v>High</v>
      </c>
    </row>
    <row r="2269" spans="1:10" x14ac:dyDescent="0.25">
      <c r="A2269" s="18" t="s">
        <v>2171</v>
      </c>
      <c r="B2269" s="18" t="s">
        <v>2111</v>
      </c>
      <c r="C2269" s="18" t="s">
        <v>2112</v>
      </c>
      <c r="D2269">
        <v>4.3</v>
      </c>
      <c r="E2269" s="12">
        <v>1956</v>
      </c>
      <c r="F2269" s="12">
        <v>0</v>
      </c>
      <c r="G2269" s="12">
        <v>284</v>
      </c>
      <c r="H2269" s="12">
        <f>Baby_Fashion__2[[#This Row],[no_of_ratings]]*Baby_Fashion__2[[#This Row],[discount_price]]</f>
        <v>0</v>
      </c>
      <c r="I2269" s="12">
        <v>284</v>
      </c>
      <c r="J2269" t="str">
        <f>IF(Baby_Fashion__2[[#This Row],[no_of_ratings]]&gt;=4,"High",IF(Baby_Fashion__2[[#This Row],[no_of_ratings]]&gt;=3,"Medium","Low"))</f>
        <v>High</v>
      </c>
    </row>
    <row r="2270" spans="1:10" x14ac:dyDescent="0.25">
      <c r="A2270" s="18" t="s">
        <v>2172</v>
      </c>
      <c r="B2270" s="18" t="s">
        <v>2111</v>
      </c>
      <c r="C2270" s="18" t="s">
        <v>2112</v>
      </c>
      <c r="D2270">
        <v>4.3</v>
      </c>
      <c r="E2270" s="12">
        <v>792</v>
      </c>
      <c r="F2270" s="12">
        <v>167</v>
      </c>
      <c r="G2270" s="12">
        <v>180</v>
      </c>
      <c r="H2270" s="12">
        <f>Baby_Fashion__2[[#This Row],[no_of_ratings]]*Baby_Fashion__2[[#This Row],[discount_price]]</f>
        <v>132264</v>
      </c>
      <c r="I2270" s="12">
        <v>13</v>
      </c>
      <c r="J2270" t="str">
        <f>IF(Baby_Fashion__2[[#This Row],[no_of_ratings]]&gt;=4,"High",IF(Baby_Fashion__2[[#This Row],[no_of_ratings]]&gt;=3,"Medium","Low"))</f>
        <v>High</v>
      </c>
    </row>
    <row r="2271" spans="1:10" x14ac:dyDescent="0.25">
      <c r="A2271" s="18" t="s">
        <v>2173</v>
      </c>
      <c r="B2271" s="18" t="s">
        <v>2111</v>
      </c>
      <c r="C2271" s="18" t="s">
        <v>2112</v>
      </c>
      <c r="D2271">
        <v>3.5</v>
      </c>
      <c r="E2271" s="12">
        <v>35</v>
      </c>
      <c r="F2271" s="12">
        <v>0</v>
      </c>
      <c r="G2271" s="12">
        <v>119</v>
      </c>
      <c r="H2271" s="12">
        <f>Baby_Fashion__2[[#This Row],[no_of_ratings]]*Baby_Fashion__2[[#This Row],[discount_price]]</f>
        <v>0</v>
      </c>
      <c r="I2271" s="12">
        <v>119</v>
      </c>
      <c r="J2271" t="str">
        <f>IF(Baby_Fashion__2[[#This Row],[no_of_ratings]]&gt;=4,"High",IF(Baby_Fashion__2[[#This Row],[no_of_ratings]]&gt;=3,"Medium","Low"))</f>
        <v>High</v>
      </c>
    </row>
    <row r="2272" spans="1:10" x14ac:dyDescent="0.25">
      <c r="A2272" s="18" t="s">
        <v>2174</v>
      </c>
      <c r="B2272" s="18" t="s">
        <v>2111</v>
      </c>
      <c r="C2272" s="18" t="s">
        <v>2112</v>
      </c>
      <c r="D2272">
        <v>5</v>
      </c>
      <c r="E2272" s="12">
        <v>15</v>
      </c>
      <c r="F2272" s="12">
        <v>181</v>
      </c>
      <c r="G2272" s="12">
        <v>250</v>
      </c>
      <c r="H2272" s="12">
        <f>Baby_Fashion__2[[#This Row],[no_of_ratings]]*Baby_Fashion__2[[#This Row],[discount_price]]</f>
        <v>2715</v>
      </c>
      <c r="I2272" s="12">
        <v>69</v>
      </c>
      <c r="J2272" t="str">
        <f>IF(Baby_Fashion__2[[#This Row],[no_of_ratings]]&gt;=4,"High",IF(Baby_Fashion__2[[#This Row],[no_of_ratings]]&gt;=3,"Medium","Low"))</f>
        <v>High</v>
      </c>
    </row>
    <row r="2273" spans="1:10" x14ac:dyDescent="0.25">
      <c r="A2273" s="18" t="s">
        <v>2175</v>
      </c>
      <c r="B2273" s="18" t="s">
        <v>2111</v>
      </c>
      <c r="C2273" s="18" t="s">
        <v>2112</v>
      </c>
      <c r="D2273">
        <v>4.3</v>
      </c>
      <c r="E2273" s="12">
        <v>429</v>
      </c>
      <c r="F2273" s="12">
        <v>214</v>
      </c>
      <c r="G2273" s="12">
        <v>330</v>
      </c>
      <c r="H2273" s="12">
        <f>Baby_Fashion__2[[#This Row],[no_of_ratings]]*Baby_Fashion__2[[#This Row],[discount_price]]</f>
        <v>91806</v>
      </c>
      <c r="I2273" s="12">
        <v>116</v>
      </c>
      <c r="J2273" t="str">
        <f>IF(Baby_Fashion__2[[#This Row],[no_of_ratings]]&gt;=4,"High",IF(Baby_Fashion__2[[#This Row],[no_of_ratings]]&gt;=3,"Medium","Low"))</f>
        <v>High</v>
      </c>
    </row>
    <row r="2274" spans="1:10" x14ac:dyDescent="0.25">
      <c r="A2274" s="18" t="s">
        <v>2176</v>
      </c>
      <c r="B2274" s="18" t="s">
        <v>2111</v>
      </c>
      <c r="C2274" s="18" t="s">
        <v>2112</v>
      </c>
      <c r="D2274">
        <v>4.3</v>
      </c>
      <c r="E2274" s="12">
        <v>164</v>
      </c>
      <c r="F2274" s="12">
        <v>148</v>
      </c>
      <c r="G2274" s="12">
        <v>159</v>
      </c>
      <c r="H2274" s="12">
        <f>Baby_Fashion__2[[#This Row],[no_of_ratings]]*Baby_Fashion__2[[#This Row],[discount_price]]</f>
        <v>24272</v>
      </c>
      <c r="I2274" s="12">
        <v>11</v>
      </c>
      <c r="J2274" t="str">
        <f>IF(Baby_Fashion__2[[#This Row],[no_of_ratings]]&gt;=4,"High",IF(Baby_Fashion__2[[#This Row],[no_of_ratings]]&gt;=3,"Medium","Low"))</f>
        <v>High</v>
      </c>
    </row>
    <row r="2275" spans="1:10" x14ac:dyDescent="0.25">
      <c r="A2275" s="18" t="s">
        <v>2177</v>
      </c>
      <c r="B2275" s="18" t="s">
        <v>2111</v>
      </c>
      <c r="C2275" s="18" t="s">
        <v>2112</v>
      </c>
      <c r="D2275">
        <v>4.2</v>
      </c>
      <c r="E2275" s="12">
        <v>268</v>
      </c>
      <c r="F2275" s="12">
        <v>91</v>
      </c>
      <c r="G2275" s="12">
        <v>99</v>
      </c>
      <c r="H2275" s="12">
        <f>Baby_Fashion__2[[#This Row],[no_of_ratings]]*Baby_Fashion__2[[#This Row],[discount_price]]</f>
        <v>24388</v>
      </c>
      <c r="I2275" s="12">
        <v>8</v>
      </c>
      <c r="J2275" t="str">
        <f>IF(Baby_Fashion__2[[#This Row],[no_of_ratings]]&gt;=4,"High",IF(Baby_Fashion__2[[#This Row],[no_of_ratings]]&gt;=3,"Medium","Low"))</f>
        <v>High</v>
      </c>
    </row>
    <row r="2276" spans="1:10" x14ac:dyDescent="0.25">
      <c r="A2276" s="18" t="s">
        <v>2178</v>
      </c>
      <c r="B2276" s="18" t="s">
        <v>2111</v>
      </c>
      <c r="C2276" s="18" t="s">
        <v>2112</v>
      </c>
      <c r="D2276">
        <v>4.4000000000000004</v>
      </c>
      <c r="E2276" s="12">
        <v>595</v>
      </c>
      <c r="F2276" s="12">
        <v>366</v>
      </c>
      <c r="G2276" s="12">
        <v>429</v>
      </c>
      <c r="H2276" s="12">
        <f>Baby_Fashion__2[[#This Row],[no_of_ratings]]*Baby_Fashion__2[[#This Row],[discount_price]]</f>
        <v>217770</v>
      </c>
      <c r="I2276" s="12">
        <v>63</v>
      </c>
      <c r="J2276" t="str">
        <f>IF(Baby_Fashion__2[[#This Row],[no_of_ratings]]&gt;=4,"High",IF(Baby_Fashion__2[[#This Row],[no_of_ratings]]&gt;=3,"Medium","Low"))</f>
        <v>High</v>
      </c>
    </row>
    <row r="2277" spans="1:10" x14ac:dyDescent="0.25">
      <c r="A2277" s="18" t="s">
        <v>2179</v>
      </c>
      <c r="B2277" s="18" t="s">
        <v>2111</v>
      </c>
      <c r="C2277" s="18" t="s">
        <v>2112</v>
      </c>
      <c r="D2277">
        <v>3.9</v>
      </c>
      <c r="E2277" s="12">
        <v>126</v>
      </c>
      <c r="F2277" s="12">
        <v>599</v>
      </c>
      <c r="G2277" s="12">
        <v>699</v>
      </c>
      <c r="H2277" s="12">
        <f>Baby_Fashion__2[[#This Row],[no_of_ratings]]*Baby_Fashion__2[[#This Row],[discount_price]]</f>
        <v>75474</v>
      </c>
      <c r="I2277" s="12">
        <v>100</v>
      </c>
      <c r="J2277" t="str">
        <f>IF(Baby_Fashion__2[[#This Row],[no_of_ratings]]&gt;=4,"High",IF(Baby_Fashion__2[[#This Row],[no_of_ratings]]&gt;=3,"Medium","Low"))</f>
        <v>High</v>
      </c>
    </row>
    <row r="2278" spans="1:10" x14ac:dyDescent="0.25">
      <c r="A2278" s="18" t="s">
        <v>2180</v>
      </c>
      <c r="B2278" s="18" t="s">
        <v>2111</v>
      </c>
      <c r="C2278" s="18" t="s">
        <v>2112</v>
      </c>
      <c r="D2278">
        <v>4</v>
      </c>
      <c r="E2278" s="12">
        <v>613</v>
      </c>
      <c r="F2278" s="12">
        <v>540</v>
      </c>
      <c r="G2278" s="12">
        <v>1299</v>
      </c>
      <c r="H2278" s="12">
        <f>Baby_Fashion__2[[#This Row],[no_of_ratings]]*Baby_Fashion__2[[#This Row],[discount_price]]</f>
        <v>331020</v>
      </c>
      <c r="I2278" s="12">
        <v>759</v>
      </c>
      <c r="J2278" t="str">
        <f>IF(Baby_Fashion__2[[#This Row],[no_of_ratings]]&gt;=4,"High",IF(Baby_Fashion__2[[#This Row],[no_of_ratings]]&gt;=3,"Medium","Low"))</f>
        <v>High</v>
      </c>
    </row>
    <row r="2279" spans="1:10" x14ac:dyDescent="0.25">
      <c r="A2279" s="18" t="s">
        <v>2181</v>
      </c>
      <c r="B2279" s="18" t="s">
        <v>2111</v>
      </c>
      <c r="C2279" s="18" t="s">
        <v>2112</v>
      </c>
      <c r="D2279">
        <v>3.4</v>
      </c>
      <c r="E2279" s="12">
        <v>114</v>
      </c>
      <c r="F2279" s="12">
        <v>349</v>
      </c>
      <c r="G2279" s="12">
        <v>999</v>
      </c>
      <c r="H2279" s="12">
        <f>Baby_Fashion__2[[#This Row],[no_of_ratings]]*Baby_Fashion__2[[#This Row],[discount_price]]</f>
        <v>39786</v>
      </c>
      <c r="I2279" s="12">
        <v>650</v>
      </c>
      <c r="J2279" t="str">
        <f>IF(Baby_Fashion__2[[#This Row],[no_of_ratings]]&gt;=4,"High",IF(Baby_Fashion__2[[#This Row],[no_of_ratings]]&gt;=3,"Medium","Low"))</f>
        <v>High</v>
      </c>
    </row>
    <row r="2280" spans="1:10" x14ac:dyDescent="0.25">
      <c r="A2280" s="18" t="s">
        <v>2182</v>
      </c>
      <c r="B2280" s="18" t="s">
        <v>2111</v>
      </c>
      <c r="C2280" s="18" t="s">
        <v>2112</v>
      </c>
      <c r="D2280">
        <v>4</v>
      </c>
      <c r="E2280" s="12">
        <v>40</v>
      </c>
      <c r="F2280" s="12">
        <v>575</v>
      </c>
      <c r="G2280" s="12">
        <v>999</v>
      </c>
      <c r="H2280" s="12">
        <f>Baby_Fashion__2[[#This Row],[no_of_ratings]]*Baby_Fashion__2[[#This Row],[discount_price]]</f>
        <v>23000</v>
      </c>
      <c r="I2280" s="12">
        <v>424</v>
      </c>
      <c r="J2280" t="str">
        <f>IF(Baby_Fashion__2[[#This Row],[no_of_ratings]]&gt;=4,"High",IF(Baby_Fashion__2[[#This Row],[no_of_ratings]]&gt;=3,"Medium","Low"))</f>
        <v>High</v>
      </c>
    </row>
    <row r="2281" spans="1:10" x14ac:dyDescent="0.25">
      <c r="A2281" s="18" t="s">
        <v>2183</v>
      </c>
      <c r="B2281" s="18" t="s">
        <v>2111</v>
      </c>
      <c r="C2281" s="18" t="s">
        <v>2112</v>
      </c>
      <c r="D2281">
        <v>4.3</v>
      </c>
      <c r="E2281" s="12">
        <v>167</v>
      </c>
      <c r="F2281" s="12">
        <v>299</v>
      </c>
      <c r="G2281" s="12">
        <v>329</v>
      </c>
      <c r="H2281" s="12">
        <f>Baby_Fashion__2[[#This Row],[no_of_ratings]]*Baby_Fashion__2[[#This Row],[discount_price]]</f>
        <v>49933</v>
      </c>
      <c r="I2281" s="12">
        <v>30</v>
      </c>
      <c r="J2281" t="str">
        <f>IF(Baby_Fashion__2[[#This Row],[no_of_ratings]]&gt;=4,"High",IF(Baby_Fashion__2[[#This Row],[no_of_ratings]]&gt;=3,"Medium","Low"))</f>
        <v>High</v>
      </c>
    </row>
    <row r="2282" spans="1:10" x14ac:dyDescent="0.25">
      <c r="A2282" s="18" t="s">
        <v>2184</v>
      </c>
      <c r="B2282" s="18" t="s">
        <v>2111</v>
      </c>
      <c r="C2282" s="18" t="s">
        <v>2112</v>
      </c>
      <c r="D2282">
        <v>4.3</v>
      </c>
      <c r="E2282" s="12">
        <v>429</v>
      </c>
      <c r="F2282" s="12">
        <v>140</v>
      </c>
      <c r="G2282" s="12">
        <v>165</v>
      </c>
      <c r="H2282" s="12">
        <f>Baby_Fashion__2[[#This Row],[no_of_ratings]]*Baby_Fashion__2[[#This Row],[discount_price]]</f>
        <v>60060</v>
      </c>
      <c r="I2282" s="12">
        <v>25</v>
      </c>
      <c r="J2282" t="str">
        <f>IF(Baby_Fashion__2[[#This Row],[no_of_ratings]]&gt;=4,"High",IF(Baby_Fashion__2[[#This Row],[no_of_ratings]]&gt;=3,"Medium","Low"))</f>
        <v>High</v>
      </c>
    </row>
    <row r="2283" spans="1:10" x14ac:dyDescent="0.25">
      <c r="A2283" s="18" t="s">
        <v>2185</v>
      </c>
      <c r="B2283" s="18" t="s">
        <v>2111</v>
      </c>
      <c r="C2283" s="18" t="s">
        <v>2112</v>
      </c>
      <c r="D2283">
        <v>3.8</v>
      </c>
      <c r="E2283" s="12">
        <v>43</v>
      </c>
      <c r="F2283" s="12">
        <v>299</v>
      </c>
      <c r="G2283" s="12">
        <v>599</v>
      </c>
      <c r="H2283" s="12">
        <f>Baby_Fashion__2[[#This Row],[no_of_ratings]]*Baby_Fashion__2[[#This Row],[discount_price]]</f>
        <v>12857</v>
      </c>
      <c r="I2283" s="12">
        <v>300</v>
      </c>
      <c r="J2283" t="str">
        <f>IF(Baby_Fashion__2[[#This Row],[no_of_ratings]]&gt;=4,"High",IF(Baby_Fashion__2[[#This Row],[no_of_ratings]]&gt;=3,"Medium","Low"))</f>
        <v>High</v>
      </c>
    </row>
    <row r="2284" spans="1:10" x14ac:dyDescent="0.25">
      <c r="A2284" s="18" t="s">
        <v>2186</v>
      </c>
      <c r="B2284" s="18" t="s">
        <v>2111</v>
      </c>
      <c r="C2284" s="18" t="s">
        <v>2112</v>
      </c>
      <c r="D2284">
        <v>4.5</v>
      </c>
      <c r="E2284" s="12">
        <v>45263</v>
      </c>
      <c r="F2284" s="12">
        <v>395</v>
      </c>
      <c r="G2284" s="12">
        <v>450</v>
      </c>
      <c r="H2284" s="12">
        <f>Baby_Fashion__2[[#This Row],[no_of_ratings]]*Baby_Fashion__2[[#This Row],[discount_price]]</f>
        <v>17878885</v>
      </c>
      <c r="I2284" s="12">
        <v>55</v>
      </c>
      <c r="J2284" t="str">
        <f>IF(Baby_Fashion__2[[#This Row],[no_of_ratings]]&gt;=4,"High",IF(Baby_Fashion__2[[#This Row],[no_of_ratings]]&gt;=3,"Medium","Low"))</f>
        <v>High</v>
      </c>
    </row>
    <row r="2285" spans="1:10" x14ac:dyDescent="0.25">
      <c r="A2285" s="18" t="s">
        <v>2187</v>
      </c>
      <c r="B2285" s="18" t="s">
        <v>2111</v>
      </c>
      <c r="C2285" s="18" t="s">
        <v>2112</v>
      </c>
      <c r="D2285">
        <v>4.0999999999999996</v>
      </c>
      <c r="E2285" s="12">
        <v>2563</v>
      </c>
      <c r="F2285" s="12">
        <v>217</v>
      </c>
      <c r="G2285" s="12">
        <v>285</v>
      </c>
      <c r="H2285" s="12">
        <f>Baby_Fashion__2[[#This Row],[no_of_ratings]]*Baby_Fashion__2[[#This Row],[discount_price]]</f>
        <v>556171</v>
      </c>
      <c r="I2285" s="12">
        <v>68</v>
      </c>
      <c r="J2285" t="str">
        <f>IF(Baby_Fashion__2[[#This Row],[no_of_ratings]]&gt;=4,"High",IF(Baby_Fashion__2[[#This Row],[no_of_ratings]]&gt;=3,"Medium","Low"))</f>
        <v>High</v>
      </c>
    </row>
    <row r="2286" spans="1:10" x14ac:dyDescent="0.25">
      <c r="A2286" s="18" t="s">
        <v>2188</v>
      </c>
      <c r="B2286" s="18" t="s">
        <v>2111</v>
      </c>
      <c r="C2286" s="18" t="s">
        <v>2112</v>
      </c>
      <c r="D2286">
        <v>4</v>
      </c>
      <c r="E2286" s="12">
        <v>398</v>
      </c>
      <c r="F2286" s="12">
        <v>331.55</v>
      </c>
      <c r="G2286" s="12">
        <v>999</v>
      </c>
      <c r="H2286" s="12">
        <f>Baby_Fashion__2[[#This Row],[no_of_ratings]]*Baby_Fashion__2[[#This Row],[discount_price]]</f>
        <v>131956.9</v>
      </c>
      <c r="I2286" s="12">
        <v>667.45</v>
      </c>
      <c r="J2286" t="str">
        <f>IF(Baby_Fashion__2[[#This Row],[no_of_ratings]]&gt;=4,"High",IF(Baby_Fashion__2[[#This Row],[no_of_ratings]]&gt;=3,"Medium","Low"))</f>
        <v>High</v>
      </c>
    </row>
    <row r="2287" spans="1:10" x14ac:dyDescent="0.25">
      <c r="A2287" s="18" t="s">
        <v>2189</v>
      </c>
      <c r="B2287" s="18" t="s">
        <v>2111</v>
      </c>
      <c r="C2287" s="18" t="s">
        <v>2112</v>
      </c>
      <c r="D2287">
        <v>4.0999999999999996</v>
      </c>
      <c r="E2287" s="12">
        <v>6870</v>
      </c>
      <c r="F2287" s="12">
        <v>2870</v>
      </c>
      <c r="G2287" s="12">
        <v>3499</v>
      </c>
      <c r="H2287" s="12">
        <f>Baby_Fashion__2[[#This Row],[no_of_ratings]]*Baby_Fashion__2[[#This Row],[discount_price]]</f>
        <v>19716900</v>
      </c>
      <c r="I2287" s="12">
        <v>629</v>
      </c>
      <c r="J2287" t="str">
        <f>IF(Baby_Fashion__2[[#This Row],[no_of_ratings]]&gt;=4,"High",IF(Baby_Fashion__2[[#This Row],[no_of_ratings]]&gt;=3,"Medium","Low"))</f>
        <v>High</v>
      </c>
    </row>
    <row r="2288" spans="1:10" x14ac:dyDescent="0.25">
      <c r="A2288" s="18" t="s">
        <v>2190</v>
      </c>
      <c r="B2288" s="18" t="s">
        <v>2111</v>
      </c>
      <c r="C2288" s="18" t="s">
        <v>2112</v>
      </c>
      <c r="D2288">
        <v>4.5999999999999996</v>
      </c>
      <c r="E2288" s="12">
        <v>325</v>
      </c>
      <c r="F2288" s="12">
        <v>1320</v>
      </c>
      <c r="G2288" s="12">
        <v>1590</v>
      </c>
      <c r="H2288" s="12">
        <f>Baby_Fashion__2[[#This Row],[no_of_ratings]]*Baby_Fashion__2[[#This Row],[discount_price]]</f>
        <v>429000</v>
      </c>
      <c r="I2288" s="12">
        <v>270</v>
      </c>
      <c r="J2288" t="str">
        <f>IF(Baby_Fashion__2[[#This Row],[no_of_ratings]]&gt;=4,"High",IF(Baby_Fashion__2[[#This Row],[no_of_ratings]]&gt;=3,"Medium","Low"))</f>
        <v>High</v>
      </c>
    </row>
    <row r="2289" spans="1:10" x14ac:dyDescent="0.25">
      <c r="A2289" s="18" t="s">
        <v>2191</v>
      </c>
      <c r="B2289" s="18" t="s">
        <v>2111</v>
      </c>
      <c r="C2289" s="18" t="s">
        <v>2112</v>
      </c>
      <c r="D2289">
        <v>3.7</v>
      </c>
      <c r="E2289" s="12">
        <v>608</v>
      </c>
      <c r="F2289" s="12">
        <v>0</v>
      </c>
      <c r="G2289" s="12">
        <v>75</v>
      </c>
      <c r="H2289" s="12">
        <f>Baby_Fashion__2[[#This Row],[no_of_ratings]]*Baby_Fashion__2[[#This Row],[discount_price]]</f>
        <v>0</v>
      </c>
      <c r="I2289" s="12">
        <v>75</v>
      </c>
      <c r="J2289" t="str">
        <f>IF(Baby_Fashion__2[[#This Row],[no_of_ratings]]&gt;=4,"High",IF(Baby_Fashion__2[[#This Row],[no_of_ratings]]&gt;=3,"Medium","Low"))</f>
        <v>High</v>
      </c>
    </row>
    <row r="2290" spans="1:10" x14ac:dyDescent="0.25">
      <c r="A2290" s="18" t="s">
        <v>2192</v>
      </c>
      <c r="B2290" s="18" t="s">
        <v>2111</v>
      </c>
      <c r="C2290" s="18" t="s">
        <v>2112</v>
      </c>
      <c r="D2290">
        <v>4.2</v>
      </c>
      <c r="E2290" s="12">
        <v>324</v>
      </c>
      <c r="F2290" s="12">
        <v>278</v>
      </c>
      <c r="G2290" s="12">
        <v>349</v>
      </c>
      <c r="H2290" s="12">
        <f>Baby_Fashion__2[[#This Row],[no_of_ratings]]*Baby_Fashion__2[[#This Row],[discount_price]]</f>
        <v>90072</v>
      </c>
      <c r="I2290" s="12">
        <v>71</v>
      </c>
      <c r="J2290" t="str">
        <f>IF(Baby_Fashion__2[[#This Row],[no_of_ratings]]&gt;=4,"High",IF(Baby_Fashion__2[[#This Row],[no_of_ratings]]&gt;=3,"Medium","Low"))</f>
        <v>High</v>
      </c>
    </row>
    <row r="2291" spans="1:10" x14ac:dyDescent="0.25">
      <c r="A2291" s="18" t="s">
        <v>2193</v>
      </c>
      <c r="B2291" s="18" t="s">
        <v>2111</v>
      </c>
      <c r="C2291" s="18" t="s">
        <v>2112</v>
      </c>
      <c r="D2291">
        <v>4.4000000000000004</v>
      </c>
      <c r="E2291" s="12">
        <v>2104</v>
      </c>
      <c r="F2291" s="12">
        <v>88</v>
      </c>
      <c r="G2291" s="12">
        <v>105</v>
      </c>
      <c r="H2291" s="12">
        <f>Baby_Fashion__2[[#This Row],[no_of_ratings]]*Baby_Fashion__2[[#This Row],[discount_price]]</f>
        <v>185152</v>
      </c>
      <c r="I2291" s="12">
        <v>17</v>
      </c>
      <c r="J2291" t="str">
        <f>IF(Baby_Fashion__2[[#This Row],[no_of_ratings]]&gt;=4,"High",IF(Baby_Fashion__2[[#This Row],[no_of_ratings]]&gt;=3,"Medium","Low"))</f>
        <v>High</v>
      </c>
    </row>
    <row r="2292" spans="1:10" x14ac:dyDescent="0.25">
      <c r="A2292" s="18" t="s">
        <v>2194</v>
      </c>
      <c r="B2292" s="18" t="s">
        <v>2111</v>
      </c>
      <c r="C2292" s="18" t="s">
        <v>2112</v>
      </c>
      <c r="D2292">
        <v>3.8</v>
      </c>
      <c r="E2292" s="12">
        <v>5</v>
      </c>
      <c r="F2292" s="12">
        <v>549</v>
      </c>
      <c r="G2292" s="12">
        <v>570</v>
      </c>
      <c r="H2292" s="12">
        <f>Baby_Fashion__2[[#This Row],[no_of_ratings]]*Baby_Fashion__2[[#This Row],[discount_price]]</f>
        <v>2745</v>
      </c>
      <c r="I2292" s="12">
        <v>21</v>
      </c>
      <c r="J2292" t="str">
        <f>IF(Baby_Fashion__2[[#This Row],[no_of_ratings]]&gt;=4,"High",IF(Baby_Fashion__2[[#This Row],[no_of_ratings]]&gt;=3,"Medium","Low"))</f>
        <v>High</v>
      </c>
    </row>
    <row r="2293" spans="1:10" x14ac:dyDescent="0.25">
      <c r="A2293" s="18" t="s">
        <v>2195</v>
      </c>
      <c r="B2293" s="18" t="s">
        <v>2111</v>
      </c>
      <c r="C2293" s="18" t="s">
        <v>2112</v>
      </c>
      <c r="D2293">
        <v>4.3</v>
      </c>
      <c r="E2293" s="12">
        <v>278</v>
      </c>
      <c r="F2293" s="12">
        <v>849</v>
      </c>
      <c r="G2293" s="12">
        <v>999</v>
      </c>
      <c r="H2293" s="12">
        <f>Baby_Fashion__2[[#This Row],[no_of_ratings]]*Baby_Fashion__2[[#This Row],[discount_price]]</f>
        <v>236022</v>
      </c>
      <c r="I2293" s="12">
        <v>150</v>
      </c>
      <c r="J2293" t="str">
        <f>IF(Baby_Fashion__2[[#This Row],[no_of_ratings]]&gt;=4,"High",IF(Baby_Fashion__2[[#This Row],[no_of_ratings]]&gt;=3,"Medium","Low"))</f>
        <v>High</v>
      </c>
    </row>
    <row r="2294" spans="1:10" x14ac:dyDescent="0.25">
      <c r="A2294" s="18" t="s">
        <v>2196</v>
      </c>
      <c r="B2294" s="18" t="s">
        <v>2111</v>
      </c>
      <c r="C2294" s="18" t="s">
        <v>2112</v>
      </c>
      <c r="D2294">
        <v>2.7</v>
      </c>
      <c r="E2294" s="12">
        <v>5</v>
      </c>
      <c r="F2294" s="12">
        <v>749</v>
      </c>
      <c r="G2294" s="12">
        <v>1100</v>
      </c>
      <c r="H2294" s="12">
        <f>Baby_Fashion__2[[#This Row],[no_of_ratings]]*Baby_Fashion__2[[#This Row],[discount_price]]</f>
        <v>3745</v>
      </c>
      <c r="I2294" s="12">
        <v>351</v>
      </c>
      <c r="J2294" t="str">
        <f>IF(Baby_Fashion__2[[#This Row],[no_of_ratings]]&gt;=4,"High",IF(Baby_Fashion__2[[#This Row],[no_of_ratings]]&gt;=3,"Medium","Low"))</f>
        <v>High</v>
      </c>
    </row>
    <row r="2295" spans="1:10" x14ac:dyDescent="0.25">
      <c r="A2295" s="18" t="s">
        <v>2197</v>
      </c>
      <c r="B2295" s="18" t="s">
        <v>2111</v>
      </c>
      <c r="C2295" s="18" t="s">
        <v>2112</v>
      </c>
      <c r="D2295">
        <v>4.3</v>
      </c>
      <c r="E2295" s="12">
        <v>3765</v>
      </c>
      <c r="F2295" s="12">
        <v>199</v>
      </c>
      <c r="G2295" s="12">
        <v>450</v>
      </c>
      <c r="H2295" s="12">
        <f>Baby_Fashion__2[[#This Row],[no_of_ratings]]*Baby_Fashion__2[[#This Row],[discount_price]]</f>
        <v>749235</v>
      </c>
      <c r="I2295" s="12">
        <v>251</v>
      </c>
      <c r="J2295" t="str">
        <f>IF(Baby_Fashion__2[[#This Row],[no_of_ratings]]&gt;=4,"High",IF(Baby_Fashion__2[[#This Row],[no_of_ratings]]&gt;=3,"Medium","Low"))</f>
        <v>High</v>
      </c>
    </row>
    <row r="2296" spans="1:10" x14ac:dyDescent="0.25">
      <c r="A2296" s="18" t="s">
        <v>2198</v>
      </c>
      <c r="B2296" s="18" t="s">
        <v>2111</v>
      </c>
      <c r="C2296" s="18" t="s">
        <v>2112</v>
      </c>
      <c r="D2296">
        <v>3.8</v>
      </c>
      <c r="E2296" s="12">
        <v>131</v>
      </c>
      <c r="F2296" s="12">
        <v>255</v>
      </c>
      <c r="G2296" s="12">
        <v>297</v>
      </c>
      <c r="H2296" s="12">
        <f>Baby_Fashion__2[[#This Row],[no_of_ratings]]*Baby_Fashion__2[[#This Row],[discount_price]]</f>
        <v>33405</v>
      </c>
      <c r="I2296" s="12">
        <v>42</v>
      </c>
      <c r="J2296" t="str">
        <f>IF(Baby_Fashion__2[[#This Row],[no_of_ratings]]&gt;=4,"High",IF(Baby_Fashion__2[[#This Row],[no_of_ratings]]&gt;=3,"Medium","Low"))</f>
        <v>High</v>
      </c>
    </row>
    <row r="2297" spans="1:10" x14ac:dyDescent="0.25">
      <c r="A2297" s="18" t="s">
        <v>2199</v>
      </c>
      <c r="B2297" s="18" t="s">
        <v>2111</v>
      </c>
      <c r="C2297" s="18" t="s">
        <v>2112</v>
      </c>
      <c r="D2297">
        <v>3.8</v>
      </c>
      <c r="E2297" s="12">
        <v>9</v>
      </c>
      <c r="F2297" s="12">
        <v>823</v>
      </c>
      <c r="G2297" s="12">
        <v>1227</v>
      </c>
      <c r="H2297" s="12">
        <f>Baby_Fashion__2[[#This Row],[no_of_ratings]]*Baby_Fashion__2[[#This Row],[discount_price]]</f>
        <v>7407</v>
      </c>
      <c r="I2297" s="12">
        <v>404</v>
      </c>
      <c r="J2297" t="str">
        <f>IF(Baby_Fashion__2[[#This Row],[no_of_ratings]]&gt;=4,"High",IF(Baby_Fashion__2[[#This Row],[no_of_ratings]]&gt;=3,"Medium","Low"))</f>
        <v>High</v>
      </c>
    </row>
    <row r="2298" spans="1:10" x14ac:dyDescent="0.25">
      <c r="A2298" s="18" t="s">
        <v>2200</v>
      </c>
      <c r="B2298" s="18" t="s">
        <v>2111</v>
      </c>
      <c r="C2298" s="18" t="s">
        <v>2112</v>
      </c>
      <c r="D2298">
        <v>3.6</v>
      </c>
      <c r="E2298" s="12">
        <v>16</v>
      </c>
      <c r="F2298" s="12">
        <v>449</v>
      </c>
      <c r="G2298" s="12">
        <v>599</v>
      </c>
      <c r="H2298" s="12">
        <f>Baby_Fashion__2[[#This Row],[no_of_ratings]]*Baby_Fashion__2[[#This Row],[discount_price]]</f>
        <v>7184</v>
      </c>
      <c r="I2298" s="12">
        <v>150</v>
      </c>
      <c r="J2298" t="str">
        <f>IF(Baby_Fashion__2[[#This Row],[no_of_ratings]]&gt;=4,"High",IF(Baby_Fashion__2[[#This Row],[no_of_ratings]]&gt;=3,"Medium","Low"))</f>
        <v>High</v>
      </c>
    </row>
    <row r="2299" spans="1:10" x14ac:dyDescent="0.25">
      <c r="A2299" s="18" t="s">
        <v>2201</v>
      </c>
      <c r="B2299" s="18" t="s">
        <v>2111</v>
      </c>
      <c r="C2299" s="18" t="s">
        <v>2112</v>
      </c>
      <c r="D2299">
        <v>4.0999999999999996</v>
      </c>
      <c r="E2299" s="12">
        <v>1864</v>
      </c>
      <c r="F2299" s="12">
        <v>121</v>
      </c>
      <c r="G2299" s="12">
        <v>170</v>
      </c>
      <c r="H2299" s="12">
        <f>Baby_Fashion__2[[#This Row],[no_of_ratings]]*Baby_Fashion__2[[#This Row],[discount_price]]</f>
        <v>225544</v>
      </c>
      <c r="I2299" s="12">
        <v>49</v>
      </c>
      <c r="J2299" t="str">
        <f>IF(Baby_Fashion__2[[#This Row],[no_of_ratings]]&gt;=4,"High",IF(Baby_Fashion__2[[#This Row],[no_of_ratings]]&gt;=3,"Medium","Low"))</f>
        <v>High</v>
      </c>
    </row>
    <row r="2300" spans="1:10" x14ac:dyDescent="0.25">
      <c r="A2300" s="18" t="s">
        <v>2202</v>
      </c>
      <c r="B2300" s="18" t="s">
        <v>2111</v>
      </c>
      <c r="C2300" s="18" t="s">
        <v>2112</v>
      </c>
      <c r="D2300">
        <v>4.0999999999999996</v>
      </c>
      <c r="E2300" s="12">
        <v>18</v>
      </c>
      <c r="F2300" s="12">
        <v>270</v>
      </c>
      <c r="G2300" s="12">
        <v>279</v>
      </c>
      <c r="H2300" s="12">
        <f>Baby_Fashion__2[[#This Row],[no_of_ratings]]*Baby_Fashion__2[[#This Row],[discount_price]]</f>
        <v>4860</v>
      </c>
      <c r="I2300" s="12">
        <v>9</v>
      </c>
      <c r="J2300" t="str">
        <f>IF(Baby_Fashion__2[[#This Row],[no_of_ratings]]&gt;=4,"High",IF(Baby_Fashion__2[[#This Row],[no_of_ratings]]&gt;=3,"Medium","Low"))</f>
        <v>High</v>
      </c>
    </row>
    <row r="2301" spans="1:10" x14ac:dyDescent="0.25">
      <c r="A2301" s="18" t="s">
        <v>2203</v>
      </c>
      <c r="B2301" s="18" t="s">
        <v>2111</v>
      </c>
      <c r="C2301" s="18" t="s">
        <v>2112</v>
      </c>
      <c r="D2301">
        <v>4.3</v>
      </c>
      <c r="E2301" s="12">
        <v>372</v>
      </c>
      <c r="F2301" s="12">
        <v>577</v>
      </c>
      <c r="G2301" s="12">
        <v>665</v>
      </c>
      <c r="H2301" s="12">
        <f>Baby_Fashion__2[[#This Row],[no_of_ratings]]*Baby_Fashion__2[[#This Row],[discount_price]]</f>
        <v>214644</v>
      </c>
      <c r="I2301" s="12">
        <v>88</v>
      </c>
      <c r="J2301" t="str">
        <f>IF(Baby_Fashion__2[[#This Row],[no_of_ratings]]&gt;=4,"High",IF(Baby_Fashion__2[[#This Row],[no_of_ratings]]&gt;=3,"Medium","Low"))</f>
        <v>High</v>
      </c>
    </row>
    <row r="2302" spans="1:10" x14ac:dyDescent="0.25">
      <c r="A2302" s="18" t="s">
        <v>2204</v>
      </c>
      <c r="B2302" s="18" t="s">
        <v>2111</v>
      </c>
      <c r="C2302" s="18" t="s">
        <v>2112</v>
      </c>
      <c r="D2302">
        <v>4.3</v>
      </c>
      <c r="E2302" s="12">
        <v>30</v>
      </c>
      <c r="F2302" s="12">
        <v>917</v>
      </c>
      <c r="G2302" s="12">
        <v>1299</v>
      </c>
      <c r="H2302" s="12">
        <f>Baby_Fashion__2[[#This Row],[no_of_ratings]]*Baby_Fashion__2[[#This Row],[discount_price]]</f>
        <v>27510</v>
      </c>
      <c r="I2302" s="12">
        <v>382</v>
      </c>
      <c r="J2302" t="str">
        <f>IF(Baby_Fashion__2[[#This Row],[no_of_ratings]]&gt;=4,"High",IF(Baby_Fashion__2[[#This Row],[no_of_ratings]]&gt;=3,"Medium","Low"))</f>
        <v>High</v>
      </c>
    </row>
    <row r="2303" spans="1:10" x14ac:dyDescent="0.25">
      <c r="A2303" s="18" t="s">
        <v>2205</v>
      </c>
      <c r="B2303" s="18" t="s">
        <v>2111</v>
      </c>
      <c r="C2303" s="18" t="s">
        <v>2112</v>
      </c>
      <c r="D2303">
        <v>4.4000000000000004</v>
      </c>
      <c r="E2303" s="12">
        <v>215</v>
      </c>
      <c r="F2303" s="12">
        <v>184</v>
      </c>
      <c r="G2303" s="12">
        <v>250</v>
      </c>
      <c r="H2303" s="12">
        <f>Baby_Fashion__2[[#This Row],[no_of_ratings]]*Baby_Fashion__2[[#This Row],[discount_price]]</f>
        <v>39560</v>
      </c>
      <c r="I2303" s="12">
        <v>66</v>
      </c>
      <c r="J2303" t="str">
        <f>IF(Baby_Fashion__2[[#This Row],[no_of_ratings]]&gt;=4,"High",IF(Baby_Fashion__2[[#This Row],[no_of_ratings]]&gt;=3,"Medium","Low"))</f>
        <v>High</v>
      </c>
    </row>
    <row r="2304" spans="1:10" x14ac:dyDescent="0.25">
      <c r="A2304" s="18" t="s">
        <v>2206</v>
      </c>
      <c r="B2304" s="18" t="s">
        <v>2111</v>
      </c>
      <c r="C2304" s="18" t="s">
        <v>2112</v>
      </c>
      <c r="D2304">
        <v>4</v>
      </c>
      <c r="E2304" s="12">
        <v>1</v>
      </c>
      <c r="F2304" s="12">
        <v>299</v>
      </c>
      <c r="G2304" s="12">
        <v>799</v>
      </c>
      <c r="H2304" s="12">
        <f>Baby_Fashion__2[[#This Row],[no_of_ratings]]*Baby_Fashion__2[[#This Row],[discount_price]]</f>
        <v>299</v>
      </c>
      <c r="I2304" s="12">
        <v>500</v>
      </c>
      <c r="J2304" t="str">
        <f>IF(Baby_Fashion__2[[#This Row],[no_of_ratings]]&gt;=4,"High",IF(Baby_Fashion__2[[#This Row],[no_of_ratings]]&gt;=3,"Medium","Low"))</f>
        <v>Low</v>
      </c>
    </row>
    <row r="2305" spans="1:10" x14ac:dyDescent="0.25">
      <c r="A2305" s="18" t="s">
        <v>2207</v>
      </c>
      <c r="B2305" s="18" t="s">
        <v>2111</v>
      </c>
      <c r="C2305" s="18" t="s">
        <v>2112</v>
      </c>
      <c r="D2305">
        <v>5</v>
      </c>
      <c r="E2305" s="12">
        <v>1</v>
      </c>
      <c r="F2305" s="12">
        <v>183</v>
      </c>
      <c r="G2305" s="12">
        <v>200</v>
      </c>
      <c r="H2305" s="12">
        <f>Baby_Fashion__2[[#This Row],[no_of_ratings]]*Baby_Fashion__2[[#This Row],[discount_price]]</f>
        <v>183</v>
      </c>
      <c r="I2305" s="12">
        <v>17</v>
      </c>
      <c r="J2305" t="str">
        <f>IF(Baby_Fashion__2[[#This Row],[no_of_ratings]]&gt;=4,"High",IF(Baby_Fashion__2[[#This Row],[no_of_ratings]]&gt;=3,"Medium","Low"))</f>
        <v>Low</v>
      </c>
    </row>
    <row r="2306" spans="1:10" x14ac:dyDescent="0.25">
      <c r="A2306" s="18" t="s">
        <v>2208</v>
      </c>
      <c r="B2306" s="18" t="s">
        <v>2111</v>
      </c>
      <c r="C2306" s="18" t="s">
        <v>2112</v>
      </c>
      <c r="D2306">
        <v>4.2</v>
      </c>
      <c r="E2306" s="12">
        <v>581</v>
      </c>
      <c r="F2306" s="12">
        <v>317</v>
      </c>
      <c r="G2306" s="12">
        <v>435</v>
      </c>
      <c r="H2306" s="12">
        <f>Baby_Fashion__2[[#This Row],[no_of_ratings]]*Baby_Fashion__2[[#This Row],[discount_price]]</f>
        <v>184177</v>
      </c>
      <c r="I2306" s="12">
        <v>118</v>
      </c>
      <c r="J2306" t="str">
        <f>IF(Baby_Fashion__2[[#This Row],[no_of_ratings]]&gt;=4,"High",IF(Baby_Fashion__2[[#This Row],[no_of_ratings]]&gt;=3,"Medium","Low"))</f>
        <v>High</v>
      </c>
    </row>
    <row r="2307" spans="1:10" x14ac:dyDescent="0.25">
      <c r="A2307" s="18" t="s">
        <v>2209</v>
      </c>
      <c r="B2307" s="18" t="s">
        <v>2111</v>
      </c>
      <c r="C2307" s="18" t="s">
        <v>2112</v>
      </c>
      <c r="D2307">
        <v>4.5</v>
      </c>
      <c r="E2307" s="12">
        <v>45263</v>
      </c>
      <c r="F2307" s="12">
        <v>473</v>
      </c>
      <c r="G2307" s="12">
        <v>750</v>
      </c>
      <c r="H2307" s="12">
        <f>Baby_Fashion__2[[#This Row],[no_of_ratings]]*Baby_Fashion__2[[#This Row],[discount_price]]</f>
        <v>21409399</v>
      </c>
      <c r="I2307" s="12">
        <v>277</v>
      </c>
      <c r="J2307" t="str">
        <f>IF(Baby_Fashion__2[[#This Row],[no_of_ratings]]&gt;=4,"High",IF(Baby_Fashion__2[[#This Row],[no_of_ratings]]&gt;=3,"Medium","Low"))</f>
        <v>High</v>
      </c>
    </row>
    <row r="2308" spans="1:10" x14ac:dyDescent="0.25">
      <c r="A2308" s="18" t="s">
        <v>2210</v>
      </c>
      <c r="B2308" s="18" t="s">
        <v>2111</v>
      </c>
      <c r="C2308" s="18" t="s">
        <v>2112</v>
      </c>
      <c r="D2308">
        <v>4.4000000000000004</v>
      </c>
      <c r="E2308" s="12">
        <v>1283</v>
      </c>
      <c r="F2308" s="12">
        <v>122</v>
      </c>
      <c r="G2308" s="12">
        <v>173</v>
      </c>
      <c r="H2308" s="12">
        <f>Baby_Fashion__2[[#This Row],[no_of_ratings]]*Baby_Fashion__2[[#This Row],[discount_price]]</f>
        <v>156526</v>
      </c>
      <c r="I2308" s="12">
        <v>51</v>
      </c>
      <c r="J2308" t="str">
        <f>IF(Baby_Fashion__2[[#This Row],[no_of_ratings]]&gt;=4,"High",IF(Baby_Fashion__2[[#This Row],[no_of_ratings]]&gt;=3,"Medium","Low"))</f>
        <v>High</v>
      </c>
    </row>
    <row r="2309" spans="1:10" x14ac:dyDescent="0.25">
      <c r="A2309" s="18" t="s">
        <v>2211</v>
      </c>
      <c r="B2309" s="18" t="s">
        <v>2111</v>
      </c>
      <c r="C2309" s="18" t="s">
        <v>2112</v>
      </c>
      <c r="D2309">
        <v>4.5</v>
      </c>
      <c r="E2309" s="12">
        <v>18</v>
      </c>
      <c r="F2309" s="12">
        <v>947</v>
      </c>
      <c r="G2309" s="12">
        <v>998</v>
      </c>
      <c r="H2309" s="12">
        <f>Baby_Fashion__2[[#This Row],[no_of_ratings]]*Baby_Fashion__2[[#This Row],[discount_price]]</f>
        <v>17046</v>
      </c>
      <c r="I2309" s="12">
        <v>51</v>
      </c>
      <c r="J2309" t="str">
        <f>IF(Baby_Fashion__2[[#This Row],[no_of_ratings]]&gt;=4,"High",IF(Baby_Fashion__2[[#This Row],[no_of_ratings]]&gt;=3,"Medium","Low"))</f>
        <v>High</v>
      </c>
    </row>
    <row r="2310" spans="1:10" x14ac:dyDescent="0.25">
      <c r="A2310" s="18" t="s">
        <v>2212</v>
      </c>
      <c r="B2310" s="18" t="s">
        <v>2111</v>
      </c>
      <c r="C2310" s="18" t="s">
        <v>2112</v>
      </c>
      <c r="D2310">
        <v>4.3</v>
      </c>
      <c r="E2310" s="12">
        <v>12057</v>
      </c>
      <c r="F2310" s="12">
        <v>578</v>
      </c>
      <c r="G2310" s="12">
        <v>798</v>
      </c>
      <c r="H2310" s="12">
        <f>Baby_Fashion__2[[#This Row],[no_of_ratings]]*Baby_Fashion__2[[#This Row],[discount_price]]</f>
        <v>6968946</v>
      </c>
      <c r="I2310" s="12">
        <v>220</v>
      </c>
      <c r="J2310" t="str">
        <f>IF(Baby_Fashion__2[[#This Row],[no_of_ratings]]&gt;=4,"High",IF(Baby_Fashion__2[[#This Row],[no_of_ratings]]&gt;=3,"Medium","Low"))</f>
        <v>High</v>
      </c>
    </row>
    <row r="2311" spans="1:10" x14ac:dyDescent="0.25">
      <c r="A2311" s="18" t="s">
        <v>2213</v>
      </c>
      <c r="B2311" s="18" t="s">
        <v>2111</v>
      </c>
      <c r="C2311" s="18" t="s">
        <v>2112</v>
      </c>
      <c r="D2311">
        <v>4.3</v>
      </c>
      <c r="E2311" s="12">
        <v>184</v>
      </c>
      <c r="F2311" s="12">
        <v>122</v>
      </c>
      <c r="G2311" s="12">
        <v>175</v>
      </c>
      <c r="H2311" s="12">
        <f>Baby_Fashion__2[[#This Row],[no_of_ratings]]*Baby_Fashion__2[[#This Row],[discount_price]]</f>
        <v>22448</v>
      </c>
      <c r="I2311" s="12">
        <v>53</v>
      </c>
      <c r="J2311" t="str">
        <f>IF(Baby_Fashion__2[[#This Row],[no_of_ratings]]&gt;=4,"High",IF(Baby_Fashion__2[[#This Row],[no_of_ratings]]&gt;=3,"Medium","Low"))</f>
        <v>High</v>
      </c>
    </row>
    <row r="2312" spans="1:10" x14ac:dyDescent="0.25">
      <c r="A2312" s="18" t="s">
        <v>2214</v>
      </c>
      <c r="B2312" s="18" t="s">
        <v>2111</v>
      </c>
      <c r="C2312" s="18" t="s">
        <v>2112</v>
      </c>
      <c r="D2312">
        <v>4.0999999999999996</v>
      </c>
      <c r="E2312" s="12">
        <v>252</v>
      </c>
      <c r="F2312" s="12">
        <v>107</v>
      </c>
      <c r="G2312" s="12">
        <v>189</v>
      </c>
      <c r="H2312" s="12">
        <f>Baby_Fashion__2[[#This Row],[no_of_ratings]]*Baby_Fashion__2[[#This Row],[discount_price]]</f>
        <v>26964</v>
      </c>
      <c r="I2312" s="12">
        <v>82</v>
      </c>
      <c r="J2312" t="str">
        <f>IF(Baby_Fashion__2[[#This Row],[no_of_ratings]]&gt;=4,"High",IF(Baby_Fashion__2[[#This Row],[no_of_ratings]]&gt;=3,"Medium","Low"))</f>
        <v>High</v>
      </c>
    </row>
    <row r="2313" spans="1:10" x14ac:dyDescent="0.25">
      <c r="A2313" s="18" t="s">
        <v>2215</v>
      </c>
      <c r="B2313" s="18" t="s">
        <v>2111</v>
      </c>
      <c r="C2313" s="18" t="s">
        <v>2112</v>
      </c>
      <c r="D2313">
        <v>4.3</v>
      </c>
      <c r="E2313" s="12">
        <v>711</v>
      </c>
      <c r="F2313" s="12">
        <v>490</v>
      </c>
      <c r="G2313" s="12">
        <v>590</v>
      </c>
      <c r="H2313" s="12">
        <f>Baby_Fashion__2[[#This Row],[no_of_ratings]]*Baby_Fashion__2[[#This Row],[discount_price]]</f>
        <v>348390</v>
      </c>
      <c r="I2313" s="12">
        <v>100</v>
      </c>
      <c r="J2313" t="str">
        <f>IF(Baby_Fashion__2[[#This Row],[no_of_ratings]]&gt;=4,"High",IF(Baby_Fashion__2[[#This Row],[no_of_ratings]]&gt;=3,"Medium","Low"))</f>
        <v>High</v>
      </c>
    </row>
    <row r="2314" spans="1:10" x14ac:dyDescent="0.25">
      <c r="A2314" s="18" t="s">
        <v>2216</v>
      </c>
      <c r="B2314" s="18" t="s">
        <v>2111</v>
      </c>
      <c r="C2314" s="18" t="s">
        <v>2112</v>
      </c>
      <c r="D2314">
        <v>4.5</v>
      </c>
      <c r="E2314" s="12">
        <v>45263</v>
      </c>
      <c r="F2314" s="12">
        <v>649</v>
      </c>
      <c r="G2314" s="12">
        <v>860</v>
      </c>
      <c r="H2314" s="12">
        <f>Baby_Fashion__2[[#This Row],[no_of_ratings]]*Baby_Fashion__2[[#This Row],[discount_price]]</f>
        <v>29375687</v>
      </c>
      <c r="I2314" s="12">
        <v>211</v>
      </c>
      <c r="J2314" t="str">
        <f>IF(Baby_Fashion__2[[#This Row],[no_of_ratings]]&gt;=4,"High",IF(Baby_Fashion__2[[#This Row],[no_of_ratings]]&gt;=3,"Medium","Low"))</f>
        <v>High</v>
      </c>
    </row>
    <row r="2315" spans="1:10" x14ac:dyDescent="0.25">
      <c r="A2315" s="18" t="s">
        <v>2217</v>
      </c>
      <c r="B2315" s="18" t="s">
        <v>2111</v>
      </c>
      <c r="C2315" s="18" t="s">
        <v>2112</v>
      </c>
      <c r="D2315">
        <v>3.9</v>
      </c>
      <c r="E2315" s="12">
        <v>95</v>
      </c>
      <c r="F2315" s="12">
        <v>449</v>
      </c>
      <c r="G2315" s="12">
        <v>999</v>
      </c>
      <c r="H2315" s="12">
        <f>Baby_Fashion__2[[#This Row],[no_of_ratings]]*Baby_Fashion__2[[#This Row],[discount_price]]</f>
        <v>42655</v>
      </c>
      <c r="I2315" s="12">
        <v>550</v>
      </c>
      <c r="J2315" t="str">
        <f>IF(Baby_Fashion__2[[#This Row],[no_of_ratings]]&gt;=4,"High",IF(Baby_Fashion__2[[#This Row],[no_of_ratings]]&gt;=3,"Medium","Low"))</f>
        <v>High</v>
      </c>
    </row>
    <row r="2316" spans="1:10" x14ac:dyDescent="0.25">
      <c r="A2316" s="18" t="s">
        <v>2218</v>
      </c>
      <c r="B2316" s="18" t="s">
        <v>2111</v>
      </c>
      <c r="C2316" s="18" t="s">
        <v>2112</v>
      </c>
      <c r="D2316">
        <v>4.3</v>
      </c>
      <c r="E2316" s="12">
        <v>70</v>
      </c>
      <c r="F2316" s="12">
        <v>175</v>
      </c>
      <c r="G2316" s="12">
        <v>245</v>
      </c>
      <c r="H2316" s="12">
        <f>Baby_Fashion__2[[#This Row],[no_of_ratings]]*Baby_Fashion__2[[#This Row],[discount_price]]</f>
        <v>12250</v>
      </c>
      <c r="I2316" s="12">
        <v>70</v>
      </c>
      <c r="J2316" t="str">
        <f>IF(Baby_Fashion__2[[#This Row],[no_of_ratings]]&gt;=4,"High",IF(Baby_Fashion__2[[#This Row],[no_of_ratings]]&gt;=3,"Medium","Low"))</f>
        <v>High</v>
      </c>
    </row>
    <row r="2317" spans="1:10" x14ac:dyDescent="0.25">
      <c r="A2317" s="18" t="s">
        <v>2219</v>
      </c>
      <c r="B2317" s="18" t="s">
        <v>2111</v>
      </c>
      <c r="C2317" s="18" t="s">
        <v>2112</v>
      </c>
      <c r="D2317">
        <v>4.7</v>
      </c>
      <c r="E2317" s="12">
        <v>11</v>
      </c>
      <c r="F2317" s="12">
        <v>299</v>
      </c>
      <c r="G2317" s="12">
        <v>342</v>
      </c>
      <c r="H2317" s="12">
        <f>Baby_Fashion__2[[#This Row],[no_of_ratings]]*Baby_Fashion__2[[#This Row],[discount_price]]</f>
        <v>3289</v>
      </c>
      <c r="I2317" s="12">
        <v>43</v>
      </c>
      <c r="J2317" t="str">
        <f>IF(Baby_Fashion__2[[#This Row],[no_of_ratings]]&gt;=4,"High",IF(Baby_Fashion__2[[#This Row],[no_of_ratings]]&gt;=3,"Medium","Low"))</f>
        <v>High</v>
      </c>
    </row>
    <row r="2318" spans="1:10" x14ac:dyDescent="0.25">
      <c r="A2318" s="18" t="s">
        <v>2220</v>
      </c>
      <c r="B2318" s="18" t="s">
        <v>2111</v>
      </c>
      <c r="C2318" s="18" t="s">
        <v>2112</v>
      </c>
      <c r="D2318">
        <v>4</v>
      </c>
      <c r="E2318" s="12">
        <v>301</v>
      </c>
      <c r="F2318" s="12">
        <v>149</v>
      </c>
      <c r="G2318" s="12">
        <v>249</v>
      </c>
      <c r="H2318" s="12">
        <f>Baby_Fashion__2[[#This Row],[no_of_ratings]]*Baby_Fashion__2[[#This Row],[discount_price]]</f>
        <v>44849</v>
      </c>
      <c r="I2318" s="12">
        <v>100</v>
      </c>
      <c r="J2318" t="str">
        <f>IF(Baby_Fashion__2[[#This Row],[no_of_ratings]]&gt;=4,"High",IF(Baby_Fashion__2[[#This Row],[no_of_ratings]]&gt;=3,"Medium","Low"))</f>
        <v>High</v>
      </c>
    </row>
    <row r="2319" spans="1:10" x14ac:dyDescent="0.25">
      <c r="A2319" s="18" t="s">
        <v>2221</v>
      </c>
      <c r="B2319" s="18" t="s">
        <v>2111</v>
      </c>
      <c r="C2319" s="18" t="s">
        <v>2112</v>
      </c>
      <c r="D2319">
        <v>4.0999999999999996</v>
      </c>
      <c r="E2319" s="12">
        <v>89</v>
      </c>
      <c r="F2319" s="12">
        <v>283</v>
      </c>
      <c r="G2319" s="12">
        <v>499</v>
      </c>
      <c r="H2319" s="12">
        <f>Baby_Fashion__2[[#This Row],[no_of_ratings]]*Baby_Fashion__2[[#This Row],[discount_price]]</f>
        <v>25187</v>
      </c>
      <c r="I2319" s="12">
        <v>216</v>
      </c>
      <c r="J2319" t="str">
        <f>IF(Baby_Fashion__2[[#This Row],[no_of_ratings]]&gt;=4,"High",IF(Baby_Fashion__2[[#This Row],[no_of_ratings]]&gt;=3,"Medium","Low"))</f>
        <v>High</v>
      </c>
    </row>
    <row r="2320" spans="1:10" x14ac:dyDescent="0.25">
      <c r="A2320" s="18" t="s">
        <v>2222</v>
      </c>
      <c r="B2320" s="18" t="s">
        <v>2111</v>
      </c>
      <c r="C2320" s="18" t="s">
        <v>2112</v>
      </c>
      <c r="D2320">
        <v>2</v>
      </c>
      <c r="E2320" s="12">
        <v>2</v>
      </c>
      <c r="F2320" s="12">
        <v>359</v>
      </c>
      <c r="G2320" s="12">
        <v>799</v>
      </c>
      <c r="H2320" s="12">
        <f>Baby_Fashion__2[[#This Row],[no_of_ratings]]*Baby_Fashion__2[[#This Row],[discount_price]]</f>
        <v>718</v>
      </c>
      <c r="I2320" s="12">
        <v>440</v>
      </c>
      <c r="J2320" t="str">
        <f>IF(Baby_Fashion__2[[#This Row],[no_of_ratings]]&gt;=4,"High",IF(Baby_Fashion__2[[#This Row],[no_of_ratings]]&gt;=3,"Medium","Low"))</f>
        <v>Low</v>
      </c>
    </row>
    <row r="2321" spans="1:10" x14ac:dyDescent="0.25">
      <c r="A2321" s="18" t="s">
        <v>2223</v>
      </c>
      <c r="B2321" s="18" t="s">
        <v>2111</v>
      </c>
      <c r="C2321" s="18" t="s">
        <v>2112</v>
      </c>
      <c r="D2321">
        <v>4.5999999999999996</v>
      </c>
      <c r="E2321" s="12">
        <v>1369</v>
      </c>
      <c r="F2321" s="12">
        <v>0</v>
      </c>
      <c r="G2321" s="12">
        <v>799</v>
      </c>
      <c r="H2321" s="12">
        <f>Baby_Fashion__2[[#This Row],[no_of_ratings]]*Baby_Fashion__2[[#This Row],[discount_price]]</f>
        <v>0</v>
      </c>
      <c r="I2321" s="12">
        <v>799</v>
      </c>
      <c r="J2321" t="str">
        <f>IF(Baby_Fashion__2[[#This Row],[no_of_ratings]]&gt;=4,"High",IF(Baby_Fashion__2[[#This Row],[no_of_ratings]]&gt;=3,"Medium","Low"))</f>
        <v>High</v>
      </c>
    </row>
    <row r="2322" spans="1:10" x14ac:dyDescent="0.25">
      <c r="A2322" s="18" t="s">
        <v>2224</v>
      </c>
      <c r="B2322" s="18" t="s">
        <v>2111</v>
      </c>
      <c r="C2322" s="18" t="s">
        <v>2112</v>
      </c>
      <c r="D2322">
        <v>3.7</v>
      </c>
      <c r="E2322" s="12">
        <v>8</v>
      </c>
      <c r="F2322" s="12">
        <v>899</v>
      </c>
      <c r="G2322" s="12">
        <v>1999</v>
      </c>
      <c r="H2322" s="12">
        <f>Baby_Fashion__2[[#This Row],[no_of_ratings]]*Baby_Fashion__2[[#This Row],[discount_price]]</f>
        <v>7192</v>
      </c>
      <c r="I2322" s="12">
        <v>1100</v>
      </c>
      <c r="J2322" t="str">
        <f>IF(Baby_Fashion__2[[#This Row],[no_of_ratings]]&gt;=4,"High",IF(Baby_Fashion__2[[#This Row],[no_of_ratings]]&gt;=3,"Medium","Low"))</f>
        <v>High</v>
      </c>
    </row>
    <row r="2323" spans="1:10" x14ac:dyDescent="0.25">
      <c r="A2323" s="18" t="s">
        <v>2225</v>
      </c>
      <c r="B2323" s="18" t="s">
        <v>2111</v>
      </c>
      <c r="C2323" s="18" t="s">
        <v>2112</v>
      </c>
      <c r="D2323">
        <v>4.3</v>
      </c>
      <c r="E2323" s="12">
        <v>512</v>
      </c>
      <c r="F2323" s="12">
        <v>129</v>
      </c>
      <c r="G2323" s="12">
        <v>130</v>
      </c>
      <c r="H2323" s="12">
        <f>Baby_Fashion__2[[#This Row],[no_of_ratings]]*Baby_Fashion__2[[#This Row],[discount_price]]</f>
        <v>66048</v>
      </c>
      <c r="I2323" s="12">
        <v>1</v>
      </c>
      <c r="J2323" t="str">
        <f>IF(Baby_Fashion__2[[#This Row],[no_of_ratings]]&gt;=4,"High",IF(Baby_Fashion__2[[#This Row],[no_of_ratings]]&gt;=3,"Medium","Low"))</f>
        <v>High</v>
      </c>
    </row>
    <row r="2324" spans="1:10" x14ac:dyDescent="0.25">
      <c r="A2324" s="18" t="s">
        <v>2226</v>
      </c>
      <c r="B2324" s="18" t="s">
        <v>2111</v>
      </c>
      <c r="C2324" s="18" t="s">
        <v>2112</v>
      </c>
      <c r="D2324">
        <v>4.4000000000000004</v>
      </c>
      <c r="E2324" s="12">
        <v>116</v>
      </c>
      <c r="F2324" s="12">
        <v>0</v>
      </c>
      <c r="G2324" s="12">
        <v>149</v>
      </c>
      <c r="H2324" s="12">
        <f>Baby_Fashion__2[[#This Row],[no_of_ratings]]*Baby_Fashion__2[[#This Row],[discount_price]]</f>
        <v>0</v>
      </c>
      <c r="I2324" s="12">
        <v>149</v>
      </c>
      <c r="J2324" t="str">
        <f>IF(Baby_Fashion__2[[#This Row],[no_of_ratings]]&gt;=4,"High",IF(Baby_Fashion__2[[#This Row],[no_of_ratings]]&gt;=3,"Medium","Low"))</f>
        <v>High</v>
      </c>
    </row>
    <row r="2325" spans="1:10" x14ac:dyDescent="0.25">
      <c r="A2325" s="18" t="s">
        <v>2227</v>
      </c>
      <c r="B2325" s="18" t="s">
        <v>2111</v>
      </c>
      <c r="C2325" s="18" t="s">
        <v>2112</v>
      </c>
      <c r="D2325">
        <v>4.4000000000000004</v>
      </c>
      <c r="E2325" s="12">
        <v>7335</v>
      </c>
      <c r="F2325" s="12">
        <v>320</v>
      </c>
      <c r="G2325" s="12">
        <v>330</v>
      </c>
      <c r="H2325" s="12">
        <f>Baby_Fashion__2[[#This Row],[no_of_ratings]]*Baby_Fashion__2[[#This Row],[discount_price]]</f>
        <v>2347200</v>
      </c>
      <c r="I2325" s="12">
        <v>10</v>
      </c>
      <c r="J2325" t="str">
        <f>IF(Baby_Fashion__2[[#This Row],[no_of_ratings]]&gt;=4,"High",IF(Baby_Fashion__2[[#This Row],[no_of_ratings]]&gt;=3,"Medium","Low"))</f>
        <v>High</v>
      </c>
    </row>
    <row r="2326" spans="1:10" x14ac:dyDescent="0.25">
      <c r="A2326" s="18" t="s">
        <v>2228</v>
      </c>
      <c r="B2326" s="18" t="s">
        <v>2111</v>
      </c>
      <c r="C2326" s="18" t="s">
        <v>2112</v>
      </c>
      <c r="D2326">
        <v>4.0999999999999996</v>
      </c>
      <c r="E2326" s="12">
        <v>1171</v>
      </c>
      <c r="F2326" s="12">
        <v>199</v>
      </c>
      <c r="G2326" s="12">
        <v>207</v>
      </c>
      <c r="H2326" s="12">
        <f>Baby_Fashion__2[[#This Row],[no_of_ratings]]*Baby_Fashion__2[[#This Row],[discount_price]]</f>
        <v>233029</v>
      </c>
      <c r="I2326" s="12">
        <v>8</v>
      </c>
      <c r="J2326" t="str">
        <f>IF(Baby_Fashion__2[[#This Row],[no_of_ratings]]&gt;=4,"High",IF(Baby_Fashion__2[[#This Row],[no_of_ratings]]&gt;=3,"Medium","Low"))</f>
        <v>High</v>
      </c>
    </row>
    <row r="2327" spans="1:10" x14ac:dyDescent="0.25">
      <c r="A2327" s="18" t="s">
        <v>2229</v>
      </c>
      <c r="B2327" s="18" t="s">
        <v>2111</v>
      </c>
      <c r="C2327" s="18" t="s">
        <v>2112</v>
      </c>
      <c r="D2327">
        <v>4.0999999999999996</v>
      </c>
      <c r="E2327" s="12">
        <v>2030</v>
      </c>
      <c r="F2327" s="12">
        <v>148</v>
      </c>
      <c r="G2327" s="12">
        <v>179</v>
      </c>
      <c r="H2327" s="12">
        <f>Baby_Fashion__2[[#This Row],[no_of_ratings]]*Baby_Fashion__2[[#This Row],[discount_price]]</f>
        <v>300440</v>
      </c>
      <c r="I2327" s="12">
        <v>31</v>
      </c>
      <c r="J2327" t="str">
        <f>IF(Baby_Fashion__2[[#This Row],[no_of_ratings]]&gt;=4,"High",IF(Baby_Fashion__2[[#This Row],[no_of_ratings]]&gt;=3,"Medium","Low"))</f>
        <v>High</v>
      </c>
    </row>
    <row r="2328" spans="1:10" x14ac:dyDescent="0.25">
      <c r="A2328" s="18" t="s">
        <v>2230</v>
      </c>
      <c r="B2328" s="18" t="s">
        <v>2111</v>
      </c>
      <c r="C2328" s="18" t="s">
        <v>2112</v>
      </c>
      <c r="D2328">
        <v>4.0999999999999996</v>
      </c>
      <c r="E2328" s="12">
        <v>1699</v>
      </c>
      <c r="F2328" s="12">
        <v>460</v>
      </c>
      <c r="G2328" s="12">
        <v>1050</v>
      </c>
      <c r="H2328" s="12">
        <f>Baby_Fashion__2[[#This Row],[no_of_ratings]]*Baby_Fashion__2[[#This Row],[discount_price]]</f>
        <v>781540</v>
      </c>
      <c r="I2328" s="12">
        <v>590</v>
      </c>
      <c r="J2328" t="str">
        <f>IF(Baby_Fashion__2[[#This Row],[no_of_ratings]]&gt;=4,"High",IF(Baby_Fashion__2[[#This Row],[no_of_ratings]]&gt;=3,"Medium","Low"))</f>
        <v>High</v>
      </c>
    </row>
    <row r="2329" spans="1:10" x14ac:dyDescent="0.25">
      <c r="A2329" s="18" t="s">
        <v>2231</v>
      </c>
      <c r="B2329" s="18" t="s">
        <v>2111</v>
      </c>
      <c r="C2329" s="18" t="s">
        <v>2112</v>
      </c>
      <c r="D2329">
        <v>4.5999999999999996</v>
      </c>
      <c r="E2329" s="12">
        <v>8</v>
      </c>
      <c r="F2329" s="12">
        <v>0</v>
      </c>
      <c r="G2329" s="12">
        <v>590</v>
      </c>
      <c r="H2329" s="12">
        <f>Baby_Fashion__2[[#This Row],[no_of_ratings]]*Baby_Fashion__2[[#This Row],[discount_price]]</f>
        <v>0</v>
      </c>
      <c r="I2329" s="12">
        <v>590</v>
      </c>
      <c r="J2329" t="str">
        <f>IF(Baby_Fashion__2[[#This Row],[no_of_ratings]]&gt;=4,"High",IF(Baby_Fashion__2[[#This Row],[no_of_ratings]]&gt;=3,"Medium","Low"))</f>
        <v>High</v>
      </c>
    </row>
    <row r="2330" spans="1:10" x14ac:dyDescent="0.25">
      <c r="A2330" s="18" t="s">
        <v>2232</v>
      </c>
      <c r="B2330" s="18" t="s">
        <v>2111</v>
      </c>
      <c r="C2330" s="18" t="s">
        <v>2112</v>
      </c>
      <c r="D2330">
        <v>4.0999999999999996</v>
      </c>
      <c r="E2330" s="12">
        <v>14</v>
      </c>
      <c r="F2330" s="12">
        <v>371</v>
      </c>
      <c r="G2330" s="12">
        <v>470</v>
      </c>
      <c r="H2330" s="12">
        <f>Baby_Fashion__2[[#This Row],[no_of_ratings]]*Baby_Fashion__2[[#This Row],[discount_price]]</f>
        <v>5194</v>
      </c>
      <c r="I2330" s="12">
        <v>99</v>
      </c>
      <c r="J2330" t="str">
        <f>IF(Baby_Fashion__2[[#This Row],[no_of_ratings]]&gt;=4,"High",IF(Baby_Fashion__2[[#This Row],[no_of_ratings]]&gt;=3,"Medium","Low"))</f>
        <v>High</v>
      </c>
    </row>
    <row r="2331" spans="1:10" x14ac:dyDescent="0.25">
      <c r="A2331" s="18" t="s">
        <v>2233</v>
      </c>
      <c r="B2331" s="18" t="s">
        <v>2111</v>
      </c>
      <c r="C2331" s="18" t="s">
        <v>2112</v>
      </c>
      <c r="D2331">
        <v>4.3</v>
      </c>
      <c r="E2331" s="12">
        <v>164</v>
      </c>
      <c r="F2331" s="12">
        <v>485</v>
      </c>
      <c r="G2331" s="12">
        <v>579</v>
      </c>
      <c r="H2331" s="12">
        <f>Baby_Fashion__2[[#This Row],[no_of_ratings]]*Baby_Fashion__2[[#This Row],[discount_price]]</f>
        <v>79540</v>
      </c>
      <c r="I2331" s="12">
        <v>94</v>
      </c>
      <c r="J2331" t="str">
        <f>IF(Baby_Fashion__2[[#This Row],[no_of_ratings]]&gt;=4,"High",IF(Baby_Fashion__2[[#This Row],[no_of_ratings]]&gt;=3,"Medium","Low"))</f>
        <v>High</v>
      </c>
    </row>
    <row r="2332" spans="1:10" x14ac:dyDescent="0.25">
      <c r="A2332" s="18" t="s">
        <v>2234</v>
      </c>
      <c r="B2332" s="18" t="s">
        <v>2111</v>
      </c>
      <c r="C2332" s="18" t="s">
        <v>2112</v>
      </c>
      <c r="D2332">
        <v>4.3</v>
      </c>
      <c r="E2332" s="12">
        <v>15074</v>
      </c>
      <c r="F2332" s="12">
        <v>304</v>
      </c>
      <c r="G2332" s="12">
        <v>398</v>
      </c>
      <c r="H2332" s="12">
        <f>Baby_Fashion__2[[#This Row],[no_of_ratings]]*Baby_Fashion__2[[#This Row],[discount_price]]</f>
        <v>4582496</v>
      </c>
      <c r="I2332" s="12">
        <v>94</v>
      </c>
      <c r="J2332" t="str">
        <f>IF(Baby_Fashion__2[[#This Row],[no_of_ratings]]&gt;=4,"High",IF(Baby_Fashion__2[[#This Row],[no_of_ratings]]&gt;=3,"Medium","Low"))</f>
        <v>High</v>
      </c>
    </row>
    <row r="2333" spans="1:10" x14ac:dyDescent="0.25">
      <c r="A2333" s="18" t="s">
        <v>2235</v>
      </c>
      <c r="B2333" s="18" t="s">
        <v>2111</v>
      </c>
      <c r="C2333" s="18" t="s">
        <v>2112</v>
      </c>
      <c r="D2333">
        <v>4.2</v>
      </c>
      <c r="E2333" s="12">
        <v>2958</v>
      </c>
      <c r="F2333" s="12">
        <v>649</v>
      </c>
      <c r="G2333" s="12">
        <v>1499</v>
      </c>
      <c r="H2333" s="12">
        <f>Baby_Fashion__2[[#This Row],[no_of_ratings]]*Baby_Fashion__2[[#This Row],[discount_price]]</f>
        <v>1919742</v>
      </c>
      <c r="I2333" s="12">
        <v>850</v>
      </c>
      <c r="J2333" t="str">
        <f>IF(Baby_Fashion__2[[#This Row],[no_of_ratings]]&gt;=4,"High",IF(Baby_Fashion__2[[#This Row],[no_of_ratings]]&gt;=3,"Medium","Low"))</f>
        <v>High</v>
      </c>
    </row>
    <row r="2334" spans="1:10" x14ac:dyDescent="0.25">
      <c r="A2334" s="18" t="s">
        <v>2236</v>
      </c>
      <c r="B2334" s="18" t="s">
        <v>2111</v>
      </c>
      <c r="C2334" s="18" t="s">
        <v>2112</v>
      </c>
      <c r="D2334">
        <v>4.5</v>
      </c>
      <c r="E2334" s="12">
        <v>51</v>
      </c>
      <c r="F2334" s="12">
        <v>375</v>
      </c>
      <c r="G2334" s="12">
        <v>399</v>
      </c>
      <c r="H2334" s="12">
        <f>Baby_Fashion__2[[#This Row],[no_of_ratings]]*Baby_Fashion__2[[#This Row],[discount_price]]</f>
        <v>19125</v>
      </c>
      <c r="I2334" s="12">
        <v>24</v>
      </c>
      <c r="J2334" t="str">
        <f>IF(Baby_Fashion__2[[#This Row],[no_of_ratings]]&gt;=4,"High",IF(Baby_Fashion__2[[#This Row],[no_of_ratings]]&gt;=3,"Medium","Low"))</f>
        <v>High</v>
      </c>
    </row>
    <row r="2335" spans="1:10" x14ac:dyDescent="0.25">
      <c r="A2335" s="18" t="s">
        <v>2237</v>
      </c>
      <c r="B2335" s="18" t="s">
        <v>2111</v>
      </c>
      <c r="C2335" s="18" t="s">
        <v>2112</v>
      </c>
      <c r="D2335">
        <v>4</v>
      </c>
      <c r="E2335" s="12">
        <v>145</v>
      </c>
      <c r="F2335" s="12">
        <v>299</v>
      </c>
      <c r="G2335" s="12">
        <v>799</v>
      </c>
      <c r="H2335" s="12">
        <f>Baby_Fashion__2[[#This Row],[no_of_ratings]]*Baby_Fashion__2[[#This Row],[discount_price]]</f>
        <v>43355</v>
      </c>
      <c r="I2335" s="12">
        <v>500</v>
      </c>
      <c r="J2335" t="str">
        <f>IF(Baby_Fashion__2[[#This Row],[no_of_ratings]]&gt;=4,"High",IF(Baby_Fashion__2[[#This Row],[no_of_ratings]]&gt;=3,"Medium","Low"))</f>
        <v>High</v>
      </c>
    </row>
    <row r="2336" spans="1:10" x14ac:dyDescent="0.25">
      <c r="A2336" s="18" t="s">
        <v>2238</v>
      </c>
      <c r="B2336" s="18" t="s">
        <v>2111</v>
      </c>
      <c r="C2336" s="18" t="s">
        <v>2112</v>
      </c>
      <c r="D2336">
        <v>0</v>
      </c>
      <c r="E2336" s="12">
        <v>0</v>
      </c>
      <c r="F2336" s="12">
        <v>0</v>
      </c>
      <c r="G2336" s="12">
        <v>299</v>
      </c>
      <c r="H2336" s="12">
        <f>Baby_Fashion__2[[#This Row],[no_of_ratings]]*Baby_Fashion__2[[#This Row],[discount_price]]</f>
        <v>0</v>
      </c>
      <c r="I2336" s="12">
        <v>299</v>
      </c>
      <c r="J2336" t="str">
        <f>IF(Baby_Fashion__2[[#This Row],[no_of_ratings]]&gt;=4,"High",IF(Baby_Fashion__2[[#This Row],[no_of_ratings]]&gt;=3,"Medium","Low"))</f>
        <v>Low</v>
      </c>
    </row>
    <row r="2337" spans="1:10" x14ac:dyDescent="0.25">
      <c r="A2337" s="18" t="s">
        <v>2239</v>
      </c>
      <c r="B2337" s="18" t="s">
        <v>2111</v>
      </c>
      <c r="C2337" s="18" t="s">
        <v>2112</v>
      </c>
      <c r="D2337">
        <v>4.5</v>
      </c>
      <c r="E2337" s="12">
        <v>45263</v>
      </c>
      <c r="F2337" s="12">
        <v>493</v>
      </c>
      <c r="G2337" s="12">
        <v>720</v>
      </c>
      <c r="H2337" s="12">
        <f>Baby_Fashion__2[[#This Row],[no_of_ratings]]*Baby_Fashion__2[[#This Row],[discount_price]]</f>
        <v>22314659</v>
      </c>
      <c r="I2337" s="12">
        <v>227</v>
      </c>
      <c r="J2337" t="str">
        <f>IF(Baby_Fashion__2[[#This Row],[no_of_ratings]]&gt;=4,"High",IF(Baby_Fashion__2[[#This Row],[no_of_ratings]]&gt;=3,"Medium","Low"))</f>
        <v>High</v>
      </c>
    </row>
    <row r="2338" spans="1:10" x14ac:dyDescent="0.25">
      <c r="A2338" s="18" t="s">
        <v>2240</v>
      </c>
      <c r="B2338" s="18" t="s">
        <v>2111</v>
      </c>
      <c r="C2338" s="18" t="s">
        <v>2112</v>
      </c>
      <c r="D2338">
        <v>4</v>
      </c>
      <c r="E2338" s="12">
        <v>1596</v>
      </c>
      <c r="F2338" s="12">
        <v>269</v>
      </c>
      <c r="G2338" s="12">
        <v>900</v>
      </c>
      <c r="H2338" s="12">
        <f>Baby_Fashion__2[[#This Row],[no_of_ratings]]*Baby_Fashion__2[[#This Row],[discount_price]]</f>
        <v>429324</v>
      </c>
      <c r="I2338" s="12">
        <v>631</v>
      </c>
      <c r="J2338" t="str">
        <f>IF(Baby_Fashion__2[[#This Row],[no_of_ratings]]&gt;=4,"High",IF(Baby_Fashion__2[[#This Row],[no_of_ratings]]&gt;=3,"Medium","Low"))</f>
        <v>High</v>
      </c>
    </row>
    <row r="2339" spans="1:10" x14ac:dyDescent="0.25">
      <c r="A2339" s="18" t="s">
        <v>2241</v>
      </c>
      <c r="B2339" s="18" t="s">
        <v>2111</v>
      </c>
      <c r="C2339" s="18" t="s">
        <v>2112</v>
      </c>
      <c r="D2339">
        <v>4.2</v>
      </c>
      <c r="E2339" s="12">
        <v>44</v>
      </c>
      <c r="F2339" s="12">
        <v>554</v>
      </c>
      <c r="G2339" s="12">
        <v>583</v>
      </c>
      <c r="H2339" s="12">
        <f>Baby_Fashion__2[[#This Row],[no_of_ratings]]*Baby_Fashion__2[[#This Row],[discount_price]]</f>
        <v>24376</v>
      </c>
      <c r="I2339" s="12">
        <v>29</v>
      </c>
      <c r="J2339" t="str">
        <f>IF(Baby_Fashion__2[[#This Row],[no_of_ratings]]&gt;=4,"High",IF(Baby_Fashion__2[[#This Row],[no_of_ratings]]&gt;=3,"Medium","Low"))</f>
        <v>High</v>
      </c>
    </row>
    <row r="2340" spans="1:10" x14ac:dyDescent="0.25">
      <c r="A2340" s="18" t="s">
        <v>2242</v>
      </c>
      <c r="B2340" s="18" t="s">
        <v>2111</v>
      </c>
      <c r="C2340" s="18" t="s">
        <v>2112</v>
      </c>
      <c r="D2340">
        <v>4.2</v>
      </c>
      <c r="E2340" s="12">
        <v>2388</v>
      </c>
      <c r="F2340" s="12">
        <v>1839</v>
      </c>
      <c r="G2340" s="12">
        <v>2754</v>
      </c>
      <c r="H2340" s="12">
        <f>Baby_Fashion__2[[#This Row],[no_of_ratings]]*Baby_Fashion__2[[#This Row],[discount_price]]</f>
        <v>4391532</v>
      </c>
      <c r="I2340" s="12">
        <v>915</v>
      </c>
      <c r="J2340" t="str">
        <f>IF(Baby_Fashion__2[[#This Row],[no_of_ratings]]&gt;=4,"High",IF(Baby_Fashion__2[[#This Row],[no_of_ratings]]&gt;=3,"Medium","Low"))</f>
        <v>High</v>
      </c>
    </row>
    <row r="2341" spans="1:10" x14ac:dyDescent="0.25">
      <c r="A2341" s="18" t="s">
        <v>2243</v>
      </c>
      <c r="B2341" s="18" t="s">
        <v>2111</v>
      </c>
      <c r="C2341" s="18" t="s">
        <v>2112</v>
      </c>
      <c r="D2341">
        <v>4.5</v>
      </c>
      <c r="E2341" s="12">
        <v>2</v>
      </c>
      <c r="F2341" s="12">
        <v>755</v>
      </c>
      <c r="G2341" s="12">
        <v>795</v>
      </c>
      <c r="H2341" s="12">
        <f>Baby_Fashion__2[[#This Row],[no_of_ratings]]*Baby_Fashion__2[[#This Row],[discount_price]]</f>
        <v>1510</v>
      </c>
      <c r="I2341" s="12">
        <v>40</v>
      </c>
      <c r="J2341" t="str">
        <f>IF(Baby_Fashion__2[[#This Row],[no_of_ratings]]&gt;=4,"High",IF(Baby_Fashion__2[[#This Row],[no_of_ratings]]&gt;=3,"Medium","Low"))</f>
        <v>Low</v>
      </c>
    </row>
    <row r="2342" spans="1:10" x14ac:dyDescent="0.25">
      <c r="A2342" s="18" t="s">
        <v>2244</v>
      </c>
      <c r="B2342" s="18" t="s">
        <v>2111</v>
      </c>
      <c r="C2342" s="18" t="s">
        <v>2112</v>
      </c>
      <c r="D2342">
        <v>4.3</v>
      </c>
      <c r="E2342" s="12">
        <v>1927</v>
      </c>
      <c r="F2342" s="12">
        <v>294</v>
      </c>
      <c r="G2342" s="12">
        <v>397</v>
      </c>
      <c r="H2342" s="12">
        <f>Baby_Fashion__2[[#This Row],[no_of_ratings]]*Baby_Fashion__2[[#This Row],[discount_price]]</f>
        <v>566538</v>
      </c>
      <c r="I2342" s="12">
        <v>103</v>
      </c>
      <c r="J2342" t="str">
        <f>IF(Baby_Fashion__2[[#This Row],[no_of_ratings]]&gt;=4,"High",IF(Baby_Fashion__2[[#This Row],[no_of_ratings]]&gt;=3,"Medium","Low"))</f>
        <v>High</v>
      </c>
    </row>
    <row r="2343" spans="1:10" x14ac:dyDescent="0.25">
      <c r="A2343" s="18" t="s">
        <v>2245</v>
      </c>
      <c r="B2343" s="18" t="s">
        <v>2111</v>
      </c>
      <c r="C2343" s="18" t="s">
        <v>2112</v>
      </c>
      <c r="D2343">
        <v>3.8</v>
      </c>
      <c r="E2343" s="12">
        <v>33</v>
      </c>
      <c r="F2343" s="12">
        <v>530</v>
      </c>
      <c r="G2343" s="12">
        <v>549</v>
      </c>
      <c r="H2343" s="12">
        <f>Baby_Fashion__2[[#This Row],[no_of_ratings]]*Baby_Fashion__2[[#This Row],[discount_price]]</f>
        <v>17490</v>
      </c>
      <c r="I2343" s="12">
        <v>19</v>
      </c>
      <c r="J2343" t="str">
        <f>IF(Baby_Fashion__2[[#This Row],[no_of_ratings]]&gt;=4,"High",IF(Baby_Fashion__2[[#This Row],[no_of_ratings]]&gt;=3,"Medium","Low"))</f>
        <v>High</v>
      </c>
    </row>
    <row r="2344" spans="1:10" x14ac:dyDescent="0.25">
      <c r="A2344" s="18" t="s">
        <v>2246</v>
      </c>
      <c r="B2344" s="18" t="s">
        <v>2111</v>
      </c>
      <c r="C2344" s="18" t="s">
        <v>2112</v>
      </c>
      <c r="D2344">
        <v>4</v>
      </c>
      <c r="E2344" s="12">
        <v>297</v>
      </c>
      <c r="F2344" s="12">
        <v>407</v>
      </c>
      <c r="G2344" s="12">
        <v>600</v>
      </c>
      <c r="H2344" s="12">
        <f>Baby_Fashion__2[[#This Row],[no_of_ratings]]*Baby_Fashion__2[[#This Row],[discount_price]]</f>
        <v>120879</v>
      </c>
      <c r="I2344" s="12">
        <v>193</v>
      </c>
      <c r="J2344" t="str">
        <f>IF(Baby_Fashion__2[[#This Row],[no_of_ratings]]&gt;=4,"High",IF(Baby_Fashion__2[[#This Row],[no_of_ratings]]&gt;=3,"Medium","Low"))</f>
        <v>High</v>
      </c>
    </row>
    <row r="2345" spans="1:10" x14ac:dyDescent="0.25">
      <c r="A2345" s="18" t="s">
        <v>2247</v>
      </c>
      <c r="B2345" s="18" t="s">
        <v>2111</v>
      </c>
      <c r="C2345" s="18" t="s">
        <v>2112</v>
      </c>
      <c r="D2345">
        <v>4.5</v>
      </c>
      <c r="E2345" s="12">
        <v>20</v>
      </c>
      <c r="F2345" s="12">
        <v>156</v>
      </c>
      <c r="G2345" s="12">
        <v>175</v>
      </c>
      <c r="H2345" s="12">
        <f>Baby_Fashion__2[[#This Row],[no_of_ratings]]*Baby_Fashion__2[[#This Row],[discount_price]]</f>
        <v>3120</v>
      </c>
      <c r="I2345" s="12">
        <v>19</v>
      </c>
      <c r="J2345" t="str">
        <f>IF(Baby_Fashion__2[[#This Row],[no_of_ratings]]&gt;=4,"High",IF(Baby_Fashion__2[[#This Row],[no_of_ratings]]&gt;=3,"Medium","Low"))</f>
        <v>High</v>
      </c>
    </row>
    <row r="2346" spans="1:10" x14ac:dyDescent="0.25">
      <c r="A2346" s="18" t="s">
        <v>2248</v>
      </c>
      <c r="B2346" s="18" t="s">
        <v>2111</v>
      </c>
      <c r="C2346" s="18" t="s">
        <v>2112</v>
      </c>
      <c r="D2346">
        <v>4.3</v>
      </c>
      <c r="E2346" s="12">
        <v>102</v>
      </c>
      <c r="F2346" s="12">
        <v>191</v>
      </c>
      <c r="G2346" s="12">
        <v>249</v>
      </c>
      <c r="H2346" s="12">
        <f>Baby_Fashion__2[[#This Row],[no_of_ratings]]*Baby_Fashion__2[[#This Row],[discount_price]]</f>
        <v>19482</v>
      </c>
      <c r="I2346" s="12">
        <v>58</v>
      </c>
      <c r="J2346" t="str">
        <f>IF(Baby_Fashion__2[[#This Row],[no_of_ratings]]&gt;=4,"High",IF(Baby_Fashion__2[[#This Row],[no_of_ratings]]&gt;=3,"Medium","Low"))</f>
        <v>High</v>
      </c>
    </row>
    <row r="2347" spans="1:10" x14ac:dyDescent="0.25">
      <c r="A2347" s="18" t="s">
        <v>2249</v>
      </c>
      <c r="B2347" s="18" t="s">
        <v>2111</v>
      </c>
      <c r="C2347" s="18" t="s">
        <v>2112</v>
      </c>
      <c r="D2347">
        <v>3.8</v>
      </c>
      <c r="E2347" s="12">
        <v>52</v>
      </c>
      <c r="F2347" s="12">
        <v>499</v>
      </c>
      <c r="G2347" s="12">
        <v>849</v>
      </c>
      <c r="H2347" s="12">
        <f>Baby_Fashion__2[[#This Row],[no_of_ratings]]*Baby_Fashion__2[[#This Row],[discount_price]]</f>
        <v>25948</v>
      </c>
      <c r="I2347" s="12">
        <v>350</v>
      </c>
      <c r="J2347" t="str">
        <f>IF(Baby_Fashion__2[[#This Row],[no_of_ratings]]&gt;=4,"High",IF(Baby_Fashion__2[[#This Row],[no_of_ratings]]&gt;=3,"Medium","Low"))</f>
        <v>High</v>
      </c>
    </row>
    <row r="2348" spans="1:10" x14ac:dyDescent="0.25">
      <c r="A2348" s="18" t="s">
        <v>2207</v>
      </c>
      <c r="B2348" s="18" t="s">
        <v>2111</v>
      </c>
      <c r="C2348" s="18" t="s">
        <v>2112</v>
      </c>
      <c r="D2348">
        <v>5</v>
      </c>
      <c r="E2348" s="12">
        <v>1</v>
      </c>
      <c r="F2348" s="12">
        <v>183</v>
      </c>
      <c r="G2348" s="12">
        <v>200</v>
      </c>
      <c r="H2348" s="12">
        <f>Baby_Fashion__2[[#This Row],[no_of_ratings]]*Baby_Fashion__2[[#This Row],[discount_price]]</f>
        <v>183</v>
      </c>
      <c r="I2348" s="12">
        <v>17</v>
      </c>
      <c r="J2348" t="str">
        <f>IF(Baby_Fashion__2[[#This Row],[no_of_ratings]]&gt;=4,"High",IF(Baby_Fashion__2[[#This Row],[no_of_ratings]]&gt;=3,"Medium","Low"))</f>
        <v>Low</v>
      </c>
    </row>
    <row r="2349" spans="1:10" x14ac:dyDescent="0.25">
      <c r="A2349" s="18" t="s">
        <v>2250</v>
      </c>
      <c r="B2349" s="18" t="s">
        <v>2111</v>
      </c>
      <c r="C2349" s="18" t="s">
        <v>2112</v>
      </c>
      <c r="D2349">
        <v>3.8</v>
      </c>
      <c r="E2349" s="12">
        <v>38</v>
      </c>
      <c r="F2349" s="12">
        <v>249</v>
      </c>
      <c r="G2349" s="12">
        <v>339</v>
      </c>
      <c r="H2349" s="12">
        <f>Baby_Fashion__2[[#This Row],[no_of_ratings]]*Baby_Fashion__2[[#This Row],[discount_price]]</f>
        <v>9462</v>
      </c>
      <c r="I2349" s="12">
        <v>90</v>
      </c>
      <c r="J2349" t="str">
        <f>IF(Baby_Fashion__2[[#This Row],[no_of_ratings]]&gt;=4,"High",IF(Baby_Fashion__2[[#This Row],[no_of_ratings]]&gt;=3,"Medium","Low"))</f>
        <v>High</v>
      </c>
    </row>
    <row r="2350" spans="1:10" x14ac:dyDescent="0.25">
      <c r="A2350" s="18" t="s">
        <v>2251</v>
      </c>
      <c r="B2350" s="18" t="s">
        <v>2111</v>
      </c>
      <c r="C2350" s="18" t="s">
        <v>2112</v>
      </c>
      <c r="D2350">
        <v>4.4000000000000004</v>
      </c>
      <c r="E2350" s="12">
        <v>102</v>
      </c>
      <c r="F2350" s="12">
        <v>359</v>
      </c>
      <c r="G2350" s="12">
        <v>447</v>
      </c>
      <c r="H2350" s="12">
        <f>Baby_Fashion__2[[#This Row],[no_of_ratings]]*Baby_Fashion__2[[#This Row],[discount_price]]</f>
        <v>36618</v>
      </c>
      <c r="I2350" s="12">
        <v>88</v>
      </c>
      <c r="J2350" t="str">
        <f>IF(Baby_Fashion__2[[#This Row],[no_of_ratings]]&gt;=4,"High",IF(Baby_Fashion__2[[#This Row],[no_of_ratings]]&gt;=3,"Medium","Low"))</f>
        <v>High</v>
      </c>
    </row>
    <row r="2351" spans="1:10" x14ac:dyDescent="0.25">
      <c r="A2351" s="18" t="s">
        <v>2252</v>
      </c>
      <c r="B2351" s="18" t="s">
        <v>2111</v>
      </c>
      <c r="C2351" s="18" t="s">
        <v>2112</v>
      </c>
      <c r="D2351">
        <v>4.4000000000000004</v>
      </c>
      <c r="E2351" s="12">
        <v>1507</v>
      </c>
      <c r="F2351" s="12">
        <v>1499</v>
      </c>
      <c r="G2351" s="12">
        <v>1999</v>
      </c>
      <c r="H2351" s="12">
        <f>Baby_Fashion__2[[#This Row],[no_of_ratings]]*Baby_Fashion__2[[#This Row],[discount_price]]</f>
        <v>2258993</v>
      </c>
      <c r="I2351" s="12">
        <v>500</v>
      </c>
      <c r="J2351" t="str">
        <f>IF(Baby_Fashion__2[[#This Row],[no_of_ratings]]&gt;=4,"High",IF(Baby_Fashion__2[[#This Row],[no_of_ratings]]&gt;=3,"Medium","Low"))</f>
        <v>High</v>
      </c>
    </row>
    <row r="2352" spans="1:10" x14ac:dyDescent="0.25">
      <c r="A2352" s="18" t="s">
        <v>2253</v>
      </c>
      <c r="B2352" s="18" t="s">
        <v>2111</v>
      </c>
      <c r="C2352" s="18" t="s">
        <v>2112</v>
      </c>
      <c r="D2352">
        <v>4.5</v>
      </c>
      <c r="E2352" s="12">
        <v>149</v>
      </c>
      <c r="F2352" s="12">
        <v>483</v>
      </c>
      <c r="G2352" s="12">
        <v>648</v>
      </c>
      <c r="H2352" s="12">
        <f>Baby_Fashion__2[[#This Row],[no_of_ratings]]*Baby_Fashion__2[[#This Row],[discount_price]]</f>
        <v>71967</v>
      </c>
      <c r="I2352" s="12">
        <v>165</v>
      </c>
      <c r="J2352" t="str">
        <f>IF(Baby_Fashion__2[[#This Row],[no_of_ratings]]&gt;=4,"High",IF(Baby_Fashion__2[[#This Row],[no_of_ratings]]&gt;=3,"Medium","Low"))</f>
        <v>High</v>
      </c>
    </row>
    <row r="2353" spans="1:10" x14ac:dyDescent="0.25">
      <c r="A2353" s="18" t="s">
        <v>2254</v>
      </c>
      <c r="B2353" s="18" t="s">
        <v>2111</v>
      </c>
      <c r="C2353" s="18" t="s">
        <v>2112</v>
      </c>
      <c r="D2353">
        <v>4.4000000000000004</v>
      </c>
      <c r="E2353" s="12">
        <v>1453</v>
      </c>
      <c r="F2353" s="12">
        <v>469</v>
      </c>
      <c r="G2353" s="12">
        <v>900</v>
      </c>
      <c r="H2353" s="12">
        <f>Baby_Fashion__2[[#This Row],[no_of_ratings]]*Baby_Fashion__2[[#This Row],[discount_price]]</f>
        <v>681457</v>
      </c>
      <c r="I2353" s="12">
        <v>431</v>
      </c>
      <c r="J2353" t="str">
        <f>IF(Baby_Fashion__2[[#This Row],[no_of_ratings]]&gt;=4,"High",IF(Baby_Fashion__2[[#This Row],[no_of_ratings]]&gt;=3,"Medium","Low"))</f>
        <v>High</v>
      </c>
    </row>
    <row r="2354" spans="1:10" x14ac:dyDescent="0.25">
      <c r="A2354" s="18" t="s">
        <v>2253</v>
      </c>
      <c r="B2354" s="18" t="s">
        <v>2111</v>
      </c>
      <c r="C2354" s="18" t="s">
        <v>2112</v>
      </c>
      <c r="D2354">
        <v>4.5</v>
      </c>
      <c r="E2354" s="12">
        <v>149</v>
      </c>
      <c r="F2354" s="12">
        <v>483</v>
      </c>
      <c r="G2354" s="12">
        <v>648</v>
      </c>
      <c r="H2354" s="12">
        <f>Baby_Fashion__2[[#This Row],[no_of_ratings]]*Baby_Fashion__2[[#This Row],[discount_price]]</f>
        <v>71967</v>
      </c>
      <c r="I2354" s="12">
        <v>165</v>
      </c>
      <c r="J2354" t="str">
        <f>IF(Baby_Fashion__2[[#This Row],[no_of_ratings]]&gt;=4,"High",IF(Baby_Fashion__2[[#This Row],[no_of_ratings]]&gt;=3,"Medium","Low"))</f>
        <v>High</v>
      </c>
    </row>
    <row r="2355" spans="1:10" x14ac:dyDescent="0.25">
      <c r="A2355" s="18" t="s">
        <v>2254</v>
      </c>
      <c r="B2355" s="18" t="s">
        <v>2111</v>
      </c>
      <c r="C2355" s="18" t="s">
        <v>2112</v>
      </c>
      <c r="D2355">
        <v>4.4000000000000004</v>
      </c>
      <c r="E2355" s="12">
        <v>1453</v>
      </c>
      <c r="F2355" s="12">
        <v>469</v>
      </c>
      <c r="G2355" s="12">
        <v>900</v>
      </c>
      <c r="H2355" s="12">
        <f>Baby_Fashion__2[[#This Row],[no_of_ratings]]*Baby_Fashion__2[[#This Row],[discount_price]]</f>
        <v>681457</v>
      </c>
      <c r="I2355" s="12">
        <v>431</v>
      </c>
      <c r="J2355" t="str">
        <f>IF(Baby_Fashion__2[[#This Row],[no_of_ratings]]&gt;=4,"High",IF(Baby_Fashion__2[[#This Row],[no_of_ratings]]&gt;=3,"Medium","Low"))</f>
        <v>High</v>
      </c>
    </row>
    <row r="2356" spans="1:10" x14ac:dyDescent="0.25">
      <c r="A2356" s="18" t="s">
        <v>2255</v>
      </c>
      <c r="B2356" s="18" t="s">
        <v>2111</v>
      </c>
      <c r="C2356" s="18" t="s">
        <v>2112</v>
      </c>
      <c r="D2356">
        <v>4.4000000000000004</v>
      </c>
      <c r="E2356" s="12">
        <v>47</v>
      </c>
      <c r="F2356" s="12">
        <v>235</v>
      </c>
      <c r="G2356" s="12">
        <v>250</v>
      </c>
      <c r="H2356" s="12">
        <f>Baby_Fashion__2[[#This Row],[no_of_ratings]]*Baby_Fashion__2[[#This Row],[discount_price]]</f>
        <v>11045</v>
      </c>
      <c r="I2356" s="12">
        <v>15</v>
      </c>
      <c r="J2356" t="str">
        <f>IF(Baby_Fashion__2[[#This Row],[no_of_ratings]]&gt;=4,"High",IF(Baby_Fashion__2[[#This Row],[no_of_ratings]]&gt;=3,"Medium","Low"))</f>
        <v>High</v>
      </c>
    </row>
    <row r="2357" spans="1:10" x14ac:dyDescent="0.25">
      <c r="A2357" s="18" t="s">
        <v>2256</v>
      </c>
      <c r="B2357" s="18" t="s">
        <v>2111</v>
      </c>
      <c r="C2357" s="18" t="s">
        <v>2112</v>
      </c>
      <c r="D2357">
        <v>4.2</v>
      </c>
      <c r="E2357" s="12">
        <v>4529</v>
      </c>
      <c r="F2357" s="12">
        <v>190</v>
      </c>
      <c r="G2357" s="12">
        <v>399</v>
      </c>
      <c r="H2357" s="12">
        <f>Baby_Fashion__2[[#This Row],[no_of_ratings]]*Baby_Fashion__2[[#This Row],[discount_price]]</f>
        <v>860510</v>
      </c>
      <c r="I2357" s="12">
        <v>209</v>
      </c>
      <c r="J2357" t="str">
        <f>IF(Baby_Fashion__2[[#This Row],[no_of_ratings]]&gt;=4,"High",IF(Baby_Fashion__2[[#This Row],[no_of_ratings]]&gt;=3,"Medium","Low"))</f>
        <v>High</v>
      </c>
    </row>
    <row r="2358" spans="1:10" x14ac:dyDescent="0.25">
      <c r="A2358" s="18" t="s">
        <v>2257</v>
      </c>
      <c r="B2358" s="18" t="s">
        <v>2111</v>
      </c>
      <c r="C2358" s="18" t="s">
        <v>2112</v>
      </c>
      <c r="D2358">
        <v>4.2</v>
      </c>
      <c r="E2358" s="12">
        <v>3345</v>
      </c>
      <c r="F2358" s="12">
        <v>0</v>
      </c>
      <c r="G2358" s="12">
        <v>249</v>
      </c>
      <c r="H2358" s="12">
        <f>Baby_Fashion__2[[#This Row],[no_of_ratings]]*Baby_Fashion__2[[#This Row],[discount_price]]</f>
        <v>0</v>
      </c>
      <c r="I2358" s="12">
        <v>249</v>
      </c>
      <c r="J2358" t="str">
        <f>IF(Baby_Fashion__2[[#This Row],[no_of_ratings]]&gt;=4,"High",IF(Baby_Fashion__2[[#This Row],[no_of_ratings]]&gt;=3,"Medium","Low"))</f>
        <v>High</v>
      </c>
    </row>
    <row r="2359" spans="1:10" x14ac:dyDescent="0.25">
      <c r="A2359" s="18" t="s">
        <v>2258</v>
      </c>
      <c r="B2359" s="18" t="s">
        <v>2111</v>
      </c>
      <c r="C2359" s="18" t="s">
        <v>2112</v>
      </c>
      <c r="D2359">
        <v>3.8</v>
      </c>
      <c r="E2359" s="12">
        <v>9</v>
      </c>
      <c r="F2359" s="12">
        <v>188</v>
      </c>
      <c r="G2359" s="12">
        <v>400</v>
      </c>
      <c r="H2359" s="12">
        <f>Baby_Fashion__2[[#This Row],[no_of_ratings]]*Baby_Fashion__2[[#This Row],[discount_price]]</f>
        <v>1692</v>
      </c>
      <c r="I2359" s="12">
        <v>212</v>
      </c>
      <c r="J2359" t="str">
        <f>IF(Baby_Fashion__2[[#This Row],[no_of_ratings]]&gt;=4,"High",IF(Baby_Fashion__2[[#This Row],[no_of_ratings]]&gt;=3,"Medium","Low"))</f>
        <v>High</v>
      </c>
    </row>
    <row r="2360" spans="1:10" x14ac:dyDescent="0.25">
      <c r="A2360" s="18" t="s">
        <v>2259</v>
      </c>
      <c r="B2360" s="18" t="s">
        <v>2111</v>
      </c>
      <c r="C2360" s="18" t="s">
        <v>2112</v>
      </c>
      <c r="D2360">
        <v>4.5</v>
      </c>
      <c r="E2360" s="12">
        <v>32</v>
      </c>
      <c r="F2360" s="12">
        <v>171</v>
      </c>
      <c r="G2360" s="12">
        <v>225</v>
      </c>
      <c r="H2360" s="12">
        <f>Baby_Fashion__2[[#This Row],[no_of_ratings]]*Baby_Fashion__2[[#This Row],[discount_price]]</f>
        <v>5472</v>
      </c>
      <c r="I2360" s="12">
        <v>54</v>
      </c>
      <c r="J2360" t="str">
        <f>IF(Baby_Fashion__2[[#This Row],[no_of_ratings]]&gt;=4,"High",IF(Baby_Fashion__2[[#This Row],[no_of_ratings]]&gt;=3,"Medium","Low"))</f>
        <v>High</v>
      </c>
    </row>
    <row r="2361" spans="1:10" x14ac:dyDescent="0.25">
      <c r="A2361" s="18" t="s">
        <v>2260</v>
      </c>
      <c r="B2361" s="18" t="s">
        <v>2111</v>
      </c>
      <c r="C2361" s="18" t="s">
        <v>2112</v>
      </c>
      <c r="D2361">
        <v>4.0999999999999996</v>
      </c>
      <c r="E2361" s="12">
        <v>21</v>
      </c>
      <c r="F2361" s="12">
        <v>218</v>
      </c>
      <c r="G2361" s="12">
        <v>499</v>
      </c>
      <c r="H2361" s="12">
        <f>Baby_Fashion__2[[#This Row],[no_of_ratings]]*Baby_Fashion__2[[#This Row],[discount_price]]</f>
        <v>4578</v>
      </c>
      <c r="I2361" s="12">
        <v>281</v>
      </c>
      <c r="J2361" t="str">
        <f>IF(Baby_Fashion__2[[#This Row],[no_of_ratings]]&gt;=4,"High",IF(Baby_Fashion__2[[#This Row],[no_of_ratings]]&gt;=3,"Medium","Low"))</f>
        <v>High</v>
      </c>
    </row>
    <row r="2362" spans="1:10" x14ac:dyDescent="0.25">
      <c r="A2362" s="18" t="s">
        <v>2261</v>
      </c>
      <c r="B2362" s="18" t="s">
        <v>2111</v>
      </c>
      <c r="C2362" s="18" t="s">
        <v>2112</v>
      </c>
      <c r="D2362">
        <v>4.3</v>
      </c>
      <c r="E2362" s="12">
        <v>133</v>
      </c>
      <c r="F2362" s="12">
        <v>835</v>
      </c>
      <c r="G2362" s="12">
        <v>980</v>
      </c>
      <c r="H2362" s="12">
        <f>Baby_Fashion__2[[#This Row],[no_of_ratings]]*Baby_Fashion__2[[#This Row],[discount_price]]</f>
        <v>111055</v>
      </c>
      <c r="I2362" s="12">
        <v>145</v>
      </c>
      <c r="J2362" t="str">
        <f>IF(Baby_Fashion__2[[#This Row],[no_of_ratings]]&gt;=4,"High",IF(Baby_Fashion__2[[#This Row],[no_of_ratings]]&gt;=3,"Medium","Low"))</f>
        <v>High</v>
      </c>
    </row>
    <row r="2363" spans="1:10" x14ac:dyDescent="0.25">
      <c r="A2363" s="18" t="s">
        <v>2262</v>
      </c>
      <c r="B2363" s="18" t="s">
        <v>2111</v>
      </c>
      <c r="C2363" s="18" t="s">
        <v>2112</v>
      </c>
      <c r="D2363">
        <v>4.4000000000000004</v>
      </c>
      <c r="E2363" s="12">
        <v>311</v>
      </c>
      <c r="F2363" s="12">
        <v>1399</v>
      </c>
      <c r="G2363" s="12">
        <v>1699</v>
      </c>
      <c r="H2363" s="12">
        <f>Baby_Fashion__2[[#This Row],[no_of_ratings]]*Baby_Fashion__2[[#This Row],[discount_price]]</f>
        <v>435089</v>
      </c>
      <c r="I2363" s="12">
        <v>300</v>
      </c>
      <c r="J2363" t="str">
        <f>IF(Baby_Fashion__2[[#This Row],[no_of_ratings]]&gt;=4,"High",IF(Baby_Fashion__2[[#This Row],[no_of_ratings]]&gt;=3,"Medium","Low"))</f>
        <v>High</v>
      </c>
    </row>
    <row r="2364" spans="1:10" x14ac:dyDescent="0.25">
      <c r="A2364" s="18" t="s">
        <v>2263</v>
      </c>
      <c r="B2364" s="18" t="s">
        <v>2111</v>
      </c>
      <c r="C2364" s="18" t="s">
        <v>2112</v>
      </c>
      <c r="D2364">
        <v>4.3</v>
      </c>
      <c r="E2364" s="12">
        <v>609</v>
      </c>
      <c r="F2364" s="12">
        <v>848</v>
      </c>
      <c r="G2364" s="12">
        <v>1179</v>
      </c>
      <c r="H2364" s="12">
        <f>Baby_Fashion__2[[#This Row],[no_of_ratings]]*Baby_Fashion__2[[#This Row],[discount_price]]</f>
        <v>516432</v>
      </c>
      <c r="I2364" s="12">
        <v>331</v>
      </c>
      <c r="J2364" t="str">
        <f>IF(Baby_Fashion__2[[#This Row],[no_of_ratings]]&gt;=4,"High",IF(Baby_Fashion__2[[#This Row],[no_of_ratings]]&gt;=3,"Medium","Low"))</f>
        <v>High</v>
      </c>
    </row>
    <row r="2365" spans="1:10" x14ac:dyDescent="0.25">
      <c r="A2365" s="18" t="s">
        <v>2264</v>
      </c>
      <c r="B2365" s="18" t="s">
        <v>2111</v>
      </c>
      <c r="C2365" s="18" t="s">
        <v>2112</v>
      </c>
      <c r="D2365">
        <v>4.7</v>
      </c>
      <c r="E2365" s="12">
        <v>6170</v>
      </c>
      <c r="F2365" s="12">
        <v>1669</v>
      </c>
      <c r="G2365" s="12">
        <v>4400</v>
      </c>
      <c r="H2365" s="12">
        <f>Baby_Fashion__2[[#This Row],[no_of_ratings]]*Baby_Fashion__2[[#This Row],[discount_price]]</f>
        <v>10297730</v>
      </c>
      <c r="I2365" s="12">
        <v>2731</v>
      </c>
      <c r="J2365" t="str">
        <f>IF(Baby_Fashion__2[[#This Row],[no_of_ratings]]&gt;=4,"High",IF(Baby_Fashion__2[[#This Row],[no_of_ratings]]&gt;=3,"Medium","Low"))</f>
        <v>High</v>
      </c>
    </row>
    <row r="2366" spans="1:10" x14ac:dyDescent="0.25">
      <c r="A2366" s="18" t="s">
        <v>2265</v>
      </c>
      <c r="B2366" s="18" t="s">
        <v>2111</v>
      </c>
      <c r="C2366" s="18" t="s">
        <v>2112</v>
      </c>
      <c r="D2366">
        <v>4.2</v>
      </c>
      <c r="E2366" s="12">
        <v>176</v>
      </c>
      <c r="F2366" s="12">
        <v>399</v>
      </c>
      <c r="G2366" s="12">
        <v>500</v>
      </c>
      <c r="H2366" s="12">
        <f>Baby_Fashion__2[[#This Row],[no_of_ratings]]*Baby_Fashion__2[[#This Row],[discount_price]]</f>
        <v>70224</v>
      </c>
      <c r="I2366" s="12">
        <v>101</v>
      </c>
      <c r="J2366" t="str">
        <f>IF(Baby_Fashion__2[[#This Row],[no_of_ratings]]&gt;=4,"High",IF(Baby_Fashion__2[[#This Row],[no_of_ratings]]&gt;=3,"Medium","Low"))</f>
        <v>High</v>
      </c>
    </row>
    <row r="2367" spans="1:10" x14ac:dyDescent="0.25">
      <c r="A2367" s="18" t="s">
        <v>2266</v>
      </c>
      <c r="B2367" s="18" t="s">
        <v>2111</v>
      </c>
      <c r="C2367" s="18" t="s">
        <v>2112</v>
      </c>
      <c r="D2367">
        <v>4.2</v>
      </c>
      <c r="E2367" s="12">
        <v>415</v>
      </c>
      <c r="F2367" s="12">
        <v>299</v>
      </c>
      <c r="G2367" s="12">
        <v>499</v>
      </c>
      <c r="H2367" s="12">
        <f>Baby_Fashion__2[[#This Row],[no_of_ratings]]*Baby_Fashion__2[[#This Row],[discount_price]]</f>
        <v>124085</v>
      </c>
      <c r="I2367" s="12">
        <v>200</v>
      </c>
      <c r="J2367" t="str">
        <f>IF(Baby_Fashion__2[[#This Row],[no_of_ratings]]&gt;=4,"High",IF(Baby_Fashion__2[[#This Row],[no_of_ratings]]&gt;=3,"Medium","Low"))</f>
        <v>High</v>
      </c>
    </row>
    <row r="2368" spans="1:10" x14ac:dyDescent="0.25">
      <c r="A2368" s="18" t="s">
        <v>2267</v>
      </c>
      <c r="B2368" s="18" t="s">
        <v>2111</v>
      </c>
      <c r="C2368" s="18" t="s">
        <v>2112</v>
      </c>
      <c r="D2368">
        <v>4.2</v>
      </c>
      <c r="E2368" s="12">
        <v>5690</v>
      </c>
      <c r="F2368" s="12">
        <v>449</v>
      </c>
      <c r="G2368" s="12">
        <v>498</v>
      </c>
      <c r="H2368" s="12">
        <f>Baby_Fashion__2[[#This Row],[no_of_ratings]]*Baby_Fashion__2[[#This Row],[discount_price]]</f>
        <v>2554810</v>
      </c>
      <c r="I2368" s="12">
        <v>49</v>
      </c>
      <c r="J2368" t="str">
        <f>IF(Baby_Fashion__2[[#This Row],[no_of_ratings]]&gt;=4,"High",IF(Baby_Fashion__2[[#This Row],[no_of_ratings]]&gt;=3,"Medium","Low"))</f>
        <v>High</v>
      </c>
    </row>
    <row r="2369" spans="1:10" x14ac:dyDescent="0.25">
      <c r="A2369" s="18" t="s">
        <v>2268</v>
      </c>
      <c r="B2369" s="18" t="s">
        <v>2111</v>
      </c>
      <c r="C2369" s="18" t="s">
        <v>2112</v>
      </c>
      <c r="D2369">
        <v>3.3</v>
      </c>
      <c r="E2369" s="12">
        <v>24</v>
      </c>
      <c r="F2369" s="12">
        <v>449</v>
      </c>
      <c r="G2369" s="12">
        <v>699</v>
      </c>
      <c r="H2369" s="12">
        <f>Baby_Fashion__2[[#This Row],[no_of_ratings]]*Baby_Fashion__2[[#This Row],[discount_price]]</f>
        <v>10776</v>
      </c>
      <c r="I2369" s="12">
        <v>250</v>
      </c>
      <c r="J2369" t="str">
        <f>IF(Baby_Fashion__2[[#This Row],[no_of_ratings]]&gt;=4,"High",IF(Baby_Fashion__2[[#This Row],[no_of_ratings]]&gt;=3,"Medium","Low"))</f>
        <v>High</v>
      </c>
    </row>
    <row r="2370" spans="1:10" x14ac:dyDescent="0.25">
      <c r="A2370" s="18" t="s">
        <v>2269</v>
      </c>
      <c r="B2370" s="18" t="s">
        <v>2111</v>
      </c>
      <c r="C2370" s="18" t="s">
        <v>2112</v>
      </c>
      <c r="D2370">
        <v>4.0999999999999996</v>
      </c>
      <c r="E2370" s="12">
        <v>669</v>
      </c>
      <c r="F2370" s="12">
        <v>74</v>
      </c>
      <c r="G2370" s="12">
        <v>109</v>
      </c>
      <c r="H2370" s="12">
        <f>Baby_Fashion__2[[#This Row],[no_of_ratings]]*Baby_Fashion__2[[#This Row],[discount_price]]</f>
        <v>49506</v>
      </c>
      <c r="I2370" s="12">
        <v>35</v>
      </c>
      <c r="J2370" t="str">
        <f>IF(Baby_Fashion__2[[#This Row],[no_of_ratings]]&gt;=4,"High",IF(Baby_Fashion__2[[#This Row],[no_of_ratings]]&gt;=3,"Medium","Low"))</f>
        <v>High</v>
      </c>
    </row>
    <row r="2371" spans="1:10" x14ac:dyDescent="0.25">
      <c r="A2371" s="18" t="s">
        <v>2270</v>
      </c>
      <c r="B2371" s="18" t="s">
        <v>2111</v>
      </c>
      <c r="C2371" s="18" t="s">
        <v>2112</v>
      </c>
      <c r="D2371">
        <v>3.8</v>
      </c>
      <c r="E2371" s="12">
        <v>1758</v>
      </c>
      <c r="F2371" s="12">
        <v>398.05</v>
      </c>
      <c r="G2371" s="12">
        <v>899</v>
      </c>
      <c r="H2371" s="12">
        <f>Baby_Fashion__2[[#This Row],[no_of_ratings]]*Baby_Fashion__2[[#This Row],[discount_price]]</f>
        <v>699771.9</v>
      </c>
      <c r="I2371" s="12">
        <v>500.95</v>
      </c>
      <c r="J2371" t="str">
        <f>IF(Baby_Fashion__2[[#This Row],[no_of_ratings]]&gt;=4,"High",IF(Baby_Fashion__2[[#This Row],[no_of_ratings]]&gt;=3,"Medium","Low"))</f>
        <v>High</v>
      </c>
    </row>
    <row r="2372" spans="1:10" x14ac:dyDescent="0.25">
      <c r="A2372" s="18" t="s">
        <v>2271</v>
      </c>
      <c r="B2372" s="18" t="s">
        <v>2111</v>
      </c>
      <c r="C2372" s="18" t="s">
        <v>2112</v>
      </c>
      <c r="D2372">
        <v>4.5999999999999996</v>
      </c>
      <c r="E2372" s="12">
        <v>10009</v>
      </c>
      <c r="F2372" s="12">
        <v>4149</v>
      </c>
      <c r="G2372" s="12">
        <v>4999</v>
      </c>
      <c r="H2372" s="12">
        <f>Baby_Fashion__2[[#This Row],[no_of_ratings]]*Baby_Fashion__2[[#This Row],[discount_price]]</f>
        <v>41527341</v>
      </c>
      <c r="I2372" s="12">
        <v>850</v>
      </c>
      <c r="J2372" t="str">
        <f>IF(Baby_Fashion__2[[#This Row],[no_of_ratings]]&gt;=4,"High",IF(Baby_Fashion__2[[#This Row],[no_of_ratings]]&gt;=3,"Medium","Low"))</f>
        <v>High</v>
      </c>
    </row>
    <row r="2373" spans="1:10" x14ac:dyDescent="0.25">
      <c r="A2373" s="18" t="s">
        <v>2272</v>
      </c>
      <c r="B2373" s="18" t="s">
        <v>2111</v>
      </c>
      <c r="C2373" s="18" t="s">
        <v>2112</v>
      </c>
      <c r="D2373">
        <v>4.3</v>
      </c>
      <c r="E2373" s="12">
        <v>257</v>
      </c>
      <c r="F2373" s="12">
        <v>200</v>
      </c>
      <c r="G2373" s="12">
        <v>229</v>
      </c>
      <c r="H2373" s="12">
        <f>Baby_Fashion__2[[#This Row],[no_of_ratings]]*Baby_Fashion__2[[#This Row],[discount_price]]</f>
        <v>51400</v>
      </c>
      <c r="I2373" s="12">
        <v>29</v>
      </c>
      <c r="J2373" t="str">
        <f>IF(Baby_Fashion__2[[#This Row],[no_of_ratings]]&gt;=4,"High",IF(Baby_Fashion__2[[#This Row],[no_of_ratings]]&gt;=3,"Medium","Low"))</f>
        <v>High</v>
      </c>
    </row>
    <row r="2374" spans="1:10" x14ac:dyDescent="0.25">
      <c r="A2374" s="18" t="s">
        <v>2273</v>
      </c>
      <c r="B2374" s="18" t="s">
        <v>2111</v>
      </c>
      <c r="C2374" s="18" t="s">
        <v>2112</v>
      </c>
      <c r="D2374">
        <v>4.0999999999999996</v>
      </c>
      <c r="E2374" s="12">
        <v>354</v>
      </c>
      <c r="F2374" s="12">
        <v>899</v>
      </c>
      <c r="G2374" s="12">
        <v>1999</v>
      </c>
      <c r="H2374" s="12">
        <f>Baby_Fashion__2[[#This Row],[no_of_ratings]]*Baby_Fashion__2[[#This Row],[discount_price]]</f>
        <v>318246</v>
      </c>
      <c r="I2374" s="12">
        <v>1100</v>
      </c>
      <c r="J2374" t="str">
        <f>IF(Baby_Fashion__2[[#This Row],[no_of_ratings]]&gt;=4,"High",IF(Baby_Fashion__2[[#This Row],[no_of_ratings]]&gt;=3,"Medium","Low"))</f>
        <v>High</v>
      </c>
    </row>
    <row r="2375" spans="1:10" x14ac:dyDescent="0.25">
      <c r="A2375" s="18" t="s">
        <v>2274</v>
      </c>
      <c r="B2375" s="18" t="s">
        <v>2111</v>
      </c>
      <c r="C2375" s="18" t="s">
        <v>2112</v>
      </c>
      <c r="D2375">
        <v>4.2</v>
      </c>
      <c r="E2375" s="12">
        <v>1090</v>
      </c>
      <c r="F2375" s="12">
        <v>198</v>
      </c>
      <c r="G2375" s="12">
        <v>199</v>
      </c>
      <c r="H2375" s="12">
        <f>Baby_Fashion__2[[#This Row],[no_of_ratings]]*Baby_Fashion__2[[#This Row],[discount_price]]</f>
        <v>215820</v>
      </c>
      <c r="I2375" s="12">
        <v>1</v>
      </c>
      <c r="J2375" t="str">
        <f>IF(Baby_Fashion__2[[#This Row],[no_of_ratings]]&gt;=4,"High",IF(Baby_Fashion__2[[#This Row],[no_of_ratings]]&gt;=3,"Medium","Low"))</f>
        <v>High</v>
      </c>
    </row>
    <row r="2376" spans="1:10" x14ac:dyDescent="0.25">
      <c r="A2376" s="18" t="s">
        <v>2275</v>
      </c>
      <c r="B2376" s="18" t="s">
        <v>2111</v>
      </c>
      <c r="C2376" s="18" t="s">
        <v>2112</v>
      </c>
      <c r="D2376">
        <v>4.0999999999999996</v>
      </c>
      <c r="E2376" s="12">
        <v>86</v>
      </c>
      <c r="F2376" s="12">
        <v>249</v>
      </c>
      <c r="G2376" s="12">
        <v>399</v>
      </c>
      <c r="H2376" s="12">
        <f>Baby_Fashion__2[[#This Row],[no_of_ratings]]*Baby_Fashion__2[[#This Row],[discount_price]]</f>
        <v>21414</v>
      </c>
      <c r="I2376" s="12">
        <v>150</v>
      </c>
      <c r="J2376" t="str">
        <f>IF(Baby_Fashion__2[[#This Row],[no_of_ratings]]&gt;=4,"High",IF(Baby_Fashion__2[[#This Row],[no_of_ratings]]&gt;=3,"Medium","Low"))</f>
        <v>High</v>
      </c>
    </row>
    <row r="2377" spans="1:10" x14ac:dyDescent="0.25">
      <c r="A2377" s="18" t="s">
        <v>2276</v>
      </c>
      <c r="B2377" s="18" t="s">
        <v>2111</v>
      </c>
      <c r="C2377" s="18" t="s">
        <v>2112</v>
      </c>
      <c r="D2377">
        <v>4.0999999999999996</v>
      </c>
      <c r="E2377" s="12">
        <v>330</v>
      </c>
      <c r="F2377" s="12">
        <v>199</v>
      </c>
      <c r="G2377" s="12">
        <v>499</v>
      </c>
      <c r="H2377" s="12">
        <f>Baby_Fashion__2[[#This Row],[no_of_ratings]]*Baby_Fashion__2[[#This Row],[discount_price]]</f>
        <v>65670</v>
      </c>
      <c r="I2377" s="12">
        <v>300</v>
      </c>
      <c r="J2377" t="str">
        <f>IF(Baby_Fashion__2[[#This Row],[no_of_ratings]]&gt;=4,"High",IF(Baby_Fashion__2[[#This Row],[no_of_ratings]]&gt;=3,"Medium","Low"))</f>
        <v>High</v>
      </c>
    </row>
    <row r="2378" spans="1:10" x14ac:dyDescent="0.25">
      <c r="A2378" s="18" t="s">
        <v>2277</v>
      </c>
      <c r="B2378" s="18" t="s">
        <v>2111</v>
      </c>
      <c r="C2378" s="18" t="s">
        <v>2112</v>
      </c>
      <c r="D2378">
        <v>4.3</v>
      </c>
      <c r="E2378" s="12">
        <v>30</v>
      </c>
      <c r="F2378" s="12">
        <v>279</v>
      </c>
      <c r="G2378" s="12">
        <v>399</v>
      </c>
      <c r="H2378" s="12">
        <f>Baby_Fashion__2[[#This Row],[no_of_ratings]]*Baby_Fashion__2[[#This Row],[discount_price]]</f>
        <v>8370</v>
      </c>
      <c r="I2378" s="12">
        <v>120</v>
      </c>
      <c r="J2378" t="str">
        <f>IF(Baby_Fashion__2[[#This Row],[no_of_ratings]]&gt;=4,"High",IF(Baby_Fashion__2[[#This Row],[no_of_ratings]]&gt;=3,"Medium","Low"))</f>
        <v>High</v>
      </c>
    </row>
    <row r="2379" spans="1:10" x14ac:dyDescent="0.25">
      <c r="A2379" s="18" t="s">
        <v>2278</v>
      </c>
      <c r="B2379" s="18" t="s">
        <v>2111</v>
      </c>
      <c r="C2379" s="18" t="s">
        <v>2112</v>
      </c>
      <c r="D2379">
        <v>3.7</v>
      </c>
      <c r="E2379" s="12">
        <v>27</v>
      </c>
      <c r="F2379" s="12">
        <v>0</v>
      </c>
      <c r="G2379" s="12">
        <v>399</v>
      </c>
      <c r="H2379" s="12">
        <f>Baby_Fashion__2[[#This Row],[no_of_ratings]]*Baby_Fashion__2[[#This Row],[discount_price]]</f>
        <v>0</v>
      </c>
      <c r="I2379" s="12">
        <v>399</v>
      </c>
      <c r="J2379" t="str">
        <f>IF(Baby_Fashion__2[[#This Row],[no_of_ratings]]&gt;=4,"High",IF(Baby_Fashion__2[[#This Row],[no_of_ratings]]&gt;=3,"Medium","Low"))</f>
        <v>High</v>
      </c>
    </row>
    <row r="2380" spans="1:10" x14ac:dyDescent="0.25">
      <c r="A2380" s="18" t="s">
        <v>2279</v>
      </c>
      <c r="B2380" s="18" t="s">
        <v>2111</v>
      </c>
      <c r="C2380" s="18" t="s">
        <v>2112</v>
      </c>
      <c r="D2380">
        <v>4.2</v>
      </c>
      <c r="E2380" s="12">
        <v>12473</v>
      </c>
      <c r="F2380" s="12">
        <v>494</v>
      </c>
      <c r="G2380" s="12">
        <v>647</v>
      </c>
      <c r="H2380" s="12">
        <f>Baby_Fashion__2[[#This Row],[no_of_ratings]]*Baby_Fashion__2[[#This Row],[discount_price]]</f>
        <v>6161662</v>
      </c>
      <c r="I2380" s="12">
        <v>153</v>
      </c>
      <c r="J2380" t="str">
        <f>IF(Baby_Fashion__2[[#This Row],[no_of_ratings]]&gt;=4,"High",IF(Baby_Fashion__2[[#This Row],[no_of_ratings]]&gt;=3,"Medium","Low"))</f>
        <v>High</v>
      </c>
    </row>
    <row r="2381" spans="1:10" x14ac:dyDescent="0.25">
      <c r="A2381" s="18" t="s">
        <v>2188</v>
      </c>
      <c r="B2381" s="18" t="s">
        <v>2111</v>
      </c>
      <c r="C2381" s="18" t="s">
        <v>2112</v>
      </c>
      <c r="D2381">
        <v>4.0999999999999996</v>
      </c>
      <c r="E2381" s="12">
        <v>374</v>
      </c>
      <c r="F2381" s="12">
        <v>331.55</v>
      </c>
      <c r="G2381" s="12">
        <v>999</v>
      </c>
      <c r="H2381" s="12">
        <f>Baby_Fashion__2[[#This Row],[no_of_ratings]]*Baby_Fashion__2[[#This Row],[discount_price]]</f>
        <v>123999.7</v>
      </c>
      <c r="I2381" s="12">
        <v>667.45</v>
      </c>
      <c r="J2381" t="str">
        <f>IF(Baby_Fashion__2[[#This Row],[no_of_ratings]]&gt;=4,"High",IF(Baby_Fashion__2[[#This Row],[no_of_ratings]]&gt;=3,"Medium","Low"))</f>
        <v>High</v>
      </c>
    </row>
    <row r="2382" spans="1:10" x14ac:dyDescent="0.25">
      <c r="A2382" s="18" t="s">
        <v>2195</v>
      </c>
      <c r="B2382" s="18" t="s">
        <v>2111</v>
      </c>
      <c r="C2382" s="18" t="s">
        <v>2112</v>
      </c>
      <c r="D2382">
        <v>4.2</v>
      </c>
      <c r="E2382" s="12">
        <v>246</v>
      </c>
      <c r="F2382" s="12">
        <v>849</v>
      </c>
      <c r="G2382" s="12">
        <v>999</v>
      </c>
      <c r="H2382" s="12">
        <f>Baby_Fashion__2[[#This Row],[no_of_ratings]]*Baby_Fashion__2[[#This Row],[discount_price]]</f>
        <v>208854</v>
      </c>
      <c r="I2382" s="12">
        <v>150</v>
      </c>
      <c r="J2382" t="str">
        <f>IF(Baby_Fashion__2[[#This Row],[no_of_ratings]]&gt;=4,"High",IF(Baby_Fashion__2[[#This Row],[no_of_ratings]]&gt;=3,"Medium","Low"))</f>
        <v>High</v>
      </c>
    </row>
    <row r="2383" spans="1:10" x14ac:dyDescent="0.25">
      <c r="A2383" s="18" t="s">
        <v>2280</v>
      </c>
      <c r="B2383" s="18" t="s">
        <v>2111</v>
      </c>
      <c r="C2383" s="18" t="s">
        <v>2112</v>
      </c>
      <c r="D2383">
        <v>4.4000000000000004</v>
      </c>
      <c r="E2383" s="12">
        <v>7656</v>
      </c>
      <c r="F2383" s="12">
        <v>362</v>
      </c>
      <c r="G2383" s="12">
        <v>380</v>
      </c>
      <c r="H2383" s="12">
        <f>Baby_Fashion__2[[#This Row],[no_of_ratings]]*Baby_Fashion__2[[#This Row],[discount_price]]</f>
        <v>2771472</v>
      </c>
      <c r="I2383" s="12">
        <v>18</v>
      </c>
      <c r="J2383" t="str">
        <f>IF(Baby_Fashion__2[[#This Row],[no_of_ratings]]&gt;=4,"High",IF(Baby_Fashion__2[[#This Row],[no_of_ratings]]&gt;=3,"Medium","Low"))</f>
        <v>High</v>
      </c>
    </row>
    <row r="2384" spans="1:10" x14ac:dyDescent="0.25">
      <c r="A2384" s="18" t="s">
        <v>2281</v>
      </c>
      <c r="B2384" s="18" t="s">
        <v>2111</v>
      </c>
      <c r="C2384" s="18" t="s">
        <v>2112</v>
      </c>
      <c r="D2384">
        <v>4.2</v>
      </c>
      <c r="E2384" s="12">
        <v>12473</v>
      </c>
      <c r="F2384" s="12">
        <v>494</v>
      </c>
      <c r="G2384" s="12">
        <v>647</v>
      </c>
      <c r="H2384" s="12">
        <f>Baby_Fashion__2[[#This Row],[no_of_ratings]]*Baby_Fashion__2[[#This Row],[discount_price]]</f>
        <v>6161662</v>
      </c>
      <c r="I2384" s="12">
        <v>153</v>
      </c>
      <c r="J2384" t="str">
        <f>IF(Baby_Fashion__2[[#This Row],[no_of_ratings]]&gt;=4,"High",IF(Baby_Fashion__2[[#This Row],[no_of_ratings]]&gt;=3,"Medium","Low"))</f>
        <v>High</v>
      </c>
    </row>
    <row r="2385" spans="1:10" x14ac:dyDescent="0.25">
      <c r="A2385" s="18" t="s">
        <v>2282</v>
      </c>
      <c r="B2385" s="18" t="s">
        <v>2111</v>
      </c>
      <c r="C2385" s="18" t="s">
        <v>2112</v>
      </c>
      <c r="D2385">
        <v>4.3</v>
      </c>
      <c r="E2385" s="12">
        <v>728</v>
      </c>
      <c r="F2385" s="12">
        <v>0</v>
      </c>
      <c r="G2385" s="12">
        <v>237</v>
      </c>
      <c r="H2385" s="12">
        <f>Baby_Fashion__2[[#This Row],[no_of_ratings]]*Baby_Fashion__2[[#This Row],[discount_price]]</f>
        <v>0</v>
      </c>
      <c r="I2385" s="12">
        <v>237</v>
      </c>
      <c r="J2385" t="str">
        <f>IF(Baby_Fashion__2[[#This Row],[no_of_ratings]]&gt;=4,"High",IF(Baby_Fashion__2[[#This Row],[no_of_ratings]]&gt;=3,"Medium","Low"))</f>
        <v>High</v>
      </c>
    </row>
    <row r="2386" spans="1:10" x14ac:dyDescent="0.25">
      <c r="A2386" s="18" t="s">
        <v>2283</v>
      </c>
      <c r="B2386" s="18" t="s">
        <v>2111</v>
      </c>
      <c r="C2386" s="18" t="s">
        <v>2112</v>
      </c>
      <c r="D2386">
        <v>4.4000000000000004</v>
      </c>
      <c r="E2386" s="12">
        <v>1925</v>
      </c>
      <c r="F2386" s="12">
        <v>147</v>
      </c>
      <c r="G2386" s="12">
        <v>399</v>
      </c>
      <c r="H2386" s="12">
        <f>Baby_Fashion__2[[#This Row],[no_of_ratings]]*Baby_Fashion__2[[#This Row],[discount_price]]</f>
        <v>282975</v>
      </c>
      <c r="I2386" s="12">
        <v>252</v>
      </c>
      <c r="J2386" t="str">
        <f>IF(Baby_Fashion__2[[#This Row],[no_of_ratings]]&gt;=4,"High",IF(Baby_Fashion__2[[#This Row],[no_of_ratings]]&gt;=3,"Medium","Low"))</f>
        <v>High</v>
      </c>
    </row>
    <row r="2387" spans="1:10" x14ac:dyDescent="0.25">
      <c r="A2387" s="18" t="s">
        <v>2284</v>
      </c>
      <c r="B2387" s="18" t="s">
        <v>2111</v>
      </c>
      <c r="C2387" s="18" t="s">
        <v>2112</v>
      </c>
      <c r="D2387">
        <v>2.9</v>
      </c>
      <c r="E2387" s="12">
        <v>6</v>
      </c>
      <c r="F2387" s="12">
        <v>499</v>
      </c>
      <c r="G2387" s="12">
        <v>1399</v>
      </c>
      <c r="H2387" s="12">
        <f>Baby_Fashion__2[[#This Row],[no_of_ratings]]*Baby_Fashion__2[[#This Row],[discount_price]]</f>
        <v>2994</v>
      </c>
      <c r="I2387" s="12">
        <v>900</v>
      </c>
      <c r="J2387" t="str">
        <f>IF(Baby_Fashion__2[[#This Row],[no_of_ratings]]&gt;=4,"High",IF(Baby_Fashion__2[[#This Row],[no_of_ratings]]&gt;=3,"Medium","Low"))</f>
        <v>High</v>
      </c>
    </row>
    <row r="2388" spans="1:10" x14ac:dyDescent="0.25">
      <c r="A2388" s="18" t="s">
        <v>2285</v>
      </c>
      <c r="B2388" s="18" t="s">
        <v>2111</v>
      </c>
      <c r="C2388" s="18" t="s">
        <v>2112</v>
      </c>
      <c r="D2388">
        <v>2.6</v>
      </c>
      <c r="E2388" s="12">
        <v>15</v>
      </c>
      <c r="F2388" s="12">
        <v>210</v>
      </c>
      <c r="G2388" s="12">
        <v>299</v>
      </c>
      <c r="H2388" s="12">
        <f>Baby_Fashion__2[[#This Row],[no_of_ratings]]*Baby_Fashion__2[[#This Row],[discount_price]]</f>
        <v>3150</v>
      </c>
      <c r="I2388" s="12">
        <v>89</v>
      </c>
      <c r="J2388" t="str">
        <f>IF(Baby_Fashion__2[[#This Row],[no_of_ratings]]&gt;=4,"High",IF(Baby_Fashion__2[[#This Row],[no_of_ratings]]&gt;=3,"Medium","Low"))</f>
        <v>High</v>
      </c>
    </row>
    <row r="2389" spans="1:10" x14ac:dyDescent="0.25">
      <c r="A2389" s="18" t="s">
        <v>2286</v>
      </c>
      <c r="B2389" s="18" t="s">
        <v>2111</v>
      </c>
      <c r="C2389" s="18" t="s">
        <v>2112</v>
      </c>
      <c r="D2389">
        <v>3.7</v>
      </c>
      <c r="E2389" s="12">
        <v>41</v>
      </c>
      <c r="F2389" s="12">
        <v>399</v>
      </c>
      <c r="G2389" s="12">
        <v>999</v>
      </c>
      <c r="H2389" s="12">
        <f>Baby_Fashion__2[[#This Row],[no_of_ratings]]*Baby_Fashion__2[[#This Row],[discount_price]]</f>
        <v>16359</v>
      </c>
      <c r="I2389" s="12">
        <v>600</v>
      </c>
      <c r="J2389" t="str">
        <f>IF(Baby_Fashion__2[[#This Row],[no_of_ratings]]&gt;=4,"High",IF(Baby_Fashion__2[[#This Row],[no_of_ratings]]&gt;=3,"Medium","Low"))</f>
        <v>High</v>
      </c>
    </row>
    <row r="2390" spans="1:10" x14ac:dyDescent="0.25">
      <c r="A2390" s="18" t="s">
        <v>2287</v>
      </c>
      <c r="B2390" s="18" t="s">
        <v>2111</v>
      </c>
      <c r="C2390" s="18" t="s">
        <v>2112</v>
      </c>
      <c r="D2390">
        <v>4.0999999999999996</v>
      </c>
      <c r="E2390" s="12">
        <v>330</v>
      </c>
      <c r="F2390" s="12">
        <v>199</v>
      </c>
      <c r="G2390" s="12">
        <v>499</v>
      </c>
      <c r="H2390" s="12">
        <f>Baby_Fashion__2[[#This Row],[no_of_ratings]]*Baby_Fashion__2[[#This Row],[discount_price]]</f>
        <v>65670</v>
      </c>
      <c r="I2390" s="12">
        <v>300</v>
      </c>
      <c r="J2390" t="str">
        <f>IF(Baby_Fashion__2[[#This Row],[no_of_ratings]]&gt;=4,"High",IF(Baby_Fashion__2[[#This Row],[no_of_ratings]]&gt;=3,"Medium","Low"))</f>
        <v>High</v>
      </c>
    </row>
    <row r="2391" spans="1:10" x14ac:dyDescent="0.25">
      <c r="A2391" s="18" t="s">
        <v>2288</v>
      </c>
      <c r="B2391" s="18" t="s">
        <v>2111</v>
      </c>
      <c r="C2391" s="18" t="s">
        <v>2112</v>
      </c>
      <c r="D2391">
        <v>4.2</v>
      </c>
      <c r="E2391" s="12">
        <v>13</v>
      </c>
      <c r="F2391" s="12">
        <v>0</v>
      </c>
      <c r="G2391" s="12">
        <v>375</v>
      </c>
      <c r="H2391" s="12">
        <f>Baby_Fashion__2[[#This Row],[no_of_ratings]]*Baby_Fashion__2[[#This Row],[discount_price]]</f>
        <v>0</v>
      </c>
      <c r="I2391" s="12">
        <v>375</v>
      </c>
      <c r="J2391" t="str">
        <f>IF(Baby_Fashion__2[[#This Row],[no_of_ratings]]&gt;=4,"High",IF(Baby_Fashion__2[[#This Row],[no_of_ratings]]&gt;=3,"Medium","Low"))</f>
        <v>High</v>
      </c>
    </row>
    <row r="2392" spans="1:10" x14ac:dyDescent="0.25">
      <c r="A2392" s="18" t="s">
        <v>2289</v>
      </c>
      <c r="B2392" s="18" t="s">
        <v>2111</v>
      </c>
      <c r="C2392" s="18" t="s">
        <v>2112</v>
      </c>
      <c r="D2392">
        <v>4.3</v>
      </c>
      <c r="E2392" s="12">
        <v>103</v>
      </c>
      <c r="F2392" s="12">
        <v>735.15</v>
      </c>
      <c r="G2392" s="12">
        <v>899</v>
      </c>
      <c r="H2392" s="12">
        <f>Baby_Fashion__2[[#This Row],[no_of_ratings]]*Baby_Fashion__2[[#This Row],[discount_price]]</f>
        <v>75720.45</v>
      </c>
      <c r="I2392" s="12">
        <v>163.85000000000002</v>
      </c>
      <c r="J2392" t="str">
        <f>IF(Baby_Fashion__2[[#This Row],[no_of_ratings]]&gt;=4,"High",IF(Baby_Fashion__2[[#This Row],[no_of_ratings]]&gt;=3,"Medium","Low"))</f>
        <v>High</v>
      </c>
    </row>
    <row r="2393" spans="1:10" x14ac:dyDescent="0.25">
      <c r="A2393" s="18" t="s">
        <v>2290</v>
      </c>
      <c r="B2393" s="18" t="s">
        <v>2111</v>
      </c>
      <c r="C2393" s="18" t="s">
        <v>2112</v>
      </c>
      <c r="D2393">
        <v>4.2</v>
      </c>
      <c r="E2393" s="12">
        <v>173</v>
      </c>
      <c r="F2393" s="12">
        <v>494</v>
      </c>
      <c r="G2393" s="12">
        <v>558</v>
      </c>
      <c r="H2393" s="12">
        <f>Baby_Fashion__2[[#This Row],[no_of_ratings]]*Baby_Fashion__2[[#This Row],[discount_price]]</f>
        <v>85462</v>
      </c>
      <c r="I2393" s="12">
        <v>64</v>
      </c>
      <c r="J2393" t="str">
        <f>IF(Baby_Fashion__2[[#This Row],[no_of_ratings]]&gt;=4,"High",IF(Baby_Fashion__2[[#This Row],[no_of_ratings]]&gt;=3,"Medium","Low"))</f>
        <v>High</v>
      </c>
    </row>
    <row r="2394" spans="1:10" x14ac:dyDescent="0.25">
      <c r="A2394" s="18" t="s">
        <v>2291</v>
      </c>
      <c r="B2394" s="18" t="s">
        <v>2111</v>
      </c>
      <c r="C2394" s="18" t="s">
        <v>2112</v>
      </c>
      <c r="D2394">
        <v>4.2</v>
      </c>
      <c r="E2394" s="12">
        <v>26</v>
      </c>
      <c r="F2394" s="12">
        <v>249</v>
      </c>
      <c r="G2394" s="12">
        <v>999</v>
      </c>
      <c r="H2394" s="12">
        <f>Baby_Fashion__2[[#This Row],[no_of_ratings]]*Baby_Fashion__2[[#This Row],[discount_price]]</f>
        <v>6474</v>
      </c>
      <c r="I2394" s="12">
        <v>750</v>
      </c>
      <c r="J2394" t="str">
        <f>IF(Baby_Fashion__2[[#This Row],[no_of_ratings]]&gt;=4,"High",IF(Baby_Fashion__2[[#This Row],[no_of_ratings]]&gt;=3,"Medium","Low"))</f>
        <v>High</v>
      </c>
    </row>
    <row r="2395" spans="1:10" x14ac:dyDescent="0.25">
      <c r="A2395" s="18" t="s">
        <v>2292</v>
      </c>
      <c r="B2395" s="18" t="s">
        <v>2111</v>
      </c>
      <c r="C2395" s="18" t="s">
        <v>2112</v>
      </c>
      <c r="D2395">
        <v>3.2</v>
      </c>
      <c r="E2395" s="12">
        <v>22</v>
      </c>
      <c r="F2395" s="12">
        <v>299</v>
      </c>
      <c r="G2395" s="12">
        <v>999</v>
      </c>
      <c r="H2395" s="12">
        <f>Baby_Fashion__2[[#This Row],[no_of_ratings]]*Baby_Fashion__2[[#This Row],[discount_price]]</f>
        <v>6578</v>
      </c>
      <c r="I2395" s="12">
        <v>700</v>
      </c>
      <c r="J2395" t="str">
        <f>IF(Baby_Fashion__2[[#This Row],[no_of_ratings]]&gt;=4,"High",IF(Baby_Fashion__2[[#This Row],[no_of_ratings]]&gt;=3,"Medium","Low"))</f>
        <v>High</v>
      </c>
    </row>
    <row r="2396" spans="1:10" x14ac:dyDescent="0.25">
      <c r="A2396" s="18" t="s">
        <v>2293</v>
      </c>
      <c r="B2396" s="18" t="s">
        <v>2111</v>
      </c>
      <c r="C2396" s="18" t="s">
        <v>2112</v>
      </c>
      <c r="D2396">
        <v>3.9</v>
      </c>
      <c r="E2396" s="12">
        <v>107</v>
      </c>
      <c r="F2396" s="12">
        <v>499</v>
      </c>
      <c r="G2396" s="12">
        <v>799</v>
      </c>
      <c r="H2396" s="12">
        <f>Baby_Fashion__2[[#This Row],[no_of_ratings]]*Baby_Fashion__2[[#This Row],[discount_price]]</f>
        <v>53393</v>
      </c>
      <c r="I2396" s="12">
        <v>300</v>
      </c>
      <c r="J2396" t="str">
        <f>IF(Baby_Fashion__2[[#This Row],[no_of_ratings]]&gt;=4,"High",IF(Baby_Fashion__2[[#This Row],[no_of_ratings]]&gt;=3,"Medium","Low"))</f>
        <v>High</v>
      </c>
    </row>
    <row r="2397" spans="1:10" x14ac:dyDescent="0.25">
      <c r="A2397" s="18" t="s">
        <v>2294</v>
      </c>
      <c r="B2397" s="18" t="s">
        <v>2111</v>
      </c>
      <c r="C2397" s="18" t="s">
        <v>2112</v>
      </c>
      <c r="D2397">
        <v>4</v>
      </c>
      <c r="E2397" s="12">
        <v>803</v>
      </c>
      <c r="F2397" s="12">
        <v>499</v>
      </c>
      <c r="G2397" s="12">
        <v>2899</v>
      </c>
      <c r="H2397" s="12">
        <f>Baby_Fashion__2[[#This Row],[no_of_ratings]]*Baby_Fashion__2[[#This Row],[discount_price]]</f>
        <v>400697</v>
      </c>
      <c r="I2397" s="12">
        <v>2400</v>
      </c>
      <c r="J2397" t="str">
        <f>IF(Baby_Fashion__2[[#This Row],[no_of_ratings]]&gt;=4,"High",IF(Baby_Fashion__2[[#This Row],[no_of_ratings]]&gt;=3,"Medium","Low"))</f>
        <v>High</v>
      </c>
    </row>
    <row r="2398" spans="1:10" x14ac:dyDescent="0.25">
      <c r="A2398" s="18" t="s">
        <v>2295</v>
      </c>
      <c r="B2398" s="18" t="s">
        <v>2111</v>
      </c>
      <c r="C2398" s="18" t="s">
        <v>2112</v>
      </c>
      <c r="D2398">
        <v>4</v>
      </c>
      <c r="E2398" s="12">
        <v>53</v>
      </c>
      <c r="F2398" s="12">
        <v>1999</v>
      </c>
      <c r="G2398" s="12">
        <v>3999</v>
      </c>
      <c r="H2398" s="12">
        <f>Baby_Fashion__2[[#This Row],[no_of_ratings]]*Baby_Fashion__2[[#This Row],[discount_price]]</f>
        <v>105947</v>
      </c>
      <c r="I2398" s="12">
        <v>2000</v>
      </c>
      <c r="J2398" t="str">
        <f>IF(Baby_Fashion__2[[#This Row],[no_of_ratings]]&gt;=4,"High",IF(Baby_Fashion__2[[#This Row],[no_of_ratings]]&gt;=3,"Medium","Low"))</f>
        <v>High</v>
      </c>
    </row>
    <row r="2399" spans="1:10" x14ac:dyDescent="0.25">
      <c r="A2399" s="18" t="s">
        <v>2296</v>
      </c>
      <c r="B2399" s="18" t="s">
        <v>2111</v>
      </c>
      <c r="C2399" s="18" t="s">
        <v>2112</v>
      </c>
      <c r="D2399">
        <v>4</v>
      </c>
      <c r="E2399" s="12">
        <v>145</v>
      </c>
      <c r="F2399" s="12">
        <v>299</v>
      </c>
      <c r="G2399" s="12">
        <v>499</v>
      </c>
      <c r="H2399" s="12">
        <f>Baby_Fashion__2[[#This Row],[no_of_ratings]]*Baby_Fashion__2[[#This Row],[discount_price]]</f>
        <v>43355</v>
      </c>
      <c r="I2399" s="12">
        <v>200</v>
      </c>
      <c r="J2399" t="str">
        <f>IF(Baby_Fashion__2[[#This Row],[no_of_ratings]]&gt;=4,"High",IF(Baby_Fashion__2[[#This Row],[no_of_ratings]]&gt;=3,"Medium","Low"))</f>
        <v>High</v>
      </c>
    </row>
    <row r="2400" spans="1:10" x14ac:dyDescent="0.25">
      <c r="A2400" s="18" t="s">
        <v>2297</v>
      </c>
      <c r="B2400" s="18" t="s">
        <v>2111</v>
      </c>
      <c r="C2400" s="18" t="s">
        <v>2112</v>
      </c>
      <c r="D2400">
        <v>4.3</v>
      </c>
      <c r="E2400" s="12">
        <v>155</v>
      </c>
      <c r="F2400" s="12">
        <v>52</v>
      </c>
      <c r="G2400" s="12">
        <v>58</v>
      </c>
      <c r="H2400" s="12">
        <f>Baby_Fashion__2[[#This Row],[no_of_ratings]]*Baby_Fashion__2[[#This Row],[discount_price]]</f>
        <v>8060</v>
      </c>
      <c r="I2400" s="12">
        <v>6</v>
      </c>
      <c r="J2400" t="str">
        <f>IF(Baby_Fashion__2[[#This Row],[no_of_ratings]]&gt;=4,"High",IF(Baby_Fashion__2[[#This Row],[no_of_ratings]]&gt;=3,"Medium","Low"))</f>
        <v>High</v>
      </c>
    </row>
    <row r="2401" spans="1:10" x14ac:dyDescent="0.25">
      <c r="A2401" s="18" t="s">
        <v>2298</v>
      </c>
      <c r="B2401" s="18" t="s">
        <v>2111</v>
      </c>
      <c r="C2401" s="18" t="s">
        <v>2112</v>
      </c>
      <c r="D2401">
        <v>3.8</v>
      </c>
      <c r="E2401" s="12">
        <v>31</v>
      </c>
      <c r="F2401" s="12">
        <v>949</v>
      </c>
      <c r="G2401" s="12">
        <v>2000</v>
      </c>
      <c r="H2401" s="12">
        <f>Baby_Fashion__2[[#This Row],[no_of_ratings]]*Baby_Fashion__2[[#This Row],[discount_price]]</f>
        <v>29419</v>
      </c>
      <c r="I2401" s="12">
        <v>1051</v>
      </c>
      <c r="J2401" t="str">
        <f>IF(Baby_Fashion__2[[#This Row],[no_of_ratings]]&gt;=4,"High",IF(Baby_Fashion__2[[#This Row],[no_of_ratings]]&gt;=3,"Medium","Low"))</f>
        <v>High</v>
      </c>
    </row>
    <row r="2402" spans="1:10" x14ac:dyDescent="0.25">
      <c r="A2402" s="18" t="s">
        <v>2299</v>
      </c>
      <c r="B2402" s="18" t="s">
        <v>2111</v>
      </c>
      <c r="C2402" s="18" t="s">
        <v>2112</v>
      </c>
      <c r="D2402">
        <v>4.7</v>
      </c>
      <c r="E2402" s="12">
        <v>2308</v>
      </c>
      <c r="F2402" s="12">
        <v>1084</v>
      </c>
      <c r="G2402" s="12">
        <v>1799</v>
      </c>
      <c r="H2402" s="12">
        <f>Baby_Fashion__2[[#This Row],[no_of_ratings]]*Baby_Fashion__2[[#This Row],[discount_price]]</f>
        <v>2501872</v>
      </c>
      <c r="I2402" s="12">
        <v>715</v>
      </c>
      <c r="J2402" t="str">
        <f>IF(Baby_Fashion__2[[#This Row],[no_of_ratings]]&gt;=4,"High",IF(Baby_Fashion__2[[#This Row],[no_of_ratings]]&gt;=3,"Medium","Low"))</f>
        <v>High</v>
      </c>
    </row>
    <row r="2403" spans="1:10" x14ac:dyDescent="0.25">
      <c r="A2403" s="18" t="s">
        <v>2300</v>
      </c>
      <c r="B2403" s="18" t="s">
        <v>2111</v>
      </c>
      <c r="C2403" s="18" t="s">
        <v>2112</v>
      </c>
      <c r="D2403">
        <v>4.5</v>
      </c>
      <c r="E2403" s="12">
        <v>243</v>
      </c>
      <c r="F2403" s="12">
        <v>179</v>
      </c>
      <c r="G2403" s="12">
        <v>189</v>
      </c>
      <c r="H2403" s="12">
        <f>Baby_Fashion__2[[#This Row],[no_of_ratings]]*Baby_Fashion__2[[#This Row],[discount_price]]</f>
        <v>43497</v>
      </c>
      <c r="I2403" s="12">
        <v>10</v>
      </c>
      <c r="J2403" t="str">
        <f>IF(Baby_Fashion__2[[#This Row],[no_of_ratings]]&gt;=4,"High",IF(Baby_Fashion__2[[#This Row],[no_of_ratings]]&gt;=3,"Medium","Low"))</f>
        <v>High</v>
      </c>
    </row>
    <row r="2404" spans="1:10" x14ac:dyDescent="0.25">
      <c r="A2404" s="18" t="s">
        <v>2301</v>
      </c>
      <c r="B2404" s="18" t="s">
        <v>2111</v>
      </c>
      <c r="C2404" s="18" t="s">
        <v>2112</v>
      </c>
      <c r="D2404">
        <v>4.0999999999999996</v>
      </c>
      <c r="E2404" s="12">
        <v>108</v>
      </c>
      <c r="F2404" s="12">
        <v>99</v>
      </c>
      <c r="G2404" s="12">
        <v>150</v>
      </c>
      <c r="H2404" s="12">
        <f>Baby_Fashion__2[[#This Row],[no_of_ratings]]*Baby_Fashion__2[[#This Row],[discount_price]]</f>
        <v>10692</v>
      </c>
      <c r="I2404" s="12">
        <v>51</v>
      </c>
      <c r="J2404" t="str">
        <f>IF(Baby_Fashion__2[[#This Row],[no_of_ratings]]&gt;=4,"High",IF(Baby_Fashion__2[[#This Row],[no_of_ratings]]&gt;=3,"Medium","Low"))</f>
        <v>High</v>
      </c>
    </row>
    <row r="2405" spans="1:10" x14ac:dyDescent="0.25">
      <c r="A2405" s="18" t="s">
        <v>2302</v>
      </c>
      <c r="B2405" s="18" t="s">
        <v>2111</v>
      </c>
      <c r="C2405" s="18" t="s">
        <v>2112</v>
      </c>
      <c r="D2405">
        <v>4.2</v>
      </c>
      <c r="E2405" s="12">
        <v>27</v>
      </c>
      <c r="F2405" s="12">
        <v>248</v>
      </c>
      <c r="G2405" s="12">
        <v>335</v>
      </c>
      <c r="H2405" s="12">
        <f>Baby_Fashion__2[[#This Row],[no_of_ratings]]*Baby_Fashion__2[[#This Row],[discount_price]]</f>
        <v>6696</v>
      </c>
      <c r="I2405" s="12">
        <v>87</v>
      </c>
      <c r="J2405" t="str">
        <f>IF(Baby_Fashion__2[[#This Row],[no_of_ratings]]&gt;=4,"High",IF(Baby_Fashion__2[[#This Row],[no_of_ratings]]&gt;=3,"Medium","Low"))</f>
        <v>High</v>
      </c>
    </row>
    <row r="2406" spans="1:10" x14ac:dyDescent="0.25">
      <c r="A2406" s="18" t="s">
        <v>2303</v>
      </c>
      <c r="B2406" s="18" t="s">
        <v>2111</v>
      </c>
      <c r="C2406" s="18" t="s">
        <v>2112</v>
      </c>
      <c r="D2406">
        <v>4.3</v>
      </c>
      <c r="E2406" s="12">
        <v>15074</v>
      </c>
      <c r="F2406" s="12">
        <v>456</v>
      </c>
      <c r="G2406" s="12">
        <v>597</v>
      </c>
      <c r="H2406" s="12">
        <f>Baby_Fashion__2[[#This Row],[no_of_ratings]]*Baby_Fashion__2[[#This Row],[discount_price]]</f>
        <v>6873744</v>
      </c>
      <c r="I2406" s="12">
        <v>141</v>
      </c>
      <c r="J2406" t="str">
        <f>IF(Baby_Fashion__2[[#This Row],[no_of_ratings]]&gt;=4,"High",IF(Baby_Fashion__2[[#This Row],[no_of_ratings]]&gt;=3,"Medium","Low"))</f>
        <v>High</v>
      </c>
    </row>
    <row r="2407" spans="1:10" x14ac:dyDescent="0.25">
      <c r="A2407" s="18" t="s">
        <v>2304</v>
      </c>
      <c r="B2407" s="18" t="s">
        <v>2111</v>
      </c>
      <c r="C2407" s="18" t="s">
        <v>2112</v>
      </c>
      <c r="D2407">
        <v>4.0999999999999996</v>
      </c>
      <c r="E2407" s="12">
        <v>262</v>
      </c>
      <c r="F2407" s="12">
        <v>390</v>
      </c>
      <c r="G2407" s="12">
        <v>447</v>
      </c>
      <c r="H2407" s="12">
        <f>Baby_Fashion__2[[#This Row],[no_of_ratings]]*Baby_Fashion__2[[#This Row],[discount_price]]</f>
        <v>102180</v>
      </c>
      <c r="I2407" s="12">
        <v>57</v>
      </c>
      <c r="J2407" t="str">
        <f>IF(Baby_Fashion__2[[#This Row],[no_of_ratings]]&gt;=4,"High",IF(Baby_Fashion__2[[#This Row],[no_of_ratings]]&gt;=3,"Medium","Low"))</f>
        <v>High</v>
      </c>
    </row>
    <row r="2408" spans="1:10" x14ac:dyDescent="0.25">
      <c r="A2408" s="18" t="s">
        <v>2305</v>
      </c>
      <c r="B2408" s="18" t="s">
        <v>2111</v>
      </c>
      <c r="C2408" s="18" t="s">
        <v>2112</v>
      </c>
      <c r="D2408">
        <v>4.7</v>
      </c>
      <c r="E2408" s="12">
        <v>1910</v>
      </c>
      <c r="F2408" s="12">
        <v>699</v>
      </c>
      <c r="G2408" s="12">
        <v>1599</v>
      </c>
      <c r="H2408" s="12">
        <f>Baby_Fashion__2[[#This Row],[no_of_ratings]]*Baby_Fashion__2[[#This Row],[discount_price]]</f>
        <v>1335090</v>
      </c>
      <c r="I2408" s="12">
        <v>900</v>
      </c>
      <c r="J2408" t="str">
        <f>IF(Baby_Fashion__2[[#This Row],[no_of_ratings]]&gt;=4,"High",IF(Baby_Fashion__2[[#This Row],[no_of_ratings]]&gt;=3,"Medium","Low"))</f>
        <v>High</v>
      </c>
    </row>
    <row r="2409" spans="1:10" x14ac:dyDescent="0.25">
      <c r="A2409" s="18" t="s">
        <v>2306</v>
      </c>
      <c r="B2409" s="18" t="s">
        <v>2111</v>
      </c>
      <c r="C2409" s="18" t="s">
        <v>2112</v>
      </c>
      <c r="D2409">
        <v>3.3</v>
      </c>
      <c r="E2409" s="12">
        <v>5</v>
      </c>
      <c r="F2409" s="12">
        <v>74</v>
      </c>
      <c r="G2409" s="12">
        <v>99</v>
      </c>
      <c r="H2409" s="12">
        <f>Baby_Fashion__2[[#This Row],[no_of_ratings]]*Baby_Fashion__2[[#This Row],[discount_price]]</f>
        <v>370</v>
      </c>
      <c r="I2409" s="12">
        <v>25</v>
      </c>
      <c r="J2409" t="str">
        <f>IF(Baby_Fashion__2[[#This Row],[no_of_ratings]]&gt;=4,"High",IF(Baby_Fashion__2[[#This Row],[no_of_ratings]]&gt;=3,"Medium","Low"))</f>
        <v>High</v>
      </c>
    </row>
    <row r="2410" spans="1:10" x14ac:dyDescent="0.25">
      <c r="A2410" s="18" t="s">
        <v>2307</v>
      </c>
      <c r="B2410" s="18" t="s">
        <v>2111</v>
      </c>
      <c r="C2410" s="18" t="s">
        <v>2112</v>
      </c>
      <c r="D2410">
        <v>4.8</v>
      </c>
      <c r="E2410" s="12">
        <v>8279</v>
      </c>
      <c r="F2410" s="12">
        <v>878</v>
      </c>
      <c r="G2410" s="12">
        <v>1500</v>
      </c>
      <c r="H2410" s="12">
        <f>Baby_Fashion__2[[#This Row],[no_of_ratings]]*Baby_Fashion__2[[#This Row],[discount_price]]</f>
        <v>7268962</v>
      </c>
      <c r="I2410" s="12">
        <v>622</v>
      </c>
      <c r="J2410" t="str">
        <f>IF(Baby_Fashion__2[[#This Row],[no_of_ratings]]&gt;=4,"High",IF(Baby_Fashion__2[[#This Row],[no_of_ratings]]&gt;=3,"Medium","Low"))</f>
        <v>High</v>
      </c>
    </row>
    <row r="2411" spans="1:10" x14ac:dyDescent="0.25">
      <c r="A2411" s="18" t="s">
        <v>2308</v>
      </c>
      <c r="B2411" s="18" t="s">
        <v>2111</v>
      </c>
      <c r="C2411" s="18" t="s">
        <v>2112</v>
      </c>
      <c r="D2411">
        <v>4.5999999999999996</v>
      </c>
      <c r="E2411" s="12">
        <v>186</v>
      </c>
      <c r="F2411" s="12">
        <v>396.99</v>
      </c>
      <c r="G2411" s="12">
        <v>500</v>
      </c>
      <c r="H2411" s="12">
        <f>Baby_Fashion__2[[#This Row],[no_of_ratings]]*Baby_Fashion__2[[#This Row],[discount_price]]</f>
        <v>73840.14</v>
      </c>
      <c r="I2411" s="12">
        <v>103.00999999999999</v>
      </c>
      <c r="J2411" t="str">
        <f>IF(Baby_Fashion__2[[#This Row],[no_of_ratings]]&gt;=4,"High",IF(Baby_Fashion__2[[#This Row],[no_of_ratings]]&gt;=3,"Medium","Low"))</f>
        <v>High</v>
      </c>
    </row>
    <row r="2412" spans="1:10" x14ac:dyDescent="0.25">
      <c r="A2412" s="18" t="s">
        <v>2309</v>
      </c>
      <c r="B2412" s="18" t="s">
        <v>2111</v>
      </c>
      <c r="C2412" s="18" t="s">
        <v>2112</v>
      </c>
      <c r="D2412">
        <v>4.4000000000000004</v>
      </c>
      <c r="E2412" s="12">
        <v>5314</v>
      </c>
      <c r="F2412" s="12">
        <v>860</v>
      </c>
      <c r="G2412" s="12">
        <v>920</v>
      </c>
      <c r="H2412" s="12">
        <f>Baby_Fashion__2[[#This Row],[no_of_ratings]]*Baby_Fashion__2[[#This Row],[discount_price]]</f>
        <v>4570040</v>
      </c>
      <c r="I2412" s="12">
        <v>60</v>
      </c>
      <c r="J2412" t="str">
        <f>IF(Baby_Fashion__2[[#This Row],[no_of_ratings]]&gt;=4,"High",IF(Baby_Fashion__2[[#This Row],[no_of_ratings]]&gt;=3,"Medium","Low"))</f>
        <v>High</v>
      </c>
    </row>
    <row r="2413" spans="1:10" x14ac:dyDescent="0.25">
      <c r="A2413" s="18" t="s">
        <v>2310</v>
      </c>
      <c r="B2413" s="18" t="s">
        <v>2111</v>
      </c>
      <c r="C2413" s="18" t="s">
        <v>2112</v>
      </c>
      <c r="D2413">
        <v>4.2</v>
      </c>
      <c r="E2413" s="12">
        <v>560</v>
      </c>
      <c r="F2413" s="12">
        <v>178</v>
      </c>
      <c r="G2413" s="12">
        <v>215</v>
      </c>
      <c r="H2413" s="12">
        <f>Baby_Fashion__2[[#This Row],[no_of_ratings]]*Baby_Fashion__2[[#This Row],[discount_price]]</f>
        <v>99680</v>
      </c>
      <c r="I2413" s="12">
        <v>37</v>
      </c>
      <c r="J2413" t="str">
        <f>IF(Baby_Fashion__2[[#This Row],[no_of_ratings]]&gt;=4,"High",IF(Baby_Fashion__2[[#This Row],[no_of_ratings]]&gt;=3,"Medium","Low"))</f>
        <v>High</v>
      </c>
    </row>
    <row r="2414" spans="1:10" x14ac:dyDescent="0.25">
      <c r="A2414" s="18" t="s">
        <v>2311</v>
      </c>
      <c r="B2414" s="18" t="s">
        <v>2111</v>
      </c>
      <c r="C2414" s="18" t="s">
        <v>2112</v>
      </c>
      <c r="D2414">
        <v>4.2</v>
      </c>
      <c r="E2414" s="12">
        <v>12473</v>
      </c>
      <c r="F2414" s="12">
        <v>342</v>
      </c>
      <c r="G2414" s="12">
        <v>448</v>
      </c>
      <c r="H2414" s="12">
        <f>Baby_Fashion__2[[#This Row],[no_of_ratings]]*Baby_Fashion__2[[#This Row],[discount_price]]</f>
        <v>4265766</v>
      </c>
      <c r="I2414" s="12">
        <v>106</v>
      </c>
      <c r="J2414" t="str">
        <f>IF(Baby_Fashion__2[[#This Row],[no_of_ratings]]&gt;=4,"High",IF(Baby_Fashion__2[[#This Row],[no_of_ratings]]&gt;=3,"Medium","Low"))</f>
        <v>High</v>
      </c>
    </row>
    <row r="2415" spans="1:10" x14ac:dyDescent="0.25">
      <c r="A2415" s="18" t="s">
        <v>2312</v>
      </c>
      <c r="B2415" s="18" t="s">
        <v>2111</v>
      </c>
      <c r="C2415" s="18" t="s">
        <v>2112</v>
      </c>
      <c r="D2415">
        <v>4.5</v>
      </c>
      <c r="E2415" s="12">
        <v>200</v>
      </c>
      <c r="F2415" s="12">
        <v>430</v>
      </c>
      <c r="G2415" s="12">
        <v>499</v>
      </c>
      <c r="H2415" s="12">
        <f>Baby_Fashion__2[[#This Row],[no_of_ratings]]*Baby_Fashion__2[[#This Row],[discount_price]]</f>
        <v>86000</v>
      </c>
      <c r="I2415" s="12">
        <v>69</v>
      </c>
      <c r="J2415" t="str">
        <f>IF(Baby_Fashion__2[[#This Row],[no_of_ratings]]&gt;=4,"High",IF(Baby_Fashion__2[[#This Row],[no_of_ratings]]&gt;=3,"Medium","Low"))</f>
        <v>High</v>
      </c>
    </row>
    <row r="2416" spans="1:10" x14ac:dyDescent="0.25">
      <c r="A2416" s="18" t="s">
        <v>2313</v>
      </c>
      <c r="B2416" s="18" t="s">
        <v>2111</v>
      </c>
      <c r="C2416" s="18" t="s">
        <v>2112</v>
      </c>
      <c r="D2416">
        <v>2.9</v>
      </c>
      <c r="E2416" s="12">
        <v>203</v>
      </c>
      <c r="F2416" s="12">
        <v>499</v>
      </c>
      <c r="G2416" s="12">
        <v>799</v>
      </c>
      <c r="H2416" s="12">
        <f>Baby_Fashion__2[[#This Row],[no_of_ratings]]*Baby_Fashion__2[[#This Row],[discount_price]]</f>
        <v>101297</v>
      </c>
      <c r="I2416" s="12">
        <v>300</v>
      </c>
      <c r="J2416" t="str">
        <f>IF(Baby_Fashion__2[[#This Row],[no_of_ratings]]&gt;=4,"High",IF(Baby_Fashion__2[[#This Row],[no_of_ratings]]&gt;=3,"Medium","Low"))</f>
        <v>High</v>
      </c>
    </row>
    <row r="2417" spans="1:10" x14ac:dyDescent="0.25">
      <c r="A2417" s="18" t="s">
        <v>2314</v>
      </c>
      <c r="B2417" s="18" t="s">
        <v>2111</v>
      </c>
      <c r="C2417" s="18" t="s">
        <v>2112</v>
      </c>
      <c r="D2417">
        <v>4.5</v>
      </c>
      <c r="E2417" s="12">
        <v>63</v>
      </c>
      <c r="F2417" s="12">
        <v>0</v>
      </c>
      <c r="G2417" s="12">
        <v>358</v>
      </c>
      <c r="H2417" s="12">
        <f>Baby_Fashion__2[[#This Row],[no_of_ratings]]*Baby_Fashion__2[[#This Row],[discount_price]]</f>
        <v>0</v>
      </c>
      <c r="I2417" s="12">
        <v>358</v>
      </c>
      <c r="J2417" t="str">
        <f>IF(Baby_Fashion__2[[#This Row],[no_of_ratings]]&gt;=4,"High",IF(Baby_Fashion__2[[#This Row],[no_of_ratings]]&gt;=3,"Medium","Low"))</f>
        <v>High</v>
      </c>
    </row>
    <row r="2418" spans="1:10" x14ac:dyDescent="0.25">
      <c r="A2418" s="18" t="s">
        <v>2315</v>
      </c>
      <c r="B2418" s="18" t="s">
        <v>2111</v>
      </c>
      <c r="C2418" s="18" t="s">
        <v>2112</v>
      </c>
      <c r="D2418">
        <v>4.4000000000000004</v>
      </c>
      <c r="E2418" s="12">
        <v>3377</v>
      </c>
      <c r="F2418" s="12">
        <v>425</v>
      </c>
      <c r="G2418" s="12">
        <v>535</v>
      </c>
      <c r="H2418" s="12">
        <f>Baby_Fashion__2[[#This Row],[no_of_ratings]]*Baby_Fashion__2[[#This Row],[discount_price]]</f>
        <v>1435225</v>
      </c>
      <c r="I2418" s="12">
        <v>110</v>
      </c>
      <c r="J2418" t="str">
        <f>IF(Baby_Fashion__2[[#This Row],[no_of_ratings]]&gt;=4,"High",IF(Baby_Fashion__2[[#This Row],[no_of_ratings]]&gt;=3,"Medium","Low"))</f>
        <v>High</v>
      </c>
    </row>
    <row r="2419" spans="1:10" x14ac:dyDescent="0.25">
      <c r="A2419" s="18" t="s">
        <v>2316</v>
      </c>
      <c r="B2419" s="18" t="s">
        <v>2111</v>
      </c>
      <c r="C2419" s="18" t="s">
        <v>2112</v>
      </c>
      <c r="D2419">
        <v>3.9</v>
      </c>
      <c r="E2419" s="12">
        <v>34</v>
      </c>
      <c r="F2419" s="12">
        <v>599</v>
      </c>
      <c r="G2419" s="12">
        <v>657</v>
      </c>
      <c r="H2419" s="12">
        <f>Baby_Fashion__2[[#This Row],[no_of_ratings]]*Baby_Fashion__2[[#This Row],[discount_price]]</f>
        <v>20366</v>
      </c>
      <c r="I2419" s="12">
        <v>58</v>
      </c>
      <c r="J2419" t="str">
        <f>IF(Baby_Fashion__2[[#This Row],[no_of_ratings]]&gt;=4,"High",IF(Baby_Fashion__2[[#This Row],[no_of_ratings]]&gt;=3,"Medium","Low"))</f>
        <v>High</v>
      </c>
    </row>
    <row r="2420" spans="1:10" x14ac:dyDescent="0.25">
      <c r="A2420" s="18" t="s">
        <v>2317</v>
      </c>
      <c r="B2420" s="18" t="s">
        <v>2111</v>
      </c>
      <c r="C2420" s="18" t="s">
        <v>2112</v>
      </c>
      <c r="D2420">
        <v>4</v>
      </c>
      <c r="E2420" s="12">
        <v>1596</v>
      </c>
      <c r="F2420" s="12">
        <v>329</v>
      </c>
      <c r="G2420" s="12">
        <v>900</v>
      </c>
      <c r="H2420" s="12">
        <f>Baby_Fashion__2[[#This Row],[no_of_ratings]]*Baby_Fashion__2[[#This Row],[discount_price]]</f>
        <v>525084</v>
      </c>
      <c r="I2420" s="12">
        <v>571</v>
      </c>
      <c r="J2420" t="str">
        <f>IF(Baby_Fashion__2[[#This Row],[no_of_ratings]]&gt;=4,"High",IF(Baby_Fashion__2[[#This Row],[no_of_ratings]]&gt;=3,"Medium","Low"))</f>
        <v>High</v>
      </c>
    </row>
    <row r="2421" spans="1:10" x14ac:dyDescent="0.25">
      <c r="A2421" s="18" t="s">
        <v>2318</v>
      </c>
      <c r="B2421" s="18" t="s">
        <v>2111</v>
      </c>
      <c r="C2421" s="18" t="s">
        <v>2112</v>
      </c>
      <c r="D2421">
        <v>3.4</v>
      </c>
      <c r="E2421" s="12">
        <v>62</v>
      </c>
      <c r="F2421" s="12">
        <v>349</v>
      </c>
      <c r="G2421" s="12">
        <v>999</v>
      </c>
      <c r="H2421" s="12">
        <f>Baby_Fashion__2[[#This Row],[no_of_ratings]]*Baby_Fashion__2[[#This Row],[discount_price]]</f>
        <v>21638</v>
      </c>
      <c r="I2421" s="12">
        <v>650</v>
      </c>
      <c r="J2421" t="str">
        <f>IF(Baby_Fashion__2[[#This Row],[no_of_ratings]]&gt;=4,"High",IF(Baby_Fashion__2[[#This Row],[no_of_ratings]]&gt;=3,"Medium","Low"))</f>
        <v>High</v>
      </c>
    </row>
    <row r="2422" spans="1:10" x14ac:dyDescent="0.25">
      <c r="A2422" s="18" t="s">
        <v>2319</v>
      </c>
      <c r="B2422" s="18" t="s">
        <v>2111</v>
      </c>
      <c r="C2422" s="18" t="s">
        <v>2112</v>
      </c>
      <c r="D2422">
        <v>4.5</v>
      </c>
      <c r="E2422" s="12">
        <v>56</v>
      </c>
      <c r="F2422" s="12">
        <v>237</v>
      </c>
      <c r="G2422" s="12">
        <v>260</v>
      </c>
      <c r="H2422" s="12">
        <f>Baby_Fashion__2[[#This Row],[no_of_ratings]]*Baby_Fashion__2[[#This Row],[discount_price]]</f>
        <v>13272</v>
      </c>
      <c r="I2422" s="12">
        <v>23</v>
      </c>
      <c r="J2422" t="str">
        <f>IF(Baby_Fashion__2[[#This Row],[no_of_ratings]]&gt;=4,"High",IF(Baby_Fashion__2[[#This Row],[no_of_ratings]]&gt;=3,"Medium","Low"))</f>
        <v>High</v>
      </c>
    </row>
    <row r="2423" spans="1:10" x14ac:dyDescent="0.25">
      <c r="A2423" s="18" t="s">
        <v>2320</v>
      </c>
      <c r="B2423" s="18" t="s">
        <v>2111</v>
      </c>
      <c r="C2423" s="18" t="s">
        <v>2112</v>
      </c>
      <c r="D2423">
        <v>3.8</v>
      </c>
      <c r="E2423" s="12">
        <v>166</v>
      </c>
      <c r="F2423" s="12">
        <v>399</v>
      </c>
      <c r="G2423" s="12">
        <v>1497</v>
      </c>
      <c r="H2423" s="12">
        <f>Baby_Fashion__2[[#This Row],[no_of_ratings]]*Baby_Fashion__2[[#This Row],[discount_price]]</f>
        <v>66234</v>
      </c>
      <c r="I2423" s="12">
        <v>1098</v>
      </c>
      <c r="J2423" t="str">
        <f>IF(Baby_Fashion__2[[#This Row],[no_of_ratings]]&gt;=4,"High",IF(Baby_Fashion__2[[#This Row],[no_of_ratings]]&gt;=3,"Medium","Low"))</f>
        <v>High</v>
      </c>
    </row>
    <row r="2424" spans="1:10" x14ac:dyDescent="0.25">
      <c r="A2424" s="18" t="s">
        <v>2321</v>
      </c>
      <c r="B2424" s="18" t="s">
        <v>2111</v>
      </c>
      <c r="C2424" s="18" t="s">
        <v>2112</v>
      </c>
      <c r="D2424">
        <v>4.3</v>
      </c>
      <c r="E2424" s="12">
        <v>19</v>
      </c>
      <c r="F2424" s="12">
        <v>341</v>
      </c>
      <c r="G2424" s="12">
        <v>525</v>
      </c>
      <c r="H2424" s="12">
        <f>Baby_Fashion__2[[#This Row],[no_of_ratings]]*Baby_Fashion__2[[#This Row],[discount_price]]</f>
        <v>6479</v>
      </c>
      <c r="I2424" s="12">
        <v>184</v>
      </c>
      <c r="J2424" t="str">
        <f>IF(Baby_Fashion__2[[#This Row],[no_of_ratings]]&gt;=4,"High",IF(Baby_Fashion__2[[#This Row],[no_of_ratings]]&gt;=3,"Medium","Low"))</f>
        <v>High</v>
      </c>
    </row>
    <row r="2425" spans="1:10" x14ac:dyDescent="0.25">
      <c r="A2425" s="18" t="s">
        <v>2322</v>
      </c>
      <c r="B2425" s="18" t="s">
        <v>2111</v>
      </c>
      <c r="C2425" s="18" t="s">
        <v>2112</v>
      </c>
      <c r="D2425">
        <v>4</v>
      </c>
      <c r="E2425" s="12">
        <v>60</v>
      </c>
      <c r="F2425" s="12">
        <v>629</v>
      </c>
      <c r="G2425" s="12">
        <v>999</v>
      </c>
      <c r="H2425" s="12">
        <f>Baby_Fashion__2[[#This Row],[no_of_ratings]]*Baby_Fashion__2[[#This Row],[discount_price]]</f>
        <v>37740</v>
      </c>
      <c r="I2425" s="12">
        <v>370</v>
      </c>
      <c r="J2425" t="str">
        <f>IF(Baby_Fashion__2[[#This Row],[no_of_ratings]]&gt;=4,"High",IF(Baby_Fashion__2[[#This Row],[no_of_ratings]]&gt;=3,"Medium","Low"))</f>
        <v>High</v>
      </c>
    </row>
    <row r="2426" spans="1:10" x14ac:dyDescent="0.25">
      <c r="A2426" s="18" t="s">
        <v>2323</v>
      </c>
      <c r="B2426" s="18" t="s">
        <v>2111</v>
      </c>
      <c r="C2426" s="18" t="s">
        <v>2112</v>
      </c>
      <c r="D2426">
        <v>4.4000000000000004</v>
      </c>
      <c r="E2426" s="12">
        <v>4213</v>
      </c>
      <c r="F2426" s="12">
        <v>437</v>
      </c>
      <c r="G2426" s="12">
        <v>595</v>
      </c>
      <c r="H2426" s="12">
        <f>Baby_Fashion__2[[#This Row],[no_of_ratings]]*Baby_Fashion__2[[#This Row],[discount_price]]</f>
        <v>1841081</v>
      </c>
      <c r="I2426" s="12">
        <v>158</v>
      </c>
      <c r="J2426" t="str">
        <f>IF(Baby_Fashion__2[[#This Row],[no_of_ratings]]&gt;=4,"High",IF(Baby_Fashion__2[[#This Row],[no_of_ratings]]&gt;=3,"Medium","Low"))</f>
        <v>High</v>
      </c>
    </row>
    <row r="2427" spans="1:10" x14ac:dyDescent="0.25">
      <c r="A2427" s="18" t="s">
        <v>2324</v>
      </c>
      <c r="B2427" s="18" t="s">
        <v>2111</v>
      </c>
      <c r="C2427" s="18" t="s">
        <v>2112</v>
      </c>
      <c r="D2427">
        <v>4.5999999999999996</v>
      </c>
      <c r="E2427" s="12">
        <v>14</v>
      </c>
      <c r="F2427" s="12">
        <v>2800</v>
      </c>
      <c r="G2427" s="12">
        <v>3150</v>
      </c>
      <c r="H2427" s="12">
        <f>Baby_Fashion__2[[#This Row],[no_of_ratings]]*Baby_Fashion__2[[#This Row],[discount_price]]</f>
        <v>39200</v>
      </c>
      <c r="I2427" s="12">
        <v>350</v>
      </c>
      <c r="J2427" t="str">
        <f>IF(Baby_Fashion__2[[#This Row],[no_of_ratings]]&gt;=4,"High",IF(Baby_Fashion__2[[#This Row],[no_of_ratings]]&gt;=3,"Medium","Low"))</f>
        <v>High</v>
      </c>
    </row>
    <row r="2428" spans="1:10" x14ac:dyDescent="0.25">
      <c r="A2428" s="18" t="s">
        <v>2325</v>
      </c>
      <c r="B2428" s="18" t="s">
        <v>2111</v>
      </c>
      <c r="C2428" s="18" t="s">
        <v>2112</v>
      </c>
      <c r="D2428">
        <v>4.5</v>
      </c>
      <c r="E2428" s="12">
        <v>20</v>
      </c>
      <c r="F2428" s="12">
        <v>1571</v>
      </c>
      <c r="G2428" s="12">
        <v>2099</v>
      </c>
      <c r="H2428" s="12">
        <f>Baby_Fashion__2[[#This Row],[no_of_ratings]]*Baby_Fashion__2[[#This Row],[discount_price]]</f>
        <v>31420</v>
      </c>
      <c r="I2428" s="12">
        <v>528</v>
      </c>
      <c r="J2428" t="str">
        <f>IF(Baby_Fashion__2[[#This Row],[no_of_ratings]]&gt;=4,"High",IF(Baby_Fashion__2[[#This Row],[no_of_ratings]]&gt;=3,"Medium","Low"))</f>
        <v>High</v>
      </c>
    </row>
    <row r="2429" spans="1:10" x14ac:dyDescent="0.25">
      <c r="A2429" s="18" t="s">
        <v>2326</v>
      </c>
      <c r="B2429" s="18" t="s">
        <v>2111</v>
      </c>
      <c r="C2429" s="18" t="s">
        <v>2112</v>
      </c>
      <c r="D2429">
        <v>4</v>
      </c>
      <c r="E2429" s="12">
        <v>171</v>
      </c>
      <c r="F2429" s="12">
        <v>1449</v>
      </c>
      <c r="G2429" s="12">
        <v>3999</v>
      </c>
      <c r="H2429" s="12">
        <f>Baby_Fashion__2[[#This Row],[no_of_ratings]]*Baby_Fashion__2[[#This Row],[discount_price]]</f>
        <v>247779</v>
      </c>
      <c r="I2429" s="12">
        <v>2550</v>
      </c>
      <c r="J2429" t="str">
        <f>IF(Baby_Fashion__2[[#This Row],[no_of_ratings]]&gt;=4,"High",IF(Baby_Fashion__2[[#This Row],[no_of_ratings]]&gt;=3,"Medium","Low"))</f>
        <v>High</v>
      </c>
    </row>
    <row r="2430" spans="1:10" x14ac:dyDescent="0.25">
      <c r="A2430" s="18" t="s">
        <v>2327</v>
      </c>
      <c r="B2430" s="18" t="s">
        <v>2111</v>
      </c>
      <c r="C2430" s="18" t="s">
        <v>2112</v>
      </c>
      <c r="D2430">
        <v>4.2</v>
      </c>
      <c r="E2430" s="12">
        <v>1539</v>
      </c>
      <c r="F2430" s="12">
        <v>0</v>
      </c>
      <c r="G2430" s="12">
        <v>345</v>
      </c>
      <c r="H2430" s="12">
        <f>Baby_Fashion__2[[#This Row],[no_of_ratings]]*Baby_Fashion__2[[#This Row],[discount_price]]</f>
        <v>0</v>
      </c>
      <c r="I2430" s="12">
        <v>345</v>
      </c>
      <c r="J2430" t="str">
        <f>IF(Baby_Fashion__2[[#This Row],[no_of_ratings]]&gt;=4,"High",IF(Baby_Fashion__2[[#This Row],[no_of_ratings]]&gt;=3,"Medium","Low"))</f>
        <v>High</v>
      </c>
    </row>
    <row r="2431" spans="1:10" x14ac:dyDescent="0.25">
      <c r="A2431" s="18" t="s">
        <v>2328</v>
      </c>
      <c r="B2431" s="18" t="s">
        <v>2111</v>
      </c>
      <c r="C2431" s="18" t="s">
        <v>2112</v>
      </c>
      <c r="D2431">
        <v>4.5</v>
      </c>
      <c r="E2431" s="12">
        <v>7</v>
      </c>
      <c r="F2431" s="12">
        <v>299</v>
      </c>
      <c r="G2431" s="12">
        <v>699</v>
      </c>
      <c r="H2431" s="12">
        <f>Baby_Fashion__2[[#This Row],[no_of_ratings]]*Baby_Fashion__2[[#This Row],[discount_price]]</f>
        <v>2093</v>
      </c>
      <c r="I2431" s="12">
        <v>400</v>
      </c>
      <c r="J2431" t="str">
        <f>IF(Baby_Fashion__2[[#This Row],[no_of_ratings]]&gt;=4,"High",IF(Baby_Fashion__2[[#This Row],[no_of_ratings]]&gt;=3,"Medium","Low"))</f>
        <v>High</v>
      </c>
    </row>
    <row r="2432" spans="1:10" x14ac:dyDescent="0.25">
      <c r="A2432" s="18" t="s">
        <v>2329</v>
      </c>
      <c r="B2432" s="18" t="s">
        <v>2111</v>
      </c>
      <c r="C2432" s="18" t="s">
        <v>2112</v>
      </c>
      <c r="D2432">
        <v>5</v>
      </c>
      <c r="E2432" s="12">
        <v>2</v>
      </c>
      <c r="F2432" s="12">
        <v>219</v>
      </c>
      <c r="G2432" s="12">
        <v>499</v>
      </c>
      <c r="H2432" s="12">
        <f>Baby_Fashion__2[[#This Row],[no_of_ratings]]*Baby_Fashion__2[[#This Row],[discount_price]]</f>
        <v>438</v>
      </c>
      <c r="I2432" s="12">
        <v>280</v>
      </c>
      <c r="J2432" t="str">
        <f>IF(Baby_Fashion__2[[#This Row],[no_of_ratings]]&gt;=4,"High",IF(Baby_Fashion__2[[#This Row],[no_of_ratings]]&gt;=3,"Medium","Low"))</f>
        <v>Low</v>
      </c>
    </row>
    <row r="2433" spans="1:10" x14ac:dyDescent="0.25">
      <c r="A2433" s="18" t="s">
        <v>2330</v>
      </c>
      <c r="B2433" s="18" t="s">
        <v>2111</v>
      </c>
      <c r="C2433" s="18" t="s">
        <v>2112</v>
      </c>
      <c r="D2433">
        <v>4.2</v>
      </c>
      <c r="E2433" s="12">
        <v>839</v>
      </c>
      <c r="F2433" s="12">
        <v>580</v>
      </c>
      <c r="G2433" s="12">
        <v>590</v>
      </c>
      <c r="H2433" s="12">
        <f>Baby_Fashion__2[[#This Row],[no_of_ratings]]*Baby_Fashion__2[[#This Row],[discount_price]]</f>
        <v>486620</v>
      </c>
      <c r="I2433" s="12">
        <v>10</v>
      </c>
      <c r="J2433" t="str">
        <f>IF(Baby_Fashion__2[[#This Row],[no_of_ratings]]&gt;=4,"High",IF(Baby_Fashion__2[[#This Row],[no_of_ratings]]&gt;=3,"Medium","Low"))</f>
        <v>High</v>
      </c>
    </row>
    <row r="2434" spans="1:10" x14ac:dyDescent="0.25">
      <c r="A2434" s="18" t="s">
        <v>2331</v>
      </c>
      <c r="B2434" s="18" t="s">
        <v>2111</v>
      </c>
      <c r="C2434" s="18" t="s">
        <v>2112</v>
      </c>
      <c r="D2434">
        <v>4.3</v>
      </c>
      <c r="E2434" s="12">
        <v>96</v>
      </c>
      <c r="F2434" s="12">
        <v>449</v>
      </c>
      <c r="G2434" s="12">
        <v>999</v>
      </c>
      <c r="H2434" s="12">
        <f>Baby_Fashion__2[[#This Row],[no_of_ratings]]*Baby_Fashion__2[[#This Row],[discount_price]]</f>
        <v>43104</v>
      </c>
      <c r="I2434" s="12">
        <v>550</v>
      </c>
      <c r="J2434" t="str">
        <f>IF(Baby_Fashion__2[[#This Row],[no_of_ratings]]&gt;=4,"High",IF(Baby_Fashion__2[[#This Row],[no_of_ratings]]&gt;=3,"Medium","Low"))</f>
        <v>High</v>
      </c>
    </row>
    <row r="2435" spans="1:10" x14ac:dyDescent="0.25">
      <c r="A2435" s="18" t="s">
        <v>2332</v>
      </c>
      <c r="B2435" s="18" t="s">
        <v>2111</v>
      </c>
      <c r="C2435" s="18" t="s">
        <v>2112</v>
      </c>
      <c r="D2435">
        <v>3.6</v>
      </c>
      <c r="E2435" s="12">
        <v>185</v>
      </c>
      <c r="F2435" s="12">
        <v>299</v>
      </c>
      <c r="G2435" s="12">
        <v>499</v>
      </c>
      <c r="H2435" s="12">
        <f>Baby_Fashion__2[[#This Row],[no_of_ratings]]*Baby_Fashion__2[[#This Row],[discount_price]]</f>
        <v>55315</v>
      </c>
      <c r="I2435" s="12">
        <v>200</v>
      </c>
      <c r="J2435" t="str">
        <f>IF(Baby_Fashion__2[[#This Row],[no_of_ratings]]&gt;=4,"High",IF(Baby_Fashion__2[[#This Row],[no_of_ratings]]&gt;=3,"Medium","Low"))</f>
        <v>High</v>
      </c>
    </row>
    <row r="2436" spans="1:10" x14ac:dyDescent="0.25">
      <c r="A2436" s="18" t="s">
        <v>2333</v>
      </c>
      <c r="B2436" s="18" t="s">
        <v>2111</v>
      </c>
      <c r="C2436" s="18" t="s">
        <v>2112</v>
      </c>
      <c r="D2436">
        <v>4.5</v>
      </c>
      <c r="E2436" s="12">
        <v>584</v>
      </c>
      <c r="F2436" s="12">
        <v>230</v>
      </c>
      <c r="G2436" s="12">
        <v>279</v>
      </c>
      <c r="H2436" s="12">
        <f>Baby_Fashion__2[[#This Row],[no_of_ratings]]*Baby_Fashion__2[[#This Row],[discount_price]]</f>
        <v>134320</v>
      </c>
      <c r="I2436" s="12">
        <v>49</v>
      </c>
      <c r="J2436" t="str">
        <f>IF(Baby_Fashion__2[[#This Row],[no_of_ratings]]&gt;=4,"High",IF(Baby_Fashion__2[[#This Row],[no_of_ratings]]&gt;=3,"Medium","Low"))</f>
        <v>High</v>
      </c>
    </row>
    <row r="2437" spans="1:10" x14ac:dyDescent="0.25">
      <c r="A2437" s="18" t="s">
        <v>2334</v>
      </c>
      <c r="B2437" s="18" t="s">
        <v>2111</v>
      </c>
      <c r="C2437" s="18" t="s">
        <v>2112</v>
      </c>
      <c r="D2437">
        <v>4.2</v>
      </c>
      <c r="E2437" s="12">
        <v>26</v>
      </c>
      <c r="F2437" s="12">
        <v>500</v>
      </c>
      <c r="G2437" s="12">
        <v>550</v>
      </c>
      <c r="H2437" s="12">
        <f>Baby_Fashion__2[[#This Row],[no_of_ratings]]*Baby_Fashion__2[[#This Row],[discount_price]]</f>
        <v>13000</v>
      </c>
      <c r="I2437" s="12">
        <v>50</v>
      </c>
      <c r="J2437" t="str">
        <f>IF(Baby_Fashion__2[[#This Row],[no_of_ratings]]&gt;=4,"High",IF(Baby_Fashion__2[[#This Row],[no_of_ratings]]&gt;=3,"Medium","Low"))</f>
        <v>High</v>
      </c>
    </row>
    <row r="2438" spans="1:10" x14ac:dyDescent="0.25">
      <c r="A2438" s="18" t="s">
        <v>2335</v>
      </c>
      <c r="B2438" s="18" t="s">
        <v>2111</v>
      </c>
      <c r="C2438" s="18" t="s">
        <v>2112</v>
      </c>
      <c r="D2438">
        <v>4.3</v>
      </c>
      <c r="E2438" s="12">
        <v>729</v>
      </c>
      <c r="F2438" s="12">
        <v>219</v>
      </c>
      <c r="G2438" s="12">
        <v>500</v>
      </c>
      <c r="H2438" s="12">
        <f>Baby_Fashion__2[[#This Row],[no_of_ratings]]*Baby_Fashion__2[[#This Row],[discount_price]]</f>
        <v>159651</v>
      </c>
      <c r="I2438" s="12">
        <v>281</v>
      </c>
      <c r="J2438" t="str">
        <f>IF(Baby_Fashion__2[[#This Row],[no_of_ratings]]&gt;=4,"High",IF(Baby_Fashion__2[[#This Row],[no_of_ratings]]&gt;=3,"Medium","Low"))</f>
        <v>High</v>
      </c>
    </row>
    <row r="2439" spans="1:10" x14ac:dyDescent="0.25">
      <c r="A2439" s="18" t="s">
        <v>2336</v>
      </c>
      <c r="B2439" s="18" t="s">
        <v>2111</v>
      </c>
      <c r="C2439" s="18" t="s">
        <v>2112</v>
      </c>
      <c r="D2439">
        <v>4.3</v>
      </c>
      <c r="E2439" s="12">
        <v>68</v>
      </c>
      <c r="F2439" s="12">
        <v>229</v>
      </c>
      <c r="G2439" s="12">
        <v>299</v>
      </c>
      <c r="H2439" s="12">
        <f>Baby_Fashion__2[[#This Row],[no_of_ratings]]*Baby_Fashion__2[[#This Row],[discount_price]]</f>
        <v>15572</v>
      </c>
      <c r="I2439" s="12">
        <v>70</v>
      </c>
      <c r="J2439" t="str">
        <f>IF(Baby_Fashion__2[[#This Row],[no_of_ratings]]&gt;=4,"High",IF(Baby_Fashion__2[[#This Row],[no_of_ratings]]&gt;=3,"Medium","Low"))</f>
        <v>High</v>
      </c>
    </row>
    <row r="2440" spans="1:10" x14ac:dyDescent="0.25">
      <c r="A2440" s="18" t="s">
        <v>2337</v>
      </c>
      <c r="B2440" s="18" t="s">
        <v>2111</v>
      </c>
      <c r="C2440" s="18" t="s">
        <v>2112</v>
      </c>
      <c r="D2440">
        <v>4.0999999999999996</v>
      </c>
      <c r="E2440" s="12">
        <v>161</v>
      </c>
      <c r="F2440" s="12">
        <v>470</v>
      </c>
      <c r="G2440" s="12">
        <v>550</v>
      </c>
      <c r="H2440" s="12">
        <f>Baby_Fashion__2[[#This Row],[no_of_ratings]]*Baby_Fashion__2[[#This Row],[discount_price]]</f>
        <v>75670</v>
      </c>
      <c r="I2440" s="12">
        <v>80</v>
      </c>
      <c r="J2440" t="str">
        <f>IF(Baby_Fashion__2[[#This Row],[no_of_ratings]]&gt;=4,"High",IF(Baby_Fashion__2[[#This Row],[no_of_ratings]]&gt;=3,"Medium","Low"))</f>
        <v>High</v>
      </c>
    </row>
    <row r="2441" spans="1:10" x14ac:dyDescent="0.25">
      <c r="A2441" s="18" t="s">
        <v>2338</v>
      </c>
      <c r="B2441" s="18" t="s">
        <v>2111</v>
      </c>
      <c r="C2441" s="18" t="s">
        <v>2112</v>
      </c>
      <c r="D2441">
        <v>4.3</v>
      </c>
      <c r="E2441" s="12">
        <v>429</v>
      </c>
      <c r="F2441" s="12">
        <v>247</v>
      </c>
      <c r="G2441" s="12">
        <v>480</v>
      </c>
      <c r="H2441" s="12">
        <f>Baby_Fashion__2[[#This Row],[no_of_ratings]]*Baby_Fashion__2[[#This Row],[discount_price]]</f>
        <v>105963</v>
      </c>
      <c r="I2441" s="12">
        <v>233</v>
      </c>
      <c r="J2441" t="str">
        <f>IF(Baby_Fashion__2[[#This Row],[no_of_ratings]]&gt;=4,"High",IF(Baby_Fashion__2[[#This Row],[no_of_ratings]]&gt;=3,"Medium","Low"))</f>
        <v>High</v>
      </c>
    </row>
    <row r="2442" spans="1:10" x14ac:dyDescent="0.25">
      <c r="A2442" s="18" t="s">
        <v>2339</v>
      </c>
      <c r="B2442" s="18" t="s">
        <v>2111</v>
      </c>
      <c r="C2442" s="18" t="s">
        <v>2112</v>
      </c>
      <c r="D2442">
        <v>4</v>
      </c>
      <c r="E2442" s="12">
        <v>113</v>
      </c>
      <c r="F2442" s="12">
        <v>160</v>
      </c>
      <c r="G2442" s="12">
        <v>170</v>
      </c>
      <c r="H2442" s="12">
        <f>Baby_Fashion__2[[#This Row],[no_of_ratings]]*Baby_Fashion__2[[#This Row],[discount_price]]</f>
        <v>18080</v>
      </c>
      <c r="I2442" s="12">
        <v>10</v>
      </c>
      <c r="J2442" t="str">
        <f>IF(Baby_Fashion__2[[#This Row],[no_of_ratings]]&gt;=4,"High",IF(Baby_Fashion__2[[#This Row],[no_of_ratings]]&gt;=3,"Medium","Low"))</f>
        <v>High</v>
      </c>
    </row>
    <row r="2443" spans="1:10" x14ac:dyDescent="0.25">
      <c r="A2443" s="18" t="s">
        <v>2340</v>
      </c>
      <c r="B2443" s="18" t="s">
        <v>2111</v>
      </c>
      <c r="C2443" s="18" t="s">
        <v>2112</v>
      </c>
      <c r="D2443">
        <v>4.2</v>
      </c>
      <c r="E2443" s="12">
        <v>170</v>
      </c>
      <c r="F2443" s="12">
        <v>0</v>
      </c>
      <c r="G2443" s="12">
        <v>318</v>
      </c>
      <c r="H2443" s="12">
        <f>Baby_Fashion__2[[#This Row],[no_of_ratings]]*Baby_Fashion__2[[#This Row],[discount_price]]</f>
        <v>0</v>
      </c>
      <c r="I2443" s="12">
        <v>318</v>
      </c>
      <c r="J2443" t="str">
        <f>IF(Baby_Fashion__2[[#This Row],[no_of_ratings]]&gt;=4,"High",IF(Baby_Fashion__2[[#This Row],[no_of_ratings]]&gt;=3,"Medium","Low"))</f>
        <v>High</v>
      </c>
    </row>
    <row r="2444" spans="1:10" x14ac:dyDescent="0.25">
      <c r="A2444" s="18" t="s">
        <v>2341</v>
      </c>
      <c r="B2444" s="18" t="s">
        <v>2111</v>
      </c>
      <c r="C2444" s="18" t="s">
        <v>2112</v>
      </c>
      <c r="D2444">
        <v>4.0999999999999996</v>
      </c>
      <c r="E2444" s="12">
        <v>330</v>
      </c>
      <c r="F2444" s="12">
        <v>199</v>
      </c>
      <c r="G2444" s="12">
        <v>499</v>
      </c>
      <c r="H2444" s="12">
        <f>Baby_Fashion__2[[#This Row],[no_of_ratings]]*Baby_Fashion__2[[#This Row],[discount_price]]</f>
        <v>65670</v>
      </c>
      <c r="I2444" s="12">
        <v>300</v>
      </c>
      <c r="J2444" t="str">
        <f>IF(Baby_Fashion__2[[#This Row],[no_of_ratings]]&gt;=4,"High",IF(Baby_Fashion__2[[#This Row],[no_of_ratings]]&gt;=3,"Medium","Low"))</f>
        <v>High</v>
      </c>
    </row>
    <row r="2445" spans="1:10" x14ac:dyDescent="0.25">
      <c r="A2445" s="18" t="s">
        <v>2342</v>
      </c>
      <c r="B2445" s="18" t="s">
        <v>2111</v>
      </c>
      <c r="C2445" s="18" t="s">
        <v>2112</v>
      </c>
      <c r="D2445">
        <v>4.4000000000000004</v>
      </c>
      <c r="E2445" s="12">
        <v>196</v>
      </c>
      <c r="F2445" s="12">
        <v>1040</v>
      </c>
      <c r="G2445" s="12">
        <v>1098</v>
      </c>
      <c r="H2445" s="12">
        <f>Baby_Fashion__2[[#This Row],[no_of_ratings]]*Baby_Fashion__2[[#This Row],[discount_price]]</f>
        <v>203840</v>
      </c>
      <c r="I2445" s="12">
        <v>58</v>
      </c>
      <c r="J2445" t="str">
        <f>IF(Baby_Fashion__2[[#This Row],[no_of_ratings]]&gt;=4,"High",IF(Baby_Fashion__2[[#This Row],[no_of_ratings]]&gt;=3,"Medium","Low"))</f>
        <v>High</v>
      </c>
    </row>
    <row r="2446" spans="1:10" x14ac:dyDescent="0.25">
      <c r="A2446" s="18" t="s">
        <v>2343</v>
      </c>
      <c r="B2446" s="18" t="s">
        <v>2111</v>
      </c>
      <c r="C2446" s="18" t="s">
        <v>2112</v>
      </c>
      <c r="D2446">
        <v>3.7</v>
      </c>
      <c r="E2446" s="12">
        <v>167</v>
      </c>
      <c r="F2446" s="12">
        <v>209</v>
      </c>
      <c r="G2446" s="12">
        <v>300</v>
      </c>
      <c r="H2446" s="12">
        <f>Baby_Fashion__2[[#This Row],[no_of_ratings]]*Baby_Fashion__2[[#This Row],[discount_price]]</f>
        <v>34903</v>
      </c>
      <c r="I2446" s="12">
        <v>91</v>
      </c>
      <c r="J2446" t="str">
        <f>IF(Baby_Fashion__2[[#This Row],[no_of_ratings]]&gt;=4,"High",IF(Baby_Fashion__2[[#This Row],[no_of_ratings]]&gt;=3,"Medium","Low"))</f>
        <v>High</v>
      </c>
    </row>
    <row r="2447" spans="1:10" x14ac:dyDescent="0.25">
      <c r="A2447" s="18" t="s">
        <v>2249</v>
      </c>
      <c r="B2447" s="18" t="s">
        <v>2111</v>
      </c>
      <c r="C2447" s="18" t="s">
        <v>2112</v>
      </c>
      <c r="D2447">
        <v>3.8</v>
      </c>
      <c r="E2447" s="12">
        <v>52</v>
      </c>
      <c r="F2447" s="12">
        <v>499</v>
      </c>
      <c r="G2447" s="12">
        <v>849</v>
      </c>
      <c r="H2447" s="12">
        <f>Baby_Fashion__2[[#This Row],[no_of_ratings]]*Baby_Fashion__2[[#This Row],[discount_price]]</f>
        <v>25948</v>
      </c>
      <c r="I2447" s="12">
        <v>350</v>
      </c>
      <c r="J2447" t="str">
        <f>IF(Baby_Fashion__2[[#This Row],[no_of_ratings]]&gt;=4,"High",IF(Baby_Fashion__2[[#This Row],[no_of_ratings]]&gt;=3,"Medium","Low"))</f>
        <v>High</v>
      </c>
    </row>
    <row r="2448" spans="1:10" x14ac:dyDescent="0.25">
      <c r="A2448" s="18" t="s">
        <v>2344</v>
      </c>
      <c r="B2448" s="18" t="s">
        <v>2111</v>
      </c>
      <c r="C2448" s="18" t="s">
        <v>2112</v>
      </c>
      <c r="D2448">
        <v>4.2</v>
      </c>
      <c r="E2448" s="12">
        <v>142</v>
      </c>
      <c r="F2448" s="12">
        <v>0</v>
      </c>
      <c r="G2448" s="12">
        <v>599</v>
      </c>
      <c r="H2448" s="12">
        <f>Baby_Fashion__2[[#This Row],[no_of_ratings]]*Baby_Fashion__2[[#This Row],[discount_price]]</f>
        <v>0</v>
      </c>
      <c r="I2448" s="12">
        <v>599</v>
      </c>
      <c r="J2448" t="str">
        <f>IF(Baby_Fashion__2[[#This Row],[no_of_ratings]]&gt;=4,"High",IF(Baby_Fashion__2[[#This Row],[no_of_ratings]]&gt;=3,"Medium","Low"))</f>
        <v>High</v>
      </c>
    </row>
    <row r="2449" spans="1:10" x14ac:dyDescent="0.25">
      <c r="A2449" s="18" t="s">
        <v>2345</v>
      </c>
      <c r="B2449" s="18" t="s">
        <v>2111</v>
      </c>
      <c r="C2449" s="18" t="s">
        <v>2112</v>
      </c>
      <c r="D2449">
        <v>4.0999999999999996</v>
      </c>
      <c r="E2449" s="12">
        <v>1550</v>
      </c>
      <c r="F2449" s="12">
        <v>1953</v>
      </c>
      <c r="G2449" s="12">
        <v>2999</v>
      </c>
      <c r="H2449" s="12">
        <f>Baby_Fashion__2[[#This Row],[no_of_ratings]]*Baby_Fashion__2[[#This Row],[discount_price]]</f>
        <v>3027150</v>
      </c>
      <c r="I2449" s="12">
        <v>1046</v>
      </c>
      <c r="J2449" t="str">
        <f>IF(Baby_Fashion__2[[#This Row],[no_of_ratings]]&gt;=4,"High",IF(Baby_Fashion__2[[#This Row],[no_of_ratings]]&gt;=3,"Medium","Low"))</f>
        <v>High</v>
      </c>
    </row>
    <row r="2450" spans="1:10" x14ac:dyDescent="0.25">
      <c r="A2450" s="18" t="s">
        <v>2346</v>
      </c>
      <c r="B2450" s="18" t="s">
        <v>2111</v>
      </c>
      <c r="C2450" s="18" t="s">
        <v>2112</v>
      </c>
      <c r="D2450">
        <v>3.9</v>
      </c>
      <c r="E2450" s="12">
        <v>27</v>
      </c>
      <c r="F2450" s="12">
        <v>279</v>
      </c>
      <c r="G2450" s="12">
        <v>399</v>
      </c>
      <c r="H2450" s="12">
        <f>Baby_Fashion__2[[#This Row],[no_of_ratings]]*Baby_Fashion__2[[#This Row],[discount_price]]</f>
        <v>7533</v>
      </c>
      <c r="I2450" s="12">
        <v>120</v>
      </c>
      <c r="J2450" t="str">
        <f>IF(Baby_Fashion__2[[#This Row],[no_of_ratings]]&gt;=4,"High",IF(Baby_Fashion__2[[#This Row],[no_of_ratings]]&gt;=3,"Medium","Low"))</f>
        <v>High</v>
      </c>
    </row>
    <row r="2451" spans="1:10" x14ac:dyDescent="0.25">
      <c r="A2451" s="18" t="s">
        <v>2347</v>
      </c>
      <c r="B2451" s="18" t="s">
        <v>2111</v>
      </c>
      <c r="C2451" s="18" t="s">
        <v>2112</v>
      </c>
      <c r="D2451">
        <v>4.3</v>
      </c>
      <c r="E2451" s="12">
        <v>20</v>
      </c>
      <c r="F2451" s="12">
        <v>509</v>
      </c>
      <c r="G2451" s="12">
        <v>678</v>
      </c>
      <c r="H2451" s="12">
        <f>Baby_Fashion__2[[#This Row],[no_of_ratings]]*Baby_Fashion__2[[#This Row],[discount_price]]</f>
        <v>10180</v>
      </c>
      <c r="I2451" s="12">
        <v>169</v>
      </c>
      <c r="J2451" t="str">
        <f>IF(Baby_Fashion__2[[#This Row],[no_of_ratings]]&gt;=4,"High",IF(Baby_Fashion__2[[#This Row],[no_of_ratings]]&gt;=3,"Medium","Low"))</f>
        <v>High</v>
      </c>
    </row>
    <row r="2452" spans="1:10" x14ac:dyDescent="0.25">
      <c r="A2452" s="18" t="s">
        <v>2348</v>
      </c>
      <c r="B2452" s="18" t="s">
        <v>2111</v>
      </c>
      <c r="C2452" s="18" t="s">
        <v>2112</v>
      </c>
      <c r="D2452">
        <v>4.5</v>
      </c>
      <c r="E2452" s="12">
        <v>31</v>
      </c>
      <c r="F2452" s="12">
        <v>1621</v>
      </c>
      <c r="G2452" s="12">
        <v>1890</v>
      </c>
      <c r="H2452" s="12">
        <f>Baby_Fashion__2[[#This Row],[no_of_ratings]]*Baby_Fashion__2[[#This Row],[discount_price]]</f>
        <v>50251</v>
      </c>
      <c r="I2452" s="12">
        <v>269</v>
      </c>
      <c r="J2452" t="str">
        <f>IF(Baby_Fashion__2[[#This Row],[no_of_ratings]]&gt;=4,"High",IF(Baby_Fashion__2[[#This Row],[no_of_ratings]]&gt;=3,"Medium","Low"))</f>
        <v>High</v>
      </c>
    </row>
    <row r="2453" spans="1:10" x14ac:dyDescent="0.25">
      <c r="A2453" s="18" t="s">
        <v>2349</v>
      </c>
      <c r="B2453" s="18" t="s">
        <v>2111</v>
      </c>
      <c r="C2453" s="18" t="s">
        <v>2112</v>
      </c>
      <c r="D2453">
        <v>4.5</v>
      </c>
      <c r="E2453" s="12">
        <v>43</v>
      </c>
      <c r="F2453" s="12">
        <v>692</v>
      </c>
      <c r="G2453" s="12">
        <v>1034</v>
      </c>
      <c r="H2453" s="12">
        <f>Baby_Fashion__2[[#This Row],[no_of_ratings]]*Baby_Fashion__2[[#This Row],[discount_price]]</f>
        <v>29756</v>
      </c>
      <c r="I2453" s="12">
        <v>342</v>
      </c>
      <c r="J2453" t="str">
        <f>IF(Baby_Fashion__2[[#This Row],[no_of_ratings]]&gt;=4,"High",IF(Baby_Fashion__2[[#This Row],[no_of_ratings]]&gt;=3,"Medium","Low"))</f>
        <v>High</v>
      </c>
    </row>
    <row r="2454" spans="1:10" x14ac:dyDescent="0.25">
      <c r="A2454" s="18" t="s">
        <v>2350</v>
      </c>
      <c r="B2454" s="18" t="s">
        <v>2111</v>
      </c>
      <c r="C2454" s="18" t="s">
        <v>2112</v>
      </c>
      <c r="D2454">
        <v>4</v>
      </c>
      <c r="E2454" s="12">
        <v>2</v>
      </c>
      <c r="F2454" s="12">
        <v>0</v>
      </c>
      <c r="G2454" s="12">
        <v>280</v>
      </c>
      <c r="H2454" s="12">
        <f>Baby_Fashion__2[[#This Row],[no_of_ratings]]*Baby_Fashion__2[[#This Row],[discount_price]]</f>
        <v>0</v>
      </c>
      <c r="I2454" s="12">
        <v>280</v>
      </c>
      <c r="J2454" t="str">
        <f>IF(Baby_Fashion__2[[#This Row],[no_of_ratings]]&gt;=4,"High",IF(Baby_Fashion__2[[#This Row],[no_of_ratings]]&gt;=3,"Medium","Low"))</f>
        <v>Low</v>
      </c>
    </row>
    <row r="2455" spans="1:10" x14ac:dyDescent="0.25">
      <c r="A2455" s="18" t="s">
        <v>2351</v>
      </c>
      <c r="B2455" s="18" t="s">
        <v>2111</v>
      </c>
      <c r="C2455" s="18" t="s">
        <v>2112</v>
      </c>
      <c r="D2455">
        <v>4.3</v>
      </c>
      <c r="E2455" s="12">
        <v>15074</v>
      </c>
      <c r="F2455" s="12">
        <v>226</v>
      </c>
      <c r="G2455" s="12">
        <v>298</v>
      </c>
      <c r="H2455" s="12">
        <f>Baby_Fashion__2[[#This Row],[no_of_ratings]]*Baby_Fashion__2[[#This Row],[discount_price]]</f>
        <v>3406724</v>
      </c>
      <c r="I2455" s="12">
        <v>72</v>
      </c>
      <c r="J2455" t="str">
        <f>IF(Baby_Fashion__2[[#This Row],[no_of_ratings]]&gt;=4,"High",IF(Baby_Fashion__2[[#This Row],[no_of_ratings]]&gt;=3,"Medium","Low"))</f>
        <v>High</v>
      </c>
    </row>
    <row r="2456" spans="1:10" x14ac:dyDescent="0.25">
      <c r="A2456" s="18" t="s">
        <v>2352</v>
      </c>
      <c r="B2456" s="18" t="s">
        <v>2111</v>
      </c>
      <c r="C2456" s="18" t="s">
        <v>2112</v>
      </c>
      <c r="D2456">
        <v>4.4000000000000004</v>
      </c>
      <c r="E2456" s="12">
        <v>2090</v>
      </c>
      <c r="F2456" s="12">
        <v>433</v>
      </c>
      <c r="G2456" s="12">
        <v>450</v>
      </c>
      <c r="H2456" s="12">
        <f>Baby_Fashion__2[[#This Row],[no_of_ratings]]*Baby_Fashion__2[[#This Row],[discount_price]]</f>
        <v>904970</v>
      </c>
      <c r="I2456" s="12">
        <v>17</v>
      </c>
      <c r="J2456" t="str">
        <f>IF(Baby_Fashion__2[[#This Row],[no_of_ratings]]&gt;=4,"High",IF(Baby_Fashion__2[[#This Row],[no_of_ratings]]&gt;=3,"Medium","Low"))</f>
        <v>High</v>
      </c>
    </row>
    <row r="2457" spans="1:10" x14ac:dyDescent="0.25">
      <c r="A2457" s="18" t="s">
        <v>2353</v>
      </c>
      <c r="B2457" s="18" t="s">
        <v>2111</v>
      </c>
      <c r="C2457" s="18" t="s">
        <v>2112</v>
      </c>
      <c r="D2457">
        <v>4</v>
      </c>
      <c r="E2457" s="12">
        <v>1</v>
      </c>
      <c r="F2457" s="12">
        <v>499</v>
      </c>
      <c r="G2457" s="12">
        <v>520</v>
      </c>
      <c r="H2457" s="12">
        <f>Baby_Fashion__2[[#This Row],[no_of_ratings]]*Baby_Fashion__2[[#This Row],[discount_price]]</f>
        <v>499</v>
      </c>
      <c r="I2457" s="12">
        <v>21</v>
      </c>
      <c r="J2457" t="str">
        <f>IF(Baby_Fashion__2[[#This Row],[no_of_ratings]]&gt;=4,"High",IF(Baby_Fashion__2[[#This Row],[no_of_ratings]]&gt;=3,"Medium","Low"))</f>
        <v>Low</v>
      </c>
    </row>
    <row r="2458" spans="1:10" x14ac:dyDescent="0.25">
      <c r="A2458" s="18" t="s">
        <v>2354</v>
      </c>
      <c r="B2458" s="18" t="s">
        <v>2111</v>
      </c>
      <c r="C2458" s="18" t="s">
        <v>2112</v>
      </c>
      <c r="D2458">
        <v>3.3</v>
      </c>
      <c r="E2458" s="12">
        <v>6</v>
      </c>
      <c r="F2458" s="12">
        <v>1499</v>
      </c>
      <c r="G2458" s="12">
        <v>1745</v>
      </c>
      <c r="H2458" s="12">
        <f>Baby_Fashion__2[[#This Row],[no_of_ratings]]*Baby_Fashion__2[[#This Row],[discount_price]]</f>
        <v>8994</v>
      </c>
      <c r="I2458" s="12">
        <v>246</v>
      </c>
      <c r="J2458" t="str">
        <f>IF(Baby_Fashion__2[[#This Row],[no_of_ratings]]&gt;=4,"High",IF(Baby_Fashion__2[[#This Row],[no_of_ratings]]&gt;=3,"Medium","Low"))</f>
        <v>High</v>
      </c>
    </row>
    <row r="2459" spans="1:10" x14ac:dyDescent="0.25">
      <c r="A2459" s="18" t="s">
        <v>2355</v>
      </c>
      <c r="B2459" s="18" t="s">
        <v>2111</v>
      </c>
      <c r="C2459" s="18" t="s">
        <v>2112</v>
      </c>
      <c r="D2459">
        <v>4.3</v>
      </c>
      <c r="E2459" s="12">
        <v>683</v>
      </c>
      <c r="F2459" s="12">
        <v>0</v>
      </c>
      <c r="G2459" s="12">
        <v>182</v>
      </c>
      <c r="H2459" s="12">
        <f>Baby_Fashion__2[[#This Row],[no_of_ratings]]*Baby_Fashion__2[[#This Row],[discount_price]]</f>
        <v>0</v>
      </c>
      <c r="I2459" s="12">
        <v>182</v>
      </c>
      <c r="J2459" t="str">
        <f>IF(Baby_Fashion__2[[#This Row],[no_of_ratings]]&gt;=4,"High",IF(Baby_Fashion__2[[#This Row],[no_of_ratings]]&gt;=3,"Medium","Low"))</f>
        <v>High</v>
      </c>
    </row>
    <row r="2460" spans="1:10" x14ac:dyDescent="0.25">
      <c r="A2460" s="18" t="s">
        <v>2356</v>
      </c>
      <c r="B2460" s="18" t="s">
        <v>2111</v>
      </c>
      <c r="C2460" s="18" t="s">
        <v>2112</v>
      </c>
      <c r="D2460">
        <v>3.5</v>
      </c>
      <c r="E2460" s="12">
        <v>66</v>
      </c>
      <c r="F2460" s="12">
        <v>220</v>
      </c>
      <c r="G2460" s="12">
        <v>599</v>
      </c>
      <c r="H2460" s="12">
        <f>Baby_Fashion__2[[#This Row],[no_of_ratings]]*Baby_Fashion__2[[#This Row],[discount_price]]</f>
        <v>14520</v>
      </c>
      <c r="I2460" s="12">
        <v>379</v>
      </c>
      <c r="J2460" t="str">
        <f>IF(Baby_Fashion__2[[#This Row],[no_of_ratings]]&gt;=4,"High",IF(Baby_Fashion__2[[#This Row],[no_of_ratings]]&gt;=3,"Medium","Low"))</f>
        <v>High</v>
      </c>
    </row>
    <row r="2461" spans="1:10" x14ac:dyDescent="0.25">
      <c r="A2461" s="18" t="s">
        <v>2357</v>
      </c>
      <c r="B2461" s="18" t="s">
        <v>2111</v>
      </c>
      <c r="C2461" s="18" t="s">
        <v>2112</v>
      </c>
      <c r="D2461">
        <v>4.3</v>
      </c>
      <c r="E2461" s="12">
        <v>17</v>
      </c>
      <c r="F2461" s="12">
        <v>89</v>
      </c>
      <c r="G2461" s="12">
        <v>99</v>
      </c>
      <c r="H2461" s="12">
        <f>Baby_Fashion__2[[#This Row],[no_of_ratings]]*Baby_Fashion__2[[#This Row],[discount_price]]</f>
        <v>1513</v>
      </c>
      <c r="I2461" s="12">
        <v>10</v>
      </c>
      <c r="J2461" t="str">
        <f>IF(Baby_Fashion__2[[#This Row],[no_of_ratings]]&gt;=4,"High",IF(Baby_Fashion__2[[#This Row],[no_of_ratings]]&gt;=3,"Medium","Low"))</f>
        <v>High</v>
      </c>
    </row>
    <row r="2462" spans="1:10" x14ac:dyDescent="0.25">
      <c r="A2462" s="18" t="s">
        <v>2358</v>
      </c>
      <c r="B2462" s="18" t="s">
        <v>2111</v>
      </c>
      <c r="C2462" s="18" t="s">
        <v>2112</v>
      </c>
      <c r="D2462">
        <v>3.9</v>
      </c>
      <c r="E2462" s="12">
        <v>185</v>
      </c>
      <c r="F2462" s="12">
        <v>530</v>
      </c>
      <c r="G2462" s="12">
        <v>600</v>
      </c>
      <c r="H2462" s="12">
        <f>Baby_Fashion__2[[#This Row],[no_of_ratings]]*Baby_Fashion__2[[#This Row],[discount_price]]</f>
        <v>98050</v>
      </c>
      <c r="I2462" s="12">
        <v>70</v>
      </c>
      <c r="J2462" t="str">
        <f>IF(Baby_Fashion__2[[#This Row],[no_of_ratings]]&gt;=4,"High",IF(Baby_Fashion__2[[#This Row],[no_of_ratings]]&gt;=3,"Medium","Low"))</f>
        <v>High</v>
      </c>
    </row>
    <row r="2463" spans="1:10" x14ac:dyDescent="0.25">
      <c r="A2463" s="18" t="s">
        <v>2359</v>
      </c>
      <c r="B2463" s="18" t="s">
        <v>2111</v>
      </c>
      <c r="C2463" s="18" t="s">
        <v>2112</v>
      </c>
      <c r="D2463">
        <v>4.5</v>
      </c>
      <c r="E2463" s="12">
        <v>295</v>
      </c>
      <c r="F2463" s="12">
        <v>197</v>
      </c>
      <c r="G2463" s="12">
        <v>299</v>
      </c>
      <c r="H2463" s="12">
        <f>Baby_Fashion__2[[#This Row],[no_of_ratings]]*Baby_Fashion__2[[#This Row],[discount_price]]</f>
        <v>58115</v>
      </c>
      <c r="I2463" s="12">
        <v>102</v>
      </c>
      <c r="J2463" t="str">
        <f>IF(Baby_Fashion__2[[#This Row],[no_of_ratings]]&gt;=4,"High",IF(Baby_Fashion__2[[#This Row],[no_of_ratings]]&gt;=3,"Medium","Low"))</f>
        <v>High</v>
      </c>
    </row>
    <row r="2464" spans="1:10" x14ac:dyDescent="0.25">
      <c r="A2464" s="18" t="s">
        <v>2360</v>
      </c>
      <c r="B2464" s="18" t="s">
        <v>2111</v>
      </c>
      <c r="C2464" s="18" t="s">
        <v>2112</v>
      </c>
      <c r="D2464">
        <v>4.5</v>
      </c>
      <c r="E2464" s="12">
        <v>47</v>
      </c>
      <c r="F2464" s="12">
        <v>499</v>
      </c>
      <c r="G2464" s="12">
        <v>1299</v>
      </c>
      <c r="H2464" s="12">
        <f>Baby_Fashion__2[[#This Row],[no_of_ratings]]*Baby_Fashion__2[[#This Row],[discount_price]]</f>
        <v>23453</v>
      </c>
      <c r="I2464" s="12">
        <v>800</v>
      </c>
      <c r="J2464" t="str">
        <f>IF(Baby_Fashion__2[[#This Row],[no_of_ratings]]&gt;=4,"High",IF(Baby_Fashion__2[[#This Row],[no_of_ratings]]&gt;=3,"Medium","Low"))</f>
        <v>High</v>
      </c>
    </row>
    <row r="2465" spans="1:10" x14ac:dyDescent="0.25">
      <c r="A2465" s="18" t="s">
        <v>2361</v>
      </c>
      <c r="B2465" s="18" t="s">
        <v>2111</v>
      </c>
      <c r="C2465" s="18" t="s">
        <v>2112</v>
      </c>
      <c r="D2465">
        <v>4.4000000000000004</v>
      </c>
      <c r="E2465" s="12">
        <v>34</v>
      </c>
      <c r="F2465" s="12">
        <v>275</v>
      </c>
      <c r="G2465" s="12">
        <v>279</v>
      </c>
      <c r="H2465" s="12">
        <f>Baby_Fashion__2[[#This Row],[no_of_ratings]]*Baby_Fashion__2[[#This Row],[discount_price]]</f>
        <v>9350</v>
      </c>
      <c r="I2465" s="12">
        <v>4</v>
      </c>
      <c r="J2465" t="str">
        <f>IF(Baby_Fashion__2[[#This Row],[no_of_ratings]]&gt;=4,"High",IF(Baby_Fashion__2[[#This Row],[no_of_ratings]]&gt;=3,"Medium","Low"))</f>
        <v>High</v>
      </c>
    </row>
    <row r="2466" spans="1:10" x14ac:dyDescent="0.25">
      <c r="A2466" s="18" t="s">
        <v>2362</v>
      </c>
      <c r="B2466" s="18" t="s">
        <v>2111</v>
      </c>
      <c r="C2466" s="18" t="s">
        <v>2112</v>
      </c>
      <c r="D2466">
        <v>4.2</v>
      </c>
      <c r="E2466" s="12">
        <v>16</v>
      </c>
      <c r="F2466" s="12">
        <v>546</v>
      </c>
      <c r="G2466" s="12">
        <v>575</v>
      </c>
      <c r="H2466" s="12">
        <f>Baby_Fashion__2[[#This Row],[no_of_ratings]]*Baby_Fashion__2[[#This Row],[discount_price]]</f>
        <v>8736</v>
      </c>
      <c r="I2466" s="12">
        <v>29</v>
      </c>
      <c r="J2466" t="str">
        <f>IF(Baby_Fashion__2[[#This Row],[no_of_ratings]]&gt;=4,"High",IF(Baby_Fashion__2[[#This Row],[no_of_ratings]]&gt;=3,"Medium","Low"))</f>
        <v>High</v>
      </c>
    </row>
    <row r="2467" spans="1:10" x14ac:dyDescent="0.25">
      <c r="A2467" s="18" t="s">
        <v>2363</v>
      </c>
      <c r="B2467" s="18" t="s">
        <v>2111</v>
      </c>
      <c r="C2467" s="18" t="s">
        <v>2112</v>
      </c>
      <c r="D2467">
        <v>4.4000000000000004</v>
      </c>
      <c r="E2467" s="12">
        <v>77</v>
      </c>
      <c r="F2467" s="12">
        <v>720</v>
      </c>
      <c r="G2467" s="12">
        <v>840</v>
      </c>
      <c r="H2467" s="12">
        <f>Baby_Fashion__2[[#This Row],[no_of_ratings]]*Baby_Fashion__2[[#This Row],[discount_price]]</f>
        <v>55440</v>
      </c>
      <c r="I2467" s="12">
        <v>120</v>
      </c>
      <c r="J2467" t="str">
        <f>IF(Baby_Fashion__2[[#This Row],[no_of_ratings]]&gt;=4,"High",IF(Baby_Fashion__2[[#This Row],[no_of_ratings]]&gt;=3,"Medium","Low"))</f>
        <v>High</v>
      </c>
    </row>
    <row r="2468" spans="1:10" x14ac:dyDescent="0.25">
      <c r="A2468" s="18" t="s">
        <v>153</v>
      </c>
      <c r="B2468" s="18" t="s">
        <v>2111</v>
      </c>
      <c r="C2468" s="18" t="s">
        <v>2112</v>
      </c>
      <c r="D2468">
        <v>3.4</v>
      </c>
      <c r="E2468" s="12">
        <v>19</v>
      </c>
      <c r="F2468" s="12">
        <v>299</v>
      </c>
      <c r="G2468" s="12">
        <v>399</v>
      </c>
      <c r="H2468" s="12">
        <f>Baby_Fashion__2[[#This Row],[no_of_ratings]]*Baby_Fashion__2[[#This Row],[discount_price]]</f>
        <v>5681</v>
      </c>
      <c r="I2468" s="12">
        <v>100</v>
      </c>
      <c r="J2468" t="str">
        <f>IF(Baby_Fashion__2[[#This Row],[no_of_ratings]]&gt;=4,"High",IF(Baby_Fashion__2[[#This Row],[no_of_ratings]]&gt;=3,"Medium","Low"))</f>
        <v>High</v>
      </c>
    </row>
    <row r="2469" spans="1:10" x14ac:dyDescent="0.25">
      <c r="A2469" s="18" t="s">
        <v>2364</v>
      </c>
      <c r="B2469" s="18" t="s">
        <v>2111</v>
      </c>
      <c r="C2469" s="18" t="s">
        <v>2112</v>
      </c>
      <c r="D2469">
        <v>4.5</v>
      </c>
      <c r="E2469" s="12">
        <v>703</v>
      </c>
      <c r="F2469" s="12">
        <v>592</v>
      </c>
      <c r="G2469" s="12">
        <v>732</v>
      </c>
      <c r="H2469" s="12">
        <f>Baby_Fashion__2[[#This Row],[no_of_ratings]]*Baby_Fashion__2[[#This Row],[discount_price]]</f>
        <v>416176</v>
      </c>
      <c r="I2469" s="12">
        <v>140</v>
      </c>
      <c r="J2469" t="str">
        <f>IF(Baby_Fashion__2[[#This Row],[no_of_ratings]]&gt;=4,"High",IF(Baby_Fashion__2[[#This Row],[no_of_ratings]]&gt;=3,"Medium","Low"))</f>
        <v>High</v>
      </c>
    </row>
    <row r="2470" spans="1:10" x14ac:dyDescent="0.25">
      <c r="A2470" s="18" t="s">
        <v>2365</v>
      </c>
      <c r="B2470" s="18" t="s">
        <v>2111</v>
      </c>
      <c r="C2470" s="18" t="s">
        <v>2112</v>
      </c>
      <c r="D2470">
        <v>4.4000000000000004</v>
      </c>
      <c r="E2470" s="12">
        <v>13</v>
      </c>
      <c r="F2470" s="12">
        <v>229</v>
      </c>
      <c r="G2470" s="12">
        <v>599</v>
      </c>
      <c r="H2470" s="12">
        <f>Baby_Fashion__2[[#This Row],[no_of_ratings]]*Baby_Fashion__2[[#This Row],[discount_price]]</f>
        <v>2977</v>
      </c>
      <c r="I2470" s="12">
        <v>370</v>
      </c>
      <c r="J2470" t="str">
        <f>IF(Baby_Fashion__2[[#This Row],[no_of_ratings]]&gt;=4,"High",IF(Baby_Fashion__2[[#This Row],[no_of_ratings]]&gt;=3,"Medium","Low"))</f>
        <v>High</v>
      </c>
    </row>
    <row r="2471" spans="1:10" x14ac:dyDescent="0.25">
      <c r="A2471" s="18" t="s">
        <v>2366</v>
      </c>
      <c r="B2471" s="18" t="s">
        <v>2111</v>
      </c>
      <c r="C2471" s="18" t="s">
        <v>2112</v>
      </c>
      <c r="D2471">
        <v>0</v>
      </c>
      <c r="E2471" s="12">
        <v>0</v>
      </c>
      <c r="F2471" s="12">
        <v>592</v>
      </c>
      <c r="G2471" s="12">
        <v>794</v>
      </c>
      <c r="H2471" s="12">
        <f>Baby_Fashion__2[[#This Row],[no_of_ratings]]*Baby_Fashion__2[[#This Row],[discount_price]]</f>
        <v>0</v>
      </c>
      <c r="I2471" s="12">
        <v>202</v>
      </c>
      <c r="J2471" t="str">
        <f>IF(Baby_Fashion__2[[#This Row],[no_of_ratings]]&gt;=4,"High",IF(Baby_Fashion__2[[#This Row],[no_of_ratings]]&gt;=3,"Medium","Low"))</f>
        <v>Low</v>
      </c>
    </row>
    <row r="2472" spans="1:10" x14ac:dyDescent="0.25">
      <c r="A2472" s="18" t="s">
        <v>2367</v>
      </c>
      <c r="B2472" s="18" t="s">
        <v>2111</v>
      </c>
      <c r="C2472" s="18" t="s">
        <v>2112</v>
      </c>
      <c r="D2472">
        <v>4.4000000000000004</v>
      </c>
      <c r="E2472" s="12">
        <v>14483</v>
      </c>
      <c r="F2472" s="12">
        <v>1165</v>
      </c>
      <c r="G2472" s="12">
        <v>1430</v>
      </c>
      <c r="H2472" s="12">
        <f>Baby_Fashion__2[[#This Row],[no_of_ratings]]*Baby_Fashion__2[[#This Row],[discount_price]]</f>
        <v>16872695</v>
      </c>
      <c r="I2472" s="12">
        <v>265</v>
      </c>
      <c r="J2472" t="str">
        <f>IF(Baby_Fashion__2[[#This Row],[no_of_ratings]]&gt;=4,"High",IF(Baby_Fashion__2[[#This Row],[no_of_ratings]]&gt;=3,"Medium","Low"))</f>
        <v>High</v>
      </c>
    </row>
    <row r="2473" spans="1:10" x14ac:dyDescent="0.25">
      <c r="A2473" s="18" t="s">
        <v>2368</v>
      </c>
      <c r="B2473" s="18" t="s">
        <v>2111</v>
      </c>
      <c r="C2473" s="18" t="s">
        <v>2112</v>
      </c>
      <c r="D2473">
        <v>4</v>
      </c>
      <c r="E2473" s="12">
        <v>122</v>
      </c>
      <c r="F2473" s="12">
        <v>265</v>
      </c>
      <c r="G2473" s="12">
        <v>295</v>
      </c>
      <c r="H2473" s="12">
        <f>Baby_Fashion__2[[#This Row],[no_of_ratings]]*Baby_Fashion__2[[#This Row],[discount_price]]</f>
        <v>32330</v>
      </c>
      <c r="I2473" s="12">
        <v>30</v>
      </c>
      <c r="J2473" t="str">
        <f>IF(Baby_Fashion__2[[#This Row],[no_of_ratings]]&gt;=4,"High",IF(Baby_Fashion__2[[#This Row],[no_of_ratings]]&gt;=3,"Medium","Low"))</f>
        <v>High</v>
      </c>
    </row>
    <row r="2474" spans="1:10" x14ac:dyDescent="0.25">
      <c r="A2474" s="18" t="s">
        <v>2369</v>
      </c>
      <c r="B2474" s="18" t="s">
        <v>2111</v>
      </c>
      <c r="C2474" s="18" t="s">
        <v>2112</v>
      </c>
      <c r="D2474">
        <v>4.7</v>
      </c>
      <c r="E2474" s="12">
        <v>1323</v>
      </c>
      <c r="F2474" s="12">
        <v>799</v>
      </c>
      <c r="G2474" s="12">
        <v>1295</v>
      </c>
      <c r="H2474" s="12">
        <f>Baby_Fashion__2[[#This Row],[no_of_ratings]]*Baby_Fashion__2[[#This Row],[discount_price]]</f>
        <v>1057077</v>
      </c>
      <c r="I2474" s="12">
        <v>496</v>
      </c>
      <c r="J2474" t="str">
        <f>IF(Baby_Fashion__2[[#This Row],[no_of_ratings]]&gt;=4,"High",IF(Baby_Fashion__2[[#This Row],[no_of_ratings]]&gt;=3,"Medium","Low"))</f>
        <v>High</v>
      </c>
    </row>
    <row r="2475" spans="1:10" x14ac:dyDescent="0.25">
      <c r="A2475" s="18" t="s">
        <v>2370</v>
      </c>
      <c r="B2475" s="18" t="s">
        <v>2111</v>
      </c>
      <c r="C2475" s="18" t="s">
        <v>2112</v>
      </c>
      <c r="D2475">
        <v>3.9</v>
      </c>
      <c r="E2475" s="12">
        <v>28</v>
      </c>
      <c r="F2475" s="12">
        <v>799</v>
      </c>
      <c r="G2475" s="12">
        <v>1499</v>
      </c>
      <c r="H2475" s="12">
        <f>Baby_Fashion__2[[#This Row],[no_of_ratings]]*Baby_Fashion__2[[#This Row],[discount_price]]</f>
        <v>22372</v>
      </c>
      <c r="I2475" s="12">
        <v>700</v>
      </c>
      <c r="J2475" t="str">
        <f>IF(Baby_Fashion__2[[#This Row],[no_of_ratings]]&gt;=4,"High",IF(Baby_Fashion__2[[#This Row],[no_of_ratings]]&gt;=3,"Medium","Low"))</f>
        <v>High</v>
      </c>
    </row>
    <row r="2476" spans="1:10" x14ac:dyDescent="0.25">
      <c r="A2476" s="18" t="s">
        <v>2371</v>
      </c>
      <c r="B2476" s="18" t="s">
        <v>2111</v>
      </c>
      <c r="C2476" s="18" t="s">
        <v>2112</v>
      </c>
      <c r="D2476">
        <v>0</v>
      </c>
      <c r="E2476" s="12">
        <v>0</v>
      </c>
      <c r="F2476" s="12">
        <v>0</v>
      </c>
      <c r="G2476" s="12">
        <v>427</v>
      </c>
      <c r="H2476" s="12">
        <f>Baby_Fashion__2[[#This Row],[no_of_ratings]]*Baby_Fashion__2[[#This Row],[discount_price]]</f>
        <v>0</v>
      </c>
      <c r="I2476" s="12">
        <v>427</v>
      </c>
      <c r="J2476" t="str">
        <f>IF(Baby_Fashion__2[[#This Row],[no_of_ratings]]&gt;=4,"High",IF(Baby_Fashion__2[[#This Row],[no_of_ratings]]&gt;=3,"Medium","Low"))</f>
        <v>Low</v>
      </c>
    </row>
    <row r="2477" spans="1:10" x14ac:dyDescent="0.25">
      <c r="A2477" s="18" t="s">
        <v>2372</v>
      </c>
      <c r="B2477" s="18" t="s">
        <v>2111</v>
      </c>
      <c r="C2477" s="18" t="s">
        <v>2112</v>
      </c>
      <c r="D2477">
        <v>4.5</v>
      </c>
      <c r="E2477" s="12">
        <v>703</v>
      </c>
      <c r="F2477" s="12">
        <v>1404</v>
      </c>
      <c r="G2477" s="12">
        <v>1756</v>
      </c>
      <c r="H2477" s="12">
        <f>Baby_Fashion__2[[#This Row],[no_of_ratings]]*Baby_Fashion__2[[#This Row],[discount_price]]</f>
        <v>987012</v>
      </c>
      <c r="I2477" s="12">
        <v>352</v>
      </c>
      <c r="J2477" t="str">
        <f>IF(Baby_Fashion__2[[#This Row],[no_of_ratings]]&gt;=4,"High",IF(Baby_Fashion__2[[#This Row],[no_of_ratings]]&gt;=3,"Medium","Low"))</f>
        <v>High</v>
      </c>
    </row>
    <row r="2478" spans="1:10" x14ac:dyDescent="0.25">
      <c r="A2478" s="18" t="s">
        <v>2373</v>
      </c>
      <c r="B2478" s="18" t="s">
        <v>2111</v>
      </c>
      <c r="C2478" s="18" t="s">
        <v>2112</v>
      </c>
      <c r="D2478">
        <v>4</v>
      </c>
      <c r="E2478" s="12">
        <v>2786</v>
      </c>
      <c r="F2478" s="12">
        <v>545</v>
      </c>
      <c r="G2478" s="12">
        <v>2500</v>
      </c>
      <c r="H2478" s="12">
        <f>Baby_Fashion__2[[#This Row],[no_of_ratings]]*Baby_Fashion__2[[#This Row],[discount_price]]</f>
        <v>1518370</v>
      </c>
      <c r="I2478" s="12">
        <v>1955</v>
      </c>
      <c r="J2478" t="str">
        <f>IF(Baby_Fashion__2[[#This Row],[no_of_ratings]]&gt;=4,"High",IF(Baby_Fashion__2[[#This Row],[no_of_ratings]]&gt;=3,"Medium","Low"))</f>
        <v>High</v>
      </c>
    </row>
    <row r="2479" spans="1:10" x14ac:dyDescent="0.25">
      <c r="A2479" s="18" t="s">
        <v>2374</v>
      </c>
      <c r="B2479" s="18" t="s">
        <v>2111</v>
      </c>
      <c r="C2479" s="18" t="s">
        <v>2112</v>
      </c>
      <c r="D2479">
        <v>4.2</v>
      </c>
      <c r="E2479" s="12">
        <v>102</v>
      </c>
      <c r="F2479" s="12">
        <v>236.55</v>
      </c>
      <c r="G2479" s="12">
        <v>299</v>
      </c>
      <c r="H2479" s="12">
        <f>Baby_Fashion__2[[#This Row],[no_of_ratings]]*Baby_Fashion__2[[#This Row],[discount_price]]</f>
        <v>24128.100000000002</v>
      </c>
      <c r="I2479" s="12">
        <v>62.449999999999989</v>
      </c>
      <c r="J2479" t="str">
        <f>IF(Baby_Fashion__2[[#This Row],[no_of_ratings]]&gt;=4,"High",IF(Baby_Fashion__2[[#This Row],[no_of_ratings]]&gt;=3,"Medium","Low"))</f>
        <v>High</v>
      </c>
    </row>
    <row r="2480" spans="1:10" x14ac:dyDescent="0.25">
      <c r="A2480" s="18" t="s">
        <v>2375</v>
      </c>
      <c r="B2480" s="18" t="s">
        <v>2111</v>
      </c>
      <c r="C2480" s="18" t="s">
        <v>2112</v>
      </c>
      <c r="D2480">
        <v>0</v>
      </c>
      <c r="E2480" s="12">
        <v>0</v>
      </c>
      <c r="F2480" s="12">
        <v>163</v>
      </c>
      <c r="G2480" s="12">
        <v>186</v>
      </c>
      <c r="H2480" s="12">
        <f>Baby_Fashion__2[[#This Row],[no_of_ratings]]*Baby_Fashion__2[[#This Row],[discount_price]]</f>
        <v>0</v>
      </c>
      <c r="I2480" s="12">
        <v>23</v>
      </c>
      <c r="J2480" t="str">
        <f>IF(Baby_Fashion__2[[#This Row],[no_of_ratings]]&gt;=4,"High",IF(Baby_Fashion__2[[#This Row],[no_of_ratings]]&gt;=3,"Medium","Low"))</f>
        <v>Low</v>
      </c>
    </row>
    <row r="2481" spans="1:10" x14ac:dyDescent="0.25">
      <c r="A2481" s="18" t="s">
        <v>2376</v>
      </c>
      <c r="B2481" s="18" t="s">
        <v>2111</v>
      </c>
      <c r="C2481" s="18" t="s">
        <v>2112</v>
      </c>
      <c r="D2481">
        <v>4.4000000000000004</v>
      </c>
      <c r="E2481" s="12">
        <v>113</v>
      </c>
      <c r="F2481" s="12">
        <v>449</v>
      </c>
      <c r="G2481" s="12">
        <v>598</v>
      </c>
      <c r="H2481" s="12">
        <f>Baby_Fashion__2[[#This Row],[no_of_ratings]]*Baby_Fashion__2[[#This Row],[discount_price]]</f>
        <v>50737</v>
      </c>
      <c r="I2481" s="12">
        <v>149</v>
      </c>
      <c r="J2481" t="str">
        <f>IF(Baby_Fashion__2[[#This Row],[no_of_ratings]]&gt;=4,"High",IF(Baby_Fashion__2[[#This Row],[no_of_ratings]]&gt;=3,"Medium","Low"))</f>
        <v>High</v>
      </c>
    </row>
    <row r="2482" spans="1:10" x14ac:dyDescent="0.25">
      <c r="A2482" s="18" t="s">
        <v>2377</v>
      </c>
      <c r="B2482" s="18" t="s">
        <v>2111</v>
      </c>
      <c r="C2482" s="18" t="s">
        <v>2112</v>
      </c>
      <c r="D2482">
        <v>4.3</v>
      </c>
      <c r="E2482" s="12">
        <v>19</v>
      </c>
      <c r="F2482" s="12">
        <v>99.76</v>
      </c>
      <c r="G2482" s="12">
        <v>150</v>
      </c>
      <c r="H2482" s="12">
        <f>Baby_Fashion__2[[#This Row],[no_of_ratings]]*Baby_Fashion__2[[#This Row],[discount_price]]</f>
        <v>1895.44</v>
      </c>
      <c r="I2482" s="12">
        <v>50.239999999999995</v>
      </c>
      <c r="J2482" t="str">
        <f>IF(Baby_Fashion__2[[#This Row],[no_of_ratings]]&gt;=4,"High",IF(Baby_Fashion__2[[#This Row],[no_of_ratings]]&gt;=3,"Medium","Low"))</f>
        <v>High</v>
      </c>
    </row>
    <row r="2483" spans="1:10" x14ac:dyDescent="0.25">
      <c r="A2483" s="18" t="s">
        <v>2378</v>
      </c>
      <c r="B2483" s="18" t="s">
        <v>2111</v>
      </c>
      <c r="C2483" s="18" t="s">
        <v>2112</v>
      </c>
      <c r="D2483">
        <v>4</v>
      </c>
      <c r="E2483" s="12">
        <v>3015</v>
      </c>
      <c r="F2483" s="12">
        <v>234</v>
      </c>
      <c r="G2483" s="12">
        <v>297</v>
      </c>
      <c r="H2483" s="12">
        <f>Baby_Fashion__2[[#This Row],[no_of_ratings]]*Baby_Fashion__2[[#This Row],[discount_price]]</f>
        <v>705510</v>
      </c>
      <c r="I2483" s="12">
        <v>63</v>
      </c>
      <c r="J2483" t="str">
        <f>IF(Baby_Fashion__2[[#This Row],[no_of_ratings]]&gt;=4,"High",IF(Baby_Fashion__2[[#This Row],[no_of_ratings]]&gt;=3,"Medium","Low"))</f>
        <v>High</v>
      </c>
    </row>
    <row r="2484" spans="1:10" x14ac:dyDescent="0.25">
      <c r="A2484" s="18" t="s">
        <v>2379</v>
      </c>
      <c r="B2484" s="18" t="s">
        <v>2111</v>
      </c>
      <c r="C2484" s="18" t="s">
        <v>2112</v>
      </c>
      <c r="D2484">
        <v>4.5</v>
      </c>
      <c r="E2484" s="12">
        <v>9830</v>
      </c>
      <c r="F2484" s="12">
        <v>956</v>
      </c>
      <c r="G2484" s="12">
        <v>1196</v>
      </c>
      <c r="H2484" s="12">
        <f>Baby_Fashion__2[[#This Row],[no_of_ratings]]*Baby_Fashion__2[[#This Row],[discount_price]]</f>
        <v>9397480</v>
      </c>
      <c r="I2484" s="12">
        <v>240</v>
      </c>
      <c r="J2484" t="str">
        <f>IF(Baby_Fashion__2[[#This Row],[no_of_ratings]]&gt;=4,"High",IF(Baby_Fashion__2[[#This Row],[no_of_ratings]]&gt;=3,"Medium","Low"))</f>
        <v>High</v>
      </c>
    </row>
    <row r="2485" spans="1:10" x14ac:dyDescent="0.25">
      <c r="A2485" s="18" t="s">
        <v>2380</v>
      </c>
      <c r="B2485" s="18" t="s">
        <v>2111</v>
      </c>
      <c r="C2485" s="18" t="s">
        <v>2112</v>
      </c>
      <c r="D2485">
        <v>4.7</v>
      </c>
      <c r="E2485" s="12">
        <v>89</v>
      </c>
      <c r="F2485" s="12">
        <v>399</v>
      </c>
      <c r="G2485" s="12">
        <v>999</v>
      </c>
      <c r="H2485" s="12">
        <f>Baby_Fashion__2[[#This Row],[no_of_ratings]]*Baby_Fashion__2[[#This Row],[discount_price]]</f>
        <v>35511</v>
      </c>
      <c r="I2485" s="12">
        <v>600</v>
      </c>
      <c r="J2485" t="str">
        <f>IF(Baby_Fashion__2[[#This Row],[no_of_ratings]]&gt;=4,"High",IF(Baby_Fashion__2[[#This Row],[no_of_ratings]]&gt;=3,"Medium","Low"))</f>
        <v>High</v>
      </c>
    </row>
    <row r="2486" spans="1:10" x14ac:dyDescent="0.25">
      <c r="A2486" s="18" t="s">
        <v>2381</v>
      </c>
      <c r="B2486" s="18" t="s">
        <v>2111</v>
      </c>
      <c r="C2486" s="18" t="s">
        <v>2112</v>
      </c>
      <c r="D2486">
        <v>4.4000000000000004</v>
      </c>
      <c r="E2486" s="12">
        <v>9549</v>
      </c>
      <c r="F2486" s="12">
        <v>428</v>
      </c>
      <c r="G2486" s="12">
        <v>580</v>
      </c>
      <c r="H2486" s="12">
        <f>Baby_Fashion__2[[#This Row],[no_of_ratings]]*Baby_Fashion__2[[#This Row],[discount_price]]</f>
        <v>4086972</v>
      </c>
      <c r="I2486" s="12">
        <v>152</v>
      </c>
      <c r="J2486" t="str">
        <f>IF(Baby_Fashion__2[[#This Row],[no_of_ratings]]&gt;=4,"High",IF(Baby_Fashion__2[[#This Row],[no_of_ratings]]&gt;=3,"Medium","Low"))</f>
        <v>High</v>
      </c>
    </row>
    <row r="2487" spans="1:10" x14ac:dyDescent="0.25">
      <c r="A2487" s="18" t="s">
        <v>2382</v>
      </c>
      <c r="B2487" s="18" t="s">
        <v>2111</v>
      </c>
      <c r="C2487" s="18" t="s">
        <v>2112</v>
      </c>
      <c r="D2487">
        <v>5</v>
      </c>
      <c r="E2487" s="12">
        <v>1</v>
      </c>
      <c r="F2487" s="12">
        <v>299</v>
      </c>
      <c r="G2487" s="12">
        <v>699</v>
      </c>
      <c r="H2487" s="12">
        <f>Baby_Fashion__2[[#This Row],[no_of_ratings]]*Baby_Fashion__2[[#This Row],[discount_price]]</f>
        <v>299</v>
      </c>
      <c r="I2487" s="12">
        <v>400</v>
      </c>
      <c r="J2487" t="str">
        <f>IF(Baby_Fashion__2[[#This Row],[no_of_ratings]]&gt;=4,"High",IF(Baby_Fashion__2[[#This Row],[no_of_ratings]]&gt;=3,"Medium","Low"))</f>
        <v>Low</v>
      </c>
    </row>
    <row r="2488" spans="1:10" x14ac:dyDescent="0.25">
      <c r="A2488" s="18" t="s">
        <v>2383</v>
      </c>
      <c r="B2488" s="18" t="s">
        <v>2111</v>
      </c>
      <c r="C2488" s="18" t="s">
        <v>2112</v>
      </c>
      <c r="D2488">
        <v>2.9</v>
      </c>
      <c r="E2488" s="12">
        <v>2</v>
      </c>
      <c r="F2488" s="12">
        <v>499</v>
      </c>
      <c r="G2488" s="12">
        <v>540</v>
      </c>
      <c r="H2488" s="12">
        <f>Baby_Fashion__2[[#This Row],[no_of_ratings]]*Baby_Fashion__2[[#This Row],[discount_price]]</f>
        <v>998</v>
      </c>
      <c r="I2488" s="12">
        <v>41</v>
      </c>
      <c r="J2488" t="str">
        <f>IF(Baby_Fashion__2[[#This Row],[no_of_ratings]]&gt;=4,"High",IF(Baby_Fashion__2[[#This Row],[no_of_ratings]]&gt;=3,"Medium","Low"))</f>
        <v>Low</v>
      </c>
    </row>
    <row r="2489" spans="1:10" x14ac:dyDescent="0.25">
      <c r="A2489" s="18" t="s">
        <v>2384</v>
      </c>
      <c r="B2489" s="18" t="s">
        <v>2111</v>
      </c>
      <c r="C2489" s="18" t="s">
        <v>2112</v>
      </c>
      <c r="D2489">
        <v>3.8</v>
      </c>
      <c r="E2489" s="12">
        <v>5601</v>
      </c>
      <c r="F2489" s="12">
        <v>488</v>
      </c>
      <c r="G2489" s="12">
        <v>1800</v>
      </c>
      <c r="H2489" s="12">
        <f>Baby_Fashion__2[[#This Row],[no_of_ratings]]*Baby_Fashion__2[[#This Row],[discount_price]]</f>
        <v>2733288</v>
      </c>
      <c r="I2489" s="12">
        <v>1312</v>
      </c>
      <c r="J2489" t="str">
        <f>IF(Baby_Fashion__2[[#This Row],[no_of_ratings]]&gt;=4,"High",IF(Baby_Fashion__2[[#This Row],[no_of_ratings]]&gt;=3,"Medium","Low"))</f>
        <v>High</v>
      </c>
    </row>
    <row r="2490" spans="1:10" x14ac:dyDescent="0.25">
      <c r="A2490" s="18" t="s">
        <v>2385</v>
      </c>
      <c r="B2490" s="18" t="s">
        <v>2111</v>
      </c>
      <c r="C2490" s="18" t="s">
        <v>2112</v>
      </c>
      <c r="D2490">
        <v>4.3</v>
      </c>
      <c r="E2490" s="12">
        <v>165</v>
      </c>
      <c r="F2490" s="12">
        <v>0</v>
      </c>
      <c r="G2490" s="12">
        <v>119</v>
      </c>
      <c r="H2490" s="12">
        <f>Baby_Fashion__2[[#This Row],[no_of_ratings]]*Baby_Fashion__2[[#This Row],[discount_price]]</f>
        <v>0</v>
      </c>
      <c r="I2490" s="12">
        <v>119</v>
      </c>
      <c r="J2490" t="str">
        <f>IF(Baby_Fashion__2[[#This Row],[no_of_ratings]]&gt;=4,"High",IF(Baby_Fashion__2[[#This Row],[no_of_ratings]]&gt;=3,"Medium","Low"))</f>
        <v>High</v>
      </c>
    </row>
    <row r="2491" spans="1:10" x14ac:dyDescent="0.25">
      <c r="A2491" s="18" t="s">
        <v>2386</v>
      </c>
      <c r="B2491" s="18" t="s">
        <v>2111</v>
      </c>
      <c r="C2491" s="18" t="s">
        <v>2112</v>
      </c>
      <c r="D2491">
        <v>4.5</v>
      </c>
      <c r="E2491" s="12">
        <v>3</v>
      </c>
      <c r="F2491" s="12">
        <v>199</v>
      </c>
      <c r="G2491" s="12">
        <v>499</v>
      </c>
      <c r="H2491" s="12">
        <f>Baby_Fashion__2[[#This Row],[no_of_ratings]]*Baby_Fashion__2[[#This Row],[discount_price]]</f>
        <v>597</v>
      </c>
      <c r="I2491" s="12">
        <v>300</v>
      </c>
      <c r="J2491" t="str">
        <f>IF(Baby_Fashion__2[[#This Row],[no_of_ratings]]&gt;=4,"High",IF(Baby_Fashion__2[[#This Row],[no_of_ratings]]&gt;=3,"Medium","Low"))</f>
        <v>Medium</v>
      </c>
    </row>
    <row r="2492" spans="1:10" x14ac:dyDescent="0.25">
      <c r="A2492" s="18" t="s">
        <v>2387</v>
      </c>
      <c r="B2492" s="18" t="s">
        <v>2111</v>
      </c>
      <c r="C2492" s="18" t="s">
        <v>2112</v>
      </c>
      <c r="D2492">
        <v>3.9</v>
      </c>
      <c r="E2492" s="12">
        <v>904</v>
      </c>
      <c r="F2492" s="12">
        <v>0</v>
      </c>
      <c r="G2492" s="12">
        <v>149</v>
      </c>
      <c r="H2492" s="12">
        <f>Baby_Fashion__2[[#This Row],[no_of_ratings]]*Baby_Fashion__2[[#This Row],[discount_price]]</f>
        <v>0</v>
      </c>
      <c r="I2492" s="12">
        <v>149</v>
      </c>
      <c r="J2492" t="str">
        <f>IF(Baby_Fashion__2[[#This Row],[no_of_ratings]]&gt;=4,"High",IF(Baby_Fashion__2[[#This Row],[no_of_ratings]]&gt;=3,"Medium","Low"))</f>
        <v>High</v>
      </c>
    </row>
    <row r="2493" spans="1:10" x14ac:dyDescent="0.25">
      <c r="A2493" s="18" t="s">
        <v>2388</v>
      </c>
      <c r="B2493" s="18" t="s">
        <v>2111</v>
      </c>
      <c r="C2493" s="18" t="s">
        <v>2112</v>
      </c>
      <c r="D2493">
        <v>4</v>
      </c>
      <c r="E2493" s="12">
        <v>145</v>
      </c>
      <c r="F2493" s="12">
        <v>349</v>
      </c>
      <c r="G2493" s="12">
        <v>399</v>
      </c>
      <c r="H2493" s="12">
        <f>Baby_Fashion__2[[#This Row],[no_of_ratings]]*Baby_Fashion__2[[#This Row],[discount_price]]</f>
        <v>50605</v>
      </c>
      <c r="I2493" s="12">
        <v>50</v>
      </c>
      <c r="J2493" t="str">
        <f>IF(Baby_Fashion__2[[#This Row],[no_of_ratings]]&gt;=4,"High",IF(Baby_Fashion__2[[#This Row],[no_of_ratings]]&gt;=3,"Medium","Low"))</f>
        <v>High</v>
      </c>
    </row>
    <row r="2494" spans="1:10" x14ac:dyDescent="0.25">
      <c r="A2494" s="18" t="s">
        <v>2389</v>
      </c>
      <c r="B2494" s="18" t="s">
        <v>2111</v>
      </c>
      <c r="C2494" s="18" t="s">
        <v>2112</v>
      </c>
      <c r="D2494">
        <v>4.3</v>
      </c>
      <c r="E2494" s="12">
        <v>154</v>
      </c>
      <c r="F2494" s="12">
        <v>269</v>
      </c>
      <c r="G2494" s="12">
        <v>348</v>
      </c>
      <c r="H2494" s="12">
        <f>Baby_Fashion__2[[#This Row],[no_of_ratings]]*Baby_Fashion__2[[#This Row],[discount_price]]</f>
        <v>41426</v>
      </c>
      <c r="I2494" s="12">
        <v>79</v>
      </c>
      <c r="J2494" t="str">
        <f>IF(Baby_Fashion__2[[#This Row],[no_of_ratings]]&gt;=4,"High",IF(Baby_Fashion__2[[#This Row],[no_of_ratings]]&gt;=3,"Medium","Low"))</f>
        <v>High</v>
      </c>
    </row>
    <row r="2495" spans="1:10" x14ac:dyDescent="0.25">
      <c r="A2495" s="18" t="s">
        <v>2390</v>
      </c>
      <c r="B2495" s="18" t="s">
        <v>2111</v>
      </c>
      <c r="C2495" s="18" t="s">
        <v>2112</v>
      </c>
      <c r="D2495">
        <v>4.3</v>
      </c>
      <c r="E2495" s="12">
        <v>4380</v>
      </c>
      <c r="F2495" s="12">
        <v>599</v>
      </c>
      <c r="G2495" s="12">
        <v>699</v>
      </c>
      <c r="H2495" s="12">
        <f>Baby_Fashion__2[[#This Row],[no_of_ratings]]*Baby_Fashion__2[[#This Row],[discount_price]]</f>
        <v>2623620</v>
      </c>
      <c r="I2495" s="12">
        <v>100</v>
      </c>
      <c r="J2495" t="str">
        <f>IF(Baby_Fashion__2[[#This Row],[no_of_ratings]]&gt;=4,"High",IF(Baby_Fashion__2[[#This Row],[no_of_ratings]]&gt;=3,"Medium","Low"))</f>
        <v>High</v>
      </c>
    </row>
    <row r="2496" spans="1:10" x14ac:dyDescent="0.25">
      <c r="A2496" s="18" t="s">
        <v>2391</v>
      </c>
      <c r="B2496" s="18" t="s">
        <v>2111</v>
      </c>
      <c r="C2496" s="18" t="s">
        <v>2112</v>
      </c>
      <c r="D2496">
        <v>3.9</v>
      </c>
      <c r="E2496" s="12">
        <v>38</v>
      </c>
      <c r="F2496" s="12">
        <v>190</v>
      </c>
      <c r="G2496" s="12">
        <v>299</v>
      </c>
      <c r="H2496" s="12">
        <f>Baby_Fashion__2[[#This Row],[no_of_ratings]]*Baby_Fashion__2[[#This Row],[discount_price]]</f>
        <v>7220</v>
      </c>
      <c r="I2496" s="12">
        <v>109</v>
      </c>
      <c r="J2496" t="str">
        <f>IF(Baby_Fashion__2[[#This Row],[no_of_ratings]]&gt;=4,"High",IF(Baby_Fashion__2[[#This Row],[no_of_ratings]]&gt;=3,"Medium","Low"))</f>
        <v>High</v>
      </c>
    </row>
    <row r="2497" spans="1:10" x14ac:dyDescent="0.25">
      <c r="A2497" s="18" t="s">
        <v>2392</v>
      </c>
      <c r="B2497" s="18" t="s">
        <v>2111</v>
      </c>
      <c r="C2497" s="18" t="s">
        <v>2112</v>
      </c>
      <c r="D2497">
        <v>3.9</v>
      </c>
      <c r="E2497" s="12">
        <v>116</v>
      </c>
      <c r="F2497" s="12">
        <v>325</v>
      </c>
      <c r="G2497" s="12">
        <v>500</v>
      </c>
      <c r="H2497" s="12">
        <f>Baby_Fashion__2[[#This Row],[no_of_ratings]]*Baby_Fashion__2[[#This Row],[discount_price]]</f>
        <v>37700</v>
      </c>
      <c r="I2497" s="12">
        <v>175</v>
      </c>
      <c r="J2497" t="str">
        <f>IF(Baby_Fashion__2[[#This Row],[no_of_ratings]]&gt;=4,"High",IF(Baby_Fashion__2[[#This Row],[no_of_ratings]]&gt;=3,"Medium","Low"))</f>
        <v>High</v>
      </c>
    </row>
    <row r="2498" spans="1:10" x14ac:dyDescent="0.25">
      <c r="A2498" s="18" t="s">
        <v>2393</v>
      </c>
      <c r="B2498" s="18" t="s">
        <v>2111</v>
      </c>
      <c r="C2498" s="18" t="s">
        <v>2112</v>
      </c>
      <c r="D2498">
        <v>4.5999999999999996</v>
      </c>
      <c r="E2498" s="12">
        <v>12</v>
      </c>
      <c r="F2498" s="12">
        <v>1420</v>
      </c>
      <c r="G2498" s="12">
        <v>1611</v>
      </c>
      <c r="H2498" s="12">
        <f>Baby_Fashion__2[[#This Row],[no_of_ratings]]*Baby_Fashion__2[[#This Row],[discount_price]]</f>
        <v>17040</v>
      </c>
      <c r="I2498" s="12">
        <v>191</v>
      </c>
      <c r="J2498" t="str">
        <f>IF(Baby_Fashion__2[[#This Row],[no_of_ratings]]&gt;=4,"High",IF(Baby_Fashion__2[[#This Row],[no_of_ratings]]&gt;=3,"Medium","Low"))</f>
        <v>High</v>
      </c>
    </row>
    <row r="2499" spans="1:10" x14ac:dyDescent="0.25">
      <c r="A2499" s="18" t="s">
        <v>2394</v>
      </c>
      <c r="B2499" s="18" t="s">
        <v>2111</v>
      </c>
      <c r="C2499" s="18" t="s">
        <v>2112</v>
      </c>
      <c r="D2499">
        <v>3.9</v>
      </c>
      <c r="E2499" s="12">
        <v>18</v>
      </c>
      <c r="F2499" s="12">
        <v>208</v>
      </c>
      <c r="G2499" s="12">
        <v>293</v>
      </c>
      <c r="H2499" s="12">
        <f>Baby_Fashion__2[[#This Row],[no_of_ratings]]*Baby_Fashion__2[[#This Row],[discount_price]]</f>
        <v>3744</v>
      </c>
      <c r="I2499" s="12">
        <v>85</v>
      </c>
      <c r="J2499" t="str">
        <f>IF(Baby_Fashion__2[[#This Row],[no_of_ratings]]&gt;=4,"High",IF(Baby_Fashion__2[[#This Row],[no_of_ratings]]&gt;=3,"Medium","Low"))</f>
        <v>High</v>
      </c>
    </row>
    <row r="2500" spans="1:10" x14ac:dyDescent="0.25">
      <c r="A2500" s="18" t="s">
        <v>2395</v>
      </c>
      <c r="B2500" s="18" t="s">
        <v>2111</v>
      </c>
      <c r="C2500" s="18" t="s">
        <v>2112</v>
      </c>
      <c r="D2500">
        <v>3.9</v>
      </c>
      <c r="E2500" s="12">
        <v>46</v>
      </c>
      <c r="F2500" s="12">
        <v>379</v>
      </c>
      <c r="G2500" s="12">
        <v>1000</v>
      </c>
      <c r="H2500" s="12">
        <f>Baby_Fashion__2[[#This Row],[no_of_ratings]]*Baby_Fashion__2[[#This Row],[discount_price]]</f>
        <v>17434</v>
      </c>
      <c r="I2500" s="12">
        <v>621</v>
      </c>
      <c r="J2500" t="str">
        <f>IF(Baby_Fashion__2[[#This Row],[no_of_ratings]]&gt;=4,"High",IF(Baby_Fashion__2[[#This Row],[no_of_ratings]]&gt;=3,"Medium","Low"))</f>
        <v>High</v>
      </c>
    </row>
    <row r="2501" spans="1:10" x14ac:dyDescent="0.25">
      <c r="A2501" s="18" t="s">
        <v>2251</v>
      </c>
      <c r="B2501" s="18" t="s">
        <v>2111</v>
      </c>
      <c r="C2501" s="18" t="s">
        <v>2112</v>
      </c>
      <c r="D2501">
        <v>4.4000000000000004</v>
      </c>
      <c r="E2501" s="12">
        <v>102</v>
      </c>
      <c r="F2501" s="12">
        <v>359</v>
      </c>
      <c r="G2501" s="12">
        <v>2235</v>
      </c>
      <c r="H2501" s="12">
        <f>Baby_Fashion__2[[#This Row],[no_of_ratings]]*Baby_Fashion__2[[#This Row],[discount_price]]</f>
        <v>36618</v>
      </c>
      <c r="I2501" s="12">
        <v>1876</v>
      </c>
      <c r="J2501" t="str">
        <f>IF(Baby_Fashion__2[[#This Row],[no_of_ratings]]&gt;=4,"High",IF(Baby_Fashion__2[[#This Row],[no_of_ratings]]&gt;=3,"Medium","Low"))</f>
        <v>High</v>
      </c>
    </row>
    <row r="2502" spans="1:10" x14ac:dyDescent="0.25">
      <c r="A2502" s="18" t="s">
        <v>2396</v>
      </c>
      <c r="B2502" s="18" t="s">
        <v>2111</v>
      </c>
      <c r="C2502" s="18" t="s">
        <v>2112</v>
      </c>
      <c r="D2502">
        <v>4.8</v>
      </c>
      <c r="E2502" s="12">
        <v>11</v>
      </c>
      <c r="F2502" s="12">
        <v>539</v>
      </c>
      <c r="G2502" s="12">
        <v>2999</v>
      </c>
      <c r="H2502" s="12">
        <f>Baby_Fashion__2[[#This Row],[no_of_ratings]]*Baby_Fashion__2[[#This Row],[discount_price]]</f>
        <v>5929</v>
      </c>
      <c r="I2502" s="12">
        <v>2460</v>
      </c>
      <c r="J2502" t="str">
        <f>IF(Baby_Fashion__2[[#This Row],[no_of_ratings]]&gt;=4,"High",IF(Baby_Fashion__2[[#This Row],[no_of_ratings]]&gt;=3,"Medium","Low"))</f>
        <v>High</v>
      </c>
    </row>
    <row r="2503" spans="1:10" x14ac:dyDescent="0.25">
      <c r="A2503" s="18" t="s">
        <v>2397</v>
      </c>
      <c r="B2503" s="18" t="s">
        <v>2111</v>
      </c>
      <c r="C2503" s="18" t="s">
        <v>2112</v>
      </c>
      <c r="D2503">
        <v>4.5</v>
      </c>
      <c r="E2503" s="12">
        <v>4</v>
      </c>
      <c r="F2503" s="12">
        <v>260</v>
      </c>
      <c r="G2503" s="12">
        <v>270</v>
      </c>
      <c r="H2503" s="12">
        <f>Baby_Fashion__2[[#This Row],[no_of_ratings]]*Baby_Fashion__2[[#This Row],[discount_price]]</f>
        <v>1040</v>
      </c>
      <c r="I2503" s="12">
        <v>10</v>
      </c>
      <c r="J2503" t="str">
        <f>IF(Baby_Fashion__2[[#This Row],[no_of_ratings]]&gt;=4,"High",IF(Baby_Fashion__2[[#This Row],[no_of_ratings]]&gt;=3,"Medium","Low"))</f>
        <v>High</v>
      </c>
    </row>
    <row r="2504" spans="1:10" x14ac:dyDescent="0.25">
      <c r="A2504" s="18" t="s">
        <v>2398</v>
      </c>
      <c r="B2504" s="18" t="s">
        <v>2111</v>
      </c>
      <c r="C2504" s="18" t="s">
        <v>2112</v>
      </c>
      <c r="D2504">
        <v>4</v>
      </c>
      <c r="E2504" s="12">
        <v>1</v>
      </c>
      <c r="F2504" s="12">
        <v>429</v>
      </c>
      <c r="G2504" s="12">
        <v>500</v>
      </c>
      <c r="H2504" s="12">
        <f>Baby_Fashion__2[[#This Row],[no_of_ratings]]*Baby_Fashion__2[[#This Row],[discount_price]]</f>
        <v>429</v>
      </c>
      <c r="I2504" s="12">
        <v>71</v>
      </c>
      <c r="J2504" t="str">
        <f>IF(Baby_Fashion__2[[#This Row],[no_of_ratings]]&gt;=4,"High",IF(Baby_Fashion__2[[#This Row],[no_of_ratings]]&gt;=3,"Medium","Low"))</f>
        <v>Low</v>
      </c>
    </row>
    <row r="2505" spans="1:10" x14ac:dyDescent="0.25">
      <c r="A2505" s="18" t="s">
        <v>2399</v>
      </c>
      <c r="B2505" s="18" t="s">
        <v>2111</v>
      </c>
      <c r="C2505" s="18" t="s">
        <v>2112</v>
      </c>
      <c r="D2505">
        <v>4.4000000000000004</v>
      </c>
      <c r="E2505" s="12">
        <v>2</v>
      </c>
      <c r="F2505" s="12">
        <v>265</v>
      </c>
      <c r="G2505" s="12">
        <v>280</v>
      </c>
      <c r="H2505" s="12">
        <f>Baby_Fashion__2[[#This Row],[no_of_ratings]]*Baby_Fashion__2[[#This Row],[discount_price]]</f>
        <v>530</v>
      </c>
      <c r="I2505" s="12">
        <v>15</v>
      </c>
      <c r="J2505" t="str">
        <f>IF(Baby_Fashion__2[[#This Row],[no_of_ratings]]&gt;=4,"High",IF(Baby_Fashion__2[[#This Row],[no_of_ratings]]&gt;=3,"Medium","Low"))</f>
        <v>Low</v>
      </c>
    </row>
    <row r="2506" spans="1:10" x14ac:dyDescent="0.25">
      <c r="A2506" s="18" t="s">
        <v>2400</v>
      </c>
      <c r="B2506" s="18" t="s">
        <v>2111</v>
      </c>
      <c r="C2506" s="18" t="s">
        <v>2112</v>
      </c>
      <c r="D2506">
        <v>2.5</v>
      </c>
      <c r="E2506" s="12">
        <v>2</v>
      </c>
      <c r="F2506" s="12">
        <v>0</v>
      </c>
      <c r="G2506" s="12">
        <v>645</v>
      </c>
      <c r="H2506" s="12">
        <f>Baby_Fashion__2[[#This Row],[no_of_ratings]]*Baby_Fashion__2[[#This Row],[discount_price]]</f>
        <v>0</v>
      </c>
      <c r="I2506" s="12">
        <v>645</v>
      </c>
      <c r="J2506" t="str">
        <f>IF(Baby_Fashion__2[[#This Row],[no_of_ratings]]&gt;=4,"High",IF(Baby_Fashion__2[[#This Row],[no_of_ratings]]&gt;=3,"Medium","Low"))</f>
        <v>Low</v>
      </c>
    </row>
    <row r="2507" spans="1:10" x14ac:dyDescent="0.25">
      <c r="A2507" s="18" t="s">
        <v>2401</v>
      </c>
      <c r="B2507" s="18" t="s">
        <v>2111</v>
      </c>
      <c r="C2507" s="18" t="s">
        <v>2112</v>
      </c>
      <c r="D2507">
        <v>3.9</v>
      </c>
      <c r="E2507" s="12">
        <v>12</v>
      </c>
      <c r="F2507" s="12">
        <v>270</v>
      </c>
      <c r="G2507" s="12">
        <v>279</v>
      </c>
      <c r="H2507" s="12">
        <f>Baby_Fashion__2[[#This Row],[no_of_ratings]]*Baby_Fashion__2[[#This Row],[discount_price]]</f>
        <v>3240</v>
      </c>
      <c r="I2507" s="12">
        <v>9</v>
      </c>
      <c r="J2507" t="str">
        <f>IF(Baby_Fashion__2[[#This Row],[no_of_ratings]]&gt;=4,"High",IF(Baby_Fashion__2[[#This Row],[no_of_ratings]]&gt;=3,"Medium","Low"))</f>
        <v>High</v>
      </c>
    </row>
    <row r="2508" spans="1:10" x14ac:dyDescent="0.25">
      <c r="A2508" s="18" t="s">
        <v>2402</v>
      </c>
      <c r="B2508" s="18" t="s">
        <v>2111</v>
      </c>
      <c r="C2508" s="18" t="s">
        <v>2112</v>
      </c>
      <c r="D2508">
        <v>4.2</v>
      </c>
      <c r="E2508" s="12">
        <v>28</v>
      </c>
      <c r="F2508" s="12">
        <v>130</v>
      </c>
      <c r="G2508" s="12">
        <v>140</v>
      </c>
      <c r="H2508" s="12">
        <f>Baby_Fashion__2[[#This Row],[no_of_ratings]]*Baby_Fashion__2[[#This Row],[discount_price]]</f>
        <v>3640</v>
      </c>
      <c r="I2508" s="12">
        <v>10</v>
      </c>
      <c r="J2508" t="str">
        <f>IF(Baby_Fashion__2[[#This Row],[no_of_ratings]]&gt;=4,"High",IF(Baby_Fashion__2[[#This Row],[no_of_ratings]]&gt;=3,"Medium","Low"))</f>
        <v>High</v>
      </c>
    </row>
    <row r="2509" spans="1:10" x14ac:dyDescent="0.25">
      <c r="A2509" s="18" t="s">
        <v>2403</v>
      </c>
      <c r="B2509" s="18" t="s">
        <v>2111</v>
      </c>
      <c r="C2509" s="18" t="s">
        <v>2112</v>
      </c>
      <c r="D2509">
        <v>4.5</v>
      </c>
      <c r="E2509" s="12">
        <v>703</v>
      </c>
      <c r="F2509" s="12">
        <v>2138</v>
      </c>
      <c r="G2509" s="12">
        <v>2605</v>
      </c>
      <c r="H2509" s="12">
        <f>Baby_Fashion__2[[#This Row],[no_of_ratings]]*Baby_Fashion__2[[#This Row],[discount_price]]</f>
        <v>1503014</v>
      </c>
      <c r="I2509" s="12">
        <v>467</v>
      </c>
      <c r="J2509" t="str">
        <f>IF(Baby_Fashion__2[[#This Row],[no_of_ratings]]&gt;=4,"High",IF(Baby_Fashion__2[[#This Row],[no_of_ratings]]&gt;=3,"Medium","Low"))</f>
        <v>High</v>
      </c>
    </row>
    <row r="2510" spans="1:10" x14ac:dyDescent="0.25">
      <c r="A2510" s="18" t="s">
        <v>2404</v>
      </c>
      <c r="B2510" s="18" t="s">
        <v>2111</v>
      </c>
      <c r="C2510" s="18" t="s">
        <v>2112</v>
      </c>
      <c r="D2510">
        <v>4.5999999999999996</v>
      </c>
      <c r="E2510" s="12">
        <v>10631</v>
      </c>
      <c r="F2510" s="12">
        <v>1199</v>
      </c>
      <c r="G2510" s="12">
        <v>1599</v>
      </c>
      <c r="H2510" s="12">
        <f>Baby_Fashion__2[[#This Row],[no_of_ratings]]*Baby_Fashion__2[[#This Row],[discount_price]]</f>
        <v>12746569</v>
      </c>
      <c r="I2510" s="12">
        <v>400</v>
      </c>
      <c r="J2510" t="str">
        <f>IF(Baby_Fashion__2[[#This Row],[no_of_ratings]]&gt;=4,"High",IF(Baby_Fashion__2[[#This Row],[no_of_ratings]]&gt;=3,"Medium","Low"))</f>
        <v>High</v>
      </c>
    </row>
    <row r="2511" spans="1:10" x14ac:dyDescent="0.25">
      <c r="A2511" s="18" t="s">
        <v>2405</v>
      </c>
      <c r="B2511" s="18" t="s">
        <v>2111</v>
      </c>
      <c r="C2511" s="18" t="s">
        <v>2112</v>
      </c>
      <c r="D2511">
        <v>4.2</v>
      </c>
      <c r="E2511" s="12">
        <v>142</v>
      </c>
      <c r="F2511" s="12">
        <v>331</v>
      </c>
      <c r="G2511" s="12">
        <v>1999</v>
      </c>
      <c r="H2511" s="12">
        <f>Baby_Fashion__2[[#This Row],[no_of_ratings]]*Baby_Fashion__2[[#This Row],[discount_price]]</f>
        <v>47002</v>
      </c>
      <c r="I2511" s="12">
        <v>1668</v>
      </c>
      <c r="J2511" t="str">
        <f>IF(Baby_Fashion__2[[#This Row],[no_of_ratings]]&gt;=4,"High",IF(Baby_Fashion__2[[#This Row],[no_of_ratings]]&gt;=3,"Medium","Low"))</f>
        <v>High</v>
      </c>
    </row>
    <row r="2512" spans="1:10" x14ac:dyDescent="0.25">
      <c r="A2512" s="18" t="s">
        <v>2406</v>
      </c>
      <c r="B2512" s="18" t="s">
        <v>2111</v>
      </c>
      <c r="C2512" s="18" t="s">
        <v>2112</v>
      </c>
      <c r="D2512">
        <v>4.2</v>
      </c>
      <c r="E2512" s="12">
        <v>958</v>
      </c>
      <c r="F2512" s="12">
        <v>150</v>
      </c>
      <c r="G2512" s="12">
        <v>185</v>
      </c>
      <c r="H2512" s="12">
        <f>Baby_Fashion__2[[#This Row],[no_of_ratings]]*Baby_Fashion__2[[#This Row],[discount_price]]</f>
        <v>143700</v>
      </c>
      <c r="I2512" s="12">
        <v>35</v>
      </c>
      <c r="J2512" t="str">
        <f>IF(Baby_Fashion__2[[#This Row],[no_of_ratings]]&gt;=4,"High",IF(Baby_Fashion__2[[#This Row],[no_of_ratings]]&gt;=3,"Medium","Low"))</f>
        <v>High</v>
      </c>
    </row>
    <row r="2513" spans="1:10" x14ac:dyDescent="0.25">
      <c r="A2513" s="18" t="s">
        <v>2407</v>
      </c>
      <c r="B2513" s="18" t="s">
        <v>2111</v>
      </c>
      <c r="C2513" s="18" t="s">
        <v>2112</v>
      </c>
      <c r="D2513">
        <v>4.4000000000000004</v>
      </c>
      <c r="E2513" s="12">
        <v>205</v>
      </c>
      <c r="F2513" s="12">
        <v>0</v>
      </c>
      <c r="G2513" s="12">
        <v>0</v>
      </c>
      <c r="H2513" s="12">
        <f>Baby_Fashion__2[[#This Row],[no_of_ratings]]*Baby_Fashion__2[[#This Row],[discount_price]]</f>
        <v>0</v>
      </c>
      <c r="I2513" s="12">
        <v>0</v>
      </c>
      <c r="J2513" t="str">
        <f>IF(Baby_Fashion__2[[#This Row],[no_of_ratings]]&gt;=4,"High",IF(Baby_Fashion__2[[#This Row],[no_of_ratings]]&gt;=3,"Medium","Low"))</f>
        <v>High</v>
      </c>
    </row>
    <row r="2514" spans="1:10" x14ac:dyDescent="0.25">
      <c r="A2514" s="18" t="s">
        <v>2408</v>
      </c>
      <c r="B2514" s="18" t="s">
        <v>2111</v>
      </c>
      <c r="C2514" s="18" t="s">
        <v>2112</v>
      </c>
      <c r="D2514">
        <v>4.3</v>
      </c>
      <c r="E2514" s="12">
        <v>15995</v>
      </c>
      <c r="F2514" s="12">
        <v>266</v>
      </c>
      <c r="G2514" s="12">
        <v>348</v>
      </c>
      <c r="H2514" s="12">
        <f>Baby_Fashion__2[[#This Row],[no_of_ratings]]*Baby_Fashion__2[[#This Row],[discount_price]]</f>
        <v>4254670</v>
      </c>
      <c r="I2514" s="12">
        <v>82</v>
      </c>
      <c r="J2514" t="str">
        <f>IF(Baby_Fashion__2[[#This Row],[no_of_ratings]]&gt;=4,"High",IF(Baby_Fashion__2[[#This Row],[no_of_ratings]]&gt;=3,"Medium","Low"))</f>
        <v>High</v>
      </c>
    </row>
    <row r="2515" spans="1:10" x14ac:dyDescent="0.25">
      <c r="A2515" s="18" t="s">
        <v>2409</v>
      </c>
      <c r="B2515" s="18" t="s">
        <v>2111</v>
      </c>
      <c r="C2515" s="18" t="s">
        <v>2112</v>
      </c>
      <c r="D2515">
        <v>4.5999999999999996</v>
      </c>
      <c r="E2515" s="12">
        <v>4685</v>
      </c>
      <c r="F2515" s="12">
        <v>769</v>
      </c>
      <c r="G2515" s="12">
        <v>1050</v>
      </c>
      <c r="H2515" s="12">
        <f>Baby_Fashion__2[[#This Row],[no_of_ratings]]*Baby_Fashion__2[[#This Row],[discount_price]]</f>
        <v>3602765</v>
      </c>
      <c r="I2515" s="12">
        <v>281</v>
      </c>
      <c r="J2515" t="str">
        <f>IF(Baby_Fashion__2[[#This Row],[no_of_ratings]]&gt;=4,"High",IF(Baby_Fashion__2[[#This Row],[no_of_ratings]]&gt;=3,"Medium","Low"))</f>
        <v>High</v>
      </c>
    </row>
    <row r="2516" spans="1:10" x14ac:dyDescent="0.25">
      <c r="A2516" s="18" t="s">
        <v>2410</v>
      </c>
      <c r="B2516" s="18" t="s">
        <v>2111</v>
      </c>
      <c r="C2516" s="18" t="s">
        <v>2112</v>
      </c>
      <c r="D2516">
        <v>3.6</v>
      </c>
      <c r="E2516" s="12">
        <v>46</v>
      </c>
      <c r="F2516" s="12">
        <v>151</v>
      </c>
      <c r="G2516" s="12">
        <v>179</v>
      </c>
      <c r="H2516" s="12">
        <f>Baby_Fashion__2[[#This Row],[no_of_ratings]]*Baby_Fashion__2[[#This Row],[discount_price]]</f>
        <v>6946</v>
      </c>
      <c r="I2516" s="12">
        <v>28</v>
      </c>
      <c r="J2516" t="str">
        <f>IF(Baby_Fashion__2[[#This Row],[no_of_ratings]]&gt;=4,"High",IF(Baby_Fashion__2[[#This Row],[no_of_ratings]]&gt;=3,"Medium","Low"))</f>
        <v>High</v>
      </c>
    </row>
    <row r="2517" spans="1:10" x14ac:dyDescent="0.25">
      <c r="A2517" s="18" t="s">
        <v>2411</v>
      </c>
      <c r="B2517" s="18" t="s">
        <v>2111</v>
      </c>
      <c r="C2517" s="18" t="s">
        <v>2112</v>
      </c>
      <c r="D2517">
        <v>4.3</v>
      </c>
      <c r="E2517" s="12">
        <v>270</v>
      </c>
      <c r="F2517" s="12">
        <v>216.99</v>
      </c>
      <c r="G2517" s="12">
        <v>300</v>
      </c>
      <c r="H2517" s="12">
        <f>Baby_Fashion__2[[#This Row],[no_of_ratings]]*Baby_Fashion__2[[#This Row],[discount_price]]</f>
        <v>58587.3</v>
      </c>
      <c r="I2517" s="12">
        <v>83.009999999999991</v>
      </c>
      <c r="J2517" t="str">
        <f>IF(Baby_Fashion__2[[#This Row],[no_of_ratings]]&gt;=4,"High",IF(Baby_Fashion__2[[#This Row],[no_of_ratings]]&gt;=3,"Medium","Low"))</f>
        <v>High</v>
      </c>
    </row>
    <row r="2518" spans="1:10" x14ac:dyDescent="0.25">
      <c r="A2518" s="18" t="s">
        <v>2412</v>
      </c>
      <c r="B2518" s="18" t="s">
        <v>2111</v>
      </c>
      <c r="C2518" s="18" t="s">
        <v>2112</v>
      </c>
      <c r="D2518">
        <v>3.9</v>
      </c>
      <c r="E2518" s="12">
        <v>46</v>
      </c>
      <c r="F2518" s="12">
        <v>199</v>
      </c>
      <c r="G2518" s="12">
        <v>300</v>
      </c>
      <c r="H2518" s="12">
        <f>Baby_Fashion__2[[#This Row],[no_of_ratings]]*Baby_Fashion__2[[#This Row],[discount_price]]</f>
        <v>9154</v>
      </c>
      <c r="I2518" s="12">
        <v>101</v>
      </c>
      <c r="J2518" t="str">
        <f>IF(Baby_Fashion__2[[#This Row],[no_of_ratings]]&gt;=4,"High",IF(Baby_Fashion__2[[#This Row],[no_of_ratings]]&gt;=3,"Medium","Low"))</f>
        <v>High</v>
      </c>
    </row>
    <row r="2519" spans="1:10" x14ac:dyDescent="0.25">
      <c r="A2519" s="18" t="s">
        <v>2413</v>
      </c>
      <c r="B2519" s="18" t="s">
        <v>2111</v>
      </c>
      <c r="C2519" s="18" t="s">
        <v>2112</v>
      </c>
      <c r="D2519">
        <v>4.4000000000000004</v>
      </c>
      <c r="E2519" s="12">
        <v>230</v>
      </c>
      <c r="F2519" s="12">
        <v>371.99</v>
      </c>
      <c r="G2519" s="12">
        <v>400</v>
      </c>
      <c r="H2519" s="12">
        <f>Baby_Fashion__2[[#This Row],[no_of_ratings]]*Baby_Fashion__2[[#This Row],[discount_price]]</f>
        <v>85557.7</v>
      </c>
      <c r="I2519" s="12">
        <v>28.009999999999991</v>
      </c>
      <c r="J2519" t="str">
        <f>IF(Baby_Fashion__2[[#This Row],[no_of_ratings]]&gt;=4,"High",IF(Baby_Fashion__2[[#This Row],[no_of_ratings]]&gt;=3,"Medium","Low"))</f>
        <v>High</v>
      </c>
    </row>
    <row r="2520" spans="1:10" x14ac:dyDescent="0.25">
      <c r="A2520" s="18" t="s">
        <v>2414</v>
      </c>
      <c r="B2520" s="18" t="s">
        <v>2111</v>
      </c>
      <c r="C2520" s="18" t="s">
        <v>2112</v>
      </c>
      <c r="D2520">
        <v>4.2</v>
      </c>
      <c r="E2520" s="12">
        <v>24</v>
      </c>
      <c r="F2520" s="12">
        <v>910</v>
      </c>
      <c r="G2520" s="12">
        <v>950</v>
      </c>
      <c r="H2520" s="12">
        <f>Baby_Fashion__2[[#This Row],[no_of_ratings]]*Baby_Fashion__2[[#This Row],[discount_price]]</f>
        <v>21840</v>
      </c>
      <c r="I2520" s="12">
        <v>40</v>
      </c>
      <c r="J2520" t="str">
        <f>IF(Baby_Fashion__2[[#This Row],[no_of_ratings]]&gt;=4,"High",IF(Baby_Fashion__2[[#This Row],[no_of_ratings]]&gt;=3,"Medium","Low"))</f>
        <v>High</v>
      </c>
    </row>
    <row r="2521" spans="1:10" x14ac:dyDescent="0.25">
      <c r="A2521" s="18" t="s">
        <v>2415</v>
      </c>
      <c r="B2521" s="18" t="s">
        <v>2111</v>
      </c>
      <c r="C2521" s="18" t="s">
        <v>2112</v>
      </c>
      <c r="D2521">
        <v>4.3</v>
      </c>
      <c r="E2521" s="12">
        <v>223</v>
      </c>
      <c r="F2521" s="12">
        <v>460</v>
      </c>
      <c r="G2521" s="12">
        <v>560</v>
      </c>
      <c r="H2521" s="12">
        <f>Baby_Fashion__2[[#This Row],[no_of_ratings]]*Baby_Fashion__2[[#This Row],[discount_price]]</f>
        <v>102580</v>
      </c>
      <c r="I2521" s="12">
        <v>100</v>
      </c>
      <c r="J2521" t="str">
        <f>IF(Baby_Fashion__2[[#This Row],[no_of_ratings]]&gt;=4,"High",IF(Baby_Fashion__2[[#This Row],[no_of_ratings]]&gt;=3,"Medium","Low"))</f>
        <v>High</v>
      </c>
    </row>
    <row r="2522" spans="1:10" x14ac:dyDescent="0.25">
      <c r="A2522" s="18" t="s">
        <v>2416</v>
      </c>
      <c r="B2522" s="18" t="s">
        <v>2111</v>
      </c>
      <c r="C2522" s="18" t="s">
        <v>2112</v>
      </c>
      <c r="D2522">
        <v>4</v>
      </c>
      <c r="E2522" s="12">
        <v>1</v>
      </c>
      <c r="F2522" s="12">
        <v>175</v>
      </c>
      <c r="G2522" s="12">
        <v>200</v>
      </c>
      <c r="H2522" s="12">
        <f>Baby_Fashion__2[[#This Row],[no_of_ratings]]*Baby_Fashion__2[[#This Row],[discount_price]]</f>
        <v>175</v>
      </c>
      <c r="I2522" s="12">
        <v>25</v>
      </c>
      <c r="J2522" t="str">
        <f>IF(Baby_Fashion__2[[#This Row],[no_of_ratings]]&gt;=4,"High",IF(Baby_Fashion__2[[#This Row],[no_of_ratings]]&gt;=3,"Medium","Low"))</f>
        <v>Low</v>
      </c>
    </row>
    <row r="2523" spans="1:10" x14ac:dyDescent="0.25">
      <c r="A2523" s="18" t="s">
        <v>2417</v>
      </c>
      <c r="B2523" s="18" t="s">
        <v>2111</v>
      </c>
      <c r="C2523" s="18" t="s">
        <v>2112</v>
      </c>
      <c r="D2523">
        <v>4.3</v>
      </c>
      <c r="E2523" s="12">
        <v>23</v>
      </c>
      <c r="F2523" s="12">
        <v>404.86</v>
      </c>
      <c r="G2523" s="12">
        <v>685</v>
      </c>
      <c r="H2523" s="12">
        <f>Baby_Fashion__2[[#This Row],[no_of_ratings]]*Baby_Fashion__2[[#This Row],[discount_price]]</f>
        <v>9311.7800000000007</v>
      </c>
      <c r="I2523" s="12">
        <v>280.14</v>
      </c>
      <c r="J2523" t="str">
        <f>IF(Baby_Fashion__2[[#This Row],[no_of_ratings]]&gt;=4,"High",IF(Baby_Fashion__2[[#This Row],[no_of_ratings]]&gt;=3,"Medium","Low"))</f>
        <v>High</v>
      </c>
    </row>
    <row r="2524" spans="1:10" x14ac:dyDescent="0.25">
      <c r="A2524" s="18" t="s">
        <v>2418</v>
      </c>
      <c r="B2524" s="18" t="s">
        <v>2111</v>
      </c>
      <c r="C2524" s="18" t="s">
        <v>2112</v>
      </c>
      <c r="D2524">
        <v>4</v>
      </c>
      <c r="E2524" s="12">
        <v>4</v>
      </c>
      <c r="F2524" s="12">
        <v>550</v>
      </c>
      <c r="G2524" s="12">
        <v>1800</v>
      </c>
      <c r="H2524" s="12">
        <f>Baby_Fashion__2[[#This Row],[no_of_ratings]]*Baby_Fashion__2[[#This Row],[discount_price]]</f>
        <v>2200</v>
      </c>
      <c r="I2524" s="12">
        <v>1250</v>
      </c>
      <c r="J2524" t="str">
        <f>IF(Baby_Fashion__2[[#This Row],[no_of_ratings]]&gt;=4,"High",IF(Baby_Fashion__2[[#This Row],[no_of_ratings]]&gt;=3,"Medium","Low"))</f>
        <v>High</v>
      </c>
    </row>
    <row r="2525" spans="1:10" x14ac:dyDescent="0.25">
      <c r="A2525" s="18" t="s">
        <v>2419</v>
      </c>
      <c r="B2525" s="18" t="s">
        <v>2111</v>
      </c>
      <c r="C2525" s="18" t="s">
        <v>2112</v>
      </c>
      <c r="D2525">
        <v>4.4000000000000004</v>
      </c>
      <c r="E2525" s="12">
        <v>18</v>
      </c>
      <c r="F2525" s="12">
        <v>106.98</v>
      </c>
      <c r="G2525" s="12">
        <v>170</v>
      </c>
      <c r="H2525" s="12">
        <f>Baby_Fashion__2[[#This Row],[no_of_ratings]]*Baby_Fashion__2[[#This Row],[discount_price]]</f>
        <v>1925.64</v>
      </c>
      <c r="I2525" s="12">
        <v>63.019999999999996</v>
      </c>
      <c r="J2525" t="str">
        <f>IF(Baby_Fashion__2[[#This Row],[no_of_ratings]]&gt;=4,"High",IF(Baby_Fashion__2[[#This Row],[no_of_ratings]]&gt;=3,"Medium","Low"))</f>
        <v>High</v>
      </c>
    </row>
    <row r="2526" spans="1:10" x14ac:dyDescent="0.25">
      <c r="A2526" s="18" t="s">
        <v>2420</v>
      </c>
      <c r="B2526" s="18" t="s">
        <v>2111</v>
      </c>
      <c r="C2526" s="18" t="s">
        <v>2112</v>
      </c>
      <c r="D2526">
        <v>4.4000000000000004</v>
      </c>
      <c r="E2526" s="12">
        <v>34188</v>
      </c>
      <c r="F2526" s="12">
        <v>264</v>
      </c>
      <c r="G2526" s="12">
        <v>335</v>
      </c>
      <c r="H2526" s="12">
        <f>Baby_Fashion__2[[#This Row],[no_of_ratings]]*Baby_Fashion__2[[#This Row],[discount_price]]</f>
        <v>9025632</v>
      </c>
      <c r="I2526" s="12">
        <v>71</v>
      </c>
      <c r="J2526" t="str">
        <f>IF(Baby_Fashion__2[[#This Row],[no_of_ratings]]&gt;=4,"High",IF(Baby_Fashion__2[[#This Row],[no_of_ratings]]&gt;=3,"Medium","Low"))</f>
        <v>High</v>
      </c>
    </row>
    <row r="2527" spans="1:10" x14ac:dyDescent="0.25">
      <c r="A2527" s="18" t="s">
        <v>2421</v>
      </c>
      <c r="B2527" s="18" t="s">
        <v>2111</v>
      </c>
      <c r="C2527" s="18" t="s">
        <v>2112</v>
      </c>
      <c r="D2527">
        <v>1</v>
      </c>
      <c r="E2527" s="12">
        <v>1</v>
      </c>
      <c r="F2527" s="12">
        <v>1399</v>
      </c>
      <c r="G2527" s="12">
        <v>2299</v>
      </c>
      <c r="H2527" s="12">
        <f>Baby_Fashion__2[[#This Row],[no_of_ratings]]*Baby_Fashion__2[[#This Row],[discount_price]]</f>
        <v>1399</v>
      </c>
      <c r="I2527" s="12">
        <v>900</v>
      </c>
      <c r="J2527" t="str">
        <f>IF(Baby_Fashion__2[[#This Row],[no_of_ratings]]&gt;=4,"High",IF(Baby_Fashion__2[[#This Row],[no_of_ratings]]&gt;=3,"Medium","Low"))</f>
        <v>Low</v>
      </c>
    </row>
    <row r="2528" spans="1:10" x14ac:dyDescent="0.25">
      <c r="A2528" s="18" t="s">
        <v>2422</v>
      </c>
      <c r="B2528" s="18" t="s">
        <v>2111</v>
      </c>
      <c r="C2528" s="18" t="s">
        <v>2112</v>
      </c>
      <c r="D2528">
        <v>3.5</v>
      </c>
      <c r="E2528" s="12">
        <v>16</v>
      </c>
      <c r="F2528" s="12">
        <v>77</v>
      </c>
      <c r="G2528" s="12">
        <v>78</v>
      </c>
      <c r="H2528" s="12">
        <f>Baby_Fashion__2[[#This Row],[no_of_ratings]]*Baby_Fashion__2[[#This Row],[discount_price]]</f>
        <v>1232</v>
      </c>
      <c r="I2528" s="12">
        <v>1</v>
      </c>
      <c r="J2528" t="str">
        <f>IF(Baby_Fashion__2[[#This Row],[no_of_ratings]]&gt;=4,"High",IF(Baby_Fashion__2[[#This Row],[no_of_ratings]]&gt;=3,"Medium","Low"))</f>
        <v>High</v>
      </c>
    </row>
    <row r="2529" spans="1:10" x14ac:dyDescent="0.25">
      <c r="A2529" s="18" t="s">
        <v>2423</v>
      </c>
      <c r="B2529" s="18" t="s">
        <v>2111</v>
      </c>
      <c r="C2529" s="18" t="s">
        <v>2112</v>
      </c>
      <c r="D2529">
        <v>3.6</v>
      </c>
      <c r="E2529" s="12">
        <v>60</v>
      </c>
      <c r="F2529" s="12">
        <v>750</v>
      </c>
      <c r="G2529" s="12">
        <v>1599</v>
      </c>
      <c r="H2529" s="12">
        <f>Baby_Fashion__2[[#This Row],[no_of_ratings]]*Baby_Fashion__2[[#This Row],[discount_price]]</f>
        <v>45000</v>
      </c>
      <c r="I2529" s="12">
        <v>849</v>
      </c>
      <c r="J2529" t="str">
        <f>IF(Baby_Fashion__2[[#This Row],[no_of_ratings]]&gt;=4,"High",IF(Baby_Fashion__2[[#This Row],[no_of_ratings]]&gt;=3,"Medium","Low"))</f>
        <v>High</v>
      </c>
    </row>
    <row r="2530" spans="1:10" x14ac:dyDescent="0.25">
      <c r="A2530" s="18" t="s">
        <v>2424</v>
      </c>
      <c r="B2530" s="18" t="s">
        <v>2111</v>
      </c>
      <c r="C2530" s="18" t="s">
        <v>2112</v>
      </c>
      <c r="D2530">
        <v>3.7</v>
      </c>
      <c r="E2530" s="12">
        <v>100</v>
      </c>
      <c r="F2530" s="12">
        <v>869</v>
      </c>
      <c r="G2530" s="12">
        <v>1199</v>
      </c>
      <c r="H2530" s="12">
        <f>Baby_Fashion__2[[#This Row],[no_of_ratings]]*Baby_Fashion__2[[#This Row],[discount_price]]</f>
        <v>86900</v>
      </c>
      <c r="I2530" s="12">
        <v>330</v>
      </c>
      <c r="J2530" t="str">
        <f>IF(Baby_Fashion__2[[#This Row],[no_of_ratings]]&gt;=4,"High",IF(Baby_Fashion__2[[#This Row],[no_of_ratings]]&gt;=3,"Medium","Low"))</f>
        <v>High</v>
      </c>
    </row>
    <row r="2531" spans="1:10" x14ac:dyDescent="0.25">
      <c r="A2531" s="18" t="s">
        <v>2425</v>
      </c>
      <c r="B2531" s="18" t="s">
        <v>2111</v>
      </c>
      <c r="C2531" s="18" t="s">
        <v>2112</v>
      </c>
      <c r="D2531">
        <v>4.7</v>
      </c>
      <c r="E2531" s="12">
        <v>6</v>
      </c>
      <c r="F2531" s="12">
        <v>154</v>
      </c>
      <c r="G2531" s="12">
        <v>170</v>
      </c>
      <c r="H2531" s="12">
        <f>Baby_Fashion__2[[#This Row],[no_of_ratings]]*Baby_Fashion__2[[#This Row],[discount_price]]</f>
        <v>924</v>
      </c>
      <c r="I2531" s="12">
        <v>16</v>
      </c>
      <c r="J2531" t="str">
        <f>IF(Baby_Fashion__2[[#This Row],[no_of_ratings]]&gt;=4,"High",IF(Baby_Fashion__2[[#This Row],[no_of_ratings]]&gt;=3,"Medium","Low"))</f>
        <v>High</v>
      </c>
    </row>
    <row r="2532" spans="1:10" x14ac:dyDescent="0.25">
      <c r="A2532" s="18" t="s">
        <v>2426</v>
      </c>
      <c r="B2532" s="18" t="s">
        <v>2111</v>
      </c>
      <c r="C2532" s="18" t="s">
        <v>2112</v>
      </c>
      <c r="D2532">
        <v>4.3</v>
      </c>
      <c r="E2532" s="12">
        <v>6018</v>
      </c>
      <c r="F2532" s="12">
        <v>160</v>
      </c>
      <c r="G2532" s="12">
        <v>165</v>
      </c>
      <c r="H2532" s="12">
        <f>Baby_Fashion__2[[#This Row],[no_of_ratings]]*Baby_Fashion__2[[#This Row],[discount_price]]</f>
        <v>962880</v>
      </c>
      <c r="I2532" s="12">
        <v>5</v>
      </c>
      <c r="J2532" t="str">
        <f>IF(Baby_Fashion__2[[#This Row],[no_of_ratings]]&gt;=4,"High",IF(Baby_Fashion__2[[#This Row],[no_of_ratings]]&gt;=3,"Medium","Low"))</f>
        <v>High</v>
      </c>
    </row>
    <row r="2533" spans="1:10" x14ac:dyDescent="0.25">
      <c r="A2533" s="18" t="s">
        <v>2427</v>
      </c>
      <c r="B2533" s="18" t="s">
        <v>2111</v>
      </c>
      <c r="C2533" s="18" t="s">
        <v>2112</v>
      </c>
      <c r="D2533">
        <v>3.7</v>
      </c>
      <c r="E2533" s="12">
        <v>253</v>
      </c>
      <c r="F2533" s="12">
        <v>426.55</v>
      </c>
      <c r="G2533" s="12">
        <v>1499</v>
      </c>
      <c r="H2533" s="12">
        <f>Baby_Fashion__2[[#This Row],[no_of_ratings]]*Baby_Fashion__2[[#This Row],[discount_price]]</f>
        <v>107917.15000000001</v>
      </c>
      <c r="I2533" s="12">
        <v>1072.45</v>
      </c>
      <c r="J2533" t="str">
        <f>IF(Baby_Fashion__2[[#This Row],[no_of_ratings]]&gt;=4,"High",IF(Baby_Fashion__2[[#This Row],[no_of_ratings]]&gt;=3,"Medium","Low"))</f>
        <v>High</v>
      </c>
    </row>
    <row r="2534" spans="1:10" x14ac:dyDescent="0.25">
      <c r="A2534" s="18" t="s">
        <v>2286</v>
      </c>
      <c r="B2534" s="18" t="s">
        <v>2111</v>
      </c>
      <c r="C2534" s="18" t="s">
        <v>2112</v>
      </c>
      <c r="D2534">
        <v>3.7</v>
      </c>
      <c r="E2534" s="12">
        <v>41</v>
      </c>
      <c r="F2534" s="12">
        <v>399</v>
      </c>
      <c r="G2534" s="12">
        <v>799</v>
      </c>
      <c r="H2534" s="12">
        <f>Baby_Fashion__2[[#This Row],[no_of_ratings]]*Baby_Fashion__2[[#This Row],[discount_price]]</f>
        <v>16359</v>
      </c>
      <c r="I2534" s="12">
        <v>400</v>
      </c>
      <c r="J2534" t="str">
        <f>IF(Baby_Fashion__2[[#This Row],[no_of_ratings]]&gt;=4,"High",IF(Baby_Fashion__2[[#This Row],[no_of_ratings]]&gt;=3,"Medium","Low"))</f>
        <v>High</v>
      </c>
    </row>
    <row r="2535" spans="1:10" x14ac:dyDescent="0.25">
      <c r="A2535" s="18" t="s">
        <v>2428</v>
      </c>
      <c r="B2535" s="18" t="s">
        <v>2111</v>
      </c>
      <c r="C2535" s="18" t="s">
        <v>2112</v>
      </c>
      <c r="D2535">
        <v>0</v>
      </c>
      <c r="E2535" s="12">
        <v>0</v>
      </c>
      <c r="F2535" s="12">
        <v>849</v>
      </c>
      <c r="G2535" s="12">
        <v>1999</v>
      </c>
      <c r="H2535" s="12">
        <f>Baby_Fashion__2[[#This Row],[no_of_ratings]]*Baby_Fashion__2[[#This Row],[discount_price]]</f>
        <v>0</v>
      </c>
      <c r="I2535" s="12">
        <v>1150</v>
      </c>
      <c r="J2535" t="str">
        <f>IF(Baby_Fashion__2[[#This Row],[no_of_ratings]]&gt;=4,"High",IF(Baby_Fashion__2[[#This Row],[no_of_ratings]]&gt;=3,"Medium","Low"))</f>
        <v>Low</v>
      </c>
    </row>
    <row r="2536" spans="1:10" x14ac:dyDescent="0.25">
      <c r="A2536" s="18" t="s">
        <v>2429</v>
      </c>
      <c r="B2536" s="18" t="s">
        <v>2111</v>
      </c>
      <c r="C2536" s="18" t="s">
        <v>2112</v>
      </c>
      <c r="D2536">
        <v>4.3</v>
      </c>
      <c r="E2536" s="12">
        <v>1854</v>
      </c>
      <c r="F2536" s="12">
        <v>0</v>
      </c>
      <c r="G2536" s="12">
        <v>340</v>
      </c>
      <c r="H2536" s="12">
        <f>Baby_Fashion__2[[#This Row],[no_of_ratings]]*Baby_Fashion__2[[#This Row],[discount_price]]</f>
        <v>0</v>
      </c>
      <c r="I2536" s="12">
        <v>340</v>
      </c>
      <c r="J2536" t="str">
        <f>IF(Baby_Fashion__2[[#This Row],[no_of_ratings]]&gt;=4,"High",IF(Baby_Fashion__2[[#This Row],[no_of_ratings]]&gt;=3,"Medium","Low"))</f>
        <v>High</v>
      </c>
    </row>
    <row r="2537" spans="1:10" x14ac:dyDescent="0.25">
      <c r="A2537" s="18" t="s">
        <v>2430</v>
      </c>
      <c r="B2537" s="18" t="s">
        <v>2111</v>
      </c>
      <c r="C2537" s="18" t="s">
        <v>2112</v>
      </c>
      <c r="D2537">
        <v>4.8</v>
      </c>
      <c r="E2537" s="12">
        <v>12</v>
      </c>
      <c r="F2537" s="12">
        <v>188</v>
      </c>
      <c r="G2537" s="12">
        <v>249</v>
      </c>
      <c r="H2537" s="12">
        <f>Baby_Fashion__2[[#This Row],[no_of_ratings]]*Baby_Fashion__2[[#This Row],[discount_price]]</f>
        <v>2256</v>
      </c>
      <c r="I2537" s="12">
        <v>61</v>
      </c>
      <c r="J2537" t="str">
        <f>IF(Baby_Fashion__2[[#This Row],[no_of_ratings]]&gt;=4,"High",IF(Baby_Fashion__2[[#This Row],[no_of_ratings]]&gt;=3,"Medium","Low"))</f>
        <v>High</v>
      </c>
    </row>
    <row r="2538" spans="1:10" x14ac:dyDescent="0.25">
      <c r="A2538" s="18" t="s">
        <v>2431</v>
      </c>
      <c r="B2538" s="18" t="s">
        <v>2111</v>
      </c>
      <c r="C2538" s="18" t="s">
        <v>2112</v>
      </c>
      <c r="D2538">
        <v>4.3</v>
      </c>
      <c r="E2538" s="12">
        <v>20</v>
      </c>
      <c r="F2538" s="12">
        <v>0</v>
      </c>
      <c r="G2538" s="12">
        <v>878</v>
      </c>
      <c r="H2538" s="12">
        <f>Baby_Fashion__2[[#This Row],[no_of_ratings]]*Baby_Fashion__2[[#This Row],[discount_price]]</f>
        <v>0</v>
      </c>
      <c r="I2538" s="12">
        <v>878</v>
      </c>
      <c r="J2538" t="str">
        <f>IF(Baby_Fashion__2[[#This Row],[no_of_ratings]]&gt;=4,"High",IF(Baby_Fashion__2[[#This Row],[no_of_ratings]]&gt;=3,"Medium","Low"))</f>
        <v>High</v>
      </c>
    </row>
    <row r="2539" spans="1:10" x14ac:dyDescent="0.25">
      <c r="A2539" s="18" t="s">
        <v>2432</v>
      </c>
      <c r="B2539" s="18" t="s">
        <v>2111</v>
      </c>
      <c r="C2539" s="18" t="s">
        <v>2112</v>
      </c>
      <c r="D2539">
        <v>4.5999999999999996</v>
      </c>
      <c r="E2539" s="12">
        <v>124</v>
      </c>
      <c r="F2539" s="12">
        <v>399</v>
      </c>
      <c r="G2539" s="12">
        <v>499</v>
      </c>
      <c r="H2539" s="12">
        <f>Baby_Fashion__2[[#This Row],[no_of_ratings]]*Baby_Fashion__2[[#This Row],[discount_price]]</f>
        <v>49476</v>
      </c>
      <c r="I2539" s="12">
        <v>100</v>
      </c>
      <c r="J2539" t="str">
        <f>IF(Baby_Fashion__2[[#This Row],[no_of_ratings]]&gt;=4,"High",IF(Baby_Fashion__2[[#This Row],[no_of_ratings]]&gt;=3,"Medium","Low"))</f>
        <v>High</v>
      </c>
    </row>
    <row r="2540" spans="1:10" x14ac:dyDescent="0.25">
      <c r="A2540" s="18" t="s">
        <v>2433</v>
      </c>
      <c r="B2540" s="18" t="s">
        <v>2111</v>
      </c>
      <c r="C2540" s="18" t="s">
        <v>2112</v>
      </c>
      <c r="D2540">
        <v>4.2</v>
      </c>
      <c r="E2540" s="12">
        <v>4323</v>
      </c>
      <c r="F2540" s="12">
        <v>298</v>
      </c>
      <c r="G2540" s="12">
        <v>328</v>
      </c>
      <c r="H2540" s="12">
        <f>Baby_Fashion__2[[#This Row],[no_of_ratings]]*Baby_Fashion__2[[#This Row],[discount_price]]</f>
        <v>1288254</v>
      </c>
      <c r="I2540" s="12">
        <v>30</v>
      </c>
      <c r="J2540" t="str">
        <f>IF(Baby_Fashion__2[[#This Row],[no_of_ratings]]&gt;=4,"High",IF(Baby_Fashion__2[[#This Row],[no_of_ratings]]&gt;=3,"Medium","Low"))</f>
        <v>High</v>
      </c>
    </row>
    <row r="2541" spans="1:10" x14ac:dyDescent="0.25">
      <c r="A2541" s="18" t="s">
        <v>2434</v>
      </c>
      <c r="B2541" s="18" t="s">
        <v>2111</v>
      </c>
      <c r="C2541" s="18" t="s">
        <v>2112</v>
      </c>
      <c r="D2541">
        <v>4.5999999999999996</v>
      </c>
      <c r="E2541" s="12">
        <v>12</v>
      </c>
      <c r="F2541" s="12">
        <v>839</v>
      </c>
      <c r="G2541" s="12">
        <v>1078</v>
      </c>
      <c r="H2541" s="12">
        <f>Baby_Fashion__2[[#This Row],[no_of_ratings]]*Baby_Fashion__2[[#This Row],[discount_price]]</f>
        <v>10068</v>
      </c>
      <c r="I2541" s="12">
        <v>239</v>
      </c>
      <c r="J2541" t="str">
        <f>IF(Baby_Fashion__2[[#This Row],[no_of_ratings]]&gt;=4,"High",IF(Baby_Fashion__2[[#This Row],[no_of_ratings]]&gt;=3,"Medium","Low"))</f>
        <v>High</v>
      </c>
    </row>
    <row r="2542" spans="1:10" x14ac:dyDescent="0.25">
      <c r="A2542" s="18" t="s">
        <v>2435</v>
      </c>
      <c r="B2542" s="18" t="s">
        <v>2111</v>
      </c>
      <c r="C2542" s="18" t="s">
        <v>2112</v>
      </c>
      <c r="D2542">
        <v>4.5</v>
      </c>
      <c r="E2542" s="12">
        <v>26446</v>
      </c>
      <c r="F2542" s="12">
        <v>920</v>
      </c>
      <c r="G2542" s="12">
        <v>1455</v>
      </c>
      <c r="H2542" s="12">
        <f>Baby_Fashion__2[[#This Row],[no_of_ratings]]*Baby_Fashion__2[[#This Row],[discount_price]]</f>
        <v>24330320</v>
      </c>
      <c r="I2542" s="12">
        <v>535</v>
      </c>
      <c r="J2542" t="str">
        <f>IF(Baby_Fashion__2[[#This Row],[no_of_ratings]]&gt;=4,"High",IF(Baby_Fashion__2[[#This Row],[no_of_ratings]]&gt;=3,"Medium","Low"))</f>
        <v>High</v>
      </c>
    </row>
    <row r="2543" spans="1:10" x14ac:dyDescent="0.25">
      <c r="A2543" s="18" t="s">
        <v>2436</v>
      </c>
      <c r="B2543" s="18" t="s">
        <v>2111</v>
      </c>
      <c r="C2543" s="18" t="s">
        <v>2112</v>
      </c>
      <c r="D2543">
        <v>4.2</v>
      </c>
      <c r="E2543" s="12">
        <v>25</v>
      </c>
      <c r="F2543" s="12">
        <v>79</v>
      </c>
      <c r="G2543" s="12">
        <v>119</v>
      </c>
      <c r="H2543" s="12">
        <f>Baby_Fashion__2[[#This Row],[no_of_ratings]]*Baby_Fashion__2[[#This Row],[discount_price]]</f>
        <v>1975</v>
      </c>
      <c r="I2543" s="12">
        <v>40</v>
      </c>
      <c r="J2543" t="str">
        <f>IF(Baby_Fashion__2[[#This Row],[no_of_ratings]]&gt;=4,"High",IF(Baby_Fashion__2[[#This Row],[no_of_ratings]]&gt;=3,"Medium","Low"))</f>
        <v>High</v>
      </c>
    </row>
    <row r="2544" spans="1:10" x14ac:dyDescent="0.25">
      <c r="A2544" s="18" t="s">
        <v>2437</v>
      </c>
      <c r="B2544" s="18" t="s">
        <v>2111</v>
      </c>
      <c r="C2544" s="18" t="s">
        <v>2112</v>
      </c>
      <c r="D2544">
        <v>4.7</v>
      </c>
      <c r="E2544" s="12">
        <v>280</v>
      </c>
      <c r="F2544" s="12">
        <v>1234.05</v>
      </c>
      <c r="G2544" s="12">
        <v>1999</v>
      </c>
      <c r="H2544" s="12">
        <f>Baby_Fashion__2[[#This Row],[no_of_ratings]]*Baby_Fashion__2[[#This Row],[discount_price]]</f>
        <v>345534</v>
      </c>
      <c r="I2544" s="12">
        <v>764.95</v>
      </c>
      <c r="J2544" t="str">
        <f>IF(Baby_Fashion__2[[#This Row],[no_of_ratings]]&gt;=4,"High",IF(Baby_Fashion__2[[#This Row],[no_of_ratings]]&gt;=3,"Medium","Low"))</f>
        <v>High</v>
      </c>
    </row>
    <row r="2545" spans="1:10" x14ac:dyDescent="0.25">
      <c r="A2545" s="18" t="s">
        <v>2438</v>
      </c>
      <c r="B2545" s="18" t="s">
        <v>2111</v>
      </c>
      <c r="C2545" s="18" t="s">
        <v>2112</v>
      </c>
      <c r="D2545">
        <v>4</v>
      </c>
      <c r="E2545" s="12">
        <v>21</v>
      </c>
      <c r="F2545" s="12">
        <v>88</v>
      </c>
      <c r="G2545" s="12">
        <v>100</v>
      </c>
      <c r="H2545" s="12">
        <f>Baby_Fashion__2[[#This Row],[no_of_ratings]]*Baby_Fashion__2[[#This Row],[discount_price]]</f>
        <v>1848</v>
      </c>
      <c r="I2545" s="12">
        <v>12</v>
      </c>
      <c r="J2545" t="str">
        <f>IF(Baby_Fashion__2[[#This Row],[no_of_ratings]]&gt;=4,"High",IF(Baby_Fashion__2[[#This Row],[no_of_ratings]]&gt;=3,"Medium","Low"))</f>
        <v>High</v>
      </c>
    </row>
    <row r="2546" spans="1:10" x14ac:dyDescent="0.25">
      <c r="A2546" s="18" t="s">
        <v>2439</v>
      </c>
      <c r="B2546" s="18" t="s">
        <v>2111</v>
      </c>
      <c r="C2546" s="18" t="s">
        <v>2112</v>
      </c>
      <c r="D2546">
        <v>3.8</v>
      </c>
      <c r="E2546" s="12">
        <v>88</v>
      </c>
      <c r="F2546" s="12">
        <v>160</v>
      </c>
      <c r="G2546" s="12">
        <v>170</v>
      </c>
      <c r="H2546" s="12">
        <f>Baby_Fashion__2[[#This Row],[no_of_ratings]]*Baby_Fashion__2[[#This Row],[discount_price]]</f>
        <v>14080</v>
      </c>
      <c r="I2546" s="12">
        <v>10</v>
      </c>
      <c r="J2546" t="str">
        <f>IF(Baby_Fashion__2[[#This Row],[no_of_ratings]]&gt;=4,"High",IF(Baby_Fashion__2[[#This Row],[no_of_ratings]]&gt;=3,"Medium","Low"))</f>
        <v>High</v>
      </c>
    </row>
    <row r="2547" spans="1:10" x14ac:dyDescent="0.25">
      <c r="A2547" s="18" t="s">
        <v>2440</v>
      </c>
      <c r="B2547" s="18" t="s">
        <v>2111</v>
      </c>
      <c r="C2547" s="18" t="s">
        <v>2112</v>
      </c>
      <c r="D2547">
        <v>3.9</v>
      </c>
      <c r="E2547" s="12">
        <v>7</v>
      </c>
      <c r="F2547" s="12">
        <v>1798</v>
      </c>
      <c r="G2547" s="12">
        <v>1803</v>
      </c>
      <c r="H2547" s="12">
        <f>Baby_Fashion__2[[#This Row],[no_of_ratings]]*Baby_Fashion__2[[#This Row],[discount_price]]</f>
        <v>12586</v>
      </c>
      <c r="I2547" s="12">
        <v>5</v>
      </c>
      <c r="J2547" t="str">
        <f>IF(Baby_Fashion__2[[#This Row],[no_of_ratings]]&gt;=4,"High",IF(Baby_Fashion__2[[#This Row],[no_of_ratings]]&gt;=3,"Medium","Low"))</f>
        <v>High</v>
      </c>
    </row>
    <row r="2548" spans="1:10" x14ac:dyDescent="0.25">
      <c r="A2548" s="18" t="s">
        <v>2441</v>
      </c>
      <c r="B2548" s="18" t="s">
        <v>2111</v>
      </c>
      <c r="C2548" s="18" t="s">
        <v>2112</v>
      </c>
      <c r="D2548">
        <v>4.0999999999999996</v>
      </c>
      <c r="E2548" s="12">
        <v>5199</v>
      </c>
      <c r="F2548" s="12">
        <v>0</v>
      </c>
      <c r="G2548" s="12">
        <v>1599</v>
      </c>
      <c r="H2548" s="12">
        <f>Baby_Fashion__2[[#This Row],[no_of_ratings]]*Baby_Fashion__2[[#This Row],[discount_price]]</f>
        <v>0</v>
      </c>
      <c r="I2548" s="12">
        <v>1599</v>
      </c>
      <c r="J2548" t="str">
        <f>IF(Baby_Fashion__2[[#This Row],[no_of_ratings]]&gt;=4,"High",IF(Baby_Fashion__2[[#This Row],[no_of_ratings]]&gt;=3,"Medium","Low"))</f>
        <v>High</v>
      </c>
    </row>
    <row r="2549" spans="1:10" x14ac:dyDescent="0.25">
      <c r="A2549" s="18" t="s">
        <v>2442</v>
      </c>
      <c r="B2549" s="18" t="s">
        <v>2111</v>
      </c>
      <c r="C2549" s="18" t="s">
        <v>2112</v>
      </c>
      <c r="D2549">
        <v>4.3</v>
      </c>
      <c r="E2549" s="12">
        <v>81</v>
      </c>
      <c r="F2549" s="12">
        <v>495</v>
      </c>
      <c r="G2549" s="12">
        <v>1499</v>
      </c>
      <c r="H2549" s="12">
        <f>Baby_Fashion__2[[#This Row],[no_of_ratings]]*Baby_Fashion__2[[#This Row],[discount_price]]</f>
        <v>40095</v>
      </c>
      <c r="I2549" s="12">
        <v>1004</v>
      </c>
      <c r="J2549" t="str">
        <f>IF(Baby_Fashion__2[[#This Row],[no_of_ratings]]&gt;=4,"High",IF(Baby_Fashion__2[[#This Row],[no_of_ratings]]&gt;=3,"Medium","Low"))</f>
        <v>High</v>
      </c>
    </row>
    <row r="2550" spans="1:10" x14ac:dyDescent="0.25">
      <c r="A2550" s="18" t="s">
        <v>2443</v>
      </c>
      <c r="B2550" s="18" t="s">
        <v>2111</v>
      </c>
      <c r="C2550" s="18" t="s">
        <v>2112</v>
      </c>
      <c r="D2550">
        <v>4.4000000000000004</v>
      </c>
      <c r="E2550" s="12">
        <v>8461</v>
      </c>
      <c r="F2550" s="12">
        <v>413</v>
      </c>
      <c r="G2550" s="12">
        <v>548</v>
      </c>
      <c r="H2550" s="12">
        <f>Baby_Fashion__2[[#This Row],[no_of_ratings]]*Baby_Fashion__2[[#This Row],[discount_price]]</f>
        <v>3494393</v>
      </c>
      <c r="I2550" s="12">
        <v>135</v>
      </c>
      <c r="J2550" t="str">
        <f>IF(Baby_Fashion__2[[#This Row],[no_of_ratings]]&gt;=4,"High",IF(Baby_Fashion__2[[#This Row],[no_of_ratings]]&gt;=3,"Medium","Low"))</f>
        <v>High</v>
      </c>
    </row>
    <row r="2551" spans="1:10" x14ac:dyDescent="0.25">
      <c r="A2551" s="18" t="s">
        <v>2444</v>
      </c>
      <c r="B2551" s="18" t="s">
        <v>2111</v>
      </c>
      <c r="C2551" s="18" t="s">
        <v>2112</v>
      </c>
      <c r="D2551">
        <v>0</v>
      </c>
      <c r="E2551" s="12">
        <v>0</v>
      </c>
      <c r="F2551" s="12">
        <v>70</v>
      </c>
      <c r="G2551" s="12">
        <v>75</v>
      </c>
      <c r="H2551" s="12">
        <f>Baby_Fashion__2[[#This Row],[no_of_ratings]]*Baby_Fashion__2[[#This Row],[discount_price]]</f>
        <v>0</v>
      </c>
      <c r="I2551" s="12">
        <v>5</v>
      </c>
      <c r="J2551" t="str">
        <f>IF(Baby_Fashion__2[[#This Row],[no_of_ratings]]&gt;=4,"High",IF(Baby_Fashion__2[[#This Row],[no_of_ratings]]&gt;=3,"Medium","Low"))</f>
        <v>Low</v>
      </c>
    </row>
    <row r="2552" spans="1:10" x14ac:dyDescent="0.25">
      <c r="A2552" s="18" t="s">
        <v>2445</v>
      </c>
      <c r="B2552" s="18" t="s">
        <v>2111</v>
      </c>
      <c r="C2552" s="18" t="s">
        <v>2112</v>
      </c>
      <c r="D2552">
        <v>4.5999999999999996</v>
      </c>
      <c r="E2552" s="12">
        <v>23</v>
      </c>
      <c r="F2552" s="12">
        <v>499</v>
      </c>
      <c r="G2552" s="12">
        <v>600</v>
      </c>
      <c r="H2552" s="12">
        <f>Baby_Fashion__2[[#This Row],[no_of_ratings]]*Baby_Fashion__2[[#This Row],[discount_price]]</f>
        <v>11477</v>
      </c>
      <c r="I2552" s="12">
        <v>101</v>
      </c>
      <c r="J2552" t="str">
        <f>IF(Baby_Fashion__2[[#This Row],[no_of_ratings]]&gt;=4,"High",IF(Baby_Fashion__2[[#This Row],[no_of_ratings]]&gt;=3,"Medium","Low"))</f>
        <v>High</v>
      </c>
    </row>
    <row r="2553" spans="1:10" x14ac:dyDescent="0.25">
      <c r="A2553" s="18" t="s">
        <v>2446</v>
      </c>
      <c r="B2553" s="18" t="s">
        <v>2111</v>
      </c>
      <c r="C2553" s="18" t="s">
        <v>2112</v>
      </c>
      <c r="D2553">
        <v>5</v>
      </c>
      <c r="E2553" s="12">
        <v>6</v>
      </c>
      <c r="F2553" s="12">
        <v>590</v>
      </c>
      <c r="G2553" s="12">
        <v>595</v>
      </c>
      <c r="H2553" s="12">
        <f>Baby_Fashion__2[[#This Row],[no_of_ratings]]*Baby_Fashion__2[[#This Row],[discount_price]]</f>
        <v>3540</v>
      </c>
      <c r="I2553" s="12">
        <v>5</v>
      </c>
      <c r="J2553" t="str">
        <f>IF(Baby_Fashion__2[[#This Row],[no_of_ratings]]&gt;=4,"High",IF(Baby_Fashion__2[[#This Row],[no_of_ratings]]&gt;=3,"Medium","Low"))</f>
        <v>High</v>
      </c>
    </row>
    <row r="2554" spans="1:10" x14ac:dyDescent="0.25">
      <c r="A2554" s="18" t="s">
        <v>2447</v>
      </c>
      <c r="B2554" s="18" t="s">
        <v>2111</v>
      </c>
      <c r="C2554" s="18" t="s">
        <v>2112</v>
      </c>
      <c r="D2554">
        <v>4.3</v>
      </c>
      <c r="E2554" s="12">
        <v>5196</v>
      </c>
      <c r="F2554" s="12">
        <v>504</v>
      </c>
      <c r="G2554" s="12">
        <v>698</v>
      </c>
      <c r="H2554" s="12">
        <f>Baby_Fashion__2[[#This Row],[no_of_ratings]]*Baby_Fashion__2[[#This Row],[discount_price]]</f>
        <v>2618784</v>
      </c>
      <c r="I2554" s="12">
        <v>194</v>
      </c>
      <c r="J2554" t="str">
        <f>IF(Baby_Fashion__2[[#This Row],[no_of_ratings]]&gt;=4,"High",IF(Baby_Fashion__2[[#This Row],[no_of_ratings]]&gt;=3,"Medium","Low"))</f>
        <v>High</v>
      </c>
    </row>
    <row r="2555" spans="1:10" x14ac:dyDescent="0.25">
      <c r="A2555" s="18" t="s">
        <v>2448</v>
      </c>
      <c r="B2555" s="18" t="s">
        <v>2111</v>
      </c>
      <c r="C2555" s="18" t="s">
        <v>2112</v>
      </c>
      <c r="D2555">
        <v>4.5</v>
      </c>
      <c r="E2555" s="12">
        <v>6629</v>
      </c>
      <c r="F2555" s="12">
        <v>971</v>
      </c>
      <c r="G2555" s="12">
        <v>1176</v>
      </c>
      <c r="H2555" s="12">
        <f>Baby_Fashion__2[[#This Row],[no_of_ratings]]*Baby_Fashion__2[[#This Row],[discount_price]]</f>
        <v>6436759</v>
      </c>
      <c r="I2555" s="12">
        <v>205</v>
      </c>
      <c r="J2555" t="str">
        <f>IF(Baby_Fashion__2[[#This Row],[no_of_ratings]]&gt;=4,"High",IF(Baby_Fashion__2[[#This Row],[no_of_ratings]]&gt;=3,"Medium","Low"))</f>
        <v>High</v>
      </c>
    </row>
    <row r="2556" spans="1:10" x14ac:dyDescent="0.25">
      <c r="A2556" s="18" t="s">
        <v>2449</v>
      </c>
      <c r="B2556" s="18" t="s">
        <v>2111</v>
      </c>
      <c r="C2556" s="18" t="s">
        <v>2112</v>
      </c>
      <c r="D2556">
        <v>4.3</v>
      </c>
      <c r="E2556" s="12">
        <v>88</v>
      </c>
      <c r="F2556" s="12">
        <v>540</v>
      </c>
      <c r="G2556" s="12">
        <v>575</v>
      </c>
      <c r="H2556" s="12">
        <f>Baby_Fashion__2[[#This Row],[no_of_ratings]]*Baby_Fashion__2[[#This Row],[discount_price]]</f>
        <v>47520</v>
      </c>
      <c r="I2556" s="12">
        <v>35</v>
      </c>
      <c r="J2556" t="str">
        <f>IF(Baby_Fashion__2[[#This Row],[no_of_ratings]]&gt;=4,"High",IF(Baby_Fashion__2[[#This Row],[no_of_ratings]]&gt;=3,"Medium","Low"))</f>
        <v>High</v>
      </c>
    </row>
    <row r="2557" spans="1:10" x14ac:dyDescent="0.25">
      <c r="A2557" s="18" t="s">
        <v>2450</v>
      </c>
      <c r="B2557" s="18" t="s">
        <v>2111</v>
      </c>
      <c r="C2557" s="18" t="s">
        <v>2112</v>
      </c>
      <c r="D2557">
        <v>0</v>
      </c>
      <c r="E2557" s="12">
        <v>0</v>
      </c>
      <c r="F2557" s="12">
        <v>1094</v>
      </c>
      <c r="G2557" s="12">
        <v>1499</v>
      </c>
      <c r="H2557" s="12">
        <f>Baby_Fashion__2[[#This Row],[no_of_ratings]]*Baby_Fashion__2[[#This Row],[discount_price]]</f>
        <v>0</v>
      </c>
      <c r="I2557" s="12">
        <v>405</v>
      </c>
      <c r="J2557" t="str">
        <f>IF(Baby_Fashion__2[[#This Row],[no_of_ratings]]&gt;=4,"High",IF(Baby_Fashion__2[[#This Row],[no_of_ratings]]&gt;=3,"Medium","Low"))</f>
        <v>Low</v>
      </c>
    </row>
    <row r="2558" spans="1:10" x14ac:dyDescent="0.25">
      <c r="A2558" s="18" t="s">
        <v>2451</v>
      </c>
      <c r="B2558" s="18" t="s">
        <v>2111</v>
      </c>
      <c r="C2558" s="18" t="s">
        <v>2112</v>
      </c>
      <c r="D2558">
        <v>4.5999999999999996</v>
      </c>
      <c r="E2558" s="12">
        <v>7</v>
      </c>
      <c r="F2558" s="12">
        <v>599</v>
      </c>
      <c r="G2558" s="12">
        <v>898</v>
      </c>
      <c r="H2558" s="12">
        <f>Baby_Fashion__2[[#This Row],[no_of_ratings]]*Baby_Fashion__2[[#This Row],[discount_price]]</f>
        <v>4193</v>
      </c>
      <c r="I2558" s="12">
        <v>299</v>
      </c>
      <c r="J2558" t="str">
        <f>IF(Baby_Fashion__2[[#This Row],[no_of_ratings]]&gt;=4,"High",IF(Baby_Fashion__2[[#This Row],[no_of_ratings]]&gt;=3,"Medium","Low"))</f>
        <v>High</v>
      </c>
    </row>
    <row r="2559" spans="1:10" x14ac:dyDescent="0.25">
      <c r="A2559" s="18" t="s">
        <v>2452</v>
      </c>
      <c r="B2559" s="18" t="s">
        <v>2111</v>
      </c>
      <c r="C2559" s="18" t="s">
        <v>2112</v>
      </c>
      <c r="D2559">
        <v>4.2</v>
      </c>
      <c r="E2559" s="12">
        <v>247</v>
      </c>
      <c r="F2559" s="12">
        <v>719</v>
      </c>
      <c r="G2559" s="12">
        <v>999</v>
      </c>
      <c r="H2559" s="12">
        <f>Baby_Fashion__2[[#This Row],[no_of_ratings]]*Baby_Fashion__2[[#This Row],[discount_price]]</f>
        <v>177593</v>
      </c>
      <c r="I2559" s="12">
        <v>280</v>
      </c>
      <c r="J2559" t="str">
        <f>IF(Baby_Fashion__2[[#This Row],[no_of_ratings]]&gt;=4,"High",IF(Baby_Fashion__2[[#This Row],[no_of_ratings]]&gt;=3,"Medium","Low"))</f>
        <v>High</v>
      </c>
    </row>
    <row r="2560" spans="1:10" x14ac:dyDescent="0.25">
      <c r="A2560" s="18" t="s">
        <v>2453</v>
      </c>
      <c r="B2560" s="18" t="s">
        <v>2111</v>
      </c>
      <c r="C2560" s="18" t="s">
        <v>2112</v>
      </c>
      <c r="D2560">
        <v>4.0999999999999996</v>
      </c>
      <c r="E2560" s="12">
        <v>12</v>
      </c>
      <c r="F2560" s="12">
        <v>189</v>
      </c>
      <c r="G2560" s="12">
        <v>599</v>
      </c>
      <c r="H2560" s="12">
        <f>Baby_Fashion__2[[#This Row],[no_of_ratings]]*Baby_Fashion__2[[#This Row],[discount_price]]</f>
        <v>2268</v>
      </c>
      <c r="I2560" s="12">
        <v>410</v>
      </c>
      <c r="J2560" t="str">
        <f>IF(Baby_Fashion__2[[#This Row],[no_of_ratings]]&gt;=4,"High",IF(Baby_Fashion__2[[#This Row],[no_of_ratings]]&gt;=3,"Medium","Low"))</f>
        <v>High</v>
      </c>
    </row>
    <row r="2561" spans="1:10" x14ac:dyDescent="0.25">
      <c r="A2561" s="18" t="s">
        <v>2454</v>
      </c>
      <c r="B2561" s="18" t="s">
        <v>2111</v>
      </c>
      <c r="C2561" s="18" t="s">
        <v>2112</v>
      </c>
      <c r="D2561">
        <v>4.2</v>
      </c>
      <c r="E2561" s="12">
        <v>32</v>
      </c>
      <c r="F2561" s="12">
        <v>399</v>
      </c>
      <c r="G2561" s="12">
        <v>999</v>
      </c>
      <c r="H2561" s="12">
        <f>Baby_Fashion__2[[#This Row],[no_of_ratings]]*Baby_Fashion__2[[#This Row],[discount_price]]</f>
        <v>12768</v>
      </c>
      <c r="I2561" s="12">
        <v>600</v>
      </c>
      <c r="J2561" t="str">
        <f>IF(Baby_Fashion__2[[#This Row],[no_of_ratings]]&gt;=4,"High",IF(Baby_Fashion__2[[#This Row],[no_of_ratings]]&gt;=3,"Medium","Low"))</f>
        <v>High</v>
      </c>
    </row>
    <row r="2562" spans="1:10" x14ac:dyDescent="0.25">
      <c r="A2562" s="18" t="s">
        <v>2455</v>
      </c>
      <c r="B2562" s="18" t="s">
        <v>2111</v>
      </c>
      <c r="C2562" s="18" t="s">
        <v>2112</v>
      </c>
      <c r="D2562">
        <v>5</v>
      </c>
      <c r="E2562" s="12">
        <v>1</v>
      </c>
      <c r="F2562" s="12">
        <v>199</v>
      </c>
      <c r="G2562" s="12">
        <v>599</v>
      </c>
      <c r="H2562" s="12">
        <f>Baby_Fashion__2[[#This Row],[no_of_ratings]]*Baby_Fashion__2[[#This Row],[discount_price]]</f>
        <v>199</v>
      </c>
      <c r="I2562" s="12">
        <v>400</v>
      </c>
      <c r="J2562" t="str">
        <f>IF(Baby_Fashion__2[[#This Row],[no_of_ratings]]&gt;=4,"High",IF(Baby_Fashion__2[[#This Row],[no_of_ratings]]&gt;=3,"Medium","Low"))</f>
        <v>Low</v>
      </c>
    </row>
    <row r="2563" spans="1:10" x14ac:dyDescent="0.25">
      <c r="A2563" s="18" t="s">
        <v>2456</v>
      </c>
      <c r="B2563" s="18" t="s">
        <v>2111</v>
      </c>
      <c r="C2563" s="18" t="s">
        <v>2112</v>
      </c>
      <c r="D2563">
        <v>4.5999999999999996</v>
      </c>
      <c r="E2563" s="12">
        <v>6850</v>
      </c>
      <c r="F2563" s="12">
        <v>1025</v>
      </c>
      <c r="G2563" s="12">
        <v>1249</v>
      </c>
      <c r="H2563" s="12">
        <f>Baby_Fashion__2[[#This Row],[no_of_ratings]]*Baby_Fashion__2[[#This Row],[discount_price]]</f>
        <v>7021250</v>
      </c>
      <c r="I2563" s="12">
        <v>224</v>
      </c>
      <c r="J2563" t="str">
        <f>IF(Baby_Fashion__2[[#This Row],[no_of_ratings]]&gt;=4,"High",IF(Baby_Fashion__2[[#This Row],[no_of_ratings]]&gt;=3,"Medium","Low"))</f>
        <v>High</v>
      </c>
    </row>
    <row r="2564" spans="1:10" x14ac:dyDescent="0.25">
      <c r="A2564" s="18" t="s">
        <v>2457</v>
      </c>
      <c r="B2564" s="18" t="s">
        <v>2111</v>
      </c>
      <c r="C2564" s="18" t="s">
        <v>2112</v>
      </c>
      <c r="D2564">
        <v>4.5999999999999996</v>
      </c>
      <c r="E2564" s="12">
        <v>623</v>
      </c>
      <c r="F2564" s="12">
        <v>2249</v>
      </c>
      <c r="G2564" s="12">
        <v>2799</v>
      </c>
      <c r="H2564" s="12">
        <f>Baby_Fashion__2[[#This Row],[no_of_ratings]]*Baby_Fashion__2[[#This Row],[discount_price]]</f>
        <v>1401127</v>
      </c>
      <c r="I2564" s="12">
        <v>550</v>
      </c>
      <c r="J2564" t="str">
        <f>IF(Baby_Fashion__2[[#This Row],[no_of_ratings]]&gt;=4,"High",IF(Baby_Fashion__2[[#This Row],[no_of_ratings]]&gt;=3,"Medium","Low"))</f>
        <v>High</v>
      </c>
    </row>
    <row r="2565" spans="1:10" x14ac:dyDescent="0.25">
      <c r="A2565" s="18" t="s">
        <v>2458</v>
      </c>
      <c r="B2565" s="18" t="s">
        <v>2111</v>
      </c>
      <c r="C2565" s="18" t="s">
        <v>2112</v>
      </c>
      <c r="D2565">
        <v>3.7</v>
      </c>
      <c r="E2565" s="12">
        <v>9</v>
      </c>
      <c r="F2565" s="12">
        <v>899</v>
      </c>
      <c r="G2565" s="12">
        <v>1399</v>
      </c>
      <c r="H2565" s="12">
        <f>Baby_Fashion__2[[#This Row],[no_of_ratings]]*Baby_Fashion__2[[#This Row],[discount_price]]</f>
        <v>8091</v>
      </c>
      <c r="I2565" s="12">
        <v>500</v>
      </c>
      <c r="J2565" t="str">
        <f>IF(Baby_Fashion__2[[#This Row],[no_of_ratings]]&gt;=4,"High",IF(Baby_Fashion__2[[#This Row],[no_of_ratings]]&gt;=3,"Medium","Low"))</f>
        <v>High</v>
      </c>
    </row>
    <row r="2566" spans="1:10" x14ac:dyDescent="0.25">
      <c r="A2566" s="18" t="s">
        <v>2459</v>
      </c>
      <c r="B2566" s="18" t="s">
        <v>2111</v>
      </c>
      <c r="C2566" s="18" t="s">
        <v>2112</v>
      </c>
      <c r="D2566">
        <v>4.4000000000000004</v>
      </c>
      <c r="E2566" s="12">
        <v>34188</v>
      </c>
      <c r="F2566" s="12">
        <v>556</v>
      </c>
      <c r="G2566" s="12">
        <v>770</v>
      </c>
      <c r="H2566" s="12">
        <f>Baby_Fashion__2[[#This Row],[no_of_ratings]]*Baby_Fashion__2[[#This Row],[discount_price]]</f>
        <v>19008528</v>
      </c>
      <c r="I2566" s="12">
        <v>214</v>
      </c>
      <c r="J2566" t="str">
        <f>IF(Baby_Fashion__2[[#This Row],[no_of_ratings]]&gt;=4,"High",IF(Baby_Fashion__2[[#This Row],[no_of_ratings]]&gt;=3,"Medium","Low"))</f>
        <v>High</v>
      </c>
    </row>
    <row r="2567" spans="1:10" x14ac:dyDescent="0.25">
      <c r="A2567" s="18" t="s">
        <v>2460</v>
      </c>
      <c r="B2567" s="18" t="s">
        <v>2111</v>
      </c>
      <c r="C2567" s="18" t="s">
        <v>2112</v>
      </c>
      <c r="D2567">
        <v>4</v>
      </c>
      <c r="E2567" s="12">
        <v>1</v>
      </c>
      <c r="F2567" s="12">
        <v>499</v>
      </c>
      <c r="G2567" s="12">
        <v>800</v>
      </c>
      <c r="H2567" s="12">
        <f>Baby_Fashion__2[[#This Row],[no_of_ratings]]*Baby_Fashion__2[[#This Row],[discount_price]]</f>
        <v>499</v>
      </c>
      <c r="I2567" s="12">
        <v>301</v>
      </c>
      <c r="J2567" t="str">
        <f>IF(Baby_Fashion__2[[#This Row],[no_of_ratings]]&gt;=4,"High",IF(Baby_Fashion__2[[#This Row],[no_of_ratings]]&gt;=3,"Medium","Low"))</f>
        <v>Low</v>
      </c>
    </row>
    <row r="2568" spans="1:10" x14ac:dyDescent="0.25">
      <c r="A2568" s="18" t="s">
        <v>2461</v>
      </c>
      <c r="B2568" s="18" t="s">
        <v>2111</v>
      </c>
      <c r="C2568" s="18" t="s">
        <v>2112</v>
      </c>
      <c r="D2568">
        <v>4.4000000000000004</v>
      </c>
      <c r="E2568" s="12">
        <v>661</v>
      </c>
      <c r="F2568" s="12">
        <v>1649</v>
      </c>
      <c r="G2568" s="12">
        <v>2999</v>
      </c>
      <c r="H2568" s="12">
        <f>Baby_Fashion__2[[#This Row],[no_of_ratings]]*Baby_Fashion__2[[#This Row],[discount_price]]</f>
        <v>1089989</v>
      </c>
      <c r="I2568" s="12">
        <v>1350</v>
      </c>
      <c r="J2568" t="str">
        <f>IF(Baby_Fashion__2[[#This Row],[no_of_ratings]]&gt;=4,"High",IF(Baby_Fashion__2[[#This Row],[no_of_ratings]]&gt;=3,"Medium","Low"))</f>
        <v>High</v>
      </c>
    </row>
    <row r="2569" spans="1:10" x14ac:dyDescent="0.25">
      <c r="A2569" s="18" t="s">
        <v>2462</v>
      </c>
      <c r="B2569" s="18" t="s">
        <v>2111</v>
      </c>
      <c r="C2569" s="18" t="s">
        <v>2112</v>
      </c>
      <c r="D2569">
        <v>4.3</v>
      </c>
      <c r="E2569" s="12">
        <v>15995</v>
      </c>
      <c r="F2569" s="12">
        <v>266</v>
      </c>
      <c r="G2569" s="12">
        <v>348</v>
      </c>
      <c r="H2569" s="12">
        <f>Baby_Fashion__2[[#This Row],[no_of_ratings]]*Baby_Fashion__2[[#This Row],[discount_price]]</f>
        <v>4254670</v>
      </c>
      <c r="I2569" s="12">
        <v>82</v>
      </c>
      <c r="J2569" t="str">
        <f>IF(Baby_Fashion__2[[#This Row],[no_of_ratings]]&gt;=4,"High",IF(Baby_Fashion__2[[#This Row],[no_of_ratings]]&gt;=3,"Medium","Low"))</f>
        <v>High</v>
      </c>
    </row>
    <row r="2570" spans="1:10" x14ac:dyDescent="0.25">
      <c r="A2570" s="18" t="s">
        <v>2463</v>
      </c>
      <c r="B2570" s="18" t="s">
        <v>2111</v>
      </c>
      <c r="C2570" s="18" t="s">
        <v>2112</v>
      </c>
      <c r="D2570">
        <v>4.8</v>
      </c>
      <c r="E2570" s="12">
        <v>5</v>
      </c>
      <c r="F2570" s="12">
        <v>349</v>
      </c>
      <c r="G2570" s="12">
        <v>550</v>
      </c>
      <c r="H2570" s="12">
        <f>Baby_Fashion__2[[#This Row],[no_of_ratings]]*Baby_Fashion__2[[#This Row],[discount_price]]</f>
        <v>1745</v>
      </c>
      <c r="I2570" s="12">
        <v>201</v>
      </c>
      <c r="J2570" t="str">
        <f>IF(Baby_Fashion__2[[#This Row],[no_of_ratings]]&gt;=4,"High",IF(Baby_Fashion__2[[#This Row],[no_of_ratings]]&gt;=3,"Medium","Low"))</f>
        <v>High</v>
      </c>
    </row>
    <row r="2571" spans="1:10" x14ac:dyDescent="0.25">
      <c r="A2571" s="18" t="s">
        <v>2464</v>
      </c>
      <c r="B2571" s="18" t="s">
        <v>2111</v>
      </c>
      <c r="C2571" s="18" t="s">
        <v>2112</v>
      </c>
      <c r="D2571">
        <v>5</v>
      </c>
      <c r="E2571" s="12">
        <v>1</v>
      </c>
      <c r="F2571" s="12">
        <v>95</v>
      </c>
      <c r="G2571" s="12">
        <v>199</v>
      </c>
      <c r="H2571" s="12">
        <f>Baby_Fashion__2[[#This Row],[no_of_ratings]]*Baby_Fashion__2[[#This Row],[discount_price]]</f>
        <v>95</v>
      </c>
      <c r="I2571" s="12">
        <v>104</v>
      </c>
      <c r="J2571" t="str">
        <f>IF(Baby_Fashion__2[[#This Row],[no_of_ratings]]&gt;=4,"High",IF(Baby_Fashion__2[[#This Row],[no_of_ratings]]&gt;=3,"Medium","Low"))</f>
        <v>Low</v>
      </c>
    </row>
    <row r="2572" spans="1:10" x14ac:dyDescent="0.25">
      <c r="A2572" s="18" t="s">
        <v>2465</v>
      </c>
      <c r="B2572" s="18" t="s">
        <v>2111</v>
      </c>
      <c r="C2572" s="18" t="s">
        <v>2112</v>
      </c>
      <c r="D2572">
        <v>4.4000000000000004</v>
      </c>
      <c r="E2572" s="12">
        <v>14483</v>
      </c>
      <c r="F2572" s="12">
        <v>1389</v>
      </c>
      <c r="G2572" s="12">
        <v>1710</v>
      </c>
      <c r="H2572" s="12">
        <f>Baby_Fashion__2[[#This Row],[no_of_ratings]]*Baby_Fashion__2[[#This Row],[discount_price]]</f>
        <v>20116887</v>
      </c>
      <c r="I2572" s="12">
        <v>321</v>
      </c>
      <c r="J2572" t="str">
        <f>IF(Baby_Fashion__2[[#This Row],[no_of_ratings]]&gt;=4,"High",IF(Baby_Fashion__2[[#This Row],[no_of_ratings]]&gt;=3,"Medium","Low"))</f>
        <v>High</v>
      </c>
    </row>
    <row r="2573" spans="1:10" x14ac:dyDescent="0.25">
      <c r="A2573" s="18" t="s">
        <v>2466</v>
      </c>
      <c r="B2573" s="18" t="s">
        <v>2111</v>
      </c>
      <c r="C2573" s="18" t="s">
        <v>2112</v>
      </c>
      <c r="D2573">
        <v>4.3</v>
      </c>
      <c r="E2573" s="12">
        <v>7</v>
      </c>
      <c r="F2573" s="12">
        <v>377</v>
      </c>
      <c r="G2573" s="12">
        <v>999</v>
      </c>
      <c r="H2573" s="12">
        <f>Baby_Fashion__2[[#This Row],[no_of_ratings]]*Baby_Fashion__2[[#This Row],[discount_price]]</f>
        <v>2639</v>
      </c>
      <c r="I2573" s="12">
        <v>622</v>
      </c>
      <c r="J2573" t="str">
        <f>IF(Baby_Fashion__2[[#This Row],[no_of_ratings]]&gt;=4,"High",IF(Baby_Fashion__2[[#This Row],[no_of_ratings]]&gt;=3,"Medium","Low"))</f>
        <v>High</v>
      </c>
    </row>
    <row r="2574" spans="1:10" x14ac:dyDescent="0.25">
      <c r="A2574" s="18" t="s">
        <v>2467</v>
      </c>
      <c r="B2574" s="18" t="s">
        <v>2111</v>
      </c>
      <c r="C2574" s="18" t="s">
        <v>2112</v>
      </c>
      <c r="D2574">
        <v>3.5</v>
      </c>
      <c r="E2574" s="12">
        <v>2</v>
      </c>
      <c r="F2574" s="12">
        <v>399</v>
      </c>
      <c r="G2574" s="12">
        <v>999</v>
      </c>
      <c r="H2574" s="12">
        <f>Baby_Fashion__2[[#This Row],[no_of_ratings]]*Baby_Fashion__2[[#This Row],[discount_price]]</f>
        <v>798</v>
      </c>
      <c r="I2574" s="12">
        <v>600</v>
      </c>
      <c r="J2574" t="str">
        <f>IF(Baby_Fashion__2[[#This Row],[no_of_ratings]]&gt;=4,"High",IF(Baby_Fashion__2[[#This Row],[no_of_ratings]]&gt;=3,"Medium","Low"))</f>
        <v>Low</v>
      </c>
    </row>
    <row r="2575" spans="1:10" x14ac:dyDescent="0.25">
      <c r="A2575" s="18" t="s">
        <v>2468</v>
      </c>
      <c r="B2575" s="18" t="s">
        <v>2111</v>
      </c>
      <c r="C2575" s="18" t="s">
        <v>2112</v>
      </c>
      <c r="D2575">
        <v>3.8</v>
      </c>
      <c r="E2575" s="12">
        <v>90</v>
      </c>
      <c r="F2575" s="12">
        <v>164</v>
      </c>
      <c r="G2575" s="12">
        <v>300</v>
      </c>
      <c r="H2575" s="12">
        <f>Baby_Fashion__2[[#This Row],[no_of_ratings]]*Baby_Fashion__2[[#This Row],[discount_price]]</f>
        <v>14760</v>
      </c>
      <c r="I2575" s="12">
        <v>136</v>
      </c>
      <c r="J2575" t="str">
        <f>IF(Baby_Fashion__2[[#This Row],[no_of_ratings]]&gt;=4,"High",IF(Baby_Fashion__2[[#This Row],[no_of_ratings]]&gt;=3,"Medium","Low"))</f>
        <v>High</v>
      </c>
    </row>
    <row r="2576" spans="1:10" x14ac:dyDescent="0.25">
      <c r="A2576" s="18" t="s">
        <v>2469</v>
      </c>
      <c r="B2576" s="18" t="s">
        <v>2111</v>
      </c>
      <c r="C2576" s="18" t="s">
        <v>2112</v>
      </c>
      <c r="D2576">
        <v>0</v>
      </c>
      <c r="E2576" s="12">
        <v>0</v>
      </c>
      <c r="F2576" s="12">
        <v>499</v>
      </c>
      <c r="G2576" s="12">
        <v>799</v>
      </c>
      <c r="H2576" s="12">
        <f>Baby_Fashion__2[[#This Row],[no_of_ratings]]*Baby_Fashion__2[[#This Row],[discount_price]]</f>
        <v>0</v>
      </c>
      <c r="I2576" s="12">
        <v>300</v>
      </c>
      <c r="J2576" t="str">
        <f>IF(Baby_Fashion__2[[#This Row],[no_of_ratings]]&gt;=4,"High",IF(Baby_Fashion__2[[#This Row],[no_of_ratings]]&gt;=3,"Medium","Low"))</f>
        <v>Low</v>
      </c>
    </row>
    <row r="2577" spans="1:10" x14ac:dyDescent="0.25">
      <c r="A2577" s="18" t="s">
        <v>2470</v>
      </c>
      <c r="B2577" s="18" t="s">
        <v>2111</v>
      </c>
      <c r="C2577" s="18" t="s">
        <v>2112</v>
      </c>
      <c r="D2577">
        <v>4.7</v>
      </c>
      <c r="E2577" s="12">
        <v>494</v>
      </c>
      <c r="F2577" s="12">
        <v>6015</v>
      </c>
      <c r="G2577" s="12">
        <v>15900</v>
      </c>
      <c r="H2577" s="12">
        <f>Baby_Fashion__2[[#This Row],[no_of_ratings]]*Baby_Fashion__2[[#This Row],[discount_price]]</f>
        <v>2971410</v>
      </c>
      <c r="I2577" s="12">
        <v>9885</v>
      </c>
      <c r="J2577" t="str">
        <f>IF(Baby_Fashion__2[[#This Row],[no_of_ratings]]&gt;=4,"High",IF(Baby_Fashion__2[[#This Row],[no_of_ratings]]&gt;=3,"Medium","Low"))</f>
        <v>High</v>
      </c>
    </row>
    <row r="2578" spans="1:10" x14ac:dyDescent="0.25">
      <c r="A2578" s="18" t="s">
        <v>2471</v>
      </c>
      <c r="B2578" s="18" t="s">
        <v>2111</v>
      </c>
      <c r="C2578" s="18" t="s">
        <v>2112</v>
      </c>
      <c r="D2578">
        <v>5</v>
      </c>
      <c r="E2578" s="12">
        <v>3</v>
      </c>
      <c r="F2578" s="12">
        <v>200</v>
      </c>
      <c r="G2578" s="12">
        <v>210</v>
      </c>
      <c r="H2578" s="12">
        <f>Baby_Fashion__2[[#This Row],[no_of_ratings]]*Baby_Fashion__2[[#This Row],[discount_price]]</f>
        <v>600</v>
      </c>
      <c r="I2578" s="12">
        <v>10</v>
      </c>
      <c r="J2578" t="str">
        <f>IF(Baby_Fashion__2[[#This Row],[no_of_ratings]]&gt;=4,"High",IF(Baby_Fashion__2[[#This Row],[no_of_ratings]]&gt;=3,"Medium","Low"))</f>
        <v>Medium</v>
      </c>
    </row>
    <row r="2579" spans="1:10" x14ac:dyDescent="0.25">
      <c r="A2579" s="18" t="s">
        <v>2472</v>
      </c>
      <c r="B2579" s="18" t="s">
        <v>2111</v>
      </c>
      <c r="C2579" s="18" t="s">
        <v>2112</v>
      </c>
      <c r="D2579">
        <v>0</v>
      </c>
      <c r="E2579" s="12">
        <v>0</v>
      </c>
      <c r="F2579" s="12">
        <v>0</v>
      </c>
      <c r="G2579" s="12">
        <v>270</v>
      </c>
      <c r="H2579" s="12">
        <f>Baby_Fashion__2[[#This Row],[no_of_ratings]]*Baby_Fashion__2[[#This Row],[discount_price]]</f>
        <v>0</v>
      </c>
      <c r="I2579" s="12">
        <v>270</v>
      </c>
      <c r="J2579" t="str">
        <f>IF(Baby_Fashion__2[[#This Row],[no_of_ratings]]&gt;=4,"High",IF(Baby_Fashion__2[[#This Row],[no_of_ratings]]&gt;=3,"Medium","Low"))</f>
        <v>Low</v>
      </c>
    </row>
    <row r="2580" spans="1:10" x14ac:dyDescent="0.25">
      <c r="A2580" s="18" t="s">
        <v>2473</v>
      </c>
      <c r="B2580" s="18" t="s">
        <v>2111</v>
      </c>
      <c r="C2580" s="18" t="s">
        <v>2112</v>
      </c>
      <c r="D2580">
        <v>4.2</v>
      </c>
      <c r="E2580" s="12">
        <v>781</v>
      </c>
      <c r="F2580" s="12">
        <v>325</v>
      </c>
      <c r="G2580" s="12">
        <v>399</v>
      </c>
      <c r="H2580" s="12">
        <f>Baby_Fashion__2[[#This Row],[no_of_ratings]]*Baby_Fashion__2[[#This Row],[discount_price]]</f>
        <v>253825</v>
      </c>
      <c r="I2580" s="12">
        <v>74</v>
      </c>
      <c r="J2580" t="str">
        <f>IF(Baby_Fashion__2[[#This Row],[no_of_ratings]]&gt;=4,"High",IF(Baby_Fashion__2[[#This Row],[no_of_ratings]]&gt;=3,"Medium","Low"))</f>
        <v>High</v>
      </c>
    </row>
    <row r="2581" spans="1:10" x14ac:dyDescent="0.25">
      <c r="A2581" s="18" t="s">
        <v>2474</v>
      </c>
      <c r="B2581" s="18" t="s">
        <v>2111</v>
      </c>
      <c r="C2581" s="18" t="s">
        <v>2112</v>
      </c>
      <c r="D2581">
        <v>0</v>
      </c>
      <c r="E2581" s="12">
        <v>0</v>
      </c>
      <c r="F2581" s="12">
        <v>0</v>
      </c>
      <c r="G2581" s="12">
        <v>579</v>
      </c>
      <c r="H2581" s="12">
        <f>Baby_Fashion__2[[#This Row],[no_of_ratings]]*Baby_Fashion__2[[#This Row],[discount_price]]</f>
        <v>0</v>
      </c>
      <c r="I2581" s="12">
        <v>579</v>
      </c>
      <c r="J2581" t="str">
        <f>IF(Baby_Fashion__2[[#This Row],[no_of_ratings]]&gt;=4,"High",IF(Baby_Fashion__2[[#This Row],[no_of_ratings]]&gt;=3,"Medium","Low"))</f>
        <v>Low</v>
      </c>
    </row>
    <row r="2582" spans="1:10" x14ac:dyDescent="0.25">
      <c r="A2582" s="18" t="s">
        <v>2475</v>
      </c>
      <c r="B2582" s="18" t="s">
        <v>2111</v>
      </c>
      <c r="C2582" s="18" t="s">
        <v>2112</v>
      </c>
      <c r="D2582">
        <v>4</v>
      </c>
      <c r="E2582" s="12">
        <v>1</v>
      </c>
      <c r="F2582" s="12">
        <v>170</v>
      </c>
      <c r="G2582" s="12">
        <v>699</v>
      </c>
      <c r="H2582" s="12">
        <f>Baby_Fashion__2[[#This Row],[no_of_ratings]]*Baby_Fashion__2[[#This Row],[discount_price]]</f>
        <v>170</v>
      </c>
      <c r="I2582" s="12">
        <v>529</v>
      </c>
      <c r="J2582" t="str">
        <f>IF(Baby_Fashion__2[[#This Row],[no_of_ratings]]&gt;=4,"High",IF(Baby_Fashion__2[[#This Row],[no_of_ratings]]&gt;=3,"Medium","Low"))</f>
        <v>Low</v>
      </c>
    </row>
    <row r="2583" spans="1:10" x14ac:dyDescent="0.25">
      <c r="A2583" s="18" t="s">
        <v>2476</v>
      </c>
      <c r="B2583" s="18" t="s">
        <v>2111</v>
      </c>
      <c r="C2583" s="18" t="s">
        <v>2112</v>
      </c>
      <c r="D2583">
        <v>4.4000000000000004</v>
      </c>
      <c r="E2583" s="12">
        <v>7765</v>
      </c>
      <c r="F2583" s="12">
        <v>418</v>
      </c>
      <c r="G2583" s="12">
        <v>548</v>
      </c>
      <c r="H2583" s="12">
        <f>Baby_Fashion__2[[#This Row],[no_of_ratings]]*Baby_Fashion__2[[#This Row],[discount_price]]</f>
        <v>3245770</v>
      </c>
      <c r="I2583" s="12">
        <v>130</v>
      </c>
      <c r="J2583" t="str">
        <f>IF(Baby_Fashion__2[[#This Row],[no_of_ratings]]&gt;=4,"High",IF(Baby_Fashion__2[[#This Row],[no_of_ratings]]&gt;=3,"Medium","Low"))</f>
        <v>High</v>
      </c>
    </row>
    <row r="2584" spans="1:10" x14ac:dyDescent="0.25">
      <c r="A2584" s="18" t="s">
        <v>2477</v>
      </c>
      <c r="B2584" s="18" t="s">
        <v>2111</v>
      </c>
      <c r="C2584" s="18" t="s">
        <v>2112</v>
      </c>
      <c r="D2584">
        <v>0</v>
      </c>
      <c r="E2584" s="12">
        <v>0</v>
      </c>
      <c r="F2584" s="12">
        <v>235</v>
      </c>
      <c r="G2584" s="12">
        <v>250</v>
      </c>
      <c r="H2584" s="12">
        <f>Baby_Fashion__2[[#This Row],[no_of_ratings]]*Baby_Fashion__2[[#This Row],[discount_price]]</f>
        <v>0</v>
      </c>
      <c r="I2584" s="12">
        <v>15</v>
      </c>
      <c r="J2584" t="str">
        <f>IF(Baby_Fashion__2[[#This Row],[no_of_ratings]]&gt;=4,"High",IF(Baby_Fashion__2[[#This Row],[no_of_ratings]]&gt;=3,"Medium","Low"))</f>
        <v>Low</v>
      </c>
    </row>
    <row r="2585" spans="1:10" x14ac:dyDescent="0.25">
      <c r="A2585" s="18" t="s">
        <v>2478</v>
      </c>
      <c r="B2585" s="18" t="s">
        <v>2111</v>
      </c>
      <c r="C2585" s="18" t="s">
        <v>2112</v>
      </c>
      <c r="D2585">
        <v>4.3</v>
      </c>
      <c r="E2585" s="12">
        <v>1468</v>
      </c>
      <c r="F2585" s="12">
        <v>1899</v>
      </c>
      <c r="G2585" s="12">
        <v>2499</v>
      </c>
      <c r="H2585" s="12">
        <f>Baby_Fashion__2[[#This Row],[no_of_ratings]]*Baby_Fashion__2[[#This Row],[discount_price]]</f>
        <v>2787732</v>
      </c>
      <c r="I2585" s="12">
        <v>600</v>
      </c>
      <c r="J2585" t="str">
        <f>IF(Baby_Fashion__2[[#This Row],[no_of_ratings]]&gt;=4,"High",IF(Baby_Fashion__2[[#This Row],[no_of_ratings]]&gt;=3,"Medium","Low"))</f>
        <v>High</v>
      </c>
    </row>
    <row r="2586" spans="1:10" x14ac:dyDescent="0.25">
      <c r="A2586" s="18" t="s">
        <v>2479</v>
      </c>
      <c r="B2586" s="18" t="s">
        <v>2111</v>
      </c>
      <c r="C2586" s="18" t="s">
        <v>2112</v>
      </c>
      <c r="D2586">
        <v>4</v>
      </c>
      <c r="E2586" s="12">
        <v>1</v>
      </c>
      <c r="F2586" s="12">
        <v>789</v>
      </c>
      <c r="G2586" s="12">
        <v>1899</v>
      </c>
      <c r="H2586" s="12">
        <f>Baby_Fashion__2[[#This Row],[no_of_ratings]]*Baby_Fashion__2[[#This Row],[discount_price]]</f>
        <v>789</v>
      </c>
      <c r="I2586" s="12">
        <v>1110</v>
      </c>
      <c r="J2586" t="str">
        <f>IF(Baby_Fashion__2[[#This Row],[no_of_ratings]]&gt;=4,"High",IF(Baby_Fashion__2[[#This Row],[no_of_ratings]]&gt;=3,"Medium","Low"))</f>
        <v>Low</v>
      </c>
    </row>
    <row r="2587" spans="1:10" x14ac:dyDescent="0.25">
      <c r="A2587" s="18" t="s">
        <v>2480</v>
      </c>
      <c r="B2587" s="18" t="s">
        <v>2111</v>
      </c>
      <c r="C2587" s="18" t="s">
        <v>2112</v>
      </c>
      <c r="D2587">
        <v>3.8</v>
      </c>
      <c r="E2587" s="12">
        <v>9</v>
      </c>
      <c r="F2587" s="12">
        <v>1019</v>
      </c>
      <c r="G2587" s="12">
        <v>1679</v>
      </c>
      <c r="H2587" s="12">
        <f>Baby_Fashion__2[[#This Row],[no_of_ratings]]*Baby_Fashion__2[[#This Row],[discount_price]]</f>
        <v>9171</v>
      </c>
      <c r="I2587" s="12">
        <v>660</v>
      </c>
      <c r="J2587" t="str">
        <f>IF(Baby_Fashion__2[[#This Row],[no_of_ratings]]&gt;=4,"High",IF(Baby_Fashion__2[[#This Row],[no_of_ratings]]&gt;=3,"Medium","Low"))</f>
        <v>High</v>
      </c>
    </row>
    <row r="2588" spans="1:10" x14ac:dyDescent="0.25">
      <c r="A2588" s="18" t="s">
        <v>2481</v>
      </c>
      <c r="B2588" s="18" t="s">
        <v>2111</v>
      </c>
      <c r="C2588" s="18" t="s">
        <v>2112</v>
      </c>
      <c r="D2588">
        <v>3.8</v>
      </c>
      <c r="E2588" s="12">
        <v>160</v>
      </c>
      <c r="F2588" s="12">
        <v>109</v>
      </c>
      <c r="G2588" s="12">
        <v>259</v>
      </c>
      <c r="H2588" s="12">
        <f>Baby_Fashion__2[[#This Row],[no_of_ratings]]*Baby_Fashion__2[[#This Row],[discount_price]]</f>
        <v>17440</v>
      </c>
      <c r="I2588" s="12">
        <v>150</v>
      </c>
      <c r="J2588" t="str">
        <f>IF(Baby_Fashion__2[[#This Row],[no_of_ratings]]&gt;=4,"High",IF(Baby_Fashion__2[[#This Row],[no_of_ratings]]&gt;=3,"Medium","Low"))</f>
        <v>High</v>
      </c>
    </row>
    <row r="2589" spans="1:10" x14ac:dyDescent="0.25">
      <c r="A2589" s="18" t="s">
        <v>2482</v>
      </c>
      <c r="B2589" s="18" t="s">
        <v>2111</v>
      </c>
      <c r="C2589" s="18" t="s">
        <v>2112</v>
      </c>
      <c r="D2589">
        <v>4.7</v>
      </c>
      <c r="E2589" s="12">
        <v>3</v>
      </c>
      <c r="F2589" s="12">
        <v>497</v>
      </c>
      <c r="G2589" s="12">
        <v>685</v>
      </c>
      <c r="H2589" s="12">
        <f>Baby_Fashion__2[[#This Row],[no_of_ratings]]*Baby_Fashion__2[[#This Row],[discount_price]]</f>
        <v>1491</v>
      </c>
      <c r="I2589" s="12">
        <v>188</v>
      </c>
      <c r="J2589" t="str">
        <f>IF(Baby_Fashion__2[[#This Row],[no_of_ratings]]&gt;=4,"High",IF(Baby_Fashion__2[[#This Row],[no_of_ratings]]&gt;=3,"Medium","Low"))</f>
        <v>Medium</v>
      </c>
    </row>
    <row r="2590" spans="1:10" x14ac:dyDescent="0.25">
      <c r="A2590" s="18" t="s">
        <v>2483</v>
      </c>
      <c r="B2590" s="18" t="s">
        <v>2111</v>
      </c>
      <c r="C2590" s="18" t="s">
        <v>2112</v>
      </c>
      <c r="D2590">
        <v>4.0999999999999996</v>
      </c>
      <c r="E2590" s="12">
        <v>12</v>
      </c>
      <c r="F2590" s="12">
        <v>0</v>
      </c>
      <c r="G2590" s="12">
        <v>229</v>
      </c>
      <c r="H2590" s="12">
        <f>Baby_Fashion__2[[#This Row],[no_of_ratings]]*Baby_Fashion__2[[#This Row],[discount_price]]</f>
        <v>0</v>
      </c>
      <c r="I2590" s="12">
        <v>229</v>
      </c>
      <c r="J2590" t="str">
        <f>IF(Baby_Fashion__2[[#This Row],[no_of_ratings]]&gt;=4,"High",IF(Baby_Fashion__2[[#This Row],[no_of_ratings]]&gt;=3,"Medium","Low"))</f>
        <v>High</v>
      </c>
    </row>
    <row r="2591" spans="1:10" x14ac:dyDescent="0.25">
      <c r="A2591" s="18" t="s">
        <v>2484</v>
      </c>
      <c r="B2591" s="18" t="s">
        <v>2111</v>
      </c>
      <c r="C2591" s="18" t="s">
        <v>2112</v>
      </c>
      <c r="D2591">
        <v>3.5</v>
      </c>
      <c r="E2591" s="12">
        <v>5</v>
      </c>
      <c r="F2591" s="12">
        <v>599</v>
      </c>
      <c r="G2591" s="12">
        <v>999</v>
      </c>
      <c r="H2591" s="12">
        <f>Baby_Fashion__2[[#This Row],[no_of_ratings]]*Baby_Fashion__2[[#This Row],[discount_price]]</f>
        <v>2995</v>
      </c>
      <c r="I2591" s="12">
        <v>400</v>
      </c>
      <c r="J2591" t="str">
        <f>IF(Baby_Fashion__2[[#This Row],[no_of_ratings]]&gt;=4,"High",IF(Baby_Fashion__2[[#This Row],[no_of_ratings]]&gt;=3,"Medium","Low"))</f>
        <v>High</v>
      </c>
    </row>
    <row r="2592" spans="1:10" x14ac:dyDescent="0.25">
      <c r="A2592" s="18" t="s">
        <v>2485</v>
      </c>
      <c r="B2592" s="18" t="s">
        <v>2111</v>
      </c>
      <c r="C2592" s="18" t="s">
        <v>2112</v>
      </c>
      <c r="D2592">
        <v>3.5</v>
      </c>
      <c r="E2592" s="12">
        <v>5</v>
      </c>
      <c r="F2592" s="12">
        <v>599</v>
      </c>
      <c r="G2592" s="12">
        <v>999</v>
      </c>
      <c r="H2592" s="12">
        <f>Baby_Fashion__2[[#This Row],[no_of_ratings]]*Baby_Fashion__2[[#This Row],[discount_price]]</f>
        <v>2995</v>
      </c>
      <c r="I2592" s="12">
        <v>400</v>
      </c>
      <c r="J2592" t="str">
        <f>IF(Baby_Fashion__2[[#This Row],[no_of_ratings]]&gt;=4,"High",IF(Baby_Fashion__2[[#This Row],[no_of_ratings]]&gt;=3,"Medium","Low"))</f>
        <v>High</v>
      </c>
    </row>
    <row r="2593" spans="1:10" x14ac:dyDescent="0.25">
      <c r="A2593" s="18" t="s">
        <v>2486</v>
      </c>
      <c r="B2593" s="18" t="s">
        <v>2111</v>
      </c>
      <c r="C2593" s="18" t="s">
        <v>2112</v>
      </c>
      <c r="D2593">
        <v>4</v>
      </c>
      <c r="E2593" s="12">
        <v>1</v>
      </c>
      <c r="F2593" s="12">
        <v>1899.05</v>
      </c>
      <c r="G2593" s="12">
        <v>2174</v>
      </c>
      <c r="H2593" s="12">
        <f>Baby_Fashion__2[[#This Row],[no_of_ratings]]*Baby_Fashion__2[[#This Row],[discount_price]]</f>
        <v>1899.05</v>
      </c>
      <c r="I2593" s="12">
        <v>274.95000000000005</v>
      </c>
      <c r="J2593" t="str">
        <f>IF(Baby_Fashion__2[[#This Row],[no_of_ratings]]&gt;=4,"High",IF(Baby_Fashion__2[[#This Row],[no_of_ratings]]&gt;=3,"Medium","Low"))</f>
        <v>Low</v>
      </c>
    </row>
    <row r="2594" spans="1:10" x14ac:dyDescent="0.25">
      <c r="A2594" s="18" t="s">
        <v>2487</v>
      </c>
      <c r="B2594" s="18" t="s">
        <v>2111</v>
      </c>
      <c r="C2594" s="18" t="s">
        <v>2112</v>
      </c>
      <c r="D2594">
        <v>0</v>
      </c>
      <c r="E2594" s="12">
        <v>0</v>
      </c>
      <c r="F2594" s="12">
        <v>480</v>
      </c>
      <c r="G2594" s="12">
        <v>490</v>
      </c>
      <c r="H2594" s="12">
        <f>Baby_Fashion__2[[#This Row],[no_of_ratings]]*Baby_Fashion__2[[#This Row],[discount_price]]</f>
        <v>0</v>
      </c>
      <c r="I2594" s="12">
        <v>10</v>
      </c>
      <c r="J2594" t="str">
        <f>IF(Baby_Fashion__2[[#This Row],[no_of_ratings]]&gt;=4,"High",IF(Baby_Fashion__2[[#This Row],[no_of_ratings]]&gt;=3,"Medium","Low"))</f>
        <v>Low</v>
      </c>
    </row>
    <row r="2595" spans="1:10" x14ac:dyDescent="0.25">
      <c r="A2595" s="18" t="s">
        <v>2488</v>
      </c>
      <c r="B2595" s="18" t="s">
        <v>2111</v>
      </c>
      <c r="C2595" s="18" t="s">
        <v>2112</v>
      </c>
      <c r="D2595">
        <v>4.0999999999999996</v>
      </c>
      <c r="E2595" s="12">
        <v>2030</v>
      </c>
      <c r="F2595" s="12">
        <v>148</v>
      </c>
      <c r="G2595" s="12">
        <v>179</v>
      </c>
      <c r="H2595" s="12">
        <f>Baby_Fashion__2[[#This Row],[no_of_ratings]]*Baby_Fashion__2[[#This Row],[discount_price]]</f>
        <v>300440</v>
      </c>
      <c r="I2595" s="12">
        <v>31</v>
      </c>
      <c r="J2595" t="str">
        <f>IF(Baby_Fashion__2[[#This Row],[no_of_ratings]]&gt;=4,"High",IF(Baby_Fashion__2[[#This Row],[no_of_ratings]]&gt;=3,"Medium","Low"))</f>
        <v>High</v>
      </c>
    </row>
    <row r="2596" spans="1:10" x14ac:dyDescent="0.25">
      <c r="A2596" s="18" t="s">
        <v>2489</v>
      </c>
      <c r="B2596" s="18" t="s">
        <v>2111</v>
      </c>
      <c r="C2596" s="18" t="s">
        <v>2112</v>
      </c>
      <c r="D2596">
        <v>4</v>
      </c>
      <c r="E2596" s="12">
        <v>66</v>
      </c>
      <c r="F2596" s="12">
        <v>0</v>
      </c>
      <c r="G2596" s="12">
        <v>0</v>
      </c>
      <c r="H2596" s="12">
        <f>Baby_Fashion__2[[#This Row],[no_of_ratings]]*Baby_Fashion__2[[#This Row],[discount_price]]</f>
        <v>0</v>
      </c>
      <c r="I2596" s="12">
        <v>0</v>
      </c>
      <c r="J2596" t="str">
        <f>IF(Baby_Fashion__2[[#This Row],[no_of_ratings]]&gt;=4,"High",IF(Baby_Fashion__2[[#This Row],[no_of_ratings]]&gt;=3,"Medium","Low"))</f>
        <v>High</v>
      </c>
    </row>
    <row r="2597" spans="1:10" x14ac:dyDescent="0.25">
      <c r="A2597" s="18" t="s">
        <v>2490</v>
      </c>
      <c r="B2597" s="18" t="s">
        <v>2111</v>
      </c>
      <c r="C2597" s="18" t="s">
        <v>2112</v>
      </c>
      <c r="D2597">
        <v>4.0999999999999996</v>
      </c>
      <c r="E2597" s="12">
        <v>1550</v>
      </c>
      <c r="F2597" s="12">
        <v>899</v>
      </c>
      <c r="G2597" s="12">
        <v>2999</v>
      </c>
      <c r="H2597" s="12">
        <f>Baby_Fashion__2[[#This Row],[no_of_ratings]]*Baby_Fashion__2[[#This Row],[discount_price]]</f>
        <v>1393450</v>
      </c>
      <c r="I2597" s="12">
        <v>2100</v>
      </c>
      <c r="J2597" t="str">
        <f>IF(Baby_Fashion__2[[#This Row],[no_of_ratings]]&gt;=4,"High",IF(Baby_Fashion__2[[#This Row],[no_of_ratings]]&gt;=3,"Medium","Low"))</f>
        <v>High</v>
      </c>
    </row>
    <row r="2598" spans="1:10" x14ac:dyDescent="0.25">
      <c r="A2598" s="18" t="s">
        <v>2491</v>
      </c>
      <c r="B2598" s="18" t="s">
        <v>2111</v>
      </c>
      <c r="C2598" s="18" t="s">
        <v>2112</v>
      </c>
      <c r="D2598">
        <v>3.9</v>
      </c>
      <c r="E2598" s="12">
        <v>7</v>
      </c>
      <c r="F2598" s="12">
        <v>0</v>
      </c>
      <c r="G2598" s="12">
        <v>349</v>
      </c>
      <c r="H2598" s="12">
        <f>Baby_Fashion__2[[#This Row],[no_of_ratings]]*Baby_Fashion__2[[#This Row],[discount_price]]</f>
        <v>0</v>
      </c>
      <c r="I2598" s="12">
        <v>349</v>
      </c>
      <c r="J2598" t="str">
        <f>IF(Baby_Fashion__2[[#This Row],[no_of_ratings]]&gt;=4,"High",IF(Baby_Fashion__2[[#This Row],[no_of_ratings]]&gt;=3,"Medium","Low"))</f>
        <v>High</v>
      </c>
    </row>
    <row r="2599" spans="1:10" x14ac:dyDescent="0.25">
      <c r="A2599" s="18" t="s">
        <v>2492</v>
      </c>
      <c r="B2599" s="18" t="s">
        <v>2111</v>
      </c>
      <c r="C2599" s="18" t="s">
        <v>2112</v>
      </c>
      <c r="D2599">
        <v>2.2999999999999998</v>
      </c>
      <c r="E2599" s="12">
        <v>3</v>
      </c>
      <c r="F2599" s="12">
        <v>149</v>
      </c>
      <c r="G2599" s="12">
        <v>249</v>
      </c>
      <c r="H2599" s="12">
        <f>Baby_Fashion__2[[#This Row],[no_of_ratings]]*Baby_Fashion__2[[#This Row],[discount_price]]</f>
        <v>447</v>
      </c>
      <c r="I2599" s="12">
        <v>100</v>
      </c>
      <c r="J2599" t="str">
        <f>IF(Baby_Fashion__2[[#This Row],[no_of_ratings]]&gt;=4,"High",IF(Baby_Fashion__2[[#This Row],[no_of_ratings]]&gt;=3,"Medium","Low"))</f>
        <v>Medium</v>
      </c>
    </row>
    <row r="2600" spans="1:10" x14ac:dyDescent="0.25">
      <c r="A2600" s="18" t="s">
        <v>2493</v>
      </c>
      <c r="B2600" s="18" t="s">
        <v>2111</v>
      </c>
      <c r="C2600" s="18" t="s">
        <v>2112</v>
      </c>
      <c r="D2600">
        <v>4.4000000000000004</v>
      </c>
      <c r="E2600" s="12">
        <v>126</v>
      </c>
      <c r="F2600" s="12">
        <v>999</v>
      </c>
      <c r="G2600" s="12">
        <v>1098</v>
      </c>
      <c r="H2600" s="12">
        <f>Baby_Fashion__2[[#This Row],[no_of_ratings]]*Baby_Fashion__2[[#This Row],[discount_price]]</f>
        <v>125874</v>
      </c>
      <c r="I2600" s="12">
        <v>99</v>
      </c>
      <c r="J2600" t="str">
        <f>IF(Baby_Fashion__2[[#This Row],[no_of_ratings]]&gt;=4,"High",IF(Baby_Fashion__2[[#This Row],[no_of_ratings]]&gt;=3,"Medium","Low"))</f>
        <v>High</v>
      </c>
    </row>
    <row r="2601" spans="1:10" x14ac:dyDescent="0.25">
      <c r="A2601" s="18" t="s">
        <v>2494</v>
      </c>
      <c r="B2601" s="18" t="s">
        <v>2111</v>
      </c>
      <c r="C2601" s="18" t="s">
        <v>2112</v>
      </c>
      <c r="D2601">
        <v>3.9</v>
      </c>
      <c r="E2601" s="12">
        <v>1012</v>
      </c>
      <c r="F2601" s="12">
        <v>208</v>
      </c>
      <c r="G2601" s="12">
        <v>219</v>
      </c>
      <c r="H2601" s="12">
        <f>Baby_Fashion__2[[#This Row],[no_of_ratings]]*Baby_Fashion__2[[#This Row],[discount_price]]</f>
        <v>210496</v>
      </c>
      <c r="I2601" s="12">
        <v>11</v>
      </c>
      <c r="J2601" t="str">
        <f>IF(Baby_Fashion__2[[#This Row],[no_of_ratings]]&gt;=4,"High",IF(Baby_Fashion__2[[#This Row],[no_of_ratings]]&gt;=3,"Medium","Low"))</f>
        <v>High</v>
      </c>
    </row>
    <row r="2602" spans="1:10" x14ac:dyDescent="0.25">
      <c r="A2602" s="18" t="s">
        <v>2495</v>
      </c>
      <c r="B2602" s="18" t="s">
        <v>2111</v>
      </c>
      <c r="C2602" s="18" t="s">
        <v>2112</v>
      </c>
      <c r="D2602">
        <v>4</v>
      </c>
      <c r="E2602" s="12">
        <v>1</v>
      </c>
      <c r="F2602" s="12">
        <v>299</v>
      </c>
      <c r="G2602" s="12">
        <v>999</v>
      </c>
      <c r="H2602" s="12">
        <f>Baby_Fashion__2[[#This Row],[no_of_ratings]]*Baby_Fashion__2[[#This Row],[discount_price]]</f>
        <v>299</v>
      </c>
      <c r="I2602" s="12">
        <v>700</v>
      </c>
      <c r="J2602" t="str">
        <f>IF(Baby_Fashion__2[[#This Row],[no_of_ratings]]&gt;=4,"High",IF(Baby_Fashion__2[[#This Row],[no_of_ratings]]&gt;=3,"Medium","Low"))</f>
        <v>Low</v>
      </c>
    </row>
    <row r="2603" spans="1:10" x14ac:dyDescent="0.25">
      <c r="A2603" s="18" t="s">
        <v>2496</v>
      </c>
      <c r="B2603" s="18" t="s">
        <v>2111</v>
      </c>
      <c r="C2603" s="18" t="s">
        <v>2112</v>
      </c>
      <c r="D2603">
        <v>4.3</v>
      </c>
      <c r="E2603" s="12">
        <v>11</v>
      </c>
      <c r="F2603" s="12">
        <v>485</v>
      </c>
      <c r="G2603" s="12">
        <v>495</v>
      </c>
      <c r="H2603" s="12">
        <f>Baby_Fashion__2[[#This Row],[no_of_ratings]]*Baby_Fashion__2[[#This Row],[discount_price]]</f>
        <v>5335</v>
      </c>
      <c r="I2603" s="12">
        <v>10</v>
      </c>
      <c r="J2603" t="str">
        <f>IF(Baby_Fashion__2[[#This Row],[no_of_ratings]]&gt;=4,"High",IF(Baby_Fashion__2[[#This Row],[no_of_ratings]]&gt;=3,"Medium","Low"))</f>
        <v>High</v>
      </c>
    </row>
    <row r="2604" spans="1:10" x14ac:dyDescent="0.25">
      <c r="A2604" s="18" t="s">
        <v>2497</v>
      </c>
      <c r="B2604" s="18" t="s">
        <v>2111</v>
      </c>
      <c r="C2604" s="18" t="s">
        <v>2112</v>
      </c>
      <c r="D2604">
        <v>4.0999999999999996</v>
      </c>
      <c r="E2604" s="12">
        <v>181</v>
      </c>
      <c r="F2604" s="12">
        <v>899</v>
      </c>
      <c r="G2604" s="12">
        <v>2247</v>
      </c>
      <c r="H2604" s="12">
        <f>Baby_Fashion__2[[#This Row],[no_of_ratings]]*Baby_Fashion__2[[#This Row],[discount_price]]</f>
        <v>162719</v>
      </c>
      <c r="I2604" s="12">
        <v>1348</v>
      </c>
      <c r="J2604" t="str">
        <f>IF(Baby_Fashion__2[[#This Row],[no_of_ratings]]&gt;=4,"High",IF(Baby_Fashion__2[[#This Row],[no_of_ratings]]&gt;=3,"Medium","Low"))</f>
        <v>High</v>
      </c>
    </row>
    <row r="2605" spans="1:10" x14ac:dyDescent="0.25">
      <c r="A2605" s="18" t="s">
        <v>2498</v>
      </c>
      <c r="B2605" s="18" t="s">
        <v>2111</v>
      </c>
      <c r="C2605" s="18" t="s">
        <v>2112</v>
      </c>
      <c r="D2605">
        <v>5</v>
      </c>
      <c r="E2605" s="12">
        <v>4</v>
      </c>
      <c r="F2605" s="12">
        <v>409</v>
      </c>
      <c r="G2605" s="12">
        <v>577</v>
      </c>
      <c r="H2605" s="12">
        <f>Baby_Fashion__2[[#This Row],[no_of_ratings]]*Baby_Fashion__2[[#This Row],[discount_price]]</f>
        <v>1636</v>
      </c>
      <c r="I2605" s="12">
        <v>168</v>
      </c>
      <c r="J2605" t="str">
        <f>IF(Baby_Fashion__2[[#This Row],[no_of_ratings]]&gt;=4,"High",IF(Baby_Fashion__2[[#This Row],[no_of_ratings]]&gt;=3,"Medium","Low"))</f>
        <v>High</v>
      </c>
    </row>
    <row r="2606" spans="1:10" x14ac:dyDescent="0.25">
      <c r="A2606" s="18" t="s">
        <v>2499</v>
      </c>
      <c r="B2606" s="18" t="s">
        <v>2111</v>
      </c>
      <c r="C2606" s="18" t="s">
        <v>2112</v>
      </c>
      <c r="D2606">
        <v>3.9</v>
      </c>
      <c r="E2606" s="12">
        <v>253</v>
      </c>
      <c r="F2606" s="12">
        <v>449</v>
      </c>
      <c r="G2606" s="12">
        <v>1099</v>
      </c>
      <c r="H2606" s="12">
        <f>Baby_Fashion__2[[#This Row],[no_of_ratings]]*Baby_Fashion__2[[#This Row],[discount_price]]</f>
        <v>113597</v>
      </c>
      <c r="I2606" s="12">
        <v>650</v>
      </c>
      <c r="J2606" t="str">
        <f>IF(Baby_Fashion__2[[#This Row],[no_of_ratings]]&gt;=4,"High",IF(Baby_Fashion__2[[#This Row],[no_of_ratings]]&gt;=3,"Medium","Low"))</f>
        <v>High</v>
      </c>
    </row>
    <row r="2607" spans="1:10" x14ac:dyDescent="0.25">
      <c r="A2607" s="18" t="s">
        <v>2500</v>
      </c>
      <c r="B2607" s="18" t="s">
        <v>2111</v>
      </c>
      <c r="C2607" s="18" t="s">
        <v>2112</v>
      </c>
      <c r="D2607">
        <v>4.3</v>
      </c>
      <c r="E2607" s="12">
        <v>15074</v>
      </c>
      <c r="F2607" s="12">
        <v>367</v>
      </c>
      <c r="G2607" s="12">
        <v>498</v>
      </c>
      <c r="H2607" s="12">
        <f>Baby_Fashion__2[[#This Row],[no_of_ratings]]*Baby_Fashion__2[[#This Row],[discount_price]]</f>
        <v>5532158</v>
      </c>
      <c r="I2607" s="12">
        <v>131</v>
      </c>
      <c r="J2607" t="str">
        <f>IF(Baby_Fashion__2[[#This Row],[no_of_ratings]]&gt;=4,"High",IF(Baby_Fashion__2[[#This Row],[no_of_ratings]]&gt;=3,"Medium","Low"))</f>
        <v>High</v>
      </c>
    </row>
    <row r="2608" spans="1:10" x14ac:dyDescent="0.25">
      <c r="A2608" s="18" t="s">
        <v>2501</v>
      </c>
      <c r="B2608" s="18" t="s">
        <v>2111</v>
      </c>
      <c r="C2608" s="18" t="s">
        <v>2112</v>
      </c>
      <c r="D2608">
        <v>0</v>
      </c>
      <c r="E2608" s="12">
        <v>0</v>
      </c>
      <c r="F2608" s="12">
        <v>275</v>
      </c>
      <c r="G2608" s="12">
        <v>356</v>
      </c>
      <c r="H2608" s="12">
        <f>Baby_Fashion__2[[#This Row],[no_of_ratings]]*Baby_Fashion__2[[#This Row],[discount_price]]</f>
        <v>0</v>
      </c>
      <c r="I2608" s="12">
        <v>81</v>
      </c>
      <c r="J2608" t="str">
        <f>IF(Baby_Fashion__2[[#This Row],[no_of_ratings]]&gt;=4,"High",IF(Baby_Fashion__2[[#This Row],[no_of_ratings]]&gt;=3,"Medium","Low"))</f>
        <v>Low</v>
      </c>
    </row>
    <row r="2609" spans="1:10" x14ac:dyDescent="0.25">
      <c r="A2609" s="18" t="s">
        <v>2188</v>
      </c>
      <c r="B2609" s="18" t="s">
        <v>2111</v>
      </c>
      <c r="C2609" s="18" t="s">
        <v>2112</v>
      </c>
      <c r="D2609">
        <v>4</v>
      </c>
      <c r="E2609" s="12">
        <v>398</v>
      </c>
      <c r="F2609" s="12">
        <v>331.55</v>
      </c>
      <c r="G2609" s="12">
        <v>999</v>
      </c>
      <c r="H2609" s="12">
        <f>Baby_Fashion__2[[#This Row],[no_of_ratings]]*Baby_Fashion__2[[#This Row],[discount_price]]</f>
        <v>131956.9</v>
      </c>
      <c r="I2609" s="12">
        <v>667.45</v>
      </c>
      <c r="J2609" t="str">
        <f>IF(Baby_Fashion__2[[#This Row],[no_of_ratings]]&gt;=4,"High",IF(Baby_Fashion__2[[#This Row],[no_of_ratings]]&gt;=3,"Medium","Low"))</f>
        <v>High</v>
      </c>
    </row>
    <row r="2610" spans="1:10" x14ac:dyDescent="0.25">
      <c r="A2610" s="18" t="s">
        <v>2502</v>
      </c>
      <c r="B2610" s="18" t="s">
        <v>2111</v>
      </c>
      <c r="C2610" s="18" t="s">
        <v>2112</v>
      </c>
      <c r="D2610">
        <v>3.1</v>
      </c>
      <c r="E2610" s="12">
        <v>14</v>
      </c>
      <c r="F2610" s="12">
        <v>175</v>
      </c>
      <c r="G2610" s="12">
        <v>200</v>
      </c>
      <c r="H2610" s="12">
        <f>Baby_Fashion__2[[#This Row],[no_of_ratings]]*Baby_Fashion__2[[#This Row],[discount_price]]</f>
        <v>2450</v>
      </c>
      <c r="I2610" s="12">
        <v>25</v>
      </c>
      <c r="J2610" t="str">
        <f>IF(Baby_Fashion__2[[#This Row],[no_of_ratings]]&gt;=4,"High",IF(Baby_Fashion__2[[#This Row],[no_of_ratings]]&gt;=3,"Medium","Low"))</f>
        <v>High</v>
      </c>
    </row>
    <row r="2611" spans="1:10" x14ac:dyDescent="0.25">
      <c r="A2611" s="18" t="s">
        <v>2503</v>
      </c>
      <c r="B2611" s="18" t="s">
        <v>2111</v>
      </c>
      <c r="C2611" s="18" t="s">
        <v>2112</v>
      </c>
      <c r="D2611">
        <v>3.7</v>
      </c>
      <c r="E2611" s="12">
        <v>425</v>
      </c>
      <c r="F2611" s="12">
        <v>575</v>
      </c>
      <c r="G2611" s="12">
        <v>999</v>
      </c>
      <c r="H2611" s="12">
        <f>Baby_Fashion__2[[#This Row],[no_of_ratings]]*Baby_Fashion__2[[#This Row],[discount_price]]</f>
        <v>244375</v>
      </c>
      <c r="I2611" s="12">
        <v>424</v>
      </c>
      <c r="J2611" t="str">
        <f>IF(Baby_Fashion__2[[#This Row],[no_of_ratings]]&gt;=4,"High",IF(Baby_Fashion__2[[#This Row],[no_of_ratings]]&gt;=3,"Medium","Low"))</f>
        <v>High</v>
      </c>
    </row>
    <row r="2612" spans="1:10" x14ac:dyDescent="0.25">
      <c r="A2612" s="18" t="s">
        <v>2504</v>
      </c>
      <c r="B2612" s="18" t="s">
        <v>2111</v>
      </c>
      <c r="C2612" s="18" t="s">
        <v>2112</v>
      </c>
      <c r="D2612">
        <v>3.7</v>
      </c>
      <c r="E2612" s="12">
        <v>200</v>
      </c>
      <c r="F2612" s="12">
        <v>289</v>
      </c>
      <c r="G2612" s="12">
        <v>599</v>
      </c>
      <c r="H2612" s="12">
        <f>Baby_Fashion__2[[#This Row],[no_of_ratings]]*Baby_Fashion__2[[#This Row],[discount_price]]</f>
        <v>57800</v>
      </c>
      <c r="I2612" s="12">
        <v>310</v>
      </c>
      <c r="J2612" t="str">
        <f>IF(Baby_Fashion__2[[#This Row],[no_of_ratings]]&gt;=4,"High",IF(Baby_Fashion__2[[#This Row],[no_of_ratings]]&gt;=3,"Medium","Low"))</f>
        <v>High</v>
      </c>
    </row>
    <row r="2613" spans="1:10" x14ac:dyDescent="0.25">
      <c r="A2613" s="18" t="s">
        <v>2505</v>
      </c>
      <c r="B2613" s="18" t="s">
        <v>2111</v>
      </c>
      <c r="C2613" s="18" t="s">
        <v>2112</v>
      </c>
      <c r="D2613">
        <v>4</v>
      </c>
      <c r="E2613" s="12">
        <v>1</v>
      </c>
      <c r="F2613" s="12">
        <v>120.57</v>
      </c>
      <c r="G2613" s="12">
        <v>199</v>
      </c>
      <c r="H2613" s="12">
        <f>Baby_Fashion__2[[#This Row],[no_of_ratings]]*Baby_Fashion__2[[#This Row],[discount_price]]</f>
        <v>120.57</v>
      </c>
      <c r="I2613" s="12">
        <v>78.430000000000007</v>
      </c>
      <c r="J2613" t="str">
        <f>IF(Baby_Fashion__2[[#This Row],[no_of_ratings]]&gt;=4,"High",IF(Baby_Fashion__2[[#This Row],[no_of_ratings]]&gt;=3,"Medium","Low"))</f>
        <v>Low</v>
      </c>
    </row>
    <row r="2614" spans="1:10" x14ac:dyDescent="0.25">
      <c r="A2614" s="18" t="s">
        <v>2506</v>
      </c>
      <c r="B2614" s="18" t="s">
        <v>2111</v>
      </c>
      <c r="C2614" s="18" t="s">
        <v>2112</v>
      </c>
      <c r="D2614">
        <v>3.6</v>
      </c>
      <c r="E2614" s="12">
        <v>69</v>
      </c>
      <c r="F2614" s="12">
        <v>244</v>
      </c>
      <c r="G2614" s="12">
        <v>260</v>
      </c>
      <c r="H2614" s="12">
        <f>Baby_Fashion__2[[#This Row],[no_of_ratings]]*Baby_Fashion__2[[#This Row],[discount_price]]</f>
        <v>16836</v>
      </c>
      <c r="I2614" s="12">
        <v>16</v>
      </c>
      <c r="J2614" t="str">
        <f>IF(Baby_Fashion__2[[#This Row],[no_of_ratings]]&gt;=4,"High",IF(Baby_Fashion__2[[#This Row],[no_of_ratings]]&gt;=3,"Medium","Low"))</f>
        <v>High</v>
      </c>
    </row>
    <row r="2615" spans="1:10" x14ac:dyDescent="0.25">
      <c r="A2615" s="18" t="s">
        <v>2507</v>
      </c>
      <c r="B2615" s="18" t="s">
        <v>2111</v>
      </c>
      <c r="C2615" s="18" t="s">
        <v>2112</v>
      </c>
      <c r="D2615">
        <v>0</v>
      </c>
      <c r="E2615" s="12">
        <v>0</v>
      </c>
      <c r="F2615" s="12">
        <v>999</v>
      </c>
      <c r="G2615" s="12">
        <v>1199</v>
      </c>
      <c r="H2615" s="12">
        <f>Baby_Fashion__2[[#This Row],[no_of_ratings]]*Baby_Fashion__2[[#This Row],[discount_price]]</f>
        <v>0</v>
      </c>
      <c r="I2615" s="12">
        <v>200</v>
      </c>
      <c r="J2615" t="str">
        <f>IF(Baby_Fashion__2[[#This Row],[no_of_ratings]]&gt;=4,"High",IF(Baby_Fashion__2[[#This Row],[no_of_ratings]]&gt;=3,"Medium","Low"))</f>
        <v>Low</v>
      </c>
    </row>
    <row r="2616" spans="1:10" x14ac:dyDescent="0.25">
      <c r="A2616" s="18" t="s">
        <v>2508</v>
      </c>
      <c r="B2616" s="18" t="s">
        <v>2111</v>
      </c>
      <c r="C2616" s="18" t="s">
        <v>2112</v>
      </c>
      <c r="D2616">
        <v>3.9</v>
      </c>
      <c r="E2616" s="12">
        <v>18</v>
      </c>
      <c r="F2616" s="12">
        <v>249</v>
      </c>
      <c r="G2616" s="12">
        <v>349</v>
      </c>
      <c r="H2616" s="12">
        <f>Baby_Fashion__2[[#This Row],[no_of_ratings]]*Baby_Fashion__2[[#This Row],[discount_price]]</f>
        <v>4482</v>
      </c>
      <c r="I2616" s="12">
        <v>100</v>
      </c>
      <c r="J2616" t="str">
        <f>IF(Baby_Fashion__2[[#This Row],[no_of_ratings]]&gt;=4,"High",IF(Baby_Fashion__2[[#This Row],[no_of_ratings]]&gt;=3,"Medium","Low"))</f>
        <v>High</v>
      </c>
    </row>
    <row r="2617" spans="1:10" x14ac:dyDescent="0.25">
      <c r="A2617" s="18" t="s">
        <v>2509</v>
      </c>
      <c r="B2617" s="18" t="s">
        <v>2111</v>
      </c>
      <c r="C2617" s="18" t="s">
        <v>2112</v>
      </c>
      <c r="D2617">
        <v>4.3</v>
      </c>
      <c r="E2617" s="12">
        <v>241</v>
      </c>
      <c r="F2617" s="12">
        <v>340</v>
      </c>
      <c r="G2617" s="12">
        <v>355</v>
      </c>
      <c r="H2617" s="12">
        <f>Baby_Fashion__2[[#This Row],[no_of_ratings]]*Baby_Fashion__2[[#This Row],[discount_price]]</f>
        <v>81940</v>
      </c>
      <c r="I2617" s="12">
        <v>15</v>
      </c>
      <c r="J2617" t="str">
        <f>IF(Baby_Fashion__2[[#This Row],[no_of_ratings]]&gt;=4,"High",IF(Baby_Fashion__2[[#This Row],[no_of_ratings]]&gt;=3,"Medium","Low"))</f>
        <v>High</v>
      </c>
    </row>
    <row r="2618" spans="1:10" x14ac:dyDescent="0.25">
      <c r="A2618" s="18" t="s">
        <v>2510</v>
      </c>
      <c r="B2618" s="18" t="s">
        <v>2111</v>
      </c>
      <c r="C2618" s="18" t="s">
        <v>2112</v>
      </c>
      <c r="D2618">
        <v>4.3</v>
      </c>
      <c r="E2618" s="12">
        <v>3</v>
      </c>
      <c r="F2618" s="12">
        <v>299</v>
      </c>
      <c r="G2618" s="12">
        <v>399</v>
      </c>
      <c r="H2618" s="12">
        <f>Baby_Fashion__2[[#This Row],[no_of_ratings]]*Baby_Fashion__2[[#This Row],[discount_price]]</f>
        <v>897</v>
      </c>
      <c r="I2618" s="12">
        <v>100</v>
      </c>
      <c r="J2618" t="str">
        <f>IF(Baby_Fashion__2[[#This Row],[no_of_ratings]]&gt;=4,"High",IF(Baby_Fashion__2[[#This Row],[no_of_ratings]]&gt;=3,"Medium","Low"))</f>
        <v>Medium</v>
      </c>
    </row>
    <row r="2619" spans="1:10" x14ac:dyDescent="0.25">
      <c r="A2619" s="18" t="s">
        <v>2251</v>
      </c>
      <c r="B2619" s="18" t="s">
        <v>2111</v>
      </c>
      <c r="C2619" s="18" t="s">
        <v>2112</v>
      </c>
      <c r="D2619">
        <v>4.4000000000000004</v>
      </c>
      <c r="E2619" s="12">
        <v>102</v>
      </c>
      <c r="F2619" s="12">
        <v>779</v>
      </c>
      <c r="G2619" s="12">
        <v>2235</v>
      </c>
      <c r="H2619" s="12">
        <f>Baby_Fashion__2[[#This Row],[no_of_ratings]]*Baby_Fashion__2[[#This Row],[discount_price]]</f>
        <v>79458</v>
      </c>
      <c r="I2619" s="12">
        <v>1456</v>
      </c>
      <c r="J2619" t="str">
        <f>IF(Baby_Fashion__2[[#This Row],[no_of_ratings]]&gt;=4,"High",IF(Baby_Fashion__2[[#This Row],[no_of_ratings]]&gt;=3,"Medium","Low"))</f>
        <v>High</v>
      </c>
    </row>
    <row r="2620" spans="1:10" x14ac:dyDescent="0.25">
      <c r="A2620" s="18" t="s">
        <v>2511</v>
      </c>
      <c r="B2620" s="18" t="s">
        <v>2111</v>
      </c>
      <c r="C2620" s="18" t="s">
        <v>2112</v>
      </c>
      <c r="D2620">
        <v>4.5</v>
      </c>
      <c r="E2620" s="12">
        <v>154</v>
      </c>
      <c r="F2620" s="12">
        <v>8690</v>
      </c>
      <c r="G2620" s="12">
        <v>9999</v>
      </c>
      <c r="H2620" s="12">
        <f>Baby_Fashion__2[[#This Row],[no_of_ratings]]*Baby_Fashion__2[[#This Row],[discount_price]]</f>
        <v>1338260</v>
      </c>
      <c r="I2620" s="12">
        <v>1309</v>
      </c>
      <c r="J2620" t="str">
        <f>IF(Baby_Fashion__2[[#This Row],[no_of_ratings]]&gt;=4,"High",IF(Baby_Fashion__2[[#This Row],[no_of_ratings]]&gt;=3,"Medium","Low"))</f>
        <v>High</v>
      </c>
    </row>
    <row r="2621" spans="1:10" x14ac:dyDescent="0.25">
      <c r="A2621" s="18" t="s">
        <v>2512</v>
      </c>
      <c r="B2621" s="18" t="s">
        <v>2111</v>
      </c>
      <c r="C2621" s="18" t="s">
        <v>2112</v>
      </c>
      <c r="D2621">
        <v>4</v>
      </c>
      <c r="E2621" s="12">
        <v>18</v>
      </c>
      <c r="F2621" s="12">
        <v>820</v>
      </c>
      <c r="G2621" s="12">
        <v>2000</v>
      </c>
      <c r="H2621" s="12">
        <f>Baby_Fashion__2[[#This Row],[no_of_ratings]]*Baby_Fashion__2[[#This Row],[discount_price]]</f>
        <v>14760</v>
      </c>
      <c r="I2621" s="12">
        <v>1180</v>
      </c>
      <c r="J2621" t="str">
        <f>IF(Baby_Fashion__2[[#This Row],[no_of_ratings]]&gt;=4,"High",IF(Baby_Fashion__2[[#This Row],[no_of_ratings]]&gt;=3,"Medium","Low"))</f>
        <v>High</v>
      </c>
    </row>
    <row r="2622" spans="1:10" x14ac:dyDescent="0.25">
      <c r="A2622" s="18" t="s">
        <v>2513</v>
      </c>
      <c r="B2622" s="18" t="s">
        <v>2111</v>
      </c>
      <c r="C2622" s="18" t="s">
        <v>2112</v>
      </c>
      <c r="D2622">
        <v>3.9</v>
      </c>
      <c r="E2622" s="12">
        <v>6</v>
      </c>
      <c r="F2622" s="12">
        <v>0</v>
      </c>
      <c r="G2622" s="12">
        <v>225</v>
      </c>
      <c r="H2622" s="12">
        <f>Baby_Fashion__2[[#This Row],[no_of_ratings]]*Baby_Fashion__2[[#This Row],[discount_price]]</f>
        <v>0</v>
      </c>
      <c r="I2622" s="12">
        <v>225</v>
      </c>
      <c r="J2622" t="str">
        <f>IF(Baby_Fashion__2[[#This Row],[no_of_ratings]]&gt;=4,"High",IF(Baby_Fashion__2[[#This Row],[no_of_ratings]]&gt;=3,"Medium","Low"))</f>
        <v>High</v>
      </c>
    </row>
    <row r="2623" spans="1:10" x14ac:dyDescent="0.25">
      <c r="A2623" s="18" t="s">
        <v>2514</v>
      </c>
      <c r="B2623" s="18" t="s">
        <v>2111</v>
      </c>
      <c r="C2623" s="18" t="s">
        <v>2112</v>
      </c>
      <c r="D2623">
        <v>4.5</v>
      </c>
      <c r="E2623" s="12">
        <v>18</v>
      </c>
      <c r="F2623" s="12">
        <v>149</v>
      </c>
      <c r="G2623" s="12">
        <v>999</v>
      </c>
      <c r="H2623" s="12">
        <f>Baby_Fashion__2[[#This Row],[no_of_ratings]]*Baby_Fashion__2[[#This Row],[discount_price]]</f>
        <v>2682</v>
      </c>
      <c r="I2623" s="12">
        <v>850</v>
      </c>
      <c r="J2623" t="str">
        <f>IF(Baby_Fashion__2[[#This Row],[no_of_ratings]]&gt;=4,"High",IF(Baby_Fashion__2[[#This Row],[no_of_ratings]]&gt;=3,"Medium","Low"))</f>
        <v>High</v>
      </c>
    </row>
    <row r="2624" spans="1:10" x14ac:dyDescent="0.25">
      <c r="A2624" s="18" t="s">
        <v>2515</v>
      </c>
      <c r="B2624" s="18" t="s">
        <v>2111</v>
      </c>
      <c r="C2624" s="18" t="s">
        <v>2112</v>
      </c>
      <c r="D2624">
        <v>3.5</v>
      </c>
      <c r="E2624" s="12">
        <v>1635</v>
      </c>
      <c r="F2624" s="12">
        <v>449</v>
      </c>
      <c r="G2624" s="12">
        <v>699</v>
      </c>
      <c r="H2624" s="12">
        <f>Baby_Fashion__2[[#This Row],[no_of_ratings]]*Baby_Fashion__2[[#This Row],[discount_price]]</f>
        <v>734115</v>
      </c>
      <c r="I2624" s="12">
        <v>250</v>
      </c>
      <c r="J2624" t="str">
        <f>IF(Baby_Fashion__2[[#This Row],[no_of_ratings]]&gt;=4,"High",IF(Baby_Fashion__2[[#This Row],[no_of_ratings]]&gt;=3,"Medium","Low"))</f>
        <v>High</v>
      </c>
    </row>
    <row r="2625" spans="1:10" x14ac:dyDescent="0.25">
      <c r="A2625" s="18" t="s">
        <v>2516</v>
      </c>
      <c r="B2625" s="18" t="s">
        <v>2111</v>
      </c>
      <c r="C2625" s="18" t="s">
        <v>2112</v>
      </c>
      <c r="D2625">
        <v>3.2</v>
      </c>
      <c r="E2625" s="12">
        <v>30</v>
      </c>
      <c r="F2625" s="12">
        <v>185</v>
      </c>
      <c r="G2625" s="12">
        <v>300</v>
      </c>
      <c r="H2625" s="12">
        <f>Baby_Fashion__2[[#This Row],[no_of_ratings]]*Baby_Fashion__2[[#This Row],[discount_price]]</f>
        <v>5550</v>
      </c>
      <c r="I2625" s="12">
        <v>115</v>
      </c>
      <c r="J2625" t="str">
        <f>IF(Baby_Fashion__2[[#This Row],[no_of_ratings]]&gt;=4,"High",IF(Baby_Fashion__2[[#This Row],[no_of_ratings]]&gt;=3,"Medium","Low"))</f>
        <v>High</v>
      </c>
    </row>
    <row r="2626" spans="1:10" x14ac:dyDescent="0.25">
      <c r="A2626" s="18" t="s">
        <v>2517</v>
      </c>
      <c r="B2626" s="18" t="s">
        <v>2111</v>
      </c>
      <c r="C2626" s="18" t="s">
        <v>2112</v>
      </c>
      <c r="D2626">
        <v>0</v>
      </c>
      <c r="E2626" s="12">
        <v>0</v>
      </c>
      <c r="F2626" s="12">
        <v>311.39999999999998</v>
      </c>
      <c r="G2626" s="12">
        <v>519</v>
      </c>
      <c r="H2626" s="12">
        <f>Baby_Fashion__2[[#This Row],[no_of_ratings]]*Baby_Fashion__2[[#This Row],[discount_price]]</f>
        <v>0</v>
      </c>
      <c r="I2626" s="12">
        <v>207.60000000000002</v>
      </c>
      <c r="J2626" t="str">
        <f>IF(Baby_Fashion__2[[#This Row],[no_of_ratings]]&gt;=4,"High",IF(Baby_Fashion__2[[#This Row],[no_of_ratings]]&gt;=3,"Medium","Low"))</f>
        <v>Low</v>
      </c>
    </row>
    <row r="2627" spans="1:10" x14ac:dyDescent="0.25">
      <c r="A2627" s="18" t="s">
        <v>2518</v>
      </c>
      <c r="B2627" s="18" t="s">
        <v>2111</v>
      </c>
      <c r="C2627" s="18" t="s">
        <v>2112</v>
      </c>
      <c r="D2627">
        <v>3.3</v>
      </c>
      <c r="E2627" s="12">
        <v>12</v>
      </c>
      <c r="F2627" s="12">
        <v>199</v>
      </c>
      <c r="G2627" s="12">
        <v>300</v>
      </c>
      <c r="H2627" s="12">
        <f>Baby_Fashion__2[[#This Row],[no_of_ratings]]*Baby_Fashion__2[[#This Row],[discount_price]]</f>
        <v>2388</v>
      </c>
      <c r="I2627" s="12">
        <v>101</v>
      </c>
      <c r="J2627" t="str">
        <f>IF(Baby_Fashion__2[[#This Row],[no_of_ratings]]&gt;=4,"High",IF(Baby_Fashion__2[[#This Row],[no_of_ratings]]&gt;=3,"Medium","Low"))</f>
        <v>High</v>
      </c>
    </row>
    <row r="2628" spans="1:10" x14ac:dyDescent="0.25">
      <c r="A2628" s="18" t="s">
        <v>2519</v>
      </c>
      <c r="B2628" s="18" t="s">
        <v>2111</v>
      </c>
      <c r="C2628" s="18" t="s">
        <v>2112</v>
      </c>
      <c r="D2628">
        <v>4</v>
      </c>
      <c r="E2628" s="12">
        <v>1</v>
      </c>
      <c r="F2628" s="12">
        <v>197</v>
      </c>
      <c r="G2628" s="12">
        <v>499</v>
      </c>
      <c r="H2628" s="12">
        <f>Baby_Fashion__2[[#This Row],[no_of_ratings]]*Baby_Fashion__2[[#This Row],[discount_price]]</f>
        <v>197</v>
      </c>
      <c r="I2628" s="12">
        <v>302</v>
      </c>
      <c r="J2628" t="str">
        <f>IF(Baby_Fashion__2[[#This Row],[no_of_ratings]]&gt;=4,"High",IF(Baby_Fashion__2[[#This Row],[no_of_ratings]]&gt;=3,"Medium","Low"))</f>
        <v>Low</v>
      </c>
    </row>
    <row r="2629" spans="1:10" x14ac:dyDescent="0.25">
      <c r="A2629" s="18" t="s">
        <v>2520</v>
      </c>
      <c r="B2629" s="18" t="s">
        <v>2111</v>
      </c>
      <c r="C2629" s="18" t="s">
        <v>2112</v>
      </c>
      <c r="D2629">
        <v>3.9</v>
      </c>
      <c r="E2629" s="12">
        <v>89</v>
      </c>
      <c r="F2629" s="12">
        <v>189</v>
      </c>
      <c r="G2629" s="12">
        <v>999</v>
      </c>
      <c r="H2629" s="12">
        <f>Baby_Fashion__2[[#This Row],[no_of_ratings]]*Baby_Fashion__2[[#This Row],[discount_price]]</f>
        <v>16821</v>
      </c>
      <c r="I2629" s="12">
        <v>810</v>
      </c>
      <c r="J2629" t="str">
        <f>IF(Baby_Fashion__2[[#This Row],[no_of_ratings]]&gt;=4,"High",IF(Baby_Fashion__2[[#This Row],[no_of_ratings]]&gt;=3,"Medium","Low"))</f>
        <v>High</v>
      </c>
    </row>
    <row r="2630" spans="1:10" x14ac:dyDescent="0.25">
      <c r="A2630" s="18" t="s">
        <v>2521</v>
      </c>
      <c r="B2630" s="18" t="s">
        <v>2111</v>
      </c>
      <c r="C2630" s="18" t="s">
        <v>2112</v>
      </c>
      <c r="D2630">
        <v>3.6</v>
      </c>
      <c r="E2630" s="12">
        <v>81</v>
      </c>
      <c r="F2630" s="12">
        <v>1504</v>
      </c>
      <c r="G2630" s="12">
        <v>1769</v>
      </c>
      <c r="H2630" s="12">
        <f>Baby_Fashion__2[[#This Row],[no_of_ratings]]*Baby_Fashion__2[[#This Row],[discount_price]]</f>
        <v>121824</v>
      </c>
      <c r="I2630" s="12">
        <v>265</v>
      </c>
      <c r="J2630" t="str">
        <f>IF(Baby_Fashion__2[[#This Row],[no_of_ratings]]&gt;=4,"High",IF(Baby_Fashion__2[[#This Row],[no_of_ratings]]&gt;=3,"Medium","Low"))</f>
        <v>High</v>
      </c>
    </row>
    <row r="2631" spans="1:10" x14ac:dyDescent="0.25">
      <c r="A2631" s="18" t="s">
        <v>2522</v>
      </c>
      <c r="B2631" s="18" t="s">
        <v>2111</v>
      </c>
      <c r="C2631" s="18" t="s">
        <v>2112</v>
      </c>
      <c r="D2631">
        <v>5</v>
      </c>
      <c r="E2631" s="12">
        <v>4</v>
      </c>
      <c r="F2631" s="12">
        <v>299</v>
      </c>
      <c r="G2631" s="12">
        <v>499</v>
      </c>
      <c r="H2631" s="12">
        <f>Baby_Fashion__2[[#This Row],[no_of_ratings]]*Baby_Fashion__2[[#This Row],[discount_price]]</f>
        <v>1196</v>
      </c>
      <c r="I2631" s="12">
        <v>200</v>
      </c>
      <c r="J2631" t="str">
        <f>IF(Baby_Fashion__2[[#This Row],[no_of_ratings]]&gt;=4,"High",IF(Baby_Fashion__2[[#This Row],[no_of_ratings]]&gt;=3,"Medium","Low"))</f>
        <v>High</v>
      </c>
    </row>
    <row r="2632" spans="1:10" x14ac:dyDescent="0.25">
      <c r="A2632" s="18" t="s">
        <v>2523</v>
      </c>
      <c r="B2632" s="18" t="s">
        <v>2111</v>
      </c>
      <c r="C2632" s="18" t="s">
        <v>2112</v>
      </c>
      <c r="D2632">
        <v>3.4</v>
      </c>
      <c r="E2632" s="12">
        <v>2</v>
      </c>
      <c r="F2632" s="12">
        <v>499</v>
      </c>
      <c r="G2632" s="12">
        <v>899</v>
      </c>
      <c r="H2632" s="12">
        <f>Baby_Fashion__2[[#This Row],[no_of_ratings]]*Baby_Fashion__2[[#This Row],[discount_price]]</f>
        <v>998</v>
      </c>
      <c r="I2632" s="12">
        <v>400</v>
      </c>
      <c r="J2632" t="str">
        <f>IF(Baby_Fashion__2[[#This Row],[no_of_ratings]]&gt;=4,"High",IF(Baby_Fashion__2[[#This Row],[no_of_ratings]]&gt;=3,"Medium","Low"))</f>
        <v>Low</v>
      </c>
    </row>
    <row r="2633" spans="1:10" x14ac:dyDescent="0.25">
      <c r="A2633" s="18" t="s">
        <v>2524</v>
      </c>
      <c r="B2633" s="18" t="s">
        <v>2111</v>
      </c>
      <c r="C2633" s="18" t="s">
        <v>2112</v>
      </c>
      <c r="D2633">
        <v>4.4000000000000004</v>
      </c>
      <c r="E2633" s="12">
        <v>2</v>
      </c>
      <c r="F2633" s="12">
        <v>289</v>
      </c>
      <c r="G2633" s="12">
        <v>999</v>
      </c>
      <c r="H2633" s="12">
        <f>Baby_Fashion__2[[#This Row],[no_of_ratings]]*Baby_Fashion__2[[#This Row],[discount_price]]</f>
        <v>578</v>
      </c>
      <c r="I2633" s="12">
        <v>710</v>
      </c>
      <c r="J2633" t="str">
        <f>IF(Baby_Fashion__2[[#This Row],[no_of_ratings]]&gt;=4,"High",IF(Baby_Fashion__2[[#This Row],[no_of_ratings]]&gt;=3,"Medium","Low"))</f>
        <v>Low</v>
      </c>
    </row>
    <row r="2634" spans="1:10" x14ac:dyDescent="0.25">
      <c r="A2634" s="18" t="s">
        <v>2525</v>
      </c>
      <c r="B2634" s="18" t="s">
        <v>2111</v>
      </c>
      <c r="C2634" s="18" t="s">
        <v>2112</v>
      </c>
      <c r="D2634">
        <v>4.3</v>
      </c>
      <c r="E2634" s="12">
        <v>1468</v>
      </c>
      <c r="F2634" s="12">
        <v>1999</v>
      </c>
      <c r="G2634" s="12">
        <v>2499</v>
      </c>
      <c r="H2634" s="12">
        <f>Baby_Fashion__2[[#This Row],[no_of_ratings]]*Baby_Fashion__2[[#This Row],[discount_price]]</f>
        <v>2934532</v>
      </c>
      <c r="I2634" s="12">
        <v>500</v>
      </c>
      <c r="J2634" t="str">
        <f>IF(Baby_Fashion__2[[#This Row],[no_of_ratings]]&gt;=4,"High",IF(Baby_Fashion__2[[#This Row],[no_of_ratings]]&gt;=3,"Medium","Low"))</f>
        <v>High</v>
      </c>
    </row>
    <row r="2635" spans="1:10" x14ac:dyDescent="0.25">
      <c r="A2635" s="18" t="s">
        <v>2526</v>
      </c>
      <c r="B2635" s="18" t="s">
        <v>2111</v>
      </c>
      <c r="C2635" s="18" t="s">
        <v>2112</v>
      </c>
      <c r="D2635">
        <v>4.5999999999999996</v>
      </c>
      <c r="E2635" s="12">
        <v>2</v>
      </c>
      <c r="F2635" s="12">
        <v>499</v>
      </c>
      <c r="G2635" s="12">
        <v>556</v>
      </c>
      <c r="H2635" s="12">
        <f>Baby_Fashion__2[[#This Row],[no_of_ratings]]*Baby_Fashion__2[[#This Row],[discount_price]]</f>
        <v>998</v>
      </c>
      <c r="I2635" s="12">
        <v>57</v>
      </c>
      <c r="J2635" t="str">
        <f>IF(Baby_Fashion__2[[#This Row],[no_of_ratings]]&gt;=4,"High",IF(Baby_Fashion__2[[#This Row],[no_of_ratings]]&gt;=3,"Medium","Low"))</f>
        <v>Low</v>
      </c>
    </row>
    <row r="2636" spans="1:10" x14ac:dyDescent="0.25">
      <c r="A2636" s="18" t="s">
        <v>2527</v>
      </c>
      <c r="B2636" s="18" t="s">
        <v>2111</v>
      </c>
      <c r="C2636" s="18" t="s">
        <v>2112</v>
      </c>
      <c r="D2636">
        <v>5</v>
      </c>
      <c r="E2636" s="12">
        <v>1</v>
      </c>
      <c r="F2636" s="12">
        <v>587</v>
      </c>
      <c r="G2636" s="12">
        <v>1399</v>
      </c>
      <c r="H2636" s="12">
        <f>Baby_Fashion__2[[#This Row],[no_of_ratings]]*Baby_Fashion__2[[#This Row],[discount_price]]</f>
        <v>587</v>
      </c>
      <c r="I2636" s="12">
        <v>812</v>
      </c>
      <c r="J2636" t="str">
        <f>IF(Baby_Fashion__2[[#This Row],[no_of_ratings]]&gt;=4,"High",IF(Baby_Fashion__2[[#This Row],[no_of_ratings]]&gt;=3,"Medium","Low"))</f>
        <v>Low</v>
      </c>
    </row>
    <row r="2637" spans="1:10" x14ac:dyDescent="0.25">
      <c r="A2637" s="18" t="s">
        <v>2528</v>
      </c>
      <c r="B2637" s="18" t="s">
        <v>2111</v>
      </c>
      <c r="C2637" s="18" t="s">
        <v>2112</v>
      </c>
      <c r="D2637">
        <v>3.7</v>
      </c>
      <c r="E2637" s="12">
        <v>6</v>
      </c>
      <c r="F2637" s="12">
        <v>499</v>
      </c>
      <c r="G2637" s="12">
        <v>899</v>
      </c>
      <c r="H2637" s="12">
        <f>Baby_Fashion__2[[#This Row],[no_of_ratings]]*Baby_Fashion__2[[#This Row],[discount_price]]</f>
        <v>2994</v>
      </c>
      <c r="I2637" s="12">
        <v>400</v>
      </c>
      <c r="J2637" t="str">
        <f>IF(Baby_Fashion__2[[#This Row],[no_of_ratings]]&gt;=4,"High",IF(Baby_Fashion__2[[#This Row],[no_of_ratings]]&gt;=3,"Medium","Low"))</f>
        <v>High</v>
      </c>
    </row>
    <row r="2638" spans="1:10" x14ac:dyDescent="0.25">
      <c r="A2638" s="18" t="s">
        <v>2529</v>
      </c>
      <c r="B2638" s="18" t="s">
        <v>2111</v>
      </c>
      <c r="C2638" s="18" t="s">
        <v>2112</v>
      </c>
      <c r="D2638">
        <v>3.5</v>
      </c>
      <c r="E2638" s="12">
        <v>1635</v>
      </c>
      <c r="F2638" s="12">
        <v>449</v>
      </c>
      <c r="G2638" s="12">
        <v>699</v>
      </c>
      <c r="H2638" s="12">
        <f>Baby_Fashion__2[[#This Row],[no_of_ratings]]*Baby_Fashion__2[[#This Row],[discount_price]]</f>
        <v>734115</v>
      </c>
      <c r="I2638" s="12">
        <v>250</v>
      </c>
      <c r="J2638" t="str">
        <f>IF(Baby_Fashion__2[[#This Row],[no_of_ratings]]&gt;=4,"High",IF(Baby_Fashion__2[[#This Row],[no_of_ratings]]&gt;=3,"Medium","Low"))</f>
        <v>High</v>
      </c>
    </row>
    <row r="2639" spans="1:10" x14ac:dyDescent="0.25">
      <c r="A2639" s="18" t="s">
        <v>2530</v>
      </c>
      <c r="B2639" s="18" t="s">
        <v>2111</v>
      </c>
      <c r="C2639" s="18" t="s">
        <v>2112</v>
      </c>
      <c r="D2639">
        <v>4.2</v>
      </c>
      <c r="E2639" s="12">
        <v>12473</v>
      </c>
      <c r="F2639" s="12">
        <v>289</v>
      </c>
      <c r="G2639" s="12">
        <v>348</v>
      </c>
      <c r="H2639" s="12">
        <f>Baby_Fashion__2[[#This Row],[no_of_ratings]]*Baby_Fashion__2[[#This Row],[discount_price]]</f>
        <v>3604697</v>
      </c>
      <c r="I2639" s="12">
        <v>59</v>
      </c>
      <c r="J2639" t="str">
        <f>IF(Baby_Fashion__2[[#This Row],[no_of_ratings]]&gt;=4,"High",IF(Baby_Fashion__2[[#This Row],[no_of_ratings]]&gt;=3,"Medium","Low"))</f>
        <v>High</v>
      </c>
    </row>
    <row r="2640" spans="1:10" x14ac:dyDescent="0.25">
      <c r="A2640" s="18" t="s">
        <v>2531</v>
      </c>
      <c r="B2640" s="18" t="s">
        <v>2111</v>
      </c>
      <c r="C2640" s="18" t="s">
        <v>2112</v>
      </c>
      <c r="D2640">
        <v>4.4000000000000004</v>
      </c>
      <c r="E2640" s="12">
        <v>10</v>
      </c>
      <c r="F2640" s="12">
        <v>199</v>
      </c>
      <c r="G2640" s="12">
        <v>499</v>
      </c>
      <c r="H2640" s="12">
        <f>Baby_Fashion__2[[#This Row],[no_of_ratings]]*Baby_Fashion__2[[#This Row],[discount_price]]</f>
        <v>1990</v>
      </c>
      <c r="I2640" s="12">
        <v>300</v>
      </c>
      <c r="J2640" t="str">
        <f>IF(Baby_Fashion__2[[#This Row],[no_of_ratings]]&gt;=4,"High",IF(Baby_Fashion__2[[#This Row],[no_of_ratings]]&gt;=3,"Medium","Low"))</f>
        <v>High</v>
      </c>
    </row>
    <row r="2641" spans="1:10" x14ac:dyDescent="0.25">
      <c r="A2641" s="18" t="s">
        <v>2360</v>
      </c>
      <c r="B2641" s="18" t="s">
        <v>2111</v>
      </c>
      <c r="C2641" s="18" t="s">
        <v>2112</v>
      </c>
      <c r="D2641">
        <v>4.5</v>
      </c>
      <c r="E2641" s="12">
        <v>47</v>
      </c>
      <c r="F2641" s="12">
        <v>499</v>
      </c>
      <c r="G2641" s="12">
        <v>1299</v>
      </c>
      <c r="H2641" s="12">
        <f>Baby_Fashion__2[[#This Row],[no_of_ratings]]*Baby_Fashion__2[[#This Row],[discount_price]]</f>
        <v>23453</v>
      </c>
      <c r="I2641" s="12">
        <v>800</v>
      </c>
      <c r="J2641" t="str">
        <f>IF(Baby_Fashion__2[[#This Row],[no_of_ratings]]&gt;=4,"High",IF(Baby_Fashion__2[[#This Row],[no_of_ratings]]&gt;=3,"Medium","Low"))</f>
        <v>High</v>
      </c>
    </row>
    <row r="2642" spans="1:10" x14ac:dyDescent="0.25">
      <c r="A2642" s="18" t="s">
        <v>2532</v>
      </c>
      <c r="B2642" s="18" t="s">
        <v>2111</v>
      </c>
      <c r="C2642" s="18" t="s">
        <v>2112</v>
      </c>
      <c r="D2642">
        <v>3.5</v>
      </c>
      <c r="E2642" s="12">
        <v>8</v>
      </c>
      <c r="F2642" s="12">
        <v>665</v>
      </c>
      <c r="G2642" s="12">
        <v>799</v>
      </c>
      <c r="H2642" s="12">
        <f>Baby_Fashion__2[[#This Row],[no_of_ratings]]*Baby_Fashion__2[[#This Row],[discount_price]]</f>
        <v>5320</v>
      </c>
      <c r="I2642" s="12">
        <v>134</v>
      </c>
      <c r="J2642" t="str">
        <f>IF(Baby_Fashion__2[[#This Row],[no_of_ratings]]&gt;=4,"High",IF(Baby_Fashion__2[[#This Row],[no_of_ratings]]&gt;=3,"Medium","Low"))</f>
        <v>High</v>
      </c>
    </row>
    <row r="2643" spans="1:10" x14ac:dyDescent="0.25">
      <c r="A2643" s="18" t="s">
        <v>2533</v>
      </c>
      <c r="B2643" s="18" t="s">
        <v>2111</v>
      </c>
      <c r="C2643" s="18" t="s">
        <v>2112</v>
      </c>
      <c r="D2643">
        <v>4.7</v>
      </c>
      <c r="E2643" s="12">
        <v>8</v>
      </c>
      <c r="F2643" s="12">
        <v>299</v>
      </c>
      <c r="G2643" s="12">
        <v>400</v>
      </c>
      <c r="H2643" s="12">
        <f>Baby_Fashion__2[[#This Row],[no_of_ratings]]*Baby_Fashion__2[[#This Row],[discount_price]]</f>
        <v>2392</v>
      </c>
      <c r="I2643" s="12">
        <v>101</v>
      </c>
      <c r="J2643" t="str">
        <f>IF(Baby_Fashion__2[[#This Row],[no_of_ratings]]&gt;=4,"High",IF(Baby_Fashion__2[[#This Row],[no_of_ratings]]&gt;=3,"Medium","Low"))</f>
        <v>High</v>
      </c>
    </row>
    <row r="2644" spans="1:10" x14ac:dyDescent="0.25">
      <c r="A2644" s="18" t="s">
        <v>2534</v>
      </c>
      <c r="B2644" s="18" t="s">
        <v>2111</v>
      </c>
      <c r="C2644" s="18" t="s">
        <v>2112</v>
      </c>
      <c r="D2644">
        <v>4.3</v>
      </c>
      <c r="E2644" s="12">
        <v>49</v>
      </c>
      <c r="F2644" s="12">
        <v>537</v>
      </c>
      <c r="G2644" s="12">
        <v>570</v>
      </c>
      <c r="H2644" s="12">
        <f>Baby_Fashion__2[[#This Row],[no_of_ratings]]*Baby_Fashion__2[[#This Row],[discount_price]]</f>
        <v>26313</v>
      </c>
      <c r="I2644" s="12">
        <v>33</v>
      </c>
      <c r="J2644" t="str">
        <f>IF(Baby_Fashion__2[[#This Row],[no_of_ratings]]&gt;=4,"High",IF(Baby_Fashion__2[[#This Row],[no_of_ratings]]&gt;=3,"Medium","Low"))</f>
        <v>High</v>
      </c>
    </row>
    <row r="2645" spans="1:10" x14ac:dyDescent="0.25">
      <c r="A2645" s="18" t="s">
        <v>2535</v>
      </c>
      <c r="B2645" s="18" t="s">
        <v>2111</v>
      </c>
      <c r="C2645" s="18" t="s">
        <v>2112</v>
      </c>
      <c r="D2645">
        <v>3.4</v>
      </c>
      <c r="E2645" s="12">
        <v>14</v>
      </c>
      <c r="F2645" s="12">
        <v>269</v>
      </c>
      <c r="G2645" s="12">
        <v>799</v>
      </c>
      <c r="H2645" s="12">
        <f>Baby_Fashion__2[[#This Row],[no_of_ratings]]*Baby_Fashion__2[[#This Row],[discount_price]]</f>
        <v>3766</v>
      </c>
      <c r="I2645" s="12">
        <v>530</v>
      </c>
      <c r="J2645" t="str">
        <f>IF(Baby_Fashion__2[[#This Row],[no_of_ratings]]&gt;=4,"High",IF(Baby_Fashion__2[[#This Row],[no_of_ratings]]&gt;=3,"Medium","Low"))</f>
        <v>High</v>
      </c>
    </row>
    <row r="2646" spans="1:10" x14ac:dyDescent="0.25">
      <c r="A2646" s="18" t="s">
        <v>2536</v>
      </c>
      <c r="B2646" s="18" t="s">
        <v>2111</v>
      </c>
      <c r="C2646" s="18" t="s">
        <v>2112</v>
      </c>
      <c r="D2646">
        <v>3</v>
      </c>
      <c r="E2646" s="12">
        <v>2</v>
      </c>
      <c r="F2646" s="12">
        <v>199</v>
      </c>
      <c r="G2646" s="12">
        <v>499</v>
      </c>
      <c r="H2646" s="12">
        <f>Baby_Fashion__2[[#This Row],[no_of_ratings]]*Baby_Fashion__2[[#This Row],[discount_price]]</f>
        <v>398</v>
      </c>
      <c r="I2646" s="12">
        <v>300</v>
      </c>
      <c r="J2646" t="str">
        <f>IF(Baby_Fashion__2[[#This Row],[no_of_ratings]]&gt;=4,"High",IF(Baby_Fashion__2[[#This Row],[no_of_ratings]]&gt;=3,"Medium","Low"))</f>
        <v>Low</v>
      </c>
    </row>
    <row r="2647" spans="1:10" x14ac:dyDescent="0.25">
      <c r="A2647" s="18" t="s">
        <v>2537</v>
      </c>
      <c r="B2647" s="18" t="s">
        <v>2111</v>
      </c>
      <c r="C2647" s="18" t="s">
        <v>2112</v>
      </c>
      <c r="D2647">
        <v>4.5</v>
      </c>
      <c r="E2647" s="12">
        <v>338</v>
      </c>
      <c r="F2647" s="12">
        <v>0</v>
      </c>
      <c r="G2647" s="12">
        <v>5786</v>
      </c>
      <c r="H2647" s="12">
        <f>Baby_Fashion__2[[#This Row],[no_of_ratings]]*Baby_Fashion__2[[#This Row],[discount_price]]</f>
        <v>0</v>
      </c>
      <c r="I2647" s="12">
        <v>5786</v>
      </c>
      <c r="J2647" t="str">
        <f>IF(Baby_Fashion__2[[#This Row],[no_of_ratings]]&gt;=4,"High",IF(Baby_Fashion__2[[#This Row],[no_of_ratings]]&gt;=3,"Medium","Low"))</f>
        <v>High</v>
      </c>
    </row>
    <row r="2648" spans="1:10" x14ac:dyDescent="0.25">
      <c r="A2648" s="18" t="s">
        <v>2538</v>
      </c>
      <c r="B2648" s="18" t="s">
        <v>2111</v>
      </c>
      <c r="C2648" s="18" t="s">
        <v>2112</v>
      </c>
      <c r="D2648">
        <v>4.4000000000000004</v>
      </c>
      <c r="E2648" s="12">
        <v>596</v>
      </c>
      <c r="F2648" s="12">
        <v>545</v>
      </c>
      <c r="G2648" s="12">
        <v>598</v>
      </c>
      <c r="H2648" s="12">
        <f>Baby_Fashion__2[[#This Row],[no_of_ratings]]*Baby_Fashion__2[[#This Row],[discount_price]]</f>
        <v>324820</v>
      </c>
      <c r="I2648" s="12">
        <v>53</v>
      </c>
      <c r="J2648" t="str">
        <f>IF(Baby_Fashion__2[[#This Row],[no_of_ratings]]&gt;=4,"High",IF(Baby_Fashion__2[[#This Row],[no_of_ratings]]&gt;=3,"Medium","Low"))</f>
        <v>High</v>
      </c>
    </row>
    <row r="2649" spans="1:10" x14ac:dyDescent="0.25">
      <c r="A2649" s="18" t="s">
        <v>2539</v>
      </c>
      <c r="B2649" s="18" t="s">
        <v>2111</v>
      </c>
      <c r="C2649" s="18" t="s">
        <v>2112</v>
      </c>
      <c r="D2649">
        <v>4.3</v>
      </c>
      <c r="E2649" s="12">
        <v>23</v>
      </c>
      <c r="F2649" s="12">
        <v>1349</v>
      </c>
      <c r="G2649" s="12">
        <v>2999</v>
      </c>
      <c r="H2649" s="12">
        <f>Baby_Fashion__2[[#This Row],[no_of_ratings]]*Baby_Fashion__2[[#This Row],[discount_price]]</f>
        <v>31027</v>
      </c>
      <c r="I2649" s="12">
        <v>1650</v>
      </c>
      <c r="J2649" t="str">
        <f>IF(Baby_Fashion__2[[#This Row],[no_of_ratings]]&gt;=4,"High",IF(Baby_Fashion__2[[#This Row],[no_of_ratings]]&gt;=3,"Medium","Low"))</f>
        <v>High</v>
      </c>
    </row>
    <row r="2650" spans="1:10" x14ac:dyDescent="0.25">
      <c r="A2650" s="18" t="s">
        <v>2540</v>
      </c>
      <c r="B2650" s="18" t="s">
        <v>2111</v>
      </c>
      <c r="C2650" s="18" t="s">
        <v>2112</v>
      </c>
      <c r="D2650">
        <v>3.9</v>
      </c>
      <c r="E2650" s="12">
        <v>1012</v>
      </c>
      <c r="F2650" s="12">
        <v>245</v>
      </c>
      <c r="G2650" s="12">
        <v>258</v>
      </c>
      <c r="H2650" s="12">
        <f>Baby_Fashion__2[[#This Row],[no_of_ratings]]*Baby_Fashion__2[[#This Row],[discount_price]]</f>
        <v>247940</v>
      </c>
      <c r="I2650" s="12">
        <v>13</v>
      </c>
      <c r="J2650" t="str">
        <f>IF(Baby_Fashion__2[[#This Row],[no_of_ratings]]&gt;=4,"High",IF(Baby_Fashion__2[[#This Row],[no_of_ratings]]&gt;=3,"Medium","Low"))</f>
        <v>High</v>
      </c>
    </row>
    <row r="2651" spans="1:10" x14ac:dyDescent="0.25">
      <c r="A2651" s="18" t="s">
        <v>2541</v>
      </c>
      <c r="B2651" s="18" t="s">
        <v>2111</v>
      </c>
      <c r="C2651" s="18" t="s">
        <v>2112</v>
      </c>
      <c r="D2651">
        <v>4.5</v>
      </c>
      <c r="E2651" s="12">
        <v>9830</v>
      </c>
      <c r="F2651" s="12">
        <v>1123</v>
      </c>
      <c r="G2651" s="12">
        <v>1366</v>
      </c>
      <c r="H2651" s="12">
        <f>Baby_Fashion__2[[#This Row],[no_of_ratings]]*Baby_Fashion__2[[#This Row],[discount_price]]</f>
        <v>11039090</v>
      </c>
      <c r="I2651" s="12">
        <v>243</v>
      </c>
      <c r="J2651" t="str">
        <f>IF(Baby_Fashion__2[[#This Row],[no_of_ratings]]&gt;=4,"High",IF(Baby_Fashion__2[[#This Row],[no_of_ratings]]&gt;=3,"Medium","Low"))</f>
        <v>High</v>
      </c>
    </row>
    <row r="2652" spans="1:10" x14ac:dyDescent="0.25">
      <c r="A2652" s="18" t="s">
        <v>2542</v>
      </c>
      <c r="B2652" s="18" t="s">
        <v>2111</v>
      </c>
      <c r="C2652" s="18" t="s">
        <v>2112</v>
      </c>
      <c r="D2652">
        <v>4.2</v>
      </c>
      <c r="E2652" s="12">
        <v>247</v>
      </c>
      <c r="F2652" s="12">
        <v>0</v>
      </c>
      <c r="G2652" s="12">
        <v>699</v>
      </c>
      <c r="H2652" s="12">
        <f>Baby_Fashion__2[[#This Row],[no_of_ratings]]*Baby_Fashion__2[[#This Row],[discount_price]]</f>
        <v>0</v>
      </c>
      <c r="I2652" s="12">
        <v>699</v>
      </c>
      <c r="J2652" t="str">
        <f>IF(Baby_Fashion__2[[#This Row],[no_of_ratings]]&gt;=4,"High",IF(Baby_Fashion__2[[#This Row],[no_of_ratings]]&gt;=3,"Medium","Low"))</f>
        <v>High</v>
      </c>
    </row>
    <row r="2653" spans="1:10" x14ac:dyDescent="0.25">
      <c r="A2653" s="18" t="s">
        <v>2543</v>
      </c>
      <c r="B2653" s="18" t="s">
        <v>2111</v>
      </c>
      <c r="C2653" s="18" t="s">
        <v>2112</v>
      </c>
      <c r="D2653">
        <v>4.5</v>
      </c>
      <c r="E2653" s="12">
        <v>26446</v>
      </c>
      <c r="F2653" s="12">
        <v>843</v>
      </c>
      <c r="G2653" s="12">
        <v>1390</v>
      </c>
      <c r="H2653" s="12">
        <f>Baby_Fashion__2[[#This Row],[no_of_ratings]]*Baby_Fashion__2[[#This Row],[discount_price]]</f>
        <v>22293978</v>
      </c>
      <c r="I2653" s="12">
        <v>547</v>
      </c>
      <c r="J2653" t="str">
        <f>IF(Baby_Fashion__2[[#This Row],[no_of_ratings]]&gt;=4,"High",IF(Baby_Fashion__2[[#This Row],[no_of_ratings]]&gt;=3,"Medium","Low"))</f>
        <v>High</v>
      </c>
    </row>
    <row r="2654" spans="1:10" x14ac:dyDescent="0.25">
      <c r="A2654" s="18" t="s">
        <v>2544</v>
      </c>
      <c r="B2654" s="18" t="s">
        <v>2111</v>
      </c>
      <c r="C2654" s="18" t="s">
        <v>2112</v>
      </c>
      <c r="D2654">
        <v>4.7</v>
      </c>
      <c r="E2654" s="12">
        <v>8</v>
      </c>
      <c r="F2654" s="12">
        <v>339</v>
      </c>
      <c r="G2654" s="12">
        <v>340</v>
      </c>
      <c r="H2654" s="12">
        <f>Baby_Fashion__2[[#This Row],[no_of_ratings]]*Baby_Fashion__2[[#This Row],[discount_price]]</f>
        <v>2712</v>
      </c>
      <c r="I2654" s="12">
        <v>1</v>
      </c>
      <c r="J2654" t="str">
        <f>IF(Baby_Fashion__2[[#This Row],[no_of_ratings]]&gt;=4,"High",IF(Baby_Fashion__2[[#This Row],[no_of_ratings]]&gt;=3,"Medium","Low"))</f>
        <v>High</v>
      </c>
    </row>
    <row r="2655" spans="1:10" x14ac:dyDescent="0.25">
      <c r="A2655" s="18" t="s">
        <v>2545</v>
      </c>
      <c r="B2655" s="18" t="s">
        <v>2111</v>
      </c>
      <c r="C2655" s="18" t="s">
        <v>2112</v>
      </c>
      <c r="D2655">
        <v>3.8</v>
      </c>
      <c r="E2655" s="12">
        <v>39</v>
      </c>
      <c r="F2655" s="12">
        <v>437</v>
      </c>
      <c r="G2655" s="12">
        <v>538</v>
      </c>
      <c r="H2655" s="12">
        <f>Baby_Fashion__2[[#This Row],[no_of_ratings]]*Baby_Fashion__2[[#This Row],[discount_price]]</f>
        <v>17043</v>
      </c>
      <c r="I2655" s="12">
        <v>101</v>
      </c>
      <c r="J2655" t="str">
        <f>IF(Baby_Fashion__2[[#This Row],[no_of_ratings]]&gt;=4,"High",IF(Baby_Fashion__2[[#This Row],[no_of_ratings]]&gt;=3,"Medium","Low"))</f>
        <v>High</v>
      </c>
    </row>
    <row r="2656" spans="1:10" x14ac:dyDescent="0.25">
      <c r="A2656" s="18" t="s">
        <v>2546</v>
      </c>
      <c r="B2656" s="18" t="s">
        <v>2111</v>
      </c>
      <c r="C2656" s="18" t="s">
        <v>2112</v>
      </c>
      <c r="D2656">
        <v>3.5</v>
      </c>
      <c r="E2656" s="12">
        <v>5</v>
      </c>
      <c r="F2656" s="12">
        <v>1299</v>
      </c>
      <c r="G2656" s="12">
        <v>1999</v>
      </c>
      <c r="H2656" s="12">
        <f>Baby_Fashion__2[[#This Row],[no_of_ratings]]*Baby_Fashion__2[[#This Row],[discount_price]]</f>
        <v>6495</v>
      </c>
      <c r="I2656" s="12">
        <v>700</v>
      </c>
      <c r="J2656" t="str">
        <f>IF(Baby_Fashion__2[[#This Row],[no_of_ratings]]&gt;=4,"High",IF(Baby_Fashion__2[[#This Row],[no_of_ratings]]&gt;=3,"Medium","Low"))</f>
        <v>High</v>
      </c>
    </row>
    <row r="2657" spans="1:10" x14ac:dyDescent="0.25">
      <c r="A2657" s="18" t="s">
        <v>2547</v>
      </c>
      <c r="B2657" s="18" t="s">
        <v>2111</v>
      </c>
      <c r="C2657" s="18" t="s">
        <v>2112</v>
      </c>
      <c r="D2657">
        <v>4.2</v>
      </c>
      <c r="E2657" s="12">
        <v>3</v>
      </c>
      <c r="F2657" s="12">
        <v>2874</v>
      </c>
      <c r="G2657" s="12">
        <v>4790</v>
      </c>
      <c r="H2657" s="12">
        <f>Baby_Fashion__2[[#This Row],[no_of_ratings]]*Baby_Fashion__2[[#This Row],[discount_price]]</f>
        <v>8622</v>
      </c>
      <c r="I2657" s="12">
        <v>1916</v>
      </c>
      <c r="J2657" t="str">
        <f>IF(Baby_Fashion__2[[#This Row],[no_of_ratings]]&gt;=4,"High",IF(Baby_Fashion__2[[#This Row],[no_of_ratings]]&gt;=3,"Medium","Low"))</f>
        <v>Medium</v>
      </c>
    </row>
    <row r="2658" spans="1:10" x14ac:dyDescent="0.25">
      <c r="A2658" s="18" t="s">
        <v>2548</v>
      </c>
      <c r="B2658" s="18" t="s">
        <v>2111</v>
      </c>
      <c r="C2658" s="18" t="s">
        <v>2112</v>
      </c>
      <c r="D2658">
        <v>3.6</v>
      </c>
      <c r="E2658" s="12">
        <v>28</v>
      </c>
      <c r="F2658" s="12">
        <v>0</v>
      </c>
      <c r="G2658" s="12">
        <v>1463</v>
      </c>
      <c r="H2658" s="12">
        <f>Baby_Fashion__2[[#This Row],[no_of_ratings]]*Baby_Fashion__2[[#This Row],[discount_price]]</f>
        <v>0</v>
      </c>
      <c r="I2658" s="12">
        <v>1463</v>
      </c>
      <c r="J2658" t="str">
        <f>IF(Baby_Fashion__2[[#This Row],[no_of_ratings]]&gt;=4,"High",IF(Baby_Fashion__2[[#This Row],[no_of_ratings]]&gt;=3,"Medium","Low"))</f>
        <v>High</v>
      </c>
    </row>
    <row r="2659" spans="1:10" x14ac:dyDescent="0.25">
      <c r="A2659" s="18" t="s">
        <v>2549</v>
      </c>
      <c r="B2659" s="18" t="s">
        <v>2111</v>
      </c>
      <c r="C2659" s="18" t="s">
        <v>2112</v>
      </c>
      <c r="D2659">
        <v>0</v>
      </c>
      <c r="E2659" s="12">
        <v>0</v>
      </c>
      <c r="F2659" s="12">
        <v>299</v>
      </c>
      <c r="G2659" s="12">
        <v>375</v>
      </c>
      <c r="H2659" s="12">
        <f>Baby_Fashion__2[[#This Row],[no_of_ratings]]*Baby_Fashion__2[[#This Row],[discount_price]]</f>
        <v>0</v>
      </c>
      <c r="I2659" s="12">
        <v>76</v>
      </c>
      <c r="J2659" t="str">
        <f>IF(Baby_Fashion__2[[#This Row],[no_of_ratings]]&gt;=4,"High",IF(Baby_Fashion__2[[#This Row],[no_of_ratings]]&gt;=3,"Medium","Low"))</f>
        <v>Low</v>
      </c>
    </row>
    <row r="2660" spans="1:10" x14ac:dyDescent="0.25">
      <c r="A2660" s="18" t="s">
        <v>2550</v>
      </c>
      <c r="B2660" s="18" t="s">
        <v>2111</v>
      </c>
      <c r="C2660" s="18" t="s">
        <v>2112</v>
      </c>
      <c r="D2660">
        <v>3.2</v>
      </c>
      <c r="E2660" s="12">
        <v>28</v>
      </c>
      <c r="F2660" s="12">
        <v>13899</v>
      </c>
      <c r="G2660" s="12">
        <v>21999</v>
      </c>
      <c r="H2660" s="12">
        <f>Baby_Fashion__2[[#This Row],[no_of_ratings]]*Baby_Fashion__2[[#This Row],[discount_price]]</f>
        <v>389172</v>
      </c>
      <c r="I2660" s="12">
        <v>8100</v>
      </c>
      <c r="J2660" t="str">
        <f>IF(Baby_Fashion__2[[#This Row],[no_of_ratings]]&gt;=4,"High",IF(Baby_Fashion__2[[#This Row],[no_of_ratings]]&gt;=3,"Medium","Low"))</f>
        <v>High</v>
      </c>
    </row>
    <row r="2661" spans="1:10" x14ac:dyDescent="0.25">
      <c r="A2661" s="18" t="s">
        <v>2551</v>
      </c>
      <c r="B2661" s="18" t="s">
        <v>2111</v>
      </c>
      <c r="C2661" s="18" t="s">
        <v>2112</v>
      </c>
      <c r="D2661">
        <v>4.3</v>
      </c>
      <c r="E2661" s="12">
        <v>15995</v>
      </c>
      <c r="F2661" s="12">
        <v>300</v>
      </c>
      <c r="G2661" s="12">
        <v>398</v>
      </c>
      <c r="H2661" s="12">
        <f>Baby_Fashion__2[[#This Row],[no_of_ratings]]*Baby_Fashion__2[[#This Row],[discount_price]]</f>
        <v>4798500</v>
      </c>
      <c r="I2661" s="12">
        <v>98</v>
      </c>
      <c r="J2661" t="str">
        <f>IF(Baby_Fashion__2[[#This Row],[no_of_ratings]]&gt;=4,"High",IF(Baby_Fashion__2[[#This Row],[no_of_ratings]]&gt;=3,"Medium","Low"))</f>
        <v>High</v>
      </c>
    </row>
    <row r="2662" spans="1:10" x14ac:dyDescent="0.25">
      <c r="A2662" s="18" t="s">
        <v>2552</v>
      </c>
      <c r="B2662" s="18" t="s">
        <v>2111</v>
      </c>
      <c r="C2662" s="18" t="s">
        <v>2112</v>
      </c>
      <c r="D2662">
        <v>3.6</v>
      </c>
      <c r="E2662" s="12">
        <v>28</v>
      </c>
      <c r="F2662" s="12">
        <v>0</v>
      </c>
      <c r="G2662" s="12">
        <v>1463</v>
      </c>
      <c r="H2662" s="12">
        <f>Baby_Fashion__2[[#This Row],[no_of_ratings]]*Baby_Fashion__2[[#This Row],[discount_price]]</f>
        <v>0</v>
      </c>
      <c r="I2662" s="12">
        <v>1463</v>
      </c>
      <c r="J2662" t="str">
        <f>IF(Baby_Fashion__2[[#This Row],[no_of_ratings]]&gt;=4,"High",IF(Baby_Fashion__2[[#This Row],[no_of_ratings]]&gt;=3,"Medium","Low"))</f>
        <v>High</v>
      </c>
    </row>
    <row r="2663" spans="1:10" x14ac:dyDescent="0.25">
      <c r="A2663" s="18" t="s">
        <v>2553</v>
      </c>
      <c r="B2663" s="18" t="s">
        <v>2111</v>
      </c>
      <c r="C2663" s="18" t="s">
        <v>2112</v>
      </c>
      <c r="D2663">
        <v>3.1</v>
      </c>
      <c r="E2663" s="12">
        <v>11</v>
      </c>
      <c r="F2663" s="12">
        <v>139</v>
      </c>
      <c r="G2663" s="12">
        <v>149</v>
      </c>
      <c r="H2663" s="12">
        <f>Baby_Fashion__2[[#This Row],[no_of_ratings]]*Baby_Fashion__2[[#This Row],[discount_price]]</f>
        <v>1529</v>
      </c>
      <c r="I2663" s="12">
        <v>10</v>
      </c>
      <c r="J2663" t="str">
        <f>IF(Baby_Fashion__2[[#This Row],[no_of_ratings]]&gt;=4,"High",IF(Baby_Fashion__2[[#This Row],[no_of_ratings]]&gt;=3,"Medium","Low"))</f>
        <v>High</v>
      </c>
    </row>
    <row r="2664" spans="1:10" x14ac:dyDescent="0.25">
      <c r="A2664" s="18" t="s">
        <v>2554</v>
      </c>
      <c r="B2664" s="18" t="s">
        <v>2111</v>
      </c>
      <c r="C2664" s="18" t="s">
        <v>2112</v>
      </c>
      <c r="D2664">
        <v>4.2</v>
      </c>
      <c r="E2664" s="12">
        <v>447</v>
      </c>
      <c r="F2664" s="12">
        <v>390</v>
      </c>
      <c r="G2664" s="12">
        <v>899</v>
      </c>
      <c r="H2664" s="12">
        <f>Baby_Fashion__2[[#This Row],[no_of_ratings]]*Baby_Fashion__2[[#This Row],[discount_price]]</f>
        <v>174330</v>
      </c>
      <c r="I2664" s="12">
        <v>509</v>
      </c>
      <c r="J2664" t="str">
        <f>IF(Baby_Fashion__2[[#This Row],[no_of_ratings]]&gt;=4,"High",IF(Baby_Fashion__2[[#This Row],[no_of_ratings]]&gt;=3,"Medium","Low"))</f>
        <v>High</v>
      </c>
    </row>
    <row r="2665" spans="1:10" x14ac:dyDescent="0.25">
      <c r="A2665" s="18" t="s">
        <v>2555</v>
      </c>
      <c r="B2665" s="18" t="s">
        <v>2111</v>
      </c>
      <c r="C2665" s="18" t="s">
        <v>2112</v>
      </c>
      <c r="D2665">
        <v>0</v>
      </c>
      <c r="E2665" s="12">
        <v>0</v>
      </c>
      <c r="F2665" s="12">
        <v>0</v>
      </c>
      <c r="G2665" s="12">
        <v>330</v>
      </c>
      <c r="H2665" s="12">
        <f>Baby_Fashion__2[[#This Row],[no_of_ratings]]*Baby_Fashion__2[[#This Row],[discount_price]]</f>
        <v>0</v>
      </c>
      <c r="I2665" s="12">
        <v>330</v>
      </c>
      <c r="J2665" t="str">
        <f>IF(Baby_Fashion__2[[#This Row],[no_of_ratings]]&gt;=4,"High",IF(Baby_Fashion__2[[#This Row],[no_of_ratings]]&gt;=3,"Medium","Low"))</f>
        <v>Low</v>
      </c>
    </row>
    <row r="2666" spans="1:10" x14ac:dyDescent="0.25">
      <c r="A2666" s="18" t="s">
        <v>2556</v>
      </c>
      <c r="B2666" s="18" t="s">
        <v>2111</v>
      </c>
      <c r="C2666" s="18" t="s">
        <v>2112</v>
      </c>
      <c r="D2666">
        <v>3.5</v>
      </c>
      <c r="E2666" s="12">
        <v>45</v>
      </c>
      <c r="F2666" s="12">
        <v>164</v>
      </c>
      <c r="G2666" s="12">
        <v>300</v>
      </c>
      <c r="H2666" s="12">
        <f>Baby_Fashion__2[[#This Row],[no_of_ratings]]*Baby_Fashion__2[[#This Row],[discount_price]]</f>
        <v>7380</v>
      </c>
      <c r="I2666" s="12">
        <v>136</v>
      </c>
      <c r="J2666" t="str">
        <f>IF(Baby_Fashion__2[[#This Row],[no_of_ratings]]&gt;=4,"High",IF(Baby_Fashion__2[[#This Row],[no_of_ratings]]&gt;=3,"Medium","Low"))</f>
        <v>High</v>
      </c>
    </row>
    <row r="2667" spans="1:10" x14ac:dyDescent="0.25">
      <c r="A2667" s="18" t="s">
        <v>2557</v>
      </c>
      <c r="B2667" s="18" t="s">
        <v>2111</v>
      </c>
      <c r="C2667" s="18" t="s">
        <v>2112</v>
      </c>
      <c r="D2667">
        <v>4.3</v>
      </c>
      <c r="E2667" s="12">
        <v>4380</v>
      </c>
      <c r="F2667" s="12">
        <v>595</v>
      </c>
      <c r="G2667" s="12">
        <v>649</v>
      </c>
      <c r="H2667" s="12">
        <f>Baby_Fashion__2[[#This Row],[no_of_ratings]]*Baby_Fashion__2[[#This Row],[discount_price]]</f>
        <v>2606100</v>
      </c>
      <c r="I2667" s="12">
        <v>54</v>
      </c>
      <c r="J2667" t="str">
        <f>IF(Baby_Fashion__2[[#This Row],[no_of_ratings]]&gt;=4,"High",IF(Baby_Fashion__2[[#This Row],[no_of_ratings]]&gt;=3,"Medium","Low"))</f>
        <v>High</v>
      </c>
    </row>
    <row r="2668" spans="1:10" x14ac:dyDescent="0.25">
      <c r="A2668" s="18" t="s">
        <v>2558</v>
      </c>
      <c r="B2668" s="18" t="s">
        <v>2111</v>
      </c>
      <c r="C2668" s="18" t="s">
        <v>2112</v>
      </c>
      <c r="D2668">
        <v>0</v>
      </c>
      <c r="E2668" s="12">
        <v>0</v>
      </c>
      <c r="F2668" s="12">
        <v>573</v>
      </c>
      <c r="G2668" s="12">
        <v>839</v>
      </c>
      <c r="H2668" s="12">
        <f>Baby_Fashion__2[[#This Row],[no_of_ratings]]*Baby_Fashion__2[[#This Row],[discount_price]]</f>
        <v>0</v>
      </c>
      <c r="I2668" s="12">
        <v>266</v>
      </c>
      <c r="J2668" t="str">
        <f>IF(Baby_Fashion__2[[#This Row],[no_of_ratings]]&gt;=4,"High",IF(Baby_Fashion__2[[#This Row],[no_of_ratings]]&gt;=3,"Medium","Low"))</f>
        <v>Low</v>
      </c>
    </row>
    <row r="2669" spans="1:10" x14ac:dyDescent="0.25">
      <c r="A2669" s="18" t="s">
        <v>2559</v>
      </c>
      <c r="B2669" s="18" t="s">
        <v>2111</v>
      </c>
      <c r="C2669" s="18" t="s">
        <v>2112</v>
      </c>
      <c r="D2669">
        <v>4.4000000000000004</v>
      </c>
      <c r="E2669" s="12">
        <v>136</v>
      </c>
      <c r="F2669" s="12">
        <v>899</v>
      </c>
      <c r="G2669" s="12">
        <v>2247</v>
      </c>
      <c r="H2669" s="12">
        <f>Baby_Fashion__2[[#This Row],[no_of_ratings]]*Baby_Fashion__2[[#This Row],[discount_price]]</f>
        <v>122264</v>
      </c>
      <c r="I2669" s="12">
        <v>1348</v>
      </c>
      <c r="J2669" t="str">
        <f>IF(Baby_Fashion__2[[#This Row],[no_of_ratings]]&gt;=4,"High",IF(Baby_Fashion__2[[#This Row],[no_of_ratings]]&gt;=3,"Medium","Low"))</f>
        <v>High</v>
      </c>
    </row>
    <row r="2670" spans="1:10" x14ac:dyDescent="0.25">
      <c r="A2670" s="18" t="s">
        <v>2560</v>
      </c>
      <c r="B2670" s="18" t="s">
        <v>2111</v>
      </c>
      <c r="C2670" s="18" t="s">
        <v>2112</v>
      </c>
      <c r="D2670">
        <v>3</v>
      </c>
      <c r="E2670" s="12">
        <v>3</v>
      </c>
      <c r="F2670" s="12">
        <v>99</v>
      </c>
      <c r="G2670" s="12">
        <v>499</v>
      </c>
      <c r="H2670" s="12">
        <f>Baby_Fashion__2[[#This Row],[no_of_ratings]]*Baby_Fashion__2[[#This Row],[discount_price]]</f>
        <v>297</v>
      </c>
      <c r="I2670" s="12">
        <v>400</v>
      </c>
      <c r="J2670" t="str">
        <f>IF(Baby_Fashion__2[[#This Row],[no_of_ratings]]&gt;=4,"High",IF(Baby_Fashion__2[[#This Row],[no_of_ratings]]&gt;=3,"Medium","Low"))</f>
        <v>Medium</v>
      </c>
    </row>
    <row r="2671" spans="1:10" x14ac:dyDescent="0.25">
      <c r="A2671" s="18" t="s">
        <v>2561</v>
      </c>
      <c r="B2671" s="18" t="s">
        <v>2111</v>
      </c>
      <c r="C2671" s="18" t="s">
        <v>2112</v>
      </c>
      <c r="D2671">
        <v>4.3</v>
      </c>
      <c r="E2671" s="12">
        <v>1468</v>
      </c>
      <c r="F2671" s="12">
        <v>1699</v>
      </c>
      <c r="G2671" s="12">
        <v>2499</v>
      </c>
      <c r="H2671" s="12">
        <f>Baby_Fashion__2[[#This Row],[no_of_ratings]]*Baby_Fashion__2[[#This Row],[discount_price]]</f>
        <v>2494132</v>
      </c>
      <c r="I2671" s="12">
        <v>800</v>
      </c>
      <c r="J2671" t="str">
        <f>IF(Baby_Fashion__2[[#This Row],[no_of_ratings]]&gt;=4,"High",IF(Baby_Fashion__2[[#This Row],[no_of_ratings]]&gt;=3,"Medium","Low"))</f>
        <v>High</v>
      </c>
    </row>
    <row r="2672" spans="1:10" x14ac:dyDescent="0.25">
      <c r="A2672" s="18" t="s">
        <v>2562</v>
      </c>
      <c r="B2672" s="18" t="s">
        <v>2111</v>
      </c>
      <c r="C2672" s="18" t="s">
        <v>2112</v>
      </c>
      <c r="D2672">
        <v>4.4000000000000004</v>
      </c>
      <c r="E2672" s="12">
        <v>9877</v>
      </c>
      <c r="F2672" s="12">
        <v>998</v>
      </c>
      <c r="G2672" s="12">
        <v>1650</v>
      </c>
      <c r="H2672" s="12">
        <f>Baby_Fashion__2[[#This Row],[no_of_ratings]]*Baby_Fashion__2[[#This Row],[discount_price]]</f>
        <v>9857246</v>
      </c>
      <c r="I2672" s="12">
        <v>652</v>
      </c>
      <c r="J2672" t="str">
        <f>IF(Baby_Fashion__2[[#This Row],[no_of_ratings]]&gt;=4,"High",IF(Baby_Fashion__2[[#This Row],[no_of_ratings]]&gt;=3,"Medium","Low"))</f>
        <v>High</v>
      </c>
    </row>
    <row r="2673" spans="1:10" x14ac:dyDescent="0.25">
      <c r="A2673" s="18" t="s">
        <v>2563</v>
      </c>
      <c r="B2673" s="18" t="s">
        <v>2111</v>
      </c>
      <c r="C2673" s="18" t="s">
        <v>2112</v>
      </c>
      <c r="D2673">
        <v>0</v>
      </c>
      <c r="E2673" s="12">
        <v>0</v>
      </c>
      <c r="F2673" s="12">
        <v>0</v>
      </c>
      <c r="G2673" s="12">
        <v>358</v>
      </c>
      <c r="H2673" s="12">
        <f>Baby_Fashion__2[[#This Row],[no_of_ratings]]*Baby_Fashion__2[[#This Row],[discount_price]]</f>
        <v>0</v>
      </c>
      <c r="I2673" s="12">
        <v>358</v>
      </c>
      <c r="J2673" t="str">
        <f>IF(Baby_Fashion__2[[#This Row],[no_of_ratings]]&gt;=4,"High",IF(Baby_Fashion__2[[#This Row],[no_of_ratings]]&gt;=3,"Medium","Low"))</f>
        <v>Low</v>
      </c>
    </row>
    <row r="2674" spans="1:10" x14ac:dyDescent="0.25">
      <c r="A2674" s="18" t="s">
        <v>2564</v>
      </c>
      <c r="B2674" s="18" t="s">
        <v>2111</v>
      </c>
      <c r="C2674" s="18" t="s">
        <v>2112</v>
      </c>
      <c r="D2674">
        <v>4.2</v>
      </c>
      <c r="E2674" s="12">
        <v>20</v>
      </c>
      <c r="F2674" s="12">
        <v>332</v>
      </c>
      <c r="G2674" s="12">
        <v>396</v>
      </c>
      <c r="H2674" s="12">
        <f>Baby_Fashion__2[[#This Row],[no_of_ratings]]*Baby_Fashion__2[[#This Row],[discount_price]]</f>
        <v>6640</v>
      </c>
      <c r="I2674" s="12">
        <v>64</v>
      </c>
      <c r="J2674" t="str">
        <f>IF(Baby_Fashion__2[[#This Row],[no_of_ratings]]&gt;=4,"High",IF(Baby_Fashion__2[[#This Row],[no_of_ratings]]&gt;=3,"Medium","Low"))</f>
        <v>High</v>
      </c>
    </row>
    <row r="2675" spans="1:10" x14ac:dyDescent="0.25">
      <c r="A2675" s="18" t="s">
        <v>2251</v>
      </c>
      <c r="B2675" s="18" t="s">
        <v>2111</v>
      </c>
      <c r="C2675" s="18" t="s">
        <v>2112</v>
      </c>
      <c r="D2675">
        <v>4.4000000000000004</v>
      </c>
      <c r="E2675" s="12">
        <v>102</v>
      </c>
      <c r="F2675" s="12">
        <v>1129</v>
      </c>
      <c r="G2675" s="12">
        <v>2999</v>
      </c>
      <c r="H2675" s="12">
        <f>Baby_Fashion__2[[#This Row],[no_of_ratings]]*Baby_Fashion__2[[#This Row],[discount_price]]</f>
        <v>115158</v>
      </c>
      <c r="I2675" s="12">
        <v>1870</v>
      </c>
      <c r="J2675" t="str">
        <f>IF(Baby_Fashion__2[[#This Row],[no_of_ratings]]&gt;=4,"High",IF(Baby_Fashion__2[[#This Row],[no_of_ratings]]&gt;=3,"Medium","Low"))</f>
        <v>High</v>
      </c>
    </row>
    <row r="2676" spans="1:10" x14ac:dyDescent="0.25">
      <c r="A2676" s="18" t="s">
        <v>2565</v>
      </c>
      <c r="B2676" s="18" t="s">
        <v>2111</v>
      </c>
      <c r="C2676" s="18" t="s">
        <v>2112</v>
      </c>
      <c r="D2676">
        <v>4.0999999999999996</v>
      </c>
      <c r="E2676" s="12">
        <v>202</v>
      </c>
      <c r="F2676" s="12">
        <v>0</v>
      </c>
      <c r="G2676" s="12">
        <v>75</v>
      </c>
      <c r="H2676" s="12">
        <f>Baby_Fashion__2[[#This Row],[no_of_ratings]]*Baby_Fashion__2[[#This Row],[discount_price]]</f>
        <v>0</v>
      </c>
      <c r="I2676" s="12">
        <v>75</v>
      </c>
      <c r="J2676" t="str">
        <f>IF(Baby_Fashion__2[[#This Row],[no_of_ratings]]&gt;=4,"High",IF(Baby_Fashion__2[[#This Row],[no_of_ratings]]&gt;=3,"Medium","Low"))</f>
        <v>High</v>
      </c>
    </row>
    <row r="2677" spans="1:10" x14ac:dyDescent="0.25">
      <c r="A2677" s="18" t="s">
        <v>2566</v>
      </c>
      <c r="B2677" s="18" t="s">
        <v>2111</v>
      </c>
      <c r="C2677" s="18" t="s">
        <v>2112</v>
      </c>
      <c r="D2677">
        <v>4.2</v>
      </c>
      <c r="E2677" s="12">
        <v>118</v>
      </c>
      <c r="F2677" s="12">
        <v>664.05</v>
      </c>
      <c r="G2677" s="12">
        <v>2499</v>
      </c>
      <c r="H2677" s="12">
        <f>Baby_Fashion__2[[#This Row],[no_of_ratings]]*Baby_Fashion__2[[#This Row],[discount_price]]</f>
        <v>78357.899999999994</v>
      </c>
      <c r="I2677" s="12">
        <v>1834.95</v>
      </c>
      <c r="J2677" t="str">
        <f>IF(Baby_Fashion__2[[#This Row],[no_of_ratings]]&gt;=4,"High",IF(Baby_Fashion__2[[#This Row],[no_of_ratings]]&gt;=3,"Medium","Low"))</f>
        <v>High</v>
      </c>
    </row>
    <row r="2678" spans="1:10" x14ac:dyDescent="0.25">
      <c r="A2678" s="18" t="s">
        <v>2567</v>
      </c>
      <c r="B2678" s="18" t="s">
        <v>2111</v>
      </c>
      <c r="C2678" s="18" t="s">
        <v>2112</v>
      </c>
      <c r="D2678">
        <v>3.6</v>
      </c>
      <c r="E2678" s="12">
        <v>9</v>
      </c>
      <c r="F2678" s="12">
        <v>399</v>
      </c>
      <c r="G2678" s="12">
        <v>438</v>
      </c>
      <c r="H2678" s="12">
        <f>Baby_Fashion__2[[#This Row],[no_of_ratings]]*Baby_Fashion__2[[#This Row],[discount_price]]</f>
        <v>3591</v>
      </c>
      <c r="I2678" s="12">
        <v>39</v>
      </c>
      <c r="J2678" t="str">
        <f>IF(Baby_Fashion__2[[#This Row],[no_of_ratings]]&gt;=4,"High",IF(Baby_Fashion__2[[#This Row],[no_of_ratings]]&gt;=3,"Medium","Low"))</f>
        <v>High</v>
      </c>
    </row>
    <row r="2679" spans="1:10" x14ac:dyDescent="0.25">
      <c r="A2679" s="18" t="s">
        <v>2568</v>
      </c>
      <c r="B2679" s="18" t="s">
        <v>2111</v>
      </c>
      <c r="C2679" s="18" t="s">
        <v>2112</v>
      </c>
      <c r="D2679">
        <v>4.4000000000000004</v>
      </c>
      <c r="E2679" s="12">
        <v>33</v>
      </c>
      <c r="F2679" s="12">
        <v>55</v>
      </c>
      <c r="G2679" s="12">
        <v>80</v>
      </c>
      <c r="H2679" s="12">
        <f>Baby_Fashion__2[[#This Row],[no_of_ratings]]*Baby_Fashion__2[[#This Row],[discount_price]]</f>
        <v>1815</v>
      </c>
      <c r="I2679" s="12">
        <v>25</v>
      </c>
      <c r="J2679" t="str">
        <f>IF(Baby_Fashion__2[[#This Row],[no_of_ratings]]&gt;=4,"High",IF(Baby_Fashion__2[[#This Row],[no_of_ratings]]&gt;=3,"Medium","Low"))</f>
        <v>High</v>
      </c>
    </row>
    <row r="2680" spans="1:10" x14ac:dyDescent="0.25">
      <c r="A2680" s="18" t="s">
        <v>2569</v>
      </c>
      <c r="B2680" s="18" t="s">
        <v>2111</v>
      </c>
      <c r="C2680" s="18" t="s">
        <v>2112</v>
      </c>
      <c r="D2680">
        <v>4</v>
      </c>
      <c r="E2680" s="12">
        <v>93</v>
      </c>
      <c r="F2680" s="12">
        <v>199</v>
      </c>
      <c r="G2680" s="12">
        <v>600</v>
      </c>
      <c r="H2680" s="12">
        <f>Baby_Fashion__2[[#This Row],[no_of_ratings]]*Baby_Fashion__2[[#This Row],[discount_price]]</f>
        <v>18507</v>
      </c>
      <c r="I2680" s="12">
        <v>401</v>
      </c>
      <c r="J2680" t="str">
        <f>IF(Baby_Fashion__2[[#This Row],[no_of_ratings]]&gt;=4,"High",IF(Baby_Fashion__2[[#This Row],[no_of_ratings]]&gt;=3,"Medium","Low"))</f>
        <v>High</v>
      </c>
    </row>
    <row r="2681" spans="1:10" x14ac:dyDescent="0.25">
      <c r="A2681" s="18" t="s">
        <v>2570</v>
      </c>
      <c r="B2681" s="18" t="s">
        <v>2111</v>
      </c>
      <c r="C2681" s="18" t="s">
        <v>2112</v>
      </c>
      <c r="D2681">
        <v>2.7</v>
      </c>
      <c r="E2681" s="12">
        <v>28</v>
      </c>
      <c r="F2681" s="12">
        <v>0</v>
      </c>
      <c r="G2681" s="12">
        <v>179</v>
      </c>
      <c r="H2681" s="12">
        <f>Baby_Fashion__2[[#This Row],[no_of_ratings]]*Baby_Fashion__2[[#This Row],[discount_price]]</f>
        <v>0</v>
      </c>
      <c r="I2681" s="12">
        <v>179</v>
      </c>
      <c r="J2681" t="str">
        <f>IF(Baby_Fashion__2[[#This Row],[no_of_ratings]]&gt;=4,"High",IF(Baby_Fashion__2[[#This Row],[no_of_ratings]]&gt;=3,"Medium","Low"))</f>
        <v>High</v>
      </c>
    </row>
    <row r="2682" spans="1:10" x14ac:dyDescent="0.25">
      <c r="A2682" s="18" t="s">
        <v>2571</v>
      </c>
      <c r="B2682" s="18" t="s">
        <v>2111</v>
      </c>
      <c r="C2682" s="18" t="s">
        <v>2112</v>
      </c>
      <c r="D2682">
        <v>4.3</v>
      </c>
      <c r="E2682" s="12">
        <v>42</v>
      </c>
      <c r="F2682" s="12">
        <v>465</v>
      </c>
      <c r="G2682" s="12">
        <v>999</v>
      </c>
      <c r="H2682" s="12">
        <f>Baby_Fashion__2[[#This Row],[no_of_ratings]]*Baby_Fashion__2[[#This Row],[discount_price]]</f>
        <v>19530</v>
      </c>
      <c r="I2682" s="12">
        <v>534</v>
      </c>
      <c r="J2682" t="str">
        <f>IF(Baby_Fashion__2[[#This Row],[no_of_ratings]]&gt;=4,"High",IF(Baby_Fashion__2[[#This Row],[no_of_ratings]]&gt;=3,"Medium","Low"))</f>
        <v>High</v>
      </c>
    </row>
    <row r="2683" spans="1:10" x14ac:dyDescent="0.25">
      <c r="A2683" s="18" t="s">
        <v>2572</v>
      </c>
      <c r="B2683" s="18" t="s">
        <v>2111</v>
      </c>
      <c r="C2683" s="18" t="s">
        <v>2112</v>
      </c>
      <c r="D2683">
        <v>5</v>
      </c>
      <c r="E2683" s="12">
        <v>1</v>
      </c>
      <c r="F2683" s="12">
        <v>180</v>
      </c>
      <c r="G2683" s="12">
        <v>189</v>
      </c>
      <c r="H2683" s="12">
        <f>Baby_Fashion__2[[#This Row],[no_of_ratings]]*Baby_Fashion__2[[#This Row],[discount_price]]</f>
        <v>180</v>
      </c>
      <c r="I2683" s="12">
        <v>9</v>
      </c>
      <c r="J2683" t="str">
        <f>IF(Baby_Fashion__2[[#This Row],[no_of_ratings]]&gt;=4,"High",IF(Baby_Fashion__2[[#This Row],[no_of_ratings]]&gt;=3,"Medium","Low"))</f>
        <v>Low</v>
      </c>
    </row>
    <row r="2684" spans="1:10" x14ac:dyDescent="0.25">
      <c r="A2684" s="18" t="s">
        <v>2573</v>
      </c>
      <c r="B2684" s="18" t="s">
        <v>2111</v>
      </c>
      <c r="C2684" s="18" t="s">
        <v>2112</v>
      </c>
      <c r="D2684">
        <v>4.5999999999999996</v>
      </c>
      <c r="E2684" s="12">
        <v>190</v>
      </c>
      <c r="F2684" s="12">
        <v>2127.5100000000002</v>
      </c>
      <c r="G2684" s="12">
        <v>2561</v>
      </c>
      <c r="H2684" s="12">
        <f>Baby_Fashion__2[[#This Row],[no_of_ratings]]*Baby_Fashion__2[[#This Row],[discount_price]]</f>
        <v>404226.9</v>
      </c>
      <c r="I2684" s="12">
        <v>433.48999999999978</v>
      </c>
      <c r="J2684" t="str">
        <f>IF(Baby_Fashion__2[[#This Row],[no_of_ratings]]&gt;=4,"High",IF(Baby_Fashion__2[[#This Row],[no_of_ratings]]&gt;=3,"Medium","Low"))</f>
        <v>High</v>
      </c>
    </row>
    <row r="2685" spans="1:10" x14ac:dyDescent="0.25">
      <c r="A2685" s="18" t="s">
        <v>2574</v>
      </c>
      <c r="B2685" s="18" t="s">
        <v>2111</v>
      </c>
      <c r="C2685" s="18" t="s">
        <v>2112</v>
      </c>
      <c r="D2685">
        <v>4.5</v>
      </c>
      <c r="E2685" s="12">
        <v>6</v>
      </c>
      <c r="F2685" s="12">
        <v>362</v>
      </c>
      <c r="G2685" s="12">
        <v>415</v>
      </c>
      <c r="H2685" s="12">
        <f>Baby_Fashion__2[[#This Row],[no_of_ratings]]*Baby_Fashion__2[[#This Row],[discount_price]]</f>
        <v>2172</v>
      </c>
      <c r="I2685" s="12">
        <v>53</v>
      </c>
      <c r="J2685" t="str">
        <f>IF(Baby_Fashion__2[[#This Row],[no_of_ratings]]&gt;=4,"High",IF(Baby_Fashion__2[[#This Row],[no_of_ratings]]&gt;=3,"Medium","Low"))</f>
        <v>High</v>
      </c>
    </row>
    <row r="2686" spans="1:10" x14ac:dyDescent="0.25">
      <c r="A2686" s="18" t="s">
        <v>2575</v>
      </c>
      <c r="B2686" s="18" t="s">
        <v>2111</v>
      </c>
      <c r="C2686" s="18" t="s">
        <v>2112</v>
      </c>
      <c r="D2686">
        <v>3.6</v>
      </c>
      <c r="E2686" s="12">
        <v>1195</v>
      </c>
      <c r="F2686" s="12">
        <v>315</v>
      </c>
      <c r="G2686" s="12">
        <v>329</v>
      </c>
      <c r="H2686" s="12">
        <f>Baby_Fashion__2[[#This Row],[no_of_ratings]]*Baby_Fashion__2[[#This Row],[discount_price]]</f>
        <v>376425</v>
      </c>
      <c r="I2686" s="12">
        <v>14</v>
      </c>
      <c r="J2686" t="str">
        <f>IF(Baby_Fashion__2[[#This Row],[no_of_ratings]]&gt;=4,"High",IF(Baby_Fashion__2[[#This Row],[no_of_ratings]]&gt;=3,"Medium","Low"))</f>
        <v>High</v>
      </c>
    </row>
    <row r="2687" spans="1:10" x14ac:dyDescent="0.25">
      <c r="A2687" s="18" t="s">
        <v>2576</v>
      </c>
      <c r="B2687" s="18" t="s">
        <v>2111</v>
      </c>
      <c r="C2687" s="18" t="s">
        <v>2112</v>
      </c>
      <c r="D2687">
        <v>4.3</v>
      </c>
      <c r="E2687" s="12">
        <v>12057</v>
      </c>
      <c r="F2687" s="12">
        <v>441</v>
      </c>
      <c r="G2687" s="12">
        <v>598</v>
      </c>
      <c r="H2687" s="12">
        <f>Baby_Fashion__2[[#This Row],[no_of_ratings]]*Baby_Fashion__2[[#This Row],[discount_price]]</f>
        <v>5317137</v>
      </c>
      <c r="I2687" s="12">
        <v>157</v>
      </c>
      <c r="J2687" t="str">
        <f>IF(Baby_Fashion__2[[#This Row],[no_of_ratings]]&gt;=4,"High",IF(Baby_Fashion__2[[#This Row],[no_of_ratings]]&gt;=3,"Medium","Low"))</f>
        <v>High</v>
      </c>
    </row>
    <row r="2688" spans="1:10" x14ac:dyDescent="0.25">
      <c r="A2688" s="18" t="s">
        <v>2577</v>
      </c>
      <c r="B2688" s="18" t="s">
        <v>2111</v>
      </c>
      <c r="C2688" s="18" t="s">
        <v>2112</v>
      </c>
      <c r="D2688">
        <v>4</v>
      </c>
      <c r="E2688" s="12">
        <v>4</v>
      </c>
      <c r="F2688" s="12">
        <v>129</v>
      </c>
      <c r="G2688" s="12">
        <v>499</v>
      </c>
      <c r="H2688" s="12">
        <f>Baby_Fashion__2[[#This Row],[no_of_ratings]]*Baby_Fashion__2[[#This Row],[discount_price]]</f>
        <v>516</v>
      </c>
      <c r="I2688" s="12">
        <v>370</v>
      </c>
      <c r="J2688" t="str">
        <f>IF(Baby_Fashion__2[[#This Row],[no_of_ratings]]&gt;=4,"High",IF(Baby_Fashion__2[[#This Row],[no_of_ratings]]&gt;=3,"Medium","Low"))</f>
        <v>High</v>
      </c>
    </row>
    <row r="2689" spans="1:10" x14ac:dyDescent="0.25">
      <c r="A2689" s="18" t="s">
        <v>2578</v>
      </c>
      <c r="B2689" s="18" t="s">
        <v>2111</v>
      </c>
      <c r="C2689" s="18" t="s">
        <v>2112</v>
      </c>
      <c r="D2689">
        <v>4.0999999999999996</v>
      </c>
      <c r="E2689" s="12">
        <v>8561</v>
      </c>
      <c r="F2689" s="12">
        <v>335</v>
      </c>
      <c r="G2689" s="12">
        <v>398</v>
      </c>
      <c r="H2689" s="12">
        <f>Baby_Fashion__2[[#This Row],[no_of_ratings]]*Baby_Fashion__2[[#This Row],[discount_price]]</f>
        <v>2867935</v>
      </c>
      <c r="I2689" s="12">
        <v>63</v>
      </c>
      <c r="J2689" t="str">
        <f>IF(Baby_Fashion__2[[#This Row],[no_of_ratings]]&gt;=4,"High",IF(Baby_Fashion__2[[#This Row],[no_of_ratings]]&gt;=3,"Medium","Low"))</f>
        <v>High</v>
      </c>
    </row>
    <row r="2690" spans="1:10" x14ac:dyDescent="0.25">
      <c r="A2690" s="18" t="s">
        <v>2579</v>
      </c>
      <c r="B2690" s="18" t="s">
        <v>2111</v>
      </c>
      <c r="C2690" s="18" t="s">
        <v>2112</v>
      </c>
      <c r="D2690">
        <v>4.5</v>
      </c>
      <c r="E2690" s="12">
        <v>989</v>
      </c>
      <c r="F2690" s="12">
        <v>0</v>
      </c>
      <c r="G2690" s="12">
        <v>0</v>
      </c>
      <c r="H2690" s="12">
        <f>Baby_Fashion__2[[#This Row],[no_of_ratings]]*Baby_Fashion__2[[#This Row],[discount_price]]</f>
        <v>0</v>
      </c>
      <c r="I2690" s="12">
        <v>0</v>
      </c>
      <c r="J2690" t="str">
        <f>IF(Baby_Fashion__2[[#This Row],[no_of_ratings]]&gt;=4,"High",IF(Baby_Fashion__2[[#This Row],[no_of_ratings]]&gt;=3,"Medium","Low"))</f>
        <v>High</v>
      </c>
    </row>
    <row r="2691" spans="1:10" x14ac:dyDescent="0.25">
      <c r="A2691" s="18" t="s">
        <v>2580</v>
      </c>
      <c r="B2691" s="18" t="s">
        <v>2111</v>
      </c>
      <c r="C2691" s="18" t="s">
        <v>2112</v>
      </c>
      <c r="D2691">
        <v>4.5</v>
      </c>
      <c r="E2691" s="12">
        <v>1004</v>
      </c>
      <c r="F2691" s="12">
        <v>1790</v>
      </c>
      <c r="G2691" s="12">
        <v>1999</v>
      </c>
      <c r="H2691" s="12">
        <f>Baby_Fashion__2[[#This Row],[no_of_ratings]]*Baby_Fashion__2[[#This Row],[discount_price]]</f>
        <v>1797160</v>
      </c>
      <c r="I2691" s="12">
        <v>209</v>
      </c>
      <c r="J2691" t="str">
        <f>IF(Baby_Fashion__2[[#This Row],[no_of_ratings]]&gt;=4,"High",IF(Baby_Fashion__2[[#This Row],[no_of_ratings]]&gt;=3,"Medium","Low"))</f>
        <v>High</v>
      </c>
    </row>
    <row r="2692" spans="1:10" x14ac:dyDescent="0.25">
      <c r="A2692" s="18" t="s">
        <v>2581</v>
      </c>
      <c r="B2692" s="18" t="s">
        <v>2111</v>
      </c>
      <c r="C2692" s="18" t="s">
        <v>2112</v>
      </c>
      <c r="D2692">
        <v>4.5999999999999996</v>
      </c>
      <c r="E2692" s="12">
        <v>7</v>
      </c>
      <c r="F2692" s="12">
        <v>424</v>
      </c>
      <c r="G2692" s="12">
        <v>520</v>
      </c>
      <c r="H2692" s="12">
        <f>Baby_Fashion__2[[#This Row],[no_of_ratings]]*Baby_Fashion__2[[#This Row],[discount_price]]</f>
        <v>2968</v>
      </c>
      <c r="I2692" s="12">
        <v>96</v>
      </c>
      <c r="J2692" t="str">
        <f>IF(Baby_Fashion__2[[#This Row],[no_of_ratings]]&gt;=4,"High",IF(Baby_Fashion__2[[#This Row],[no_of_ratings]]&gt;=3,"Medium","Low"))</f>
        <v>High</v>
      </c>
    </row>
    <row r="2693" spans="1:10" x14ac:dyDescent="0.25">
      <c r="A2693" s="18" t="s">
        <v>2582</v>
      </c>
      <c r="B2693" s="18" t="s">
        <v>2111</v>
      </c>
      <c r="C2693" s="18" t="s">
        <v>2112</v>
      </c>
      <c r="D2693">
        <v>5</v>
      </c>
      <c r="E2693" s="12">
        <v>1</v>
      </c>
      <c r="F2693" s="12">
        <v>325</v>
      </c>
      <c r="G2693" s="12">
        <v>699</v>
      </c>
      <c r="H2693" s="12">
        <f>Baby_Fashion__2[[#This Row],[no_of_ratings]]*Baby_Fashion__2[[#This Row],[discount_price]]</f>
        <v>325</v>
      </c>
      <c r="I2693" s="12">
        <v>374</v>
      </c>
      <c r="J2693" t="str">
        <f>IF(Baby_Fashion__2[[#This Row],[no_of_ratings]]&gt;=4,"High",IF(Baby_Fashion__2[[#This Row],[no_of_ratings]]&gt;=3,"Medium","Low"))</f>
        <v>Low</v>
      </c>
    </row>
    <row r="2694" spans="1:10" x14ac:dyDescent="0.25">
      <c r="A2694" s="18" t="s">
        <v>2583</v>
      </c>
      <c r="B2694" s="18" t="s">
        <v>2111</v>
      </c>
      <c r="C2694" s="18" t="s">
        <v>2112</v>
      </c>
      <c r="D2694">
        <v>4.5999999999999996</v>
      </c>
      <c r="E2694" s="12">
        <v>7</v>
      </c>
      <c r="F2694" s="12">
        <v>0</v>
      </c>
      <c r="G2694" s="12">
        <v>80</v>
      </c>
      <c r="H2694" s="12">
        <f>Baby_Fashion__2[[#This Row],[no_of_ratings]]*Baby_Fashion__2[[#This Row],[discount_price]]</f>
        <v>0</v>
      </c>
      <c r="I2694" s="12">
        <v>80</v>
      </c>
      <c r="J2694" t="str">
        <f>IF(Baby_Fashion__2[[#This Row],[no_of_ratings]]&gt;=4,"High",IF(Baby_Fashion__2[[#This Row],[no_of_ratings]]&gt;=3,"Medium","Low"))</f>
        <v>High</v>
      </c>
    </row>
    <row r="2695" spans="1:10" x14ac:dyDescent="0.25">
      <c r="A2695" s="18" t="s">
        <v>2584</v>
      </c>
      <c r="B2695" s="18" t="s">
        <v>2111</v>
      </c>
      <c r="C2695" s="18" t="s">
        <v>2112</v>
      </c>
      <c r="D2695">
        <v>4.4000000000000004</v>
      </c>
      <c r="E2695" s="12">
        <v>136</v>
      </c>
      <c r="F2695" s="12">
        <v>674.1</v>
      </c>
      <c r="G2695" s="12">
        <v>1498</v>
      </c>
      <c r="H2695" s="12">
        <f>Baby_Fashion__2[[#This Row],[no_of_ratings]]*Baby_Fashion__2[[#This Row],[discount_price]]</f>
        <v>91677.6</v>
      </c>
      <c r="I2695" s="12">
        <v>823.9</v>
      </c>
      <c r="J2695" t="str">
        <f>IF(Baby_Fashion__2[[#This Row],[no_of_ratings]]&gt;=4,"High",IF(Baby_Fashion__2[[#This Row],[no_of_ratings]]&gt;=3,"Medium","Low"))</f>
        <v>High</v>
      </c>
    </row>
    <row r="2696" spans="1:10" x14ac:dyDescent="0.25">
      <c r="A2696" s="18" t="s">
        <v>2584</v>
      </c>
      <c r="B2696" s="18" t="s">
        <v>2111</v>
      </c>
      <c r="C2696" s="18" t="s">
        <v>2112</v>
      </c>
      <c r="D2696">
        <v>4.4000000000000004</v>
      </c>
      <c r="E2696" s="12">
        <v>136</v>
      </c>
      <c r="F2696" s="12">
        <v>899</v>
      </c>
      <c r="G2696" s="12">
        <v>2247</v>
      </c>
      <c r="H2696" s="12">
        <f>Baby_Fashion__2[[#This Row],[no_of_ratings]]*Baby_Fashion__2[[#This Row],[discount_price]]</f>
        <v>122264</v>
      </c>
      <c r="I2696" s="12">
        <v>1348</v>
      </c>
      <c r="J2696" t="str">
        <f>IF(Baby_Fashion__2[[#This Row],[no_of_ratings]]&gt;=4,"High",IF(Baby_Fashion__2[[#This Row],[no_of_ratings]]&gt;=3,"Medium","Low"))</f>
        <v>High</v>
      </c>
    </row>
    <row r="2697" spans="1:10" x14ac:dyDescent="0.25">
      <c r="A2697" s="18" t="s">
        <v>2585</v>
      </c>
      <c r="B2697" s="18" t="s">
        <v>2111</v>
      </c>
      <c r="C2697" s="18" t="s">
        <v>2112</v>
      </c>
      <c r="D2697">
        <v>0</v>
      </c>
      <c r="E2697" s="12">
        <v>0</v>
      </c>
      <c r="F2697" s="12">
        <v>598</v>
      </c>
      <c r="G2697" s="12">
        <v>999</v>
      </c>
      <c r="H2697" s="12">
        <f>Baby_Fashion__2[[#This Row],[no_of_ratings]]*Baby_Fashion__2[[#This Row],[discount_price]]</f>
        <v>0</v>
      </c>
      <c r="I2697" s="12">
        <v>401</v>
      </c>
      <c r="J2697" t="str">
        <f>IF(Baby_Fashion__2[[#This Row],[no_of_ratings]]&gt;=4,"High",IF(Baby_Fashion__2[[#This Row],[no_of_ratings]]&gt;=3,"Medium","Low"))</f>
        <v>Low</v>
      </c>
    </row>
    <row r="2698" spans="1:10" x14ac:dyDescent="0.25">
      <c r="A2698" s="18" t="s">
        <v>2586</v>
      </c>
      <c r="B2698" s="18" t="s">
        <v>2111</v>
      </c>
      <c r="C2698" s="18" t="s">
        <v>2112</v>
      </c>
      <c r="D2698">
        <v>4.4000000000000004</v>
      </c>
      <c r="E2698" s="12">
        <v>40</v>
      </c>
      <c r="F2698" s="12">
        <v>1605</v>
      </c>
      <c r="G2698" s="12">
        <v>1803</v>
      </c>
      <c r="H2698" s="12">
        <f>Baby_Fashion__2[[#This Row],[no_of_ratings]]*Baby_Fashion__2[[#This Row],[discount_price]]</f>
        <v>64200</v>
      </c>
      <c r="I2698" s="12">
        <v>198</v>
      </c>
      <c r="J2698" t="str">
        <f>IF(Baby_Fashion__2[[#This Row],[no_of_ratings]]&gt;=4,"High",IF(Baby_Fashion__2[[#This Row],[no_of_ratings]]&gt;=3,"Medium","Low"))</f>
        <v>High</v>
      </c>
    </row>
    <row r="2699" spans="1:10" x14ac:dyDescent="0.25">
      <c r="A2699" s="18" t="s">
        <v>2587</v>
      </c>
      <c r="B2699" s="18" t="s">
        <v>2111</v>
      </c>
      <c r="C2699" s="18" t="s">
        <v>2112</v>
      </c>
      <c r="D2699">
        <v>4.2</v>
      </c>
      <c r="E2699" s="12">
        <v>118</v>
      </c>
      <c r="F2699" s="12">
        <v>474.05</v>
      </c>
      <c r="G2699" s="12">
        <v>1999</v>
      </c>
      <c r="H2699" s="12">
        <f>Baby_Fashion__2[[#This Row],[no_of_ratings]]*Baby_Fashion__2[[#This Row],[discount_price]]</f>
        <v>55937.9</v>
      </c>
      <c r="I2699" s="12">
        <v>1524.95</v>
      </c>
      <c r="J2699" t="str">
        <f>IF(Baby_Fashion__2[[#This Row],[no_of_ratings]]&gt;=4,"High",IF(Baby_Fashion__2[[#This Row],[no_of_ratings]]&gt;=3,"Medium","Low"))</f>
        <v>High</v>
      </c>
    </row>
    <row r="2700" spans="1:10" x14ac:dyDescent="0.25">
      <c r="A2700" s="18" t="s">
        <v>2588</v>
      </c>
      <c r="B2700" s="18" t="s">
        <v>2111</v>
      </c>
      <c r="C2700" s="18" t="s">
        <v>2112</v>
      </c>
      <c r="D2700">
        <v>4.0999999999999996</v>
      </c>
      <c r="E2700" s="12">
        <v>181</v>
      </c>
      <c r="F2700" s="12">
        <v>899</v>
      </c>
      <c r="G2700" s="12">
        <v>2247</v>
      </c>
      <c r="H2700" s="12">
        <f>Baby_Fashion__2[[#This Row],[no_of_ratings]]*Baby_Fashion__2[[#This Row],[discount_price]]</f>
        <v>162719</v>
      </c>
      <c r="I2700" s="12">
        <v>1348</v>
      </c>
      <c r="J2700" t="str">
        <f>IF(Baby_Fashion__2[[#This Row],[no_of_ratings]]&gt;=4,"High",IF(Baby_Fashion__2[[#This Row],[no_of_ratings]]&gt;=3,"Medium","Low"))</f>
        <v>High</v>
      </c>
    </row>
    <row r="2701" spans="1:10" x14ac:dyDescent="0.25">
      <c r="A2701" s="18" t="s">
        <v>2589</v>
      </c>
      <c r="B2701" s="18" t="s">
        <v>2111</v>
      </c>
      <c r="C2701" s="18" t="s">
        <v>2112</v>
      </c>
      <c r="D2701">
        <v>4</v>
      </c>
      <c r="E2701" s="12">
        <v>137</v>
      </c>
      <c r="F2701" s="12">
        <v>0</v>
      </c>
      <c r="G2701" s="12">
        <v>147</v>
      </c>
      <c r="H2701" s="12">
        <f>Baby_Fashion__2[[#This Row],[no_of_ratings]]*Baby_Fashion__2[[#This Row],[discount_price]]</f>
        <v>0</v>
      </c>
      <c r="I2701" s="12">
        <v>147</v>
      </c>
      <c r="J2701" t="str">
        <f>IF(Baby_Fashion__2[[#This Row],[no_of_ratings]]&gt;=4,"High",IF(Baby_Fashion__2[[#This Row],[no_of_ratings]]&gt;=3,"Medium","Low"))</f>
        <v>High</v>
      </c>
    </row>
    <row r="2702" spans="1:10" x14ac:dyDescent="0.25">
      <c r="A2702" s="18" t="s">
        <v>2590</v>
      </c>
      <c r="B2702" s="18" t="s">
        <v>2111</v>
      </c>
      <c r="C2702" s="18" t="s">
        <v>2112</v>
      </c>
      <c r="D2702">
        <v>4.0999999999999996</v>
      </c>
      <c r="E2702" s="12">
        <v>49</v>
      </c>
      <c r="F2702" s="12">
        <v>0</v>
      </c>
      <c r="G2702" s="12">
        <v>120</v>
      </c>
      <c r="H2702" s="12">
        <f>Baby_Fashion__2[[#This Row],[no_of_ratings]]*Baby_Fashion__2[[#This Row],[discount_price]]</f>
        <v>0</v>
      </c>
      <c r="I2702" s="12">
        <v>120</v>
      </c>
      <c r="J2702" t="str">
        <f>IF(Baby_Fashion__2[[#This Row],[no_of_ratings]]&gt;=4,"High",IF(Baby_Fashion__2[[#This Row],[no_of_ratings]]&gt;=3,"Medium","Low"))</f>
        <v>High</v>
      </c>
    </row>
    <row r="2703" spans="1:10" x14ac:dyDescent="0.25">
      <c r="A2703" s="18" t="s">
        <v>2591</v>
      </c>
      <c r="B2703" s="18" t="s">
        <v>2111</v>
      </c>
      <c r="C2703" s="18" t="s">
        <v>2112</v>
      </c>
      <c r="D2703">
        <v>4.4000000000000004</v>
      </c>
      <c r="E2703" s="12">
        <v>180</v>
      </c>
      <c r="F2703" s="12">
        <v>294.99</v>
      </c>
      <c r="G2703" s="12">
        <v>399</v>
      </c>
      <c r="H2703" s="12">
        <f>Baby_Fashion__2[[#This Row],[no_of_ratings]]*Baby_Fashion__2[[#This Row],[discount_price]]</f>
        <v>53098.200000000004</v>
      </c>
      <c r="I2703" s="12">
        <v>104.00999999999999</v>
      </c>
      <c r="J2703" t="str">
        <f>IF(Baby_Fashion__2[[#This Row],[no_of_ratings]]&gt;=4,"High",IF(Baby_Fashion__2[[#This Row],[no_of_ratings]]&gt;=3,"Medium","Low"))</f>
        <v>High</v>
      </c>
    </row>
    <row r="2704" spans="1:10" x14ac:dyDescent="0.25">
      <c r="A2704" s="18" t="s">
        <v>2592</v>
      </c>
      <c r="B2704" s="18" t="s">
        <v>2111</v>
      </c>
      <c r="C2704" s="18" t="s">
        <v>2112</v>
      </c>
      <c r="D2704">
        <v>4</v>
      </c>
      <c r="E2704" s="12">
        <v>7</v>
      </c>
      <c r="F2704" s="12">
        <v>0</v>
      </c>
      <c r="G2704" s="12">
        <v>150</v>
      </c>
      <c r="H2704" s="12">
        <f>Baby_Fashion__2[[#This Row],[no_of_ratings]]*Baby_Fashion__2[[#This Row],[discount_price]]</f>
        <v>0</v>
      </c>
      <c r="I2704" s="12">
        <v>150</v>
      </c>
      <c r="J2704" t="str">
        <f>IF(Baby_Fashion__2[[#This Row],[no_of_ratings]]&gt;=4,"High",IF(Baby_Fashion__2[[#This Row],[no_of_ratings]]&gt;=3,"Medium","Low"))</f>
        <v>High</v>
      </c>
    </row>
    <row r="2705" spans="1:10" x14ac:dyDescent="0.25">
      <c r="A2705" s="18" t="s">
        <v>2593</v>
      </c>
      <c r="B2705" s="18" t="s">
        <v>2111</v>
      </c>
      <c r="C2705" s="18" t="s">
        <v>2112</v>
      </c>
      <c r="D2705">
        <v>4.3</v>
      </c>
      <c r="E2705" s="12">
        <v>2</v>
      </c>
      <c r="F2705" s="12">
        <v>289</v>
      </c>
      <c r="G2705" s="12">
        <v>399</v>
      </c>
      <c r="H2705" s="12">
        <f>Baby_Fashion__2[[#This Row],[no_of_ratings]]*Baby_Fashion__2[[#This Row],[discount_price]]</f>
        <v>578</v>
      </c>
      <c r="I2705" s="12">
        <v>110</v>
      </c>
      <c r="J2705" t="str">
        <f>IF(Baby_Fashion__2[[#This Row],[no_of_ratings]]&gt;=4,"High",IF(Baby_Fashion__2[[#This Row],[no_of_ratings]]&gt;=3,"Medium","Low"))</f>
        <v>Low</v>
      </c>
    </row>
    <row r="2706" spans="1:10" x14ac:dyDescent="0.25">
      <c r="A2706" s="18" t="s">
        <v>2594</v>
      </c>
      <c r="B2706" s="18" t="s">
        <v>2111</v>
      </c>
      <c r="C2706" s="18" t="s">
        <v>2112</v>
      </c>
      <c r="D2706">
        <v>3.6</v>
      </c>
      <c r="E2706" s="12">
        <v>72</v>
      </c>
      <c r="F2706" s="12">
        <v>329.18</v>
      </c>
      <c r="G2706" s="12">
        <v>500</v>
      </c>
      <c r="H2706" s="12">
        <f>Baby_Fashion__2[[#This Row],[no_of_ratings]]*Baby_Fashion__2[[#This Row],[discount_price]]</f>
        <v>23700.959999999999</v>
      </c>
      <c r="I2706" s="12">
        <v>170.82</v>
      </c>
      <c r="J2706" t="str">
        <f>IF(Baby_Fashion__2[[#This Row],[no_of_ratings]]&gt;=4,"High",IF(Baby_Fashion__2[[#This Row],[no_of_ratings]]&gt;=3,"Medium","Low"))</f>
        <v>High</v>
      </c>
    </row>
    <row r="2707" spans="1:10" x14ac:dyDescent="0.25">
      <c r="A2707" s="18" t="s">
        <v>2595</v>
      </c>
      <c r="B2707" s="18" t="s">
        <v>2111</v>
      </c>
      <c r="C2707" s="18" t="s">
        <v>2112</v>
      </c>
      <c r="D2707">
        <v>2.9</v>
      </c>
      <c r="E2707" s="12">
        <v>2</v>
      </c>
      <c r="F2707" s="12">
        <v>579</v>
      </c>
      <c r="G2707" s="12">
        <v>1056</v>
      </c>
      <c r="H2707" s="12">
        <f>Baby_Fashion__2[[#This Row],[no_of_ratings]]*Baby_Fashion__2[[#This Row],[discount_price]]</f>
        <v>1158</v>
      </c>
      <c r="I2707" s="12">
        <v>477</v>
      </c>
      <c r="J2707" t="str">
        <f>IF(Baby_Fashion__2[[#This Row],[no_of_ratings]]&gt;=4,"High",IF(Baby_Fashion__2[[#This Row],[no_of_ratings]]&gt;=3,"Medium","Low"))</f>
        <v>Low</v>
      </c>
    </row>
    <row r="2708" spans="1:10" x14ac:dyDescent="0.25">
      <c r="A2708" s="18" t="s">
        <v>2596</v>
      </c>
      <c r="B2708" s="18" t="s">
        <v>2111</v>
      </c>
      <c r="C2708" s="18" t="s">
        <v>2112</v>
      </c>
      <c r="D2708">
        <v>4.2</v>
      </c>
      <c r="E2708" s="12">
        <v>17</v>
      </c>
      <c r="F2708" s="12">
        <v>518</v>
      </c>
      <c r="G2708" s="12">
        <v>575</v>
      </c>
      <c r="H2708" s="12">
        <f>Baby_Fashion__2[[#This Row],[no_of_ratings]]*Baby_Fashion__2[[#This Row],[discount_price]]</f>
        <v>8806</v>
      </c>
      <c r="I2708" s="12">
        <v>57</v>
      </c>
      <c r="J2708" t="str">
        <f>IF(Baby_Fashion__2[[#This Row],[no_of_ratings]]&gt;=4,"High",IF(Baby_Fashion__2[[#This Row],[no_of_ratings]]&gt;=3,"Medium","Low"))</f>
        <v>High</v>
      </c>
    </row>
    <row r="2709" spans="1:10" x14ac:dyDescent="0.25">
      <c r="A2709" s="18" t="s">
        <v>2597</v>
      </c>
      <c r="B2709" s="18" t="s">
        <v>2111</v>
      </c>
      <c r="C2709" s="18" t="s">
        <v>2112</v>
      </c>
      <c r="D2709">
        <v>3.9</v>
      </c>
      <c r="E2709" s="12">
        <v>10</v>
      </c>
      <c r="F2709" s="12">
        <v>629</v>
      </c>
      <c r="G2709" s="12">
        <v>830</v>
      </c>
      <c r="H2709" s="12">
        <f>Baby_Fashion__2[[#This Row],[no_of_ratings]]*Baby_Fashion__2[[#This Row],[discount_price]]</f>
        <v>6290</v>
      </c>
      <c r="I2709" s="12">
        <v>201</v>
      </c>
      <c r="J2709" t="str">
        <f>IF(Baby_Fashion__2[[#This Row],[no_of_ratings]]&gt;=4,"High",IF(Baby_Fashion__2[[#This Row],[no_of_ratings]]&gt;=3,"Medium","Low"))</f>
        <v>High</v>
      </c>
    </row>
    <row r="2710" spans="1:10" x14ac:dyDescent="0.25">
      <c r="A2710" s="18" t="s">
        <v>2598</v>
      </c>
      <c r="B2710" s="18" t="s">
        <v>2111</v>
      </c>
      <c r="C2710" s="18" t="s">
        <v>2112</v>
      </c>
      <c r="D2710">
        <v>4.0999999999999996</v>
      </c>
      <c r="E2710" s="12">
        <v>45</v>
      </c>
      <c r="F2710" s="12">
        <v>3899</v>
      </c>
      <c r="G2710" s="12">
        <v>5899</v>
      </c>
      <c r="H2710" s="12">
        <f>Baby_Fashion__2[[#This Row],[no_of_ratings]]*Baby_Fashion__2[[#This Row],[discount_price]]</f>
        <v>175455</v>
      </c>
      <c r="I2710" s="12">
        <v>2000</v>
      </c>
      <c r="J2710" t="str">
        <f>IF(Baby_Fashion__2[[#This Row],[no_of_ratings]]&gt;=4,"High",IF(Baby_Fashion__2[[#This Row],[no_of_ratings]]&gt;=3,"Medium","Low"))</f>
        <v>High</v>
      </c>
    </row>
    <row r="2711" spans="1:10" x14ac:dyDescent="0.25">
      <c r="A2711" s="18" t="s">
        <v>2599</v>
      </c>
      <c r="B2711" s="18" t="s">
        <v>2111</v>
      </c>
      <c r="C2711" s="18" t="s">
        <v>2112</v>
      </c>
      <c r="D2711">
        <v>0</v>
      </c>
      <c r="E2711" s="12">
        <v>0</v>
      </c>
      <c r="F2711" s="12">
        <v>632</v>
      </c>
      <c r="G2711" s="12">
        <v>1053</v>
      </c>
      <c r="H2711" s="12">
        <f>Baby_Fashion__2[[#This Row],[no_of_ratings]]*Baby_Fashion__2[[#This Row],[discount_price]]</f>
        <v>0</v>
      </c>
      <c r="I2711" s="12">
        <v>421</v>
      </c>
      <c r="J2711" t="str">
        <f>IF(Baby_Fashion__2[[#This Row],[no_of_ratings]]&gt;=4,"High",IF(Baby_Fashion__2[[#This Row],[no_of_ratings]]&gt;=3,"Medium","Low"))</f>
        <v>Low</v>
      </c>
    </row>
    <row r="2712" spans="1:10" x14ac:dyDescent="0.25">
      <c r="A2712" s="18" t="s">
        <v>2600</v>
      </c>
      <c r="B2712" s="18" t="s">
        <v>2111</v>
      </c>
      <c r="C2712" s="18" t="s">
        <v>2112</v>
      </c>
      <c r="D2712">
        <v>4</v>
      </c>
      <c r="E2712" s="12">
        <v>25</v>
      </c>
      <c r="F2712" s="12">
        <v>811</v>
      </c>
      <c r="G2712" s="12">
        <v>1999</v>
      </c>
      <c r="H2712" s="12">
        <f>Baby_Fashion__2[[#This Row],[no_of_ratings]]*Baby_Fashion__2[[#This Row],[discount_price]]</f>
        <v>20275</v>
      </c>
      <c r="I2712" s="12">
        <v>1188</v>
      </c>
      <c r="J2712" t="str">
        <f>IF(Baby_Fashion__2[[#This Row],[no_of_ratings]]&gt;=4,"High",IF(Baby_Fashion__2[[#This Row],[no_of_ratings]]&gt;=3,"Medium","Low"))</f>
        <v>High</v>
      </c>
    </row>
    <row r="2713" spans="1:10" x14ac:dyDescent="0.25">
      <c r="A2713" s="18" t="s">
        <v>2601</v>
      </c>
      <c r="B2713" s="18" t="s">
        <v>2111</v>
      </c>
      <c r="C2713" s="18" t="s">
        <v>2112</v>
      </c>
      <c r="D2713">
        <v>3.8</v>
      </c>
      <c r="E2713" s="12">
        <v>162</v>
      </c>
      <c r="F2713" s="12">
        <v>185</v>
      </c>
      <c r="G2713" s="12">
        <v>299</v>
      </c>
      <c r="H2713" s="12">
        <f>Baby_Fashion__2[[#This Row],[no_of_ratings]]*Baby_Fashion__2[[#This Row],[discount_price]]</f>
        <v>29970</v>
      </c>
      <c r="I2713" s="12">
        <v>114</v>
      </c>
      <c r="J2713" t="str">
        <f>IF(Baby_Fashion__2[[#This Row],[no_of_ratings]]&gt;=4,"High",IF(Baby_Fashion__2[[#This Row],[no_of_ratings]]&gt;=3,"Medium","Low"))</f>
        <v>High</v>
      </c>
    </row>
    <row r="2714" spans="1:10" x14ac:dyDescent="0.25">
      <c r="A2714" s="18" t="s">
        <v>2602</v>
      </c>
      <c r="B2714" s="18" t="s">
        <v>2111</v>
      </c>
      <c r="C2714" s="18" t="s">
        <v>2112</v>
      </c>
      <c r="D2714">
        <v>3.5</v>
      </c>
      <c r="E2714" s="12">
        <v>32</v>
      </c>
      <c r="F2714" s="12">
        <v>149</v>
      </c>
      <c r="G2714" s="12">
        <v>199</v>
      </c>
      <c r="H2714" s="12">
        <f>Baby_Fashion__2[[#This Row],[no_of_ratings]]*Baby_Fashion__2[[#This Row],[discount_price]]</f>
        <v>4768</v>
      </c>
      <c r="I2714" s="12">
        <v>50</v>
      </c>
      <c r="J2714" t="str">
        <f>IF(Baby_Fashion__2[[#This Row],[no_of_ratings]]&gt;=4,"High",IF(Baby_Fashion__2[[#This Row],[no_of_ratings]]&gt;=3,"Medium","Low"))</f>
        <v>High</v>
      </c>
    </row>
    <row r="2715" spans="1:10" x14ac:dyDescent="0.25">
      <c r="A2715" s="18" t="s">
        <v>2603</v>
      </c>
      <c r="B2715" s="18" t="s">
        <v>2111</v>
      </c>
      <c r="C2715" s="18" t="s">
        <v>2112</v>
      </c>
      <c r="D2715">
        <v>3.4</v>
      </c>
      <c r="E2715" s="12">
        <v>65</v>
      </c>
      <c r="F2715" s="12">
        <v>169</v>
      </c>
      <c r="G2715" s="12">
        <v>450</v>
      </c>
      <c r="H2715" s="12">
        <f>Baby_Fashion__2[[#This Row],[no_of_ratings]]*Baby_Fashion__2[[#This Row],[discount_price]]</f>
        <v>10985</v>
      </c>
      <c r="I2715" s="12">
        <v>281</v>
      </c>
      <c r="J2715" t="str">
        <f>IF(Baby_Fashion__2[[#This Row],[no_of_ratings]]&gt;=4,"High",IF(Baby_Fashion__2[[#This Row],[no_of_ratings]]&gt;=3,"Medium","Low"))</f>
        <v>High</v>
      </c>
    </row>
    <row r="2716" spans="1:10" x14ac:dyDescent="0.25">
      <c r="A2716" s="18" t="s">
        <v>2604</v>
      </c>
      <c r="B2716" s="18" t="s">
        <v>2111</v>
      </c>
      <c r="C2716" s="18" t="s">
        <v>2112</v>
      </c>
      <c r="D2716">
        <v>5</v>
      </c>
      <c r="E2716" s="12">
        <v>1</v>
      </c>
      <c r="F2716" s="12">
        <v>299</v>
      </c>
      <c r="G2716" s="12">
        <v>375</v>
      </c>
      <c r="H2716" s="12">
        <f>Baby_Fashion__2[[#This Row],[no_of_ratings]]*Baby_Fashion__2[[#This Row],[discount_price]]</f>
        <v>299</v>
      </c>
      <c r="I2716" s="12">
        <v>76</v>
      </c>
      <c r="J2716" t="str">
        <f>IF(Baby_Fashion__2[[#This Row],[no_of_ratings]]&gt;=4,"High",IF(Baby_Fashion__2[[#This Row],[no_of_ratings]]&gt;=3,"Medium","Low"))</f>
        <v>Low</v>
      </c>
    </row>
    <row r="2717" spans="1:10" x14ac:dyDescent="0.25">
      <c r="A2717" s="18" t="s">
        <v>2605</v>
      </c>
      <c r="B2717" s="18" t="s">
        <v>2111</v>
      </c>
      <c r="C2717" s="18" t="s">
        <v>2112</v>
      </c>
      <c r="D2717">
        <v>3.7</v>
      </c>
      <c r="E2717" s="12">
        <v>49</v>
      </c>
      <c r="F2717" s="12">
        <v>328</v>
      </c>
      <c r="G2717" s="12">
        <v>500</v>
      </c>
      <c r="H2717" s="12">
        <f>Baby_Fashion__2[[#This Row],[no_of_ratings]]*Baby_Fashion__2[[#This Row],[discount_price]]</f>
        <v>16072</v>
      </c>
      <c r="I2717" s="12">
        <v>172</v>
      </c>
      <c r="J2717" t="str">
        <f>IF(Baby_Fashion__2[[#This Row],[no_of_ratings]]&gt;=4,"High",IF(Baby_Fashion__2[[#This Row],[no_of_ratings]]&gt;=3,"Medium","Low"))</f>
        <v>High</v>
      </c>
    </row>
    <row r="2718" spans="1:10" x14ac:dyDescent="0.25">
      <c r="A2718" s="18" t="s">
        <v>2606</v>
      </c>
      <c r="B2718" s="18" t="s">
        <v>2111</v>
      </c>
      <c r="C2718" s="18" t="s">
        <v>2112</v>
      </c>
      <c r="D2718">
        <v>4</v>
      </c>
      <c r="E2718" s="12">
        <v>46</v>
      </c>
      <c r="F2718" s="12">
        <v>155</v>
      </c>
      <c r="G2718" s="12">
        <v>175</v>
      </c>
      <c r="H2718" s="12">
        <f>Baby_Fashion__2[[#This Row],[no_of_ratings]]*Baby_Fashion__2[[#This Row],[discount_price]]</f>
        <v>7130</v>
      </c>
      <c r="I2718" s="12">
        <v>20</v>
      </c>
      <c r="J2718" t="str">
        <f>IF(Baby_Fashion__2[[#This Row],[no_of_ratings]]&gt;=4,"High",IF(Baby_Fashion__2[[#This Row],[no_of_ratings]]&gt;=3,"Medium","Low"))</f>
        <v>High</v>
      </c>
    </row>
    <row r="2719" spans="1:10" x14ac:dyDescent="0.25">
      <c r="A2719" s="18" t="s">
        <v>2607</v>
      </c>
      <c r="B2719" s="18" t="s">
        <v>2111</v>
      </c>
      <c r="C2719" s="18" t="s">
        <v>2112</v>
      </c>
      <c r="D2719">
        <v>0</v>
      </c>
      <c r="E2719" s="12">
        <v>0</v>
      </c>
      <c r="F2719" s="12">
        <v>189</v>
      </c>
      <c r="G2719" s="12">
        <v>666</v>
      </c>
      <c r="H2719" s="12">
        <f>Baby_Fashion__2[[#This Row],[no_of_ratings]]*Baby_Fashion__2[[#This Row],[discount_price]]</f>
        <v>0</v>
      </c>
      <c r="I2719" s="12">
        <v>477</v>
      </c>
      <c r="J2719" t="str">
        <f>IF(Baby_Fashion__2[[#This Row],[no_of_ratings]]&gt;=4,"High",IF(Baby_Fashion__2[[#This Row],[no_of_ratings]]&gt;=3,"Medium","Low"))</f>
        <v>Low</v>
      </c>
    </row>
    <row r="2720" spans="1:10" x14ac:dyDescent="0.25">
      <c r="A2720" s="18" t="s">
        <v>2608</v>
      </c>
      <c r="B2720" s="18" t="s">
        <v>2111</v>
      </c>
      <c r="C2720" s="18" t="s">
        <v>2112</v>
      </c>
      <c r="D2720">
        <v>4.4000000000000004</v>
      </c>
      <c r="E2720" s="12">
        <v>34188</v>
      </c>
      <c r="F2720" s="12">
        <v>0</v>
      </c>
      <c r="G2720" s="12">
        <v>50</v>
      </c>
      <c r="H2720" s="12">
        <f>Baby_Fashion__2[[#This Row],[no_of_ratings]]*Baby_Fashion__2[[#This Row],[discount_price]]</f>
        <v>0</v>
      </c>
      <c r="I2720" s="12">
        <v>50</v>
      </c>
      <c r="J2720" t="str">
        <f>IF(Baby_Fashion__2[[#This Row],[no_of_ratings]]&gt;=4,"High",IF(Baby_Fashion__2[[#This Row],[no_of_ratings]]&gt;=3,"Medium","Low"))</f>
        <v>High</v>
      </c>
    </row>
    <row r="2721" spans="1:10" x14ac:dyDescent="0.25">
      <c r="A2721" s="18" t="s">
        <v>2609</v>
      </c>
      <c r="B2721" s="18" t="s">
        <v>2111</v>
      </c>
      <c r="C2721" s="18" t="s">
        <v>2112</v>
      </c>
      <c r="D2721">
        <v>4.3</v>
      </c>
      <c r="E2721" s="12">
        <v>5272</v>
      </c>
      <c r="F2721" s="12">
        <v>430</v>
      </c>
      <c r="G2721" s="12">
        <v>598</v>
      </c>
      <c r="H2721" s="12">
        <f>Baby_Fashion__2[[#This Row],[no_of_ratings]]*Baby_Fashion__2[[#This Row],[discount_price]]</f>
        <v>2266960</v>
      </c>
      <c r="I2721" s="12">
        <v>168</v>
      </c>
      <c r="J2721" t="str">
        <f>IF(Baby_Fashion__2[[#This Row],[no_of_ratings]]&gt;=4,"High",IF(Baby_Fashion__2[[#This Row],[no_of_ratings]]&gt;=3,"Medium","Low"))</f>
        <v>High</v>
      </c>
    </row>
    <row r="2722" spans="1:10" x14ac:dyDescent="0.25">
      <c r="A2722" s="18" t="s">
        <v>2610</v>
      </c>
      <c r="B2722" s="18" t="s">
        <v>2111</v>
      </c>
      <c r="C2722" s="18" t="s">
        <v>2112</v>
      </c>
      <c r="D2722">
        <v>0</v>
      </c>
      <c r="E2722" s="12">
        <v>0</v>
      </c>
      <c r="F2722" s="12">
        <v>569</v>
      </c>
      <c r="G2722" s="12">
        <v>799</v>
      </c>
      <c r="H2722" s="12">
        <f>Baby_Fashion__2[[#This Row],[no_of_ratings]]*Baby_Fashion__2[[#This Row],[discount_price]]</f>
        <v>0</v>
      </c>
      <c r="I2722" s="12">
        <v>230</v>
      </c>
      <c r="J2722" t="str">
        <f>IF(Baby_Fashion__2[[#This Row],[no_of_ratings]]&gt;=4,"High",IF(Baby_Fashion__2[[#This Row],[no_of_ratings]]&gt;=3,"Medium","Low"))</f>
        <v>Low</v>
      </c>
    </row>
    <row r="2723" spans="1:10" x14ac:dyDescent="0.25">
      <c r="A2723" s="18" t="s">
        <v>2611</v>
      </c>
      <c r="B2723" s="18" t="s">
        <v>2111</v>
      </c>
      <c r="C2723" s="18" t="s">
        <v>2112</v>
      </c>
      <c r="D2723">
        <v>4.2</v>
      </c>
      <c r="E2723" s="12">
        <v>64</v>
      </c>
      <c r="F2723" s="12">
        <v>349</v>
      </c>
      <c r="G2723" s="12">
        <v>399</v>
      </c>
      <c r="H2723" s="12">
        <f>Baby_Fashion__2[[#This Row],[no_of_ratings]]*Baby_Fashion__2[[#This Row],[discount_price]]</f>
        <v>22336</v>
      </c>
      <c r="I2723" s="12">
        <v>50</v>
      </c>
      <c r="J2723" t="str">
        <f>IF(Baby_Fashion__2[[#This Row],[no_of_ratings]]&gt;=4,"High",IF(Baby_Fashion__2[[#This Row],[no_of_ratings]]&gt;=3,"Medium","Low"))</f>
        <v>High</v>
      </c>
    </row>
    <row r="2724" spans="1:10" x14ac:dyDescent="0.25">
      <c r="A2724" s="18" t="s">
        <v>2612</v>
      </c>
      <c r="B2724" s="18" t="s">
        <v>2111</v>
      </c>
      <c r="C2724" s="18" t="s">
        <v>2112</v>
      </c>
      <c r="D2724">
        <v>4.4000000000000004</v>
      </c>
      <c r="E2724" s="12">
        <v>134</v>
      </c>
      <c r="F2724" s="12">
        <v>155</v>
      </c>
      <c r="G2724" s="12">
        <v>199</v>
      </c>
      <c r="H2724" s="12">
        <f>Baby_Fashion__2[[#This Row],[no_of_ratings]]*Baby_Fashion__2[[#This Row],[discount_price]]</f>
        <v>20770</v>
      </c>
      <c r="I2724" s="12">
        <v>44</v>
      </c>
      <c r="J2724" t="str">
        <f>IF(Baby_Fashion__2[[#This Row],[no_of_ratings]]&gt;=4,"High",IF(Baby_Fashion__2[[#This Row],[no_of_ratings]]&gt;=3,"Medium","Low"))</f>
        <v>High</v>
      </c>
    </row>
    <row r="2725" spans="1:10" x14ac:dyDescent="0.25">
      <c r="A2725" s="18" t="s">
        <v>2613</v>
      </c>
      <c r="B2725" s="18" t="s">
        <v>2111</v>
      </c>
      <c r="C2725" s="18" t="s">
        <v>2112</v>
      </c>
      <c r="D2725">
        <v>3.5</v>
      </c>
      <c r="E2725" s="12">
        <v>15</v>
      </c>
      <c r="F2725" s="12">
        <v>265</v>
      </c>
      <c r="G2725" s="12">
        <v>399</v>
      </c>
      <c r="H2725" s="12">
        <f>Baby_Fashion__2[[#This Row],[no_of_ratings]]*Baby_Fashion__2[[#This Row],[discount_price]]</f>
        <v>3975</v>
      </c>
      <c r="I2725" s="12">
        <v>134</v>
      </c>
      <c r="J2725" t="str">
        <f>IF(Baby_Fashion__2[[#This Row],[no_of_ratings]]&gt;=4,"High",IF(Baby_Fashion__2[[#This Row],[no_of_ratings]]&gt;=3,"Medium","Low"))</f>
        <v>High</v>
      </c>
    </row>
    <row r="2726" spans="1:10" x14ac:dyDescent="0.25">
      <c r="A2726" s="18" t="s">
        <v>2614</v>
      </c>
      <c r="B2726" s="18" t="s">
        <v>2111</v>
      </c>
      <c r="C2726" s="18" t="s">
        <v>2112</v>
      </c>
      <c r="D2726">
        <v>4.4000000000000004</v>
      </c>
      <c r="E2726" s="12">
        <v>2786</v>
      </c>
      <c r="F2726" s="12">
        <v>771</v>
      </c>
      <c r="G2726" s="12">
        <v>1092</v>
      </c>
      <c r="H2726" s="12">
        <f>Baby_Fashion__2[[#This Row],[no_of_ratings]]*Baby_Fashion__2[[#This Row],[discount_price]]</f>
        <v>2148006</v>
      </c>
      <c r="I2726" s="12">
        <v>321</v>
      </c>
      <c r="J2726" t="str">
        <f>IF(Baby_Fashion__2[[#This Row],[no_of_ratings]]&gt;=4,"High",IF(Baby_Fashion__2[[#This Row],[no_of_ratings]]&gt;=3,"Medium","Low"))</f>
        <v>High</v>
      </c>
    </row>
    <row r="2727" spans="1:10" x14ac:dyDescent="0.25">
      <c r="A2727" s="18" t="s">
        <v>2615</v>
      </c>
      <c r="B2727" s="18" t="s">
        <v>2111</v>
      </c>
      <c r="C2727" s="18" t="s">
        <v>2112</v>
      </c>
      <c r="D2727">
        <v>0</v>
      </c>
      <c r="E2727" s="12">
        <v>0</v>
      </c>
      <c r="F2727" s="12">
        <v>255</v>
      </c>
      <c r="G2727" s="12">
        <v>298</v>
      </c>
      <c r="H2727" s="12">
        <f>Baby_Fashion__2[[#This Row],[no_of_ratings]]*Baby_Fashion__2[[#This Row],[discount_price]]</f>
        <v>0</v>
      </c>
      <c r="I2727" s="12">
        <v>43</v>
      </c>
      <c r="J2727" t="str">
        <f>IF(Baby_Fashion__2[[#This Row],[no_of_ratings]]&gt;=4,"High",IF(Baby_Fashion__2[[#This Row],[no_of_ratings]]&gt;=3,"Medium","Low"))</f>
        <v>Low</v>
      </c>
    </row>
    <row r="2728" spans="1:10" x14ac:dyDescent="0.25">
      <c r="A2728" s="18" t="s">
        <v>2616</v>
      </c>
      <c r="B2728" s="18" t="s">
        <v>2111</v>
      </c>
      <c r="C2728" s="18" t="s">
        <v>2112</v>
      </c>
      <c r="D2728">
        <v>5</v>
      </c>
      <c r="E2728" s="12">
        <v>2</v>
      </c>
      <c r="F2728" s="12">
        <v>226</v>
      </c>
      <c r="G2728" s="12">
        <v>298</v>
      </c>
      <c r="H2728" s="12">
        <f>Baby_Fashion__2[[#This Row],[no_of_ratings]]*Baby_Fashion__2[[#This Row],[discount_price]]</f>
        <v>452</v>
      </c>
      <c r="I2728" s="12">
        <v>72</v>
      </c>
      <c r="J2728" t="str">
        <f>IF(Baby_Fashion__2[[#This Row],[no_of_ratings]]&gt;=4,"High",IF(Baby_Fashion__2[[#This Row],[no_of_ratings]]&gt;=3,"Medium","Low"))</f>
        <v>Low</v>
      </c>
    </row>
    <row r="2729" spans="1:10" x14ac:dyDescent="0.25">
      <c r="A2729" s="18" t="s">
        <v>2617</v>
      </c>
      <c r="B2729" s="18" t="s">
        <v>2111</v>
      </c>
      <c r="C2729" s="18" t="s">
        <v>2112</v>
      </c>
      <c r="D2729">
        <v>3.9</v>
      </c>
      <c r="E2729" s="12">
        <v>93</v>
      </c>
      <c r="F2729" s="12">
        <v>449</v>
      </c>
      <c r="G2729" s="12">
        <v>699</v>
      </c>
      <c r="H2729" s="12">
        <f>Baby_Fashion__2[[#This Row],[no_of_ratings]]*Baby_Fashion__2[[#This Row],[discount_price]]</f>
        <v>41757</v>
      </c>
      <c r="I2729" s="12">
        <v>250</v>
      </c>
      <c r="J2729" t="str">
        <f>IF(Baby_Fashion__2[[#This Row],[no_of_ratings]]&gt;=4,"High",IF(Baby_Fashion__2[[#This Row],[no_of_ratings]]&gt;=3,"Medium","Low"))</f>
        <v>High</v>
      </c>
    </row>
    <row r="2730" spans="1:10" x14ac:dyDescent="0.25">
      <c r="A2730" s="18" t="s">
        <v>2618</v>
      </c>
      <c r="B2730" s="18" t="s">
        <v>2111</v>
      </c>
      <c r="C2730" s="18" t="s">
        <v>2112</v>
      </c>
      <c r="D2730">
        <v>0</v>
      </c>
      <c r="E2730" s="12">
        <v>0</v>
      </c>
      <c r="F2730" s="12">
        <v>2199</v>
      </c>
      <c r="G2730" s="12">
        <v>3570</v>
      </c>
      <c r="H2730" s="12">
        <f>Baby_Fashion__2[[#This Row],[no_of_ratings]]*Baby_Fashion__2[[#This Row],[discount_price]]</f>
        <v>0</v>
      </c>
      <c r="I2730" s="12">
        <v>1371</v>
      </c>
      <c r="J2730" t="str">
        <f>IF(Baby_Fashion__2[[#This Row],[no_of_ratings]]&gt;=4,"High",IF(Baby_Fashion__2[[#This Row],[no_of_ratings]]&gt;=3,"Medium","Low"))</f>
        <v>Low</v>
      </c>
    </row>
    <row r="2731" spans="1:10" x14ac:dyDescent="0.25">
      <c r="A2731" s="18" t="s">
        <v>2619</v>
      </c>
      <c r="B2731" s="18" t="s">
        <v>2111</v>
      </c>
      <c r="C2731" s="18" t="s">
        <v>2112</v>
      </c>
      <c r="D2731">
        <v>3.6</v>
      </c>
      <c r="E2731" s="12">
        <v>27</v>
      </c>
      <c r="F2731" s="12">
        <v>199</v>
      </c>
      <c r="G2731" s="12">
        <v>377</v>
      </c>
      <c r="H2731" s="12">
        <f>Baby_Fashion__2[[#This Row],[no_of_ratings]]*Baby_Fashion__2[[#This Row],[discount_price]]</f>
        <v>5373</v>
      </c>
      <c r="I2731" s="12">
        <v>178</v>
      </c>
      <c r="J2731" t="str">
        <f>IF(Baby_Fashion__2[[#This Row],[no_of_ratings]]&gt;=4,"High",IF(Baby_Fashion__2[[#This Row],[no_of_ratings]]&gt;=3,"Medium","Low"))</f>
        <v>High</v>
      </c>
    </row>
    <row r="2732" spans="1:10" x14ac:dyDescent="0.25">
      <c r="A2732" s="18" t="s">
        <v>2620</v>
      </c>
      <c r="B2732" s="18" t="s">
        <v>2111</v>
      </c>
      <c r="C2732" s="18" t="s">
        <v>2112</v>
      </c>
      <c r="D2732">
        <v>0</v>
      </c>
      <c r="E2732" s="12">
        <v>0</v>
      </c>
      <c r="F2732" s="12">
        <v>999</v>
      </c>
      <c r="G2732" s="12">
        <v>1899</v>
      </c>
      <c r="H2732" s="12">
        <f>Baby_Fashion__2[[#This Row],[no_of_ratings]]*Baby_Fashion__2[[#This Row],[discount_price]]</f>
        <v>0</v>
      </c>
      <c r="I2732" s="12">
        <v>900</v>
      </c>
      <c r="J2732" t="str">
        <f>IF(Baby_Fashion__2[[#This Row],[no_of_ratings]]&gt;=4,"High",IF(Baby_Fashion__2[[#This Row],[no_of_ratings]]&gt;=3,"Medium","Low"))</f>
        <v>Low</v>
      </c>
    </row>
    <row r="2733" spans="1:10" x14ac:dyDescent="0.25">
      <c r="A2733" s="18" t="s">
        <v>2621</v>
      </c>
      <c r="B2733" s="18" t="s">
        <v>2111</v>
      </c>
      <c r="C2733" s="18" t="s">
        <v>2112</v>
      </c>
      <c r="D2733">
        <v>4.0999999999999996</v>
      </c>
      <c r="E2733" s="12">
        <v>86</v>
      </c>
      <c r="F2733" s="12">
        <v>199</v>
      </c>
      <c r="G2733" s="12">
        <v>299</v>
      </c>
      <c r="H2733" s="12">
        <f>Baby_Fashion__2[[#This Row],[no_of_ratings]]*Baby_Fashion__2[[#This Row],[discount_price]]</f>
        <v>17114</v>
      </c>
      <c r="I2733" s="12">
        <v>100</v>
      </c>
      <c r="J2733" t="str">
        <f>IF(Baby_Fashion__2[[#This Row],[no_of_ratings]]&gt;=4,"High",IF(Baby_Fashion__2[[#This Row],[no_of_ratings]]&gt;=3,"Medium","Low"))</f>
        <v>High</v>
      </c>
    </row>
    <row r="2734" spans="1:10" x14ac:dyDescent="0.25">
      <c r="A2734" s="18" t="s">
        <v>2622</v>
      </c>
      <c r="B2734" s="18" t="s">
        <v>2111</v>
      </c>
      <c r="C2734" s="18" t="s">
        <v>2112</v>
      </c>
      <c r="D2734">
        <v>4.5</v>
      </c>
      <c r="E2734" s="12">
        <v>2</v>
      </c>
      <c r="F2734" s="12">
        <v>410</v>
      </c>
      <c r="G2734" s="12">
        <v>420</v>
      </c>
      <c r="H2734" s="12">
        <f>Baby_Fashion__2[[#This Row],[no_of_ratings]]*Baby_Fashion__2[[#This Row],[discount_price]]</f>
        <v>820</v>
      </c>
      <c r="I2734" s="12">
        <v>10</v>
      </c>
      <c r="J2734" t="str">
        <f>IF(Baby_Fashion__2[[#This Row],[no_of_ratings]]&gt;=4,"High",IF(Baby_Fashion__2[[#This Row],[no_of_ratings]]&gt;=3,"Medium","Low"))</f>
        <v>Low</v>
      </c>
    </row>
    <row r="2735" spans="1:10" x14ac:dyDescent="0.25">
      <c r="A2735" s="18" t="s">
        <v>2623</v>
      </c>
      <c r="B2735" s="18" t="s">
        <v>2111</v>
      </c>
      <c r="C2735" s="18" t="s">
        <v>2112</v>
      </c>
      <c r="D2735">
        <v>0</v>
      </c>
      <c r="E2735" s="12">
        <v>0</v>
      </c>
      <c r="F2735" s="12">
        <v>499</v>
      </c>
      <c r="G2735" s="12">
        <v>599</v>
      </c>
      <c r="H2735" s="12">
        <f>Baby_Fashion__2[[#This Row],[no_of_ratings]]*Baby_Fashion__2[[#This Row],[discount_price]]</f>
        <v>0</v>
      </c>
      <c r="I2735" s="12">
        <v>100</v>
      </c>
      <c r="J2735" t="str">
        <f>IF(Baby_Fashion__2[[#This Row],[no_of_ratings]]&gt;=4,"High",IF(Baby_Fashion__2[[#This Row],[no_of_ratings]]&gt;=3,"Medium","Low"))</f>
        <v>Low</v>
      </c>
    </row>
    <row r="2736" spans="1:10" x14ac:dyDescent="0.25">
      <c r="A2736" s="18" t="s">
        <v>2624</v>
      </c>
      <c r="B2736" s="18" t="s">
        <v>2111</v>
      </c>
      <c r="C2736" s="18" t="s">
        <v>2112</v>
      </c>
      <c r="D2736">
        <v>4.2</v>
      </c>
      <c r="E2736" s="12">
        <v>144</v>
      </c>
      <c r="F2736" s="12">
        <v>107</v>
      </c>
      <c r="G2736" s="12">
        <v>189</v>
      </c>
      <c r="H2736" s="12">
        <f>Baby_Fashion__2[[#This Row],[no_of_ratings]]*Baby_Fashion__2[[#This Row],[discount_price]]</f>
        <v>15408</v>
      </c>
      <c r="I2736" s="12">
        <v>82</v>
      </c>
      <c r="J2736" t="str">
        <f>IF(Baby_Fashion__2[[#This Row],[no_of_ratings]]&gt;=4,"High",IF(Baby_Fashion__2[[#This Row],[no_of_ratings]]&gt;=3,"Medium","Low"))</f>
        <v>High</v>
      </c>
    </row>
    <row r="2737" spans="1:10" x14ac:dyDescent="0.25">
      <c r="A2737" s="18" t="s">
        <v>2625</v>
      </c>
      <c r="B2737" s="18" t="s">
        <v>2111</v>
      </c>
      <c r="C2737" s="18" t="s">
        <v>2112</v>
      </c>
      <c r="D2737">
        <v>4.0999999999999996</v>
      </c>
      <c r="E2737" s="12">
        <v>38</v>
      </c>
      <c r="F2737" s="12">
        <v>383</v>
      </c>
      <c r="G2737" s="12">
        <v>465</v>
      </c>
      <c r="H2737" s="12">
        <f>Baby_Fashion__2[[#This Row],[no_of_ratings]]*Baby_Fashion__2[[#This Row],[discount_price]]</f>
        <v>14554</v>
      </c>
      <c r="I2737" s="12">
        <v>82</v>
      </c>
      <c r="J2737" t="str">
        <f>IF(Baby_Fashion__2[[#This Row],[no_of_ratings]]&gt;=4,"High",IF(Baby_Fashion__2[[#This Row],[no_of_ratings]]&gt;=3,"Medium","Low"))</f>
        <v>High</v>
      </c>
    </row>
    <row r="2738" spans="1:10" x14ac:dyDescent="0.25">
      <c r="A2738" s="18" t="s">
        <v>2626</v>
      </c>
      <c r="B2738" s="18" t="s">
        <v>2111</v>
      </c>
      <c r="C2738" s="18" t="s">
        <v>2112</v>
      </c>
      <c r="D2738">
        <v>0</v>
      </c>
      <c r="E2738" s="12">
        <v>0</v>
      </c>
      <c r="F2738" s="12">
        <v>0</v>
      </c>
      <c r="G2738" s="12">
        <v>199</v>
      </c>
      <c r="H2738" s="12">
        <f>Baby_Fashion__2[[#This Row],[no_of_ratings]]*Baby_Fashion__2[[#This Row],[discount_price]]</f>
        <v>0</v>
      </c>
      <c r="I2738" s="12">
        <v>199</v>
      </c>
      <c r="J2738" t="str">
        <f>IF(Baby_Fashion__2[[#This Row],[no_of_ratings]]&gt;=4,"High",IF(Baby_Fashion__2[[#This Row],[no_of_ratings]]&gt;=3,"Medium","Low"))</f>
        <v>Low</v>
      </c>
    </row>
    <row r="2739" spans="1:10" x14ac:dyDescent="0.25">
      <c r="A2739" s="18" t="s">
        <v>2627</v>
      </c>
      <c r="B2739" s="18" t="s">
        <v>2111</v>
      </c>
      <c r="C2739" s="18" t="s">
        <v>2112</v>
      </c>
      <c r="D2739">
        <v>4.3</v>
      </c>
      <c r="E2739" s="12">
        <v>9</v>
      </c>
      <c r="F2739" s="12">
        <v>340</v>
      </c>
      <c r="G2739" s="12">
        <v>405</v>
      </c>
      <c r="H2739" s="12">
        <f>Baby_Fashion__2[[#This Row],[no_of_ratings]]*Baby_Fashion__2[[#This Row],[discount_price]]</f>
        <v>3060</v>
      </c>
      <c r="I2739" s="12">
        <v>65</v>
      </c>
      <c r="J2739" t="str">
        <f>IF(Baby_Fashion__2[[#This Row],[no_of_ratings]]&gt;=4,"High",IF(Baby_Fashion__2[[#This Row],[no_of_ratings]]&gt;=3,"Medium","Low"))</f>
        <v>High</v>
      </c>
    </row>
    <row r="2740" spans="1:10" x14ac:dyDescent="0.25">
      <c r="A2740" s="18" t="s">
        <v>2628</v>
      </c>
      <c r="B2740" s="18" t="s">
        <v>2111</v>
      </c>
      <c r="C2740" s="18" t="s">
        <v>2112</v>
      </c>
      <c r="D2740">
        <v>4.2</v>
      </c>
      <c r="E2740" s="12">
        <v>138</v>
      </c>
      <c r="F2740" s="12">
        <v>1859.07</v>
      </c>
      <c r="G2740" s="12">
        <v>2999</v>
      </c>
      <c r="H2740" s="12">
        <f>Baby_Fashion__2[[#This Row],[no_of_ratings]]*Baby_Fashion__2[[#This Row],[discount_price]]</f>
        <v>256551.66</v>
      </c>
      <c r="I2740" s="12">
        <v>1139.93</v>
      </c>
      <c r="J2740" t="str">
        <f>IF(Baby_Fashion__2[[#This Row],[no_of_ratings]]&gt;=4,"High",IF(Baby_Fashion__2[[#This Row],[no_of_ratings]]&gt;=3,"Medium","Low"))</f>
        <v>High</v>
      </c>
    </row>
    <row r="2741" spans="1:10" x14ac:dyDescent="0.25">
      <c r="A2741" s="18" t="s">
        <v>2629</v>
      </c>
      <c r="B2741" s="18" t="s">
        <v>2111</v>
      </c>
      <c r="C2741" s="18" t="s">
        <v>2112</v>
      </c>
      <c r="D2741">
        <v>5</v>
      </c>
      <c r="E2741" s="12">
        <v>3</v>
      </c>
      <c r="F2741" s="12">
        <v>420</v>
      </c>
      <c r="G2741" s="12">
        <v>1499</v>
      </c>
      <c r="H2741" s="12">
        <f>Baby_Fashion__2[[#This Row],[no_of_ratings]]*Baby_Fashion__2[[#This Row],[discount_price]]</f>
        <v>1260</v>
      </c>
      <c r="I2741" s="12">
        <v>1079</v>
      </c>
      <c r="J2741" t="str">
        <f>IF(Baby_Fashion__2[[#This Row],[no_of_ratings]]&gt;=4,"High",IF(Baby_Fashion__2[[#This Row],[no_of_ratings]]&gt;=3,"Medium","Low"))</f>
        <v>Medium</v>
      </c>
    </row>
    <row r="2742" spans="1:10" x14ac:dyDescent="0.25">
      <c r="A2742" s="18" t="s">
        <v>2630</v>
      </c>
      <c r="B2742" s="18" t="s">
        <v>2111</v>
      </c>
      <c r="C2742" s="18" t="s">
        <v>2112</v>
      </c>
      <c r="D2742">
        <v>3.6</v>
      </c>
      <c r="E2742" s="12">
        <v>159</v>
      </c>
      <c r="F2742" s="12">
        <v>179</v>
      </c>
      <c r="G2742" s="12">
        <v>1099</v>
      </c>
      <c r="H2742" s="12">
        <f>Baby_Fashion__2[[#This Row],[no_of_ratings]]*Baby_Fashion__2[[#This Row],[discount_price]]</f>
        <v>28461</v>
      </c>
      <c r="I2742" s="12">
        <v>920</v>
      </c>
      <c r="J2742" t="str">
        <f>IF(Baby_Fashion__2[[#This Row],[no_of_ratings]]&gt;=4,"High",IF(Baby_Fashion__2[[#This Row],[no_of_ratings]]&gt;=3,"Medium","Low"))</f>
        <v>High</v>
      </c>
    </row>
    <row r="2743" spans="1:10" x14ac:dyDescent="0.25">
      <c r="A2743" s="18" t="s">
        <v>2631</v>
      </c>
      <c r="B2743" s="18" t="s">
        <v>2111</v>
      </c>
      <c r="C2743" s="18" t="s">
        <v>2112</v>
      </c>
      <c r="D2743">
        <v>4.2</v>
      </c>
      <c r="E2743" s="12">
        <v>4</v>
      </c>
      <c r="F2743" s="12">
        <v>191.72</v>
      </c>
      <c r="G2743" s="12">
        <v>445</v>
      </c>
      <c r="H2743" s="12">
        <f>Baby_Fashion__2[[#This Row],[no_of_ratings]]*Baby_Fashion__2[[#This Row],[discount_price]]</f>
        <v>766.88</v>
      </c>
      <c r="I2743" s="12">
        <v>253.28</v>
      </c>
      <c r="J2743" t="str">
        <f>IF(Baby_Fashion__2[[#This Row],[no_of_ratings]]&gt;=4,"High",IF(Baby_Fashion__2[[#This Row],[no_of_ratings]]&gt;=3,"Medium","Low"))</f>
        <v>High</v>
      </c>
    </row>
    <row r="2744" spans="1:10" x14ac:dyDescent="0.25">
      <c r="A2744" s="18" t="s">
        <v>2632</v>
      </c>
      <c r="B2744" s="18" t="s">
        <v>2111</v>
      </c>
      <c r="C2744" s="18" t="s">
        <v>2112</v>
      </c>
      <c r="D2744">
        <v>4</v>
      </c>
      <c r="E2744" s="12">
        <v>1</v>
      </c>
      <c r="F2744" s="12">
        <v>128.26</v>
      </c>
      <c r="G2744" s="12">
        <v>199</v>
      </c>
      <c r="H2744" s="12">
        <f>Baby_Fashion__2[[#This Row],[no_of_ratings]]*Baby_Fashion__2[[#This Row],[discount_price]]</f>
        <v>128.26</v>
      </c>
      <c r="I2744" s="12">
        <v>70.740000000000009</v>
      </c>
      <c r="J2744" t="str">
        <f>IF(Baby_Fashion__2[[#This Row],[no_of_ratings]]&gt;=4,"High",IF(Baby_Fashion__2[[#This Row],[no_of_ratings]]&gt;=3,"Medium","Low"))</f>
        <v>Low</v>
      </c>
    </row>
    <row r="2745" spans="1:10" x14ac:dyDescent="0.25">
      <c r="A2745" s="18" t="s">
        <v>2633</v>
      </c>
      <c r="B2745" s="18" t="s">
        <v>2111</v>
      </c>
      <c r="C2745" s="18" t="s">
        <v>2112</v>
      </c>
      <c r="D2745">
        <v>3.6</v>
      </c>
      <c r="E2745" s="12">
        <v>30</v>
      </c>
      <c r="F2745" s="12">
        <v>0</v>
      </c>
      <c r="G2745" s="12">
        <v>200</v>
      </c>
      <c r="H2745" s="12">
        <f>Baby_Fashion__2[[#This Row],[no_of_ratings]]*Baby_Fashion__2[[#This Row],[discount_price]]</f>
        <v>0</v>
      </c>
      <c r="I2745" s="12">
        <v>200</v>
      </c>
      <c r="J2745" t="str">
        <f>IF(Baby_Fashion__2[[#This Row],[no_of_ratings]]&gt;=4,"High",IF(Baby_Fashion__2[[#This Row],[no_of_ratings]]&gt;=3,"Medium","Low"))</f>
        <v>High</v>
      </c>
    </row>
    <row r="2746" spans="1:10" x14ac:dyDescent="0.25">
      <c r="A2746" s="18" t="s">
        <v>2634</v>
      </c>
      <c r="B2746" s="18" t="s">
        <v>2111</v>
      </c>
      <c r="C2746" s="18" t="s">
        <v>2112</v>
      </c>
      <c r="D2746">
        <v>4.0999999999999996</v>
      </c>
      <c r="E2746" s="12">
        <v>45</v>
      </c>
      <c r="F2746" s="12">
        <v>216</v>
      </c>
      <c r="G2746" s="12">
        <v>232</v>
      </c>
      <c r="H2746" s="12">
        <f>Baby_Fashion__2[[#This Row],[no_of_ratings]]*Baby_Fashion__2[[#This Row],[discount_price]]</f>
        <v>9720</v>
      </c>
      <c r="I2746" s="12">
        <v>16</v>
      </c>
      <c r="J2746" t="str">
        <f>IF(Baby_Fashion__2[[#This Row],[no_of_ratings]]&gt;=4,"High",IF(Baby_Fashion__2[[#This Row],[no_of_ratings]]&gt;=3,"Medium","Low"))</f>
        <v>High</v>
      </c>
    </row>
    <row r="2747" spans="1:10" x14ac:dyDescent="0.25">
      <c r="A2747" s="18" t="s">
        <v>2635</v>
      </c>
      <c r="B2747" s="18" t="s">
        <v>2111</v>
      </c>
      <c r="C2747" s="18" t="s">
        <v>2112</v>
      </c>
      <c r="D2747">
        <v>0</v>
      </c>
      <c r="E2747" s="12">
        <v>0</v>
      </c>
      <c r="F2747" s="12">
        <v>296</v>
      </c>
      <c r="G2747" s="12">
        <v>358</v>
      </c>
      <c r="H2747" s="12">
        <f>Baby_Fashion__2[[#This Row],[no_of_ratings]]*Baby_Fashion__2[[#This Row],[discount_price]]</f>
        <v>0</v>
      </c>
      <c r="I2747" s="12">
        <v>62</v>
      </c>
      <c r="J2747" t="str">
        <f>IF(Baby_Fashion__2[[#This Row],[no_of_ratings]]&gt;=4,"High",IF(Baby_Fashion__2[[#This Row],[no_of_ratings]]&gt;=3,"Medium","Low"))</f>
        <v>Low</v>
      </c>
    </row>
    <row r="2748" spans="1:10" x14ac:dyDescent="0.25">
      <c r="A2748" s="18" t="s">
        <v>2636</v>
      </c>
      <c r="B2748" s="18" t="s">
        <v>2111</v>
      </c>
      <c r="C2748" s="18" t="s">
        <v>2112</v>
      </c>
      <c r="D2748">
        <v>4.3</v>
      </c>
      <c r="E2748" s="12">
        <v>1276</v>
      </c>
      <c r="F2748" s="12">
        <v>0</v>
      </c>
      <c r="G2748" s="12">
        <v>4165</v>
      </c>
      <c r="H2748" s="12">
        <f>Baby_Fashion__2[[#This Row],[no_of_ratings]]*Baby_Fashion__2[[#This Row],[discount_price]]</f>
        <v>0</v>
      </c>
      <c r="I2748" s="12">
        <v>4165</v>
      </c>
      <c r="J2748" t="str">
        <f>IF(Baby_Fashion__2[[#This Row],[no_of_ratings]]&gt;=4,"High",IF(Baby_Fashion__2[[#This Row],[no_of_ratings]]&gt;=3,"Medium","Low"))</f>
        <v>High</v>
      </c>
    </row>
    <row r="2749" spans="1:10" x14ac:dyDescent="0.25">
      <c r="A2749" s="18" t="s">
        <v>2637</v>
      </c>
      <c r="B2749" s="18" t="s">
        <v>2111</v>
      </c>
      <c r="C2749" s="18" t="s">
        <v>2112</v>
      </c>
      <c r="D2749">
        <v>4.3</v>
      </c>
      <c r="E2749" s="12">
        <v>10</v>
      </c>
      <c r="F2749" s="12">
        <v>159</v>
      </c>
      <c r="G2749" s="12">
        <v>599</v>
      </c>
      <c r="H2749" s="12">
        <f>Baby_Fashion__2[[#This Row],[no_of_ratings]]*Baby_Fashion__2[[#This Row],[discount_price]]</f>
        <v>1590</v>
      </c>
      <c r="I2749" s="12">
        <v>440</v>
      </c>
      <c r="J2749" t="str">
        <f>IF(Baby_Fashion__2[[#This Row],[no_of_ratings]]&gt;=4,"High",IF(Baby_Fashion__2[[#This Row],[no_of_ratings]]&gt;=3,"Medium","Low"))</f>
        <v>High</v>
      </c>
    </row>
    <row r="2750" spans="1:10" x14ac:dyDescent="0.25">
      <c r="A2750" s="18" t="s">
        <v>2638</v>
      </c>
      <c r="B2750" s="18" t="s">
        <v>2111</v>
      </c>
      <c r="C2750" s="18" t="s">
        <v>2112</v>
      </c>
      <c r="D2750">
        <v>4.2</v>
      </c>
      <c r="E2750" s="12">
        <v>96</v>
      </c>
      <c r="F2750" s="12">
        <v>387.99</v>
      </c>
      <c r="G2750" s="12">
        <v>490</v>
      </c>
      <c r="H2750" s="12">
        <f>Baby_Fashion__2[[#This Row],[no_of_ratings]]*Baby_Fashion__2[[#This Row],[discount_price]]</f>
        <v>37247.040000000001</v>
      </c>
      <c r="I2750" s="12">
        <v>102.00999999999999</v>
      </c>
      <c r="J2750" t="str">
        <f>IF(Baby_Fashion__2[[#This Row],[no_of_ratings]]&gt;=4,"High",IF(Baby_Fashion__2[[#This Row],[no_of_ratings]]&gt;=3,"Medium","Low"))</f>
        <v>High</v>
      </c>
    </row>
    <row r="2751" spans="1:10" x14ac:dyDescent="0.25">
      <c r="A2751" s="18" t="s">
        <v>2639</v>
      </c>
      <c r="B2751" s="18" t="s">
        <v>2111</v>
      </c>
      <c r="C2751" s="18" t="s">
        <v>2112</v>
      </c>
      <c r="D2751">
        <v>4.0999999999999996</v>
      </c>
      <c r="E2751" s="12">
        <v>8561</v>
      </c>
      <c r="F2751" s="12">
        <v>336</v>
      </c>
      <c r="G2751" s="12">
        <v>448</v>
      </c>
      <c r="H2751" s="12">
        <f>Baby_Fashion__2[[#This Row],[no_of_ratings]]*Baby_Fashion__2[[#This Row],[discount_price]]</f>
        <v>2876496</v>
      </c>
      <c r="I2751" s="12">
        <v>112</v>
      </c>
      <c r="J2751" t="str">
        <f>IF(Baby_Fashion__2[[#This Row],[no_of_ratings]]&gt;=4,"High",IF(Baby_Fashion__2[[#This Row],[no_of_ratings]]&gt;=3,"Medium","Low"))</f>
        <v>High</v>
      </c>
    </row>
    <row r="2752" spans="1:10" x14ac:dyDescent="0.25">
      <c r="A2752" s="18" t="s">
        <v>2640</v>
      </c>
      <c r="B2752" s="18" t="s">
        <v>2111</v>
      </c>
      <c r="C2752" s="18" t="s">
        <v>2112</v>
      </c>
      <c r="D2752">
        <v>0</v>
      </c>
      <c r="E2752" s="12">
        <v>0</v>
      </c>
      <c r="F2752" s="12">
        <v>0</v>
      </c>
      <c r="G2752" s="12">
        <v>0</v>
      </c>
      <c r="H2752" s="12">
        <f>Baby_Fashion__2[[#This Row],[no_of_ratings]]*Baby_Fashion__2[[#This Row],[discount_price]]</f>
        <v>0</v>
      </c>
      <c r="I2752" s="12">
        <v>0</v>
      </c>
      <c r="J2752" t="str">
        <f>IF(Baby_Fashion__2[[#This Row],[no_of_ratings]]&gt;=4,"High",IF(Baby_Fashion__2[[#This Row],[no_of_ratings]]&gt;=3,"Medium","Low"))</f>
        <v>Low</v>
      </c>
    </row>
    <row r="2753" spans="1:10" x14ac:dyDescent="0.25">
      <c r="A2753" s="18" t="s">
        <v>2641</v>
      </c>
      <c r="B2753" s="18" t="s">
        <v>2111</v>
      </c>
      <c r="C2753" s="18" t="s">
        <v>2112</v>
      </c>
      <c r="D2753">
        <v>4.2</v>
      </c>
      <c r="E2753" s="12">
        <v>578</v>
      </c>
      <c r="F2753" s="12">
        <v>326.99</v>
      </c>
      <c r="G2753" s="12">
        <v>360</v>
      </c>
      <c r="H2753" s="12">
        <f>Baby_Fashion__2[[#This Row],[no_of_ratings]]*Baby_Fashion__2[[#This Row],[discount_price]]</f>
        <v>189000.22</v>
      </c>
      <c r="I2753" s="12">
        <v>33.009999999999991</v>
      </c>
      <c r="J2753" t="str">
        <f>IF(Baby_Fashion__2[[#This Row],[no_of_ratings]]&gt;=4,"High",IF(Baby_Fashion__2[[#This Row],[no_of_ratings]]&gt;=3,"Medium","Low"))</f>
        <v>High</v>
      </c>
    </row>
    <row r="2754" spans="1:10" x14ac:dyDescent="0.25">
      <c r="A2754" s="18" t="s">
        <v>2642</v>
      </c>
      <c r="B2754" s="18" t="s">
        <v>2111</v>
      </c>
      <c r="C2754" s="18" t="s">
        <v>2112</v>
      </c>
      <c r="D2754">
        <v>3.5</v>
      </c>
      <c r="E2754" s="12">
        <v>5</v>
      </c>
      <c r="F2754" s="12">
        <v>1299</v>
      </c>
      <c r="G2754" s="12">
        <v>1999</v>
      </c>
      <c r="H2754" s="12">
        <f>Baby_Fashion__2[[#This Row],[no_of_ratings]]*Baby_Fashion__2[[#This Row],[discount_price]]</f>
        <v>6495</v>
      </c>
      <c r="I2754" s="12">
        <v>700</v>
      </c>
      <c r="J2754" t="str">
        <f>IF(Baby_Fashion__2[[#This Row],[no_of_ratings]]&gt;=4,"High",IF(Baby_Fashion__2[[#This Row],[no_of_ratings]]&gt;=3,"Medium","Low"))</f>
        <v>High</v>
      </c>
    </row>
    <row r="2755" spans="1:10" x14ac:dyDescent="0.25">
      <c r="A2755" s="18" t="s">
        <v>2643</v>
      </c>
      <c r="B2755" s="18" t="s">
        <v>2111</v>
      </c>
      <c r="C2755" s="18" t="s">
        <v>2112</v>
      </c>
      <c r="D2755">
        <v>4</v>
      </c>
      <c r="E2755" s="12">
        <v>8</v>
      </c>
      <c r="F2755" s="12">
        <v>109</v>
      </c>
      <c r="G2755" s="12">
        <v>199</v>
      </c>
      <c r="H2755" s="12">
        <f>Baby_Fashion__2[[#This Row],[no_of_ratings]]*Baby_Fashion__2[[#This Row],[discount_price]]</f>
        <v>872</v>
      </c>
      <c r="I2755" s="12">
        <v>90</v>
      </c>
      <c r="J2755" t="str">
        <f>IF(Baby_Fashion__2[[#This Row],[no_of_ratings]]&gt;=4,"High",IF(Baby_Fashion__2[[#This Row],[no_of_ratings]]&gt;=3,"Medium","Low"))</f>
        <v>High</v>
      </c>
    </row>
    <row r="2756" spans="1:10" x14ac:dyDescent="0.25">
      <c r="A2756" s="18" t="s">
        <v>2644</v>
      </c>
      <c r="B2756" s="18" t="s">
        <v>2111</v>
      </c>
      <c r="C2756" s="18" t="s">
        <v>2112</v>
      </c>
      <c r="D2756">
        <v>2</v>
      </c>
      <c r="E2756" s="12">
        <v>2</v>
      </c>
      <c r="F2756" s="12">
        <v>988</v>
      </c>
      <c r="G2756" s="12">
        <v>1225</v>
      </c>
      <c r="H2756" s="12">
        <f>Baby_Fashion__2[[#This Row],[no_of_ratings]]*Baby_Fashion__2[[#This Row],[discount_price]]</f>
        <v>1976</v>
      </c>
      <c r="I2756" s="12">
        <v>237</v>
      </c>
      <c r="J2756" t="str">
        <f>IF(Baby_Fashion__2[[#This Row],[no_of_ratings]]&gt;=4,"High",IF(Baby_Fashion__2[[#This Row],[no_of_ratings]]&gt;=3,"Medium","Low"))</f>
        <v>Low</v>
      </c>
    </row>
    <row r="2757" spans="1:10" x14ac:dyDescent="0.25">
      <c r="A2757" s="18" t="s">
        <v>2645</v>
      </c>
      <c r="B2757" s="18" t="s">
        <v>2111</v>
      </c>
      <c r="C2757" s="18" t="s">
        <v>2112</v>
      </c>
      <c r="D2757">
        <v>3.2</v>
      </c>
      <c r="E2757" s="12">
        <v>22</v>
      </c>
      <c r="F2757" s="12">
        <v>299</v>
      </c>
      <c r="G2757" s="12">
        <v>999</v>
      </c>
      <c r="H2757" s="12">
        <f>Baby_Fashion__2[[#This Row],[no_of_ratings]]*Baby_Fashion__2[[#This Row],[discount_price]]</f>
        <v>6578</v>
      </c>
      <c r="I2757" s="12">
        <v>700</v>
      </c>
      <c r="J2757" t="str">
        <f>IF(Baby_Fashion__2[[#This Row],[no_of_ratings]]&gt;=4,"High",IF(Baby_Fashion__2[[#This Row],[no_of_ratings]]&gt;=3,"Medium","Low"))</f>
        <v>High</v>
      </c>
    </row>
    <row r="2758" spans="1:10" x14ac:dyDescent="0.25">
      <c r="A2758" s="18" t="s">
        <v>2646</v>
      </c>
      <c r="B2758" s="18" t="s">
        <v>2111</v>
      </c>
      <c r="C2758" s="18" t="s">
        <v>2112</v>
      </c>
      <c r="D2758">
        <v>3.7</v>
      </c>
      <c r="E2758" s="12">
        <v>6</v>
      </c>
      <c r="F2758" s="12">
        <v>379</v>
      </c>
      <c r="G2758" s="12">
        <v>999</v>
      </c>
      <c r="H2758" s="12">
        <f>Baby_Fashion__2[[#This Row],[no_of_ratings]]*Baby_Fashion__2[[#This Row],[discount_price]]</f>
        <v>2274</v>
      </c>
      <c r="I2758" s="12">
        <v>620</v>
      </c>
      <c r="J2758" t="str">
        <f>IF(Baby_Fashion__2[[#This Row],[no_of_ratings]]&gt;=4,"High",IF(Baby_Fashion__2[[#This Row],[no_of_ratings]]&gt;=3,"Medium","Low"))</f>
        <v>High</v>
      </c>
    </row>
    <row r="2759" spans="1:10" x14ac:dyDescent="0.25">
      <c r="A2759" s="18" t="s">
        <v>2647</v>
      </c>
      <c r="B2759" s="18" t="s">
        <v>2111</v>
      </c>
      <c r="C2759" s="18" t="s">
        <v>2112</v>
      </c>
      <c r="D2759">
        <v>4.2</v>
      </c>
      <c r="E2759" s="12">
        <v>118</v>
      </c>
      <c r="F2759" s="12">
        <v>569.04999999999995</v>
      </c>
      <c r="G2759" s="12">
        <v>2499</v>
      </c>
      <c r="H2759" s="12">
        <f>Baby_Fashion__2[[#This Row],[no_of_ratings]]*Baby_Fashion__2[[#This Row],[discount_price]]</f>
        <v>67147.899999999994</v>
      </c>
      <c r="I2759" s="12">
        <v>1929.95</v>
      </c>
      <c r="J2759" t="str">
        <f>IF(Baby_Fashion__2[[#This Row],[no_of_ratings]]&gt;=4,"High",IF(Baby_Fashion__2[[#This Row],[no_of_ratings]]&gt;=3,"Medium","Low"))</f>
        <v>High</v>
      </c>
    </row>
    <row r="2760" spans="1:10" x14ac:dyDescent="0.25">
      <c r="A2760" s="18" t="s">
        <v>2648</v>
      </c>
      <c r="B2760" s="18" t="s">
        <v>2111</v>
      </c>
      <c r="C2760" s="18" t="s">
        <v>2112</v>
      </c>
      <c r="D2760">
        <v>3.7</v>
      </c>
      <c r="E2760" s="12">
        <v>134</v>
      </c>
      <c r="F2760" s="12">
        <v>560</v>
      </c>
      <c r="G2760" s="12">
        <v>900</v>
      </c>
      <c r="H2760" s="12">
        <f>Baby_Fashion__2[[#This Row],[no_of_ratings]]*Baby_Fashion__2[[#This Row],[discount_price]]</f>
        <v>75040</v>
      </c>
      <c r="I2760" s="12">
        <v>340</v>
      </c>
      <c r="J2760" t="str">
        <f>IF(Baby_Fashion__2[[#This Row],[no_of_ratings]]&gt;=4,"High",IF(Baby_Fashion__2[[#This Row],[no_of_ratings]]&gt;=3,"Medium","Low"))</f>
        <v>High</v>
      </c>
    </row>
    <row r="2761" spans="1:10" x14ac:dyDescent="0.25">
      <c r="A2761" s="18" t="s">
        <v>2649</v>
      </c>
      <c r="B2761" s="18" t="s">
        <v>2111</v>
      </c>
      <c r="C2761" s="18" t="s">
        <v>2112</v>
      </c>
      <c r="D2761">
        <v>4.9000000000000004</v>
      </c>
      <c r="E2761" s="12">
        <v>18</v>
      </c>
      <c r="F2761" s="12">
        <v>2199</v>
      </c>
      <c r="G2761" s="12">
        <v>3570</v>
      </c>
      <c r="H2761" s="12">
        <f>Baby_Fashion__2[[#This Row],[no_of_ratings]]*Baby_Fashion__2[[#This Row],[discount_price]]</f>
        <v>39582</v>
      </c>
      <c r="I2761" s="12">
        <v>1371</v>
      </c>
      <c r="J2761" t="str">
        <f>IF(Baby_Fashion__2[[#This Row],[no_of_ratings]]&gt;=4,"High",IF(Baby_Fashion__2[[#This Row],[no_of_ratings]]&gt;=3,"Medium","Low"))</f>
        <v>High</v>
      </c>
    </row>
    <row r="2762" spans="1:10" x14ac:dyDescent="0.25">
      <c r="A2762" s="18" t="s">
        <v>2650</v>
      </c>
      <c r="B2762" s="18" t="s">
        <v>2111</v>
      </c>
      <c r="C2762" s="18" t="s">
        <v>2112</v>
      </c>
      <c r="D2762">
        <v>4.3</v>
      </c>
      <c r="E2762" s="12">
        <v>11401</v>
      </c>
      <c r="F2762" s="12">
        <v>236</v>
      </c>
      <c r="G2762" s="12">
        <v>298</v>
      </c>
      <c r="H2762" s="12">
        <f>Baby_Fashion__2[[#This Row],[no_of_ratings]]*Baby_Fashion__2[[#This Row],[discount_price]]</f>
        <v>2690636</v>
      </c>
      <c r="I2762" s="12">
        <v>62</v>
      </c>
      <c r="J2762" t="str">
        <f>IF(Baby_Fashion__2[[#This Row],[no_of_ratings]]&gt;=4,"High",IF(Baby_Fashion__2[[#This Row],[no_of_ratings]]&gt;=3,"Medium","Low"))</f>
        <v>High</v>
      </c>
    </row>
    <row r="2763" spans="1:10" x14ac:dyDescent="0.25">
      <c r="A2763" s="18" t="s">
        <v>2651</v>
      </c>
      <c r="B2763" s="18" t="s">
        <v>2111</v>
      </c>
      <c r="C2763" s="18" t="s">
        <v>2112</v>
      </c>
      <c r="D2763">
        <v>4.5999999999999996</v>
      </c>
      <c r="E2763" s="12">
        <v>4</v>
      </c>
      <c r="F2763" s="12">
        <v>244</v>
      </c>
      <c r="G2763" s="12">
        <v>1100</v>
      </c>
      <c r="H2763" s="12">
        <f>Baby_Fashion__2[[#This Row],[no_of_ratings]]*Baby_Fashion__2[[#This Row],[discount_price]]</f>
        <v>976</v>
      </c>
      <c r="I2763" s="12">
        <v>856</v>
      </c>
      <c r="J2763" t="str">
        <f>IF(Baby_Fashion__2[[#This Row],[no_of_ratings]]&gt;=4,"High",IF(Baby_Fashion__2[[#This Row],[no_of_ratings]]&gt;=3,"Medium","Low"))</f>
        <v>High</v>
      </c>
    </row>
    <row r="2764" spans="1:10" x14ac:dyDescent="0.25">
      <c r="A2764" s="18" t="s">
        <v>2652</v>
      </c>
      <c r="B2764" s="18" t="s">
        <v>2111</v>
      </c>
      <c r="C2764" s="18" t="s">
        <v>2112</v>
      </c>
      <c r="D2764">
        <v>3.5</v>
      </c>
      <c r="E2764" s="12">
        <v>11</v>
      </c>
      <c r="F2764" s="12">
        <v>279</v>
      </c>
      <c r="G2764" s="12">
        <v>499</v>
      </c>
      <c r="H2764" s="12">
        <f>Baby_Fashion__2[[#This Row],[no_of_ratings]]*Baby_Fashion__2[[#This Row],[discount_price]]</f>
        <v>3069</v>
      </c>
      <c r="I2764" s="12">
        <v>220</v>
      </c>
      <c r="J2764" t="str">
        <f>IF(Baby_Fashion__2[[#This Row],[no_of_ratings]]&gt;=4,"High",IF(Baby_Fashion__2[[#This Row],[no_of_ratings]]&gt;=3,"Medium","Low"))</f>
        <v>High</v>
      </c>
    </row>
    <row r="2765" spans="1:10" x14ac:dyDescent="0.25">
      <c r="A2765" s="18" t="s">
        <v>2653</v>
      </c>
      <c r="B2765" s="18" t="s">
        <v>2111</v>
      </c>
      <c r="C2765" s="18" t="s">
        <v>2112</v>
      </c>
      <c r="D2765">
        <v>4.8</v>
      </c>
      <c r="E2765" s="12">
        <v>10</v>
      </c>
      <c r="F2765" s="12">
        <v>232</v>
      </c>
      <c r="G2765" s="12">
        <v>402</v>
      </c>
      <c r="H2765" s="12">
        <f>Baby_Fashion__2[[#This Row],[no_of_ratings]]*Baby_Fashion__2[[#This Row],[discount_price]]</f>
        <v>2320</v>
      </c>
      <c r="I2765" s="12">
        <v>170</v>
      </c>
      <c r="J2765" t="str">
        <f>IF(Baby_Fashion__2[[#This Row],[no_of_ratings]]&gt;=4,"High",IF(Baby_Fashion__2[[#This Row],[no_of_ratings]]&gt;=3,"Medium","Low"))</f>
        <v>High</v>
      </c>
    </row>
    <row r="2766" spans="1:10" x14ac:dyDescent="0.25">
      <c r="A2766" s="18" t="s">
        <v>2654</v>
      </c>
      <c r="B2766" s="18" t="s">
        <v>2111</v>
      </c>
      <c r="C2766" s="18" t="s">
        <v>2112</v>
      </c>
      <c r="D2766">
        <v>4.0999999999999996</v>
      </c>
      <c r="E2766" s="12">
        <v>53</v>
      </c>
      <c r="F2766" s="12">
        <v>250</v>
      </c>
      <c r="G2766" s="12">
        <v>495</v>
      </c>
      <c r="H2766" s="12">
        <f>Baby_Fashion__2[[#This Row],[no_of_ratings]]*Baby_Fashion__2[[#This Row],[discount_price]]</f>
        <v>13250</v>
      </c>
      <c r="I2766" s="12">
        <v>245</v>
      </c>
      <c r="J2766" t="str">
        <f>IF(Baby_Fashion__2[[#This Row],[no_of_ratings]]&gt;=4,"High",IF(Baby_Fashion__2[[#This Row],[no_of_ratings]]&gt;=3,"Medium","Low"))</f>
        <v>High</v>
      </c>
    </row>
    <row r="2767" spans="1:10" x14ac:dyDescent="0.25">
      <c r="A2767" s="18" t="s">
        <v>2655</v>
      </c>
      <c r="B2767" s="18" t="s">
        <v>2111</v>
      </c>
      <c r="C2767" s="18" t="s">
        <v>2112</v>
      </c>
      <c r="D2767">
        <v>3.9</v>
      </c>
      <c r="E2767" s="12">
        <v>26</v>
      </c>
      <c r="F2767" s="12">
        <v>199</v>
      </c>
      <c r="G2767" s="12">
        <v>249</v>
      </c>
      <c r="H2767" s="12">
        <f>Baby_Fashion__2[[#This Row],[no_of_ratings]]*Baby_Fashion__2[[#This Row],[discount_price]]</f>
        <v>5174</v>
      </c>
      <c r="I2767" s="12">
        <v>50</v>
      </c>
      <c r="J2767" t="str">
        <f>IF(Baby_Fashion__2[[#This Row],[no_of_ratings]]&gt;=4,"High",IF(Baby_Fashion__2[[#This Row],[no_of_ratings]]&gt;=3,"Medium","Low"))</f>
        <v>High</v>
      </c>
    </row>
    <row r="2768" spans="1:10" x14ac:dyDescent="0.25">
      <c r="A2768" s="18" t="s">
        <v>2656</v>
      </c>
      <c r="B2768" s="18" t="s">
        <v>2111</v>
      </c>
      <c r="C2768" s="18" t="s">
        <v>2112</v>
      </c>
      <c r="D2768">
        <v>0</v>
      </c>
      <c r="E2768" s="12">
        <v>0</v>
      </c>
      <c r="F2768" s="12">
        <v>1910</v>
      </c>
      <c r="G2768" s="12">
        <v>2995</v>
      </c>
      <c r="H2768" s="12">
        <f>Baby_Fashion__2[[#This Row],[no_of_ratings]]*Baby_Fashion__2[[#This Row],[discount_price]]</f>
        <v>0</v>
      </c>
      <c r="I2768" s="12">
        <v>1085</v>
      </c>
      <c r="J2768" t="str">
        <f>IF(Baby_Fashion__2[[#This Row],[no_of_ratings]]&gt;=4,"High",IF(Baby_Fashion__2[[#This Row],[no_of_ratings]]&gt;=3,"Medium","Low"))</f>
        <v>Low</v>
      </c>
    </row>
    <row r="2769" spans="1:10" x14ac:dyDescent="0.25">
      <c r="A2769" s="18" t="s">
        <v>2657</v>
      </c>
      <c r="B2769" s="18" t="s">
        <v>2111</v>
      </c>
      <c r="C2769" s="18" t="s">
        <v>2112</v>
      </c>
      <c r="D2769">
        <v>3</v>
      </c>
      <c r="E2769" s="12">
        <v>5</v>
      </c>
      <c r="F2769" s="12">
        <v>89</v>
      </c>
      <c r="G2769" s="12">
        <v>99</v>
      </c>
      <c r="H2769" s="12">
        <f>Baby_Fashion__2[[#This Row],[no_of_ratings]]*Baby_Fashion__2[[#This Row],[discount_price]]</f>
        <v>445</v>
      </c>
      <c r="I2769" s="12">
        <v>10</v>
      </c>
      <c r="J2769" t="str">
        <f>IF(Baby_Fashion__2[[#This Row],[no_of_ratings]]&gt;=4,"High",IF(Baby_Fashion__2[[#This Row],[no_of_ratings]]&gt;=3,"Medium","Low"))</f>
        <v>High</v>
      </c>
    </row>
    <row r="2770" spans="1:10" x14ac:dyDescent="0.25">
      <c r="A2770" s="18" t="s">
        <v>2658</v>
      </c>
      <c r="B2770" s="18" t="s">
        <v>2111</v>
      </c>
      <c r="C2770" s="18" t="s">
        <v>2112</v>
      </c>
      <c r="D2770">
        <v>4.2</v>
      </c>
      <c r="E2770" s="12">
        <v>36</v>
      </c>
      <c r="F2770" s="12">
        <v>780</v>
      </c>
      <c r="G2770" s="12">
        <v>790</v>
      </c>
      <c r="H2770" s="12">
        <f>Baby_Fashion__2[[#This Row],[no_of_ratings]]*Baby_Fashion__2[[#This Row],[discount_price]]</f>
        <v>28080</v>
      </c>
      <c r="I2770" s="12">
        <v>10</v>
      </c>
      <c r="J2770" t="str">
        <f>IF(Baby_Fashion__2[[#This Row],[no_of_ratings]]&gt;=4,"High",IF(Baby_Fashion__2[[#This Row],[no_of_ratings]]&gt;=3,"Medium","Low"))</f>
        <v>High</v>
      </c>
    </row>
    <row r="2771" spans="1:10" x14ac:dyDescent="0.25">
      <c r="A2771" s="18" t="s">
        <v>2659</v>
      </c>
      <c r="B2771" s="18" t="s">
        <v>2111</v>
      </c>
      <c r="C2771" s="18" t="s">
        <v>2112</v>
      </c>
      <c r="D2771">
        <v>4.4000000000000004</v>
      </c>
      <c r="E2771" s="12">
        <v>17</v>
      </c>
      <c r="F2771" s="12">
        <v>299</v>
      </c>
      <c r="G2771" s="12">
        <v>1299</v>
      </c>
      <c r="H2771" s="12">
        <f>Baby_Fashion__2[[#This Row],[no_of_ratings]]*Baby_Fashion__2[[#This Row],[discount_price]]</f>
        <v>5083</v>
      </c>
      <c r="I2771" s="12">
        <v>1000</v>
      </c>
      <c r="J2771" t="str">
        <f>IF(Baby_Fashion__2[[#This Row],[no_of_ratings]]&gt;=4,"High",IF(Baby_Fashion__2[[#This Row],[no_of_ratings]]&gt;=3,"Medium","Low"))</f>
        <v>High</v>
      </c>
    </row>
    <row r="2772" spans="1:10" x14ac:dyDescent="0.25">
      <c r="A2772" s="18" t="s">
        <v>2660</v>
      </c>
      <c r="B2772" s="18" t="s">
        <v>2111</v>
      </c>
      <c r="C2772" s="18" t="s">
        <v>2112</v>
      </c>
      <c r="D2772">
        <v>4.3</v>
      </c>
      <c r="E2772" s="12">
        <v>270</v>
      </c>
      <c r="F2772" s="12">
        <v>218.99</v>
      </c>
      <c r="G2772" s="12">
        <v>220</v>
      </c>
      <c r="H2772" s="12">
        <f>Baby_Fashion__2[[#This Row],[no_of_ratings]]*Baby_Fashion__2[[#This Row],[discount_price]]</f>
        <v>59127.3</v>
      </c>
      <c r="I2772" s="12">
        <v>1.0099999999999909</v>
      </c>
      <c r="J2772" t="str">
        <f>IF(Baby_Fashion__2[[#This Row],[no_of_ratings]]&gt;=4,"High",IF(Baby_Fashion__2[[#This Row],[no_of_ratings]]&gt;=3,"Medium","Low"))</f>
        <v>High</v>
      </c>
    </row>
    <row r="2773" spans="1:10" x14ac:dyDescent="0.25">
      <c r="A2773" s="18" t="s">
        <v>2661</v>
      </c>
      <c r="B2773" s="18" t="s">
        <v>2111</v>
      </c>
      <c r="C2773" s="18" t="s">
        <v>2112</v>
      </c>
      <c r="D2773">
        <v>0</v>
      </c>
      <c r="E2773" s="12">
        <v>0</v>
      </c>
      <c r="F2773" s="12">
        <v>94</v>
      </c>
      <c r="G2773" s="12">
        <v>99</v>
      </c>
      <c r="H2773" s="12">
        <f>Baby_Fashion__2[[#This Row],[no_of_ratings]]*Baby_Fashion__2[[#This Row],[discount_price]]</f>
        <v>0</v>
      </c>
      <c r="I2773" s="12">
        <v>5</v>
      </c>
      <c r="J2773" t="str">
        <f>IF(Baby_Fashion__2[[#This Row],[no_of_ratings]]&gt;=4,"High",IF(Baby_Fashion__2[[#This Row],[no_of_ratings]]&gt;=3,"Medium","Low"))</f>
        <v>Low</v>
      </c>
    </row>
    <row r="2774" spans="1:10" x14ac:dyDescent="0.25">
      <c r="A2774" s="18" t="s">
        <v>2662</v>
      </c>
      <c r="B2774" s="18" t="s">
        <v>2111</v>
      </c>
      <c r="C2774" s="18" t="s">
        <v>2112</v>
      </c>
      <c r="D2774">
        <v>0</v>
      </c>
      <c r="E2774" s="12">
        <v>0</v>
      </c>
      <c r="F2774" s="12">
        <v>209</v>
      </c>
      <c r="G2774" s="12">
        <v>499</v>
      </c>
      <c r="H2774" s="12">
        <f>Baby_Fashion__2[[#This Row],[no_of_ratings]]*Baby_Fashion__2[[#This Row],[discount_price]]</f>
        <v>0</v>
      </c>
      <c r="I2774" s="12">
        <v>290</v>
      </c>
      <c r="J2774" t="str">
        <f>IF(Baby_Fashion__2[[#This Row],[no_of_ratings]]&gt;=4,"High",IF(Baby_Fashion__2[[#This Row],[no_of_ratings]]&gt;=3,"Medium","Low"))</f>
        <v>Low</v>
      </c>
    </row>
    <row r="2775" spans="1:10" x14ac:dyDescent="0.25">
      <c r="A2775" s="18" t="s">
        <v>2663</v>
      </c>
      <c r="B2775" s="18" t="s">
        <v>2111</v>
      </c>
      <c r="C2775" s="18" t="s">
        <v>2112</v>
      </c>
      <c r="D2775">
        <v>3.5</v>
      </c>
      <c r="E2775" s="12">
        <v>45</v>
      </c>
      <c r="F2775" s="12">
        <v>164</v>
      </c>
      <c r="G2775" s="12">
        <v>300</v>
      </c>
      <c r="H2775" s="12">
        <f>Baby_Fashion__2[[#This Row],[no_of_ratings]]*Baby_Fashion__2[[#This Row],[discount_price]]</f>
        <v>7380</v>
      </c>
      <c r="I2775" s="12">
        <v>136</v>
      </c>
      <c r="J2775" t="str">
        <f>IF(Baby_Fashion__2[[#This Row],[no_of_ratings]]&gt;=4,"High",IF(Baby_Fashion__2[[#This Row],[no_of_ratings]]&gt;=3,"Medium","Low"))</f>
        <v>High</v>
      </c>
    </row>
    <row r="2776" spans="1:10" x14ac:dyDescent="0.25">
      <c r="A2776" s="18" t="s">
        <v>2664</v>
      </c>
      <c r="B2776" s="18" t="s">
        <v>2111</v>
      </c>
      <c r="C2776" s="18" t="s">
        <v>2112</v>
      </c>
      <c r="D2776">
        <v>4.5</v>
      </c>
      <c r="E2776" s="12">
        <v>41</v>
      </c>
      <c r="F2776" s="12">
        <v>849</v>
      </c>
      <c r="G2776" s="12">
        <v>1000</v>
      </c>
      <c r="H2776" s="12">
        <f>Baby_Fashion__2[[#This Row],[no_of_ratings]]*Baby_Fashion__2[[#This Row],[discount_price]]</f>
        <v>34809</v>
      </c>
      <c r="I2776" s="12">
        <v>151</v>
      </c>
      <c r="J2776" t="str">
        <f>IF(Baby_Fashion__2[[#This Row],[no_of_ratings]]&gt;=4,"High",IF(Baby_Fashion__2[[#This Row],[no_of_ratings]]&gt;=3,"Medium","Low"))</f>
        <v>High</v>
      </c>
    </row>
    <row r="2777" spans="1:10" x14ac:dyDescent="0.25">
      <c r="A2777" s="18" t="s">
        <v>2665</v>
      </c>
      <c r="B2777" s="18" t="s">
        <v>2111</v>
      </c>
      <c r="C2777" s="18" t="s">
        <v>2112</v>
      </c>
      <c r="D2777">
        <v>4.0999999999999996</v>
      </c>
      <c r="E2777" s="12">
        <v>4</v>
      </c>
      <c r="F2777" s="12">
        <v>379</v>
      </c>
      <c r="G2777" s="12">
        <v>449</v>
      </c>
      <c r="H2777" s="12">
        <f>Baby_Fashion__2[[#This Row],[no_of_ratings]]*Baby_Fashion__2[[#This Row],[discount_price]]</f>
        <v>1516</v>
      </c>
      <c r="I2777" s="12">
        <v>70</v>
      </c>
      <c r="J2777" t="str">
        <f>IF(Baby_Fashion__2[[#This Row],[no_of_ratings]]&gt;=4,"High",IF(Baby_Fashion__2[[#This Row],[no_of_ratings]]&gt;=3,"Medium","Low"))</f>
        <v>High</v>
      </c>
    </row>
    <row r="2778" spans="1:10" x14ac:dyDescent="0.25">
      <c r="A2778" s="18" t="s">
        <v>2666</v>
      </c>
      <c r="B2778" s="18" t="s">
        <v>2111</v>
      </c>
      <c r="C2778" s="18" t="s">
        <v>2112</v>
      </c>
      <c r="D2778">
        <v>4</v>
      </c>
      <c r="E2778" s="12">
        <v>15</v>
      </c>
      <c r="F2778" s="12">
        <v>479</v>
      </c>
      <c r="G2778" s="12">
        <v>1499</v>
      </c>
      <c r="H2778" s="12">
        <f>Baby_Fashion__2[[#This Row],[no_of_ratings]]*Baby_Fashion__2[[#This Row],[discount_price]]</f>
        <v>7185</v>
      </c>
      <c r="I2778" s="12">
        <v>1020</v>
      </c>
      <c r="J2778" t="str">
        <f>IF(Baby_Fashion__2[[#This Row],[no_of_ratings]]&gt;=4,"High",IF(Baby_Fashion__2[[#This Row],[no_of_ratings]]&gt;=3,"Medium","Low"))</f>
        <v>High</v>
      </c>
    </row>
    <row r="2779" spans="1:10" x14ac:dyDescent="0.25">
      <c r="A2779" s="18" t="s">
        <v>2667</v>
      </c>
      <c r="B2779" s="18" t="s">
        <v>2111</v>
      </c>
      <c r="C2779" s="18" t="s">
        <v>2112</v>
      </c>
      <c r="D2779">
        <v>4.2</v>
      </c>
      <c r="E2779" s="12">
        <v>134</v>
      </c>
      <c r="F2779" s="12">
        <v>599</v>
      </c>
      <c r="G2779" s="12">
        <v>1299</v>
      </c>
      <c r="H2779" s="12">
        <f>Baby_Fashion__2[[#This Row],[no_of_ratings]]*Baby_Fashion__2[[#This Row],[discount_price]]</f>
        <v>80266</v>
      </c>
      <c r="I2779" s="12">
        <v>700</v>
      </c>
      <c r="J2779" t="str">
        <f>IF(Baby_Fashion__2[[#This Row],[no_of_ratings]]&gt;=4,"High",IF(Baby_Fashion__2[[#This Row],[no_of_ratings]]&gt;=3,"Medium","Low"))</f>
        <v>High</v>
      </c>
    </row>
    <row r="2780" spans="1:10" x14ac:dyDescent="0.25">
      <c r="A2780" s="18" t="s">
        <v>2668</v>
      </c>
      <c r="B2780" s="18" t="s">
        <v>2111</v>
      </c>
      <c r="C2780" s="18" t="s">
        <v>2112</v>
      </c>
      <c r="D2780">
        <v>4.3</v>
      </c>
      <c r="E2780" s="12">
        <v>12057</v>
      </c>
      <c r="F2780" s="12">
        <v>557</v>
      </c>
      <c r="G2780" s="12">
        <v>698</v>
      </c>
      <c r="H2780" s="12">
        <f>Baby_Fashion__2[[#This Row],[no_of_ratings]]*Baby_Fashion__2[[#This Row],[discount_price]]</f>
        <v>6715749</v>
      </c>
      <c r="I2780" s="12">
        <v>141</v>
      </c>
      <c r="J2780" t="str">
        <f>IF(Baby_Fashion__2[[#This Row],[no_of_ratings]]&gt;=4,"High",IF(Baby_Fashion__2[[#This Row],[no_of_ratings]]&gt;=3,"Medium","Low"))</f>
        <v>High</v>
      </c>
    </row>
    <row r="2781" spans="1:10" x14ac:dyDescent="0.25">
      <c r="A2781" s="18" t="s">
        <v>2669</v>
      </c>
      <c r="B2781" s="18" t="s">
        <v>2111</v>
      </c>
      <c r="C2781" s="18" t="s">
        <v>2112</v>
      </c>
      <c r="D2781">
        <v>4.5999999999999996</v>
      </c>
      <c r="E2781" s="12">
        <v>655</v>
      </c>
      <c r="F2781" s="12">
        <v>1590</v>
      </c>
      <c r="G2781" s="12">
        <v>3000</v>
      </c>
      <c r="H2781" s="12">
        <f>Baby_Fashion__2[[#This Row],[no_of_ratings]]*Baby_Fashion__2[[#This Row],[discount_price]]</f>
        <v>1041450</v>
      </c>
      <c r="I2781" s="12">
        <v>1410</v>
      </c>
      <c r="J2781" t="str">
        <f>IF(Baby_Fashion__2[[#This Row],[no_of_ratings]]&gt;=4,"High",IF(Baby_Fashion__2[[#This Row],[no_of_ratings]]&gt;=3,"Medium","Low"))</f>
        <v>High</v>
      </c>
    </row>
    <row r="2782" spans="1:10" x14ac:dyDescent="0.25">
      <c r="A2782" s="18" t="s">
        <v>2670</v>
      </c>
      <c r="B2782" s="18" t="s">
        <v>2111</v>
      </c>
      <c r="C2782" s="18" t="s">
        <v>2112</v>
      </c>
      <c r="D2782">
        <v>0</v>
      </c>
      <c r="E2782" s="12">
        <v>0</v>
      </c>
      <c r="F2782" s="12">
        <v>549</v>
      </c>
      <c r="G2782" s="12">
        <v>750</v>
      </c>
      <c r="H2782" s="12">
        <f>Baby_Fashion__2[[#This Row],[no_of_ratings]]*Baby_Fashion__2[[#This Row],[discount_price]]</f>
        <v>0</v>
      </c>
      <c r="I2782" s="12">
        <v>201</v>
      </c>
      <c r="J2782" t="str">
        <f>IF(Baby_Fashion__2[[#This Row],[no_of_ratings]]&gt;=4,"High",IF(Baby_Fashion__2[[#This Row],[no_of_ratings]]&gt;=3,"Medium","Low"))</f>
        <v>Low</v>
      </c>
    </row>
    <row r="2783" spans="1:10" x14ac:dyDescent="0.25">
      <c r="A2783" s="18" t="s">
        <v>2671</v>
      </c>
      <c r="B2783" s="18" t="s">
        <v>2111</v>
      </c>
      <c r="C2783" s="18" t="s">
        <v>2112</v>
      </c>
      <c r="D2783">
        <v>0</v>
      </c>
      <c r="E2783" s="12">
        <v>0</v>
      </c>
      <c r="F2783" s="12">
        <v>0</v>
      </c>
      <c r="G2783" s="12">
        <v>5682</v>
      </c>
      <c r="H2783" s="12">
        <f>Baby_Fashion__2[[#This Row],[no_of_ratings]]*Baby_Fashion__2[[#This Row],[discount_price]]</f>
        <v>0</v>
      </c>
      <c r="I2783" s="12">
        <v>5682</v>
      </c>
      <c r="J2783" t="str">
        <f>IF(Baby_Fashion__2[[#This Row],[no_of_ratings]]&gt;=4,"High",IF(Baby_Fashion__2[[#This Row],[no_of_ratings]]&gt;=3,"Medium","Low"))</f>
        <v>Low</v>
      </c>
    </row>
    <row r="2784" spans="1:10" x14ac:dyDescent="0.25">
      <c r="A2784" s="18" t="s">
        <v>2672</v>
      </c>
      <c r="B2784" s="18" t="s">
        <v>2111</v>
      </c>
      <c r="C2784" s="18" t="s">
        <v>2112</v>
      </c>
      <c r="D2784">
        <v>4.2</v>
      </c>
      <c r="E2784" s="12">
        <v>4</v>
      </c>
      <c r="F2784" s="12">
        <v>408</v>
      </c>
      <c r="G2784" s="12">
        <v>510</v>
      </c>
      <c r="H2784" s="12">
        <f>Baby_Fashion__2[[#This Row],[no_of_ratings]]*Baby_Fashion__2[[#This Row],[discount_price]]</f>
        <v>1632</v>
      </c>
      <c r="I2784" s="12">
        <v>102</v>
      </c>
      <c r="J2784" t="str">
        <f>IF(Baby_Fashion__2[[#This Row],[no_of_ratings]]&gt;=4,"High",IF(Baby_Fashion__2[[#This Row],[no_of_ratings]]&gt;=3,"Medium","Low"))</f>
        <v>High</v>
      </c>
    </row>
    <row r="2785" spans="1:10" x14ac:dyDescent="0.25">
      <c r="A2785" s="18" t="s">
        <v>2673</v>
      </c>
      <c r="B2785" s="18" t="s">
        <v>2111</v>
      </c>
      <c r="C2785" s="18" t="s">
        <v>2112</v>
      </c>
      <c r="D2785">
        <v>5</v>
      </c>
      <c r="E2785" s="12">
        <v>3</v>
      </c>
      <c r="F2785" s="12">
        <v>365</v>
      </c>
      <c r="G2785" s="12">
        <v>499</v>
      </c>
      <c r="H2785" s="12">
        <f>Baby_Fashion__2[[#This Row],[no_of_ratings]]*Baby_Fashion__2[[#This Row],[discount_price]]</f>
        <v>1095</v>
      </c>
      <c r="I2785" s="12">
        <v>134</v>
      </c>
      <c r="J2785" t="str">
        <f>IF(Baby_Fashion__2[[#This Row],[no_of_ratings]]&gt;=4,"High",IF(Baby_Fashion__2[[#This Row],[no_of_ratings]]&gt;=3,"Medium","Low"))</f>
        <v>Medium</v>
      </c>
    </row>
    <row r="2786" spans="1:10" x14ac:dyDescent="0.25">
      <c r="A2786" s="18" t="s">
        <v>2674</v>
      </c>
      <c r="B2786" s="18" t="s">
        <v>2111</v>
      </c>
      <c r="C2786" s="18" t="s">
        <v>2112</v>
      </c>
      <c r="D2786">
        <v>4.5</v>
      </c>
      <c r="E2786" s="12">
        <v>84</v>
      </c>
      <c r="F2786" s="12">
        <v>425</v>
      </c>
      <c r="G2786" s="12">
        <v>699</v>
      </c>
      <c r="H2786" s="12">
        <f>Baby_Fashion__2[[#This Row],[no_of_ratings]]*Baby_Fashion__2[[#This Row],[discount_price]]</f>
        <v>35700</v>
      </c>
      <c r="I2786" s="12">
        <v>274</v>
      </c>
      <c r="J2786" t="str">
        <f>IF(Baby_Fashion__2[[#This Row],[no_of_ratings]]&gt;=4,"High",IF(Baby_Fashion__2[[#This Row],[no_of_ratings]]&gt;=3,"Medium","Low"))</f>
        <v>High</v>
      </c>
    </row>
    <row r="2787" spans="1:10" x14ac:dyDescent="0.25">
      <c r="A2787" s="18" t="s">
        <v>2675</v>
      </c>
      <c r="B2787" s="18" t="s">
        <v>2111</v>
      </c>
      <c r="C2787" s="18" t="s">
        <v>2112</v>
      </c>
      <c r="D2787">
        <v>5</v>
      </c>
      <c r="E2787" s="12">
        <v>8</v>
      </c>
      <c r="F2787" s="12">
        <v>599</v>
      </c>
      <c r="G2787" s="12">
        <v>996</v>
      </c>
      <c r="H2787" s="12">
        <f>Baby_Fashion__2[[#This Row],[no_of_ratings]]*Baby_Fashion__2[[#This Row],[discount_price]]</f>
        <v>4792</v>
      </c>
      <c r="I2787" s="12">
        <v>397</v>
      </c>
      <c r="J2787" t="str">
        <f>IF(Baby_Fashion__2[[#This Row],[no_of_ratings]]&gt;=4,"High",IF(Baby_Fashion__2[[#This Row],[no_of_ratings]]&gt;=3,"Medium","Low"))</f>
        <v>High</v>
      </c>
    </row>
    <row r="2788" spans="1:10" x14ac:dyDescent="0.25">
      <c r="A2788" s="18" t="s">
        <v>2676</v>
      </c>
      <c r="B2788" s="18" t="s">
        <v>2111</v>
      </c>
      <c r="C2788" s="18" t="s">
        <v>2112</v>
      </c>
      <c r="D2788">
        <v>4</v>
      </c>
      <c r="E2788" s="12">
        <v>1</v>
      </c>
      <c r="F2788" s="12">
        <v>449</v>
      </c>
      <c r="G2788" s="12">
        <v>750</v>
      </c>
      <c r="H2788" s="12">
        <f>Baby_Fashion__2[[#This Row],[no_of_ratings]]*Baby_Fashion__2[[#This Row],[discount_price]]</f>
        <v>449</v>
      </c>
      <c r="I2788" s="12">
        <v>301</v>
      </c>
      <c r="J2788" t="str">
        <f>IF(Baby_Fashion__2[[#This Row],[no_of_ratings]]&gt;=4,"High",IF(Baby_Fashion__2[[#This Row],[no_of_ratings]]&gt;=3,"Medium","Low"))</f>
        <v>Low</v>
      </c>
    </row>
    <row r="2789" spans="1:10" x14ac:dyDescent="0.25">
      <c r="A2789" s="18" t="s">
        <v>2461</v>
      </c>
      <c r="B2789" s="18" t="s">
        <v>2111</v>
      </c>
      <c r="C2789" s="18" t="s">
        <v>2112</v>
      </c>
      <c r="D2789">
        <v>4.0999999999999996</v>
      </c>
      <c r="E2789" s="12">
        <v>3</v>
      </c>
      <c r="F2789" s="12">
        <v>599</v>
      </c>
      <c r="G2789" s="12">
        <v>1600</v>
      </c>
      <c r="H2789" s="12">
        <f>Baby_Fashion__2[[#This Row],[no_of_ratings]]*Baby_Fashion__2[[#This Row],[discount_price]]</f>
        <v>1797</v>
      </c>
      <c r="I2789" s="12">
        <v>1001</v>
      </c>
      <c r="J2789" t="str">
        <f>IF(Baby_Fashion__2[[#This Row],[no_of_ratings]]&gt;=4,"High",IF(Baby_Fashion__2[[#This Row],[no_of_ratings]]&gt;=3,"Medium","Low"))</f>
        <v>Medium</v>
      </c>
    </row>
    <row r="2790" spans="1:10" x14ac:dyDescent="0.25">
      <c r="A2790" s="18" t="s">
        <v>2677</v>
      </c>
      <c r="B2790" s="18" t="s">
        <v>2111</v>
      </c>
      <c r="C2790" s="18" t="s">
        <v>2112</v>
      </c>
      <c r="D2790">
        <v>4.4000000000000004</v>
      </c>
      <c r="E2790" s="12">
        <v>10</v>
      </c>
      <c r="F2790" s="12">
        <v>199</v>
      </c>
      <c r="G2790" s="12">
        <v>499</v>
      </c>
      <c r="H2790" s="12">
        <f>Baby_Fashion__2[[#This Row],[no_of_ratings]]*Baby_Fashion__2[[#This Row],[discount_price]]</f>
        <v>1990</v>
      </c>
      <c r="I2790" s="12">
        <v>300</v>
      </c>
      <c r="J2790" t="str">
        <f>IF(Baby_Fashion__2[[#This Row],[no_of_ratings]]&gt;=4,"High",IF(Baby_Fashion__2[[#This Row],[no_of_ratings]]&gt;=3,"Medium","Low"))</f>
        <v>High</v>
      </c>
    </row>
    <row r="2791" spans="1:10" x14ac:dyDescent="0.25">
      <c r="A2791" s="18" t="s">
        <v>2678</v>
      </c>
      <c r="B2791" s="18" t="s">
        <v>2111</v>
      </c>
      <c r="C2791" s="18" t="s">
        <v>2112</v>
      </c>
      <c r="D2791">
        <v>0</v>
      </c>
      <c r="E2791" s="12">
        <v>0</v>
      </c>
      <c r="F2791" s="12">
        <v>194</v>
      </c>
      <c r="G2791" s="12">
        <v>450</v>
      </c>
      <c r="H2791" s="12">
        <f>Baby_Fashion__2[[#This Row],[no_of_ratings]]*Baby_Fashion__2[[#This Row],[discount_price]]</f>
        <v>0</v>
      </c>
      <c r="I2791" s="12">
        <v>256</v>
      </c>
      <c r="J2791" t="str">
        <f>IF(Baby_Fashion__2[[#This Row],[no_of_ratings]]&gt;=4,"High",IF(Baby_Fashion__2[[#This Row],[no_of_ratings]]&gt;=3,"Medium","Low"))</f>
        <v>Low</v>
      </c>
    </row>
    <row r="2792" spans="1:10" x14ac:dyDescent="0.25">
      <c r="A2792" s="18" t="s">
        <v>2679</v>
      </c>
      <c r="B2792" s="18" t="s">
        <v>2111</v>
      </c>
      <c r="C2792" s="18" t="s">
        <v>2112</v>
      </c>
      <c r="D2792">
        <v>3.9</v>
      </c>
      <c r="E2792" s="12">
        <v>7</v>
      </c>
      <c r="F2792" s="12">
        <v>239</v>
      </c>
      <c r="G2792" s="12">
        <v>499</v>
      </c>
      <c r="H2792" s="12">
        <f>Baby_Fashion__2[[#This Row],[no_of_ratings]]*Baby_Fashion__2[[#This Row],[discount_price]]</f>
        <v>1673</v>
      </c>
      <c r="I2792" s="12">
        <v>260</v>
      </c>
      <c r="J2792" t="str">
        <f>IF(Baby_Fashion__2[[#This Row],[no_of_ratings]]&gt;=4,"High",IF(Baby_Fashion__2[[#This Row],[no_of_ratings]]&gt;=3,"Medium","Low"))</f>
        <v>High</v>
      </c>
    </row>
    <row r="2793" spans="1:10" x14ac:dyDescent="0.25">
      <c r="A2793" s="18" t="s">
        <v>2680</v>
      </c>
      <c r="B2793" s="18" t="s">
        <v>2111</v>
      </c>
      <c r="C2793" s="18" t="s">
        <v>2112</v>
      </c>
      <c r="D2793">
        <v>0</v>
      </c>
      <c r="E2793" s="12">
        <v>0</v>
      </c>
      <c r="F2793" s="12">
        <v>250</v>
      </c>
      <c r="G2793" s="12">
        <v>349</v>
      </c>
      <c r="H2793" s="12">
        <f>Baby_Fashion__2[[#This Row],[no_of_ratings]]*Baby_Fashion__2[[#This Row],[discount_price]]</f>
        <v>0</v>
      </c>
      <c r="I2793" s="12">
        <v>99</v>
      </c>
      <c r="J2793" t="str">
        <f>IF(Baby_Fashion__2[[#This Row],[no_of_ratings]]&gt;=4,"High",IF(Baby_Fashion__2[[#This Row],[no_of_ratings]]&gt;=3,"Medium","Low"))</f>
        <v>Low</v>
      </c>
    </row>
    <row r="2794" spans="1:10" x14ac:dyDescent="0.25">
      <c r="A2794" s="18" t="s">
        <v>2681</v>
      </c>
      <c r="B2794" s="18" t="s">
        <v>2111</v>
      </c>
      <c r="C2794" s="18" t="s">
        <v>2112</v>
      </c>
      <c r="D2794">
        <v>0</v>
      </c>
      <c r="E2794" s="12">
        <v>0</v>
      </c>
      <c r="F2794" s="12">
        <v>599</v>
      </c>
      <c r="G2794" s="12">
        <v>999</v>
      </c>
      <c r="H2794" s="12">
        <f>Baby_Fashion__2[[#This Row],[no_of_ratings]]*Baby_Fashion__2[[#This Row],[discount_price]]</f>
        <v>0</v>
      </c>
      <c r="I2794" s="12">
        <v>400</v>
      </c>
      <c r="J2794" t="str">
        <f>IF(Baby_Fashion__2[[#This Row],[no_of_ratings]]&gt;=4,"High",IF(Baby_Fashion__2[[#This Row],[no_of_ratings]]&gt;=3,"Medium","Low"))</f>
        <v>Low</v>
      </c>
    </row>
    <row r="2795" spans="1:10" x14ac:dyDescent="0.25">
      <c r="A2795" s="18" t="s">
        <v>2682</v>
      </c>
      <c r="B2795" s="18" t="s">
        <v>2111</v>
      </c>
      <c r="C2795" s="18" t="s">
        <v>2112</v>
      </c>
      <c r="D2795">
        <v>4.3</v>
      </c>
      <c r="E2795" s="12">
        <v>15074</v>
      </c>
      <c r="F2795" s="12">
        <v>519</v>
      </c>
      <c r="G2795" s="12">
        <v>697</v>
      </c>
      <c r="H2795" s="12">
        <f>Baby_Fashion__2[[#This Row],[no_of_ratings]]*Baby_Fashion__2[[#This Row],[discount_price]]</f>
        <v>7823406</v>
      </c>
      <c r="I2795" s="12">
        <v>178</v>
      </c>
      <c r="J2795" t="str">
        <f>IF(Baby_Fashion__2[[#This Row],[no_of_ratings]]&gt;=4,"High",IF(Baby_Fashion__2[[#This Row],[no_of_ratings]]&gt;=3,"Medium","Low"))</f>
        <v>High</v>
      </c>
    </row>
    <row r="2796" spans="1:10" x14ac:dyDescent="0.25">
      <c r="A2796" s="18" t="s">
        <v>2683</v>
      </c>
      <c r="B2796" s="18" t="s">
        <v>2111</v>
      </c>
      <c r="C2796" s="18" t="s">
        <v>2112</v>
      </c>
      <c r="D2796">
        <v>0</v>
      </c>
      <c r="E2796" s="12">
        <v>0</v>
      </c>
      <c r="F2796" s="12">
        <v>229</v>
      </c>
      <c r="G2796" s="12">
        <v>699</v>
      </c>
      <c r="H2796" s="12">
        <f>Baby_Fashion__2[[#This Row],[no_of_ratings]]*Baby_Fashion__2[[#This Row],[discount_price]]</f>
        <v>0</v>
      </c>
      <c r="I2796" s="12">
        <v>470</v>
      </c>
      <c r="J2796" t="str">
        <f>IF(Baby_Fashion__2[[#This Row],[no_of_ratings]]&gt;=4,"High",IF(Baby_Fashion__2[[#This Row],[no_of_ratings]]&gt;=3,"Medium","Low"))</f>
        <v>Low</v>
      </c>
    </row>
    <row r="2797" spans="1:10" x14ac:dyDescent="0.25">
      <c r="A2797" s="18" t="s">
        <v>2684</v>
      </c>
      <c r="B2797" s="18" t="s">
        <v>2111</v>
      </c>
      <c r="C2797" s="18" t="s">
        <v>2112</v>
      </c>
      <c r="D2797">
        <v>0</v>
      </c>
      <c r="E2797" s="12">
        <v>0</v>
      </c>
      <c r="F2797" s="12">
        <v>919</v>
      </c>
      <c r="G2797" s="12">
        <v>1288</v>
      </c>
      <c r="H2797" s="12">
        <f>Baby_Fashion__2[[#This Row],[no_of_ratings]]*Baby_Fashion__2[[#This Row],[discount_price]]</f>
        <v>0</v>
      </c>
      <c r="I2797" s="12">
        <v>369</v>
      </c>
      <c r="J2797" t="str">
        <f>IF(Baby_Fashion__2[[#This Row],[no_of_ratings]]&gt;=4,"High",IF(Baby_Fashion__2[[#This Row],[no_of_ratings]]&gt;=3,"Medium","Low"))</f>
        <v>Low</v>
      </c>
    </row>
    <row r="2798" spans="1:10" x14ac:dyDescent="0.25">
      <c r="A2798" s="18" t="s">
        <v>2685</v>
      </c>
      <c r="B2798" s="18" t="s">
        <v>2111</v>
      </c>
      <c r="C2798" s="18" t="s">
        <v>2112</v>
      </c>
      <c r="D2798">
        <v>1</v>
      </c>
      <c r="E2798" s="12">
        <v>1</v>
      </c>
      <c r="F2798" s="12">
        <v>199</v>
      </c>
      <c r="G2798" s="12">
        <v>499</v>
      </c>
      <c r="H2798" s="12">
        <f>Baby_Fashion__2[[#This Row],[no_of_ratings]]*Baby_Fashion__2[[#This Row],[discount_price]]</f>
        <v>199</v>
      </c>
      <c r="I2798" s="12">
        <v>300</v>
      </c>
      <c r="J2798" t="str">
        <f>IF(Baby_Fashion__2[[#This Row],[no_of_ratings]]&gt;=4,"High",IF(Baby_Fashion__2[[#This Row],[no_of_ratings]]&gt;=3,"Medium","Low"))</f>
        <v>Low</v>
      </c>
    </row>
    <row r="2799" spans="1:10" x14ac:dyDescent="0.25">
      <c r="A2799" s="18" t="s">
        <v>2686</v>
      </c>
      <c r="B2799" s="18" t="s">
        <v>2111</v>
      </c>
      <c r="C2799" s="18" t="s">
        <v>2112</v>
      </c>
      <c r="D2799">
        <v>0</v>
      </c>
      <c r="E2799" s="12">
        <v>0</v>
      </c>
      <c r="F2799" s="12">
        <v>249</v>
      </c>
      <c r="G2799" s="12">
        <v>299</v>
      </c>
      <c r="H2799" s="12">
        <f>Baby_Fashion__2[[#This Row],[no_of_ratings]]*Baby_Fashion__2[[#This Row],[discount_price]]</f>
        <v>0</v>
      </c>
      <c r="I2799" s="12">
        <v>50</v>
      </c>
      <c r="J2799" t="str">
        <f>IF(Baby_Fashion__2[[#This Row],[no_of_ratings]]&gt;=4,"High",IF(Baby_Fashion__2[[#This Row],[no_of_ratings]]&gt;=3,"Medium","Low"))</f>
        <v>Low</v>
      </c>
    </row>
    <row r="2800" spans="1:10" x14ac:dyDescent="0.25">
      <c r="A2800" s="18" t="s">
        <v>2687</v>
      </c>
      <c r="B2800" s="18" t="s">
        <v>2111</v>
      </c>
      <c r="C2800" s="18" t="s">
        <v>2112</v>
      </c>
      <c r="D2800">
        <v>4.8</v>
      </c>
      <c r="E2800" s="12">
        <v>6</v>
      </c>
      <c r="F2800" s="12">
        <v>461</v>
      </c>
      <c r="G2800" s="12">
        <v>707</v>
      </c>
      <c r="H2800" s="12">
        <f>Baby_Fashion__2[[#This Row],[no_of_ratings]]*Baby_Fashion__2[[#This Row],[discount_price]]</f>
        <v>2766</v>
      </c>
      <c r="I2800" s="12">
        <v>246</v>
      </c>
      <c r="J2800" t="str">
        <f>IF(Baby_Fashion__2[[#This Row],[no_of_ratings]]&gt;=4,"High",IF(Baby_Fashion__2[[#This Row],[no_of_ratings]]&gt;=3,"Medium","Low"))</f>
        <v>High</v>
      </c>
    </row>
    <row r="2801" spans="1:10" x14ac:dyDescent="0.25">
      <c r="A2801" s="18" t="s">
        <v>2566</v>
      </c>
      <c r="B2801" s="18" t="s">
        <v>2111</v>
      </c>
      <c r="C2801" s="18" t="s">
        <v>2112</v>
      </c>
      <c r="D2801">
        <v>4.2</v>
      </c>
      <c r="E2801" s="12">
        <v>118</v>
      </c>
      <c r="F2801" s="12">
        <v>664.05</v>
      </c>
      <c r="G2801" s="12">
        <v>2499</v>
      </c>
      <c r="H2801" s="12">
        <f>Baby_Fashion__2[[#This Row],[no_of_ratings]]*Baby_Fashion__2[[#This Row],[discount_price]]</f>
        <v>78357.899999999994</v>
      </c>
      <c r="I2801" s="12">
        <v>1834.95</v>
      </c>
      <c r="J2801" t="str">
        <f>IF(Baby_Fashion__2[[#This Row],[no_of_ratings]]&gt;=4,"High",IF(Baby_Fashion__2[[#This Row],[no_of_ratings]]&gt;=3,"Medium","Low"))</f>
        <v>High</v>
      </c>
    </row>
    <row r="2802" spans="1:10" x14ac:dyDescent="0.25">
      <c r="A2802" s="18" t="s">
        <v>2688</v>
      </c>
      <c r="B2802" s="18" t="s">
        <v>2111</v>
      </c>
      <c r="C2802" s="18" t="s">
        <v>2112</v>
      </c>
      <c r="D2802">
        <v>4.5999999999999996</v>
      </c>
      <c r="E2802" s="12">
        <v>65</v>
      </c>
      <c r="F2802" s="12">
        <v>499</v>
      </c>
      <c r="G2802" s="12">
        <v>899</v>
      </c>
      <c r="H2802" s="12">
        <f>Baby_Fashion__2[[#This Row],[no_of_ratings]]*Baby_Fashion__2[[#This Row],[discount_price]]</f>
        <v>32435</v>
      </c>
      <c r="I2802" s="12">
        <v>400</v>
      </c>
      <c r="J2802" t="str">
        <f>IF(Baby_Fashion__2[[#This Row],[no_of_ratings]]&gt;=4,"High",IF(Baby_Fashion__2[[#This Row],[no_of_ratings]]&gt;=3,"Medium","Low"))</f>
        <v>High</v>
      </c>
    </row>
    <row r="2803" spans="1:10" x14ac:dyDescent="0.25">
      <c r="A2803" s="18" t="s">
        <v>2689</v>
      </c>
      <c r="B2803" s="18" t="s">
        <v>2111</v>
      </c>
      <c r="C2803" s="18" t="s">
        <v>2112</v>
      </c>
      <c r="D2803">
        <v>5</v>
      </c>
      <c r="E2803" s="12">
        <v>1</v>
      </c>
      <c r="F2803" s="12">
        <v>315</v>
      </c>
      <c r="G2803" s="12">
        <v>799</v>
      </c>
      <c r="H2803" s="12">
        <f>Baby_Fashion__2[[#This Row],[no_of_ratings]]*Baby_Fashion__2[[#This Row],[discount_price]]</f>
        <v>315</v>
      </c>
      <c r="I2803" s="12">
        <v>484</v>
      </c>
      <c r="J2803" t="str">
        <f>IF(Baby_Fashion__2[[#This Row],[no_of_ratings]]&gt;=4,"High",IF(Baby_Fashion__2[[#This Row],[no_of_ratings]]&gt;=3,"Medium","Low"))</f>
        <v>Low</v>
      </c>
    </row>
    <row r="2804" spans="1:10" x14ac:dyDescent="0.25">
      <c r="A2804" s="18" t="s">
        <v>2690</v>
      </c>
      <c r="B2804" s="18" t="s">
        <v>2111</v>
      </c>
      <c r="C2804" s="18" t="s">
        <v>2112</v>
      </c>
      <c r="D2804">
        <v>4</v>
      </c>
      <c r="E2804" s="12">
        <v>1</v>
      </c>
      <c r="F2804" s="12">
        <v>955</v>
      </c>
      <c r="G2804" s="12">
        <v>1034</v>
      </c>
      <c r="H2804" s="12">
        <f>Baby_Fashion__2[[#This Row],[no_of_ratings]]*Baby_Fashion__2[[#This Row],[discount_price]]</f>
        <v>955</v>
      </c>
      <c r="I2804" s="12">
        <v>79</v>
      </c>
      <c r="J2804" t="str">
        <f>IF(Baby_Fashion__2[[#This Row],[no_of_ratings]]&gt;=4,"High",IF(Baby_Fashion__2[[#This Row],[no_of_ratings]]&gt;=3,"Medium","Low"))</f>
        <v>Low</v>
      </c>
    </row>
    <row r="2805" spans="1:10" x14ac:dyDescent="0.25">
      <c r="A2805" s="18" t="s">
        <v>2691</v>
      </c>
      <c r="B2805" s="18" t="s">
        <v>2111</v>
      </c>
      <c r="C2805" s="18" t="s">
        <v>2112</v>
      </c>
      <c r="D2805">
        <v>3.9</v>
      </c>
      <c r="E2805" s="12">
        <v>46</v>
      </c>
      <c r="F2805" s="12">
        <v>199</v>
      </c>
      <c r="G2805" s="12">
        <v>300</v>
      </c>
      <c r="H2805" s="12">
        <f>Baby_Fashion__2[[#This Row],[no_of_ratings]]*Baby_Fashion__2[[#This Row],[discount_price]]</f>
        <v>9154</v>
      </c>
      <c r="I2805" s="12">
        <v>101</v>
      </c>
      <c r="J2805" t="str">
        <f>IF(Baby_Fashion__2[[#This Row],[no_of_ratings]]&gt;=4,"High",IF(Baby_Fashion__2[[#This Row],[no_of_ratings]]&gt;=3,"Medium","Low"))</f>
        <v>High</v>
      </c>
    </row>
    <row r="2806" spans="1:10" x14ac:dyDescent="0.25">
      <c r="A2806" s="18" t="s">
        <v>2692</v>
      </c>
      <c r="B2806" s="18" t="s">
        <v>2111</v>
      </c>
      <c r="C2806" s="18" t="s">
        <v>2112</v>
      </c>
      <c r="D2806">
        <v>4.2</v>
      </c>
      <c r="E2806" s="12">
        <v>7</v>
      </c>
      <c r="F2806" s="12">
        <v>249</v>
      </c>
      <c r="G2806" s="12">
        <v>489</v>
      </c>
      <c r="H2806" s="12">
        <f>Baby_Fashion__2[[#This Row],[no_of_ratings]]*Baby_Fashion__2[[#This Row],[discount_price]]</f>
        <v>1743</v>
      </c>
      <c r="I2806" s="12">
        <v>240</v>
      </c>
      <c r="J2806" t="str">
        <f>IF(Baby_Fashion__2[[#This Row],[no_of_ratings]]&gt;=4,"High",IF(Baby_Fashion__2[[#This Row],[no_of_ratings]]&gt;=3,"Medium","Low"))</f>
        <v>High</v>
      </c>
    </row>
    <row r="2807" spans="1:10" x14ac:dyDescent="0.25">
      <c r="A2807" s="18" t="s">
        <v>2693</v>
      </c>
      <c r="B2807" s="18" t="s">
        <v>2111</v>
      </c>
      <c r="C2807" s="18" t="s">
        <v>2112</v>
      </c>
      <c r="D2807">
        <v>0</v>
      </c>
      <c r="E2807" s="12">
        <v>0</v>
      </c>
      <c r="F2807" s="12">
        <v>209</v>
      </c>
      <c r="G2807" s="12">
        <v>499</v>
      </c>
      <c r="H2807" s="12">
        <f>Baby_Fashion__2[[#This Row],[no_of_ratings]]*Baby_Fashion__2[[#This Row],[discount_price]]</f>
        <v>0</v>
      </c>
      <c r="I2807" s="12">
        <v>290</v>
      </c>
      <c r="J2807" t="str">
        <f>IF(Baby_Fashion__2[[#This Row],[no_of_ratings]]&gt;=4,"High",IF(Baby_Fashion__2[[#This Row],[no_of_ratings]]&gt;=3,"Medium","Low"))</f>
        <v>Low</v>
      </c>
    </row>
    <row r="2808" spans="1:10" x14ac:dyDescent="0.25">
      <c r="A2808" s="18" t="s">
        <v>2694</v>
      </c>
      <c r="B2808" s="18" t="s">
        <v>2111</v>
      </c>
      <c r="C2808" s="18" t="s">
        <v>2112</v>
      </c>
      <c r="D2808">
        <v>3</v>
      </c>
      <c r="E2808" s="12">
        <v>1</v>
      </c>
      <c r="F2808" s="12">
        <v>297</v>
      </c>
      <c r="G2808" s="12">
        <v>349</v>
      </c>
      <c r="H2808" s="12">
        <f>Baby_Fashion__2[[#This Row],[no_of_ratings]]*Baby_Fashion__2[[#This Row],[discount_price]]</f>
        <v>297</v>
      </c>
      <c r="I2808" s="12">
        <v>52</v>
      </c>
      <c r="J2808" t="str">
        <f>IF(Baby_Fashion__2[[#This Row],[no_of_ratings]]&gt;=4,"High",IF(Baby_Fashion__2[[#This Row],[no_of_ratings]]&gt;=3,"Medium","Low"))</f>
        <v>Low</v>
      </c>
    </row>
    <row r="2809" spans="1:10" x14ac:dyDescent="0.25">
      <c r="A2809" s="18" t="s">
        <v>2695</v>
      </c>
      <c r="B2809" s="18" t="s">
        <v>2111</v>
      </c>
      <c r="C2809" s="18" t="s">
        <v>2112</v>
      </c>
      <c r="D2809">
        <v>4.2</v>
      </c>
      <c r="E2809" s="12">
        <v>638</v>
      </c>
      <c r="F2809" s="12">
        <v>1780</v>
      </c>
      <c r="G2809" s="12">
        <v>2116</v>
      </c>
      <c r="H2809" s="12">
        <f>Baby_Fashion__2[[#This Row],[no_of_ratings]]*Baby_Fashion__2[[#This Row],[discount_price]]</f>
        <v>1135640</v>
      </c>
      <c r="I2809" s="12">
        <v>336</v>
      </c>
      <c r="J2809" t="str">
        <f>IF(Baby_Fashion__2[[#This Row],[no_of_ratings]]&gt;=4,"High",IF(Baby_Fashion__2[[#This Row],[no_of_ratings]]&gt;=3,"Medium","Low"))</f>
        <v>High</v>
      </c>
    </row>
    <row r="2810" spans="1:10" x14ac:dyDescent="0.25">
      <c r="A2810" s="18" t="s">
        <v>2696</v>
      </c>
      <c r="B2810" s="18" t="s">
        <v>2111</v>
      </c>
      <c r="C2810" s="18" t="s">
        <v>2112</v>
      </c>
      <c r="D2810">
        <v>4.3</v>
      </c>
      <c r="E2810" s="12">
        <v>240</v>
      </c>
      <c r="F2810" s="12">
        <v>0</v>
      </c>
      <c r="G2810" s="12">
        <v>165</v>
      </c>
      <c r="H2810" s="12">
        <f>Baby_Fashion__2[[#This Row],[no_of_ratings]]*Baby_Fashion__2[[#This Row],[discount_price]]</f>
        <v>0</v>
      </c>
      <c r="I2810" s="12">
        <v>165</v>
      </c>
      <c r="J2810" t="str">
        <f>IF(Baby_Fashion__2[[#This Row],[no_of_ratings]]&gt;=4,"High",IF(Baby_Fashion__2[[#This Row],[no_of_ratings]]&gt;=3,"Medium","Low"))</f>
        <v>High</v>
      </c>
    </row>
    <row r="2811" spans="1:10" x14ac:dyDescent="0.25">
      <c r="A2811" s="18" t="s">
        <v>2697</v>
      </c>
      <c r="B2811" s="18" t="s">
        <v>2111</v>
      </c>
      <c r="C2811" s="18" t="s">
        <v>2112</v>
      </c>
      <c r="D2811">
        <v>4.4000000000000004</v>
      </c>
      <c r="E2811" s="12">
        <v>4</v>
      </c>
      <c r="F2811" s="12">
        <v>1221</v>
      </c>
      <c r="G2811" s="12">
        <v>2599</v>
      </c>
      <c r="H2811" s="12">
        <f>Baby_Fashion__2[[#This Row],[no_of_ratings]]*Baby_Fashion__2[[#This Row],[discount_price]]</f>
        <v>4884</v>
      </c>
      <c r="I2811" s="12">
        <v>1378</v>
      </c>
      <c r="J2811" t="str">
        <f>IF(Baby_Fashion__2[[#This Row],[no_of_ratings]]&gt;=4,"High",IF(Baby_Fashion__2[[#This Row],[no_of_ratings]]&gt;=3,"Medium","Low"))</f>
        <v>High</v>
      </c>
    </row>
    <row r="2812" spans="1:10" x14ac:dyDescent="0.25">
      <c r="A2812" s="18" t="s">
        <v>2698</v>
      </c>
      <c r="B2812" s="18" t="s">
        <v>2111</v>
      </c>
      <c r="C2812" s="18" t="s">
        <v>2112</v>
      </c>
      <c r="D2812">
        <v>4.5</v>
      </c>
      <c r="E2812" s="12">
        <v>84</v>
      </c>
      <c r="F2812" s="12">
        <v>795</v>
      </c>
      <c r="G2812" s="12">
        <v>999</v>
      </c>
      <c r="H2812" s="12">
        <f>Baby_Fashion__2[[#This Row],[no_of_ratings]]*Baby_Fashion__2[[#This Row],[discount_price]]</f>
        <v>66780</v>
      </c>
      <c r="I2812" s="12">
        <v>204</v>
      </c>
      <c r="J2812" t="str">
        <f>IF(Baby_Fashion__2[[#This Row],[no_of_ratings]]&gt;=4,"High",IF(Baby_Fashion__2[[#This Row],[no_of_ratings]]&gt;=3,"Medium","Low"))</f>
        <v>High</v>
      </c>
    </row>
    <row r="2813" spans="1:10" x14ac:dyDescent="0.25">
      <c r="A2813" s="18" t="s">
        <v>2699</v>
      </c>
      <c r="B2813" s="18" t="s">
        <v>2111</v>
      </c>
      <c r="C2813" s="18" t="s">
        <v>2112</v>
      </c>
      <c r="D2813">
        <v>3.8</v>
      </c>
      <c r="E2813" s="12">
        <v>12</v>
      </c>
      <c r="F2813" s="12">
        <v>399</v>
      </c>
      <c r="G2813" s="12">
        <v>897</v>
      </c>
      <c r="H2813" s="12">
        <f>Baby_Fashion__2[[#This Row],[no_of_ratings]]*Baby_Fashion__2[[#This Row],[discount_price]]</f>
        <v>4788</v>
      </c>
      <c r="I2813" s="12">
        <v>498</v>
      </c>
      <c r="J2813" t="str">
        <f>IF(Baby_Fashion__2[[#This Row],[no_of_ratings]]&gt;=4,"High",IF(Baby_Fashion__2[[#This Row],[no_of_ratings]]&gt;=3,"Medium","Low"))</f>
        <v>High</v>
      </c>
    </row>
    <row r="2814" spans="1:10" x14ac:dyDescent="0.25">
      <c r="A2814" s="18" t="s">
        <v>2700</v>
      </c>
      <c r="B2814" s="18" t="s">
        <v>2111</v>
      </c>
      <c r="C2814" s="18" t="s">
        <v>2112</v>
      </c>
      <c r="D2814">
        <v>4.0999999999999996</v>
      </c>
      <c r="E2814" s="12">
        <v>16</v>
      </c>
      <c r="F2814" s="12">
        <v>219</v>
      </c>
      <c r="G2814" s="12">
        <v>299</v>
      </c>
      <c r="H2814" s="12">
        <f>Baby_Fashion__2[[#This Row],[no_of_ratings]]*Baby_Fashion__2[[#This Row],[discount_price]]</f>
        <v>3504</v>
      </c>
      <c r="I2814" s="12">
        <v>80</v>
      </c>
      <c r="J2814" t="str">
        <f>IF(Baby_Fashion__2[[#This Row],[no_of_ratings]]&gt;=4,"High",IF(Baby_Fashion__2[[#This Row],[no_of_ratings]]&gt;=3,"Medium","Low"))</f>
        <v>High</v>
      </c>
    </row>
    <row r="2815" spans="1:10" x14ac:dyDescent="0.25">
      <c r="A2815" s="18" t="s">
        <v>2701</v>
      </c>
      <c r="B2815" s="18" t="s">
        <v>2111</v>
      </c>
      <c r="C2815" s="18" t="s">
        <v>2112</v>
      </c>
      <c r="D2815">
        <v>4</v>
      </c>
      <c r="E2815" s="12">
        <v>139</v>
      </c>
      <c r="F2815" s="12">
        <v>270</v>
      </c>
      <c r="G2815" s="12">
        <v>279</v>
      </c>
      <c r="H2815" s="12">
        <f>Baby_Fashion__2[[#This Row],[no_of_ratings]]*Baby_Fashion__2[[#This Row],[discount_price]]</f>
        <v>37530</v>
      </c>
      <c r="I2815" s="12">
        <v>9</v>
      </c>
      <c r="J2815" t="str">
        <f>IF(Baby_Fashion__2[[#This Row],[no_of_ratings]]&gt;=4,"High",IF(Baby_Fashion__2[[#This Row],[no_of_ratings]]&gt;=3,"Medium","Low"))</f>
        <v>High</v>
      </c>
    </row>
    <row r="2816" spans="1:10" x14ac:dyDescent="0.25">
      <c r="A2816" s="18" t="s">
        <v>2702</v>
      </c>
      <c r="B2816" s="18" t="s">
        <v>2111</v>
      </c>
      <c r="C2816" s="18" t="s">
        <v>2112</v>
      </c>
      <c r="D2816">
        <v>4.0999999999999996</v>
      </c>
      <c r="E2816" s="12">
        <v>19</v>
      </c>
      <c r="F2816" s="12">
        <v>1080</v>
      </c>
      <c r="G2816" s="12">
        <v>1200</v>
      </c>
      <c r="H2816" s="12">
        <f>Baby_Fashion__2[[#This Row],[no_of_ratings]]*Baby_Fashion__2[[#This Row],[discount_price]]</f>
        <v>20520</v>
      </c>
      <c r="I2816" s="12">
        <v>120</v>
      </c>
      <c r="J2816" t="str">
        <f>IF(Baby_Fashion__2[[#This Row],[no_of_ratings]]&gt;=4,"High",IF(Baby_Fashion__2[[#This Row],[no_of_ratings]]&gt;=3,"Medium","Low"))</f>
        <v>High</v>
      </c>
    </row>
    <row r="2817" spans="1:10" x14ac:dyDescent="0.25">
      <c r="A2817" s="18" t="s">
        <v>2703</v>
      </c>
      <c r="B2817" s="18" t="s">
        <v>2111</v>
      </c>
      <c r="C2817" s="18" t="s">
        <v>2112</v>
      </c>
      <c r="D2817">
        <v>3.5</v>
      </c>
      <c r="E2817" s="12">
        <v>65</v>
      </c>
      <c r="F2817" s="12">
        <v>199</v>
      </c>
      <c r="G2817" s="12">
        <v>250</v>
      </c>
      <c r="H2817" s="12">
        <f>Baby_Fashion__2[[#This Row],[no_of_ratings]]*Baby_Fashion__2[[#This Row],[discount_price]]</f>
        <v>12935</v>
      </c>
      <c r="I2817" s="12">
        <v>51</v>
      </c>
      <c r="J2817" t="str">
        <f>IF(Baby_Fashion__2[[#This Row],[no_of_ratings]]&gt;=4,"High",IF(Baby_Fashion__2[[#This Row],[no_of_ratings]]&gt;=3,"Medium","Low"))</f>
        <v>High</v>
      </c>
    </row>
    <row r="2818" spans="1:10" x14ac:dyDescent="0.25">
      <c r="A2818" s="18" t="s">
        <v>2704</v>
      </c>
      <c r="B2818" s="18" t="s">
        <v>2111</v>
      </c>
      <c r="C2818" s="18" t="s">
        <v>2112</v>
      </c>
      <c r="D2818">
        <v>4.4000000000000004</v>
      </c>
      <c r="E2818" s="12">
        <v>2786</v>
      </c>
      <c r="F2818" s="12">
        <v>783</v>
      </c>
      <c r="G2818" s="12">
        <v>1137</v>
      </c>
      <c r="H2818" s="12">
        <f>Baby_Fashion__2[[#This Row],[no_of_ratings]]*Baby_Fashion__2[[#This Row],[discount_price]]</f>
        <v>2181438</v>
      </c>
      <c r="I2818" s="12">
        <v>354</v>
      </c>
      <c r="J2818" t="str">
        <f>IF(Baby_Fashion__2[[#This Row],[no_of_ratings]]&gt;=4,"High",IF(Baby_Fashion__2[[#This Row],[no_of_ratings]]&gt;=3,"Medium","Low"))</f>
        <v>High</v>
      </c>
    </row>
    <row r="2819" spans="1:10" x14ac:dyDescent="0.25">
      <c r="A2819" s="18" t="s">
        <v>2705</v>
      </c>
      <c r="B2819" s="18" t="s">
        <v>2111</v>
      </c>
      <c r="C2819" s="18" t="s">
        <v>2112</v>
      </c>
      <c r="D2819">
        <v>3.9</v>
      </c>
      <c r="E2819" s="12">
        <v>6</v>
      </c>
      <c r="F2819" s="12">
        <v>674.1</v>
      </c>
      <c r="G2819" s="12">
        <v>1498</v>
      </c>
      <c r="H2819" s="12">
        <f>Baby_Fashion__2[[#This Row],[no_of_ratings]]*Baby_Fashion__2[[#This Row],[discount_price]]</f>
        <v>4044.6000000000004</v>
      </c>
      <c r="I2819" s="12">
        <v>823.9</v>
      </c>
      <c r="J2819" t="str">
        <f>IF(Baby_Fashion__2[[#This Row],[no_of_ratings]]&gt;=4,"High",IF(Baby_Fashion__2[[#This Row],[no_of_ratings]]&gt;=3,"Medium","Low"))</f>
        <v>High</v>
      </c>
    </row>
    <row r="2820" spans="1:10" x14ac:dyDescent="0.25">
      <c r="A2820" s="18" t="s">
        <v>2706</v>
      </c>
      <c r="B2820" s="18" t="s">
        <v>2111</v>
      </c>
      <c r="C2820" s="18" t="s">
        <v>2112</v>
      </c>
      <c r="D2820">
        <v>4.3</v>
      </c>
      <c r="E2820" s="12">
        <v>5196</v>
      </c>
      <c r="F2820" s="12">
        <v>750</v>
      </c>
      <c r="G2820" s="12">
        <v>1047</v>
      </c>
      <c r="H2820" s="12">
        <f>Baby_Fashion__2[[#This Row],[no_of_ratings]]*Baby_Fashion__2[[#This Row],[discount_price]]</f>
        <v>3897000</v>
      </c>
      <c r="I2820" s="12">
        <v>297</v>
      </c>
      <c r="J2820" t="str">
        <f>IF(Baby_Fashion__2[[#This Row],[no_of_ratings]]&gt;=4,"High",IF(Baby_Fashion__2[[#This Row],[no_of_ratings]]&gt;=3,"Medium","Low"))</f>
        <v>High</v>
      </c>
    </row>
    <row r="2821" spans="1:10" x14ac:dyDescent="0.25">
      <c r="A2821" s="18" t="s">
        <v>2707</v>
      </c>
      <c r="B2821" s="18" t="s">
        <v>2111</v>
      </c>
      <c r="C2821" s="18" t="s">
        <v>2112</v>
      </c>
      <c r="D2821">
        <v>4.5</v>
      </c>
      <c r="E2821" s="12">
        <v>29</v>
      </c>
      <c r="F2821" s="12">
        <v>587</v>
      </c>
      <c r="G2821" s="12">
        <v>758</v>
      </c>
      <c r="H2821" s="12">
        <f>Baby_Fashion__2[[#This Row],[no_of_ratings]]*Baby_Fashion__2[[#This Row],[discount_price]]</f>
        <v>17023</v>
      </c>
      <c r="I2821" s="12">
        <v>171</v>
      </c>
      <c r="J2821" t="str">
        <f>IF(Baby_Fashion__2[[#This Row],[no_of_ratings]]&gt;=4,"High",IF(Baby_Fashion__2[[#This Row],[no_of_ratings]]&gt;=3,"Medium","Low"))</f>
        <v>High</v>
      </c>
    </row>
    <row r="2822" spans="1:10" x14ac:dyDescent="0.25">
      <c r="A2822" s="18" t="s">
        <v>2708</v>
      </c>
      <c r="B2822" s="18" t="s">
        <v>2111</v>
      </c>
      <c r="C2822" s="18" t="s">
        <v>2112</v>
      </c>
      <c r="D2822">
        <v>0</v>
      </c>
      <c r="E2822" s="12">
        <v>0</v>
      </c>
      <c r="F2822" s="12">
        <v>275</v>
      </c>
      <c r="G2822" s="12">
        <v>285</v>
      </c>
      <c r="H2822" s="12">
        <f>Baby_Fashion__2[[#This Row],[no_of_ratings]]*Baby_Fashion__2[[#This Row],[discount_price]]</f>
        <v>0</v>
      </c>
      <c r="I2822" s="12">
        <v>10</v>
      </c>
      <c r="J2822" t="str">
        <f>IF(Baby_Fashion__2[[#This Row],[no_of_ratings]]&gt;=4,"High",IF(Baby_Fashion__2[[#This Row],[no_of_ratings]]&gt;=3,"Medium","Low"))</f>
        <v>Low</v>
      </c>
    </row>
    <row r="2823" spans="1:10" x14ac:dyDescent="0.25">
      <c r="A2823" s="18" t="s">
        <v>2709</v>
      </c>
      <c r="B2823" s="18" t="s">
        <v>2111</v>
      </c>
      <c r="C2823" s="18" t="s">
        <v>2112</v>
      </c>
      <c r="D2823">
        <v>4.0999999999999996</v>
      </c>
      <c r="E2823" s="12">
        <v>105</v>
      </c>
      <c r="F2823" s="12">
        <v>352</v>
      </c>
      <c r="G2823" s="12">
        <v>415</v>
      </c>
      <c r="H2823" s="12">
        <f>Baby_Fashion__2[[#This Row],[no_of_ratings]]*Baby_Fashion__2[[#This Row],[discount_price]]</f>
        <v>36960</v>
      </c>
      <c r="I2823" s="12">
        <v>63</v>
      </c>
      <c r="J2823" t="str">
        <f>IF(Baby_Fashion__2[[#This Row],[no_of_ratings]]&gt;=4,"High",IF(Baby_Fashion__2[[#This Row],[no_of_ratings]]&gt;=3,"Medium","Low"))</f>
        <v>High</v>
      </c>
    </row>
    <row r="2824" spans="1:10" x14ac:dyDescent="0.25">
      <c r="A2824" s="18" t="s">
        <v>2710</v>
      </c>
      <c r="B2824" s="18" t="s">
        <v>2111</v>
      </c>
      <c r="C2824" s="18" t="s">
        <v>2112</v>
      </c>
      <c r="D2824">
        <v>4.2</v>
      </c>
      <c r="E2824" s="12">
        <v>1097</v>
      </c>
      <c r="F2824" s="12">
        <v>30</v>
      </c>
      <c r="G2824" s="12">
        <v>40</v>
      </c>
      <c r="H2824" s="12">
        <f>Baby_Fashion__2[[#This Row],[no_of_ratings]]*Baby_Fashion__2[[#This Row],[discount_price]]</f>
        <v>32910</v>
      </c>
      <c r="I2824" s="12">
        <v>10</v>
      </c>
      <c r="J2824" t="str">
        <f>IF(Baby_Fashion__2[[#This Row],[no_of_ratings]]&gt;=4,"High",IF(Baby_Fashion__2[[#This Row],[no_of_ratings]]&gt;=3,"Medium","Low"))</f>
        <v>High</v>
      </c>
    </row>
    <row r="2825" spans="1:10" x14ac:dyDescent="0.25">
      <c r="A2825" s="18" t="s">
        <v>2711</v>
      </c>
      <c r="B2825" s="18" t="s">
        <v>2111</v>
      </c>
      <c r="C2825" s="18" t="s">
        <v>2112</v>
      </c>
      <c r="D2825">
        <v>4.3</v>
      </c>
      <c r="E2825" s="12">
        <v>306</v>
      </c>
      <c r="F2825" s="12">
        <v>1649</v>
      </c>
      <c r="G2825" s="12">
        <v>1999</v>
      </c>
      <c r="H2825" s="12">
        <f>Baby_Fashion__2[[#This Row],[no_of_ratings]]*Baby_Fashion__2[[#This Row],[discount_price]]</f>
        <v>504594</v>
      </c>
      <c r="I2825" s="12">
        <v>350</v>
      </c>
      <c r="J2825" t="str">
        <f>IF(Baby_Fashion__2[[#This Row],[no_of_ratings]]&gt;=4,"High",IF(Baby_Fashion__2[[#This Row],[no_of_ratings]]&gt;=3,"Medium","Low"))</f>
        <v>High</v>
      </c>
    </row>
    <row r="2826" spans="1:10" x14ac:dyDescent="0.25">
      <c r="A2826" s="18" t="s">
        <v>2712</v>
      </c>
      <c r="B2826" s="18" t="s">
        <v>2111</v>
      </c>
      <c r="C2826" s="18" t="s">
        <v>2112</v>
      </c>
      <c r="D2826">
        <v>3.8</v>
      </c>
      <c r="E2826" s="12">
        <v>20</v>
      </c>
      <c r="F2826" s="12">
        <v>499</v>
      </c>
      <c r="G2826" s="12">
        <v>599</v>
      </c>
      <c r="H2826" s="12">
        <f>Baby_Fashion__2[[#This Row],[no_of_ratings]]*Baby_Fashion__2[[#This Row],[discount_price]]</f>
        <v>9980</v>
      </c>
      <c r="I2826" s="12">
        <v>100</v>
      </c>
      <c r="J2826" t="str">
        <f>IF(Baby_Fashion__2[[#This Row],[no_of_ratings]]&gt;=4,"High",IF(Baby_Fashion__2[[#This Row],[no_of_ratings]]&gt;=3,"Medium","Low"))</f>
        <v>High</v>
      </c>
    </row>
    <row r="2827" spans="1:10" x14ac:dyDescent="0.25">
      <c r="A2827" s="18" t="s">
        <v>2713</v>
      </c>
      <c r="B2827" s="18" t="s">
        <v>2111</v>
      </c>
      <c r="C2827" s="18" t="s">
        <v>2112</v>
      </c>
      <c r="D2827">
        <v>3.7</v>
      </c>
      <c r="E2827" s="12">
        <v>9</v>
      </c>
      <c r="F2827" s="12">
        <v>249</v>
      </c>
      <c r="G2827" s="12">
        <v>1399</v>
      </c>
      <c r="H2827" s="12">
        <f>Baby_Fashion__2[[#This Row],[no_of_ratings]]*Baby_Fashion__2[[#This Row],[discount_price]]</f>
        <v>2241</v>
      </c>
      <c r="I2827" s="12">
        <v>1150</v>
      </c>
      <c r="J2827" t="str">
        <f>IF(Baby_Fashion__2[[#This Row],[no_of_ratings]]&gt;=4,"High",IF(Baby_Fashion__2[[#This Row],[no_of_ratings]]&gt;=3,"Medium","Low"))</f>
        <v>High</v>
      </c>
    </row>
    <row r="2828" spans="1:10" x14ac:dyDescent="0.25">
      <c r="A2828" s="18" t="s">
        <v>2714</v>
      </c>
      <c r="B2828" s="18" t="s">
        <v>2111</v>
      </c>
      <c r="C2828" s="18" t="s">
        <v>2112</v>
      </c>
      <c r="D2828">
        <v>0</v>
      </c>
      <c r="E2828" s="12">
        <v>0</v>
      </c>
      <c r="F2828" s="12">
        <v>199</v>
      </c>
      <c r="G2828" s="12">
        <v>499</v>
      </c>
      <c r="H2828" s="12">
        <f>Baby_Fashion__2[[#This Row],[no_of_ratings]]*Baby_Fashion__2[[#This Row],[discount_price]]</f>
        <v>0</v>
      </c>
      <c r="I2828" s="12">
        <v>300</v>
      </c>
      <c r="J2828" t="str">
        <f>IF(Baby_Fashion__2[[#This Row],[no_of_ratings]]&gt;=4,"High",IF(Baby_Fashion__2[[#This Row],[no_of_ratings]]&gt;=3,"Medium","Low"))</f>
        <v>Low</v>
      </c>
    </row>
    <row r="2829" spans="1:10" x14ac:dyDescent="0.25">
      <c r="A2829" s="18" t="s">
        <v>2715</v>
      </c>
      <c r="B2829" s="18" t="s">
        <v>2111</v>
      </c>
      <c r="C2829" s="18" t="s">
        <v>2112</v>
      </c>
      <c r="D2829">
        <v>0</v>
      </c>
      <c r="E2829" s="12">
        <v>0</v>
      </c>
      <c r="F2829" s="12">
        <v>255</v>
      </c>
      <c r="G2829" s="12">
        <v>399</v>
      </c>
      <c r="H2829" s="12">
        <f>Baby_Fashion__2[[#This Row],[no_of_ratings]]*Baby_Fashion__2[[#This Row],[discount_price]]</f>
        <v>0</v>
      </c>
      <c r="I2829" s="12">
        <v>144</v>
      </c>
      <c r="J2829" t="str">
        <f>IF(Baby_Fashion__2[[#This Row],[no_of_ratings]]&gt;=4,"High",IF(Baby_Fashion__2[[#This Row],[no_of_ratings]]&gt;=3,"Medium","Low"))</f>
        <v>Low</v>
      </c>
    </row>
    <row r="2830" spans="1:10" x14ac:dyDescent="0.25">
      <c r="A2830" s="18" t="s">
        <v>2716</v>
      </c>
      <c r="B2830" s="18" t="s">
        <v>2111</v>
      </c>
      <c r="C2830" s="18" t="s">
        <v>2112</v>
      </c>
      <c r="D2830">
        <v>0</v>
      </c>
      <c r="E2830" s="12">
        <v>0</v>
      </c>
      <c r="F2830" s="12">
        <v>599</v>
      </c>
      <c r="G2830" s="12">
        <v>1999</v>
      </c>
      <c r="H2830" s="12">
        <f>Baby_Fashion__2[[#This Row],[no_of_ratings]]*Baby_Fashion__2[[#This Row],[discount_price]]</f>
        <v>0</v>
      </c>
      <c r="I2830" s="12">
        <v>1400</v>
      </c>
      <c r="J2830" t="str">
        <f>IF(Baby_Fashion__2[[#This Row],[no_of_ratings]]&gt;=4,"High",IF(Baby_Fashion__2[[#This Row],[no_of_ratings]]&gt;=3,"Medium","Low"))</f>
        <v>Low</v>
      </c>
    </row>
    <row r="2831" spans="1:10" x14ac:dyDescent="0.25">
      <c r="A2831" s="18" t="s">
        <v>2717</v>
      </c>
      <c r="B2831" s="18" t="s">
        <v>2111</v>
      </c>
      <c r="C2831" s="18" t="s">
        <v>2112</v>
      </c>
      <c r="D2831">
        <v>4.4000000000000004</v>
      </c>
      <c r="E2831" s="12">
        <v>9877</v>
      </c>
      <c r="F2831" s="12">
        <v>583</v>
      </c>
      <c r="G2831" s="12">
        <v>735</v>
      </c>
      <c r="H2831" s="12">
        <f>Baby_Fashion__2[[#This Row],[no_of_ratings]]*Baby_Fashion__2[[#This Row],[discount_price]]</f>
        <v>5758291</v>
      </c>
      <c r="I2831" s="12">
        <v>152</v>
      </c>
      <c r="J2831" t="str">
        <f>IF(Baby_Fashion__2[[#This Row],[no_of_ratings]]&gt;=4,"High",IF(Baby_Fashion__2[[#This Row],[no_of_ratings]]&gt;=3,"Medium","Low"))</f>
        <v>High</v>
      </c>
    </row>
    <row r="2832" spans="1:10" x14ac:dyDescent="0.25">
      <c r="A2832" s="18" t="s">
        <v>2718</v>
      </c>
      <c r="B2832" s="18" t="s">
        <v>2111</v>
      </c>
      <c r="C2832" s="18" t="s">
        <v>2112</v>
      </c>
      <c r="D2832">
        <v>5</v>
      </c>
      <c r="E2832" s="12">
        <v>1</v>
      </c>
      <c r="F2832" s="12">
        <v>199</v>
      </c>
      <c r="G2832" s="12">
        <v>499</v>
      </c>
      <c r="H2832" s="12">
        <f>Baby_Fashion__2[[#This Row],[no_of_ratings]]*Baby_Fashion__2[[#This Row],[discount_price]]</f>
        <v>199</v>
      </c>
      <c r="I2832" s="12">
        <v>300</v>
      </c>
      <c r="J2832" t="str">
        <f>IF(Baby_Fashion__2[[#This Row],[no_of_ratings]]&gt;=4,"High",IF(Baby_Fashion__2[[#This Row],[no_of_ratings]]&gt;=3,"Medium","Low"))</f>
        <v>Low</v>
      </c>
    </row>
    <row r="2833" spans="1:10" x14ac:dyDescent="0.25">
      <c r="A2833" s="18" t="s">
        <v>2719</v>
      </c>
      <c r="B2833" s="18" t="s">
        <v>2111</v>
      </c>
      <c r="C2833" s="18" t="s">
        <v>2112</v>
      </c>
      <c r="D2833">
        <v>5</v>
      </c>
      <c r="E2833" s="12">
        <v>1</v>
      </c>
      <c r="F2833" s="12">
        <v>878</v>
      </c>
      <c r="G2833" s="12">
        <v>1599</v>
      </c>
      <c r="H2833" s="12">
        <f>Baby_Fashion__2[[#This Row],[no_of_ratings]]*Baby_Fashion__2[[#This Row],[discount_price]]</f>
        <v>878</v>
      </c>
      <c r="I2833" s="12">
        <v>721</v>
      </c>
      <c r="J2833" t="str">
        <f>IF(Baby_Fashion__2[[#This Row],[no_of_ratings]]&gt;=4,"High",IF(Baby_Fashion__2[[#This Row],[no_of_ratings]]&gt;=3,"Medium","Low"))</f>
        <v>Low</v>
      </c>
    </row>
    <row r="2834" spans="1:10" x14ac:dyDescent="0.25">
      <c r="A2834" s="18" t="s">
        <v>2720</v>
      </c>
      <c r="B2834" s="18" t="s">
        <v>2111</v>
      </c>
      <c r="C2834" s="18" t="s">
        <v>2112</v>
      </c>
      <c r="D2834">
        <v>4.2</v>
      </c>
      <c r="E2834" s="12">
        <v>57</v>
      </c>
      <c r="F2834" s="12">
        <v>438</v>
      </c>
      <c r="G2834" s="12">
        <v>446</v>
      </c>
      <c r="H2834" s="12">
        <f>Baby_Fashion__2[[#This Row],[no_of_ratings]]*Baby_Fashion__2[[#This Row],[discount_price]]</f>
        <v>24966</v>
      </c>
      <c r="I2834" s="12">
        <v>8</v>
      </c>
      <c r="J2834" t="str">
        <f>IF(Baby_Fashion__2[[#This Row],[no_of_ratings]]&gt;=4,"High",IF(Baby_Fashion__2[[#This Row],[no_of_ratings]]&gt;=3,"Medium","Low"))</f>
        <v>High</v>
      </c>
    </row>
    <row r="2835" spans="1:10" x14ac:dyDescent="0.25">
      <c r="A2835" s="18" t="s">
        <v>2721</v>
      </c>
      <c r="B2835" s="18" t="s">
        <v>2111</v>
      </c>
      <c r="C2835" s="18" t="s">
        <v>2112</v>
      </c>
      <c r="D2835">
        <v>3.7</v>
      </c>
      <c r="E2835" s="12">
        <v>84</v>
      </c>
      <c r="F2835" s="12">
        <v>189</v>
      </c>
      <c r="G2835" s="12">
        <v>999</v>
      </c>
      <c r="H2835" s="12">
        <f>Baby_Fashion__2[[#This Row],[no_of_ratings]]*Baby_Fashion__2[[#This Row],[discount_price]]</f>
        <v>15876</v>
      </c>
      <c r="I2835" s="12">
        <v>810</v>
      </c>
      <c r="J2835" t="str">
        <f>IF(Baby_Fashion__2[[#This Row],[no_of_ratings]]&gt;=4,"High",IF(Baby_Fashion__2[[#This Row],[no_of_ratings]]&gt;=3,"Medium","Low"))</f>
        <v>High</v>
      </c>
    </row>
    <row r="2836" spans="1:10" x14ac:dyDescent="0.25">
      <c r="A2836" s="18" t="s">
        <v>2722</v>
      </c>
      <c r="B2836" s="18" t="s">
        <v>2111</v>
      </c>
      <c r="C2836" s="18" t="s">
        <v>2112</v>
      </c>
      <c r="D2836">
        <v>4.0999999999999996</v>
      </c>
      <c r="E2836" s="12">
        <v>954</v>
      </c>
      <c r="F2836" s="12">
        <v>0</v>
      </c>
      <c r="G2836" s="12">
        <v>3699</v>
      </c>
      <c r="H2836" s="12">
        <f>Baby_Fashion__2[[#This Row],[no_of_ratings]]*Baby_Fashion__2[[#This Row],[discount_price]]</f>
        <v>0</v>
      </c>
      <c r="I2836" s="12">
        <v>3699</v>
      </c>
      <c r="J2836" t="str">
        <f>IF(Baby_Fashion__2[[#This Row],[no_of_ratings]]&gt;=4,"High",IF(Baby_Fashion__2[[#This Row],[no_of_ratings]]&gt;=3,"Medium","Low"))</f>
        <v>High</v>
      </c>
    </row>
    <row r="2837" spans="1:10" x14ac:dyDescent="0.25">
      <c r="A2837" s="18" t="s">
        <v>2714</v>
      </c>
      <c r="B2837" s="18" t="s">
        <v>2111</v>
      </c>
      <c r="C2837" s="18" t="s">
        <v>2112</v>
      </c>
      <c r="D2837">
        <v>0</v>
      </c>
      <c r="E2837" s="12">
        <v>0</v>
      </c>
      <c r="F2837" s="12">
        <v>199</v>
      </c>
      <c r="G2837" s="12">
        <v>499</v>
      </c>
      <c r="H2837" s="12">
        <f>Baby_Fashion__2[[#This Row],[no_of_ratings]]*Baby_Fashion__2[[#This Row],[discount_price]]</f>
        <v>0</v>
      </c>
      <c r="I2837" s="12">
        <v>300</v>
      </c>
      <c r="J2837" t="str">
        <f>IF(Baby_Fashion__2[[#This Row],[no_of_ratings]]&gt;=4,"High",IF(Baby_Fashion__2[[#This Row],[no_of_ratings]]&gt;=3,"Medium","Low"))</f>
        <v>Low</v>
      </c>
    </row>
    <row r="2838" spans="1:10" x14ac:dyDescent="0.25">
      <c r="A2838" s="18" t="s">
        <v>2723</v>
      </c>
      <c r="B2838" s="18" t="s">
        <v>2111</v>
      </c>
      <c r="C2838" s="18" t="s">
        <v>2112</v>
      </c>
      <c r="D2838">
        <v>4.4000000000000004</v>
      </c>
      <c r="E2838" s="12">
        <v>2956</v>
      </c>
      <c r="F2838" s="12">
        <v>523</v>
      </c>
      <c r="G2838" s="12">
        <v>600</v>
      </c>
      <c r="H2838" s="12">
        <f>Baby_Fashion__2[[#This Row],[no_of_ratings]]*Baby_Fashion__2[[#This Row],[discount_price]]</f>
        <v>1545988</v>
      </c>
      <c r="I2838" s="12">
        <v>77</v>
      </c>
      <c r="J2838" t="str">
        <f>IF(Baby_Fashion__2[[#This Row],[no_of_ratings]]&gt;=4,"High",IF(Baby_Fashion__2[[#This Row],[no_of_ratings]]&gt;=3,"Medium","Low"))</f>
        <v>High</v>
      </c>
    </row>
    <row r="2839" spans="1:10" x14ac:dyDescent="0.25">
      <c r="A2839" s="18" t="s">
        <v>2724</v>
      </c>
      <c r="B2839" s="18" t="s">
        <v>2111</v>
      </c>
      <c r="C2839" s="18" t="s">
        <v>2112</v>
      </c>
      <c r="D2839">
        <v>3.6</v>
      </c>
      <c r="E2839" s="12">
        <v>63</v>
      </c>
      <c r="F2839" s="12">
        <v>119</v>
      </c>
      <c r="G2839" s="12">
        <v>999</v>
      </c>
      <c r="H2839" s="12">
        <f>Baby_Fashion__2[[#This Row],[no_of_ratings]]*Baby_Fashion__2[[#This Row],[discount_price]]</f>
        <v>7497</v>
      </c>
      <c r="I2839" s="12">
        <v>880</v>
      </c>
      <c r="J2839" t="str">
        <f>IF(Baby_Fashion__2[[#This Row],[no_of_ratings]]&gt;=4,"High",IF(Baby_Fashion__2[[#This Row],[no_of_ratings]]&gt;=3,"Medium","Low"))</f>
        <v>High</v>
      </c>
    </row>
    <row r="2840" spans="1:10" x14ac:dyDescent="0.25">
      <c r="A2840" s="18" t="s">
        <v>2725</v>
      </c>
      <c r="B2840" s="18" t="s">
        <v>2111</v>
      </c>
      <c r="C2840" s="18" t="s">
        <v>2112</v>
      </c>
      <c r="D2840">
        <v>4.5</v>
      </c>
      <c r="E2840" s="12">
        <v>26446</v>
      </c>
      <c r="F2840" s="12">
        <v>920</v>
      </c>
      <c r="G2840" s="12">
        <v>1525</v>
      </c>
      <c r="H2840" s="12">
        <f>Baby_Fashion__2[[#This Row],[no_of_ratings]]*Baby_Fashion__2[[#This Row],[discount_price]]</f>
        <v>24330320</v>
      </c>
      <c r="I2840" s="12">
        <v>605</v>
      </c>
      <c r="J2840" t="str">
        <f>IF(Baby_Fashion__2[[#This Row],[no_of_ratings]]&gt;=4,"High",IF(Baby_Fashion__2[[#This Row],[no_of_ratings]]&gt;=3,"Medium","Low"))</f>
        <v>High</v>
      </c>
    </row>
    <row r="2841" spans="1:10" x14ac:dyDescent="0.25">
      <c r="A2841" s="18" t="s">
        <v>2726</v>
      </c>
      <c r="B2841" s="18" t="s">
        <v>2111</v>
      </c>
      <c r="C2841" s="18" t="s">
        <v>2112</v>
      </c>
      <c r="D2841">
        <v>4.0999999999999996</v>
      </c>
      <c r="E2841" s="12">
        <v>417</v>
      </c>
      <c r="F2841" s="12">
        <v>449</v>
      </c>
      <c r="G2841" s="12">
        <v>999</v>
      </c>
      <c r="H2841" s="12">
        <f>Baby_Fashion__2[[#This Row],[no_of_ratings]]*Baby_Fashion__2[[#This Row],[discount_price]]</f>
        <v>187233</v>
      </c>
      <c r="I2841" s="12">
        <v>550</v>
      </c>
      <c r="J2841" t="str">
        <f>IF(Baby_Fashion__2[[#This Row],[no_of_ratings]]&gt;=4,"High",IF(Baby_Fashion__2[[#This Row],[no_of_ratings]]&gt;=3,"Medium","Low"))</f>
        <v>High</v>
      </c>
    </row>
    <row r="2842" spans="1:10" x14ac:dyDescent="0.25">
      <c r="A2842" s="18" t="s">
        <v>2727</v>
      </c>
      <c r="B2842" s="18" t="s">
        <v>2111</v>
      </c>
      <c r="C2842" s="18" t="s">
        <v>2112</v>
      </c>
      <c r="D2842">
        <v>3.5</v>
      </c>
      <c r="E2842" s="12">
        <v>7</v>
      </c>
      <c r="F2842" s="12">
        <v>1799</v>
      </c>
      <c r="G2842" s="12">
        <v>2499</v>
      </c>
      <c r="H2842" s="12">
        <f>Baby_Fashion__2[[#This Row],[no_of_ratings]]*Baby_Fashion__2[[#This Row],[discount_price]]</f>
        <v>12593</v>
      </c>
      <c r="I2842" s="12">
        <v>700</v>
      </c>
      <c r="J2842" t="str">
        <f>IF(Baby_Fashion__2[[#This Row],[no_of_ratings]]&gt;=4,"High",IF(Baby_Fashion__2[[#This Row],[no_of_ratings]]&gt;=3,"Medium","Low"))</f>
        <v>High</v>
      </c>
    </row>
    <row r="2843" spans="1:10" x14ac:dyDescent="0.25">
      <c r="A2843" s="18" t="s">
        <v>2728</v>
      </c>
      <c r="B2843" s="18" t="s">
        <v>2111</v>
      </c>
      <c r="C2843" s="18" t="s">
        <v>2112</v>
      </c>
      <c r="D2843">
        <v>0</v>
      </c>
      <c r="E2843" s="12">
        <v>0</v>
      </c>
      <c r="F2843" s="12">
        <v>399</v>
      </c>
      <c r="G2843" s="12">
        <v>798</v>
      </c>
      <c r="H2843" s="12">
        <f>Baby_Fashion__2[[#This Row],[no_of_ratings]]*Baby_Fashion__2[[#This Row],[discount_price]]</f>
        <v>0</v>
      </c>
      <c r="I2843" s="12">
        <v>399</v>
      </c>
      <c r="J2843" t="str">
        <f>IF(Baby_Fashion__2[[#This Row],[no_of_ratings]]&gt;=4,"High",IF(Baby_Fashion__2[[#This Row],[no_of_ratings]]&gt;=3,"Medium","Low"))</f>
        <v>Low</v>
      </c>
    </row>
    <row r="2844" spans="1:10" x14ac:dyDescent="0.25">
      <c r="A2844" s="18" t="s">
        <v>2729</v>
      </c>
      <c r="B2844" s="18" t="s">
        <v>2111</v>
      </c>
      <c r="C2844" s="18" t="s">
        <v>2112</v>
      </c>
      <c r="D2844">
        <v>3.6</v>
      </c>
      <c r="E2844" s="12">
        <v>24</v>
      </c>
      <c r="F2844" s="12">
        <v>379</v>
      </c>
      <c r="G2844" s="12">
        <v>599</v>
      </c>
      <c r="H2844" s="12">
        <f>Baby_Fashion__2[[#This Row],[no_of_ratings]]*Baby_Fashion__2[[#This Row],[discount_price]]</f>
        <v>9096</v>
      </c>
      <c r="I2844" s="12">
        <v>220</v>
      </c>
      <c r="J2844" t="str">
        <f>IF(Baby_Fashion__2[[#This Row],[no_of_ratings]]&gt;=4,"High",IF(Baby_Fashion__2[[#This Row],[no_of_ratings]]&gt;=3,"Medium","Low"))</f>
        <v>High</v>
      </c>
    </row>
    <row r="2845" spans="1:10" x14ac:dyDescent="0.25">
      <c r="A2845" s="18" t="s">
        <v>2730</v>
      </c>
      <c r="B2845" s="18" t="s">
        <v>2111</v>
      </c>
      <c r="C2845" s="18" t="s">
        <v>2112</v>
      </c>
      <c r="D2845">
        <v>3.7</v>
      </c>
      <c r="E2845" s="12">
        <v>111</v>
      </c>
      <c r="F2845" s="12">
        <v>249</v>
      </c>
      <c r="G2845" s="12">
        <v>999</v>
      </c>
      <c r="H2845" s="12">
        <f>Baby_Fashion__2[[#This Row],[no_of_ratings]]*Baby_Fashion__2[[#This Row],[discount_price]]</f>
        <v>27639</v>
      </c>
      <c r="I2845" s="12">
        <v>750</v>
      </c>
      <c r="J2845" t="str">
        <f>IF(Baby_Fashion__2[[#This Row],[no_of_ratings]]&gt;=4,"High",IF(Baby_Fashion__2[[#This Row],[no_of_ratings]]&gt;=3,"Medium","Low"))</f>
        <v>High</v>
      </c>
    </row>
    <row r="2846" spans="1:10" x14ac:dyDescent="0.25">
      <c r="A2846" s="18" t="s">
        <v>2731</v>
      </c>
      <c r="B2846" s="18" t="s">
        <v>2111</v>
      </c>
      <c r="C2846" s="18" t="s">
        <v>2112</v>
      </c>
      <c r="D2846">
        <v>3.9</v>
      </c>
      <c r="E2846" s="12">
        <v>10</v>
      </c>
      <c r="F2846" s="12">
        <v>1994</v>
      </c>
      <c r="G2846" s="12">
        <v>3000</v>
      </c>
      <c r="H2846" s="12">
        <f>Baby_Fashion__2[[#This Row],[no_of_ratings]]*Baby_Fashion__2[[#This Row],[discount_price]]</f>
        <v>19940</v>
      </c>
      <c r="I2846" s="12">
        <v>1006</v>
      </c>
      <c r="J2846" t="str">
        <f>IF(Baby_Fashion__2[[#This Row],[no_of_ratings]]&gt;=4,"High",IF(Baby_Fashion__2[[#This Row],[no_of_ratings]]&gt;=3,"Medium","Low"))</f>
        <v>High</v>
      </c>
    </row>
    <row r="2847" spans="1:10" x14ac:dyDescent="0.25">
      <c r="A2847" s="18" t="s">
        <v>2732</v>
      </c>
      <c r="B2847" s="18" t="s">
        <v>2111</v>
      </c>
      <c r="C2847" s="18" t="s">
        <v>2112</v>
      </c>
      <c r="D2847">
        <v>0</v>
      </c>
      <c r="E2847" s="12">
        <v>0</v>
      </c>
      <c r="F2847" s="12">
        <v>277.91000000000003</v>
      </c>
      <c r="G2847" s="12">
        <v>449</v>
      </c>
      <c r="H2847" s="12">
        <f>Baby_Fashion__2[[#This Row],[no_of_ratings]]*Baby_Fashion__2[[#This Row],[discount_price]]</f>
        <v>0</v>
      </c>
      <c r="I2847" s="12">
        <v>171.08999999999997</v>
      </c>
      <c r="J2847" t="str">
        <f>IF(Baby_Fashion__2[[#This Row],[no_of_ratings]]&gt;=4,"High",IF(Baby_Fashion__2[[#This Row],[no_of_ratings]]&gt;=3,"Medium","Low"))</f>
        <v>Low</v>
      </c>
    </row>
    <row r="2848" spans="1:10" x14ac:dyDescent="0.25">
      <c r="A2848" s="18" t="s">
        <v>2733</v>
      </c>
      <c r="B2848" s="18" t="s">
        <v>2111</v>
      </c>
      <c r="C2848" s="18" t="s">
        <v>2112</v>
      </c>
      <c r="D2848">
        <v>4</v>
      </c>
      <c r="E2848" s="12">
        <v>1</v>
      </c>
      <c r="F2848" s="12">
        <v>351</v>
      </c>
      <c r="G2848" s="12">
        <v>448</v>
      </c>
      <c r="H2848" s="12">
        <f>Baby_Fashion__2[[#This Row],[no_of_ratings]]*Baby_Fashion__2[[#This Row],[discount_price]]</f>
        <v>351</v>
      </c>
      <c r="I2848" s="12">
        <v>97</v>
      </c>
      <c r="J2848" t="str">
        <f>IF(Baby_Fashion__2[[#This Row],[no_of_ratings]]&gt;=4,"High",IF(Baby_Fashion__2[[#This Row],[no_of_ratings]]&gt;=3,"Medium","Low"))</f>
        <v>Low</v>
      </c>
    </row>
    <row r="2849" spans="1:10" x14ac:dyDescent="0.25">
      <c r="A2849" s="18" t="s">
        <v>2734</v>
      </c>
      <c r="B2849" s="18" t="s">
        <v>2111</v>
      </c>
      <c r="C2849" s="18" t="s">
        <v>2112</v>
      </c>
      <c r="D2849">
        <v>4.0999999999999996</v>
      </c>
      <c r="E2849" s="12">
        <v>13</v>
      </c>
      <c r="F2849" s="12">
        <v>169</v>
      </c>
      <c r="G2849" s="12">
        <v>299</v>
      </c>
      <c r="H2849" s="12">
        <f>Baby_Fashion__2[[#This Row],[no_of_ratings]]*Baby_Fashion__2[[#This Row],[discount_price]]</f>
        <v>2197</v>
      </c>
      <c r="I2849" s="12">
        <v>130</v>
      </c>
      <c r="J2849" t="str">
        <f>IF(Baby_Fashion__2[[#This Row],[no_of_ratings]]&gt;=4,"High",IF(Baby_Fashion__2[[#This Row],[no_of_ratings]]&gt;=3,"Medium","Low"))</f>
        <v>High</v>
      </c>
    </row>
    <row r="2850" spans="1:10" x14ac:dyDescent="0.25">
      <c r="A2850" s="18" t="s">
        <v>2735</v>
      </c>
      <c r="B2850" s="18" t="s">
        <v>2111</v>
      </c>
      <c r="C2850" s="18" t="s">
        <v>2112</v>
      </c>
      <c r="D2850">
        <v>3.2</v>
      </c>
      <c r="E2850" s="12">
        <v>10</v>
      </c>
      <c r="F2850" s="12">
        <v>0</v>
      </c>
      <c r="G2850" s="12">
        <v>99</v>
      </c>
      <c r="H2850" s="12">
        <f>Baby_Fashion__2[[#This Row],[no_of_ratings]]*Baby_Fashion__2[[#This Row],[discount_price]]</f>
        <v>0</v>
      </c>
      <c r="I2850" s="12">
        <v>99</v>
      </c>
      <c r="J2850" t="str">
        <f>IF(Baby_Fashion__2[[#This Row],[no_of_ratings]]&gt;=4,"High",IF(Baby_Fashion__2[[#This Row],[no_of_ratings]]&gt;=3,"Medium","Low"))</f>
        <v>High</v>
      </c>
    </row>
    <row r="2851" spans="1:10" x14ac:dyDescent="0.25">
      <c r="A2851" s="18" t="s">
        <v>2736</v>
      </c>
      <c r="B2851" s="18" t="s">
        <v>2111</v>
      </c>
      <c r="C2851" s="18" t="s">
        <v>2112</v>
      </c>
      <c r="D2851">
        <v>0</v>
      </c>
      <c r="E2851" s="12">
        <v>0</v>
      </c>
      <c r="F2851" s="12">
        <v>329</v>
      </c>
      <c r="G2851" s="12">
        <v>549</v>
      </c>
      <c r="H2851" s="12">
        <f>Baby_Fashion__2[[#This Row],[no_of_ratings]]*Baby_Fashion__2[[#This Row],[discount_price]]</f>
        <v>0</v>
      </c>
      <c r="I2851" s="12">
        <v>220</v>
      </c>
      <c r="J2851" t="str">
        <f>IF(Baby_Fashion__2[[#This Row],[no_of_ratings]]&gt;=4,"High",IF(Baby_Fashion__2[[#This Row],[no_of_ratings]]&gt;=3,"Medium","Low"))</f>
        <v>Low</v>
      </c>
    </row>
    <row r="2852" spans="1:10" x14ac:dyDescent="0.25">
      <c r="A2852" s="18" t="s">
        <v>2737</v>
      </c>
      <c r="B2852" s="18" t="s">
        <v>2111</v>
      </c>
      <c r="C2852" s="18" t="s">
        <v>2112</v>
      </c>
      <c r="D2852">
        <v>4.4000000000000004</v>
      </c>
      <c r="E2852" s="12">
        <v>3</v>
      </c>
      <c r="F2852" s="12">
        <v>0</v>
      </c>
      <c r="G2852" s="12">
        <v>130</v>
      </c>
      <c r="H2852" s="12">
        <f>Baby_Fashion__2[[#This Row],[no_of_ratings]]*Baby_Fashion__2[[#This Row],[discount_price]]</f>
        <v>0</v>
      </c>
      <c r="I2852" s="12">
        <v>130</v>
      </c>
      <c r="J2852" t="str">
        <f>IF(Baby_Fashion__2[[#This Row],[no_of_ratings]]&gt;=4,"High",IF(Baby_Fashion__2[[#This Row],[no_of_ratings]]&gt;=3,"Medium","Low"))</f>
        <v>Medium</v>
      </c>
    </row>
    <row r="2853" spans="1:10" x14ac:dyDescent="0.25">
      <c r="A2853" s="18" t="s">
        <v>2738</v>
      </c>
      <c r="B2853" s="18" t="s">
        <v>2111</v>
      </c>
      <c r="C2853" s="18" t="s">
        <v>2112</v>
      </c>
      <c r="D2853">
        <v>5</v>
      </c>
      <c r="E2853" s="12">
        <v>1</v>
      </c>
      <c r="F2853" s="12">
        <v>519</v>
      </c>
      <c r="G2853" s="12">
        <v>698</v>
      </c>
      <c r="H2853" s="12">
        <f>Baby_Fashion__2[[#This Row],[no_of_ratings]]*Baby_Fashion__2[[#This Row],[discount_price]]</f>
        <v>519</v>
      </c>
      <c r="I2853" s="12">
        <v>179</v>
      </c>
      <c r="J2853" t="str">
        <f>IF(Baby_Fashion__2[[#This Row],[no_of_ratings]]&gt;=4,"High",IF(Baby_Fashion__2[[#This Row],[no_of_ratings]]&gt;=3,"Medium","Low"))</f>
        <v>Low</v>
      </c>
    </row>
    <row r="2854" spans="1:10" x14ac:dyDescent="0.25">
      <c r="A2854" s="18" t="s">
        <v>2677</v>
      </c>
      <c r="B2854" s="18" t="s">
        <v>2111</v>
      </c>
      <c r="C2854" s="18" t="s">
        <v>2112</v>
      </c>
      <c r="D2854">
        <v>4.4000000000000004</v>
      </c>
      <c r="E2854" s="12">
        <v>10</v>
      </c>
      <c r="F2854" s="12">
        <v>199</v>
      </c>
      <c r="G2854" s="12">
        <v>499</v>
      </c>
      <c r="H2854" s="12">
        <f>Baby_Fashion__2[[#This Row],[no_of_ratings]]*Baby_Fashion__2[[#This Row],[discount_price]]</f>
        <v>1990</v>
      </c>
      <c r="I2854" s="12">
        <v>300</v>
      </c>
      <c r="J2854" t="str">
        <f>IF(Baby_Fashion__2[[#This Row],[no_of_ratings]]&gt;=4,"High",IF(Baby_Fashion__2[[#This Row],[no_of_ratings]]&gt;=3,"Medium","Low"))</f>
        <v>High</v>
      </c>
    </row>
    <row r="2855" spans="1:10" x14ac:dyDescent="0.25">
      <c r="A2855" s="18" t="s">
        <v>2739</v>
      </c>
      <c r="B2855" s="18" t="s">
        <v>2111</v>
      </c>
      <c r="C2855" s="18" t="s">
        <v>2112</v>
      </c>
      <c r="D2855">
        <v>4.3</v>
      </c>
      <c r="E2855" s="12">
        <v>15995</v>
      </c>
      <c r="F2855" s="12">
        <v>381</v>
      </c>
      <c r="G2855" s="12">
        <v>498</v>
      </c>
      <c r="H2855" s="12">
        <f>Baby_Fashion__2[[#This Row],[no_of_ratings]]*Baby_Fashion__2[[#This Row],[discount_price]]</f>
        <v>6094095</v>
      </c>
      <c r="I2855" s="12">
        <v>117</v>
      </c>
      <c r="J2855" t="str">
        <f>IF(Baby_Fashion__2[[#This Row],[no_of_ratings]]&gt;=4,"High",IF(Baby_Fashion__2[[#This Row],[no_of_ratings]]&gt;=3,"Medium","Low"))</f>
        <v>High</v>
      </c>
    </row>
    <row r="2856" spans="1:10" x14ac:dyDescent="0.25">
      <c r="A2856" s="18" t="s">
        <v>2740</v>
      </c>
      <c r="B2856" s="18" t="s">
        <v>2111</v>
      </c>
      <c r="C2856" s="18" t="s">
        <v>2112</v>
      </c>
      <c r="D2856">
        <v>4.5</v>
      </c>
      <c r="E2856" s="12">
        <v>5</v>
      </c>
      <c r="F2856" s="12">
        <v>270</v>
      </c>
      <c r="G2856" s="12">
        <v>345</v>
      </c>
      <c r="H2856" s="12">
        <f>Baby_Fashion__2[[#This Row],[no_of_ratings]]*Baby_Fashion__2[[#This Row],[discount_price]]</f>
        <v>1350</v>
      </c>
      <c r="I2856" s="12">
        <v>75</v>
      </c>
      <c r="J2856" t="str">
        <f>IF(Baby_Fashion__2[[#This Row],[no_of_ratings]]&gt;=4,"High",IF(Baby_Fashion__2[[#This Row],[no_of_ratings]]&gt;=3,"Medium","Low"))</f>
        <v>High</v>
      </c>
    </row>
    <row r="2857" spans="1:10" x14ac:dyDescent="0.25">
      <c r="A2857" s="18" t="s">
        <v>2741</v>
      </c>
      <c r="B2857" s="18" t="s">
        <v>2111</v>
      </c>
      <c r="C2857" s="18" t="s">
        <v>2112</v>
      </c>
      <c r="D2857">
        <v>4.3</v>
      </c>
      <c r="E2857" s="12">
        <v>15074</v>
      </c>
      <c r="F2857" s="12">
        <v>582</v>
      </c>
      <c r="G2857" s="12">
        <v>797</v>
      </c>
      <c r="H2857" s="12">
        <f>Baby_Fashion__2[[#This Row],[no_of_ratings]]*Baby_Fashion__2[[#This Row],[discount_price]]</f>
        <v>8773068</v>
      </c>
      <c r="I2857" s="12">
        <v>215</v>
      </c>
      <c r="J2857" t="str">
        <f>IF(Baby_Fashion__2[[#This Row],[no_of_ratings]]&gt;=4,"High",IF(Baby_Fashion__2[[#This Row],[no_of_ratings]]&gt;=3,"Medium","Low"))</f>
        <v>High</v>
      </c>
    </row>
    <row r="2858" spans="1:10" x14ac:dyDescent="0.25">
      <c r="A2858" s="18" t="s">
        <v>2742</v>
      </c>
      <c r="B2858" s="18" t="s">
        <v>2111</v>
      </c>
      <c r="C2858" s="18" t="s">
        <v>2112</v>
      </c>
      <c r="D2858">
        <v>4.3</v>
      </c>
      <c r="E2858" s="12">
        <v>12057</v>
      </c>
      <c r="F2858" s="12">
        <v>413</v>
      </c>
      <c r="G2858" s="12">
        <v>548</v>
      </c>
      <c r="H2858" s="12">
        <f>Baby_Fashion__2[[#This Row],[no_of_ratings]]*Baby_Fashion__2[[#This Row],[discount_price]]</f>
        <v>4979541</v>
      </c>
      <c r="I2858" s="12">
        <v>135</v>
      </c>
      <c r="J2858" t="str">
        <f>IF(Baby_Fashion__2[[#This Row],[no_of_ratings]]&gt;=4,"High",IF(Baby_Fashion__2[[#This Row],[no_of_ratings]]&gt;=3,"Medium","Low"))</f>
        <v>High</v>
      </c>
    </row>
    <row r="2859" spans="1:10" x14ac:dyDescent="0.25">
      <c r="A2859" s="18" t="s">
        <v>2743</v>
      </c>
      <c r="B2859" s="18" t="s">
        <v>2111</v>
      </c>
      <c r="C2859" s="18" t="s">
        <v>2112</v>
      </c>
      <c r="D2859">
        <v>3.5</v>
      </c>
      <c r="E2859" s="12">
        <v>71</v>
      </c>
      <c r="F2859" s="12">
        <v>1299</v>
      </c>
      <c r="G2859" s="12">
        <v>1399</v>
      </c>
      <c r="H2859" s="12">
        <f>Baby_Fashion__2[[#This Row],[no_of_ratings]]*Baby_Fashion__2[[#This Row],[discount_price]]</f>
        <v>92229</v>
      </c>
      <c r="I2859" s="12">
        <v>100</v>
      </c>
      <c r="J2859" t="str">
        <f>IF(Baby_Fashion__2[[#This Row],[no_of_ratings]]&gt;=4,"High",IF(Baby_Fashion__2[[#This Row],[no_of_ratings]]&gt;=3,"Medium","Low"))</f>
        <v>High</v>
      </c>
    </row>
    <row r="2860" spans="1:10" x14ac:dyDescent="0.25">
      <c r="A2860" s="18" t="s">
        <v>2744</v>
      </c>
      <c r="B2860" s="18" t="s">
        <v>2111</v>
      </c>
      <c r="C2860" s="18" t="s">
        <v>2112</v>
      </c>
      <c r="D2860">
        <v>4.4000000000000004</v>
      </c>
      <c r="E2860" s="12">
        <v>208</v>
      </c>
      <c r="F2860" s="12">
        <v>2890</v>
      </c>
      <c r="G2860" s="12">
        <v>2999</v>
      </c>
      <c r="H2860" s="12">
        <f>Baby_Fashion__2[[#This Row],[no_of_ratings]]*Baby_Fashion__2[[#This Row],[discount_price]]</f>
        <v>601120</v>
      </c>
      <c r="I2860" s="12">
        <v>109</v>
      </c>
      <c r="J2860" t="str">
        <f>IF(Baby_Fashion__2[[#This Row],[no_of_ratings]]&gt;=4,"High",IF(Baby_Fashion__2[[#This Row],[no_of_ratings]]&gt;=3,"Medium","Low"))</f>
        <v>High</v>
      </c>
    </row>
    <row r="2861" spans="1:10" x14ac:dyDescent="0.25">
      <c r="A2861" s="18" t="s">
        <v>2745</v>
      </c>
      <c r="B2861" s="18" t="s">
        <v>2111</v>
      </c>
      <c r="C2861" s="18" t="s">
        <v>2112</v>
      </c>
      <c r="D2861">
        <v>3.9</v>
      </c>
      <c r="E2861" s="12">
        <v>7</v>
      </c>
      <c r="F2861" s="12">
        <v>481.99</v>
      </c>
      <c r="G2861" s="12">
        <v>520</v>
      </c>
      <c r="H2861" s="12">
        <f>Baby_Fashion__2[[#This Row],[no_of_ratings]]*Baby_Fashion__2[[#This Row],[discount_price]]</f>
        <v>3373.9300000000003</v>
      </c>
      <c r="I2861" s="12">
        <v>38.009999999999991</v>
      </c>
      <c r="J2861" t="str">
        <f>IF(Baby_Fashion__2[[#This Row],[no_of_ratings]]&gt;=4,"High",IF(Baby_Fashion__2[[#This Row],[no_of_ratings]]&gt;=3,"Medium","Low"))</f>
        <v>High</v>
      </c>
    </row>
    <row r="2862" spans="1:10" x14ac:dyDescent="0.25">
      <c r="A2862" s="18" t="s">
        <v>2746</v>
      </c>
      <c r="B2862" s="18" t="s">
        <v>2111</v>
      </c>
      <c r="C2862" s="18" t="s">
        <v>2112</v>
      </c>
      <c r="D2862">
        <v>3.6</v>
      </c>
      <c r="E2862" s="12">
        <v>5</v>
      </c>
      <c r="F2862" s="12">
        <v>1848</v>
      </c>
      <c r="G2862" s="12">
        <v>2150</v>
      </c>
      <c r="H2862" s="12">
        <f>Baby_Fashion__2[[#This Row],[no_of_ratings]]*Baby_Fashion__2[[#This Row],[discount_price]]</f>
        <v>9240</v>
      </c>
      <c r="I2862" s="12">
        <v>302</v>
      </c>
      <c r="J2862" t="str">
        <f>IF(Baby_Fashion__2[[#This Row],[no_of_ratings]]&gt;=4,"High",IF(Baby_Fashion__2[[#This Row],[no_of_ratings]]&gt;=3,"Medium","Low"))</f>
        <v>High</v>
      </c>
    </row>
    <row r="2863" spans="1:10" x14ac:dyDescent="0.25">
      <c r="A2863" s="18" t="s">
        <v>2747</v>
      </c>
      <c r="B2863" s="18" t="s">
        <v>2111</v>
      </c>
      <c r="C2863" s="18" t="s">
        <v>2112</v>
      </c>
      <c r="D2863">
        <v>3.4</v>
      </c>
      <c r="E2863" s="12">
        <v>5</v>
      </c>
      <c r="F2863" s="12">
        <v>370.09</v>
      </c>
      <c r="G2863" s="12">
        <v>1199</v>
      </c>
      <c r="H2863" s="12">
        <f>Baby_Fashion__2[[#This Row],[no_of_ratings]]*Baby_Fashion__2[[#This Row],[discount_price]]</f>
        <v>1850.4499999999998</v>
      </c>
      <c r="I2863" s="12">
        <v>828.91000000000008</v>
      </c>
      <c r="J2863" t="str">
        <f>IF(Baby_Fashion__2[[#This Row],[no_of_ratings]]&gt;=4,"High",IF(Baby_Fashion__2[[#This Row],[no_of_ratings]]&gt;=3,"Medium","Low"))</f>
        <v>High</v>
      </c>
    </row>
    <row r="2864" spans="1:10" x14ac:dyDescent="0.25">
      <c r="A2864" s="18" t="s">
        <v>2748</v>
      </c>
      <c r="B2864" s="18" t="s">
        <v>2111</v>
      </c>
      <c r="C2864" s="18" t="s">
        <v>2112</v>
      </c>
      <c r="D2864">
        <v>4.3</v>
      </c>
      <c r="E2864" s="12">
        <v>92</v>
      </c>
      <c r="F2864" s="12">
        <v>389</v>
      </c>
      <c r="G2864" s="12">
        <v>1500</v>
      </c>
      <c r="H2864" s="12">
        <f>Baby_Fashion__2[[#This Row],[no_of_ratings]]*Baby_Fashion__2[[#This Row],[discount_price]]</f>
        <v>35788</v>
      </c>
      <c r="I2864" s="12">
        <v>1111</v>
      </c>
      <c r="J2864" t="str">
        <f>IF(Baby_Fashion__2[[#This Row],[no_of_ratings]]&gt;=4,"High",IF(Baby_Fashion__2[[#This Row],[no_of_ratings]]&gt;=3,"Medium","Low"))</f>
        <v>High</v>
      </c>
    </row>
    <row r="2865" spans="1:10" x14ac:dyDescent="0.25">
      <c r="A2865" s="18" t="s">
        <v>2749</v>
      </c>
      <c r="B2865" s="18" t="s">
        <v>2111</v>
      </c>
      <c r="C2865" s="18" t="s">
        <v>2112</v>
      </c>
      <c r="D2865">
        <v>3.9</v>
      </c>
      <c r="E2865" s="12">
        <v>5</v>
      </c>
      <c r="F2865" s="12">
        <v>349</v>
      </c>
      <c r="G2865" s="12">
        <v>550</v>
      </c>
      <c r="H2865" s="12">
        <f>Baby_Fashion__2[[#This Row],[no_of_ratings]]*Baby_Fashion__2[[#This Row],[discount_price]]</f>
        <v>1745</v>
      </c>
      <c r="I2865" s="12">
        <v>201</v>
      </c>
      <c r="J2865" t="str">
        <f>IF(Baby_Fashion__2[[#This Row],[no_of_ratings]]&gt;=4,"High",IF(Baby_Fashion__2[[#This Row],[no_of_ratings]]&gt;=3,"Medium","Low"))</f>
        <v>High</v>
      </c>
    </row>
    <row r="2866" spans="1:10" x14ac:dyDescent="0.25">
      <c r="A2866" s="18" t="s">
        <v>2750</v>
      </c>
      <c r="B2866" s="18" t="s">
        <v>2111</v>
      </c>
      <c r="C2866" s="18" t="s">
        <v>2112</v>
      </c>
      <c r="D2866">
        <v>4.5</v>
      </c>
      <c r="E2866" s="12">
        <v>2</v>
      </c>
      <c r="F2866" s="12">
        <v>130</v>
      </c>
      <c r="G2866" s="12">
        <v>156</v>
      </c>
      <c r="H2866" s="12">
        <f>Baby_Fashion__2[[#This Row],[no_of_ratings]]*Baby_Fashion__2[[#This Row],[discount_price]]</f>
        <v>260</v>
      </c>
      <c r="I2866" s="12">
        <v>26</v>
      </c>
      <c r="J2866" t="str">
        <f>IF(Baby_Fashion__2[[#This Row],[no_of_ratings]]&gt;=4,"High",IF(Baby_Fashion__2[[#This Row],[no_of_ratings]]&gt;=3,"Medium","Low"))</f>
        <v>Low</v>
      </c>
    </row>
    <row r="2867" spans="1:10" x14ac:dyDescent="0.25">
      <c r="A2867" s="18" t="s">
        <v>2751</v>
      </c>
      <c r="B2867" s="18" t="s">
        <v>2111</v>
      </c>
      <c r="C2867" s="18" t="s">
        <v>2112</v>
      </c>
      <c r="D2867">
        <v>3.9</v>
      </c>
      <c r="E2867" s="12">
        <v>39</v>
      </c>
      <c r="F2867" s="12">
        <v>245</v>
      </c>
      <c r="G2867" s="12">
        <v>350</v>
      </c>
      <c r="H2867" s="12">
        <f>Baby_Fashion__2[[#This Row],[no_of_ratings]]*Baby_Fashion__2[[#This Row],[discount_price]]</f>
        <v>9555</v>
      </c>
      <c r="I2867" s="12">
        <v>105</v>
      </c>
      <c r="J2867" t="str">
        <f>IF(Baby_Fashion__2[[#This Row],[no_of_ratings]]&gt;=4,"High",IF(Baby_Fashion__2[[#This Row],[no_of_ratings]]&gt;=3,"Medium","Low"))</f>
        <v>High</v>
      </c>
    </row>
    <row r="2868" spans="1:10" x14ac:dyDescent="0.25">
      <c r="A2868" s="18" t="s">
        <v>2752</v>
      </c>
      <c r="B2868" s="18" t="s">
        <v>2111</v>
      </c>
      <c r="C2868" s="18" t="s">
        <v>2112</v>
      </c>
      <c r="D2868">
        <v>4.3</v>
      </c>
      <c r="E2868" s="12">
        <v>5272</v>
      </c>
      <c r="F2868" s="12">
        <v>519</v>
      </c>
      <c r="G2868" s="12">
        <v>697</v>
      </c>
      <c r="H2868" s="12">
        <f>Baby_Fashion__2[[#This Row],[no_of_ratings]]*Baby_Fashion__2[[#This Row],[discount_price]]</f>
        <v>2736168</v>
      </c>
      <c r="I2868" s="12">
        <v>178</v>
      </c>
      <c r="J2868" t="str">
        <f>IF(Baby_Fashion__2[[#This Row],[no_of_ratings]]&gt;=4,"High",IF(Baby_Fashion__2[[#This Row],[no_of_ratings]]&gt;=3,"Medium","Low"))</f>
        <v>High</v>
      </c>
    </row>
    <row r="2869" spans="1:10" x14ac:dyDescent="0.25">
      <c r="A2869" s="18" t="s">
        <v>2753</v>
      </c>
      <c r="B2869" s="18" t="s">
        <v>2111</v>
      </c>
      <c r="C2869" s="18" t="s">
        <v>2112</v>
      </c>
      <c r="D2869">
        <v>3.8</v>
      </c>
      <c r="E2869" s="12">
        <v>5</v>
      </c>
      <c r="F2869" s="12">
        <v>200</v>
      </c>
      <c r="G2869" s="12">
        <v>299</v>
      </c>
      <c r="H2869" s="12">
        <f>Baby_Fashion__2[[#This Row],[no_of_ratings]]*Baby_Fashion__2[[#This Row],[discount_price]]</f>
        <v>1000</v>
      </c>
      <c r="I2869" s="12">
        <v>99</v>
      </c>
      <c r="J2869" t="str">
        <f>IF(Baby_Fashion__2[[#This Row],[no_of_ratings]]&gt;=4,"High",IF(Baby_Fashion__2[[#This Row],[no_of_ratings]]&gt;=3,"Medium","Low"))</f>
        <v>High</v>
      </c>
    </row>
    <row r="2870" spans="1:10" x14ac:dyDescent="0.25">
      <c r="A2870" s="18" t="s">
        <v>2754</v>
      </c>
      <c r="B2870" s="18" t="s">
        <v>2111</v>
      </c>
      <c r="C2870" s="18" t="s">
        <v>2112</v>
      </c>
      <c r="D2870">
        <v>0</v>
      </c>
      <c r="E2870" s="12">
        <v>0</v>
      </c>
      <c r="F2870" s="12">
        <v>100</v>
      </c>
      <c r="G2870" s="12">
        <v>149</v>
      </c>
      <c r="H2870" s="12">
        <f>Baby_Fashion__2[[#This Row],[no_of_ratings]]*Baby_Fashion__2[[#This Row],[discount_price]]</f>
        <v>0</v>
      </c>
      <c r="I2870" s="12">
        <v>49</v>
      </c>
      <c r="J2870" t="str">
        <f>IF(Baby_Fashion__2[[#This Row],[no_of_ratings]]&gt;=4,"High",IF(Baby_Fashion__2[[#This Row],[no_of_ratings]]&gt;=3,"Medium","Low"))</f>
        <v>Low</v>
      </c>
    </row>
    <row r="2871" spans="1:10" x14ac:dyDescent="0.25">
      <c r="A2871" s="18" t="s">
        <v>2755</v>
      </c>
      <c r="B2871" s="18" t="s">
        <v>2111</v>
      </c>
      <c r="C2871" s="18" t="s">
        <v>2112</v>
      </c>
      <c r="D2871">
        <v>0</v>
      </c>
      <c r="E2871" s="12">
        <v>0</v>
      </c>
      <c r="F2871" s="12">
        <v>96</v>
      </c>
      <c r="G2871" s="12">
        <v>399</v>
      </c>
      <c r="H2871" s="12">
        <f>Baby_Fashion__2[[#This Row],[no_of_ratings]]*Baby_Fashion__2[[#This Row],[discount_price]]</f>
        <v>0</v>
      </c>
      <c r="I2871" s="12">
        <v>303</v>
      </c>
      <c r="J2871" t="str">
        <f>IF(Baby_Fashion__2[[#This Row],[no_of_ratings]]&gt;=4,"High",IF(Baby_Fashion__2[[#This Row],[no_of_ratings]]&gt;=3,"Medium","Low"))</f>
        <v>Low</v>
      </c>
    </row>
    <row r="2872" spans="1:10" x14ac:dyDescent="0.25">
      <c r="A2872" s="18" t="s">
        <v>2685</v>
      </c>
      <c r="B2872" s="18" t="s">
        <v>2111</v>
      </c>
      <c r="C2872" s="18" t="s">
        <v>2112</v>
      </c>
      <c r="D2872">
        <v>4.4000000000000004</v>
      </c>
      <c r="E2872" s="12">
        <v>10</v>
      </c>
      <c r="F2872" s="12">
        <v>199</v>
      </c>
      <c r="G2872" s="12">
        <v>499</v>
      </c>
      <c r="H2872" s="12">
        <f>Baby_Fashion__2[[#This Row],[no_of_ratings]]*Baby_Fashion__2[[#This Row],[discount_price]]</f>
        <v>1990</v>
      </c>
      <c r="I2872" s="12">
        <v>300</v>
      </c>
      <c r="J2872" t="str">
        <f>IF(Baby_Fashion__2[[#This Row],[no_of_ratings]]&gt;=4,"High",IF(Baby_Fashion__2[[#This Row],[no_of_ratings]]&gt;=3,"Medium","Low"))</f>
        <v>High</v>
      </c>
    </row>
    <row r="2873" spans="1:10" x14ac:dyDescent="0.25">
      <c r="A2873" s="18" t="s">
        <v>2756</v>
      </c>
      <c r="B2873" s="18" t="s">
        <v>2111</v>
      </c>
      <c r="C2873" s="18" t="s">
        <v>2112</v>
      </c>
      <c r="D2873">
        <v>4.5</v>
      </c>
      <c r="E2873" s="12">
        <v>85</v>
      </c>
      <c r="F2873" s="12">
        <v>540</v>
      </c>
      <c r="G2873" s="12">
        <v>999</v>
      </c>
      <c r="H2873" s="12">
        <f>Baby_Fashion__2[[#This Row],[no_of_ratings]]*Baby_Fashion__2[[#This Row],[discount_price]]</f>
        <v>45900</v>
      </c>
      <c r="I2873" s="12">
        <v>459</v>
      </c>
      <c r="J2873" t="str">
        <f>IF(Baby_Fashion__2[[#This Row],[no_of_ratings]]&gt;=4,"High",IF(Baby_Fashion__2[[#This Row],[no_of_ratings]]&gt;=3,"Medium","Low"))</f>
        <v>High</v>
      </c>
    </row>
    <row r="2874" spans="1:10" x14ac:dyDescent="0.25">
      <c r="A2874" s="18" t="s">
        <v>2757</v>
      </c>
      <c r="B2874" s="18" t="s">
        <v>2111</v>
      </c>
      <c r="C2874" s="18" t="s">
        <v>2112</v>
      </c>
      <c r="D2874">
        <v>3.6</v>
      </c>
      <c r="E2874" s="12">
        <v>48</v>
      </c>
      <c r="F2874" s="12">
        <v>557.07000000000005</v>
      </c>
      <c r="G2874" s="12">
        <v>1999</v>
      </c>
      <c r="H2874" s="12">
        <f>Baby_Fashion__2[[#This Row],[no_of_ratings]]*Baby_Fashion__2[[#This Row],[discount_price]]</f>
        <v>26739.360000000001</v>
      </c>
      <c r="I2874" s="12">
        <v>1441.9299999999998</v>
      </c>
      <c r="J2874" t="str">
        <f>IF(Baby_Fashion__2[[#This Row],[no_of_ratings]]&gt;=4,"High",IF(Baby_Fashion__2[[#This Row],[no_of_ratings]]&gt;=3,"Medium","Low"))</f>
        <v>High</v>
      </c>
    </row>
    <row r="2875" spans="1:10" x14ac:dyDescent="0.25">
      <c r="A2875" s="18" t="s">
        <v>2758</v>
      </c>
      <c r="B2875" s="18" t="s">
        <v>2111</v>
      </c>
      <c r="C2875" s="18" t="s">
        <v>2112</v>
      </c>
      <c r="D2875">
        <v>3.5</v>
      </c>
      <c r="E2875" s="12">
        <v>39</v>
      </c>
      <c r="F2875" s="12">
        <v>474</v>
      </c>
      <c r="G2875" s="12">
        <v>999</v>
      </c>
      <c r="H2875" s="12">
        <f>Baby_Fashion__2[[#This Row],[no_of_ratings]]*Baby_Fashion__2[[#This Row],[discount_price]]</f>
        <v>18486</v>
      </c>
      <c r="I2875" s="12">
        <v>525</v>
      </c>
      <c r="J2875" t="str">
        <f>IF(Baby_Fashion__2[[#This Row],[no_of_ratings]]&gt;=4,"High",IF(Baby_Fashion__2[[#This Row],[no_of_ratings]]&gt;=3,"Medium","Low"))</f>
        <v>High</v>
      </c>
    </row>
    <row r="2876" spans="1:10" x14ac:dyDescent="0.25">
      <c r="A2876" s="18" t="s">
        <v>2759</v>
      </c>
      <c r="B2876" s="18" t="s">
        <v>2111</v>
      </c>
      <c r="C2876" s="18" t="s">
        <v>2112</v>
      </c>
      <c r="D2876">
        <v>3.4</v>
      </c>
      <c r="E2876" s="12">
        <v>14</v>
      </c>
      <c r="F2876" s="12">
        <v>169</v>
      </c>
      <c r="G2876" s="12">
        <v>199</v>
      </c>
      <c r="H2876" s="12">
        <f>Baby_Fashion__2[[#This Row],[no_of_ratings]]*Baby_Fashion__2[[#This Row],[discount_price]]</f>
        <v>2366</v>
      </c>
      <c r="I2876" s="12">
        <v>30</v>
      </c>
      <c r="J2876" t="str">
        <f>IF(Baby_Fashion__2[[#This Row],[no_of_ratings]]&gt;=4,"High",IF(Baby_Fashion__2[[#This Row],[no_of_ratings]]&gt;=3,"Medium","Low"))</f>
        <v>High</v>
      </c>
    </row>
    <row r="2877" spans="1:10" x14ac:dyDescent="0.25">
      <c r="A2877" s="18" t="s">
        <v>2760</v>
      </c>
      <c r="B2877" s="18" t="s">
        <v>2111</v>
      </c>
      <c r="C2877" s="18" t="s">
        <v>2112</v>
      </c>
      <c r="D2877">
        <v>4.4000000000000004</v>
      </c>
      <c r="E2877" s="12">
        <v>16</v>
      </c>
      <c r="F2877" s="12">
        <v>584.99</v>
      </c>
      <c r="G2877" s="12">
        <v>700</v>
      </c>
      <c r="H2877" s="12">
        <f>Baby_Fashion__2[[#This Row],[no_of_ratings]]*Baby_Fashion__2[[#This Row],[discount_price]]</f>
        <v>9359.84</v>
      </c>
      <c r="I2877" s="12">
        <v>115.00999999999999</v>
      </c>
      <c r="J2877" t="str">
        <f>IF(Baby_Fashion__2[[#This Row],[no_of_ratings]]&gt;=4,"High",IF(Baby_Fashion__2[[#This Row],[no_of_ratings]]&gt;=3,"Medium","Low"))</f>
        <v>High</v>
      </c>
    </row>
    <row r="2878" spans="1:10" x14ac:dyDescent="0.25">
      <c r="A2878" s="18" t="s">
        <v>2761</v>
      </c>
      <c r="B2878" s="18" t="s">
        <v>2111</v>
      </c>
      <c r="C2878" s="18" t="s">
        <v>2112</v>
      </c>
      <c r="D2878">
        <v>0</v>
      </c>
      <c r="E2878" s="12">
        <v>0</v>
      </c>
      <c r="F2878" s="12">
        <v>255</v>
      </c>
      <c r="G2878" s="12">
        <v>350</v>
      </c>
      <c r="H2878" s="12">
        <f>Baby_Fashion__2[[#This Row],[no_of_ratings]]*Baby_Fashion__2[[#This Row],[discount_price]]</f>
        <v>0</v>
      </c>
      <c r="I2878" s="12">
        <v>95</v>
      </c>
      <c r="J2878" t="str">
        <f>IF(Baby_Fashion__2[[#This Row],[no_of_ratings]]&gt;=4,"High",IF(Baby_Fashion__2[[#This Row],[no_of_ratings]]&gt;=3,"Medium","Low"))</f>
        <v>Low</v>
      </c>
    </row>
    <row r="2879" spans="1:10" x14ac:dyDescent="0.25">
      <c r="A2879" s="18" t="s">
        <v>2762</v>
      </c>
      <c r="B2879" s="18" t="s">
        <v>2111</v>
      </c>
      <c r="C2879" s="18" t="s">
        <v>2112</v>
      </c>
      <c r="D2879">
        <v>0</v>
      </c>
      <c r="E2879" s="12">
        <v>0</v>
      </c>
      <c r="F2879" s="12">
        <v>1199</v>
      </c>
      <c r="G2879" s="12">
        <v>1276</v>
      </c>
      <c r="H2879" s="12">
        <f>Baby_Fashion__2[[#This Row],[no_of_ratings]]*Baby_Fashion__2[[#This Row],[discount_price]]</f>
        <v>0</v>
      </c>
      <c r="I2879" s="12">
        <v>77</v>
      </c>
      <c r="J2879" t="str">
        <f>IF(Baby_Fashion__2[[#This Row],[no_of_ratings]]&gt;=4,"High",IF(Baby_Fashion__2[[#This Row],[no_of_ratings]]&gt;=3,"Medium","Low"))</f>
        <v>Low</v>
      </c>
    </row>
    <row r="2880" spans="1:10" x14ac:dyDescent="0.25">
      <c r="A2880" s="18" t="s">
        <v>2763</v>
      </c>
      <c r="B2880" s="18" t="s">
        <v>2111</v>
      </c>
      <c r="C2880" s="18" t="s">
        <v>2112</v>
      </c>
      <c r="D2880">
        <v>0</v>
      </c>
      <c r="E2880" s="12">
        <v>0</v>
      </c>
      <c r="F2880" s="12">
        <v>297</v>
      </c>
      <c r="G2880" s="12">
        <v>420</v>
      </c>
      <c r="H2880" s="12">
        <f>Baby_Fashion__2[[#This Row],[no_of_ratings]]*Baby_Fashion__2[[#This Row],[discount_price]]</f>
        <v>0</v>
      </c>
      <c r="I2880" s="12">
        <v>123</v>
      </c>
      <c r="J2880" t="str">
        <f>IF(Baby_Fashion__2[[#This Row],[no_of_ratings]]&gt;=4,"High",IF(Baby_Fashion__2[[#This Row],[no_of_ratings]]&gt;=3,"Medium","Low"))</f>
        <v>Low</v>
      </c>
    </row>
    <row r="2881" spans="1:10" x14ac:dyDescent="0.25">
      <c r="A2881" s="18" t="s">
        <v>2764</v>
      </c>
      <c r="B2881" s="18" t="s">
        <v>2111</v>
      </c>
      <c r="C2881" s="18" t="s">
        <v>2112</v>
      </c>
      <c r="D2881">
        <v>4.5</v>
      </c>
      <c r="E2881" s="12">
        <v>2</v>
      </c>
      <c r="F2881" s="12">
        <v>399</v>
      </c>
      <c r="G2881" s="12">
        <v>830</v>
      </c>
      <c r="H2881" s="12">
        <f>Baby_Fashion__2[[#This Row],[no_of_ratings]]*Baby_Fashion__2[[#This Row],[discount_price]]</f>
        <v>798</v>
      </c>
      <c r="I2881" s="12">
        <v>431</v>
      </c>
      <c r="J2881" t="str">
        <f>IF(Baby_Fashion__2[[#This Row],[no_of_ratings]]&gt;=4,"High",IF(Baby_Fashion__2[[#This Row],[no_of_ratings]]&gt;=3,"Medium","Low"))</f>
        <v>Low</v>
      </c>
    </row>
    <row r="2882" spans="1:10" x14ac:dyDescent="0.25">
      <c r="A2882" s="18" t="s">
        <v>2765</v>
      </c>
      <c r="B2882" s="18" t="s">
        <v>2111</v>
      </c>
      <c r="C2882" s="18" t="s">
        <v>2112</v>
      </c>
      <c r="D2882">
        <v>3.9</v>
      </c>
      <c r="E2882" s="12">
        <v>22</v>
      </c>
      <c r="F2882" s="12">
        <v>1174</v>
      </c>
      <c r="G2882" s="12">
        <v>2499</v>
      </c>
      <c r="H2882" s="12">
        <f>Baby_Fashion__2[[#This Row],[no_of_ratings]]*Baby_Fashion__2[[#This Row],[discount_price]]</f>
        <v>25828</v>
      </c>
      <c r="I2882" s="12">
        <v>1325</v>
      </c>
      <c r="J2882" t="str">
        <f>IF(Baby_Fashion__2[[#This Row],[no_of_ratings]]&gt;=4,"High",IF(Baby_Fashion__2[[#This Row],[no_of_ratings]]&gt;=3,"Medium","Low"))</f>
        <v>High</v>
      </c>
    </row>
    <row r="2883" spans="1:10" x14ac:dyDescent="0.25">
      <c r="A2883" s="18" t="s">
        <v>2766</v>
      </c>
      <c r="B2883" s="18" t="s">
        <v>2111</v>
      </c>
      <c r="C2883" s="18" t="s">
        <v>2112</v>
      </c>
      <c r="D2883">
        <v>4.5</v>
      </c>
      <c r="E2883" s="12">
        <v>6</v>
      </c>
      <c r="F2883" s="12">
        <v>950</v>
      </c>
      <c r="G2883" s="12">
        <v>2000</v>
      </c>
      <c r="H2883" s="12">
        <f>Baby_Fashion__2[[#This Row],[no_of_ratings]]*Baby_Fashion__2[[#This Row],[discount_price]]</f>
        <v>5700</v>
      </c>
      <c r="I2883" s="12">
        <v>1050</v>
      </c>
      <c r="J2883" t="str">
        <f>IF(Baby_Fashion__2[[#This Row],[no_of_ratings]]&gt;=4,"High",IF(Baby_Fashion__2[[#This Row],[no_of_ratings]]&gt;=3,"Medium","Low"))</f>
        <v>High</v>
      </c>
    </row>
    <row r="2884" spans="1:10" x14ac:dyDescent="0.25">
      <c r="A2884" s="18" t="s">
        <v>2767</v>
      </c>
      <c r="B2884" s="18" t="s">
        <v>2111</v>
      </c>
      <c r="C2884" s="18" t="s">
        <v>2112</v>
      </c>
      <c r="D2884">
        <v>4.0999999999999996</v>
      </c>
      <c r="E2884" s="12">
        <v>103</v>
      </c>
      <c r="F2884" s="12">
        <v>449</v>
      </c>
      <c r="G2884" s="12">
        <v>699</v>
      </c>
      <c r="H2884" s="12">
        <f>Baby_Fashion__2[[#This Row],[no_of_ratings]]*Baby_Fashion__2[[#This Row],[discount_price]]</f>
        <v>46247</v>
      </c>
      <c r="I2884" s="12">
        <v>250</v>
      </c>
      <c r="J2884" t="str">
        <f>IF(Baby_Fashion__2[[#This Row],[no_of_ratings]]&gt;=4,"High",IF(Baby_Fashion__2[[#This Row],[no_of_ratings]]&gt;=3,"Medium","Low"))</f>
        <v>High</v>
      </c>
    </row>
    <row r="2885" spans="1:10" x14ac:dyDescent="0.25">
      <c r="A2885" s="18" t="s">
        <v>2768</v>
      </c>
      <c r="B2885" s="18" t="s">
        <v>2111</v>
      </c>
      <c r="C2885" s="18" t="s">
        <v>2112</v>
      </c>
      <c r="D2885">
        <v>4.5</v>
      </c>
      <c r="E2885" s="12">
        <v>3797</v>
      </c>
      <c r="F2885" s="12">
        <v>1114</v>
      </c>
      <c r="G2885" s="12">
        <v>1325</v>
      </c>
      <c r="H2885" s="12">
        <f>Baby_Fashion__2[[#This Row],[no_of_ratings]]*Baby_Fashion__2[[#This Row],[discount_price]]</f>
        <v>4229858</v>
      </c>
      <c r="I2885" s="12">
        <v>211</v>
      </c>
      <c r="J2885" t="str">
        <f>IF(Baby_Fashion__2[[#This Row],[no_of_ratings]]&gt;=4,"High",IF(Baby_Fashion__2[[#This Row],[no_of_ratings]]&gt;=3,"Medium","Low"))</f>
        <v>High</v>
      </c>
    </row>
    <row r="2886" spans="1:10" x14ac:dyDescent="0.25">
      <c r="A2886" s="18" t="s">
        <v>2769</v>
      </c>
      <c r="B2886" s="18" t="s">
        <v>2111</v>
      </c>
      <c r="C2886" s="18" t="s">
        <v>2112</v>
      </c>
      <c r="D2886">
        <v>3</v>
      </c>
      <c r="E2886" s="12">
        <v>1</v>
      </c>
      <c r="F2886" s="12">
        <v>299</v>
      </c>
      <c r="G2886" s="12">
        <v>499</v>
      </c>
      <c r="H2886" s="12">
        <f>Baby_Fashion__2[[#This Row],[no_of_ratings]]*Baby_Fashion__2[[#This Row],[discount_price]]</f>
        <v>299</v>
      </c>
      <c r="I2886" s="12">
        <v>200</v>
      </c>
      <c r="J2886" t="str">
        <f>IF(Baby_Fashion__2[[#This Row],[no_of_ratings]]&gt;=4,"High",IF(Baby_Fashion__2[[#This Row],[no_of_ratings]]&gt;=3,"Medium","Low"))</f>
        <v>Low</v>
      </c>
    </row>
    <row r="2887" spans="1:10" x14ac:dyDescent="0.25">
      <c r="A2887" s="18" t="s">
        <v>2770</v>
      </c>
      <c r="B2887" s="18" t="s">
        <v>2111</v>
      </c>
      <c r="C2887" s="18" t="s">
        <v>2112</v>
      </c>
      <c r="D2887">
        <v>4.5999999999999996</v>
      </c>
      <c r="E2887" s="12">
        <v>4</v>
      </c>
      <c r="F2887" s="12">
        <v>576</v>
      </c>
      <c r="G2887" s="12">
        <v>631</v>
      </c>
      <c r="H2887" s="12">
        <f>Baby_Fashion__2[[#This Row],[no_of_ratings]]*Baby_Fashion__2[[#This Row],[discount_price]]</f>
        <v>2304</v>
      </c>
      <c r="I2887" s="12">
        <v>55</v>
      </c>
      <c r="J2887" t="str">
        <f>IF(Baby_Fashion__2[[#This Row],[no_of_ratings]]&gt;=4,"High",IF(Baby_Fashion__2[[#This Row],[no_of_ratings]]&gt;=3,"Medium","Low"))</f>
        <v>High</v>
      </c>
    </row>
    <row r="2888" spans="1:10" x14ac:dyDescent="0.25">
      <c r="A2888" s="18" t="s">
        <v>2771</v>
      </c>
      <c r="B2888" s="18" t="s">
        <v>2111</v>
      </c>
      <c r="C2888" s="18" t="s">
        <v>2112</v>
      </c>
      <c r="D2888">
        <v>4.0999999999999996</v>
      </c>
      <c r="E2888" s="12">
        <v>50</v>
      </c>
      <c r="F2888" s="12">
        <v>2999</v>
      </c>
      <c r="G2888" s="12">
        <v>3999</v>
      </c>
      <c r="H2888" s="12">
        <f>Baby_Fashion__2[[#This Row],[no_of_ratings]]*Baby_Fashion__2[[#This Row],[discount_price]]</f>
        <v>149950</v>
      </c>
      <c r="I2888" s="12">
        <v>1000</v>
      </c>
      <c r="J2888" t="str">
        <f>IF(Baby_Fashion__2[[#This Row],[no_of_ratings]]&gt;=4,"High",IF(Baby_Fashion__2[[#This Row],[no_of_ratings]]&gt;=3,"Medium","Low"))</f>
        <v>High</v>
      </c>
    </row>
    <row r="2889" spans="1:10" x14ac:dyDescent="0.25">
      <c r="A2889" s="18" t="s">
        <v>2772</v>
      </c>
      <c r="B2889" s="18" t="s">
        <v>2111</v>
      </c>
      <c r="C2889" s="18" t="s">
        <v>2112</v>
      </c>
      <c r="D2889">
        <v>0</v>
      </c>
      <c r="E2889" s="12">
        <v>0</v>
      </c>
      <c r="F2889" s="12">
        <v>0</v>
      </c>
      <c r="G2889" s="12">
        <v>1029</v>
      </c>
      <c r="H2889" s="12">
        <f>Baby_Fashion__2[[#This Row],[no_of_ratings]]*Baby_Fashion__2[[#This Row],[discount_price]]</f>
        <v>0</v>
      </c>
      <c r="I2889" s="12">
        <v>1029</v>
      </c>
      <c r="J2889" t="str">
        <f>IF(Baby_Fashion__2[[#This Row],[no_of_ratings]]&gt;=4,"High",IF(Baby_Fashion__2[[#This Row],[no_of_ratings]]&gt;=3,"Medium","Low"))</f>
        <v>Low</v>
      </c>
    </row>
    <row r="2890" spans="1:10" x14ac:dyDescent="0.25">
      <c r="A2890" s="18" t="s">
        <v>2773</v>
      </c>
      <c r="B2890" s="18" t="s">
        <v>2111</v>
      </c>
      <c r="C2890" s="18" t="s">
        <v>2112</v>
      </c>
      <c r="D2890">
        <v>4.3</v>
      </c>
      <c r="E2890" s="12">
        <v>12</v>
      </c>
      <c r="F2890" s="12">
        <v>0</v>
      </c>
      <c r="G2890" s="12">
        <v>240</v>
      </c>
      <c r="H2890" s="12">
        <f>Baby_Fashion__2[[#This Row],[no_of_ratings]]*Baby_Fashion__2[[#This Row],[discount_price]]</f>
        <v>0</v>
      </c>
      <c r="I2890" s="12">
        <v>240</v>
      </c>
      <c r="J2890" t="str">
        <f>IF(Baby_Fashion__2[[#This Row],[no_of_ratings]]&gt;=4,"High",IF(Baby_Fashion__2[[#This Row],[no_of_ratings]]&gt;=3,"Medium","Low"))</f>
        <v>High</v>
      </c>
    </row>
    <row r="2891" spans="1:10" x14ac:dyDescent="0.25">
      <c r="A2891" s="18" t="s">
        <v>2774</v>
      </c>
      <c r="B2891" s="18" t="s">
        <v>2111</v>
      </c>
      <c r="C2891" s="18" t="s">
        <v>2112</v>
      </c>
      <c r="D2891">
        <v>2.9</v>
      </c>
      <c r="E2891" s="12">
        <v>43</v>
      </c>
      <c r="F2891" s="12">
        <v>949</v>
      </c>
      <c r="G2891" s="12">
        <v>2499</v>
      </c>
      <c r="H2891" s="12">
        <f>Baby_Fashion__2[[#This Row],[no_of_ratings]]*Baby_Fashion__2[[#This Row],[discount_price]]</f>
        <v>40807</v>
      </c>
      <c r="I2891" s="12">
        <v>1550</v>
      </c>
      <c r="J2891" t="str">
        <f>IF(Baby_Fashion__2[[#This Row],[no_of_ratings]]&gt;=4,"High",IF(Baby_Fashion__2[[#This Row],[no_of_ratings]]&gt;=3,"Medium","Low"))</f>
        <v>High</v>
      </c>
    </row>
    <row r="2892" spans="1:10" x14ac:dyDescent="0.25">
      <c r="A2892" s="18" t="s">
        <v>2775</v>
      </c>
      <c r="B2892" s="18" t="s">
        <v>2111</v>
      </c>
      <c r="C2892" s="18" t="s">
        <v>2112</v>
      </c>
      <c r="D2892">
        <v>0</v>
      </c>
      <c r="E2892" s="12">
        <v>0</v>
      </c>
      <c r="F2892" s="12">
        <v>1049</v>
      </c>
      <c r="G2892" s="12">
        <v>1199</v>
      </c>
      <c r="H2892" s="12">
        <f>Baby_Fashion__2[[#This Row],[no_of_ratings]]*Baby_Fashion__2[[#This Row],[discount_price]]</f>
        <v>0</v>
      </c>
      <c r="I2892" s="12">
        <v>150</v>
      </c>
      <c r="J2892" t="str">
        <f>IF(Baby_Fashion__2[[#This Row],[no_of_ratings]]&gt;=4,"High",IF(Baby_Fashion__2[[#This Row],[no_of_ratings]]&gt;=3,"Medium","Low"))</f>
        <v>Low</v>
      </c>
    </row>
    <row r="2893" spans="1:10" x14ac:dyDescent="0.25">
      <c r="A2893" s="18" t="s">
        <v>2776</v>
      </c>
      <c r="B2893" s="18" t="s">
        <v>2111</v>
      </c>
      <c r="C2893" s="18" t="s">
        <v>2112</v>
      </c>
      <c r="D2893">
        <v>3.9</v>
      </c>
      <c r="E2893" s="12">
        <v>8</v>
      </c>
      <c r="F2893" s="12">
        <v>490</v>
      </c>
      <c r="G2893" s="12">
        <v>998</v>
      </c>
      <c r="H2893" s="12">
        <f>Baby_Fashion__2[[#This Row],[no_of_ratings]]*Baby_Fashion__2[[#This Row],[discount_price]]</f>
        <v>3920</v>
      </c>
      <c r="I2893" s="12">
        <v>508</v>
      </c>
      <c r="J2893" t="str">
        <f>IF(Baby_Fashion__2[[#This Row],[no_of_ratings]]&gt;=4,"High",IF(Baby_Fashion__2[[#This Row],[no_of_ratings]]&gt;=3,"Medium","Low"))</f>
        <v>High</v>
      </c>
    </row>
    <row r="2894" spans="1:10" x14ac:dyDescent="0.25">
      <c r="A2894" s="18" t="s">
        <v>2777</v>
      </c>
      <c r="B2894" s="18" t="s">
        <v>2111</v>
      </c>
      <c r="C2894" s="18" t="s">
        <v>2112</v>
      </c>
      <c r="D2894">
        <v>4.5</v>
      </c>
      <c r="E2894" s="12">
        <v>5</v>
      </c>
      <c r="F2894" s="12">
        <v>0</v>
      </c>
      <c r="G2894" s="12">
        <v>550</v>
      </c>
      <c r="H2894" s="12">
        <f>Baby_Fashion__2[[#This Row],[no_of_ratings]]*Baby_Fashion__2[[#This Row],[discount_price]]</f>
        <v>0</v>
      </c>
      <c r="I2894" s="12">
        <v>550</v>
      </c>
      <c r="J2894" t="str">
        <f>IF(Baby_Fashion__2[[#This Row],[no_of_ratings]]&gt;=4,"High",IF(Baby_Fashion__2[[#This Row],[no_of_ratings]]&gt;=3,"Medium","Low"))</f>
        <v>High</v>
      </c>
    </row>
    <row r="2895" spans="1:10" x14ac:dyDescent="0.25">
      <c r="A2895" s="18" t="s">
        <v>2778</v>
      </c>
      <c r="B2895" s="18" t="s">
        <v>2111</v>
      </c>
      <c r="C2895" s="18" t="s">
        <v>2112</v>
      </c>
      <c r="D2895">
        <v>5</v>
      </c>
      <c r="E2895" s="12">
        <v>2</v>
      </c>
      <c r="F2895" s="12">
        <v>338</v>
      </c>
      <c r="G2895" s="12">
        <v>399</v>
      </c>
      <c r="H2895" s="12">
        <f>Baby_Fashion__2[[#This Row],[no_of_ratings]]*Baby_Fashion__2[[#This Row],[discount_price]]</f>
        <v>676</v>
      </c>
      <c r="I2895" s="12">
        <v>61</v>
      </c>
      <c r="J2895" t="str">
        <f>IF(Baby_Fashion__2[[#This Row],[no_of_ratings]]&gt;=4,"High",IF(Baby_Fashion__2[[#This Row],[no_of_ratings]]&gt;=3,"Medium","Low"))</f>
        <v>Low</v>
      </c>
    </row>
    <row r="2896" spans="1:10" x14ac:dyDescent="0.25">
      <c r="A2896" s="18" t="s">
        <v>2497</v>
      </c>
      <c r="B2896" s="18" t="s">
        <v>2111</v>
      </c>
      <c r="C2896" s="18" t="s">
        <v>2112</v>
      </c>
      <c r="D2896">
        <v>3.5</v>
      </c>
      <c r="E2896" s="12">
        <v>17</v>
      </c>
      <c r="F2896" s="12">
        <v>1498</v>
      </c>
      <c r="G2896" s="12">
        <v>3745</v>
      </c>
      <c r="H2896" s="12">
        <f>Baby_Fashion__2[[#This Row],[no_of_ratings]]*Baby_Fashion__2[[#This Row],[discount_price]]</f>
        <v>25466</v>
      </c>
      <c r="I2896" s="12">
        <v>2247</v>
      </c>
      <c r="J2896" t="str">
        <f>IF(Baby_Fashion__2[[#This Row],[no_of_ratings]]&gt;=4,"High",IF(Baby_Fashion__2[[#This Row],[no_of_ratings]]&gt;=3,"Medium","Low"))</f>
        <v>High</v>
      </c>
    </row>
    <row r="2897" spans="1:10" x14ac:dyDescent="0.25">
      <c r="A2897" s="18" t="s">
        <v>2779</v>
      </c>
      <c r="B2897" s="18" t="s">
        <v>2111</v>
      </c>
      <c r="C2897" s="18" t="s">
        <v>2112</v>
      </c>
      <c r="D2897">
        <v>4.4000000000000004</v>
      </c>
      <c r="E2897" s="12">
        <v>40</v>
      </c>
      <c r="F2897" s="12">
        <v>499</v>
      </c>
      <c r="G2897" s="12">
        <v>1047</v>
      </c>
      <c r="H2897" s="12">
        <f>Baby_Fashion__2[[#This Row],[no_of_ratings]]*Baby_Fashion__2[[#This Row],[discount_price]]</f>
        <v>19960</v>
      </c>
      <c r="I2897" s="12">
        <v>548</v>
      </c>
      <c r="J2897" t="str">
        <f>IF(Baby_Fashion__2[[#This Row],[no_of_ratings]]&gt;=4,"High",IF(Baby_Fashion__2[[#This Row],[no_of_ratings]]&gt;=3,"Medium","Low"))</f>
        <v>High</v>
      </c>
    </row>
    <row r="2898" spans="1:10" x14ac:dyDescent="0.25">
      <c r="A2898" s="18" t="s">
        <v>2780</v>
      </c>
      <c r="B2898" s="18" t="s">
        <v>2111</v>
      </c>
      <c r="C2898" s="18" t="s">
        <v>2112</v>
      </c>
      <c r="D2898">
        <v>4.7</v>
      </c>
      <c r="E2898" s="12">
        <v>5</v>
      </c>
      <c r="F2898" s="12">
        <v>575</v>
      </c>
      <c r="G2898" s="12">
        <v>585</v>
      </c>
      <c r="H2898" s="12">
        <f>Baby_Fashion__2[[#This Row],[no_of_ratings]]*Baby_Fashion__2[[#This Row],[discount_price]]</f>
        <v>2875</v>
      </c>
      <c r="I2898" s="12">
        <v>10</v>
      </c>
      <c r="J2898" t="str">
        <f>IF(Baby_Fashion__2[[#This Row],[no_of_ratings]]&gt;=4,"High",IF(Baby_Fashion__2[[#This Row],[no_of_ratings]]&gt;=3,"Medium","Low"))</f>
        <v>High</v>
      </c>
    </row>
    <row r="2899" spans="1:10" x14ac:dyDescent="0.25">
      <c r="A2899" s="18" t="s">
        <v>2781</v>
      </c>
      <c r="B2899" s="18" t="s">
        <v>2111</v>
      </c>
      <c r="C2899" s="18" t="s">
        <v>2112</v>
      </c>
      <c r="D2899">
        <v>3.5</v>
      </c>
      <c r="E2899" s="12">
        <v>81</v>
      </c>
      <c r="F2899" s="12">
        <v>0</v>
      </c>
      <c r="G2899" s="12">
        <v>109</v>
      </c>
      <c r="H2899" s="12">
        <f>Baby_Fashion__2[[#This Row],[no_of_ratings]]*Baby_Fashion__2[[#This Row],[discount_price]]</f>
        <v>0</v>
      </c>
      <c r="I2899" s="12">
        <v>109</v>
      </c>
      <c r="J2899" t="str">
        <f>IF(Baby_Fashion__2[[#This Row],[no_of_ratings]]&gt;=4,"High",IF(Baby_Fashion__2[[#This Row],[no_of_ratings]]&gt;=3,"Medium","Low"))</f>
        <v>High</v>
      </c>
    </row>
    <row r="2900" spans="1:10" x14ac:dyDescent="0.25">
      <c r="A2900" s="18" t="s">
        <v>2782</v>
      </c>
      <c r="B2900" s="18" t="s">
        <v>2111</v>
      </c>
      <c r="C2900" s="18" t="s">
        <v>2112</v>
      </c>
      <c r="D2900">
        <v>4.2</v>
      </c>
      <c r="E2900" s="12">
        <v>4982</v>
      </c>
      <c r="F2900" s="12">
        <v>418</v>
      </c>
      <c r="G2900" s="12">
        <v>1350</v>
      </c>
      <c r="H2900" s="12">
        <f>Baby_Fashion__2[[#This Row],[no_of_ratings]]*Baby_Fashion__2[[#This Row],[discount_price]]</f>
        <v>2082476</v>
      </c>
      <c r="I2900" s="12">
        <v>932</v>
      </c>
      <c r="J2900" t="str">
        <f>IF(Baby_Fashion__2[[#This Row],[no_of_ratings]]&gt;=4,"High",IF(Baby_Fashion__2[[#This Row],[no_of_ratings]]&gt;=3,"Medium","Low"))</f>
        <v>High</v>
      </c>
    </row>
    <row r="2901" spans="1:10" x14ac:dyDescent="0.25">
      <c r="A2901" s="18" t="s">
        <v>2783</v>
      </c>
      <c r="B2901" s="18" t="s">
        <v>2111</v>
      </c>
      <c r="C2901" s="18" t="s">
        <v>2112</v>
      </c>
      <c r="D2901">
        <v>0</v>
      </c>
      <c r="E2901" s="12">
        <v>0</v>
      </c>
      <c r="F2901" s="12">
        <v>0</v>
      </c>
      <c r="G2901" s="12">
        <v>599</v>
      </c>
      <c r="H2901" s="12">
        <f>Baby_Fashion__2[[#This Row],[no_of_ratings]]*Baby_Fashion__2[[#This Row],[discount_price]]</f>
        <v>0</v>
      </c>
      <c r="I2901" s="12">
        <v>599</v>
      </c>
      <c r="J2901" t="str">
        <f>IF(Baby_Fashion__2[[#This Row],[no_of_ratings]]&gt;=4,"High",IF(Baby_Fashion__2[[#This Row],[no_of_ratings]]&gt;=3,"Medium","Low"))</f>
        <v>Low</v>
      </c>
    </row>
    <row r="2902" spans="1:10" x14ac:dyDescent="0.25">
      <c r="A2902" s="18" t="s">
        <v>2251</v>
      </c>
      <c r="B2902" s="18" t="s">
        <v>2111</v>
      </c>
      <c r="C2902" s="18" t="s">
        <v>2112</v>
      </c>
      <c r="D2902">
        <v>4.4000000000000004</v>
      </c>
      <c r="E2902" s="12">
        <v>102</v>
      </c>
      <c r="F2902" s="12">
        <v>359</v>
      </c>
      <c r="G2902" s="12">
        <v>2235</v>
      </c>
      <c r="H2902" s="12">
        <f>Baby_Fashion__2[[#This Row],[no_of_ratings]]*Baby_Fashion__2[[#This Row],[discount_price]]</f>
        <v>36618</v>
      </c>
      <c r="I2902" s="12">
        <v>1876</v>
      </c>
      <c r="J2902" t="str">
        <f>IF(Baby_Fashion__2[[#This Row],[no_of_ratings]]&gt;=4,"High",IF(Baby_Fashion__2[[#This Row],[no_of_ratings]]&gt;=3,"Medium","Low"))</f>
        <v>High</v>
      </c>
    </row>
    <row r="2903" spans="1:10" x14ac:dyDescent="0.25">
      <c r="A2903" s="18" t="s">
        <v>2784</v>
      </c>
      <c r="B2903" s="18" t="s">
        <v>2111</v>
      </c>
      <c r="C2903" s="18" t="s">
        <v>2112</v>
      </c>
      <c r="D2903">
        <v>3.8</v>
      </c>
      <c r="E2903" s="12">
        <v>31</v>
      </c>
      <c r="F2903" s="12">
        <v>799</v>
      </c>
      <c r="G2903" s="12">
        <v>1500</v>
      </c>
      <c r="H2903" s="12">
        <f>Baby_Fashion__2[[#This Row],[no_of_ratings]]*Baby_Fashion__2[[#This Row],[discount_price]]</f>
        <v>24769</v>
      </c>
      <c r="I2903" s="12">
        <v>701</v>
      </c>
      <c r="J2903" t="str">
        <f>IF(Baby_Fashion__2[[#This Row],[no_of_ratings]]&gt;=4,"High",IF(Baby_Fashion__2[[#This Row],[no_of_ratings]]&gt;=3,"Medium","Low"))</f>
        <v>High</v>
      </c>
    </row>
    <row r="2904" spans="1:10" x14ac:dyDescent="0.25">
      <c r="A2904" s="18" t="s">
        <v>2785</v>
      </c>
      <c r="B2904" s="18" t="s">
        <v>2111</v>
      </c>
      <c r="C2904" s="18" t="s">
        <v>2112</v>
      </c>
      <c r="D2904">
        <v>4.5999999999999996</v>
      </c>
      <c r="E2904" s="12">
        <v>9</v>
      </c>
      <c r="F2904" s="12">
        <v>1496</v>
      </c>
      <c r="G2904" s="12">
        <v>1999</v>
      </c>
      <c r="H2904" s="12">
        <f>Baby_Fashion__2[[#This Row],[no_of_ratings]]*Baby_Fashion__2[[#This Row],[discount_price]]</f>
        <v>13464</v>
      </c>
      <c r="I2904" s="12">
        <v>503</v>
      </c>
      <c r="J2904" t="str">
        <f>IF(Baby_Fashion__2[[#This Row],[no_of_ratings]]&gt;=4,"High",IF(Baby_Fashion__2[[#This Row],[no_of_ratings]]&gt;=3,"Medium","Low"))</f>
        <v>High</v>
      </c>
    </row>
    <row r="2905" spans="1:10" x14ac:dyDescent="0.25">
      <c r="A2905" s="18" t="s">
        <v>2188</v>
      </c>
      <c r="B2905" s="18" t="s">
        <v>2111</v>
      </c>
      <c r="C2905" s="18" t="s">
        <v>2112</v>
      </c>
      <c r="D2905">
        <v>4.0999999999999996</v>
      </c>
      <c r="E2905" s="12">
        <v>374</v>
      </c>
      <c r="F2905" s="12">
        <v>331.55</v>
      </c>
      <c r="G2905" s="12">
        <v>999</v>
      </c>
      <c r="H2905" s="12">
        <f>Baby_Fashion__2[[#This Row],[no_of_ratings]]*Baby_Fashion__2[[#This Row],[discount_price]]</f>
        <v>123999.7</v>
      </c>
      <c r="I2905" s="12">
        <v>667.45</v>
      </c>
      <c r="J2905" t="str">
        <f>IF(Baby_Fashion__2[[#This Row],[no_of_ratings]]&gt;=4,"High",IF(Baby_Fashion__2[[#This Row],[no_of_ratings]]&gt;=3,"Medium","Low"))</f>
        <v>High</v>
      </c>
    </row>
    <row r="2906" spans="1:10" x14ac:dyDescent="0.25">
      <c r="A2906" s="18" t="s">
        <v>2786</v>
      </c>
      <c r="B2906" s="18" t="s">
        <v>2111</v>
      </c>
      <c r="C2906" s="18" t="s">
        <v>2112</v>
      </c>
      <c r="D2906">
        <v>3.6</v>
      </c>
      <c r="E2906" s="12">
        <v>12</v>
      </c>
      <c r="F2906" s="12">
        <v>119</v>
      </c>
      <c r="G2906" s="12">
        <v>599</v>
      </c>
      <c r="H2906" s="12">
        <f>Baby_Fashion__2[[#This Row],[no_of_ratings]]*Baby_Fashion__2[[#This Row],[discount_price]]</f>
        <v>1428</v>
      </c>
      <c r="I2906" s="12">
        <v>480</v>
      </c>
      <c r="J2906" t="str">
        <f>IF(Baby_Fashion__2[[#This Row],[no_of_ratings]]&gt;=4,"High",IF(Baby_Fashion__2[[#This Row],[no_of_ratings]]&gt;=3,"Medium","Low"))</f>
        <v>High</v>
      </c>
    </row>
    <row r="2907" spans="1:10" x14ac:dyDescent="0.25">
      <c r="A2907" s="18" t="s">
        <v>2787</v>
      </c>
      <c r="B2907" s="18" t="s">
        <v>2111</v>
      </c>
      <c r="C2907" s="18" t="s">
        <v>2112</v>
      </c>
      <c r="D2907">
        <v>4.5</v>
      </c>
      <c r="E2907" s="12">
        <v>172</v>
      </c>
      <c r="F2907" s="12">
        <v>0</v>
      </c>
      <c r="G2907" s="12">
        <v>5488</v>
      </c>
      <c r="H2907" s="12">
        <f>Baby_Fashion__2[[#This Row],[no_of_ratings]]*Baby_Fashion__2[[#This Row],[discount_price]]</f>
        <v>0</v>
      </c>
      <c r="I2907" s="12">
        <v>5488</v>
      </c>
      <c r="J2907" t="str">
        <f>IF(Baby_Fashion__2[[#This Row],[no_of_ratings]]&gt;=4,"High",IF(Baby_Fashion__2[[#This Row],[no_of_ratings]]&gt;=3,"Medium","Low"))</f>
        <v>High</v>
      </c>
    </row>
    <row r="2908" spans="1:10" x14ac:dyDescent="0.25">
      <c r="A2908" s="18" t="s">
        <v>2788</v>
      </c>
      <c r="B2908" s="18" t="s">
        <v>2111</v>
      </c>
      <c r="C2908" s="18" t="s">
        <v>2112</v>
      </c>
      <c r="D2908">
        <v>0</v>
      </c>
      <c r="E2908" s="12">
        <v>0</v>
      </c>
      <c r="F2908" s="12">
        <v>299</v>
      </c>
      <c r="G2908" s="12">
        <v>499</v>
      </c>
      <c r="H2908" s="12">
        <f>Baby_Fashion__2[[#This Row],[no_of_ratings]]*Baby_Fashion__2[[#This Row],[discount_price]]</f>
        <v>0</v>
      </c>
      <c r="I2908" s="12">
        <v>200</v>
      </c>
      <c r="J2908" t="str">
        <f>IF(Baby_Fashion__2[[#This Row],[no_of_ratings]]&gt;=4,"High",IF(Baby_Fashion__2[[#This Row],[no_of_ratings]]&gt;=3,"Medium","Low"))</f>
        <v>Low</v>
      </c>
    </row>
    <row r="2909" spans="1:10" x14ac:dyDescent="0.25">
      <c r="A2909" s="18" t="s">
        <v>2789</v>
      </c>
      <c r="B2909" s="18" t="s">
        <v>2111</v>
      </c>
      <c r="C2909" s="18" t="s">
        <v>2112</v>
      </c>
      <c r="D2909">
        <v>3.7</v>
      </c>
      <c r="E2909" s="12">
        <v>49</v>
      </c>
      <c r="F2909" s="12">
        <v>369</v>
      </c>
      <c r="G2909" s="12">
        <v>800</v>
      </c>
      <c r="H2909" s="12">
        <f>Baby_Fashion__2[[#This Row],[no_of_ratings]]*Baby_Fashion__2[[#This Row],[discount_price]]</f>
        <v>18081</v>
      </c>
      <c r="I2909" s="12">
        <v>431</v>
      </c>
      <c r="J2909" t="str">
        <f>IF(Baby_Fashion__2[[#This Row],[no_of_ratings]]&gt;=4,"High",IF(Baby_Fashion__2[[#This Row],[no_of_ratings]]&gt;=3,"Medium","Low"))</f>
        <v>High</v>
      </c>
    </row>
    <row r="2910" spans="1:10" x14ac:dyDescent="0.25">
      <c r="A2910" s="18" t="s">
        <v>2790</v>
      </c>
      <c r="B2910" s="18" t="s">
        <v>2111</v>
      </c>
      <c r="C2910" s="18" t="s">
        <v>2112</v>
      </c>
      <c r="D2910">
        <v>0</v>
      </c>
      <c r="E2910" s="12">
        <v>0</v>
      </c>
      <c r="F2910" s="12">
        <v>0</v>
      </c>
      <c r="G2910" s="12">
        <v>219</v>
      </c>
      <c r="H2910" s="12">
        <f>Baby_Fashion__2[[#This Row],[no_of_ratings]]*Baby_Fashion__2[[#This Row],[discount_price]]</f>
        <v>0</v>
      </c>
      <c r="I2910" s="12">
        <v>219</v>
      </c>
      <c r="J2910" t="str">
        <f>IF(Baby_Fashion__2[[#This Row],[no_of_ratings]]&gt;=4,"High",IF(Baby_Fashion__2[[#This Row],[no_of_ratings]]&gt;=3,"Medium","Low"))</f>
        <v>Low</v>
      </c>
    </row>
    <row r="2911" spans="1:10" x14ac:dyDescent="0.25">
      <c r="A2911" s="18" t="s">
        <v>2791</v>
      </c>
      <c r="B2911" s="18" t="s">
        <v>2111</v>
      </c>
      <c r="C2911" s="18" t="s">
        <v>2112</v>
      </c>
      <c r="D2911">
        <v>2</v>
      </c>
      <c r="E2911" s="12">
        <v>1</v>
      </c>
      <c r="F2911" s="12">
        <v>229</v>
      </c>
      <c r="G2911" s="12">
        <v>434</v>
      </c>
      <c r="H2911" s="12">
        <f>Baby_Fashion__2[[#This Row],[no_of_ratings]]*Baby_Fashion__2[[#This Row],[discount_price]]</f>
        <v>229</v>
      </c>
      <c r="I2911" s="12">
        <v>205</v>
      </c>
      <c r="J2911" t="str">
        <f>IF(Baby_Fashion__2[[#This Row],[no_of_ratings]]&gt;=4,"High",IF(Baby_Fashion__2[[#This Row],[no_of_ratings]]&gt;=3,"Medium","Low"))</f>
        <v>Low</v>
      </c>
    </row>
    <row r="2912" spans="1:10" x14ac:dyDescent="0.25">
      <c r="A2912" s="18" t="s">
        <v>2792</v>
      </c>
      <c r="B2912" s="18" t="s">
        <v>2111</v>
      </c>
      <c r="C2912" s="18" t="s">
        <v>2112</v>
      </c>
      <c r="D2912">
        <v>4.2</v>
      </c>
      <c r="E2912" s="12">
        <v>1097</v>
      </c>
      <c r="F2912" s="12">
        <v>0</v>
      </c>
      <c r="G2912" s="12">
        <v>95</v>
      </c>
      <c r="H2912" s="12">
        <f>Baby_Fashion__2[[#This Row],[no_of_ratings]]*Baby_Fashion__2[[#This Row],[discount_price]]</f>
        <v>0</v>
      </c>
      <c r="I2912" s="12">
        <v>95</v>
      </c>
      <c r="J2912" t="str">
        <f>IF(Baby_Fashion__2[[#This Row],[no_of_ratings]]&gt;=4,"High",IF(Baby_Fashion__2[[#This Row],[no_of_ratings]]&gt;=3,"Medium","Low"))</f>
        <v>High</v>
      </c>
    </row>
    <row r="2913" spans="1:10" x14ac:dyDescent="0.25">
      <c r="A2913" s="18" t="s">
        <v>2793</v>
      </c>
      <c r="B2913" s="18" t="s">
        <v>2111</v>
      </c>
      <c r="C2913" s="18" t="s">
        <v>2112</v>
      </c>
      <c r="D2913">
        <v>3.8</v>
      </c>
      <c r="E2913" s="12">
        <v>1129</v>
      </c>
      <c r="F2913" s="12">
        <v>0</v>
      </c>
      <c r="G2913" s="12">
        <v>1638</v>
      </c>
      <c r="H2913" s="12">
        <f>Baby_Fashion__2[[#This Row],[no_of_ratings]]*Baby_Fashion__2[[#This Row],[discount_price]]</f>
        <v>0</v>
      </c>
      <c r="I2913" s="12">
        <v>1638</v>
      </c>
      <c r="J2913" t="str">
        <f>IF(Baby_Fashion__2[[#This Row],[no_of_ratings]]&gt;=4,"High",IF(Baby_Fashion__2[[#This Row],[no_of_ratings]]&gt;=3,"Medium","Low"))</f>
        <v>High</v>
      </c>
    </row>
    <row r="2914" spans="1:10" x14ac:dyDescent="0.25">
      <c r="A2914" s="18" t="s">
        <v>2794</v>
      </c>
      <c r="B2914" s="18" t="s">
        <v>2111</v>
      </c>
      <c r="C2914" s="18" t="s">
        <v>2112</v>
      </c>
      <c r="D2914">
        <v>3.8</v>
      </c>
      <c r="E2914" s="12">
        <v>12</v>
      </c>
      <c r="F2914" s="12">
        <v>299</v>
      </c>
      <c r="G2914" s="12">
        <v>598</v>
      </c>
      <c r="H2914" s="12">
        <f>Baby_Fashion__2[[#This Row],[no_of_ratings]]*Baby_Fashion__2[[#This Row],[discount_price]]</f>
        <v>3588</v>
      </c>
      <c r="I2914" s="12">
        <v>299</v>
      </c>
      <c r="J2914" t="str">
        <f>IF(Baby_Fashion__2[[#This Row],[no_of_ratings]]&gt;=4,"High",IF(Baby_Fashion__2[[#This Row],[no_of_ratings]]&gt;=3,"Medium","Low"))</f>
        <v>High</v>
      </c>
    </row>
    <row r="2915" spans="1:10" x14ac:dyDescent="0.25">
      <c r="A2915" s="18" t="s">
        <v>2795</v>
      </c>
      <c r="B2915" s="18" t="s">
        <v>2111</v>
      </c>
      <c r="C2915" s="18" t="s">
        <v>2112</v>
      </c>
      <c r="D2915">
        <v>4.5999999999999996</v>
      </c>
      <c r="E2915" s="12">
        <v>14122</v>
      </c>
      <c r="F2915" s="12">
        <v>1107</v>
      </c>
      <c r="G2915" s="12">
        <v>1280</v>
      </c>
      <c r="H2915" s="12">
        <f>Baby_Fashion__2[[#This Row],[no_of_ratings]]*Baby_Fashion__2[[#This Row],[discount_price]]</f>
        <v>15633054</v>
      </c>
      <c r="I2915" s="12">
        <v>173</v>
      </c>
      <c r="J2915" t="str">
        <f>IF(Baby_Fashion__2[[#This Row],[no_of_ratings]]&gt;=4,"High",IF(Baby_Fashion__2[[#This Row],[no_of_ratings]]&gt;=3,"Medium","Low"))</f>
        <v>High</v>
      </c>
    </row>
    <row r="2916" spans="1:10" x14ac:dyDescent="0.25">
      <c r="A2916" s="18" t="s">
        <v>2796</v>
      </c>
      <c r="B2916" s="18" t="s">
        <v>2111</v>
      </c>
      <c r="C2916" s="18" t="s">
        <v>2112</v>
      </c>
      <c r="D2916">
        <v>0</v>
      </c>
      <c r="E2916" s="12">
        <v>0</v>
      </c>
      <c r="F2916" s="12">
        <v>0</v>
      </c>
      <c r="G2916" s="12">
        <v>135</v>
      </c>
      <c r="H2916" s="12">
        <f>Baby_Fashion__2[[#This Row],[no_of_ratings]]*Baby_Fashion__2[[#This Row],[discount_price]]</f>
        <v>0</v>
      </c>
      <c r="I2916" s="12">
        <v>135</v>
      </c>
      <c r="J2916" t="str">
        <f>IF(Baby_Fashion__2[[#This Row],[no_of_ratings]]&gt;=4,"High",IF(Baby_Fashion__2[[#This Row],[no_of_ratings]]&gt;=3,"Medium","Low"))</f>
        <v>Low</v>
      </c>
    </row>
    <row r="2917" spans="1:10" x14ac:dyDescent="0.25">
      <c r="A2917" s="18" t="s">
        <v>2797</v>
      </c>
      <c r="B2917" s="18" t="s">
        <v>2111</v>
      </c>
      <c r="C2917" s="18" t="s">
        <v>2112</v>
      </c>
      <c r="D2917">
        <v>3.9</v>
      </c>
      <c r="E2917" s="12">
        <v>89</v>
      </c>
      <c r="F2917" s="12">
        <v>189</v>
      </c>
      <c r="G2917" s="12">
        <v>999</v>
      </c>
      <c r="H2917" s="12">
        <f>Baby_Fashion__2[[#This Row],[no_of_ratings]]*Baby_Fashion__2[[#This Row],[discount_price]]</f>
        <v>16821</v>
      </c>
      <c r="I2917" s="12">
        <v>810</v>
      </c>
      <c r="J2917" t="str">
        <f>IF(Baby_Fashion__2[[#This Row],[no_of_ratings]]&gt;=4,"High",IF(Baby_Fashion__2[[#This Row],[no_of_ratings]]&gt;=3,"Medium","Low"))</f>
        <v>High</v>
      </c>
    </row>
    <row r="2918" spans="1:10" x14ac:dyDescent="0.25">
      <c r="A2918" s="18" t="s">
        <v>2798</v>
      </c>
      <c r="B2918" s="18" t="s">
        <v>2111</v>
      </c>
      <c r="C2918" s="18" t="s">
        <v>2112</v>
      </c>
      <c r="D2918">
        <v>2.6</v>
      </c>
      <c r="E2918" s="12">
        <v>7</v>
      </c>
      <c r="F2918" s="12">
        <v>299</v>
      </c>
      <c r="G2918" s="12">
        <v>799</v>
      </c>
      <c r="H2918" s="12">
        <f>Baby_Fashion__2[[#This Row],[no_of_ratings]]*Baby_Fashion__2[[#This Row],[discount_price]]</f>
        <v>2093</v>
      </c>
      <c r="I2918" s="12">
        <v>500</v>
      </c>
      <c r="J2918" t="str">
        <f>IF(Baby_Fashion__2[[#This Row],[no_of_ratings]]&gt;=4,"High",IF(Baby_Fashion__2[[#This Row],[no_of_ratings]]&gt;=3,"Medium","Low"))</f>
        <v>High</v>
      </c>
    </row>
    <row r="2919" spans="1:10" x14ac:dyDescent="0.25">
      <c r="A2919" s="18" t="s">
        <v>2799</v>
      </c>
      <c r="B2919" s="18" t="s">
        <v>2111</v>
      </c>
      <c r="C2919" s="18" t="s">
        <v>2112</v>
      </c>
      <c r="D2919">
        <v>3.7</v>
      </c>
      <c r="E2919" s="12">
        <v>9</v>
      </c>
      <c r="F2919" s="12">
        <v>504</v>
      </c>
      <c r="G2919" s="12">
        <v>698</v>
      </c>
      <c r="H2919" s="12">
        <f>Baby_Fashion__2[[#This Row],[no_of_ratings]]*Baby_Fashion__2[[#This Row],[discount_price]]</f>
        <v>4536</v>
      </c>
      <c r="I2919" s="12">
        <v>194</v>
      </c>
      <c r="J2919" t="str">
        <f>IF(Baby_Fashion__2[[#This Row],[no_of_ratings]]&gt;=4,"High",IF(Baby_Fashion__2[[#This Row],[no_of_ratings]]&gt;=3,"Medium","Low"))</f>
        <v>High</v>
      </c>
    </row>
    <row r="2920" spans="1:10" x14ac:dyDescent="0.25">
      <c r="A2920" s="18" t="s">
        <v>2800</v>
      </c>
      <c r="B2920" s="18" t="s">
        <v>2111</v>
      </c>
      <c r="C2920" s="18" t="s">
        <v>2112</v>
      </c>
      <c r="D2920">
        <v>4.5</v>
      </c>
      <c r="E2920" s="12">
        <v>36</v>
      </c>
      <c r="F2920" s="12">
        <v>492</v>
      </c>
      <c r="G2920" s="12">
        <v>650</v>
      </c>
      <c r="H2920" s="12">
        <f>Baby_Fashion__2[[#This Row],[no_of_ratings]]*Baby_Fashion__2[[#This Row],[discount_price]]</f>
        <v>17712</v>
      </c>
      <c r="I2920" s="12">
        <v>158</v>
      </c>
      <c r="J2920" t="str">
        <f>IF(Baby_Fashion__2[[#This Row],[no_of_ratings]]&gt;=4,"High",IF(Baby_Fashion__2[[#This Row],[no_of_ratings]]&gt;=3,"Medium","Low"))</f>
        <v>High</v>
      </c>
    </row>
    <row r="2921" spans="1:10" x14ac:dyDescent="0.25">
      <c r="A2921" s="18" t="s">
        <v>2801</v>
      </c>
      <c r="B2921" s="18" t="s">
        <v>2111</v>
      </c>
      <c r="C2921" s="18" t="s">
        <v>2112</v>
      </c>
      <c r="D2921">
        <v>4.5</v>
      </c>
      <c r="E2921" s="12">
        <v>3</v>
      </c>
      <c r="F2921" s="12">
        <v>399</v>
      </c>
      <c r="G2921" s="12">
        <v>997</v>
      </c>
      <c r="H2921" s="12">
        <f>Baby_Fashion__2[[#This Row],[no_of_ratings]]*Baby_Fashion__2[[#This Row],[discount_price]]</f>
        <v>1197</v>
      </c>
      <c r="I2921" s="12">
        <v>598</v>
      </c>
      <c r="J2921" t="str">
        <f>IF(Baby_Fashion__2[[#This Row],[no_of_ratings]]&gt;=4,"High",IF(Baby_Fashion__2[[#This Row],[no_of_ratings]]&gt;=3,"Medium","Low"))</f>
        <v>Medium</v>
      </c>
    </row>
    <row r="2922" spans="1:10" x14ac:dyDescent="0.25">
      <c r="A2922" s="18" t="s">
        <v>2802</v>
      </c>
      <c r="B2922" s="18" t="s">
        <v>2111</v>
      </c>
      <c r="C2922" s="18" t="s">
        <v>2112</v>
      </c>
      <c r="D2922">
        <v>5</v>
      </c>
      <c r="E2922" s="12">
        <v>2</v>
      </c>
      <c r="F2922" s="12">
        <v>0</v>
      </c>
      <c r="G2922" s="12">
        <v>549</v>
      </c>
      <c r="H2922" s="12">
        <f>Baby_Fashion__2[[#This Row],[no_of_ratings]]*Baby_Fashion__2[[#This Row],[discount_price]]</f>
        <v>0</v>
      </c>
      <c r="I2922" s="12">
        <v>549</v>
      </c>
      <c r="J2922" t="str">
        <f>IF(Baby_Fashion__2[[#This Row],[no_of_ratings]]&gt;=4,"High",IF(Baby_Fashion__2[[#This Row],[no_of_ratings]]&gt;=3,"Medium","Low"))</f>
        <v>Low</v>
      </c>
    </row>
    <row r="2923" spans="1:10" x14ac:dyDescent="0.25">
      <c r="A2923" s="18" t="s">
        <v>2803</v>
      </c>
      <c r="B2923" s="18" t="s">
        <v>2111</v>
      </c>
      <c r="C2923" s="18" t="s">
        <v>2112</v>
      </c>
      <c r="D2923">
        <v>4.3</v>
      </c>
      <c r="E2923" s="12">
        <v>17</v>
      </c>
      <c r="F2923" s="12">
        <v>478</v>
      </c>
      <c r="G2923" s="12">
        <v>999</v>
      </c>
      <c r="H2923" s="12">
        <f>Baby_Fashion__2[[#This Row],[no_of_ratings]]*Baby_Fashion__2[[#This Row],[discount_price]]</f>
        <v>8126</v>
      </c>
      <c r="I2923" s="12">
        <v>521</v>
      </c>
      <c r="J2923" t="str">
        <f>IF(Baby_Fashion__2[[#This Row],[no_of_ratings]]&gt;=4,"High",IF(Baby_Fashion__2[[#This Row],[no_of_ratings]]&gt;=3,"Medium","Low"))</f>
        <v>High</v>
      </c>
    </row>
    <row r="2924" spans="1:10" x14ac:dyDescent="0.25">
      <c r="A2924" s="18" t="s">
        <v>2804</v>
      </c>
      <c r="B2924" s="18" t="s">
        <v>2111</v>
      </c>
      <c r="C2924" s="18" t="s">
        <v>2112</v>
      </c>
      <c r="D2924">
        <v>0</v>
      </c>
      <c r="E2924" s="12">
        <v>0</v>
      </c>
      <c r="F2924" s="12">
        <v>239</v>
      </c>
      <c r="G2924" s="12">
        <v>299</v>
      </c>
      <c r="H2924" s="12">
        <f>Baby_Fashion__2[[#This Row],[no_of_ratings]]*Baby_Fashion__2[[#This Row],[discount_price]]</f>
        <v>0</v>
      </c>
      <c r="I2924" s="12">
        <v>60</v>
      </c>
      <c r="J2924" t="str">
        <f>IF(Baby_Fashion__2[[#This Row],[no_of_ratings]]&gt;=4,"High",IF(Baby_Fashion__2[[#This Row],[no_of_ratings]]&gt;=3,"Medium","Low"))</f>
        <v>Low</v>
      </c>
    </row>
    <row r="2925" spans="1:10" x14ac:dyDescent="0.25">
      <c r="A2925" s="18" t="s">
        <v>2680</v>
      </c>
      <c r="B2925" s="18" t="s">
        <v>2111</v>
      </c>
      <c r="C2925" s="18" t="s">
        <v>2112</v>
      </c>
      <c r="D2925">
        <v>0</v>
      </c>
      <c r="E2925" s="12">
        <v>0</v>
      </c>
      <c r="F2925" s="12">
        <v>249</v>
      </c>
      <c r="G2925" s="12">
        <v>270</v>
      </c>
      <c r="H2925" s="12">
        <f>Baby_Fashion__2[[#This Row],[no_of_ratings]]*Baby_Fashion__2[[#This Row],[discount_price]]</f>
        <v>0</v>
      </c>
      <c r="I2925" s="12">
        <v>21</v>
      </c>
      <c r="J2925" t="str">
        <f>IF(Baby_Fashion__2[[#This Row],[no_of_ratings]]&gt;=4,"High",IF(Baby_Fashion__2[[#This Row],[no_of_ratings]]&gt;=3,"Medium","Low"))</f>
        <v>Low</v>
      </c>
    </row>
    <row r="2926" spans="1:10" x14ac:dyDescent="0.25">
      <c r="A2926" s="18" t="s">
        <v>2805</v>
      </c>
      <c r="B2926" s="18" t="s">
        <v>2111</v>
      </c>
      <c r="C2926" s="18" t="s">
        <v>2112</v>
      </c>
      <c r="D2926">
        <v>5</v>
      </c>
      <c r="E2926" s="12">
        <v>1</v>
      </c>
      <c r="F2926" s="12">
        <v>249</v>
      </c>
      <c r="G2926" s="12">
        <v>799</v>
      </c>
      <c r="H2926" s="12">
        <f>Baby_Fashion__2[[#This Row],[no_of_ratings]]*Baby_Fashion__2[[#This Row],[discount_price]]</f>
        <v>249</v>
      </c>
      <c r="I2926" s="12">
        <v>550</v>
      </c>
      <c r="J2926" t="str">
        <f>IF(Baby_Fashion__2[[#This Row],[no_of_ratings]]&gt;=4,"High",IF(Baby_Fashion__2[[#This Row],[no_of_ratings]]&gt;=3,"Medium","Low"))</f>
        <v>Low</v>
      </c>
    </row>
    <row r="2927" spans="1:10" x14ac:dyDescent="0.25">
      <c r="A2927" s="18" t="s">
        <v>2806</v>
      </c>
      <c r="B2927" s="18" t="s">
        <v>2111</v>
      </c>
      <c r="C2927" s="18" t="s">
        <v>2112</v>
      </c>
      <c r="D2927">
        <v>3.5</v>
      </c>
      <c r="E2927" s="12">
        <v>8</v>
      </c>
      <c r="F2927" s="12">
        <v>90</v>
      </c>
      <c r="G2927" s="12">
        <v>99</v>
      </c>
      <c r="H2927" s="12">
        <f>Baby_Fashion__2[[#This Row],[no_of_ratings]]*Baby_Fashion__2[[#This Row],[discount_price]]</f>
        <v>720</v>
      </c>
      <c r="I2927" s="12">
        <v>9</v>
      </c>
      <c r="J2927" t="str">
        <f>IF(Baby_Fashion__2[[#This Row],[no_of_ratings]]&gt;=4,"High",IF(Baby_Fashion__2[[#This Row],[no_of_ratings]]&gt;=3,"Medium","Low"))</f>
        <v>High</v>
      </c>
    </row>
    <row r="2928" spans="1:10" x14ac:dyDescent="0.25">
      <c r="A2928" s="18" t="s">
        <v>2807</v>
      </c>
      <c r="B2928" s="18" t="s">
        <v>2111</v>
      </c>
      <c r="C2928" s="18" t="s">
        <v>2112</v>
      </c>
      <c r="D2928">
        <v>3.6</v>
      </c>
      <c r="E2928" s="12">
        <v>5</v>
      </c>
      <c r="F2928" s="12">
        <v>299</v>
      </c>
      <c r="G2928" s="12">
        <v>799</v>
      </c>
      <c r="H2928" s="12">
        <f>Baby_Fashion__2[[#This Row],[no_of_ratings]]*Baby_Fashion__2[[#This Row],[discount_price]]</f>
        <v>1495</v>
      </c>
      <c r="I2928" s="12">
        <v>500</v>
      </c>
      <c r="J2928" t="str">
        <f>IF(Baby_Fashion__2[[#This Row],[no_of_ratings]]&gt;=4,"High",IF(Baby_Fashion__2[[#This Row],[no_of_ratings]]&gt;=3,"Medium","Low"))</f>
        <v>High</v>
      </c>
    </row>
    <row r="2929" spans="1:10" x14ac:dyDescent="0.25">
      <c r="A2929" s="18" t="s">
        <v>2808</v>
      </c>
      <c r="B2929" s="18" t="s">
        <v>2111</v>
      </c>
      <c r="C2929" s="18" t="s">
        <v>2112</v>
      </c>
      <c r="D2929">
        <v>0</v>
      </c>
      <c r="E2929" s="12">
        <v>0</v>
      </c>
      <c r="F2929" s="12">
        <v>85</v>
      </c>
      <c r="G2929" s="12">
        <v>99</v>
      </c>
      <c r="H2929" s="12">
        <f>Baby_Fashion__2[[#This Row],[no_of_ratings]]*Baby_Fashion__2[[#This Row],[discount_price]]</f>
        <v>0</v>
      </c>
      <c r="I2929" s="12">
        <v>14</v>
      </c>
      <c r="J2929" t="str">
        <f>IF(Baby_Fashion__2[[#This Row],[no_of_ratings]]&gt;=4,"High",IF(Baby_Fashion__2[[#This Row],[no_of_ratings]]&gt;=3,"Medium","Low"))</f>
        <v>Low</v>
      </c>
    </row>
    <row r="2930" spans="1:10" x14ac:dyDescent="0.25">
      <c r="A2930" s="18" t="s">
        <v>2809</v>
      </c>
      <c r="B2930" s="18" t="s">
        <v>2111</v>
      </c>
      <c r="C2930" s="18" t="s">
        <v>2112</v>
      </c>
      <c r="D2930">
        <v>4.3</v>
      </c>
      <c r="E2930" s="12">
        <v>2</v>
      </c>
      <c r="F2930" s="12">
        <v>949.05</v>
      </c>
      <c r="G2930" s="12">
        <v>1065</v>
      </c>
      <c r="H2930" s="12">
        <f>Baby_Fashion__2[[#This Row],[no_of_ratings]]*Baby_Fashion__2[[#This Row],[discount_price]]</f>
        <v>1898.1</v>
      </c>
      <c r="I2930" s="12">
        <v>115.95000000000005</v>
      </c>
      <c r="J2930" t="str">
        <f>IF(Baby_Fashion__2[[#This Row],[no_of_ratings]]&gt;=4,"High",IF(Baby_Fashion__2[[#This Row],[no_of_ratings]]&gt;=3,"Medium","Low"))</f>
        <v>Low</v>
      </c>
    </row>
    <row r="2931" spans="1:10" x14ac:dyDescent="0.25">
      <c r="A2931" s="18" t="s">
        <v>2810</v>
      </c>
      <c r="B2931" s="18" t="s">
        <v>2111</v>
      </c>
      <c r="C2931" s="18" t="s">
        <v>2112</v>
      </c>
      <c r="D2931">
        <v>0</v>
      </c>
      <c r="E2931" s="12">
        <v>0</v>
      </c>
      <c r="F2931" s="12">
        <v>1049</v>
      </c>
      <c r="G2931" s="12">
        <v>2500</v>
      </c>
      <c r="H2931" s="12">
        <f>Baby_Fashion__2[[#This Row],[no_of_ratings]]*Baby_Fashion__2[[#This Row],[discount_price]]</f>
        <v>0</v>
      </c>
      <c r="I2931" s="12">
        <v>1451</v>
      </c>
      <c r="J2931" t="str">
        <f>IF(Baby_Fashion__2[[#This Row],[no_of_ratings]]&gt;=4,"High",IF(Baby_Fashion__2[[#This Row],[no_of_ratings]]&gt;=3,"Medium","Low"))</f>
        <v>Low</v>
      </c>
    </row>
    <row r="2932" spans="1:10" x14ac:dyDescent="0.25">
      <c r="A2932" s="18" t="s">
        <v>1544</v>
      </c>
      <c r="B2932" s="18" t="s">
        <v>2111</v>
      </c>
      <c r="C2932" s="18" t="s">
        <v>2112</v>
      </c>
      <c r="D2932">
        <v>0</v>
      </c>
      <c r="E2932" s="12">
        <v>0</v>
      </c>
      <c r="F2932" s="12">
        <v>399</v>
      </c>
      <c r="G2932" s="12">
        <v>799</v>
      </c>
      <c r="H2932" s="12">
        <f>Baby_Fashion__2[[#This Row],[no_of_ratings]]*Baby_Fashion__2[[#This Row],[discount_price]]</f>
        <v>0</v>
      </c>
      <c r="I2932" s="12">
        <v>400</v>
      </c>
      <c r="J2932" t="str">
        <f>IF(Baby_Fashion__2[[#This Row],[no_of_ratings]]&gt;=4,"High",IF(Baby_Fashion__2[[#This Row],[no_of_ratings]]&gt;=3,"Medium","Low"))</f>
        <v>Low</v>
      </c>
    </row>
    <row r="2933" spans="1:10" x14ac:dyDescent="0.25">
      <c r="A2933" s="18" t="s">
        <v>2811</v>
      </c>
      <c r="B2933" s="18" t="s">
        <v>2111</v>
      </c>
      <c r="C2933" s="18" t="s">
        <v>2112</v>
      </c>
      <c r="D2933">
        <v>4.4000000000000004</v>
      </c>
      <c r="E2933" s="12">
        <v>9</v>
      </c>
      <c r="F2933" s="12">
        <v>249</v>
      </c>
      <c r="G2933" s="12">
        <v>699</v>
      </c>
      <c r="H2933" s="12">
        <f>Baby_Fashion__2[[#This Row],[no_of_ratings]]*Baby_Fashion__2[[#This Row],[discount_price]]</f>
        <v>2241</v>
      </c>
      <c r="I2933" s="12">
        <v>450</v>
      </c>
      <c r="J2933" t="str">
        <f>IF(Baby_Fashion__2[[#This Row],[no_of_ratings]]&gt;=4,"High",IF(Baby_Fashion__2[[#This Row],[no_of_ratings]]&gt;=3,"Medium","Low"))</f>
        <v>High</v>
      </c>
    </row>
    <row r="2934" spans="1:10" x14ac:dyDescent="0.25">
      <c r="A2934" s="18" t="s">
        <v>2812</v>
      </c>
      <c r="B2934" s="18" t="s">
        <v>2111</v>
      </c>
      <c r="C2934" s="18" t="s">
        <v>2112</v>
      </c>
      <c r="D2934">
        <v>3.6</v>
      </c>
      <c r="E2934" s="12">
        <v>14</v>
      </c>
      <c r="F2934" s="12">
        <v>558</v>
      </c>
      <c r="G2934" s="12">
        <v>798</v>
      </c>
      <c r="H2934" s="12">
        <f>Baby_Fashion__2[[#This Row],[no_of_ratings]]*Baby_Fashion__2[[#This Row],[discount_price]]</f>
        <v>7812</v>
      </c>
      <c r="I2934" s="12">
        <v>240</v>
      </c>
      <c r="J2934" t="str">
        <f>IF(Baby_Fashion__2[[#This Row],[no_of_ratings]]&gt;=4,"High",IF(Baby_Fashion__2[[#This Row],[no_of_ratings]]&gt;=3,"Medium","Low"))</f>
        <v>High</v>
      </c>
    </row>
    <row r="2935" spans="1:10" x14ac:dyDescent="0.25">
      <c r="A2935" s="18" t="s">
        <v>2813</v>
      </c>
      <c r="B2935" s="18" t="s">
        <v>2111</v>
      </c>
      <c r="C2935" s="18" t="s">
        <v>2112</v>
      </c>
      <c r="D2935">
        <v>0</v>
      </c>
      <c r="E2935" s="12">
        <v>0</v>
      </c>
      <c r="F2935" s="12">
        <v>149</v>
      </c>
      <c r="G2935" s="12">
        <v>249</v>
      </c>
      <c r="H2935" s="12">
        <f>Baby_Fashion__2[[#This Row],[no_of_ratings]]*Baby_Fashion__2[[#This Row],[discount_price]]</f>
        <v>0</v>
      </c>
      <c r="I2935" s="12">
        <v>100</v>
      </c>
      <c r="J2935" t="str">
        <f>IF(Baby_Fashion__2[[#This Row],[no_of_ratings]]&gt;=4,"High",IF(Baby_Fashion__2[[#This Row],[no_of_ratings]]&gt;=3,"Medium","Low"))</f>
        <v>Low</v>
      </c>
    </row>
    <row r="2936" spans="1:10" x14ac:dyDescent="0.25">
      <c r="A2936" s="18" t="s">
        <v>2814</v>
      </c>
      <c r="B2936" s="18" t="s">
        <v>2111</v>
      </c>
      <c r="C2936" s="18" t="s">
        <v>2112</v>
      </c>
      <c r="D2936">
        <v>0</v>
      </c>
      <c r="E2936" s="12">
        <v>0</v>
      </c>
      <c r="F2936" s="12">
        <v>212</v>
      </c>
      <c r="G2936" s="12">
        <v>230</v>
      </c>
      <c r="H2936" s="12">
        <f>Baby_Fashion__2[[#This Row],[no_of_ratings]]*Baby_Fashion__2[[#This Row],[discount_price]]</f>
        <v>0</v>
      </c>
      <c r="I2936" s="12">
        <v>18</v>
      </c>
      <c r="J2936" t="str">
        <f>IF(Baby_Fashion__2[[#This Row],[no_of_ratings]]&gt;=4,"High",IF(Baby_Fashion__2[[#This Row],[no_of_ratings]]&gt;=3,"Medium","Low"))</f>
        <v>Low</v>
      </c>
    </row>
    <row r="2937" spans="1:10" x14ac:dyDescent="0.25">
      <c r="A2937" s="18" t="s">
        <v>2815</v>
      </c>
      <c r="B2937" s="18" t="s">
        <v>2111</v>
      </c>
      <c r="C2937" s="18" t="s">
        <v>2112</v>
      </c>
      <c r="D2937">
        <v>4.5999999999999996</v>
      </c>
      <c r="E2937" s="12">
        <v>2</v>
      </c>
      <c r="F2937" s="12">
        <v>349</v>
      </c>
      <c r="G2937" s="12">
        <v>499</v>
      </c>
      <c r="H2937" s="12">
        <f>Baby_Fashion__2[[#This Row],[no_of_ratings]]*Baby_Fashion__2[[#This Row],[discount_price]]</f>
        <v>698</v>
      </c>
      <c r="I2937" s="12">
        <v>150</v>
      </c>
      <c r="J2937" t="str">
        <f>IF(Baby_Fashion__2[[#This Row],[no_of_ratings]]&gt;=4,"High",IF(Baby_Fashion__2[[#This Row],[no_of_ratings]]&gt;=3,"Medium","Low"))</f>
        <v>Low</v>
      </c>
    </row>
    <row r="2938" spans="1:10" x14ac:dyDescent="0.25">
      <c r="A2938" s="18" t="s">
        <v>2816</v>
      </c>
      <c r="B2938" s="18" t="s">
        <v>2111</v>
      </c>
      <c r="C2938" s="18" t="s">
        <v>2112</v>
      </c>
      <c r="D2938">
        <v>4.4000000000000004</v>
      </c>
      <c r="E2938" s="12">
        <v>32</v>
      </c>
      <c r="F2938" s="12">
        <v>0</v>
      </c>
      <c r="G2938" s="12">
        <v>529</v>
      </c>
      <c r="H2938" s="12">
        <f>Baby_Fashion__2[[#This Row],[no_of_ratings]]*Baby_Fashion__2[[#This Row],[discount_price]]</f>
        <v>0</v>
      </c>
      <c r="I2938" s="12">
        <v>529</v>
      </c>
      <c r="J2938" t="str">
        <f>IF(Baby_Fashion__2[[#This Row],[no_of_ratings]]&gt;=4,"High",IF(Baby_Fashion__2[[#This Row],[no_of_ratings]]&gt;=3,"Medium","Low"))</f>
        <v>High</v>
      </c>
    </row>
    <row r="2939" spans="1:10" x14ac:dyDescent="0.25">
      <c r="A2939" s="18" t="s">
        <v>2817</v>
      </c>
      <c r="B2939" s="18" t="s">
        <v>2111</v>
      </c>
      <c r="C2939" s="18" t="s">
        <v>2112</v>
      </c>
      <c r="D2939">
        <v>3.9</v>
      </c>
      <c r="E2939" s="12">
        <v>43</v>
      </c>
      <c r="F2939" s="12">
        <v>396</v>
      </c>
      <c r="G2939" s="12">
        <v>600</v>
      </c>
      <c r="H2939" s="12">
        <f>Baby_Fashion__2[[#This Row],[no_of_ratings]]*Baby_Fashion__2[[#This Row],[discount_price]]</f>
        <v>17028</v>
      </c>
      <c r="I2939" s="12">
        <v>204</v>
      </c>
      <c r="J2939" t="str">
        <f>IF(Baby_Fashion__2[[#This Row],[no_of_ratings]]&gt;=4,"High",IF(Baby_Fashion__2[[#This Row],[no_of_ratings]]&gt;=3,"Medium","Low"))</f>
        <v>High</v>
      </c>
    </row>
    <row r="2940" spans="1:10" x14ac:dyDescent="0.25">
      <c r="A2940" s="18" t="s">
        <v>2818</v>
      </c>
      <c r="B2940" s="18" t="s">
        <v>2111</v>
      </c>
      <c r="C2940" s="18" t="s">
        <v>2112</v>
      </c>
      <c r="D2940">
        <v>3.3</v>
      </c>
      <c r="E2940" s="12">
        <v>16</v>
      </c>
      <c r="F2940" s="12">
        <v>165</v>
      </c>
      <c r="G2940" s="12">
        <v>210</v>
      </c>
      <c r="H2940" s="12">
        <f>Baby_Fashion__2[[#This Row],[no_of_ratings]]*Baby_Fashion__2[[#This Row],[discount_price]]</f>
        <v>2640</v>
      </c>
      <c r="I2940" s="12">
        <v>45</v>
      </c>
      <c r="J2940" t="str">
        <f>IF(Baby_Fashion__2[[#This Row],[no_of_ratings]]&gt;=4,"High",IF(Baby_Fashion__2[[#This Row],[no_of_ratings]]&gt;=3,"Medium","Low"))</f>
        <v>High</v>
      </c>
    </row>
    <row r="2941" spans="1:10" x14ac:dyDescent="0.25">
      <c r="A2941" s="18" t="s">
        <v>2819</v>
      </c>
      <c r="B2941" s="18" t="s">
        <v>2111</v>
      </c>
      <c r="C2941" s="18" t="s">
        <v>2112</v>
      </c>
      <c r="D2941">
        <v>4.7</v>
      </c>
      <c r="E2941" s="12">
        <v>782</v>
      </c>
      <c r="F2941" s="12">
        <v>999</v>
      </c>
      <c r="G2941" s="12">
        <v>2699</v>
      </c>
      <c r="H2941" s="12">
        <f>Baby_Fashion__2[[#This Row],[no_of_ratings]]*Baby_Fashion__2[[#This Row],[discount_price]]</f>
        <v>781218</v>
      </c>
      <c r="I2941" s="12">
        <v>1700</v>
      </c>
      <c r="J2941" t="str">
        <f>IF(Baby_Fashion__2[[#This Row],[no_of_ratings]]&gt;=4,"High",IF(Baby_Fashion__2[[#This Row],[no_of_ratings]]&gt;=3,"Medium","Low"))</f>
        <v>High</v>
      </c>
    </row>
    <row r="2942" spans="1:10" x14ac:dyDescent="0.25">
      <c r="A2942" s="18" t="s">
        <v>2820</v>
      </c>
      <c r="B2942" s="18" t="s">
        <v>2111</v>
      </c>
      <c r="C2942" s="18" t="s">
        <v>2112</v>
      </c>
      <c r="D2942">
        <v>5</v>
      </c>
      <c r="E2942" s="12">
        <v>1</v>
      </c>
      <c r="F2942" s="12">
        <v>749</v>
      </c>
      <c r="G2942" s="12">
        <v>999</v>
      </c>
      <c r="H2942" s="12">
        <f>Baby_Fashion__2[[#This Row],[no_of_ratings]]*Baby_Fashion__2[[#This Row],[discount_price]]</f>
        <v>749</v>
      </c>
      <c r="I2942" s="12">
        <v>250</v>
      </c>
      <c r="J2942" t="str">
        <f>IF(Baby_Fashion__2[[#This Row],[no_of_ratings]]&gt;=4,"High",IF(Baby_Fashion__2[[#This Row],[no_of_ratings]]&gt;=3,"Medium","Low"))</f>
        <v>Low</v>
      </c>
    </row>
    <row r="2943" spans="1:10" x14ac:dyDescent="0.25">
      <c r="A2943" s="18" t="s">
        <v>2821</v>
      </c>
      <c r="B2943" s="18" t="s">
        <v>2111</v>
      </c>
      <c r="C2943" s="18" t="s">
        <v>2112</v>
      </c>
      <c r="D2943">
        <v>0</v>
      </c>
      <c r="E2943" s="12">
        <v>0</v>
      </c>
      <c r="F2943" s="12">
        <v>0</v>
      </c>
      <c r="G2943" s="12">
        <v>249</v>
      </c>
      <c r="H2943" s="12">
        <f>Baby_Fashion__2[[#This Row],[no_of_ratings]]*Baby_Fashion__2[[#This Row],[discount_price]]</f>
        <v>0</v>
      </c>
      <c r="I2943" s="12">
        <v>249</v>
      </c>
      <c r="J2943" t="str">
        <f>IF(Baby_Fashion__2[[#This Row],[no_of_ratings]]&gt;=4,"High",IF(Baby_Fashion__2[[#This Row],[no_of_ratings]]&gt;=3,"Medium","Low"))</f>
        <v>Low</v>
      </c>
    </row>
    <row r="2944" spans="1:10" x14ac:dyDescent="0.25">
      <c r="A2944" s="18" t="s">
        <v>2822</v>
      </c>
      <c r="B2944" s="18" t="s">
        <v>2111</v>
      </c>
      <c r="C2944" s="18" t="s">
        <v>2112</v>
      </c>
      <c r="D2944">
        <v>4.4000000000000004</v>
      </c>
      <c r="E2944" s="12">
        <v>2786</v>
      </c>
      <c r="F2944" s="12">
        <v>646</v>
      </c>
      <c r="G2944" s="12">
        <v>948</v>
      </c>
      <c r="H2944" s="12">
        <f>Baby_Fashion__2[[#This Row],[no_of_ratings]]*Baby_Fashion__2[[#This Row],[discount_price]]</f>
        <v>1799756</v>
      </c>
      <c r="I2944" s="12">
        <v>302</v>
      </c>
      <c r="J2944" t="str">
        <f>IF(Baby_Fashion__2[[#This Row],[no_of_ratings]]&gt;=4,"High",IF(Baby_Fashion__2[[#This Row],[no_of_ratings]]&gt;=3,"Medium","Low"))</f>
        <v>High</v>
      </c>
    </row>
    <row r="2945" spans="1:10" x14ac:dyDescent="0.25">
      <c r="A2945" s="18" t="s">
        <v>2823</v>
      </c>
      <c r="B2945" s="18" t="s">
        <v>2111</v>
      </c>
      <c r="C2945" s="18" t="s">
        <v>2112</v>
      </c>
      <c r="D2945">
        <v>3.6</v>
      </c>
      <c r="E2945" s="12">
        <v>24</v>
      </c>
      <c r="F2945" s="12">
        <v>166</v>
      </c>
      <c r="G2945" s="12">
        <v>599</v>
      </c>
      <c r="H2945" s="12">
        <f>Baby_Fashion__2[[#This Row],[no_of_ratings]]*Baby_Fashion__2[[#This Row],[discount_price]]</f>
        <v>3984</v>
      </c>
      <c r="I2945" s="12">
        <v>433</v>
      </c>
      <c r="J2945" t="str">
        <f>IF(Baby_Fashion__2[[#This Row],[no_of_ratings]]&gt;=4,"High",IF(Baby_Fashion__2[[#This Row],[no_of_ratings]]&gt;=3,"Medium","Low"))</f>
        <v>High</v>
      </c>
    </row>
    <row r="2946" spans="1:10" x14ac:dyDescent="0.25">
      <c r="A2946" s="18" t="s">
        <v>2824</v>
      </c>
      <c r="B2946" s="18" t="s">
        <v>2111</v>
      </c>
      <c r="C2946" s="18" t="s">
        <v>2112</v>
      </c>
      <c r="D2946">
        <v>4.3</v>
      </c>
      <c r="E2946" s="12">
        <v>2060</v>
      </c>
      <c r="F2946" s="12">
        <v>593</v>
      </c>
      <c r="G2946" s="12">
        <v>798</v>
      </c>
      <c r="H2946" s="12">
        <f>Baby_Fashion__2[[#This Row],[no_of_ratings]]*Baby_Fashion__2[[#This Row],[discount_price]]</f>
        <v>1221580</v>
      </c>
      <c r="I2946" s="12">
        <v>205</v>
      </c>
      <c r="J2946" t="str">
        <f>IF(Baby_Fashion__2[[#This Row],[no_of_ratings]]&gt;=4,"High",IF(Baby_Fashion__2[[#This Row],[no_of_ratings]]&gt;=3,"Medium","Low"))</f>
        <v>High</v>
      </c>
    </row>
    <row r="2947" spans="1:10" x14ac:dyDescent="0.25">
      <c r="A2947" s="18" t="s">
        <v>2825</v>
      </c>
      <c r="B2947" s="18" t="s">
        <v>2111</v>
      </c>
      <c r="C2947" s="18" t="s">
        <v>2112</v>
      </c>
      <c r="D2947">
        <v>4.5999999999999996</v>
      </c>
      <c r="E2947" s="12">
        <v>14122</v>
      </c>
      <c r="F2947" s="12">
        <v>909</v>
      </c>
      <c r="G2947" s="12">
        <v>1059</v>
      </c>
      <c r="H2947" s="12">
        <f>Baby_Fashion__2[[#This Row],[no_of_ratings]]*Baby_Fashion__2[[#This Row],[discount_price]]</f>
        <v>12836898</v>
      </c>
      <c r="I2947" s="12">
        <v>150</v>
      </c>
      <c r="J2947" t="str">
        <f>IF(Baby_Fashion__2[[#This Row],[no_of_ratings]]&gt;=4,"High",IF(Baby_Fashion__2[[#This Row],[no_of_ratings]]&gt;=3,"Medium","Low"))</f>
        <v>High</v>
      </c>
    </row>
    <row r="2948" spans="1:10" x14ac:dyDescent="0.25">
      <c r="A2948" s="18" t="s">
        <v>2826</v>
      </c>
      <c r="B2948" s="18" t="s">
        <v>2111</v>
      </c>
      <c r="C2948" s="18" t="s">
        <v>2112</v>
      </c>
      <c r="D2948">
        <v>4.3</v>
      </c>
      <c r="E2948" s="12">
        <v>12057</v>
      </c>
      <c r="F2948" s="12">
        <v>276</v>
      </c>
      <c r="G2948" s="12">
        <v>348</v>
      </c>
      <c r="H2948" s="12">
        <f>Baby_Fashion__2[[#This Row],[no_of_ratings]]*Baby_Fashion__2[[#This Row],[discount_price]]</f>
        <v>3327732</v>
      </c>
      <c r="I2948" s="12">
        <v>72</v>
      </c>
      <c r="J2948" t="str">
        <f>IF(Baby_Fashion__2[[#This Row],[no_of_ratings]]&gt;=4,"High",IF(Baby_Fashion__2[[#This Row],[no_of_ratings]]&gt;=3,"Medium","Low"))</f>
        <v>High</v>
      </c>
    </row>
    <row r="2949" spans="1:10" x14ac:dyDescent="0.25">
      <c r="A2949" s="18" t="s">
        <v>2827</v>
      </c>
      <c r="B2949" s="18" t="s">
        <v>2111</v>
      </c>
      <c r="C2949" s="18" t="s">
        <v>2112</v>
      </c>
      <c r="D2949">
        <v>5</v>
      </c>
      <c r="E2949" s="12">
        <v>1</v>
      </c>
      <c r="F2949" s="12">
        <v>430</v>
      </c>
      <c r="G2949" s="12">
        <v>499</v>
      </c>
      <c r="H2949" s="12">
        <f>Baby_Fashion__2[[#This Row],[no_of_ratings]]*Baby_Fashion__2[[#This Row],[discount_price]]</f>
        <v>430</v>
      </c>
      <c r="I2949" s="12">
        <v>69</v>
      </c>
      <c r="J2949" t="str">
        <f>IF(Baby_Fashion__2[[#This Row],[no_of_ratings]]&gt;=4,"High",IF(Baby_Fashion__2[[#This Row],[no_of_ratings]]&gt;=3,"Medium","Low"))</f>
        <v>Low</v>
      </c>
    </row>
    <row r="2950" spans="1:10" x14ac:dyDescent="0.25">
      <c r="A2950" s="18" t="s">
        <v>2828</v>
      </c>
      <c r="B2950" s="18" t="s">
        <v>2111</v>
      </c>
      <c r="C2950" s="18" t="s">
        <v>2112</v>
      </c>
      <c r="D2950">
        <v>4.2</v>
      </c>
      <c r="E2950" s="12">
        <v>2052</v>
      </c>
      <c r="F2950" s="12">
        <v>657</v>
      </c>
      <c r="G2950" s="12">
        <v>828</v>
      </c>
      <c r="H2950" s="12">
        <f>Baby_Fashion__2[[#This Row],[no_of_ratings]]*Baby_Fashion__2[[#This Row],[discount_price]]</f>
        <v>1348164</v>
      </c>
      <c r="I2950" s="12">
        <v>171</v>
      </c>
      <c r="J2950" t="str">
        <f>IF(Baby_Fashion__2[[#This Row],[no_of_ratings]]&gt;=4,"High",IF(Baby_Fashion__2[[#This Row],[no_of_ratings]]&gt;=3,"Medium","Low"))</f>
        <v>High</v>
      </c>
    </row>
    <row r="2951" spans="1:10" x14ac:dyDescent="0.25">
      <c r="A2951" s="18" t="s">
        <v>2829</v>
      </c>
      <c r="B2951" s="18" t="s">
        <v>2111</v>
      </c>
      <c r="C2951" s="18" t="s">
        <v>2112</v>
      </c>
      <c r="D2951">
        <v>0</v>
      </c>
      <c r="E2951" s="12">
        <v>0</v>
      </c>
      <c r="F2951" s="12">
        <v>513</v>
      </c>
      <c r="G2951" s="12">
        <v>698</v>
      </c>
      <c r="H2951" s="12">
        <f>Baby_Fashion__2[[#This Row],[no_of_ratings]]*Baby_Fashion__2[[#This Row],[discount_price]]</f>
        <v>0</v>
      </c>
      <c r="I2951" s="12">
        <v>185</v>
      </c>
      <c r="J2951" t="str">
        <f>IF(Baby_Fashion__2[[#This Row],[no_of_ratings]]&gt;=4,"High",IF(Baby_Fashion__2[[#This Row],[no_of_ratings]]&gt;=3,"Medium","Low"))</f>
        <v>Low</v>
      </c>
    </row>
    <row r="2952" spans="1:10" x14ac:dyDescent="0.25">
      <c r="A2952" s="18" t="s">
        <v>2830</v>
      </c>
      <c r="B2952" s="18" t="s">
        <v>2111</v>
      </c>
      <c r="C2952" s="18" t="s">
        <v>2112</v>
      </c>
      <c r="D2952">
        <v>3.9</v>
      </c>
      <c r="E2952" s="12">
        <v>1206</v>
      </c>
      <c r="F2952" s="12">
        <v>195</v>
      </c>
      <c r="G2952" s="12">
        <v>199</v>
      </c>
      <c r="H2952" s="12">
        <f>Baby_Fashion__2[[#This Row],[no_of_ratings]]*Baby_Fashion__2[[#This Row],[discount_price]]</f>
        <v>235170</v>
      </c>
      <c r="I2952" s="12">
        <v>4</v>
      </c>
      <c r="J2952" t="str">
        <f>IF(Baby_Fashion__2[[#This Row],[no_of_ratings]]&gt;=4,"High",IF(Baby_Fashion__2[[#This Row],[no_of_ratings]]&gt;=3,"Medium","Low"))</f>
        <v>High</v>
      </c>
    </row>
    <row r="2953" spans="1:10" x14ac:dyDescent="0.25">
      <c r="A2953" s="18" t="s">
        <v>2831</v>
      </c>
      <c r="B2953" s="18" t="s">
        <v>2111</v>
      </c>
      <c r="C2953" s="18" t="s">
        <v>2112</v>
      </c>
      <c r="D2953">
        <v>4.7</v>
      </c>
      <c r="E2953" s="12">
        <v>8</v>
      </c>
      <c r="F2953" s="12">
        <v>395</v>
      </c>
      <c r="G2953" s="12">
        <v>699</v>
      </c>
      <c r="H2953" s="12">
        <f>Baby_Fashion__2[[#This Row],[no_of_ratings]]*Baby_Fashion__2[[#This Row],[discount_price]]</f>
        <v>3160</v>
      </c>
      <c r="I2953" s="12">
        <v>304</v>
      </c>
      <c r="J2953" t="str">
        <f>IF(Baby_Fashion__2[[#This Row],[no_of_ratings]]&gt;=4,"High",IF(Baby_Fashion__2[[#This Row],[no_of_ratings]]&gt;=3,"Medium","Low"))</f>
        <v>High</v>
      </c>
    </row>
    <row r="2954" spans="1:10" x14ac:dyDescent="0.25">
      <c r="A2954" s="18" t="s">
        <v>2832</v>
      </c>
      <c r="B2954" s="18" t="s">
        <v>2111</v>
      </c>
      <c r="C2954" s="18" t="s">
        <v>2112</v>
      </c>
      <c r="D2954">
        <v>5</v>
      </c>
      <c r="E2954" s="12">
        <v>2</v>
      </c>
      <c r="F2954" s="12">
        <v>249</v>
      </c>
      <c r="G2954" s="12">
        <v>299</v>
      </c>
      <c r="H2954" s="12">
        <f>Baby_Fashion__2[[#This Row],[no_of_ratings]]*Baby_Fashion__2[[#This Row],[discount_price]]</f>
        <v>498</v>
      </c>
      <c r="I2954" s="12">
        <v>50</v>
      </c>
      <c r="J2954" t="str">
        <f>IF(Baby_Fashion__2[[#This Row],[no_of_ratings]]&gt;=4,"High",IF(Baby_Fashion__2[[#This Row],[no_of_ratings]]&gt;=3,"Medium","Low"))</f>
        <v>Low</v>
      </c>
    </row>
    <row r="2955" spans="1:10" x14ac:dyDescent="0.25">
      <c r="A2955" s="18" t="s">
        <v>2833</v>
      </c>
      <c r="B2955" s="18" t="s">
        <v>2111</v>
      </c>
      <c r="C2955" s="18" t="s">
        <v>2112</v>
      </c>
      <c r="D2955">
        <v>0</v>
      </c>
      <c r="E2955" s="12">
        <v>0</v>
      </c>
      <c r="F2955" s="12">
        <v>349</v>
      </c>
      <c r="G2955" s="12">
        <v>1299</v>
      </c>
      <c r="H2955" s="12">
        <f>Baby_Fashion__2[[#This Row],[no_of_ratings]]*Baby_Fashion__2[[#This Row],[discount_price]]</f>
        <v>0</v>
      </c>
      <c r="I2955" s="12">
        <v>950</v>
      </c>
      <c r="J2955" t="str">
        <f>IF(Baby_Fashion__2[[#This Row],[no_of_ratings]]&gt;=4,"High",IF(Baby_Fashion__2[[#This Row],[no_of_ratings]]&gt;=3,"Medium","Low"))</f>
        <v>Low</v>
      </c>
    </row>
    <row r="2956" spans="1:10" x14ac:dyDescent="0.25">
      <c r="A2956" s="18" t="s">
        <v>2834</v>
      </c>
      <c r="B2956" s="18" t="s">
        <v>2111</v>
      </c>
      <c r="C2956" s="18" t="s">
        <v>2112</v>
      </c>
      <c r="D2956">
        <v>3.6</v>
      </c>
      <c r="E2956" s="12">
        <v>38</v>
      </c>
      <c r="F2956" s="12">
        <v>189</v>
      </c>
      <c r="G2956" s="12">
        <v>499</v>
      </c>
      <c r="H2956" s="12">
        <f>Baby_Fashion__2[[#This Row],[no_of_ratings]]*Baby_Fashion__2[[#This Row],[discount_price]]</f>
        <v>7182</v>
      </c>
      <c r="I2956" s="12">
        <v>310</v>
      </c>
      <c r="J2956" t="str">
        <f>IF(Baby_Fashion__2[[#This Row],[no_of_ratings]]&gt;=4,"High",IF(Baby_Fashion__2[[#This Row],[no_of_ratings]]&gt;=3,"Medium","Low"))</f>
        <v>High</v>
      </c>
    </row>
    <row r="2957" spans="1:10" x14ac:dyDescent="0.25">
      <c r="A2957" s="18" t="s">
        <v>2835</v>
      </c>
      <c r="B2957" s="18" t="s">
        <v>2111</v>
      </c>
      <c r="C2957" s="18" t="s">
        <v>2112</v>
      </c>
      <c r="D2957">
        <v>4.2</v>
      </c>
      <c r="E2957" s="12">
        <v>118</v>
      </c>
      <c r="F2957" s="12">
        <v>569.04999999999995</v>
      </c>
      <c r="G2957" s="12">
        <v>2499</v>
      </c>
      <c r="H2957" s="12">
        <f>Baby_Fashion__2[[#This Row],[no_of_ratings]]*Baby_Fashion__2[[#This Row],[discount_price]]</f>
        <v>67147.899999999994</v>
      </c>
      <c r="I2957" s="12">
        <v>1929.95</v>
      </c>
      <c r="J2957" t="str">
        <f>IF(Baby_Fashion__2[[#This Row],[no_of_ratings]]&gt;=4,"High",IF(Baby_Fashion__2[[#This Row],[no_of_ratings]]&gt;=3,"Medium","Low"))</f>
        <v>High</v>
      </c>
    </row>
    <row r="2958" spans="1:10" x14ac:dyDescent="0.25">
      <c r="A2958" s="18" t="s">
        <v>2836</v>
      </c>
      <c r="B2958" s="18" t="s">
        <v>2111</v>
      </c>
      <c r="C2958" s="18" t="s">
        <v>2112</v>
      </c>
      <c r="D2958">
        <v>4.5999999999999996</v>
      </c>
      <c r="E2958" s="12">
        <v>23</v>
      </c>
      <c r="F2958" s="12">
        <v>499</v>
      </c>
      <c r="G2958" s="12">
        <v>600</v>
      </c>
      <c r="H2958" s="12">
        <f>Baby_Fashion__2[[#This Row],[no_of_ratings]]*Baby_Fashion__2[[#This Row],[discount_price]]</f>
        <v>11477</v>
      </c>
      <c r="I2958" s="12">
        <v>101</v>
      </c>
      <c r="J2958" t="str">
        <f>IF(Baby_Fashion__2[[#This Row],[no_of_ratings]]&gt;=4,"High",IF(Baby_Fashion__2[[#This Row],[no_of_ratings]]&gt;=3,"Medium","Low"))</f>
        <v>High</v>
      </c>
    </row>
    <row r="2959" spans="1:10" x14ac:dyDescent="0.25">
      <c r="A2959" s="18" t="s">
        <v>2837</v>
      </c>
      <c r="B2959" s="18" t="s">
        <v>2111</v>
      </c>
      <c r="C2959" s="18" t="s">
        <v>2112</v>
      </c>
      <c r="D2959">
        <v>4.4000000000000004</v>
      </c>
      <c r="E2959" s="12">
        <v>19</v>
      </c>
      <c r="F2959" s="12">
        <v>571</v>
      </c>
      <c r="G2959" s="12">
        <v>730</v>
      </c>
      <c r="H2959" s="12">
        <f>Baby_Fashion__2[[#This Row],[no_of_ratings]]*Baby_Fashion__2[[#This Row],[discount_price]]</f>
        <v>10849</v>
      </c>
      <c r="I2959" s="12">
        <v>159</v>
      </c>
      <c r="J2959" t="str">
        <f>IF(Baby_Fashion__2[[#This Row],[no_of_ratings]]&gt;=4,"High",IF(Baby_Fashion__2[[#This Row],[no_of_ratings]]&gt;=3,"Medium","Low"))</f>
        <v>High</v>
      </c>
    </row>
    <row r="2960" spans="1:10" x14ac:dyDescent="0.25">
      <c r="A2960" s="18" t="s">
        <v>2838</v>
      </c>
      <c r="B2960" s="18" t="s">
        <v>2111</v>
      </c>
      <c r="C2960" s="18" t="s">
        <v>2112</v>
      </c>
      <c r="D2960">
        <v>3.7</v>
      </c>
      <c r="E2960" s="12">
        <v>150</v>
      </c>
      <c r="F2960" s="12">
        <v>1999</v>
      </c>
      <c r="G2960" s="12">
        <v>7999</v>
      </c>
      <c r="H2960" s="12">
        <f>Baby_Fashion__2[[#This Row],[no_of_ratings]]*Baby_Fashion__2[[#This Row],[discount_price]]</f>
        <v>299850</v>
      </c>
      <c r="I2960" s="12">
        <v>6000</v>
      </c>
      <c r="J2960" t="str">
        <f>IF(Baby_Fashion__2[[#This Row],[no_of_ratings]]&gt;=4,"High",IF(Baby_Fashion__2[[#This Row],[no_of_ratings]]&gt;=3,"Medium","Low"))</f>
        <v>High</v>
      </c>
    </row>
    <row r="2961" spans="1:10" x14ac:dyDescent="0.25">
      <c r="A2961" s="18" t="s">
        <v>2839</v>
      </c>
      <c r="B2961" s="18" t="s">
        <v>2111</v>
      </c>
      <c r="C2961" s="18" t="s">
        <v>2112</v>
      </c>
      <c r="D2961">
        <v>0</v>
      </c>
      <c r="E2961" s="12">
        <v>0</v>
      </c>
      <c r="F2961" s="12">
        <v>589</v>
      </c>
      <c r="G2961" s="12">
        <v>999</v>
      </c>
      <c r="H2961" s="12">
        <f>Baby_Fashion__2[[#This Row],[no_of_ratings]]*Baby_Fashion__2[[#This Row],[discount_price]]</f>
        <v>0</v>
      </c>
      <c r="I2961" s="12">
        <v>410</v>
      </c>
      <c r="J2961" t="str">
        <f>IF(Baby_Fashion__2[[#This Row],[no_of_ratings]]&gt;=4,"High",IF(Baby_Fashion__2[[#This Row],[no_of_ratings]]&gt;=3,"Medium","Low"))</f>
        <v>Low</v>
      </c>
    </row>
    <row r="2962" spans="1:10" x14ac:dyDescent="0.25">
      <c r="A2962" s="18" t="s">
        <v>2840</v>
      </c>
      <c r="B2962" s="18" t="s">
        <v>2111</v>
      </c>
      <c r="C2962" s="18" t="s">
        <v>2112</v>
      </c>
      <c r="D2962">
        <v>5</v>
      </c>
      <c r="E2962" s="12">
        <v>1</v>
      </c>
      <c r="F2962" s="12">
        <v>379</v>
      </c>
      <c r="G2962" s="12">
        <v>475</v>
      </c>
      <c r="H2962" s="12">
        <f>Baby_Fashion__2[[#This Row],[no_of_ratings]]*Baby_Fashion__2[[#This Row],[discount_price]]</f>
        <v>379</v>
      </c>
      <c r="I2962" s="12">
        <v>96</v>
      </c>
      <c r="J2962" t="str">
        <f>IF(Baby_Fashion__2[[#This Row],[no_of_ratings]]&gt;=4,"High",IF(Baby_Fashion__2[[#This Row],[no_of_ratings]]&gt;=3,"Medium","Low"))</f>
        <v>Low</v>
      </c>
    </row>
    <row r="2963" spans="1:10" x14ac:dyDescent="0.25">
      <c r="A2963" s="18" t="s">
        <v>2251</v>
      </c>
      <c r="B2963" s="18" t="s">
        <v>2111</v>
      </c>
      <c r="C2963" s="18" t="s">
        <v>2112</v>
      </c>
      <c r="D2963">
        <v>4.4000000000000004</v>
      </c>
      <c r="E2963" s="12">
        <v>102</v>
      </c>
      <c r="F2963" s="12">
        <v>909</v>
      </c>
      <c r="G2963" s="12">
        <v>2235</v>
      </c>
      <c r="H2963" s="12">
        <f>Baby_Fashion__2[[#This Row],[no_of_ratings]]*Baby_Fashion__2[[#This Row],[discount_price]]</f>
        <v>92718</v>
      </c>
      <c r="I2963" s="12">
        <v>1326</v>
      </c>
      <c r="J2963" t="str">
        <f>IF(Baby_Fashion__2[[#This Row],[no_of_ratings]]&gt;=4,"High",IF(Baby_Fashion__2[[#This Row],[no_of_ratings]]&gt;=3,"Medium","Low"))</f>
        <v>High</v>
      </c>
    </row>
    <row r="2964" spans="1:10" x14ac:dyDescent="0.25">
      <c r="A2964" s="18" t="s">
        <v>2841</v>
      </c>
      <c r="B2964" s="18" t="s">
        <v>2111</v>
      </c>
      <c r="C2964" s="18" t="s">
        <v>2112</v>
      </c>
      <c r="D2964">
        <v>3.9</v>
      </c>
      <c r="E2964" s="12">
        <v>2</v>
      </c>
      <c r="F2964" s="12">
        <v>396.99</v>
      </c>
      <c r="G2964" s="12">
        <v>458</v>
      </c>
      <c r="H2964" s="12">
        <f>Baby_Fashion__2[[#This Row],[no_of_ratings]]*Baby_Fashion__2[[#This Row],[discount_price]]</f>
        <v>793.98</v>
      </c>
      <c r="I2964" s="12">
        <v>61.009999999999991</v>
      </c>
      <c r="J2964" t="str">
        <f>IF(Baby_Fashion__2[[#This Row],[no_of_ratings]]&gt;=4,"High",IF(Baby_Fashion__2[[#This Row],[no_of_ratings]]&gt;=3,"Medium","Low"))</f>
        <v>Low</v>
      </c>
    </row>
    <row r="2965" spans="1:10" x14ac:dyDescent="0.25">
      <c r="A2965" s="18" t="s">
        <v>2842</v>
      </c>
      <c r="B2965" s="18" t="s">
        <v>2111</v>
      </c>
      <c r="C2965" s="18" t="s">
        <v>2112</v>
      </c>
      <c r="D2965">
        <v>3.8</v>
      </c>
      <c r="E2965" s="12">
        <v>11</v>
      </c>
      <c r="F2965" s="12">
        <v>289</v>
      </c>
      <c r="G2965" s="12">
        <v>375</v>
      </c>
      <c r="H2965" s="12">
        <f>Baby_Fashion__2[[#This Row],[no_of_ratings]]*Baby_Fashion__2[[#This Row],[discount_price]]</f>
        <v>3179</v>
      </c>
      <c r="I2965" s="12">
        <v>86</v>
      </c>
      <c r="J2965" t="str">
        <f>IF(Baby_Fashion__2[[#This Row],[no_of_ratings]]&gt;=4,"High",IF(Baby_Fashion__2[[#This Row],[no_of_ratings]]&gt;=3,"Medium","Low"))</f>
        <v>High</v>
      </c>
    </row>
    <row r="2966" spans="1:10" x14ac:dyDescent="0.25">
      <c r="A2966" s="18" t="s">
        <v>2843</v>
      </c>
      <c r="B2966" s="18" t="s">
        <v>2111</v>
      </c>
      <c r="C2966" s="18" t="s">
        <v>2112</v>
      </c>
      <c r="D2966">
        <v>0</v>
      </c>
      <c r="E2966" s="12">
        <v>0</v>
      </c>
      <c r="F2966" s="12">
        <v>299</v>
      </c>
      <c r="G2966" s="12">
        <v>599</v>
      </c>
      <c r="H2966" s="12">
        <f>Baby_Fashion__2[[#This Row],[no_of_ratings]]*Baby_Fashion__2[[#This Row],[discount_price]]</f>
        <v>0</v>
      </c>
      <c r="I2966" s="12">
        <v>300</v>
      </c>
      <c r="J2966" t="str">
        <f>IF(Baby_Fashion__2[[#This Row],[no_of_ratings]]&gt;=4,"High",IF(Baby_Fashion__2[[#This Row],[no_of_ratings]]&gt;=3,"Medium","Low"))</f>
        <v>Low</v>
      </c>
    </row>
    <row r="2967" spans="1:10" x14ac:dyDescent="0.25">
      <c r="A2967" s="18" t="s">
        <v>2844</v>
      </c>
      <c r="B2967" s="18" t="s">
        <v>2111</v>
      </c>
      <c r="C2967" s="18" t="s">
        <v>2112</v>
      </c>
      <c r="D2967">
        <v>4.4000000000000004</v>
      </c>
      <c r="E2967" s="12">
        <v>1315</v>
      </c>
      <c r="F2967" s="12">
        <v>2923</v>
      </c>
      <c r="G2967" s="12">
        <v>4179</v>
      </c>
      <c r="H2967" s="12">
        <f>Baby_Fashion__2[[#This Row],[no_of_ratings]]*Baby_Fashion__2[[#This Row],[discount_price]]</f>
        <v>3843745</v>
      </c>
      <c r="I2967" s="12">
        <v>1256</v>
      </c>
      <c r="J2967" t="str">
        <f>IF(Baby_Fashion__2[[#This Row],[no_of_ratings]]&gt;=4,"High",IF(Baby_Fashion__2[[#This Row],[no_of_ratings]]&gt;=3,"Medium","Low"))</f>
        <v>High</v>
      </c>
    </row>
    <row r="2968" spans="1:10" x14ac:dyDescent="0.25">
      <c r="A2968" s="18" t="s">
        <v>2845</v>
      </c>
      <c r="B2968" s="18" t="s">
        <v>2111</v>
      </c>
      <c r="C2968" s="18" t="s">
        <v>2112</v>
      </c>
      <c r="D2968">
        <v>3.8</v>
      </c>
      <c r="E2968" s="12">
        <v>13</v>
      </c>
      <c r="F2968" s="12">
        <v>225</v>
      </c>
      <c r="G2968" s="12">
        <v>349</v>
      </c>
      <c r="H2968" s="12">
        <f>Baby_Fashion__2[[#This Row],[no_of_ratings]]*Baby_Fashion__2[[#This Row],[discount_price]]</f>
        <v>2925</v>
      </c>
      <c r="I2968" s="12">
        <v>124</v>
      </c>
      <c r="J2968" t="str">
        <f>IF(Baby_Fashion__2[[#This Row],[no_of_ratings]]&gt;=4,"High",IF(Baby_Fashion__2[[#This Row],[no_of_ratings]]&gt;=3,"Medium","Low"))</f>
        <v>High</v>
      </c>
    </row>
    <row r="2969" spans="1:10" x14ac:dyDescent="0.25">
      <c r="A2969" s="18" t="s">
        <v>2846</v>
      </c>
      <c r="B2969" s="18" t="s">
        <v>2111</v>
      </c>
      <c r="C2969" s="18" t="s">
        <v>2112</v>
      </c>
      <c r="D2969">
        <v>4.3</v>
      </c>
      <c r="E2969" s="12">
        <v>15074</v>
      </c>
      <c r="F2969" s="12">
        <v>456</v>
      </c>
      <c r="G2969" s="12">
        <v>597</v>
      </c>
      <c r="H2969" s="12">
        <f>Baby_Fashion__2[[#This Row],[no_of_ratings]]*Baby_Fashion__2[[#This Row],[discount_price]]</f>
        <v>6873744</v>
      </c>
      <c r="I2969" s="12">
        <v>141</v>
      </c>
      <c r="J2969" t="str">
        <f>IF(Baby_Fashion__2[[#This Row],[no_of_ratings]]&gt;=4,"High",IF(Baby_Fashion__2[[#This Row],[no_of_ratings]]&gt;=3,"Medium","Low"))</f>
        <v>High</v>
      </c>
    </row>
    <row r="2970" spans="1:10" x14ac:dyDescent="0.25">
      <c r="A2970" s="18" t="s">
        <v>2847</v>
      </c>
      <c r="B2970" s="18" t="s">
        <v>2111</v>
      </c>
      <c r="C2970" s="18" t="s">
        <v>2112</v>
      </c>
      <c r="D2970">
        <v>3</v>
      </c>
      <c r="E2970" s="12">
        <v>3</v>
      </c>
      <c r="F2970" s="12">
        <v>0</v>
      </c>
      <c r="G2970" s="12">
        <v>330</v>
      </c>
      <c r="H2970" s="12">
        <f>Baby_Fashion__2[[#This Row],[no_of_ratings]]*Baby_Fashion__2[[#This Row],[discount_price]]</f>
        <v>0</v>
      </c>
      <c r="I2970" s="12">
        <v>330</v>
      </c>
      <c r="J2970" t="str">
        <f>IF(Baby_Fashion__2[[#This Row],[no_of_ratings]]&gt;=4,"High",IF(Baby_Fashion__2[[#This Row],[no_of_ratings]]&gt;=3,"Medium","Low"))</f>
        <v>Medium</v>
      </c>
    </row>
    <row r="2971" spans="1:10" x14ac:dyDescent="0.25">
      <c r="A2971" s="18" t="s">
        <v>2848</v>
      </c>
      <c r="B2971" s="18" t="s">
        <v>2111</v>
      </c>
      <c r="C2971" s="18" t="s">
        <v>2112</v>
      </c>
      <c r="D2971">
        <v>4.2</v>
      </c>
      <c r="E2971" s="12">
        <v>41</v>
      </c>
      <c r="F2971" s="12">
        <v>25</v>
      </c>
      <c r="G2971" s="12">
        <v>30</v>
      </c>
      <c r="H2971" s="12">
        <f>Baby_Fashion__2[[#This Row],[no_of_ratings]]*Baby_Fashion__2[[#This Row],[discount_price]]</f>
        <v>1025</v>
      </c>
      <c r="I2971" s="12">
        <v>5</v>
      </c>
      <c r="J2971" t="str">
        <f>IF(Baby_Fashion__2[[#This Row],[no_of_ratings]]&gt;=4,"High",IF(Baby_Fashion__2[[#This Row],[no_of_ratings]]&gt;=3,"Medium","Low"))</f>
        <v>High</v>
      </c>
    </row>
    <row r="2972" spans="1:10" x14ac:dyDescent="0.25">
      <c r="A2972" s="18" t="s">
        <v>2849</v>
      </c>
      <c r="B2972" s="18" t="s">
        <v>2111</v>
      </c>
      <c r="C2972" s="18" t="s">
        <v>2112</v>
      </c>
      <c r="D2972">
        <v>4.0999999999999996</v>
      </c>
      <c r="E2972" s="12">
        <v>16</v>
      </c>
      <c r="F2972" s="12">
        <v>279</v>
      </c>
      <c r="G2972" s="12">
        <v>499</v>
      </c>
      <c r="H2972" s="12">
        <f>Baby_Fashion__2[[#This Row],[no_of_ratings]]*Baby_Fashion__2[[#This Row],[discount_price]]</f>
        <v>4464</v>
      </c>
      <c r="I2972" s="12">
        <v>220</v>
      </c>
      <c r="J2972" t="str">
        <f>IF(Baby_Fashion__2[[#This Row],[no_of_ratings]]&gt;=4,"High",IF(Baby_Fashion__2[[#This Row],[no_of_ratings]]&gt;=3,"Medium","Low"))</f>
        <v>High</v>
      </c>
    </row>
    <row r="2973" spans="1:10" x14ac:dyDescent="0.25">
      <c r="A2973" s="18" t="s">
        <v>2850</v>
      </c>
      <c r="B2973" s="18" t="s">
        <v>2111</v>
      </c>
      <c r="C2973" s="18" t="s">
        <v>2112</v>
      </c>
      <c r="D2973">
        <v>4.4000000000000004</v>
      </c>
      <c r="E2973" s="12">
        <v>24</v>
      </c>
      <c r="F2973" s="12">
        <v>312</v>
      </c>
      <c r="G2973" s="12">
        <v>390</v>
      </c>
      <c r="H2973" s="12">
        <f>Baby_Fashion__2[[#This Row],[no_of_ratings]]*Baby_Fashion__2[[#This Row],[discount_price]]</f>
        <v>7488</v>
      </c>
      <c r="I2973" s="12">
        <v>78</v>
      </c>
      <c r="J2973" t="str">
        <f>IF(Baby_Fashion__2[[#This Row],[no_of_ratings]]&gt;=4,"High",IF(Baby_Fashion__2[[#This Row],[no_of_ratings]]&gt;=3,"Medium","Low"))</f>
        <v>High</v>
      </c>
    </row>
    <row r="2974" spans="1:10" x14ac:dyDescent="0.25">
      <c r="A2974" s="18" t="s">
        <v>2851</v>
      </c>
      <c r="B2974" s="18" t="s">
        <v>2111</v>
      </c>
      <c r="C2974" s="18" t="s">
        <v>2112</v>
      </c>
      <c r="D2974">
        <v>0</v>
      </c>
      <c r="E2974" s="12">
        <v>0</v>
      </c>
      <c r="F2974" s="12">
        <v>224</v>
      </c>
      <c r="G2974" s="12">
        <v>499</v>
      </c>
      <c r="H2974" s="12">
        <f>Baby_Fashion__2[[#This Row],[no_of_ratings]]*Baby_Fashion__2[[#This Row],[discount_price]]</f>
        <v>0</v>
      </c>
      <c r="I2974" s="12">
        <v>275</v>
      </c>
      <c r="J2974" t="str">
        <f>IF(Baby_Fashion__2[[#This Row],[no_of_ratings]]&gt;=4,"High",IF(Baby_Fashion__2[[#This Row],[no_of_ratings]]&gt;=3,"Medium","Low"))</f>
        <v>Low</v>
      </c>
    </row>
    <row r="2975" spans="1:10" x14ac:dyDescent="0.25">
      <c r="A2975" s="18" t="s">
        <v>2852</v>
      </c>
      <c r="B2975" s="18" t="s">
        <v>2111</v>
      </c>
      <c r="C2975" s="18" t="s">
        <v>2112</v>
      </c>
      <c r="D2975">
        <v>0</v>
      </c>
      <c r="E2975" s="12">
        <v>0</v>
      </c>
      <c r="F2975" s="12">
        <v>299</v>
      </c>
      <c r="G2975" s="12">
        <v>499</v>
      </c>
      <c r="H2975" s="12">
        <f>Baby_Fashion__2[[#This Row],[no_of_ratings]]*Baby_Fashion__2[[#This Row],[discount_price]]</f>
        <v>0</v>
      </c>
      <c r="I2975" s="12">
        <v>200</v>
      </c>
      <c r="J2975" t="str">
        <f>IF(Baby_Fashion__2[[#This Row],[no_of_ratings]]&gt;=4,"High",IF(Baby_Fashion__2[[#This Row],[no_of_ratings]]&gt;=3,"Medium","Low"))</f>
        <v>Low</v>
      </c>
    </row>
    <row r="2976" spans="1:10" x14ac:dyDescent="0.25">
      <c r="A2976" s="18" t="s">
        <v>2853</v>
      </c>
      <c r="B2976" s="18" t="s">
        <v>2111</v>
      </c>
      <c r="C2976" s="18" t="s">
        <v>2112</v>
      </c>
      <c r="D2976">
        <v>0</v>
      </c>
      <c r="E2976" s="12">
        <v>0</v>
      </c>
      <c r="F2976" s="12">
        <v>560</v>
      </c>
      <c r="G2976" s="12">
        <v>1000</v>
      </c>
      <c r="H2976" s="12">
        <f>Baby_Fashion__2[[#This Row],[no_of_ratings]]*Baby_Fashion__2[[#This Row],[discount_price]]</f>
        <v>0</v>
      </c>
      <c r="I2976" s="12">
        <v>440</v>
      </c>
      <c r="J2976" t="str">
        <f>IF(Baby_Fashion__2[[#This Row],[no_of_ratings]]&gt;=4,"High",IF(Baby_Fashion__2[[#This Row],[no_of_ratings]]&gt;=3,"Medium","Low"))</f>
        <v>Low</v>
      </c>
    </row>
    <row r="2977" spans="1:10" x14ac:dyDescent="0.25">
      <c r="A2977" s="18" t="s">
        <v>2854</v>
      </c>
      <c r="B2977" s="18" t="s">
        <v>2111</v>
      </c>
      <c r="C2977" s="18" t="s">
        <v>2112</v>
      </c>
      <c r="D2977">
        <v>3.2</v>
      </c>
      <c r="E2977" s="12">
        <v>5</v>
      </c>
      <c r="F2977" s="12">
        <v>314</v>
      </c>
      <c r="G2977" s="12">
        <v>699</v>
      </c>
      <c r="H2977" s="12">
        <f>Baby_Fashion__2[[#This Row],[no_of_ratings]]*Baby_Fashion__2[[#This Row],[discount_price]]</f>
        <v>1570</v>
      </c>
      <c r="I2977" s="12">
        <v>385</v>
      </c>
      <c r="J2977" t="str">
        <f>IF(Baby_Fashion__2[[#This Row],[no_of_ratings]]&gt;=4,"High",IF(Baby_Fashion__2[[#This Row],[no_of_ratings]]&gt;=3,"Medium","Low"))</f>
        <v>High</v>
      </c>
    </row>
    <row r="2978" spans="1:10" x14ac:dyDescent="0.25">
      <c r="A2978" s="18" t="s">
        <v>2846</v>
      </c>
      <c r="B2978" s="18" t="s">
        <v>2111</v>
      </c>
      <c r="C2978" s="18" t="s">
        <v>2112</v>
      </c>
      <c r="D2978">
        <v>4.3</v>
      </c>
      <c r="E2978" s="12">
        <v>15074</v>
      </c>
      <c r="F2978" s="12">
        <v>456</v>
      </c>
      <c r="G2978" s="12">
        <v>597</v>
      </c>
      <c r="H2978" s="12">
        <f>Baby_Fashion__2[[#This Row],[no_of_ratings]]*Baby_Fashion__2[[#This Row],[discount_price]]</f>
        <v>6873744</v>
      </c>
      <c r="I2978" s="12">
        <v>141</v>
      </c>
      <c r="J2978" t="str">
        <f>IF(Baby_Fashion__2[[#This Row],[no_of_ratings]]&gt;=4,"High",IF(Baby_Fashion__2[[#This Row],[no_of_ratings]]&gt;=3,"Medium","Low"))</f>
        <v>High</v>
      </c>
    </row>
    <row r="2979" spans="1:10" x14ac:dyDescent="0.25">
      <c r="A2979" s="18" t="s">
        <v>2855</v>
      </c>
      <c r="B2979" s="18" t="s">
        <v>2111</v>
      </c>
      <c r="C2979" s="18" t="s">
        <v>2112</v>
      </c>
      <c r="D2979">
        <v>4.0999999999999996</v>
      </c>
      <c r="E2979" s="12">
        <v>103</v>
      </c>
      <c r="F2979" s="12">
        <v>549</v>
      </c>
      <c r="G2979" s="12">
        <v>899</v>
      </c>
      <c r="H2979" s="12">
        <f>Baby_Fashion__2[[#This Row],[no_of_ratings]]*Baby_Fashion__2[[#This Row],[discount_price]]</f>
        <v>56547</v>
      </c>
      <c r="I2979" s="12">
        <v>350</v>
      </c>
      <c r="J2979" t="str">
        <f>IF(Baby_Fashion__2[[#This Row],[no_of_ratings]]&gt;=4,"High",IF(Baby_Fashion__2[[#This Row],[no_of_ratings]]&gt;=3,"Medium","Low"))</f>
        <v>High</v>
      </c>
    </row>
    <row r="2980" spans="1:10" x14ac:dyDescent="0.25">
      <c r="A2980" s="18" t="s">
        <v>2848</v>
      </c>
      <c r="B2980" s="18" t="s">
        <v>2111</v>
      </c>
      <c r="C2980" s="18" t="s">
        <v>2112</v>
      </c>
      <c r="D2980">
        <v>4.2</v>
      </c>
      <c r="E2980" s="12">
        <v>41</v>
      </c>
      <c r="F2980" s="12">
        <v>25</v>
      </c>
      <c r="G2980" s="12">
        <v>30</v>
      </c>
      <c r="H2980" s="12">
        <f>Baby_Fashion__2[[#This Row],[no_of_ratings]]*Baby_Fashion__2[[#This Row],[discount_price]]</f>
        <v>1025</v>
      </c>
      <c r="I2980" s="12">
        <v>5</v>
      </c>
      <c r="J2980" t="str">
        <f>IF(Baby_Fashion__2[[#This Row],[no_of_ratings]]&gt;=4,"High",IF(Baby_Fashion__2[[#This Row],[no_of_ratings]]&gt;=3,"Medium","Low"))</f>
        <v>High</v>
      </c>
    </row>
    <row r="2981" spans="1:10" x14ac:dyDescent="0.25">
      <c r="A2981" s="18" t="s">
        <v>2856</v>
      </c>
      <c r="B2981" s="18" t="s">
        <v>2111</v>
      </c>
      <c r="C2981" s="18" t="s">
        <v>2112</v>
      </c>
      <c r="D2981">
        <v>4.3</v>
      </c>
      <c r="E2981" s="12">
        <v>623</v>
      </c>
      <c r="F2981" s="12">
        <v>133.99</v>
      </c>
      <c r="G2981" s="12">
        <v>175</v>
      </c>
      <c r="H2981" s="12">
        <f>Baby_Fashion__2[[#This Row],[no_of_ratings]]*Baby_Fashion__2[[#This Row],[discount_price]]</f>
        <v>83475.77</v>
      </c>
      <c r="I2981" s="12">
        <v>41.009999999999991</v>
      </c>
      <c r="J2981" t="str">
        <f>IF(Baby_Fashion__2[[#This Row],[no_of_ratings]]&gt;=4,"High",IF(Baby_Fashion__2[[#This Row],[no_of_ratings]]&gt;=3,"Medium","Low"))</f>
        <v>High</v>
      </c>
    </row>
    <row r="2982" spans="1:10" x14ac:dyDescent="0.25">
      <c r="A2982" s="18" t="s">
        <v>2849</v>
      </c>
      <c r="B2982" s="18" t="s">
        <v>2111</v>
      </c>
      <c r="C2982" s="18" t="s">
        <v>2112</v>
      </c>
      <c r="D2982">
        <v>4.0999999999999996</v>
      </c>
      <c r="E2982" s="12">
        <v>16</v>
      </c>
      <c r="F2982" s="12">
        <v>279</v>
      </c>
      <c r="G2982" s="12">
        <v>499</v>
      </c>
      <c r="H2982" s="12">
        <f>Baby_Fashion__2[[#This Row],[no_of_ratings]]*Baby_Fashion__2[[#This Row],[discount_price]]</f>
        <v>4464</v>
      </c>
      <c r="I2982" s="12">
        <v>220</v>
      </c>
      <c r="J2982" t="str">
        <f>IF(Baby_Fashion__2[[#This Row],[no_of_ratings]]&gt;=4,"High",IF(Baby_Fashion__2[[#This Row],[no_of_ratings]]&gt;=3,"Medium","Low"))</f>
        <v>High</v>
      </c>
    </row>
    <row r="2983" spans="1:10" x14ac:dyDescent="0.25">
      <c r="A2983" s="18" t="s">
        <v>2857</v>
      </c>
      <c r="B2983" s="18" t="s">
        <v>2111</v>
      </c>
      <c r="C2983" s="18" t="s">
        <v>2112</v>
      </c>
      <c r="D2983">
        <v>0</v>
      </c>
      <c r="E2983" s="12">
        <v>0</v>
      </c>
      <c r="F2983" s="12">
        <v>340</v>
      </c>
      <c r="G2983" s="12">
        <v>358</v>
      </c>
      <c r="H2983" s="12">
        <f>Baby_Fashion__2[[#This Row],[no_of_ratings]]*Baby_Fashion__2[[#This Row],[discount_price]]</f>
        <v>0</v>
      </c>
      <c r="I2983" s="12">
        <v>18</v>
      </c>
      <c r="J2983" t="str">
        <f>IF(Baby_Fashion__2[[#This Row],[no_of_ratings]]&gt;=4,"High",IF(Baby_Fashion__2[[#This Row],[no_of_ratings]]&gt;=3,"Medium","Low"))</f>
        <v>Low</v>
      </c>
    </row>
    <row r="2984" spans="1:10" x14ac:dyDescent="0.25">
      <c r="A2984" s="18" t="s">
        <v>2850</v>
      </c>
      <c r="B2984" s="18" t="s">
        <v>2111</v>
      </c>
      <c r="C2984" s="18" t="s">
        <v>2112</v>
      </c>
      <c r="D2984">
        <v>4.4000000000000004</v>
      </c>
      <c r="E2984" s="12">
        <v>24</v>
      </c>
      <c r="F2984" s="12">
        <v>312</v>
      </c>
      <c r="G2984" s="12">
        <v>390</v>
      </c>
      <c r="H2984" s="12">
        <f>Baby_Fashion__2[[#This Row],[no_of_ratings]]*Baby_Fashion__2[[#This Row],[discount_price]]</f>
        <v>7488</v>
      </c>
      <c r="I2984" s="12">
        <v>78</v>
      </c>
      <c r="J2984" t="str">
        <f>IF(Baby_Fashion__2[[#This Row],[no_of_ratings]]&gt;=4,"High",IF(Baby_Fashion__2[[#This Row],[no_of_ratings]]&gt;=3,"Medium","Low"))</f>
        <v>High</v>
      </c>
    </row>
    <row r="2985" spans="1:10" x14ac:dyDescent="0.25">
      <c r="A2985" s="18" t="s">
        <v>2852</v>
      </c>
      <c r="B2985" s="18" t="s">
        <v>2111</v>
      </c>
      <c r="C2985" s="18" t="s">
        <v>2112</v>
      </c>
      <c r="D2985">
        <v>0</v>
      </c>
      <c r="E2985" s="12">
        <v>0</v>
      </c>
      <c r="F2985" s="12">
        <v>299</v>
      </c>
      <c r="G2985" s="12">
        <v>499</v>
      </c>
      <c r="H2985" s="12">
        <f>Baby_Fashion__2[[#This Row],[no_of_ratings]]*Baby_Fashion__2[[#This Row],[discount_price]]</f>
        <v>0</v>
      </c>
      <c r="I2985" s="12">
        <v>200</v>
      </c>
      <c r="J2985" t="str">
        <f>IF(Baby_Fashion__2[[#This Row],[no_of_ratings]]&gt;=4,"High",IF(Baby_Fashion__2[[#This Row],[no_of_ratings]]&gt;=3,"Medium","Low"))</f>
        <v>Low</v>
      </c>
    </row>
    <row r="2986" spans="1:10" x14ac:dyDescent="0.25">
      <c r="A2986" s="18" t="s">
        <v>2858</v>
      </c>
      <c r="B2986" s="18" t="s">
        <v>2111</v>
      </c>
      <c r="C2986" s="18" t="s">
        <v>2112</v>
      </c>
      <c r="D2986">
        <v>2.9</v>
      </c>
      <c r="E2986" s="12">
        <v>33</v>
      </c>
      <c r="F2986" s="12">
        <v>384</v>
      </c>
      <c r="G2986" s="12">
        <v>1999</v>
      </c>
      <c r="H2986" s="12">
        <f>Baby_Fashion__2[[#This Row],[no_of_ratings]]*Baby_Fashion__2[[#This Row],[discount_price]]</f>
        <v>12672</v>
      </c>
      <c r="I2986" s="12">
        <v>1615</v>
      </c>
      <c r="J2986" t="str">
        <f>IF(Baby_Fashion__2[[#This Row],[no_of_ratings]]&gt;=4,"High",IF(Baby_Fashion__2[[#This Row],[no_of_ratings]]&gt;=3,"Medium","Low"))</f>
        <v>High</v>
      </c>
    </row>
    <row r="2987" spans="1:10" x14ac:dyDescent="0.25">
      <c r="A2987" s="18" t="s">
        <v>2859</v>
      </c>
      <c r="B2987" s="18" t="s">
        <v>2111</v>
      </c>
      <c r="C2987" s="18" t="s">
        <v>2112</v>
      </c>
      <c r="D2987">
        <v>4</v>
      </c>
      <c r="E2987" s="12">
        <v>154</v>
      </c>
      <c r="F2987" s="12">
        <v>1127</v>
      </c>
      <c r="G2987" s="12">
        <v>2399</v>
      </c>
      <c r="H2987" s="12">
        <f>Baby_Fashion__2[[#This Row],[no_of_ratings]]*Baby_Fashion__2[[#This Row],[discount_price]]</f>
        <v>173558</v>
      </c>
      <c r="I2987" s="12">
        <v>1272</v>
      </c>
      <c r="J2987" t="str">
        <f>IF(Baby_Fashion__2[[#This Row],[no_of_ratings]]&gt;=4,"High",IF(Baby_Fashion__2[[#This Row],[no_of_ratings]]&gt;=3,"Medium","Low"))</f>
        <v>High</v>
      </c>
    </row>
    <row r="2988" spans="1:10" x14ac:dyDescent="0.25">
      <c r="A2988" s="18" t="s">
        <v>2860</v>
      </c>
      <c r="B2988" s="18" t="s">
        <v>2111</v>
      </c>
      <c r="C2988" s="18" t="s">
        <v>2112</v>
      </c>
      <c r="D2988">
        <v>4.3</v>
      </c>
      <c r="E2988" s="12">
        <v>68</v>
      </c>
      <c r="F2988" s="12">
        <v>0</v>
      </c>
      <c r="G2988" s="12">
        <v>0</v>
      </c>
      <c r="H2988" s="12">
        <f>Baby_Fashion__2[[#This Row],[no_of_ratings]]*Baby_Fashion__2[[#This Row],[discount_price]]</f>
        <v>0</v>
      </c>
      <c r="I2988" s="12">
        <v>0</v>
      </c>
      <c r="J2988" t="str">
        <f>IF(Baby_Fashion__2[[#This Row],[no_of_ratings]]&gt;=4,"High",IF(Baby_Fashion__2[[#This Row],[no_of_ratings]]&gt;=3,"Medium","Low"))</f>
        <v>High</v>
      </c>
    </row>
    <row r="2989" spans="1:10" x14ac:dyDescent="0.25">
      <c r="A2989" s="18" t="s">
        <v>2861</v>
      </c>
      <c r="B2989" s="18" t="s">
        <v>2111</v>
      </c>
      <c r="C2989" s="18" t="s">
        <v>2112</v>
      </c>
      <c r="D2989">
        <v>0</v>
      </c>
      <c r="E2989" s="12">
        <v>0</v>
      </c>
      <c r="F2989" s="12">
        <v>249</v>
      </c>
      <c r="G2989" s="12">
        <v>499</v>
      </c>
      <c r="H2989" s="12">
        <f>Baby_Fashion__2[[#This Row],[no_of_ratings]]*Baby_Fashion__2[[#This Row],[discount_price]]</f>
        <v>0</v>
      </c>
      <c r="I2989" s="12">
        <v>250</v>
      </c>
      <c r="J2989" t="str">
        <f>IF(Baby_Fashion__2[[#This Row],[no_of_ratings]]&gt;=4,"High",IF(Baby_Fashion__2[[#This Row],[no_of_ratings]]&gt;=3,"Medium","Low"))</f>
        <v>Low</v>
      </c>
    </row>
    <row r="2990" spans="1:10" x14ac:dyDescent="0.25">
      <c r="A2990" s="18" t="s">
        <v>2862</v>
      </c>
      <c r="B2990" s="18" t="s">
        <v>2111</v>
      </c>
      <c r="C2990" s="18" t="s">
        <v>2112</v>
      </c>
      <c r="D2990">
        <v>0</v>
      </c>
      <c r="E2990" s="12">
        <v>0</v>
      </c>
      <c r="F2990" s="12">
        <v>599</v>
      </c>
      <c r="G2990" s="12">
        <v>1499</v>
      </c>
      <c r="H2990" s="12">
        <f>Baby_Fashion__2[[#This Row],[no_of_ratings]]*Baby_Fashion__2[[#This Row],[discount_price]]</f>
        <v>0</v>
      </c>
      <c r="I2990" s="12">
        <v>900</v>
      </c>
      <c r="J2990" t="str">
        <f>IF(Baby_Fashion__2[[#This Row],[no_of_ratings]]&gt;=4,"High",IF(Baby_Fashion__2[[#This Row],[no_of_ratings]]&gt;=3,"Medium","Low"))</f>
        <v>Low</v>
      </c>
    </row>
    <row r="2991" spans="1:10" x14ac:dyDescent="0.25">
      <c r="A2991" s="18" t="s">
        <v>2863</v>
      </c>
      <c r="B2991" s="18" t="s">
        <v>2111</v>
      </c>
      <c r="C2991" s="18" t="s">
        <v>2112</v>
      </c>
      <c r="D2991">
        <v>5</v>
      </c>
      <c r="E2991" s="12">
        <v>8</v>
      </c>
      <c r="F2991" s="12">
        <v>275</v>
      </c>
      <c r="G2991" s="12">
        <v>425</v>
      </c>
      <c r="H2991" s="12">
        <f>Baby_Fashion__2[[#This Row],[no_of_ratings]]*Baby_Fashion__2[[#This Row],[discount_price]]</f>
        <v>2200</v>
      </c>
      <c r="I2991" s="12">
        <v>150</v>
      </c>
      <c r="J2991" t="str">
        <f>IF(Baby_Fashion__2[[#This Row],[no_of_ratings]]&gt;=4,"High",IF(Baby_Fashion__2[[#This Row],[no_of_ratings]]&gt;=3,"Medium","Low"))</f>
        <v>High</v>
      </c>
    </row>
    <row r="2992" spans="1:10" x14ac:dyDescent="0.25">
      <c r="A2992" s="18" t="s">
        <v>2705</v>
      </c>
      <c r="B2992" s="18" t="s">
        <v>2111</v>
      </c>
      <c r="C2992" s="18" t="s">
        <v>2112</v>
      </c>
      <c r="D2992">
        <v>3.9</v>
      </c>
      <c r="E2992" s="12">
        <v>6</v>
      </c>
      <c r="F2992" s="12">
        <v>674.1</v>
      </c>
      <c r="G2992" s="12">
        <v>1498</v>
      </c>
      <c r="H2992" s="12">
        <f>Baby_Fashion__2[[#This Row],[no_of_ratings]]*Baby_Fashion__2[[#This Row],[discount_price]]</f>
        <v>4044.6000000000004</v>
      </c>
      <c r="I2992" s="12">
        <v>823.9</v>
      </c>
      <c r="J2992" t="str">
        <f>IF(Baby_Fashion__2[[#This Row],[no_of_ratings]]&gt;=4,"High",IF(Baby_Fashion__2[[#This Row],[no_of_ratings]]&gt;=3,"Medium","Low"))</f>
        <v>High</v>
      </c>
    </row>
    <row r="2993" spans="1:10" x14ac:dyDescent="0.25">
      <c r="A2993" s="18" t="s">
        <v>2864</v>
      </c>
      <c r="B2993" s="18" t="s">
        <v>2111</v>
      </c>
      <c r="C2993" s="18" t="s">
        <v>2112</v>
      </c>
      <c r="D2993">
        <v>4.7</v>
      </c>
      <c r="E2993" s="12">
        <v>1293</v>
      </c>
      <c r="F2993" s="12">
        <v>699</v>
      </c>
      <c r="G2993" s="12">
        <v>999</v>
      </c>
      <c r="H2993" s="12">
        <f>Baby_Fashion__2[[#This Row],[no_of_ratings]]*Baby_Fashion__2[[#This Row],[discount_price]]</f>
        <v>903807</v>
      </c>
      <c r="I2993" s="12">
        <v>300</v>
      </c>
      <c r="J2993" t="str">
        <f>IF(Baby_Fashion__2[[#This Row],[no_of_ratings]]&gt;=4,"High",IF(Baby_Fashion__2[[#This Row],[no_of_ratings]]&gt;=3,"Medium","Low"))</f>
        <v>High</v>
      </c>
    </row>
    <row r="2994" spans="1:10" x14ac:dyDescent="0.25">
      <c r="A2994" s="18" t="s">
        <v>2865</v>
      </c>
      <c r="B2994" s="18" t="s">
        <v>2111</v>
      </c>
      <c r="C2994" s="18" t="s">
        <v>2112</v>
      </c>
      <c r="D2994">
        <v>3.1</v>
      </c>
      <c r="E2994" s="12">
        <v>8</v>
      </c>
      <c r="F2994" s="12">
        <v>289</v>
      </c>
      <c r="G2994" s="12">
        <v>499</v>
      </c>
      <c r="H2994" s="12">
        <f>Baby_Fashion__2[[#This Row],[no_of_ratings]]*Baby_Fashion__2[[#This Row],[discount_price]]</f>
        <v>2312</v>
      </c>
      <c r="I2994" s="12">
        <v>210</v>
      </c>
      <c r="J2994" t="str">
        <f>IF(Baby_Fashion__2[[#This Row],[no_of_ratings]]&gt;=4,"High",IF(Baby_Fashion__2[[#This Row],[no_of_ratings]]&gt;=3,"Medium","Low"))</f>
        <v>High</v>
      </c>
    </row>
    <row r="2995" spans="1:10" x14ac:dyDescent="0.25">
      <c r="A2995" s="18" t="s">
        <v>2866</v>
      </c>
      <c r="B2995" s="18" t="s">
        <v>2111</v>
      </c>
      <c r="C2995" s="18" t="s">
        <v>2112</v>
      </c>
      <c r="D2995">
        <v>4.5</v>
      </c>
      <c r="E2995" s="12">
        <v>4</v>
      </c>
      <c r="F2995" s="12">
        <v>398</v>
      </c>
      <c r="G2995" s="12">
        <v>1399</v>
      </c>
      <c r="H2995" s="12">
        <f>Baby_Fashion__2[[#This Row],[no_of_ratings]]*Baby_Fashion__2[[#This Row],[discount_price]]</f>
        <v>1592</v>
      </c>
      <c r="I2995" s="12">
        <v>1001</v>
      </c>
      <c r="J2995" t="str">
        <f>IF(Baby_Fashion__2[[#This Row],[no_of_ratings]]&gt;=4,"High",IF(Baby_Fashion__2[[#This Row],[no_of_ratings]]&gt;=3,"Medium","Low"))</f>
        <v>High</v>
      </c>
    </row>
    <row r="2996" spans="1:10" x14ac:dyDescent="0.25">
      <c r="A2996" s="18" t="s">
        <v>2867</v>
      </c>
      <c r="B2996" s="18" t="s">
        <v>2111</v>
      </c>
      <c r="C2996" s="18" t="s">
        <v>2112</v>
      </c>
      <c r="D2996">
        <v>4.0999999999999996</v>
      </c>
      <c r="E2996" s="12">
        <v>500</v>
      </c>
      <c r="F2996" s="12">
        <v>1550</v>
      </c>
      <c r="G2996" s="12">
        <v>3299</v>
      </c>
      <c r="H2996" s="12">
        <f>Baby_Fashion__2[[#This Row],[no_of_ratings]]*Baby_Fashion__2[[#This Row],[discount_price]]</f>
        <v>775000</v>
      </c>
      <c r="I2996" s="12">
        <v>1749</v>
      </c>
      <c r="J2996" t="str">
        <f>IF(Baby_Fashion__2[[#This Row],[no_of_ratings]]&gt;=4,"High",IF(Baby_Fashion__2[[#This Row],[no_of_ratings]]&gt;=3,"Medium","Low"))</f>
        <v>High</v>
      </c>
    </row>
    <row r="2997" spans="1:10" x14ac:dyDescent="0.25">
      <c r="A2997" s="18" t="s">
        <v>2868</v>
      </c>
      <c r="B2997" s="18" t="s">
        <v>2111</v>
      </c>
      <c r="C2997" s="18" t="s">
        <v>2112</v>
      </c>
      <c r="D2997">
        <v>4.3</v>
      </c>
      <c r="E2997" s="12">
        <v>840</v>
      </c>
      <c r="F2997" s="12">
        <v>1258</v>
      </c>
      <c r="G2997" s="12">
        <v>2699</v>
      </c>
      <c r="H2997" s="12">
        <f>Baby_Fashion__2[[#This Row],[no_of_ratings]]*Baby_Fashion__2[[#This Row],[discount_price]]</f>
        <v>1056720</v>
      </c>
      <c r="I2997" s="12">
        <v>1441</v>
      </c>
      <c r="J2997" t="str">
        <f>IF(Baby_Fashion__2[[#This Row],[no_of_ratings]]&gt;=4,"High",IF(Baby_Fashion__2[[#This Row],[no_of_ratings]]&gt;=3,"Medium","Low"))</f>
        <v>High</v>
      </c>
    </row>
    <row r="2998" spans="1:10" x14ac:dyDescent="0.25">
      <c r="A2998" s="18" t="s">
        <v>2869</v>
      </c>
      <c r="B2998" s="18" t="s">
        <v>2111</v>
      </c>
      <c r="C2998" s="18" t="s">
        <v>2112</v>
      </c>
      <c r="D2998">
        <v>4.2</v>
      </c>
      <c r="E2998" s="12">
        <v>61</v>
      </c>
      <c r="F2998" s="12">
        <v>299</v>
      </c>
      <c r="G2998" s="12">
        <v>999</v>
      </c>
      <c r="H2998" s="12">
        <f>Baby_Fashion__2[[#This Row],[no_of_ratings]]*Baby_Fashion__2[[#This Row],[discount_price]]</f>
        <v>18239</v>
      </c>
      <c r="I2998" s="12">
        <v>700</v>
      </c>
      <c r="J2998" t="str">
        <f>IF(Baby_Fashion__2[[#This Row],[no_of_ratings]]&gt;=4,"High",IF(Baby_Fashion__2[[#This Row],[no_of_ratings]]&gt;=3,"Medium","Low"))</f>
        <v>High</v>
      </c>
    </row>
    <row r="2999" spans="1:10" x14ac:dyDescent="0.25">
      <c r="A2999" s="18" t="s">
        <v>2870</v>
      </c>
      <c r="B2999" s="18" t="s">
        <v>2111</v>
      </c>
      <c r="C2999" s="18" t="s">
        <v>2112</v>
      </c>
      <c r="D2999">
        <v>0</v>
      </c>
      <c r="E2999" s="12">
        <v>0</v>
      </c>
      <c r="F2999" s="12">
        <v>399</v>
      </c>
      <c r="G2999" s="12">
        <v>549</v>
      </c>
      <c r="H2999" s="12">
        <f>Baby_Fashion__2[[#This Row],[no_of_ratings]]*Baby_Fashion__2[[#This Row],[discount_price]]</f>
        <v>0</v>
      </c>
      <c r="I2999" s="12">
        <v>150</v>
      </c>
      <c r="J2999" t="str">
        <f>IF(Baby_Fashion__2[[#This Row],[no_of_ratings]]&gt;=4,"High",IF(Baby_Fashion__2[[#This Row],[no_of_ratings]]&gt;=3,"Medium","Low"))</f>
        <v>Low</v>
      </c>
    </row>
    <row r="3000" spans="1:10" x14ac:dyDescent="0.25">
      <c r="A3000" s="18" t="s">
        <v>2871</v>
      </c>
      <c r="B3000" s="18" t="s">
        <v>2111</v>
      </c>
      <c r="C3000" s="18" t="s">
        <v>2112</v>
      </c>
      <c r="D3000">
        <v>2.9</v>
      </c>
      <c r="E3000" s="12">
        <v>92</v>
      </c>
      <c r="F3000" s="12">
        <v>1993</v>
      </c>
      <c r="G3000" s="12">
        <v>4400</v>
      </c>
      <c r="H3000" s="12">
        <f>Baby_Fashion__2[[#This Row],[no_of_ratings]]*Baby_Fashion__2[[#This Row],[discount_price]]</f>
        <v>183356</v>
      </c>
      <c r="I3000" s="12">
        <v>2407</v>
      </c>
      <c r="J3000" t="str">
        <f>IF(Baby_Fashion__2[[#This Row],[no_of_ratings]]&gt;=4,"High",IF(Baby_Fashion__2[[#This Row],[no_of_ratings]]&gt;=3,"Medium","Low"))</f>
        <v>High</v>
      </c>
    </row>
    <row r="3001" spans="1:10" x14ac:dyDescent="0.25">
      <c r="A3001" s="18" t="s">
        <v>2872</v>
      </c>
      <c r="B3001" s="18" t="s">
        <v>2111</v>
      </c>
      <c r="C3001" s="18" t="s">
        <v>2112</v>
      </c>
      <c r="D3001">
        <v>3.7</v>
      </c>
      <c r="E3001" s="12">
        <v>38</v>
      </c>
      <c r="F3001" s="12">
        <v>699</v>
      </c>
      <c r="G3001" s="12">
        <v>1999</v>
      </c>
      <c r="H3001" s="12">
        <f>Baby_Fashion__2[[#This Row],[no_of_ratings]]*Baby_Fashion__2[[#This Row],[discount_price]]</f>
        <v>26562</v>
      </c>
      <c r="I3001" s="12">
        <v>1300</v>
      </c>
      <c r="J3001" t="str">
        <f>IF(Baby_Fashion__2[[#This Row],[no_of_ratings]]&gt;=4,"High",IF(Baby_Fashion__2[[#This Row],[no_of_ratings]]&gt;=3,"Medium","Low"))</f>
        <v>High</v>
      </c>
    </row>
    <row r="3002" spans="1:10" x14ac:dyDescent="0.25">
      <c r="A3002" s="18" t="s">
        <v>2873</v>
      </c>
      <c r="B3002" s="18" t="s">
        <v>2111</v>
      </c>
      <c r="C3002" s="18" t="s">
        <v>2112</v>
      </c>
      <c r="D3002">
        <v>5</v>
      </c>
      <c r="E3002" s="12">
        <v>5</v>
      </c>
      <c r="F3002" s="12">
        <v>378</v>
      </c>
      <c r="G3002" s="12">
        <v>898</v>
      </c>
      <c r="H3002" s="12">
        <f>Baby_Fashion__2[[#This Row],[no_of_ratings]]*Baby_Fashion__2[[#This Row],[discount_price]]</f>
        <v>1890</v>
      </c>
      <c r="I3002" s="12">
        <v>520</v>
      </c>
      <c r="J3002" t="str">
        <f>IF(Baby_Fashion__2[[#This Row],[no_of_ratings]]&gt;=4,"High",IF(Baby_Fashion__2[[#This Row],[no_of_ratings]]&gt;=3,"Medium","Low"))</f>
        <v>High</v>
      </c>
    </row>
    <row r="3003" spans="1:10" x14ac:dyDescent="0.25">
      <c r="A3003" s="18" t="s">
        <v>2874</v>
      </c>
      <c r="B3003" s="18" t="s">
        <v>2111</v>
      </c>
      <c r="C3003" s="18" t="s">
        <v>2112</v>
      </c>
      <c r="D3003">
        <v>4.5</v>
      </c>
      <c r="E3003" s="12">
        <v>4</v>
      </c>
      <c r="F3003" s="12">
        <v>399</v>
      </c>
      <c r="G3003" s="12">
        <v>699</v>
      </c>
      <c r="H3003" s="12">
        <f>Baby_Fashion__2[[#This Row],[no_of_ratings]]*Baby_Fashion__2[[#This Row],[discount_price]]</f>
        <v>1596</v>
      </c>
      <c r="I3003" s="12">
        <v>300</v>
      </c>
      <c r="J3003" t="str">
        <f>IF(Baby_Fashion__2[[#This Row],[no_of_ratings]]&gt;=4,"High",IF(Baby_Fashion__2[[#This Row],[no_of_ratings]]&gt;=3,"Medium","Low"))</f>
        <v>High</v>
      </c>
    </row>
    <row r="3004" spans="1:10" x14ac:dyDescent="0.25">
      <c r="A3004" s="18" t="s">
        <v>2875</v>
      </c>
      <c r="B3004" s="18" t="s">
        <v>2111</v>
      </c>
      <c r="C3004" s="18" t="s">
        <v>2112</v>
      </c>
      <c r="D3004">
        <v>4.4000000000000004</v>
      </c>
      <c r="E3004" s="12">
        <v>2</v>
      </c>
      <c r="F3004" s="12">
        <v>0</v>
      </c>
      <c r="G3004" s="12">
        <v>380</v>
      </c>
      <c r="H3004" s="12">
        <f>Baby_Fashion__2[[#This Row],[no_of_ratings]]*Baby_Fashion__2[[#This Row],[discount_price]]</f>
        <v>0</v>
      </c>
      <c r="I3004" s="12">
        <v>380</v>
      </c>
      <c r="J3004" t="str">
        <f>IF(Baby_Fashion__2[[#This Row],[no_of_ratings]]&gt;=4,"High",IF(Baby_Fashion__2[[#This Row],[no_of_ratings]]&gt;=3,"Medium","Low"))</f>
        <v>Low</v>
      </c>
    </row>
    <row r="3005" spans="1:10" x14ac:dyDescent="0.25">
      <c r="A3005" s="18" t="s">
        <v>2876</v>
      </c>
      <c r="B3005" s="18" t="s">
        <v>2111</v>
      </c>
      <c r="C3005" s="18" t="s">
        <v>2112</v>
      </c>
      <c r="D3005">
        <v>3.6</v>
      </c>
      <c r="E3005" s="12">
        <v>65</v>
      </c>
      <c r="F3005" s="12">
        <v>249</v>
      </c>
      <c r="G3005" s="12">
        <v>699</v>
      </c>
      <c r="H3005" s="12">
        <f>Baby_Fashion__2[[#This Row],[no_of_ratings]]*Baby_Fashion__2[[#This Row],[discount_price]]</f>
        <v>16185</v>
      </c>
      <c r="I3005" s="12">
        <v>450</v>
      </c>
      <c r="J3005" t="str">
        <f>IF(Baby_Fashion__2[[#This Row],[no_of_ratings]]&gt;=4,"High",IF(Baby_Fashion__2[[#This Row],[no_of_ratings]]&gt;=3,"Medium","Low"))</f>
        <v>High</v>
      </c>
    </row>
    <row r="3006" spans="1:10" x14ac:dyDescent="0.25">
      <c r="A3006" s="18" t="s">
        <v>2877</v>
      </c>
      <c r="B3006" s="18" t="s">
        <v>2111</v>
      </c>
      <c r="C3006" s="18" t="s">
        <v>2112</v>
      </c>
      <c r="D3006">
        <v>3.4</v>
      </c>
      <c r="E3006" s="12">
        <v>32</v>
      </c>
      <c r="F3006" s="12">
        <v>986</v>
      </c>
      <c r="G3006" s="12">
        <v>1500</v>
      </c>
      <c r="H3006" s="12">
        <f>Baby_Fashion__2[[#This Row],[no_of_ratings]]*Baby_Fashion__2[[#This Row],[discount_price]]</f>
        <v>31552</v>
      </c>
      <c r="I3006" s="12">
        <v>514</v>
      </c>
      <c r="J3006" t="str">
        <f>IF(Baby_Fashion__2[[#This Row],[no_of_ratings]]&gt;=4,"High",IF(Baby_Fashion__2[[#This Row],[no_of_ratings]]&gt;=3,"Medium","Low"))</f>
        <v>High</v>
      </c>
    </row>
    <row r="3007" spans="1:10" x14ac:dyDescent="0.25">
      <c r="A3007" s="18" t="s">
        <v>2878</v>
      </c>
      <c r="B3007" s="18" t="s">
        <v>2111</v>
      </c>
      <c r="C3007" s="18" t="s">
        <v>2112</v>
      </c>
      <c r="D3007">
        <v>3.8</v>
      </c>
      <c r="E3007" s="12">
        <v>11</v>
      </c>
      <c r="F3007" s="12">
        <v>299</v>
      </c>
      <c r="G3007" s="12">
        <v>375</v>
      </c>
      <c r="H3007" s="12">
        <f>Baby_Fashion__2[[#This Row],[no_of_ratings]]*Baby_Fashion__2[[#This Row],[discount_price]]</f>
        <v>3289</v>
      </c>
      <c r="I3007" s="12">
        <v>76</v>
      </c>
      <c r="J3007" t="str">
        <f>IF(Baby_Fashion__2[[#This Row],[no_of_ratings]]&gt;=4,"High",IF(Baby_Fashion__2[[#This Row],[no_of_ratings]]&gt;=3,"Medium","Low"))</f>
        <v>High</v>
      </c>
    </row>
    <row r="3008" spans="1:10" x14ac:dyDescent="0.25">
      <c r="A3008" s="18" t="s">
        <v>2879</v>
      </c>
      <c r="B3008" s="18" t="s">
        <v>2111</v>
      </c>
      <c r="C3008" s="18" t="s">
        <v>2112</v>
      </c>
      <c r="D3008">
        <v>4.4000000000000004</v>
      </c>
      <c r="E3008" s="12">
        <v>5488</v>
      </c>
      <c r="F3008" s="12">
        <v>481</v>
      </c>
      <c r="G3008" s="12">
        <v>597</v>
      </c>
      <c r="H3008" s="12">
        <f>Baby_Fashion__2[[#This Row],[no_of_ratings]]*Baby_Fashion__2[[#This Row],[discount_price]]</f>
        <v>2639728</v>
      </c>
      <c r="I3008" s="12">
        <v>116</v>
      </c>
      <c r="J3008" t="str">
        <f>IF(Baby_Fashion__2[[#This Row],[no_of_ratings]]&gt;=4,"High",IF(Baby_Fashion__2[[#This Row],[no_of_ratings]]&gt;=3,"Medium","Low"))</f>
        <v>High</v>
      </c>
    </row>
    <row r="3009" spans="1:10" x14ac:dyDescent="0.25">
      <c r="A3009" s="18" t="s">
        <v>2880</v>
      </c>
      <c r="B3009" s="18" t="s">
        <v>2111</v>
      </c>
      <c r="C3009" s="18" t="s">
        <v>2112</v>
      </c>
      <c r="D3009">
        <v>3.8</v>
      </c>
      <c r="E3009" s="12">
        <v>10</v>
      </c>
      <c r="F3009" s="12">
        <v>127</v>
      </c>
      <c r="G3009" s="12">
        <v>225</v>
      </c>
      <c r="H3009" s="12">
        <f>Baby_Fashion__2[[#This Row],[no_of_ratings]]*Baby_Fashion__2[[#This Row],[discount_price]]</f>
        <v>1270</v>
      </c>
      <c r="I3009" s="12">
        <v>98</v>
      </c>
      <c r="J3009" t="str">
        <f>IF(Baby_Fashion__2[[#This Row],[no_of_ratings]]&gt;=4,"High",IF(Baby_Fashion__2[[#This Row],[no_of_ratings]]&gt;=3,"Medium","Low"))</f>
        <v>High</v>
      </c>
    </row>
    <row r="3010" spans="1:10" x14ac:dyDescent="0.25">
      <c r="A3010" s="18" t="s">
        <v>2881</v>
      </c>
      <c r="B3010" s="18" t="s">
        <v>2111</v>
      </c>
      <c r="C3010" s="18" t="s">
        <v>2112</v>
      </c>
      <c r="D3010">
        <v>3.4</v>
      </c>
      <c r="E3010" s="12">
        <v>198</v>
      </c>
      <c r="F3010" s="12">
        <v>351</v>
      </c>
      <c r="G3010" s="12">
        <v>999</v>
      </c>
      <c r="H3010" s="12">
        <f>Baby_Fashion__2[[#This Row],[no_of_ratings]]*Baby_Fashion__2[[#This Row],[discount_price]]</f>
        <v>69498</v>
      </c>
      <c r="I3010" s="12">
        <v>648</v>
      </c>
      <c r="J3010" t="str">
        <f>IF(Baby_Fashion__2[[#This Row],[no_of_ratings]]&gt;=4,"High",IF(Baby_Fashion__2[[#This Row],[no_of_ratings]]&gt;=3,"Medium","Low"))</f>
        <v>High</v>
      </c>
    </row>
    <row r="3011" spans="1:10" x14ac:dyDescent="0.25">
      <c r="A3011" s="18" t="s">
        <v>2882</v>
      </c>
      <c r="B3011" s="18" t="s">
        <v>2111</v>
      </c>
      <c r="C3011" s="18" t="s">
        <v>2112</v>
      </c>
      <c r="D3011">
        <v>0</v>
      </c>
      <c r="E3011" s="12">
        <v>0</v>
      </c>
      <c r="F3011" s="12">
        <v>499</v>
      </c>
      <c r="G3011" s="12">
        <v>999</v>
      </c>
      <c r="H3011" s="12">
        <f>Baby_Fashion__2[[#This Row],[no_of_ratings]]*Baby_Fashion__2[[#This Row],[discount_price]]</f>
        <v>0</v>
      </c>
      <c r="I3011" s="12">
        <v>500</v>
      </c>
      <c r="J3011" t="str">
        <f>IF(Baby_Fashion__2[[#This Row],[no_of_ratings]]&gt;=4,"High",IF(Baby_Fashion__2[[#This Row],[no_of_ratings]]&gt;=3,"Medium","Low"))</f>
        <v>Low</v>
      </c>
    </row>
    <row r="3012" spans="1:10" x14ac:dyDescent="0.25">
      <c r="A3012" s="18" t="s">
        <v>2883</v>
      </c>
      <c r="B3012" s="18" t="s">
        <v>2111</v>
      </c>
      <c r="C3012" s="18" t="s">
        <v>2112</v>
      </c>
      <c r="D3012">
        <v>4.3</v>
      </c>
      <c r="E3012" s="12">
        <v>2055</v>
      </c>
      <c r="F3012" s="12">
        <v>737</v>
      </c>
      <c r="G3012" s="12">
        <v>1047</v>
      </c>
      <c r="H3012" s="12">
        <f>Baby_Fashion__2[[#This Row],[no_of_ratings]]*Baby_Fashion__2[[#This Row],[discount_price]]</f>
        <v>1514535</v>
      </c>
      <c r="I3012" s="12">
        <v>310</v>
      </c>
      <c r="J3012" t="str">
        <f>IF(Baby_Fashion__2[[#This Row],[no_of_ratings]]&gt;=4,"High",IF(Baby_Fashion__2[[#This Row],[no_of_ratings]]&gt;=3,"Medium","Low"))</f>
        <v>High</v>
      </c>
    </row>
    <row r="3013" spans="1:10" x14ac:dyDescent="0.25">
      <c r="A3013" s="18" t="s">
        <v>2884</v>
      </c>
      <c r="B3013" s="18" t="s">
        <v>2111</v>
      </c>
      <c r="C3013" s="18" t="s">
        <v>2112</v>
      </c>
      <c r="D3013">
        <v>0</v>
      </c>
      <c r="E3013" s="12">
        <v>0</v>
      </c>
      <c r="F3013" s="12">
        <v>199</v>
      </c>
      <c r="G3013" s="12">
        <v>399</v>
      </c>
      <c r="H3013" s="12">
        <f>Baby_Fashion__2[[#This Row],[no_of_ratings]]*Baby_Fashion__2[[#This Row],[discount_price]]</f>
        <v>0</v>
      </c>
      <c r="I3013" s="12">
        <v>200</v>
      </c>
      <c r="J3013" t="str">
        <f>IF(Baby_Fashion__2[[#This Row],[no_of_ratings]]&gt;=4,"High",IF(Baby_Fashion__2[[#This Row],[no_of_ratings]]&gt;=3,"Medium","Low"))</f>
        <v>Low</v>
      </c>
    </row>
    <row r="3014" spans="1:10" x14ac:dyDescent="0.25">
      <c r="A3014" s="18" t="s">
        <v>2885</v>
      </c>
      <c r="B3014" s="18" t="s">
        <v>2111</v>
      </c>
      <c r="C3014" s="18" t="s">
        <v>2112</v>
      </c>
      <c r="D3014">
        <v>0</v>
      </c>
      <c r="E3014" s="12">
        <v>0</v>
      </c>
      <c r="F3014" s="12">
        <v>385</v>
      </c>
      <c r="G3014" s="12">
        <v>985</v>
      </c>
      <c r="H3014" s="12">
        <f>Baby_Fashion__2[[#This Row],[no_of_ratings]]*Baby_Fashion__2[[#This Row],[discount_price]]</f>
        <v>0</v>
      </c>
      <c r="I3014" s="12">
        <v>600</v>
      </c>
      <c r="J3014" t="str">
        <f>IF(Baby_Fashion__2[[#This Row],[no_of_ratings]]&gt;=4,"High",IF(Baby_Fashion__2[[#This Row],[no_of_ratings]]&gt;=3,"Medium","Low"))</f>
        <v>Low</v>
      </c>
    </row>
    <row r="3015" spans="1:10" x14ac:dyDescent="0.25">
      <c r="A3015" s="18" t="s">
        <v>2886</v>
      </c>
      <c r="B3015" s="18" t="s">
        <v>2111</v>
      </c>
      <c r="C3015" s="18" t="s">
        <v>2112</v>
      </c>
      <c r="D3015">
        <v>3.9</v>
      </c>
      <c r="E3015" s="12">
        <v>136</v>
      </c>
      <c r="F3015" s="12">
        <v>1835</v>
      </c>
      <c r="G3015" s="12">
        <v>2999</v>
      </c>
      <c r="H3015" s="12">
        <f>Baby_Fashion__2[[#This Row],[no_of_ratings]]*Baby_Fashion__2[[#This Row],[discount_price]]</f>
        <v>249560</v>
      </c>
      <c r="I3015" s="12">
        <v>1164</v>
      </c>
      <c r="J3015" t="str">
        <f>IF(Baby_Fashion__2[[#This Row],[no_of_ratings]]&gt;=4,"High",IF(Baby_Fashion__2[[#This Row],[no_of_ratings]]&gt;=3,"Medium","Low"))</f>
        <v>High</v>
      </c>
    </row>
    <row r="3016" spans="1:10" x14ac:dyDescent="0.25">
      <c r="A3016" s="18" t="s">
        <v>2887</v>
      </c>
      <c r="B3016" s="18" t="s">
        <v>2111</v>
      </c>
      <c r="C3016" s="18" t="s">
        <v>2112</v>
      </c>
      <c r="D3016">
        <v>4</v>
      </c>
      <c r="E3016" s="12">
        <v>4</v>
      </c>
      <c r="F3016" s="12">
        <v>0</v>
      </c>
      <c r="G3016" s="12">
        <v>850</v>
      </c>
      <c r="H3016" s="12">
        <f>Baby_Fashion__2[[#This Row],[no_of_ratings]]*Baby_Fashion__2[[#This Row],[discount_price]]</f>
        <v>0</v>
      </c>
      <c r="I3016" s="12">
        <v>850</v>
      </c>
      <c r="J3016" t="str">
        <f>IF(Baby_Fashion__2[[#This Row],[no_of_ratings]]&gt;=4,"High",IF(Baby_Fashion__2[[#This Row],[no_of_ratings]]&gt;=3,"Medium","Low"))</f>
        <v>High</v>
      </c>
    </row>
    <row r="3017" spans="1:10" x14ac:dyDescent="0.25">
      <c r="A3017" s="18" t="s">
        <v>2888</v>
      </c>
      <c r="B3017" s="18" t="s">
        <v>2111</v>
      </c>
      <c r="C3017" s="18" t="s">
        <v>2112</v>
      </c>
      <c r="D3017">
        <v>4</v>
      </c>
      <c r="E3017" s="12">
        <v>2</v>
      </c>
      <c r="F3017" s="12">
        <v>1785</v>
      </c>
      <c r="G3017" s="12">
        <v>3799</v>
      </c>
      <c r="H3017" s="12">
        <f>Baby_Fashion__2[[#This Row],[no_of_ratings]]*Baby_Fashion__2[[#This Row],[discount_price]]</f>
        <v>3570</v>
      </c>
      <c r="I3017" s="12">
        <v>2014</v>
      </c>
      <c r="J3017" t="str">
        <f>IF(Baby_Fashion__2[[#This Row],[no_of_ratings]]&gt;=4,"High",IF(Baby_Fashion__2[[#This Row],[no_of_ratings]]&gt;=3,"Medium","Low"))</f>
        <v>Low</v>
      </c>
    </row>
    <row r="3018" spans="1:10" x14ac:dyDescent="0.25">
      <c r="A3018" s="18" t="s">
        <v>2889</v>
      </c>
      <c r="B3018" s="18" t="s">
        <v>2111</v>
      </c>
      <c r="C3018" s="18" t="s">
        <v>2112</v>
      </c>
      <c r="D3018">
        <v>4.5</v>
      </c>
      <c r="E3018" s="12">
        <v>9830</v>
      </c>
      <c r="F3018" s="12">
        <v>683</v>
      </c>
      <c r="G3018" s="12">
        <v>855</v>
      </c>
      <c r="H3018" s="12">
        <f>Baby_Fashion__2[[#This Row],[no_of_ratings]]*Baby_Fashion__2[[#This Row],[discount_price]]</f>
        <v>6713890</v>
      </c>
      <c r="I3018" s="12">
        <v>172</v>
      </c>
      <c r="J3018" t="str">
        <f>IF(Baby_Fashion__2[[#This Row],[no_of_ratings]]&gt;=4,"High",IF(Baby_Fashion__2[[#This Row],[no_of_ratings]]&gt;=3,"Medium","Low"))</f>
        <v>High</v>
      </c>
    </row>
    <row r="3019" spans="1:10" x14ac:dyDescent="0.25">
      <c r="A3019" s="18" t="s">
        <v>2890</v>
      </c>
      <c r="B3019" s="18" t="s">
        <v>2111</v>
      </c>
      <c r="C3019" s="18" t="s">
        <v>2112</v>
      </c>
      <c r="D3019">
        <v>0</v>
      </c>
      <c r="E3019" s="12">
        <v>0</v>
      </c>
      <c r="F3019" s="12">
        <v>0</v>
      </c>
      <c r="G3019" s="12">
        <v>837</v>
      </c>
      <c r="H3019" s="12">
        <f>Baby_Fashion__2[[#This Row],[no_of_ratings]]*Baby_Fashion__2[[#This Row],[discount_price]]</f>
        <v>0</v>
      </c>
      <c r="I3019" s="12">
        <v>837</v>
      </c>
      <c r="J3019" t="str">
        <f>IF(Baby_Fashion__2[[#This Row],[no_of_ratings]]&gt;=4,"High",IF(Baby_Fashion__2[[#This Row],[no_of_ratings]]&gt;=3,"Medium","Low"))</f>
        <v>Low</v>
      </c>
    </row>
    <row r="3020" spans="1:10" x14ac:dyDescent="0.25">
      <c r="A3020" s="18" t="s">
        <v>2891</v>
      </c>
      <c r="B3020" s="18" t="s">
        <v>2111</v>
      </c>
      <c r="C3020" s="18" t="s">
        <v>2112</v>
      </c>
      <c r="D3020">
        <v>4.0999999999999996</v>
      </c>
      <c r="E3020" s="12">
        <v>23</v>
      </c>
      <c r="F3020" s="12">
        <v>180</v>
      </c>
      <c r="G3020" s="12">
        <v>499</v>
      </c>
      <c r="H3020" s="12">
        <f>Baby_Fashion__2[[#This Row],[no_of_ratings]]*Baby_Fashion__2[[#This Row],[discount_price]]</f>
        <v>4140</v>
      </c>
      <c r="I3020" s="12">
        <v>319</v>
      </c>
      <c r="J3020" t="str">
        <f>IF(Baby_Fashion__2[[#This Row],[no_of_ratings]]&gt;=4,"High",IF(Baby_Fashion__2[[#This Row],[no_of_ratings]]&gt;=3,"Medium","Low"))</f>
        <v>High</v>
      </c>
    </row>
    <row r="3021" spans="1:10" x14ac:dyDescent="0.25">
      <c r="A3021" s="18" t="s">
        <v>2892</v>
      </c>
      <c r="B3021" s="18" t="s">
        <v>2111</v>
      </c>
      <c r="C3021" s="18" t="s">
        <v>2112</v>
      </c>
      <c r="D3021">
        <v>3.9</v>
      </c>
      <c r="E3021" s="12">
        <v>75</v>
      </c>
      <c r="F3021" s="12">
        <v>175</v>
      </c>
      <c r="G3021" s="12">
        <v>179</v>
      </c>
      <c r="H3021" s="12">
        <f>Baby_Fashion__2[[#This Row],[no_of_ratings]]*Baby_Fashion__2[[#This Row],[discount_price]]</f>
        <v>13125</v>
      </c>
      <c r="I3021" s="12">
        <v>4</v>
      </c>
      <c r="J3021" t="str">
        <f>IF(Baby_Fashion__2[[#This Row],[no_of_ratings]]&gt;=4,"High",IF(Baby_Fashion__2[[#This Row],[no_of_ratings]]&gt;=3,"Medium","Low"))</f>
        <v>High</v>
      </c>
    </row>
    <row r="3022" spans="1:10" x14ac:dyDescent="0.25">
      <c r="A3022" s="18" t="s">
        <v>2893</v>
      </c>
      <c r="B3022" s="18" t="s">
        <v>2111</v>
      </c>
      <c r="C3022" s="18" t="s">
        <v>2112</v>
      </c>
      <c r="D3022">
        <v>4</v>
      </c>
      <c r="E3022" s="12">
        <v>55</v>
      </c>
      <c r="F3022" s="12">
        <v>0</v>
      </c>
      <c r="G3022" s="12">
        <v>260</v>
      </c>
      <c r="H3022" s="12">
        <f>Baby_Fashion__2[[#This Row],[no_of_ratings]]*Baby_Fashion__2[[#This Row],[discount_price]]</f>
        <v>0</v>
      </c>
      <c r="I3022" s="12">
        <v>260</v>
      </c>
      <c r="J3022" t="str">
        <f>IF(Baby_Fashion__2[[#This Row],[no_of_ratings]]&gt;=4,"High",IF(Baby_Fashion__2[[#This Row],[no_of_ratings]]&gt;=3,"Medium","Low"))</f>
        <v>High</v>
      </c>
    </row>
    <row r="3023" spans="1:10" x14ac:dyDescent="0.25">
      <c r="A3023" s="18" t="s">
        <v>2894</v>
      </c>
      <c r="B3023" s="18" t="s">
        <v>2111</v>
      </c>
      <c r="C3023" s="18" t="s">
        <v>2112</v>
      </c>
      <c r="D3023">
        <v>4.2</v>
      </c>
      <c r="E3023" s="12">
        <v>12473</v>
      </c>
      <c r="F3023" s="12">
        <v>548</v>
      </c>
      <c r="G3023" s="12">
        <v>747</v>
      </c>
      <c r="H3023" s="12">
        <f>Baby_Fashion__2[[#This Row],[no_of_ratings]]*Baby_Fashion__2[[#This Row],[discount_price]]</f>
        <v>6835204</v>
      </c>
      <c r="I3023" s="12">
        <v>199</v>
      </c>
      <c r="J3023" t="str">
        <f>IF(Baby_Fashion__2[[#This Row],[no_of_ratings]]&gt;=4,"High",IF(Baby_Fashion__2[[#This Row],[no_of_ratings]]&gt;=3,"Medium","Low"))</f>
        <v>High</v>
      </c>
    </row>
    <row r="3024" spans="1:10" x14ac:dyDescent="0.25">
      <c r="A3024" s="18" t="s">
        <v>2895</v>
      </c>
      <c r="B3024" s="18" t="s">
        <v>2111</v>
      </c>
      <c r="C3024" s="18" t="s">
        <v>2112</v>
      </c>
      <c r="D3024">
        <v>4</v>
      </c>
      <c r="E3024" s="12">
        <v>11</v>
      </c>
      <c r="F3024" s="12">
        <v>213</v>
      </c>
      <c r="G3024" s="12">
        <v>320</v>
      </c>
      <c r="H3024" s="12">
        <f>Baby_Fashion__2[[#This Row],[no_of_ratings]]*Baby_Fashion__2[[#This Row],[discount_price]]</f>
        <v>2343</v>
      </c>
      <c r="I3024" s="12">
        <v>107</v>
      </c>
      <c r="J3024" t="str">
        <f>IF(Baby_Fashion__2[[#This Row],[no_of_ratings]]&gt;=4,"High",IF(Baby_Fashion__2[[#This Row],[no_of_ratings]]&gt;=3,"Medium","Low"))</f>
        <v>High</v>
      </c>
    </row>
    <row r="3025" spans="1:10" x14ac:dyDescent="0.25">
      <c r="A3025" s="18" t="s">
        <v>2896</v>
      </c>
      <c r="B3025" s="18" t="s">
        <v>2111</v>
      </c>
      <c r="C3025" s="18" t="s">
        <v>2112</v>
      </c>
      <c r="D3025">
        <v>4.5</v>
      </c>
      <c r="E3025" s="12">
        <v>50</v>
      </c>
      <c r="F3025" s="12">
        <v>840</v>
      </c>
      <c r="G3025" s="12">
        <v>1294</v>
      </c>
      <c r="H3025" s="12">
        <f>Baby_Fashion__2[[#This Row],[no_of_ratings]]*Baby_Fashion__2[[#This Row],[discount_price]]</f>
        <v>42000</v>
      </c>
      <c r="I3025" s="12">
        <v>454</v>
      </c>
      <c r="J3025" t="str">
        <f>IF(Baby_Fashion__2[[#This Row],[no_of_ratings]]&gt;=4,"High",IF(Baby_Fashion__2[[#This Row],[no_of_ratings]]&gt;=3,"Medium","Low"))</f>
        <v>High</v>
      </c>
    </row>
    <row r="3026" spans="1:10" x14ac:dyDescent="0.25">
      <c r="A3026" s="18" t="s">
        <v>2897</v>
      </c>
      <c r="B3026" s="18" t="s">
        <v>2111</v>
      </c>
      <c r="C3026" s="18" t="s">
        <v>2112</v>
      </c>
      <c r="D3026">
        <v>0</v>
      </c>
      <c r="E3026" s="12">
        <v>0</v>
      </c>
      <c r="F3026" s="12">
        <v>599</v>
      </c>
      <c r="G3026" s="12">
        <v>999</v>
      </c>
      <c r="H3026" s="12">
        <f>Baby_Fashion__2[[#This Row],[no_of_ratings]]*Baby_Fashion__2[[#This Row],[discount_price]]</f>
        <v>0</v>
      </c>
      <c r="I3026" s="12">
        <v>400</v>
      </c>
      <c r="J3026" t="str">
        <f>IF(Baby_Fashion__2[[#This Row],[no_of_ratings]]&gt;=4,"High",IF(Baby_Fashion__2[[#This Row],[no_of_ratings]]&gt;=3,"Medium","Low"))</f>
        <v>Low</v>
      </c>
    </row>
    <row r="3027" spans="1:10" x14ac:dyDescent="0.25">
      <c r="A3027" s="18" t="s">
        <v>2898</v>
      </c>
      <c r="B3027" s="18" t="s">
        <v>2111</v>
      </c>
      <c r="C3027" s="18" t="s">
        <v>2112</v>
      </c>
      <c r="D3027">
        <v>5</v>
      </c>
      <c r="E3027" s="12">
        <v>1</v>
      </c>
      <c r="F3027" s="12">
        <v>749</v>
      </c>
      <c r="G3027" s="12">
        <v>3000</v>
      </c>
      <c r="H3027" s="12">
        <f>Baby_Fashion__2[[#This Row],[no_of_ratings]]*Baby_Fashion__2[[#This Row],[discount_price]]</f>
        <v>749</v>
      </c>
      <c r="I3027" s="12">
        <v>2251</v>
      </c>
      <c r="J3027" t="str">
        <f>IF(Baby_Fashion__2[[#This Row],[no_of_ratings]]&gt;=4,"High",IF(Baby_Fashion__2[[#This Row],[no_of_ratings]]&gt;=3,"Medium","Low"))</f>
        <v>Low</v>
      </c>
    </row>
    <row r="3028" spans="1:10" x14ac:dyDescent="0.25">
      <c r="A3028" s="18" t="s">
        <v>2899</v>
      </c>
      <c r="B3028" s="18" t="s">
        <v>2111</v>
      </c>
      <c r="C3028" s="18" t="s">
        <v>2112</v>
      </c>
      <c r="D3028">
        <v>3.2</v>
      </c>
      <c r="E3028" s="12">
        <v>8</v>
      </c>
      <c r="F3028" s="12">
        <v>0</v>
      </c>
      <c r="G3028" s="12">
        <v>192</v>
      </c>
      <c r="H3028" s="12">
        <f>Baby_Fashion__2[[#This Row],[no_of_ratings]]*Baby_Fashion__2[[#This Row],[discount_price]]</f>
        <v>0</v>
      </c>
      <c r="I3028" s="12">
        <v>192</v>
      </c>
      <c r="J3028" t="str">
        <f>IF(Baby_Fashion__2[[#This Row],[no_of_ratings]]&gt;=4,"High",IF(Baby_Fashion__2[[#This Row],[no_of_ratings]]&gt;=3,"Medium","Low"))</f>
        <v>High</v>
      </c>
    </row>
    <row r="3029" spans="1:10" x14ac:dyDescent="0.25">
      <c r="A3029" s="18" t="s">
        <v>2900</v>
      </c>
      <c r="B3029" s="18" t="s">
        <v>2111</v>
      </c>
      <c r="C3029" s="18" t="s">
        <v>2112</v>
      </c>
      <c r="D3029">
        <v>4</v>
      </c>
      <c r="E3029" s="12">
        <v>47</v>
      </c>
      <c r="F3029" s="12">
        <v>399</v>
      </c>
      <c r="G3029" s="12">
        <v>999</v>
      </c>
      <c r="H3029" s="12">
        <f>Baby_Fashion__2[[#This Row],[no_of_ratings]]*Baby_Fashion__2[[#This Row],[discount_price]]</f>
        <v>18753</v>
      </c>
      <c r="I3029" s="12">
        <v>600</v>
      </c>
      <c r="J3029" t="str">
        <f>IF(Baby_Fashion__2[[#This Row],[no_of_ratings]]&gt;=4,"High",IF(Baby_Fashion__2[[#This Row],[no_of_ratings]]&gt;=3,"Medium","Low"))</f>
        <v>High</v>
      </c>
    </row>
    <row r="3030" spans="1:10" x14ac:dyDescent="0.25">
      <c r="A3030" s="18" t="s">
        <v>2901</v>
      </c>
      <c r="B3030" s="18" t="s">
        <v>2111</v>
      </c>
      <c r="C3030" s="18" t="s">
        <v>2112</v>
      </c>
      <c r="D3030">
        <v>4.3</v>
      </c>
      <c r="E3030" s="12">
        <v>30</v>
      </c>
      <c r="F3030" s="12">
        <v>284.05</v>
      </c>
      <c r="G3030" s="12">
        <v>599</v>
      </c>
      <c r="H3030" s="12">
        <f>Baby_Fashion__2[[#This Row],[no_of_ratings]]*Baby_Fashion__2[[#This Row],[discount_price]]</f>
        <v>8521.5</v>
      </c>
      <c r="I3030" s="12">
        <v>314.95</v>
      </c>
      <c r="J3030" t="str">
        <f>IF(Baby_Fashion__2[[#This Row],[no_of_ratings]]&gt;=4,"High",IF(Baby_Fashion__2[[#This Row],[no_of_ratings]]&gt;=3,"Medium","Low"))</f>
        <v>High</v>
      </c>
    </row>
    <row r="3031" spans="1:10" x14ac:dyDescent="0.25">
      <c r="A3031" s="18" t="s">
        <v>2902</v>
      </c>
      <c r="B3031" s="18" t="s">
        <v>2111</v>
      </c>
      <c r="C3031" s="18" t="s">
        <v>2112</v>
      </c>
      <c r="D3031">
        <v>5</v>
      </c>
      <c r="E3031" s="12">
        <v>1</v>
      </c>
      <c r="F3031" s="12">
        <v>86</v>
      </c>
      <c r="G3031" s="12">
        <v>200</v>
      </c>
      <c r="H3031" s="12">
        <f>Baby_Fashion__2[[#This Row],[no_of_ratings]]*Baby_Fashion__2[[#This Row],[discount_price]]</f>
        <v>86</v>
      </c>
      <c r="I3031" s="12">
        <v>114</v>
      </c>
      <c r="J3031" t="str">
        <f>IF(Baby_Fashion__2[[#This Row],[no_of_ratings]]&gt;=4,"High",IF(Baby_Fashion__2[[#This Row],[no_of_ratings]]&gt;=3,"Medium","Low"))</f>
        <v>Low</v>
      </c>
    </row>
    <row r="3032" spans="1:10" x14ac:dyDescent="0.25">
      <c r="A3032" s="18" t="s">
        <v>2903</v>
      </c>
      <c r="B3032" s="18" t="s">
        <v>2111</v>
      </c>
      <c r="C3032" s="18" t="s">
        <v>2112</v>
      </c>
      <c r="D3032">
        <v>4.2</v>
      </c>
      <c r="E3032" s="12">
        <v>447</v>
      </c>
      <c r="F3032" s="12">
        <v>390</v>
      </c>
      <c r="G3032" s="12">
        <v>899</v>
      </c>
      <c r="H3032" s="12">
        <f>Baby_Fashion__2[[#This Row],[no_of_ratings]]*Baby_Fashion__2[[#This Row],[discount_price]]</f>
        <v>174330</v>
      </c>
      <c r="I3032" s="12">
        <v>509</v>
      </c>
      <c r="J3032" t="str">
        <f>IF(Baby_Fashion__2[[#This Row],[no_of_ratings]]&gt;=4,"High",IF(Baby_Fashion__2[[#This Row],[no_of_ratings]]&gt;=3,"Medium","Low"))</f>
        <v>High</v>
      </c>
    </row>
    <row r="3033" spans="1:10" x14ac:dyDescent="0.25">
      <c r="A3033" s="18" t="s">
        <v>2904</v>
      </c>
      <c r="B3033" s="18" t="s">
        <v>2111</v>
      </c>
      <c r="C3033" s="18" t="s">
        <v>2112</v>
      </c>
      <c r="D3033">
        <v>4.5999999999999996</v>
      </c>
      <c r="E3033" s="12">
        <v>3</v>
      </c>
      <c r="F3033" s="12">
        <v>239</v>
      </c>
      <c r="G3033" s="12">
        <v>250</v>
      </c>
      <c r="H3033" s="12">
        <f>Baby_Fashion__2[[#This Row],[no_of_ratings]]*Baby_Fashion__2[[#This Row],[discount_price]]</f>
        <v>717</v>
      </c>
      <c r="I3033" s="12">
        <v>11</v>
      </c>
      <c r="J3033" t="str">
        <f>IF(Baby_Fashion__2[[#This Row],[no_of_ratings]]&gt;=4,"High",IF(Baby_Fashion__2[[#This Row],[no_of_ratings]]&gt;=3,"Medium","Low"))</f>
        <v>Medium</v>
      </c>
    </row>
    <row r="3034" spans="1:10" x14ac:dyDescent="0.25">
      <c r="A3034" s="18" t="s">
        <v>2905</v>
      </c>
      <c r="B3034" s="18" t="s">
        <v>2111</v>
      </c>
      <c r="C3034" s="18" t="s">
        <v>2112</v>
      </c>
      <c r="D3034">
        <v>4</v>
      </c>
      <c r="E3034" s="12">
        <v>15</v>
      </c>
      <c r="F3034" s="12">
        <v>430</v>
      </c>
      <c r="G3034" s="12">
        <v>995</v>
      </c>
      <c r="H3034" s="12">
        <f>Baby_Fashion__2[[#This Row],[no_of_ratings]]*Baby_Fashion__2[[#This Row],[discount_price]]</f>
        <v>6450</v>
      </c>
      <c r="I3034" s="12">
        <v>565</v>
      </c>
      <c r="J3034" t="str">
        <f>IF(Baby_Fashion__2[[#This Row],[no_of_ratings]]&gt;=4,"High",IF(Baby_Fashion__2[[#This Row],[no_of_ratings]]&gt;=3,"Medium","Low"))</f>
        <v>High</v>
      </c>
    </row>
    <row r="3035" spans="1:10" x14ac:dyDescent="0.25">
      <c r="A3035" s="18" t="s">
        <v>2906</v>
      </c>
      <c r="B3035" s="18" t="s">
        <v>2111</v>
      </c>
      <c r="C3035" s="18" t="s">
        <v>2112</v>
      </c>
      <c r="D3035">
        <v>5</v>
      </c>
      <c r="E3035" s="12">
        <v>1</v>
      </c>
      <c r="F3035" s="12">
        <v>329</v>
      </c>
      <c r="G3035" s="12">
        <v>999</v>
      </c>
      <c r="H3035" s="12">
        <f>Baby_Fashion__2[[#This Row],[no_of_ratings]]*Baby_Fashion__2[[#This Row],[discount_price]]</f>
        <v>329</v>
      </c>
      <c r="I3035" s="12">
        <v>670</v>
      </c>
      <c r="J3035" t="str">
        <f>IF(Baby_Fashion__2[[#This Row],[no_of_ratings]]&gt;=4,"High",IF(Baby_Fashion__2[[#This Row],[no_of_ratings]]&gt;=3,"Medium","Low"))</f>
        <v>Low</v>
      </c>
    </row>
    <row r="3036" spans="1:10" x14ac:dyDescent="0.25">
      <c r="A3036" s="18" t="s">
        <v>2907</v>
      </c>
      <c r="B3036" s="18" t="s">
        <v>2111</v>
      </c>
      <c r="C3036" s="18" t="s">
        <v>2112</v>
      </c>
      <c r="D3036">
        <v>5</v>
      </c>
      <c r="E3036" s="12">
        <v>1</v>
      </c>
      <c r="F3036" s="12">
        <v>345</v>
      </c>
      <c r="G3036" s="12">
        <v>799</v>
      </c>
      <c r="H3036" s="12">
        <f>Baby_Fashion__2[[#This Row],[no_of_ratings]]*Baby_Fashion__2[[#This Row],[discount_price]]</f>
        <v>345</v>
      </c>
      <c r="I3036" s="12">
        <v>454</v>
      </c>
      <c r="J3036" t="str">
        <f>IF(Baby_Fashion__2[[#This Row],[no_of_ratings]]&gt;=4,"High",IF(Baby_Fashion__2[[#This Row],[no_of_ratings]]&gt;=3,"Medium","Low"))</f>
        <v>Low</v>
      </c>
    </row>
    <row r="3037" spans="1:10" x14ac:dyDescent="0.25">
      <c r="A3037" s="18" t="s">
        <v>2908</v>
      </c>
      <c r="B3037" s="18" t="s">
        <v>2111</v>
      </c>
      <c r="C3037" s="18" t="s">
        <v>2112</v>
      </c>
      <c r="D3037">
        <v>0</v>
      </c>
      <c r="E3037" s="12">
        <v>0</v>
      </c>
      <c r="F3037" s="12">
        <v>189</v>
      </c>
      <c r="G3037" s="12">
        <v>599</v>
      </c>
      <c r="H3037" s="12">
        <f>Baby_Fashion__2[[#This Row],[no_of_ratings]]*Baby_Fashion__2[[#This Row],[discount_price]]</f>
        <v>0</v>
      </c>
      <c r="I3037" s="12">
        <v>410</v>
      </c>
      <c r="J3037" t="str">
        <f>IF(Baby_Fashion__2[[#This Row],[no_of_ratings]]&gt;=4,"High",IF(Baby_Fashion__2[[#This Row],[no_of_ratings]]&gt;=3,"Medium","Low"))</f>
        <v>Low</v>
      </c>
    </row>
    <row r="3038" spans="1:10" x14ac:dyDescent="0.25">
      <c r="A3038" s="18" t="s">
        <v>2909</v>
      </c>
      <c r="B3038" s="18" t="s">
        <v>2111</v>
      </c>
      <c r="C3038" s="18" t="s">
        <v>2112</v>
      </c>
      <c r="D3038">
        <v>4</v>
      </c>
      <c r="E3038" s="12">
        <v>1</v>
      </c>
      <c r="F3038" s="12">
        <v>299</v>
      </c>
      <c r="G3038" s="12">
        <v>699</v>
      </c>
      <c r="H3038" s="12">
        <f>Baby_Fashion__2[[#This Row],[no_of_ratings]]*Baby_Fashion__2[[#This Row],[discount_price]]</f>
        <v>299</v>
      </c>
      <c r="I3038" s="12">
        <v>400</v>
      </c>
      <c r="J3038" t="str">
        <f>IF(Baby_Fashion__2[[#This Row],[no_of_ratings]]&gt;=4,"High",IF(Baby_Fashion__2[[#This Row],[no_of_ratings]]&gt;=3,"Medium","Low"))</f>
        <v>Low</v>
      </c>
    </row>
    <row r="3039" spans="1:10" x14ac:dyDescent="0.25">
      <c r="A3039" s="18" t="s">
        <v>2910</v>
      </c>
      <c r="B3039" s="18" t="s">
        <v>2111</v>
      </c>
      <c r="C3039" s="18" t="s">
        <v>2112</v>
      </c>
      <c r="D3039">
        <v>0</v>
      </c>
      <c r="E3039" s="12">
        <v>0</v>
      </c>
      <c r="F3039" s="12">
        <v>299</v>
      </c>
      <c r="G3039" s="12">
        <v>1399</v>
      </c>
      <c r="H3039" s="12">
        <f>Baby_Fashion__2[[#This Row],[no_of_ratings]]*Baby_Fashion__2[[#This Row],[discount_price]]</f>
        <v>0</v>
      </c>
      <c r="I3039" s="12">
        <v>1100</v>
      </c>
      <c r="J3039" t="str">
        <f>IF(Baby_Fashion__2[[#This Row],[no_of_ratings]]&gt;=4,"High",IF(Baby_Fashion__2[[#This Row],[no_of_ratings]]&gt;=3,"Medium","Low"))</f>
        <v>Low</v>
      </c>
    </row>
    <row r="3040" spans="1:10" x14ac:dyDescent="0.25">
      <c r="A3040" s="18" t="s">
        <v>2911</v>
      </c>
      <c r="B3040" s="18" t="s">
        <v>2111</v>
      </c>
      <c r="C3040" s="18" t="s">
        <v>2112</v>
      </c>
      <c r="D3040">
        <v>0</v>
      </c>
      <c r="E3040" s="12">
        <v>0</v>
      </c>
      <c r="F3040" s="12">
        <v>410</v>
      </c>
      <c r="G3040" s="12">
        <v>599</v>
      </c>
      <c r="H3040" s="12">
        <f>Baby_Fashion__2[[#This Row],[no_of_ratings]]*Baby_Fashion__2[[#This Row],[discount_price]]</f>
        <v>0</v>
      </c>
      <c r="I3040" s="12">
        <v>189</v>
      </c>
      <c r="J3040" t="str">
        <f>IF(Baby_Fashion__2[[#This Row],[no_of_ratings]]&gt;=4,"High",IF(Baby_Fashion__2[[#This Row],[no_of_ratings]]&gt;=3,"Medium","Low"))</f>
        <v>Low</v>
      </c>
    </row>
    <row r="3041" spans="1:10" x14ac:dyDescent="0.25">
      <c r="A3041" s="18" t="s">
        <v>2912</v>
      </c>
      <c r="B3041" s="18" t="s">
        <v>2111</v>
      </c>
      <c r="C3041" s="18" t="s">
        <v>2112</v>
      </c>
      <c r="D3041">
        <v>3.7</v>
      </c>
      <c r="E3041" s="12">
        <v>246</v>
      </c>
      <c r="F3041" s="12">
        <v>249</v>
      </c>
      <c r="G3041" s="12">
        <v>999</v>
      </c>
      <c r="H3041" s="12">
        <f>Baby_Fashion__2[[#This Row],[no_of_ratings]]*Baby_Fashion__2[[#This Row],[discount_price]]</f>
        <v>61254</v>
      </c>
      <c r="I3041" s="12">
        <v>750</v>
      </c>
      <c r="J3041" t="str">
        <f>IF(Baby_Fashion__2[[#This Row],[no_of_ratings]]&gt;=4,"High",IF(Baby_Fashion__2[[#This Row],[no_of_ratings]]&gt;=3,"Medium","Low"))</f>
        <v>High</v>
      </c>
    </row>
    <row r="3042" spans="1:10" x14ac:dyDescent="0.25">
      <c r="A3042" s="18" t="s">
        <v>2913</v>
      </c>
      <c r="B3042" s="18" t="s">
        <v>2111</v>
      </c>
      <c r="C3042" s="18" t="s">
        <v>2112</v>
      </c>
      <c r="D3042">
        <v>5</v>
      </c>
      <c r="E3042" s="12">
        <v>2</v>
      </c>
      <c r="F3042" s="12">
        <v>420</v>
      </c>
      <c r="G3042" s="12">
        <v>999</v>
      </c>
      <c r="H3042" s="12">
        <f>Baby_Fashion__2[[#This Row],[no_of_ratings]]*Baby_Fashion__2[[#This Row],[discount_price]]</f>
        <v>840</v>
      </c>
      <c r="I3042" s="12">
        <v>579</v>
      </c>
      <c r="J3042" t="str">
        <f>IF(Baby_Fashion__2[[#This Row],[no_of_ratings]]&gt;=4,"High",IF(Baby_Fashion__2[[#This Row],[no_of_ratings]]&gt;=3,"Medium","Low"))</f>
        <v>Low</v>
      </c>
    </row>
    <row r="3043" spans="1:10" x14ac:dyDescent="0.25">
      <c r="A3043" s="18" t="s">
        <v>2914</v>
      </c>
      <c r="B3043" s="18" t="s">
        <v>2111</v>
      </c>
      <c r="C3043" s="18" t="s">
        <v>2112</v>
      </c>
      <c r="D3043">
        <v>3.1</v>
      </c>
      <c r="E3043" s="12">
        <v>10</v>
      </c>
      <c r="F3043" s="12">
        <v>326.8</v>
      </c>
      <c r="G3043" s="12">
        <v>999</v>
      </c>
      <c r="H3043" s="12">
        <f>Baby_Fashion__2[[#This Row],[no_of_ratings]]*Baby_Fashion__2[[#This Row],[discount_price]]</f>
        <v>3268</v>
      </c>
      <c r="I3043" s="12">
        <v>672.2</v>
      </c>
      <c r="J3043" t="str">
        <f>IF(Baby_Fashion__2[[#This Row],[no_of_ratings]]&gt;=4,"High",IF(Baby_Fashion__2[[#This Row],[no_of_ratings]]&gt;=3,"Medium","Low"))</f>
        <v>High</v>
      </c>
    </row>
    <row r="3044" spans="1:10" x14ac:dyDescent="0.25">
      <c r="A3044" s="18" t="s">
        <v>2915</v>
      </c>
      <c r="B3044" s="18" t="s">
        <v>2111</v>
      </c>
      <c r="C3044" s="18" t="s">
        <v>2112</v>
      </c>
      <c r="D3044">
        <v>0</v>
      </c>
      <c r="E3044" s="12">
        <v>0</v>
      </c>
      <c r="F3044" s="12">
        <v>1899</v>
      </c>
      <c r="G3044" s="12">
        <v>2649</v>
      </c>
      <c r="H3044" s="12">
        <f>Baby_Fashion__2[[#This Row],[no_of_ratings]]*Baby_Fashion__2[[#This Row],[discount_price]]</f>
        <v>0</v>
      </c>
      <c r="I3044" s="12">
        <v>750</v>
      </c>
      <c r="J3044" t="str">
        <f>IF(Baby_Fashion__2[[#This Row],[no_of_ratings]]&gt;=4,"High",IF(Baby_Fashion__2[[#This Row],[no_of_ratings]]&gt;=3,"Medium","Low"))</f>
        <v>Low</v>
      </c>
    </row>
    <row r="3045" spans="1:10" x14ac:dyDescent="0.25">
      <c r="A3045" s="18" t="s">
        <v>2916</v>
      </c>
      <c r="B3045" s="18" t="s">
        <v>2111</v>
      </c>
      <c r="C3045" s="18" t="s">
        <v>2112</v>
      </c>
      <c r="D3045">
        <v>4.0999999999999996</v>
      </c>
      <c r="E3045" s="12">
        <v>9596</v>
      </c>
      <c r="F3045" s="12">
        <v>669</v>
      </c>
      <c r="G3045" s="12">
        <v>2100</v>
      </c>
      <c r="H3045" s="12">
        <f>Baby_Fashion__2[[#This Row],[no_of_ratings]]*Baby_Fashion__2[[#This Row],[discount_price]]</f>
        <v>6419724</v>
      </c>
      <c r="I3045" s="12">
        <v>1431</v>
      </c>
      <c r="J3045" t="str">
        <f>IF(Baby_Fashion__2[[#This Row],[no_of_ratings]]&gt;=4,"High",IF(Baby_Fashion__2[[#This Row],[no_of_ratings]]&gt;=3,"Medium","Low"))</f>
        <v>High</v>
      </c>
    </row>
    <row r="3046" spans="1:10" x14ac:dyDescent="0.25">
      <c r="A3046" s="18" t="s">
        <v>2917</v>
      </c>
      <c r="B3046" s="18" t="s">
        <v>2111</v>
      </c>
      <c r="C3046" s="18" t="s">
        <v>2112</v>
      </c>
      <c r="D3046">
        <v>0</v>
      </c>
      <c r="E3046" s="12">
        <v>0</v>
      </c>
      <c r="F3046" s="12">
        <v>274</v>
      </c>
      <c r="G3046" s="12">
        <v>348</v>
      </c>
      <c r="H3046" s="12">
        <f>Baby_Fashion__2[[#This Row],[no_of_ratings]]*Baby_Fashion__2[[#This Row],[discount_price]]</f>
        <v>0</v>
      </c>
      <c r="I3046" s="12">
        <v>74</v>
      </c>
      <c r="J3046" t="str">
        <f>IF(Baby_Fashion__2[[#This Row],[no_of_ratings]]&gt;=4,"High",IF(Baby_Fashion__2[[#This Row],[no_of_ratings]]&gt;=3,"Medium","Low"))</f>
        <v>Low</v>
      </c>
    </row>
    <row r="3047" spans="1:10" x14ac:dyDescent="0.25">
      <c r="A3047" s="18" t="s">
        <v>2918</v>
      </c>
      <c r="B3047" s="18" t="s">
        <v>2111</v>
      </c>
      <c r="C3047" s="18" t="s">
        <v>2112</v>
      </c>
      <c r="D3047">
        <v>3.4</v>
      </c>
      <c r="E3047" s="12">
        <v>20</v>
      </c>
      <c r="F3047" s="12">
        <v>149</v>
      </c>
      <c r="G3047" s="12">
        <v>399</v>
      </c>
      <c r="H3047" s="12">
        <f>Baby_Fashion__2[[#This Row],[no_of_ratings]]*Baby_Fashion__2[[#This Row],[discount_price]]</f>
        <v>2980</v>
      </c>
      <c r="I3047" s="12">
        <v>250</v>
      </c>
      <c r="J3047" t="str">
        <f>IF(Baby_Fashion__2[[#This Row],[no_of_ratings]]&gt;=4,"High",IF(Baby_Fashion__2[[#This Row],[no_of_ratings]]&gt;=3,"Medium","Low"))</f>
        <v>High</v>
      </c>
    </row>
    <row r="3048" spans="1:10" x14ac:dyDescent="0.25">
      <c r="A3048" s="18" t="s">
        <v>2919</v>
      </c>
      <c r="B3048" s="18" t="s">
        <v>2111</v>
      </c>
      <c r="C3048" s="18" t="s">
        <v>2112</v>
      </c>
      <c r="D3048">
        <v>4.2</v>
      </c>
      <c r="E3048" s="12">
        <v>8</v>
      </c>
      <c r="F3048" s="12">
        <v>325</v>
      </c>
      <c r="G3048" s="12">
        <v>1500</v>
      </c>
      <c r="H3048" s="12">
        <f>Baby_Fashion__2[[#This Row],[no_of_ratings]]*Baby_Fashion__2[[#This Row],[discount_price]]</f>
        <v>2600</v>
      </c>
      <c r="I3048" s="12">
        <v>1175</v>
      </c>
      <c r="J3048" t="str">
        <f>IF(Baby_Fashion__2[[#This Row],[no_of_ratings]]&gt;=4,"High",IF(Baby_Fashion__2[[#This Row],[no_of_ratings]]&gt;=3,"Medium","Low"))</f>
        <v>High</v>
      </c>
    </row>
    <row r="3049" spans="1:10" x14ac:dyDescent="0.25">
      <c r="A3049" s="18" t="s">
        <v>2920</v>
      </c>
      <c r="B3049" s="18" t="s">
        <v>2111</v>
      </c>
      <c r="C3049" s="18" t="s">
        <v>2112</v>
      </c>
      <c r="D3049">
        <v>4.5999999999999996</v>
      </c>
      <c r="E3049" s="12">
        <v>4</v>
      </c>
      <c r="F3049" s="12">
        <v>273</v>
      </c>
      <c r="G3049" s="12">
        <v>399</v>
      </c>
      <c r="H3049" s="12">
        <f>Baby_Fashion__2[[#This Row],[no_of_ratings]]*Baby_Fashion__2[[#This Row],[discount_price]]</f>
        <v>1092</v>
      </c>
      <c r="I3049" s="12">
        <v>126</v>
      </c>
      <c r="J3049" t="str">
        <f>IF(Baby_Fashion__2[[#This Row],[no_of_ratings]]&gt;=4,"High",IF(Baby_Fashion__2[[#This Row],[no_of_ratings]]&gt;=3,"Medium","Low"))</f>
        <v>High</v>
      </c>
    </row>
    <row r="3050" spans="1:10" x14ac:dyDescent="0.25">
      <c r="A3050" s="18" t="s">
        <v>2921</v>
      </c>
      <c r="B3050" s="18" t="s">
        <v>2111</v>
      </c>
      <c r="C3050" s="18" t="s">
        <v>2112</v>
      </c>
      <c r="D3050">
        <v>3.2</v>
      </c>
      <c r="E3050" s="12">
        <v>20</v>
      </c>
      <c r="F3050" s="12">
        <v>599</v>
      </c>
      <c r="G3050" s="12">
        <v>699</v>
      </c>
      <c r="H3050" s="12">
        <f>Baby_Fashion__2[[#This Row],[no_of_ratings]]*Baby_Fashion__2[[#This Row],[discount_price]]</f>
        <v>11980</v>
      </c>
      <c r="I3050" s="12">
        <v>100</v>
      </c>
      <c r="J3050" t="str">
        <f>IF(Baby_Fashion__2[[#This Row],[no_of_ratings]]&gt;=4,"High",IF(Baby_Fashion__2[[#This Row],[no_of_ratings]]&gt;=3,"Medium","Low"))</f>
        <v>High</v>
      </c>
    </row>
    <row r="3051" spans="1:10" x14ac:dyDescent="0.25">
      <c r="A3051" s="18" t="s">
        <v>2922</v>
      </c>
      <c r="B3051" s="18" t="s">
        <v>2111</v>
      </c>
      <c r="C3051" s="18" t="s">
        <v>2112</v>
      </c>
      <c r="D3051">
        <v>0</v>
      </c>
      <c r="E3051" s="12">
        <v>0</v>
      </c>
      <c r="F3051" s="12">
        <v>299</v>
      </c>
      <c r="G3051" s="12">
        <v>375</v>
      </c>
      <c r="H3051" s="12">
        <f>Baby_Fashion__2[[#This Row],[no_of_ratings]]*Baby_Fashion__2[[#This Row],[discount_price]]</f>
        <v>0</v>
      </c>
      <c r="I3051" s="12">
        <v>76</v>
      </c>
      <c r="J3051" t="str">
        <f>IF(Baby_Fashion__2[[#This Row],[no_of_ratings]]&gt;=4,"High",IF(Baby_Fashion__2[[#This Row],[no_of_ratings]]&gt;=3,"Medium","Low"))</f>
        <v>Low</v>
      </c>
    </row>
    <row r="3052" spans="1:10" x14ac:dyDescent="0.25">
      <c r="A3052" s="18" t="s">
        <v>2923</v>
      </c>
      <c r="B3052" s="18" t="s">
        <v>2111</v>
      </c>
      <c r="C3052" s="18" t="s">
        <v>2112</v>
      </c>
      <c r="D3052">
        <v>3.4</v>
      </c>
      <c r="E3052" s="12">
        <v>25</v>
      </c>
      <c r="F3052" s="12">
        <v>499</v>
      </c>
      <c r="G3052" s="12">
        <v>999</v>
      </c>
      <c r="H3052" s="12">
        <f>Baby_Fashion__2[[#This Row],[no_of_ratings]]*Baby_Fashion__2[[#This Row],[discount_price]]</f>
        <v>12475</v>
      </c>
      <c r="I3052" s="12">
        <v>500</v>
      </c>
      <c r="J3052" t="str">
        <f>IF(Baby_Fashion__2[[#This Row],[no_of_ratings]]&gt;=4,"High",IF(Baby_Fashion__2[[#This Row],[no_of_ratings]]&gt;=3,"Medium","Low"))</f>
        <v>High</v>
      </c>
    </row>
    <row r="3053" spans="1:10" x14ac:dyDescent="0.25">
      <c r="A3053" s="18" t="s">
        <v>2924</v>
      </c>
      <c r="B3053" s="18" t="s">
        <v>2111</v>
      </c>
      <c r="C3053" s="18" t="s">
        <v>2112</v>
      </c>
      <c r="D3053">
        <v>4.5</v>
      </c>
      <c r="E3053" s="12">
        <v>45263</v>
      </c>
      <c r="F3053" s="12">
        <v>398</v>
      </c>
      <c r="G3053" s="12">
        <v>500</v>
      </c>
      <c r="H3053" s="12">
        <f>Baby_Fashion__2[[#This Row],[no_of_ratings]]*Baby_Fashion__2[[#This Row],[discount_price]]</f>
        <v>18014674</v>
      </c>
      <c r="I3053" s="12">
        <v>102</v>
      </c>
      <c r="J3053" t="str">
        <f>IF(Baby_Fashion__2[[#This Row],[no_of_ratings]]&gt;=4,"High",IF(Baby_Fashion__2[[#This Row],[no_of_ratings]]&gt;=3,"Medium","Low"))</f>
        <v>High</v>
      </c>
    </row>
    <row r="3054" spans="1:10" x14ac:dyDescent="0.25">
      <c r="A3054" s="18" t="s">
        <v>2925</v>
      </c>
      <c r="B3054" s="18" t="s">
        <v>2111</v>
      </c>
      <c r="C3054" s="18" t="s">
        <v>2112</v>
      </c>
      <c r="D3054">
        <v>0</v>
      </c>
      <c r="E3054" s="12">
        <v>0</v>
      </c>
      <c r="F3054" s="12">
        <v>400</v>
      </c>
      <c r="G3054" s="12">
        <v>540</v>
      </c>
      <c r="H3054" s="12">
        <f>Baby_Fashion__2[[#This Row],[no_of_ratings]]*Baby_Fashion__2[[#This Row],[discount_price]]</f>
        <v>0</v>
      </c>
      <c r="I3054" s="12">
        <v>140</v>
      </c>
      <c r="J3054" t="str">
        <f>IF(Baby_Fashion__2[[#This Row],[no_of_ratings]]&gt;=4,"High",IF(Baby_Fashion__2[[#This Row],[no_of_ratings]]&gt;=3,"Medium","Low"))</f>
        <v>Low</v>
      </c>
    </row>
    <row r="3055" spans="1:10" x14ac:dyDescent="0.25">
      <c r="A3055" s="18" t="s">
        <v>2926</v>
      </c>
      <c r="B3055" s="18" t="s">
        <v>2111</v>
      </c>
      <c r="C3055" s="18" t="s">
        <v>2112</v>
      </c>
      <c r="D3055">
        <v>4.4000000000000004</v>
      </c>
      <c r="E3055" s="12">
        <v>10</v>
      </c>
      <c r="F3055" s="12">
        <v>199</v>
      </c>
      <c r="G3055" s="12">
        <v>499</v>
      </c>
      <c r="H3055" s="12">
        <f>Baby_Fashion__2[[#This Row],[no_of_ratings]]*Baby_Fashion__2[[#This Row],[discount_price]]</f>
        <v>1990</v>
      </c>
      <c r="I3055" s="12">
        <v>300</v>
      </c>
      <c r="J3055" t="str">
        <f>IF(Baby_Fashion__2[[#This Row],[no_of_ratings]]&gt;=4,"High",IF(Baby_Fashion__2[[#This Row],[no_of_ratings]]&gt;=3,"Medium","Low"))</f>
        <v>High</v>
      </c>
    </row>
    <row r="3056" spans="1:10" x14ac:dyDescent="0.25">
      <c r="A3056" s="18" t="s">
        <v>2927</v>
      </c>
      <c r="B3056" s="18" t="s">
        <v>2111</v>
      </c>
      <c r="C3056" s="18" t="s">
        <v>2112</v>
      </c>
      <c r="D3056">
        <v>1</v>
      </c>
      <c r="E3056" s="12">
        <v>1</v>
      </c>
      <c r="F3056" s="12">
        <v>225</v>
      </c>
      <c r="G3056" s="12">
        <v>230</v>
      </c>
      <c r="H3056" s="12">
        <f>Baby_Fashion__2[[#This Row],[no_of_ratings]]*Baby_Fashion__2[[#This Row],[discount_price]]</f>
        <v>225</v>
      </c>
      <c r="I3056" s="12">
        <v>5</v>
      </c>
      <c r="J3056" t="str">
        <f>IF(Baby_Fashion__2[[#This Row],[no_of_ratings]]&gt;=4,"High",IF(Baby_Fashion__2[[#This Row],[no_of_ratings]]&gt;=3,"Medium","Low"))</f>
        <v>Low</v>
      </c>
    </row>
    <row r="3057" spans="1:10" x14ac:dyDescent="0.25">
      <c r="A3057" s="18" t="s">
        <v>2928</v>
      </c>
      <c r="B3057" s="18" t="s">
        <v>2111</v>
      </c>
      <c r="C3057" s="18" t="s">
        <v>2112</v>
      </c>
      <c r="D3057">
        <v>3.8</v>
      </c>
      <c r="E3057" s="12">
        <v>27</v>
      </c>
      <c r="F3057" s="12">
        <v>49.87</v>
      </c>
      <c r="G3057" s="12">
        <v>80</v>
      </c>
      <c r="H3057" s="12">
        <f>Baby_Fashion__2[[#This Row],[no_of_ratings]]*Baby_Fashion__2[[#This Row],[discount_price]]</f>
        <v>1346.49</v>
      </c>
      <c r="I3057" s="12">
        <v>30.130000000000003</v>
      </c>
      <c r="J3057" t="str">
        <f>IF(Baby_Fashion__2[[#This Row],[no_of_ratings]]&gt;=4,"High",IF(Baby_Fashion__2[[#This Row],[no_of_ratings]]&gt;=3,"Medium","Low"))</f>
        <v>High</v>
      </c>
    </row>
    <row r="3058" spans="1:10" x14ac:dyDescent="0.25">
      <c r="A3058" s="18" t="s">
        <v>2929</v>
      </c>
      <c r="B3058" s="18" t="s">
        <v>2111</v>
      </c>
      <c r="C3058" s="18" t="s">
        <v>2112</v>
      </c>
      <c r="D3058">
        <v>5</v>
      </c>
      <c r="E3058" s="12">
        <v>4</v>
      </c>
      <c r="F3058" s="12">
        <v>3800</v>
      </c>
      <c r="G3058" s="12">
        <v>6500</v>
      </c>
      <c r="H3058" s="12">
        <f>Baby_Fashion__2[[#This Row],[no_of_ratings]]*Baby_Fashion__2[[#This Row],[discount_price]]</f>
        <v>15200</v>
      </c>
      <c r="I3058" s="12">
        <v>2700</v>
      </c>
      <c r="J3058" t="str">
        <f>IF(Baby_Fashion__2[[#This Row],[no_of_ratings]]&gt;=4,"High",IF(Baby_Fashion__2[[#This Row],[no_of_ratings]]&gt;=3,"Medium","Low"))</f>
        <v>High</v>
      </c>
    </row>
    <row r="3059" spans="1:10" x14ac:dyDescent="0.25">
      <c r="A3059" s="18" t="s">
        <v>2930</v>
      </c>
      <c r="B3059" s="18" t="s">
        <v>2111</v>
      </c>
      <c r="C3059" s="18" t="s">
        <v>2112</v>
      </c>
      <c r="D3059">
        <v>3.9</v>
      </c>
      <c r="E3059" s="12">
        <v>75</v>
      </c>
      <c r="F3059" s="12">
        <v>295</v>
      </c>
      <c r="G3059" s="12">
        <v>358</v>
      </c>
      <c r="H3059" s="12">
        <f>Baby_Fashion__2[[#This Row],[no_of_ratings]]*Baby_Fashion__2[[#This Row],[discount_price]]</f>
        <v>22125</v>
      </c>
      <c r="I3059" s="12">
        <v>63</v>
      </c>
      <c r="J3059" t="str">
        <f>IF(Baby_Fashion__2[[#This Row],[no_of_ratings]]&gt;=4,"High",IF(Baby_Fashion__2[[#This Row],[no_of_ratings]]&gt;=3,"Medium","Low"))</f>
        <v>High</v>
      </c>
    </row>
    <row r="3060" spans="1:10" x14ac:dyDescent="0.25">
      <c r="A3060" s="18" t="s">
        <v>2931</v>
      </c>
      <c r="B3060" s="18" t="s">
        <v>2111</v>
      </c>
      <c r="C3060" s="18" t="s">
        <v>2112</v>
      </c>
      <c r="D3060">
        <v>4.2</v>
      </c>
      <c r="E3060" s="12">
        <v>544</v>
      </c>
      <c r="F3060" s="12">
        <v>159</v>
      </c>
      <c r="G3060" s="12">
        <v>219</v>
      </c>
      <c r="H3060" s="12">
        <f>Baby_Fashion__2[[#This Row],[no_of_ratings]]*Baby_Fashion__2[[#This Row],[discount_price]]</f>
        <v>86496</v>
      </c>
      <c r="I3060" s="12">
        <v>60</v>
      </c>
      <c r="J3060" t="str">
        <f>IF(Baby_Fashion__2[[#This Row],[no_of_ratings]]&gt;=4,"High",IF(Baby_Fashion__2[[#This Row],[no_of_ratings]]&gt;=3,"Medium","Low"))</f>
        <v>High</v>
      </c>
    </row>
    <row r="3061" spans="1:10" x14ac:dyDescent="0.25">
      <c r="A3061" s="18" t="s">
        <v>2932</v>
      </c>
      <c r="B3061" s="18" t="s">
        <v>2111</v>
      </c>
      <c r="C3061" s="18" t="s">
        <v>2112</v>
      </c>
      <c r="D3061">
        <v>5</v>
      </c>
      <c r="E3061" s="12">
        <v>1</v>
      </c>
      <c r="F3061" s="12">
        <v>0</v>
      </c>
      <c r="G3061" s="12">
        <v>1731</v>
      </c>
      <c r="H3061" s="12">
        <f>Baby_Fashion__2[[#This Row],[no_of_ratings]]*Baby_Fashion__2[[#This Row],[discount_price]]</f>
        <v>0</v>
      </c>
      <c r="I3061" s="12">
        <v>1731</v>
      </c>
      <c r="J3061" t="str">
        <f>IF(Baby_Fashion__2[[#This Row],[no_of_ratings]]&gt;=4,"High",IF(Baby_Fashion__2[[#This Row],[no_of_ratings]]&gt;=3,"Medium","Low"))</f>
        <v>Low</v>
      </c>
    </row>
    <row r="3062" spans="1:10" x14ac:dyDescent="0.25">
      <c r="A3062" s="18" t="s">
        <v>2933</v>
      </c>
      <c r="B3062" s="18" t="s">
        <v>2111</v>
      </c>
      <c r="C3062" s="18" t="s">
        <v>2112</v>
      </c>
      <c r="D3062">
        <v>0</v>
      </c>
      <c r="E3062" s="12">
        <v>0</v>
      </c>
      <c r="F3062" s="12">
        <v>329</v>
      </c>
      <c r="G3062" s="12">
        <v>699</v>
      </c>
      <c r="H3062" s="12">
        <f>Baby_Fashion__2[[#This Row],[no_of_ratings]]*Baby_Fashion__2[[#This Row],[discount_price]]</f>
        <v>0</v>
      </c>
      <c r="I3062" s="12">
        <v>370</v>
      </c>
      <c r="J3062" t="str">
        <f>IF(Baby_Fashion__2[[#This Row],[no_of_ratings]]&gt;=4,"High",IF(Baby_Fashion__2[[#This Row],[no_of_ratings]]&gt;=3,"Medium","Low"))</f>
        <v>Low</v>
      </c>
    </row>
    <row r="3063" spans="1:10" x14ac:dyDescent="0.25">
      <c r="A3063" s="18" t="s">
        <v>2934</v>
      </c>
      <c r="B3063" s="18" t="s">
        <v>2111</v>
      </c>
      <c r="C3063" s="18" t="s">
        <v>2112</v>
      </c>
      <c r="D3063">
        <v>0</v>
      </c>
      <c r="E3063" s="12">
        <v>0</v>
      </c>
      <c r="F3063" s="12">
        <v>679</v>
      </c>
      <c r="G3063" s="12">
        <v>1399</v>
      </c>
      <c r="H3063" s="12">
        <f>Baby_Fashion__2[[#This Row],[no_of_ratings]]*Baby_Fashion__2[[#This Row],[discount_price]]</f>
        <v>0</v>
      </c>
      <c r="I3063" s="12">
        <v>720</v>
      </c>
      <c r="J3063" t="str">
        <f>IF(Baby_Fashion__2[[#This Row],[no_of_ratings]]&gt;=4,"High",IF(Baby_Fashion__2[[#This Row],[no_of_ratings]]&gt;=3,"Medium","Low"))</f>
        <v>Low</v>
      </c>
    </row>
    <row r="3064" spans="1:10" x14ac:dyDescent="0.25">
      <c r="A3064" s="18" t="s">
        <v>2935</v>
      </c>
      <c r="B3064" s="18" t="s">
        <v>2111</v>
      </c>
      <c r="C3064" s="18" t="s">
        <v>2112</v>
      </c>
      <c r="D3064">
        <v>0</v>
      </c>
      <c r="E3064" s="12">
        <v>0</v>
      </c>
      <c r="F3064" s="12">
        <v>1573</v>
      </c>
      <c r="G3064" s="12">
        <v>1850</v>
      </c>
      <c r="H3064" s="12">
        <f>Baby_Fashion__2[[#This Row],[no_of_ratings]]*Baby_Fashion__2[[#This Row],[discount_price]]</f>
        <v>0</v>
      </c>
      <c r="I3064" s="12">
        <v>277</v>
      </c>
      <c r="J3064" t="str">
        <f>IF(Baby_Fashion__2[[#This Row],[no_of_ratings]]&gt;=4,"High",IF(Baby_Fashion__2[[#This Row],[no_of_ratings]]&gt;=3,"Medium","Low"))</f>
        <v>Low</v>
      </c>
    </row>
    <row r="3065" spans="1:10" x14ac:dyDescent="0.25">
      <c r="A3065" s="18" t="s">
        <v>2936</v>
      </c>
      <c r="B3065" s="18" t="s">
        <v>2111</v>
      </c>
      <c r="C3065" s="18" t="s">
        <v>2112</v>
      </c>
      <c r="D3065">
        <v>0</v>
      </c>
      <c r="E3065" s="12">
        <v>0</v>
      </c>
      <c r="F3065" s="12">
        <v>0</v>
      </c>
      <c r="G3065" s="12">
        <v>278</v>
      </c>
      <c r="H3065" s="12">
        <f>Baby_Fashion__2[[#This Row],[no_of_ratings]]*Baby_Fashion__2[[#This Row],[discount_price]]</f>
        <v>0</v>
      </c>
      <c r="I3065" s="12">
        <v>278</v>
      </c>
      <c r="J3065" t="str">
        <f>IF(Baby_Fashion__2[[#This Row],[no_of_ratings]]&gt;=4,"High",IF(Baby_Fashion__2[[#This Row],[no_of_ratings]]&gt;=3,"Medium","Low"))</f>
        <v>Low</v>
      </c>
    </row>
    <row r="3066" spans="1:10" x14ac:dyDescent="0.25">
      <c r="A3066" s="18" t="s">
        <v>2937</v>
      </c>
      <c r="B3066" s="18" t="s">
        <v>2111</v>
      </c>
      <c r="C3066" s="18" t="s">
        <v>2112</v>
      </c>
      <c r="D3066">
        <v>0</v>
      </c>
      <c r="E3066" s="12">
        <v>0</v>
      </c>
      <c r="F3066" s="12">
        <v>474</v>
      </c>
      <c r="G3066" s="12">
        <v>499</v>
      </c>
      <c r="H3066" s="12">
        <f>Baby_Fashion__2[[#This Row],[no_of_ratings]]*Baby_Fashion__2[[#This Row],[discount_price]]</f>
        <v>0</v>
      </c>
      <c r="I3066" s="12">
        <v>25</v>
      </c>
      <c r="J3066" t="str">
        <f>IF(Baby_Fashion__2[[#This Row],[no_of_ratings]]&gt;=4,"High",IF(Baby_Fashion__2[[#This Row],[no_of_ratings]]&gt;=3,"Medium","Low"))</f>
        <v>Low</v>
      </c>
    </row>
    <row r="3067" spans="1:10" x14ac:dyDescent="0.25">
      <c r="A3067" s="18" t="s">
        <v>2938</v>
      </c>
      <c r="B3067" s="18" t="s">
        <v>2111</v>
      </c>
      <c r="C3067" s="18" t="s">
        <v>2112</v>
      </c>
      <c r="D3067">
        <v>4.5</v>
      </c>
      <c r="E3067" s="12">
        <v>2</v>
      </c>
      <c r="F3067" s="12">
        <v>199</v>
      </c>
      <c r="G3067" s="12">
        <v>249</v>
      </c>
      <c r="H3067" s="12">
        <f>Baby_Fashion__2[[#This Row],[no_of_ratings]]*Baby_Fashion__2[[#This Row],[discount_price]]</f>
        <v>398</v>
      </c>
      <c r="I3067" s="12">
        <v>50</v>
      </c>
      <c r="J3067" t="str">
        <f>IF(Baby_Fashion__2[[#This Row],[no_of_ratings]]&gt;=4,"High",IF(Baby_Fashion__2[[#This Row],[no_of_ratings]]&gt;=3,"Medium","Low"))</f>
        <v>Low</v>
      </c>
    </row>
    <row r="3068" spans="1:10" x14ac:dyDescent="0.25">
      <c r="A3068" s="18" t="s">
        <v>2939</v>
      </c>
      <c r="B3068" s="18" t="s">
        <v>2111</v>
      </c>
      <c r="C3068" s="18" t="s">
        <v>2112</v>
      </c>
      <c r="D3068">
        <v>0</v>
      </c>
      <c r="E3068" s="12">
        <v>0</v>
      </c>
      <c r="F3068" s="12">
        <v>293</v>
      </c>
      <c r="G3068" s="12">
        <v>586</v>
      </c>
      <c r="H3068" s="12">
        <f>Baby_Fashion__2[[#This Row],[no_of_ratings]]*Baby_Fashion__2[[#This Row],[discount_price]]</f>
        <v>0</v>
      </c>
      <c r="I3068" s="12">
        <v>293</v>
      </c>
      <c r="J3068" t="str">
        <f>IF(Baby_Fashion__2[[#This Row],[no_of_ratings]]&gt;=4,"High",IF(Baby_Fashion__2[[#This Row],[no_of_ratings]]&gt;=3,"Medium","Low"))</f>
        <v>Low</v>
      </c>
    </row>
    <row r="3069" spans="1:10" x14ac:dyDescent="0.25">
      <c r="A3069" s="18" t="s">
        <v>2940</v>
      </c>
      <c r="B3069" s="18" t="s">
        <v>2111</v>
      </c>
      <c r="C3069" s="18" t="s">
        <v>2112</v>
      </c>
      <c r="D3069">
        <v>0</v>
      </c>
      <c r="E3069" s="12">
        <v>0</v>
      </c>
      <c r="F3069" s="12">
        <v>1029</v>
      </c>
      <c r="G3069" s="12">
        <v>1140</v>
      </c>
      <c r="H3069" s="12">
        <f>Baby_Fashion__2[[#This Row],[no_of_ratings]]*Baby_Fashion__2[[#This Row],[discount_price]]</f>
        <v>0</v>
      </c>
      <c r="I3069" s="12">
        <v>111</v>
      </c>
      <c r="J3069" t="str">
        <f>IF(Baby_Fashion__2[[#This Row],[no_of_ratings]]&gt;=4,"High",IF(Baby_Fashion__2[[#This Row],[no_of_ratings]]&gt;=3,"Medium","Low"))</f>
        <v>Low</v>
      </c>
    </row>
    <row r="3070" spans="1:10" x14ac:dyDescent="0.25">
      <c r="A3070" s="18" t="s">
        <v>2941</v>
      </c>
      <c r="B3070" s="18" t="s">
        <v>2111</v>
      </c>
      <c r="C3070" s="18" t="s">
        <v>2112</v>
      </c>
      <c r="D3070">
        <v>4.8</v>
      </c>
      <c r="E3070" s="12">
        <v>896</v>
      </c>
      <c r="F3070" s="12">
        <v>749</v>
      </c>
      <c r="G3070" s="12">
        <v>800</v>
      </c>
      <c r="H3070" s="12">
        <f>Baby_Fashion__2[[#This Row],[no_of_ratings]]*Baby_Fashion__2[[#This Row],[discount_price]]</f>
        <v>671104</v>
      </c>
      <c r="I3070" s="12">
        <v>51</v>
      </c>
      <c r="J3070" t="str">
        <f>IF(Baby_Fashion__2[[#This Row],[no_of_ratings]]&gt;=4,"High",IF(Baby_Fashion__2[[#This Row],[no_of_ratings]]&gt;=3,"Medium","Low"))</f>
        <v>High</v>
      </c>
    </row>
    <row r="3071" spans="1:10" x14ac:dyDescent="0.25">
      <c r="A3071" s="18" t="s">
        <v>2942</v>
      </c>
      <c r="B3071" s="18" t="s">
        <v>2111</v>
      </c>
      <c r="C3071" s="18" t="s">
        <v>2112</v>
      </c>
      <c r="D3071">
        <v>4.2</v>
      </c>
      <c r="E3071" s="12">
        <v>33</v>
      </c>
      <c r="F3071" s="12">
        <v>473</v>
      </c>
      <c r="G3071" s="12">
        <v>615</v>
      </c>
      <c r="H3071" s="12">
        <f>Baby_Fashion__2[[#This Row],[no_of_ratings]]*Baby_Fashion__2[[#This Row],[discount_price]]</f>
        <v>15609</v>
      </c>
      <c r="I3071" s="12">
        <v>142</v>
      </c>
      <c r="J3071" t="str">
        <f>IF(Baby_Fashion__2[[#This Row],[no_of_ratings]]&gt;=4,"High",IF(Baby_Fashion__2[[#This Row],[no_of_ratings]]&gt;=3,"Medium","Low"))</f>
        <v>High</v>
      </c>
    </row>
    <row r="3072" spans="1:10" x14ac:dyDescent="0.25">
      <c r="A3072" s="18" t="s">
        <v>2943</v>
      </c>
      <c r="B3072" s="18" t="s">
        <v>2111</v>
      </c>
      <c r="C3072" s="18" t="s">
        <v>2112</v>
      </c>
      <c r="D3072">
        <v>0</v>
      </c>
      <c r="E3072" s="12">
        <v>0</v>
      </c>
      <c r="F3072" s="12">
        <v>459</v>
      </c>
      <c r="G3072" s="12">
        <v>999</v>
      </c>
      <c r="H3072" s="12">
        <f>Baby_Fashion__2[[#This Row],[no_of_ratings]]*Baby_Fashion__2[[#This Row],[discount_price]]</f>
        <v>0</v>
      </c>
      <c r="I3072" s="12">
        <v>540</v>
      </c>
      <c r="J3072" t="str">
        <f>IF(Baby_Fashion__2[[#This Row],[no_of_ratings]]&gt;=4,"High",IF(Baby_Fashion__2[[#This Row],[no_of_ratings]]&gt;=3,"Medium","Low"))</f>
        <v>Low</v>
      </c>
    </row>
    <row r="3073" spans="1:10" x14ac:dyDescent="0.25">
      <c r="A3073" s="18" t="s">
        <v>2898</v>
      </c>
      <c r="B3073" s="18" t="s">
        <v>2111</v>
      </c>
      <c r="C3073" s="18" t="s">
        <v>2112</v>
      </c>
      <c r="D3073">
        <v>5</v>
      </c>
      <c r="E3073" s="12">
        <v>1</v>
      </c>
      <c r="F3073" s="12">
        <v>749</v>
      </c>
      <c r="G3073" s="12">
        <v>3000</v>
      </c>
      <c r="H3073" s="12">
        <f>Baby_Fashion__2[[#This Row],[no_of_ratings]]*Baby_Fashion__2[[#This Row],[discount_price]]</f>
        <v>749</v>
      </c>
      <c r="I3073" s="12">
        <v>2251</v>
      </c>
      <c r="J3073" t="str">
        <f>IF(Baby_Fashion__2[[#This Row],[no_of_ratings]]&gt;=4,"High",IF(Baby_Fashion__2[[#This Row],[no_of_ratings]]&gt;=3,"Medium","Low"))</f>
        <v>Low</v>
      </c>
    </row>
    <row r="3074" spans="1:10" x14ac:dyDescent="0.25">
      <c r="A3074" s="18" t="s">
        <v>2944</v>
      </c>
      <c r="B3074" s="18" t="s">
        <v>2111</v>
      </c>
      <c r="C3074" s="18" t="s">
        <v>2112</v>
      </c>
      <c r="D3074">
        <v>3</v>
      </c>
      <c r="E3074" s="12">
        <v>5</v>
      </c>
      <c r="F3074" s="12">
        <v>198</v>
      </c>
      <c r="G3074" s="12">
        <v>250</v>
      </c>
      <c r="H3074" s="12">
        <f>Baby_Fashion__2[[#This Row],[no_of_ratings]]*Baby_Fashion__2[[#This Row],[discount_price]]</f>
        <v>990</v>
      </c>
      <c r="I3074" s="12">
        <v>52</v>
      </c>
      <c r="J3074" t="str">
        <f>IF(Baby_Fashion__2[[#This Row],[no_of_ratings]]&gt;=4,"High",IF(Baby_Fashion__2[[#This Row],[no_of_ratings]]&gt;=3,"Medium","Low"))</f>
        <v>High</v>
      </c>
    </row>
    <row r="3075" spans="1:10" x14ac:dyDescent="0.25">
      <c r="A3075" s="18" t="s">
        <v>2945</v>
      </c>
      <c r="B3075" s="18" t="s">
        <v>2111</v>
      </c>
      <c r="C3075" s="18" t="s">
        <v>2112</v>
      </c>
      <c r="D3075">
        <v>3.6</v>
      </c>
      <c r="E3075" s="12">
        <v>4</v>
      </c>
      <c r="F3075" s="12">
        <v>313</v>
      </c>
      <c r="G3075" s="12">
        <v>570</v>
      </c>
      <c r="H3075" s="12">
        <f>Baby_Fashion__2[[#This Row],[no_of_ratings]]*Baby_Fashion__2[[#This Row],[discount_price]]</f>
        <v>1252</v>
      </c>
      <c r="I3075" s="12">
        <v>257</v>
      </c>
      <c r="J3075" t="str">
        <f>IF(Baby_Fashion__2[[#This Row],[no_of_ratings]]&gt;=4,"High",IF(Baby_Fashion__2[[#This Row],[no_of_ratings]]&gt;=3,"Medium","Low"))</f>
        <v>High</v>
      </c>
    </row>
    <row r="3076" spans="1:10" x14ac:dyDescent="0.25">
      <c r="A3076" s="18" t="s">
        <v>2946</v>
      </c>
      <c r="B3076" s="18" t="s">
        <v>2111</v>
      </c>
      <c r="C3076" s="18" t="s">
        <v>2112</v>
      </c>
      <c r="D3076">
        <v>0</v>
      </c>
      <c r="E3076" s="12">
        <v>0</v>
      </c>
      <c r="F3076" s="12">
        <v>499</v>
      </c>
      <c r="G3076" s="12">
        <v>899</v>
      </c>
      <c r="H3076" s="12">
        <f>Baby_Fashion__2[[#This Row],[no_of_ratings]]*Baby_Fashion__2[[#This Row],[discount_price]]</f>
        <v>0</v>
      </c>
      <c r="I3076" s="12">
        <v>400</v>
      </c>
      <c r="J3076" t="str">
        <f>IF(Baby_Fashion__2[[#This Row],[no_of_ratings]]&gt;=4,"High",IF(Baby_Fashion__2[[#This Row],[no_of_ratings]]&gt;=3,"Medium","Low"))</f>
        <v>Low</v>
      </c>
    </row>
    <row r="3077" spans="1:10" x14ac:dyDescent="0.25">
      <c r="A3077" s="18" t="s">
        <v>2947</v>
      </c>
      <c r="B3077" s="18" t="s">
        <v>2111</v>
      </c>
      <c r="C3077" s="18" t="s">
        <v>2112</v>
      </c>
      <c r="D3077">
        <v>4.5</v>
      </c>
      <c r="E3077" s="12">
        <v>26446</v>
      </c>
      <c r="F3077" s="12">
        <v>577</v>
      </c>
      <c r="G3077" s="12">
        <v>830</v>
      </c>
      <c r="H3077" s="12">
        <f>Baby_Fashion__2[[#This Row],[no_of_ratings]]*Baby_Fashion__2[[#This Row],[discount_price]]</f>
        <v>15259342</v>
      </c>
      <c r="I3077" s="12">
        <v>253</v>
      </c>
      <c r="J3077" t="str">
        <f>IF(Baby_Fashion__2[[#This Row],[no_of_ratings]]&gt;=4,"High",IF(Baby_Fashion__2[[#This Row],[no_of_ratings]]&gt;=3,"Medium","Low"))</f>
        <v>High</v>
      </c>
    </row>
    <row r="3078" spans="1:10" x14ac:dyDescent="0.25">
      <c r="A3078" s="18" t="s">
        <v>2948</v>
      </c>
      <c r="B3078" s="18" t="s">
        <v>2111</v>
      </c>
      <c r="C3078" s="18" t="s">
        <v>2112</v>
      </c>
      <c r="D3078">
        <v>0</v>
      </c>
      <c r="E3078" s="12">
        <v>0</v>
      </c>
      <c r="F3078" s="12">
        <v>183</v>
      </c>
      <c r="G3078" s="12">
        <v>205</v>
      </c>
      <c r="H3078" s="12">
        <f>Baby_Fashion__2[[#This Row],[no_of_ratings]]*Baby_Fashion__2[[#This Row],[discount_price]]</f>
        <v>0</v>
      </c>
      <c r="I3078" s="12">
        <v>22</v>
      </c>
      <c r="J3078" t="str">
        <f>IF(Baby_Fashion__2[[#This Row],[no_of_ratings]]&gt;=4,"High",IF(Baby_Fashion__2[[#This Row],[no_of_ratings]]&gt;=3,"Medium","Low"))</f>
        <v>Low</v>
      </c>
    </row>
    <row r="3079" spans="1:10" x14ac:dyDescent="0.25">
      <c r="A3079" s="18" t="s">
        <v>2949</v>
      </c>
      <c r="B3079" s="18" t="s">
        <v>2111</v>
      </c>
      <c r="C3079" s="18" t="s">
        <v>2112</v>
      </c>
      <c r="D3079">
        <v>5</v>
      </c>
      <c r="E3079" s="12">
        <v>1</v>
      </c>
      <c r="F3079" s="12">
        <v>699</v>
      </c>
      <c r="G3079" s="12">
        <v>1999</v>
      </c>
      <c r="H3079" s="12">
        <f>Baby_Fashion__2[[#This Row],[no_of_ratings]]*Baby_Fashion__2[[#This Row],[discount_price]]</f>
        <v>699</v>
      </c>
      <c r="I3079" s="12">
        <v>1300</v>
      </c>
      <c r="J3079" t="str">
        <f>IF(Baby_Fashion__2[[#This Row],[no_of_ratings]]&gt;=4,"High",IF(Baby_Fashion__2[[#This Row],[no_of_ratings]]&gt;=3,"Medium","Low"))</f>
        <v>Low</v>
      </c>
    </row>
    <row r="3080" spans="1:10" x14ac:dyDescent="0.25">
      <c r="A3080" s="18" t="s">
        <v>2950</v>
      </c>
      <c r="B3080" s="18" t="s">
        <v>2111</v>
      </c>
      <c r="C3080" s="18" t="s">
        <v>2112</v>
      </c>
      <c r="D3080">
        <v>5</v>
      </c>
      <c r="E3080" s="12">
        <v>2</v>
      </c>
      <c r="F3080" s="12">
        <v>199</v>
      </c>
      <c r="G3080" s="12">
        <v>499</v>
      </c>
      <c r="H3080" s="12">
        <f>Baby_Fashion__2[[#This Row],[no_of_ratings]]*Baby_Fashion__2[[#This Row],[discount_price]]</f>
        <v>398</v>
      </c>
      <c r="I3080" s="12">
        <v>300</v>
      </c>
      <c r="J3080" t="str">
        <f>IF(Baby_Fashion__2[[#This Row],[no_of_ratings]]&gt;=4,"High",IF(Baby_Fashion__2[[#This Row],[no_of_ratings]]&gt;=3,"Medium","Low"))</f>
        <v>Low</v>
      </c>
    </row>
    <row r="3081" spans="1:10" x14ac:dyDescent="0.25">
      <c r="A3081" s="18" t="s">
        <v>2951</v>
      </c>
      <c r="B3081" s="18" t="s">
        <v>2111</v>
      </c>
      <c r="C3081" s="18" t="s">
        <v>2112</v>
      </c>
      <c r="D3081">
        <v>1</v>
      </c>
      <c r="E3081" s="12">
        <v>1</v>
      </c>
      <c r="F3081" s="12">
        <v>82</v>
      </c>
      <c r="G3081" s="12">
        <v>299</v>
      </c>
      <c r="H3081" s="12">
        <f>Baby_Fashion__2[[#This Row],[no_of_ratings]]*Baby_Fashion__2[[#This Row],[discount_price]]</f>
        <v>82</v>
      </c>
      <c r="I3081" s="12">
        <v>217</v>
      </c>
      <c r="J3081" t="str">
        <f>IF(Baby_Fashion__2[[#This Row],[no_of_ratings]]&gt;=4,"High",IF(Baby_Fashion__2[[#This Row],[no_of_ratings]]&gt;=3,"Medium","Low"))</f>
        <v>Low</v>
      </c>
    </row>
    <row r="3082" spans="1:10" x14ac:dyDescent="0.25">
      <c r="A3082" s="18" t="s">
        <v>2952</v>
      </c>
      <c r="B3082" s="18" t="s">
        <v>2111</v>
      </c>
      <c r="C3082" s="18" t="s">
        <v>2112</v>
      </c>
      <c r="D3082">
        <v>4.0999999999999996</v>
      </c>
      <c r="E3082" s="12">
        <v>2</v>
      </c>
      <c r="F3082" s="12">
        <v>280</v>
      </c>
      <c r="G3082" s="12">
        <v>300</v>
      </c>
      <c r="H3082" s="12">
        <f>Baby_Fashion__2[[#This Row],[no_of_ratings]]*Baby_Fashion__2[[#This Row],[discount_price]]</f>
        <v>560</v>
      </c>
      <c r="I3082" s="12">
        <v>20</v>
      </c>
      <c r="J3082" t="str">
        <f>IF(Baby_Fashion__2[[#This Row],[no_of_ratings]]&gt;=4,"High",IF(Baby_Fashion__2[[#This Row],[no_of_ratings]]&gt;=3,"Medium","Low"))</f>
        <v>Low</v>
      </c>
    </row>
    <row r="3083" spans="1:10" x14ac:dyDescent="0.25">
      <c r="A3083" s="18" t="s">
        <v>2953</v>
      </c>
      <c r="B3083" s="18" t="s">
        <v>2111</v>
      </c>
      <c r="C3083" s="18" t="s">
        <v>2112</v>
      </c>
      <c r="D3083">
        <v>3.9</v>
      </c>
      <c r="E3083" s="12">
        <v>46</v>
      </c>
      <c r="F3083" s="12">
        <v>560</v>
      </c>
      <c r="G3083" s="12">
        <v>900</v>
      </c>
      <c r="H3083" s="12">
        <f>Baby_Fashion__2[[#This Row],[no_of_ratings]]*Baby_Fashion__2[[#This Row],[discount_price]]</f>
        <v>25760</v>
      </c>
      <c r="I3083" s="12">
        <v>340</v>
      </c>
      <c r="J3083" t="str">
        <f>IF(Baby_Fashion__2[[#This Row],[no_of_ratings]]&gt;=4,"High",IF(Baby_Fashion__2[[#This Row],[no_of_ratings]]&gt;=3,"Medium","Low"))</f>
        <v>High</v>
      </c>
    </row>
    <row r="3084" spans="1:10" x14ac:dyDescent="0.25">
      <c r="A3084" s="18" t="s">
        <v>2954</v>
      </c>
      <c r="B3084" s="18" t="s">
        <v>2111</v>
      </c>
      <c r="C3084" s="18" t="s">
        <v>2112</v>
      </c>
      <c r="D3084">
        <v>3.2</v>
      </c>
      <c r="E3084" s="12">
        <v>12</v>
      </c>
      <c r="F3084" s="12">
        <v>249</v>
      </c>
      <c r="G3084" s="12">
        <v>275</v>
      </c>
      <c r="H3084" s="12">
        <f>Baby_Fashion__2[[#This Row],[no_of_ratings]]*Baby_Fashion__2[[#This Row],[discount_price]]</f>
        <v>2988</v>
      </c>
      <c r="I3084" s="12">
        <v>26</v>
      </c>
      <c r="J3084" t="str">
        <f>IF(Baby_Fashion__2[[#This Row],[no_of_ratings]]&gt;=4,"High",IF(Baby_Fashion__2[[#This Row],[no_of_ratings]]&gt;=3,"Medium","Low"))</f>
        <v>High</v>
      </c>
    </row>
    <row r="3085" spans="1:10" x14ac:dyDescent="0.25">
      <c r="A3085" s="18" t="s">
        <v>2955</v>
      </c>
      <c r="B3085" s="18" t="s">
        <v>2111</v>
      </c>
      <c r="C3085" s="18" t="s">
        <v>2112</v>
      </c>
      <c r="D3085">
        <v>5</v>
      </c>
      <c r="E3085" s="12">
        <v>4</v>
      </c>
      <c r="F3085" s="12">
        <v>599</v>
      </c>
      <c r="G3085" s="12">
        <v>1499</v>
      </c>
      <c r="H3085" s="12">
        <f>Baby_Fashion__2[[#This Row],[no_of_ratings]]*Baby_Fashion__2[[#This Row],[discount_price]]</f>
        <v>2396</v>
      </c>
      <c r="I3085" s="12">
        <v>900</v>
      </c>
      <c r="J3085" t="str">
        <f>IF(Baby_Fashion__2[[#This Row],[no_of_ratings]]&gt;=4,"High",IF(Baby_Fashion__2[[#This Row],[no_of_ratings]]&gt;=3,"Medium","Low"))</f>
        <v>High</v>
      </c>
    </row>
    <row r="3086" spans="1:10" x14ac:dyDescent="0.25">
      <c r="A3086" s="18" t="s">
        <v>2956</v>
      </c>
      <c r="B3086" s="18" t="s">
        <v>2111</v>
      </c>
      <c r="C3086" s="18" t="s">
        <v>2112</v>
      </c>
      <c r="D3086">
        <v>3.7</v>
      </c>
      <c r="E3086" s="12">
        <v>14</v>
      </c>
      <c r="F3086" s="12">
        <v>199</v>
      </c>
      <c r="G3086" s="12">
        <v>300</v>
      </c>
      <c r="H3086" s="12">
        <f>Baby_Fashion__2[[#This Row],[no_of_ratings]]*Baby_Fashion__2[[#This Row],[discount_price]]</f>
        <v>2786</v>
      </c>
      <c r="I3086" s="12">
        <v>101</v>
      </c>
      <c r="J3086" t="str">
        <f>IF(Baby_Fashion__2[[#This Row],[no_of_ratings]]&gt;=4,"High",IF(Baby_Fashion__2[[#This Row],[no_of_ratings]]&gt;=3,"Medium","Low"))</f>
        <v>High</v>
      </c>
    </row>
    <row r="3087" spans="1:10" x14ac:dyDescent="0.25">
      <c r="A3087" s="18" t="s">
        <v>2957</v>
      </c>
      <c r="B3087" s="18" t="s">
        <v>2111</v>
      </c>
      <c r="C3087" s="18" t="s">
        <v>2112</v>
      </c>
      <c r="D3087">
        <v>4.2</v>
      </c>
      <c r="E3087" s="12">
        <v>58</v>
      </c>
      <c r="F3087" s="12">
        <v>1804</v>
      </c>
      <c r="G3087" s="12">
        <v>2999</v>
      </c>
      <c r="H3087" s="12">
        <f>Baby_Fashion__2[[#This Row],[no_of_ratings]]*Baby_Fashion__2[[#This Row],[discount_price]]</f>
        <v>104632</v>
      </c>
      <c r="I3087" s="12">
        <v>1195</v>
      </c>
      <c r="J3087" t="str">
        <f>IF(Baby_Fashion__2[[#This Row],[no_of_ratings]]&gt;=4,"High",IF(Baby_Fashion__2[[#This Row],[no_of_ratings]]&gt;=3,"Medium","Low"))</f>
        <v>High</v>
      </c>
    </row>
    <row r="3088" spans="1:10" x14ac:dyDescent="0.25">
      <c r="A3088" s="18" t="s">
        <v>2958</v>
      </c>
      <c r="B3088" s="18" t="s">
        <v>2111</v>
      </c>
      <c r="C3088" s="18" t="s">
        <v>2112</v>
      </c>
      <c r="D3088">
        <v>4.5</v>
      </c>
      <c r="E3088" s="12">
        <v>19</v>
      </c>
      <c r="F3088" s="12">
        <v>599</v>
      </c>
      <c r="G3088" s="12">
        <v>998</v>
      </c>
      <c r="H3088" s="12">
        <f>Baby_Fashion__2[[#This Row],[no_of_ratings]]*Baby_Fashion__2[[#This Row],[discount_price]]</f>
        <v>11381</v>
      </c>
      <c r="I3088" s="12">
        <v>399</v>
      </c>
      <c r="J3088" t="str">
        <f>IF(Baby_Fashion__2[[#This Row],[no_of_ratings]]&gt;=4,"High",IF(Baby_Fashion__2[[#This Row],[no_of_ratings]]&gt;=3,"Medium","Low"))</f>
        <v>High</v>
      </c>
    </row>
    <row r="3089" spans="1:10" x14ac:dyDescent="0.25">
      <c r="A3089" s="18" t="s">
        <v>2959</v>
      </c>
      <c r="B3089" s="18" t="s">
        <v>2111</v>
      </c>
      <c r="C3089" s="18" t="s">
        <v>2112</v>
      </c>
      <c r="D3089">
        <v>3.1</v>
      </c>
      <c r="E3089" s="12">
        <v>19</v>
      </c>
      <c r="F3089" s="12">
        <v>205</v>
      </c>
      <c r="G3089" s="12">
        <v>210</v>
      </c>
      <c r="H3089" s="12">
        <f>Baby_Fashion__2[[#This Row],[no_of_ratings]]*Baby_Fashion__2[[#This Row],[discount_price]]</f>
        <v>3895</v>
      </c>
      <c r="I3089" s="12">
        <v>5</v>
      </c>
      <c r="J3089" t="str">
        <f>IF(Baby_Fashion__2[[#This Row],[no_of_ratings]]&gt;=4,"High",IF(Baby_Fashion__2[[#This Row],[no_of_ratings]]&gt;=3,"Medium","Low"))</f>
        <v>High</v>
      </c>
    </row>
    <row r="3090" spans="1:10" x14ac:dyDescent="0.25">
      <c r="A3090" s="18" t="s">
        <v>2960</v>
      </c>
      <c r="B3090" s="18" t="s">
        <v>2111</v>
      </c>
      <c r="C3090" s="18" t="s">
        <v>2112</v>
      </c>
      <c r="D3090">
        <v>3.9</v>
      </c>
      <c r="E3090" s="12">
        <v>16</v>
      </c>
      <c r="F3090" s="12">
        <v>838</v>
      </c>
      <c r="G3090" s="12">
        <v>1425</v>
      </c>
      <c r="H3090" s="12">
        <f>Baby_Fashion__2[[#This Row],[no_of_ratings]]*Baby_Fashion__2[[#This Row],[discount_price]]</f>
        <v>13408</v>
      </c>
      <c r="I3090" s="12">
        <v>587</v>
      </c>
      <c r="J3090" t="str">
        <f>IF(Baby_Fashion__2[[#This Row],[no_of_ratings]]&gt;=4,"High",IF(Baby_Fashion__2[[#This Row],[no_of_ratings]]&gt;=3,"Medium","Low"))</f>
        <v>High</v>
      </c>
    </row>
    <row r="3091" spans="1:10" x14ac:dyDescent="0.25">
      <c r="A3091" s="18" t="s">
        <v>2961</v>
      </c>
      <c r="B3091" s="18" t="s">
        <v>2111</v>
      </c>
      <c r="C3091" s="18" t="s">
        <v>2112</v>
      </c>
      <c r="D3091">
        <v>4.2</v>
      </c>
      <c r="E3091" s="12">
        <v>5</v>
      </c>
      <c r="F3091" s="12">
        <v>1289</v>
      </c>
      <c r="G3091" s="12">
        <v>1899</v>
      </c>
      <c r="H3091" s="12">
        <f>Baby_Fashion__2[[#This Row],[no_of_ratings]]*Baby_Fashion__2[[#This Row],[discount_price]]</f>
        <v>6445</v>
      </c>
      <c r="I3091" s="12">
        <v>610</v>
      </c>
      <c r="J3091" t="str">
        <f>IF(Baby_Fashion__2[[#This Row],[no_of_ratings]]&gt;=4,"High",IF(Baby_Fashion__2[[#This Row],[no_of_ratings]]&gt;=3,"Medium","Low"))</f>
        <v>High</v>
      </c>
    </row>
    <row r="3092" spans="1:10" x14ac:dyDescent="0.25">
      <c r="A3092" s="18" t="s">
        <v>2962</v>
      </c>
      <c r="B3092" s="18" t="s">
        <v>2111</v>
      </c>
      <c r="C3092" s="18" t="s">
        <v>2112</v>
      </c>
      <c r="D3092">
        <v>4.2</v>
      </c>
      <c r="E3092" s="12">
        <v>133</v>
      </c>
      <c r="F3092" s="12">
        <v>0</v>
      </c>
      <c r="G3092" s="12">
        <v>329</v>
      </c>
      <c r="H3092" s="12">
        <f>Baby_Fashion__2[[#This Row],[no_of_ratings]]*Baby_Fashion__2[[#This Row],[discount_price]]</f>
        <v>0</v>
      </c>
      <c r="I3092" s="12">
        <v>329</v>
      </c>
      <c r="J3092" t="str">
        <f>IF(Baby_Fashion__2[[#This Row],[no_of_ratings]]&gt;=4,"High",IF(Baby_Fashion__2[[#This Row],[no_of_ratings]]&gt;=3,"Medium","Low"))</f>
        <v>High</v>
      </c>
    </row>
    <row r="3093" spans="1:10" x14ac:dyDescent="0.25">
      <c r="A3093" s="18" t="s">
        <v>2963</v>
      </c>
      <c r="B3093" s="18" t="s">
        <v>2111</v>
      </c>
      <c r="C3093" s="18" t="s">
        <v>2112</v>
      </c>
      <c r="D3093">
        <v>0</v>
      </c>
      <c r="E3093" s="12">
        <v>0</v>
      </c>
      <c r="F3093" s="12">
        <v>376</v>
      </c>
      <c r="G3093" s="12">
        <v>470</v>
      </c>
      <c r="H3093" s="12">
        <f>Baby_Fashion__2[[#This Row],[no_of_ratings]]*Baby_Fashion__2[[#This Row],[discount_price]]</f>
        <v>0</v>
      </c>
      <c r="I3093" s="12">
        <v>94</v>
      </c>
      <c r="J3093" t="str">
        <f>IF(Baby_Fashion__2[[#This Row],[no_of_ratings]]&gt;=4,"High",IF(Baby_Fashion__2[[#This Row],[no_of_ratings]]&gt;=3,"Medium","Low"))</f>
        <v>Low</v>
      </c>
    </row>
    <row r="3094" spans="1:10" x14ac:dyDescent="0.25">
      <c r="A3094" s="18" t="s">
        <v>2964</v>
      </c>
      <c r="B3094" s="18" t="s">
        <v>2111</v>
      </c>
      <c r="C3094" s="18" t="s">
        <v>2112</v>
      </c>
      <c r="D3094">
        <v>3.7</v>
      </c>
      <c r="E3094" s="12">
        <v>17</v>
      </c>
      <c r="F3094" s="12">
        <v>2299</v>
      </c>
      <c r="G3094" s="12">
        <v>2499</v>
      </c>
      <c r="H3094" s="12">
        <f>Baby_Fashion__2[[#This Row],[no_of_ratings]]*Baby_Fashion__2[[#This Row],[discount_price]]</f>
        <v>39083</v>
      </c>
      <c r="I3094" s="12">
        <v>200</v>
      </c>
      <c r="J3094" t="str">
        <f>IF(Baby_Fashion__2[[#This Row],[no_of_ratings]]&gt;=4,"High",IF(Baby_Fashion__2[[#This Row],[no_of_ratings]]&gt;=3,"Medium","Low"))</f>
        <v>High</v>
      </c>
    </row>
    <row r="3095" spans="1:10" x14ac:dyDescent="0.25">
      <c r="A3095" s="18" t="s">
        <v>2965</v>
      </c>
      <c r="B3095" s="18" t="s">
        <v>2111</v>
      </c>
      <c r="C3095" s="18" t="s">
        <v>2112</v>
      </c>
      <c r="D3095">
        <v>4.4000000000000004</v>
      </c>
      <c r="E3095" s="12">
        <v>16</v>
      </c>
      <c r="F3095" s="12">
        <v>320</v>
      </c>
      <c r="G3095" s="12">
        <v>325</v>
      </c>
      <c r="H3095" s="12">
        <f>Baby_Fashion__2[[#This Row],[no_of_ratings]]*Baby_Fashion__2[[#This Row],[discount_price]]</f>
        <v>5120</v>
      </c>
      <c r="I3095" s="12">
        <v>5</v>
      </c>
      <c r="J3095" t="str">
        <f>IF(Baby_Fashion__2[[#This Row],[no_of_ratings]]&gt;=4,"High",IF(Baby_Fashion__2[[#This Row],[no_of_ratings]]&gt;=3,"Medium","Low"))</f>
        <v>High</v>
      </c>
    </row>
    <row r="3096" spans="1:10" x14ac:dyDescent="0.25">
      <c r="A3096" s="18" t="s">
        <v>2966</v>
      </c>
      <c r="B3096" s="18" t="s">
        <v>2111</v>
      </c>
      <c r="C3096" s="18" t="s">
        <v>2112</v>
      </c>
      <c r="D3096">
        <v>0</v>
      </c>
      <c r="E3096" s="12">
        <v>0</v>
      </c>
      <c r="F3096" s="12">
        <v>0</v>
      </c>
      <c r="G3096" s="12">
        <v>1034</v>
      </c>
      <c r="H3096" s="12">
        <f>Baby_Fashion__2[[#This Row],[no_of_ratings]]*Baby_Fashion__2[[#This Row],[discount_price]]</f>
        <v>0</v>
      </c>
      <c r="I3096" s="12">
        <v>1034</v>
      </c>
      <c r="J3096" t="str">
        <f>IF(Baby_Fashion__2[[#This Row],[no_of_ratings]]&gt;=4,"High",IF(Baby_Fashion__2[[#This Row],[no_of_ratings]]&gt;=3,"Medium","Low"))</f>
        <v>Low</v>
      </c>
    </row>
    <row r="3097" spans="1:10" x14ac:dyDescent="0.25">
      <c r="A3097" s="18" t="s">
        <v>2967</v>
      </c>
      <c r="B3097" s="18" t="s">
        <v>2111</v>
      </c>
      <c r="C3097" s="18" t="s">
        <v>2112</v>
      </c>
      <c r="D3097">
        <v>0</v>
      </c>
      <c r="E3097" s="12">
        <v>0</v>
      </c>
      <c r="F3097" s="12">
        <v>947</v>
      </c>
      <c r="G3097" s="12">
        <v>1347</v>
      </c>
      <c r="H3097" s="12">
        <f>Baby_Fashion__2[[#This Row],[no_of_ratings]]*Baby_Fashion__2[[#This Row],[discount_price]]</f>
        <v>0</v>
      </c>
      <c r="I3097" s="12">
        <v>400</v>
      </c>
      <c r="J3097" t="str">
        <f>IF(Baby_Fashion__2[[#This Row],[no_of_ratings]]&gt;=4,"High",IF(Baby_Fashion__2[[#This Row],[no_of_ratings]]&gt;=3,"Medium","Low"))</f>
        <v>Low</v>
      </c>
    </row>
    <row r="3098" spans="1:10" x14ac:dyDescent="0.25">
      <c r="A3098" s="18" t="s">
        <v>2968</v>
      </c>
      <c r="B3098" s="18" t="s">
        <v>2111</v>
      </c>
      <c r="C3098" s="18" t="s">
        <v>2112</v>
      </c>
      <c r="D3098">
        <v>5</v>
      </c>
      <c r="E3098" s="12">
        <v>4</v>
      </c>
      <c r="F3098" s="12">
        <v>279</v>
      </c>
      <c r="G3098" s="12">
        <v>430</v>
      </c>
      <c r="H3098" s="12">
        <f>Baby_Fashion__2[[#This Row],[no_of_ratings]]*Baby_Fashion__2[[#This Row],[discount_price]]</f>
        <v>1116</v>
      </c>
      <c r="I3098" s="12">
        <v>151</v>
      </c>
      <c r="J3098" t="str">
        <f>IF(Baby_Fashion__2[[#This Row],[no_of_ratings]]&gt;=4,"High",IF(Baby_Fashion__2[[#This Row],[no_of_ratings]]&gt;=3,"Medium","Low"))</f>
        <v>High</v>
      </c>
    </row>
    <row r="3099" spans="1:10" x14ac:dyDescent="0.25">
      <c r="A3099" s="18" t="s">
        <v>2969</v>
      </c>
      <c r="B3099" s="18" t="s">
        <v>2111</v>
      </c>
      <c r="C3099" s="18" t="s">
        <v>2112</v>
      </c>
      <c r="D3099">
        <v>3.7</v>
      </c>
      <c r="E3099" s="12">
        <v>5</v>
      </c>
      <c r="F3099" s="12">
        <v>359</v>
      </c>
      <c r="G3099" s="12">
        <v>1599</v>
      </c>
      <c r="H3099" s="12">
        <f>Baby_Fashion__2[[#This Row],[no_of_ratings]]*Baby_Fashion__2[[#This Row],[discount_price]]</f>
        <v>1795</v>
      </c>
      <c r="I3099" s="12">
        <v>1240</v>
      </c>
      <c r="J3099" t="str">
        <f>IF(Baby_Fashion__2[[#This Row],[no_of_ratings]]&gt;=4,"High",IF(Baby_Fashion__2[[#This Row],[no_of_ratings]]&gt;=3,"Medium","Low"))</f>
        <v>High</v>
      </c>
    </row>
    <row r="3100" spans="1:10" x14ac:dyDescent="0.25">
      <c r="A3100" s="18" t="s">
        <v>2970</v>
      </c>
      <c r="B3100" s="18" t="s">
        <v>2111</v>
      </c>
      <c r="C3100" s="18" t="s">
        <v>2112</v>
      </c>
      <c r="D3100">
        <v>0</v>
      </c>
      <c r="E3100" s="12">
        <v>0</v>
      </c>
      <c r="F3100" s="12">
        <v>1173</v>
      </c>
      <c r="G3100" s="12">
        <v>1397</v>
      </c>
      <c r="H3100" s="12">
        <f>Baby_Fashion__2[[#This Row],[no_of_ratings]]*Baby_Fashion__2[[#This Row],[discount_price]]</f>
        <v>0</v>
      </c>
      <c r="I3100" s="12">
        <v>224</v>
      </c>
      <c r="J3100" t="str">
        <f>IF(Baby_Fashion__2[[#This Row],[no_of_ratings]]&gt;=4,"High",IF(Baby_Fashion__2[[#This Row],[no_of_ratings]]&gt;=3,"Medium","Low"))</f>
        <v>Low</v>
      </c>
    </row>
    <row r="3101" spans="1:10" x14ac:dyDescent="0.25">
      <c r="A3101" s="18" t="s">
        <v>2971</v>
      </c>
      <c r="B3101" s="18" t="s">
        <v>2111</v>
      </c>
      <c r="C3101" s="18" t="s">
        <v>2112</v>
      </c>
      <c r="D3101">
        <v>4.9000000000000004</v>
      </c>
      <c r="E3101" s="12">
        <v>11</v>
      </c>
      <c r="F3101" s="12">
        <v>249</v>
      </c>
      <c r="G3101" s="12">
        <v>300</v>
      </c>
      <c r="H3101" s="12">
        <f>Baby_Fashion__2[[#This Row],[no_of_ratings]]*Baby_Fashion__2[[#This Row],[discount_price]]</f>
        <v>2739</v>
      </c>
      <c r="I3101" s="12">
        <v>51</v>
      </c>
      <c r="J3101" t="str">
        <f>IF(Baby_Fashion__2[[#This Row],[no_of_ratings]]&gt;=4,"High",IF(Baby_Fashion__2[[#This Row],[no_of_ratings]]&gt;=3,"Medium","Low"))</f>
        <v>High</v>
      </c>
    </row>
    <row r="3102" spans="1:10" x14ac:dyDescent="0.25">
      <c r="A3102" s="18" t="s">
        <v>2972</v>
      </c>
      <c r="B3102" s="18" t="s">
        <v>2111</v>
      </c>
      <c r="C3102" s="18" t="s">
        <v>2112</v>
      </c>
      <c r="D3102">
        <v>2.5</v>
      </c>
      <c r="E3102" s="12">
        <v>3</v>
      </c>
      <c r="F3102" s="12">
        <v>169</v>
      </c>
      <c r="G3102" s="12">
        <v>499</v>
      </c>
      <c r="H3102" s="12">
        <f>Baby_Fashion__2[[#This Row],[no_of_ratings]]*Baby_Fashion__2[[#This Row],[discount_price]]</f>
        <v>507</v>
      </c>
      <c r="I3102" s="12">
        <v>330</v>
      </c>
      <c r="J3102" t="str">
        <f>IF(Baby_Fashion__2[[#This Row],[no_of_ratings]]&gt;=4,"High",IF(Baby_Fashion__2[[#This Row],[no_of_ratings]]&gt;=3,"Medium","Low"))</f>
        <v>Medium</v>
      </c>
    </row>
    <row r="3103" spans="1:10" x14ac:dyDescent="0.25">
      <c r="A3103" s="18" t="s">
        <v>2973</v>
      </c>
      <c r="B3103" s="18" t="s">
        <v>2111</v>
      </c>
      <c r="C3103" s="18" t="s">
        <v>2112</v>
      </c>
      <c r="D3103">
        <v>4.7</v>
      </c>
      <c r="E3103" s="12">
        <v>225</v>
      </c>
      <c r="F3103" s="12">
        <v>1599</v>
      </c>
      <c r="G3103" s="12">
        <v>6999</v>
      </c>
      <c r="H3103" s="12">
        <f>Baby_Fashion__2[[#This Row],[no_of_ratings]]*Baby_Fashion__2[[#This Row],[discount_price]]</f>
        <v>359775</v>
      </c>
      <c r="I3103" s="12">
        <v>5400</v>
      </c>
      <c r="J3103" t="str">
        <f>IF(Baby_Fashion__2[[#This Row],[no_of_ratings]]&gt;=4,"High",IF(Baby_Fashion__2[[#This Row],[no_of_ratings]]&gt;=3,"Medium","Low"))</f>
        <v>High</v>
      </c>
    </row>
    <row r="3104" spans="1:10" x14ac:dyDescent="0.25">
      <c r="A3104" s="18" t="s">
        <v>2974</v>
      </c>
      <c r="B3104" s="18" t="s">
        <v>2111</v>
      </c>
      <c r="C3104" s="18" t="s">
        <v>2112</v>
      </c>
      <c r="D3104">
        <v>0</v>
      </c>
      <c r="E3104" s="12">
        <v>0</v>
      </c>
      <c r="F3104" s="12">
        <v>1428</v>
      </c>
      <c r="G3104" s="12">
        <v>1651</v>
      </c>
      <c r="H3104" s="12">
        <f>Baby_Fashion__2[[#This Row],[no_of_ratings]]*Baby_Fashion__2[[#This Row],[discount_price]]</f>
        <v>0</v>
      </c>
      <c r="I3104" s="12">
        <v>223</v>
      </c>
      <c r="J3104" t="str">
        <f>IF(Baby_Fashion__2[[#This Row],[no_of_ratings]]&gt;=4,"High",IF(Baby_Fashion__2[[#This Row],[no_of_ratings]]&gt;=3,"Medium","Low"))</f>
        <v>Low</v>
      </c>
    </row>
    <row r="3105" spans="1:10" x14ac:dyDescent="0.25">
      <c r="A3105" s="18" t="s">
        <v>2975</v>
      </c>
      <c r="B3105" s="18" t="s">
        <v>2111</v>
      </c>
      <c r="C3105" s="18" t="s">
        <v>2112</v>
      </c>
      <c r="D3105">
        <v>0</v>
      </c>
      <c r="E3105" s="12">
        <v>0</v>
      </c>
      <c r="F3105" s="12">
        <v>500</v>
      </c>
      <c r="G3105" s="12">
        <v>545</v>
      </c>
      <c r="H3105" s="12">
        <f>Baby_Fashion__2[[#This Row],[no_of_ratings]]*Baby_Fashion__2[[#This Row],[discount_price]]</f>
        <v>0</v>
      </c>
      <c r="I3105" s="12">
        <v>45</v>
      </c>
      <c r="J3105" t="str">
        <f>IF(Baby_Fashion__2[[#This Row],[no_of_ratings]]&gt;=4,"High",IF(Baby_Fashion__2[[#This Row],[no_of_ratings]]&gt;=3,"Medium","Low"))</f>
        <v>Low</v>
      </c>
    </row>
    <row r="3106" spans="1:10" x14ac:dyDescent="0.25">
      <c r="A3106" s="18" t="s">
        <v>2976</v>
      </c>
      <c r="B3106" s="18" t="s">
        <v>2111</v>
      </c>
      <c r="C3106" s="18" t="s">
        <v>2112</v>
      </c>
      <c r="D3106">
        <v>5</v>
      </c>
      <c r="E3106" s="12">
        <v>1</v>
      </c>
      <c r="F3106" s="12">
        <v>1785</v>
      </c>
      <c r="G3106" s="12">
        <v>3799</v>
      </c>
      <c r="H3106" s="12">
        <f>Baby_Fashion__2[[#This Row],[no_of_ratings]]*Baby_Fashion__2[[#This Row],[discount_price]]</f>
        <v>1785</v>
      </c>
      <c r="I3106" s="12">
        <v>2014</v>
      </c>
      <c r="J3106" t="str">
        <f>IF(Baby_Fashion__2[[#This Row],[no_of_ratings]]&gt;=4,"High",IF(Baby_Fashion__2[[#This Row],[no_of_ratings]]&gt;=3,"Medium","Low"))</f>
        <v>Low</v>
      </c>
    </row>
    <row r="3107" spans="1:10" x14ac:dyDescent="0.25">
      <c r="A3107" s="18" t="s">
        <v>2977</v>
      </c>
      <c r="B3107" s="18" t="s">
        <v>2111</v>
      </c>
      <c r="C3107" s="18" t="s">
        <v>2112</v>
      </c>
      <c r="D3107">
        <v>0</v>
      </c>
      <c r="E3107" s="12">
        <v>0</v>
      </c>
      <c r="F3107" s="12">
        <v>212</v>
      </c>
      <c r="G3107" s="12">
        <v>250</v>
      </c>
      <c r="H3107" s="12">
        <f>Baby_Fashion__2[[#This Row],[no_of_ratings]]*Baby_Fashion__2[[#This Row],[discount_price]]</f>
        <v>0</v>
      </c>
      <c r="I3107" s="12">
        <v>38</v>
      </c>
      <c r="J3107" t="str">
        <f>IF(Baby_Fashion__2[[#This Row],[no_of_ratings]]&gt;=4,"High",IF(Baby_Fashion__2[[#This Row],[no_of_ratings]]&gt;=3,"Medium","Low"))</f>
        <v>Low</v>
      </c>
    </row>
    <row r="3108" spans="1:10" x14ac:dyDescent="0.25">
      <c r="A3108" s="18" t="s">
        <v>2978</v>
      </c>
      <c r="B3108" s="18" t="s">
        <v>2111</v>
      </c>
      <c r="C3108" s="18" t="s">
        <v>2112</v>
      </c>
      <c r="D3108">
        <v>4.2</v>
      </c>
      <c r="E3108" s="12">
        <v>4</v>
      </c>
      <c r="F3108" s="12">
        <v>610.22</v>
      </c>
      <c r="G3108" s="12">
        <v>869</v>
      </c>
      <c r="H3108" s="12">
        <f>Baby_Fashion__2[[#This Row],[no_of_ratings]]*Baby_Fashion__2[[#This Row],[discount_price]]</f>
        <v>2440.88</v>
      </c>
      <c r="I3108" s="12">
        <v>258.77999999999997</v>
      </c>
      <c r="J3108" t="str">
        <f>IF(Baby_Fashion__2[[#This Row],[no_of_ratings]]&gt;=4,"High",IF(Baby_Fashion__2[[#This Row],[no_of_ratings]]&gt;=3,"Medium","Low"))</f>
        <v>High</v>
      </c>
    </row>
    <row r="3109" spans="1:10" x14ac:dyDescent="0.25">
      <c r="A3109" s="18" t="s">
        <v>2979</v>
      </c>
      <c r="B3109" s="18" t="s">
        <v>2111</v>
      </c>
      <c r="C3109" s="18" t="s">
        <v>2112</v>
      </c>
      <c r="D3109">
        <v>3.1</v>
      </c>
      <c r="E3109" s="12">
        <v>12</v>
      </c>
      <c r="F3109" s="12">
        <v>175</v>
      </c>
      <c r="G3109" s="12">
        <v>599</v>
      </c>
      <c r="H3109" s="12">
        <f>Baby_Fashion__2[[#This Row],[no_of_ratings]]*Baby_Fashion__2[[#This Row],[discount_price]]</f>
        <v>2100</v>
      </c>
      <c r="I3109" s="12">
        <v>424</v>
      </c>
      <c r="J3109" t="str">
        <f>IF(Baby_Fashion__2[[#This Row],[no_of_ratings]]&gt;=4,"High",IF(Baby_Fashion__2[[#This Row],[no_of_ratings]]&gt;=3,"Medium","Low"))</f>
        <v>High</v>
      </c>
    </row>
    <row r="3110" spans="1:10" x14ac:dyDescent="0.25">
      <c r="A3110" s="18" t="s">
        <v>2980</v>
      </c>
      <c r="B3110" s="18" t="s">
        <v>2111</v>
      </c>
      <c r="C3110" s="18" t="s">
        <v>2112</v>
      </c>
      <c r="D3110">
        <v>0</v>
      </c>
      <c r="E3110" s="12">
        <v>0</v>
      </c>
      <c r="F3110" s="12">
        <v>585</v>
      </c>
      <c r="G3110" s="12">
        <v>650</v>
      </c>
      <c r="H3110" s="12">
        <f>Baby_Fashion__2[[#This Row],[no_of_ratings]]*Baby_Fashion__2[[#This Row],[discount_price]]</f>
        <v>0</v>
      </c>
      <c r="I3110" s="12">
        <v>65</v>
      </c>
      <c r="J3110" t="str">
        <f>IF(Baby_Fashion__2[[#This Row],[no_of_ratings]]&gt;=4,"High",IF(Baby_Fashion__2[[#This Row],[no_of_ratings]]&gt;=3,"Medium","Low"))</f>
        <v>Low</v>
      </c>
    </row>
    <row r="3111" spans="1:10" x14ac:dyDescent="0.25">
      <c r="A3111" s="18" t="s">
        <v>2981</v>
      </c>
      <c r="B3111" s="18" t="s">
        <v>2111</v>
      </c>
      <c r="C3111" s="18" t="s">
        <v>2112</v>
      </c>
      <c r="D3111">
        <v>0</v>
      </c>
      <c r="E3111" s="12">
        <v>0</v>
      </c>
      <c r="F3111" s="12">
        <v>510</v>
      </c>
      <c r="G3111" s="12">
        <v>600</v>
      </c>
      <c r="H3111" s="12">
        <f>Baby_Fashion__2[[#This Row],[no_of_ratings]]*Baby_Fashion__2[[#This Row],[discount_price]]</f>
        <v>0</v>
      </c>
      <c r="I3111" s="12">
        <v>90</v>
      </c>
      <c r="J3111" t="str">
        <f>IF(Baby_Fashion__2[[#This Row],[no_of_ratings]]&gt;=4,"High",IF(Baby_Fashion__2[[#This Row],[no_of_ratings]]&gt;=3,"Medium","Low"))</f>
        <v>Low</v>
      </c>
    </row>
    <row r="3112" spans="1:10" x14ac:dyDescent="0.25">
      <c r="A3112" s="18" t="s">
        <v>2982</v>
      </c>
      <c r="B3112" s="18" t="s">
        <v>2111</v>
      </c>
      <c r="C3112" s="18" t="s">
        <v>2112</v>
      </c>
      <c r="D3112">
        <v>3.5</v>
      </c>
      <c r="E3112" s="12">
        <v>27</v>
      </c>
      <c r="F3112" s="12">
        <v>642</v>
      </c>
      <c r="G3112" s="12">
        <v>1000</v>
      </c>
      <c r="H3112" s="12">
        <f>Baby_Fashion__2[[#This Row],[no_of_ratings]]*Baby_Fashion__2[[#This Row],[discount_price]]</f>
        <v>17334</v>
      </c>
      <c r="I3112" s="12">
        <v>358</v>
      </c>
      <c r="J3112" t="str">
        <f>IF(Baby_Fashion__2[[#This Row],[no_of_ratings]]&gt;=4,"High",IF(Baby_Fashion__2[[#This Row],[no_of_ratings]]&gt;=3,"Medium","Low"))</f>
        <v>High</v>
      </c>
    </row>
    <row r="3113" spans="1:10" x14ac:dyDescent="0.25">
      <c r="A3113" s="18" t="s">
        <v>2983</v>
      </c>
      <c r="B3113" s="18" t="s">
        <v>2111</v>
      </c>
      <c r="C3113" s="18" t="s">
        <v>2112</v>
      </c>
      <c r="D3113">
        <v>4.0999999999999996</v>
      </c>
      <c r="E3113" s="12">
        <v>18</v>
      </c>
      <c r="F3113" s="12">
        <v>955</v>
      </c>
      <c r="G3113" s="12">
        <v>1156</v>
      </c>
      <c r="H3113" s="12">
        <f>Baby_Fashion__2[[#This Row],[no_of_ratings]]*Baby_Fashion__2[[#This Row],[discount_price]]</f>
        <v>17190</v>
      </c>
      <c r="I3113" s="12">
        <v>201</v>
      </c>
      <c r="J3113" t="str">
        <f>IF(Baby_Fashion__2[[#This Row],[no_of_ratings]]&gt;=4,"High",IF(Baby_Fashion__2[[#This Row],[no_of_ratings]]&gt;=3,"Medium","Low"))</f>
        <v>High</v>
      </c>
    </row>
    <row r="3114" spans="1:10" x14ac:dyDescent="0.25">
      <c r="A3114" s="18" t="s">
        <v>2984</v>
      </c>
      <c r="B3114" s="18" t="s">
        <v>2111</v>
      </c>
      <c r="C3114" s="18" t="s">
        <v>2112</v>
      </c>
      <c r="D3114">
        <v>3.9</v>
      </c>
      <c r="E3114" s="12">
        <v>9</v>
      </c>
      <c r="F3114" s="12">
        <v>0</v>
      </c>
      <c r="G3114" s="12">
        <v>414</v>
      </c>
      <c r="H3114" s="12">
        <f>Baby_Fashion__2[[#This Row],[no_of_ratings]]*Baby_Fashion__2[[#This Row],[discount_price]]</f>
        <v>0</v>
      </c>
      <c r="I3114" s="12">
        <v>414</v>
      </c>
      <c r="J3114" t="str">
        <f>IF(Baby_Fashion__2[[#This Row],[no_of_ratings]]&gt;=4,"High",IF(Baby_Fashion__2[[#This Row],[no_of_ratings]]&gt;=3,"Medium","Low"))</f>
        <v>High</v>
      </c>
    </row>
    <row r="3115" spans="1:10" x14ac:dyDescent="0.25">
      <c r="A3115" s="18" t="s">
        <v>2985</v>
      </c>
      <c r="B3115" s="18" t="s">
        <v>2111</v>
      </c>
      <c r="C3115" s="18" t="s">
        <v>2112</v>
      </c>
      <c r="D3115">
        <v>4.5999999999999996</v>
      </c>
      <c r="E3115" s="12">
        <v>4685</v>
      </c>
      <c r="F3115" s="12">
        <v>936</v>
      </c>
      <c r="G3115" s="12">
        <v>1220</v>
      </c>
      <c r="H3115" s="12">
        <f>Baby_Fashion__2[[#This Row],[no_of_ratings]]*Baby_Fashion__2[[#This Row],[discount_price]]</f>
        <v>4385160</v>
      </c>
      <c r="I3115" s="12">
        <v>284</v>
      </c>
      <c r="J3115" t="str">
        <f>IF(Baby_Fashion__2[[#This Row],[no_of_ratings]]&gt;=4,"High",IF(Baby_Fashion__2[[#This Row],[no_of_ratings]]&gt;=3,"Medium","Low"))</f>
        <v>High</v>
      </c>
    </row>
    <row r="3116" spans="1:10" x14ac:dyDescent="0.25">
      <c r="A3116" s="18" t="s">
        <v>2986</v>
      </c>
      <c r="B3116" s="18" t="s">
        <v>2111</v>
      </c>
      <c r="C3116" s="18" t="s">
        <v>2112</v>
      </c>
      <c r="D3116">
        <v>0</v>
      </c>
      <c r="E3116" s="12">
        <v>0</v>
      </c>
      <c r="F3116" s="12">
        <v>849</v>
      </c>
      <c r="G3116" s="12">
        <v>895</v>
      </c>
      <c r="H3116" s="12">
        <f>Baby_Fashion__2[[#This Row],[no_of_ratings]]*Baby_Fashion__2[[#This Row],[discount_price]]</f>
        <v>0</v>
      </c>
      <c r="I3116" s="12">
        <v>46</v>
      </c>
      <c r="J3116" t="str">
        <f>IF(Baby_Fashion__2[[#This Row],[no_of_ratings]]&gt;=4,"High",IF(Baby_Fashion__2[[#This Row],[no_of_ratings]]&gt;=3,"Medium","Low"))</f>
        <v>Low</v>
      </c>
    </row>
    <row r="3117" spans="1:10" x14ac:dyDescent="0.25">
      <c r="A3117" s="18" t="s">
        <v>2987</v>
      </c>
      <c r="B3117" s="18" t="s">
        <v>2111</v>
      </c>
      <c r="C3117" s="18" t="s">
        <v>2112</v>
      </c>
      <c r="D3117">
        <v>4.2</v>
      </c>
      <c r="E3117" s="12">
        <v>135</v>
      </c>
      <c r="F3117" s="12">
        <v>0</v>
      </c>
      <c r="G3117" s="12">
        <v>268</v>
      </c>
      <c r="H3117" s="12">
        <f>Baby_Fashion__2[[#This Row],[no_of_ratings]]*Baby_Fashion__2[[#This Row],[discount_price]]</f>
        <v>0</v>
      </c>
      <c r="I3117" s="12">
        <v>268</v>
      </c>
      <c r="J3117" t="str">
        <f>IF(Baby_Fashion__2[[#This Row],[no_of_ratings]]&gt;=4,"High",IF(Baby_Fashion__2[[#This Row],[no_of_ratings]]&gt;=3,"Medium","Low"))</f>
        <v>High</v>
      </c>
    </row>
    <row r="3118" spans="1:10" x14ac:dyDescent="0.25">
      <c r="A3118" s="18" t="s">
        <v>2988</v>
      </c>
      <c r="B3118" s="18" t="s">
        <v>2111</v>
      </c>
      <c r="C3118" s="18" t="s">
        <v>2112</v>
      </c>
      <c r="D3118">
        <v>4.5</v>
      </c>
      <c r="E3118" s="12">
        <v>15</v>
      </c>
      <c r="F3118" s="12">
        <v>359</v>
      </c>
      <c r="G3118" s="12">
        <v>399</v>
      </c>
      <c r="H3118" s="12">
        <f>Baby_Fashion__2[[#This Row],[no_of_ratings]]*Baby_Fashion__2[[#This Row],[discount_price]]</f>
        <v>5385</v>
      </c>
      <c r="I3118" s="12">
        <v>40</v>
      </c>
      <c r="J3118" t="str">
        <f>IF(Baby_Fashion__2[[#This Row],[no_of_ratings]]&gt;=4,"High",IF(Baby_Fashion__2[[#This Row],[no_of_ratings]]&gt;=3,"Medium","Low"))</f>
        <v>High</v>
      </c>
    </row>
    <row r="3119" spans="1:10" x14ac:dyDescent="0.25">
      <c r="A3119" s="18" t="s">
        <v>2989</v>
      </c>
      <c r="B3119" s="18" t="s">
        <v>2111</v>
      </c>
      <c r="C3119" s="18" t="s">
        <v>2112</v>
      </c>
      <c r="D3119">
        <v>4</v>
      </c>
      <c r="E3119" s="12">
        <v>122</v>
      </c>
      <c r="F3119" s="12">
        <v>255</v>
      </c>
      <c r="G3119" s="12">
        <v>295</v>
      </c>
      <c r="H3119" s="12">
        <f>Baby_Fashion__2[[#This Row],[no_of_ratings]]*Baby_Fashion__2[[#This Row],[discount_price]]</f>
        <v>31110</v>
      </c>
      <c r="I3119" s="12">
        <v>40</v>
      </c>
      <c r="J3119" t="str">
        <f>IF(Baby_Fashion__2[[#This Row],[no_of_ratings]]&gt;=4,"High",IF(Baby_Fashion__2[[#This Row],[no_of_ratings]]&gt;=3,"Medium","Low"))</f>
        <v>High</v>
      </c>
    </row>
    <row r="3120" spans="1:10" x14ac:dyDescent="0.25">
      <c r="A3120" s="18" t="s">
        <v>2990</v>
      </c>
      <c r="B3120" s="18" t="s">
        <v>2111</v>
      </c>
      <c r="C3120" s="18" t="s">
        <v>2112</v>
      </c>
      <c r="D3120">
        <v>4.8</v>
      </c>
      <c r="E3120" s="12">
        <v>16240</v>
      </c>
      <c r="F3120" s="12">
        <v>4589</v>
      </c>
      <c r="G3120" s="12">
        <v>9178</v>
      </c>
      <c r="H3120" s="12">
        <f>Baby_Fashion__2[[#This Row],[no_of_ratings]]*Baby_Fashion__2[[#This Row],[discount_price]]</f>
        <v>74525360</v>
      </c>
      <c r="I3120" s="12">
        <v>4589</v>
      </c>
      <c r="J3120" t="str">
        <f>IF(Baby_Fashion__2[[#This Row],[no_of_ratings]]&gt;=4,"High",IF(Baby_Fashion__2[[#This Row],[no_of_ratings]]&gt;=3,"Medium","Low"))</f>
        <v>High</v>
      </c>
    </row>
    <row r="3121" spans="1:10" x14ac:dyDescent="0.25">
      <c r="A3121" s="18" t="s">
        <v>2991</v>
      </c>
      <c r="B3121" s="18" t="s">
        <v>2111</v>
      </c>
      <c r="C3121" s="18" t="s">
        <v>2112</v>
      </c>
      <c r="D3121">
        <v>3.8</v>
      </c>
      <c r="E3121" s="12">
        <v>14</v>
      </c>
      <c r="F3121" s="12">
        <v>565.99</v>
      </c>
      <c r="G3121" s="12">
        <v>620</v>
      </c>
      <c r="H3121" s="12">
        <f>Baby_Fashion__2[[#This Row],[no_of_ratings]]*Baby_Fashion__2[[#This Row],[discount_price]]</f>
        <v>7923.8600000000006</v>
      </c>
      <c r="I3121" s="12">
        <v>54.009999999999991</v>
      </c>
      <c r="J3121" t="str">
        <f>IF(Baby_Fashion__2[[#This Row],[no_of_ratings]]&gt;=4,"High",IF(Baby_Fashion__2[[#This Row],[no_of_ratings]]&gt;=3,"Medium","Low"))</f>
        <v>High</v>
      </c>
    </row>
    <row r="3122" spans="1:10" x14ac:dyDescent="0.25">
      <c r="A3122" s="18" t="s">
        <v>2992</v>
      </c>
      <c r="B3122" s="18" t="s">
        <v>2111</v>
      </c>
      <c r="C3122" s="18" t="s">
        <v>2112</v>
      </c>
      <c r="D3122">
        <v>4.2</v>
      </c>
      <c r="E3122" s="12">
        <v>22</v>
      </c>
      <c r="F3122" s="12">
        <v>299</v>
      </c>
      <c r="G3122" s="12">
        <v>599</v>
      </c>
      <c r="H3122" s="12">
        <f>Baby_Fashion__2[[#This Row],[no_of_ratings]]*Baby_Fashion__2[[#This Row],[discount_price]]</f>
        <v>6578</v>
      </c>
      <c r="I3122" s="12">
        <v>300</v>
      </c>
      <c r="J3122" t="str">
        <f>IF(Baby_Fashion__2[[#This Row],[no_of_ratings]]&gt;=4,"High",IF(Baby_Fashion__2[[#This Row],[no_of_ratings]]&gt;=3,"Medium","Low"))</f>
        <v>High</v>
      </c>
    </row>
    <row r="3123" spans="1:10" x14ac:dyDescent="0.25">
      <c r="A3123" s="18" t="s">
        <v>2993</v>
      </c>
      <c r="B3123" s="18" t="s">
        <v>2111</v>
      </c>
      <c r="C3123" s="18" t="s">
        <v>2112</v>
      </c>
      <c r="D3123">
        <v>0</v>
      </c>
      <c r="E3123" s="12">
        <v>0</v>
      </c>
      <c r="F3123" s="12">
        <v>878</v>
      </c>
      <c r="G3123" s="12">
        <v>999</v>
      </c>
      <c r="H3123" s="12">
        <f>Baby_Fashion__2[[#This Row],[no_of_ratings]]*Baby_Fashion__2[[#This Row],[discount_price]]</f>
        <v>0</v>
      </c>
      <c r="I3123" s="12">
        <v>121</v>
      </c>
      <c r="J3123" t="str">
        <f>IF(Baby_Fashion__2[[#This Row],[no_of_ratings]]&gt;=4,"High",IF(Baby_Fashion__2[[#This Row],[no_of_ratings]]&gt;=3,"Medium","Low"))</f>
        <v>Low</v>
      </c>
    </row>
    <row r="3124" spans="1:10" x14ac:dyDescent="0.25">
      <c r="A3124" s="18" t="s">
        <v>2994</v>
      </c>
      <c r="B3124" s="18" t="s">
        <v>2111</v>
      </c>
      <c r="C3124" s="18" t="s">
        <v>2112</v>
      </c>
      <c r="D3124">
        <v>4.5</v>
      </c>
      <c r="E3124" s="12">
        <v>19</v>
      </c>
      <c r="F3124" s="12">
        <v>599</v>
      </c>
      <c r="G3124" s="12">
        <v>998</v>
      </c>
      <c r="H3124" s="12">
        <f>Baby_Fashion__2[[#This Row],[no_of_ratings]]*Baby_Fashion__2[[#This Row],[discount_price]]</f>
        <v>11381</v>
      </c>
      <c r="I3124" s="12">
        <v>399</v>
      </c>
      <c r="J3124" t="str">
        <f>IF(Baby_Fashion__2[[#This Row],[no_of_ratings]]&gt;=4,"High",IF(Baby_Fashion__2[[#This Row],[no_of_ratings]]&gt;=3,"Medium","Low"))</f>
        <v>High</v>
      </c>
    </row>
    <row r="3125" spans="1:10" x14ac:dyDescent="0.25">
      <c r="A3125" s="18" t="s">
        <v>2995</v>
      </c>
      <c r="B3125" s="18" t="s">
        <v>2111</v>
      </c>
      <c r="C3125" s="18" t="s">
        <v>2112</v>
      </c>
      <c r="D3125">
        <v>5</v>
      </c>
      <c r="E3125" s="12">
        <v>1</v>
      </c>
      <c r="F3125" s="12">
        <v>496</v>
      </c>
      <c r="G3125" s="12">
        <v>505</v>
      </c>
      <c r="H3125" s="12">
        <f>Baby_Fashion__2[[#This Row],[no_of_ratings]]*Baby_Fashion__2[[#This Row],[discount_price]]</f>
        <v>496</v>
      </c>
      <c r="I3125" s="12">
        <v>9</v>
      </c>
      <c r="J3125" t="str">
        <f>IF(Baby_Fashion__2[[#This Row],[no_of_ratings]]&gt;=4,"High",IF(Baby_Fashion__2[[#This Row],[no_of_ratings]]&gt;=3,"Medium","Low"))</f>
        <v>Low</v>
      </c>
    </row>
    <row r="3126" spans="1:10" x14ac:dyDescent="0.25">
      <c r="A3126" s="18" t="s">
        <v>2996</v>
      </c>
      <c r="B3126" s="18" t="s">
        <v>2111</v>
      </c>
      <c r="C3126" s="18" t="s">
        <v>2112</v>
      </c>
      <c r="D3126">
        <v>4.2</v>
      </c>
      <c r="E3126" s="12">
        <v>35</v>
      </c>
      <c r="F3126" s="12">
        <v>1899</v>
      </c>
      <c r="G3126" s="12">
        <v>3393</v>
      </c>
      <c r="H3126" s="12">
        <f>Baby_Fashion__2[[#This Row],[no_of_ratings]]*Baby_Fashion__2[[#This Row],[discount_price]]</f>
        <v>66465</v>
      </c>
      <c r="I3126" s="12">
        <v>1494</v>
      </c>
      <c r="J3126" t="str">
        <f>IF(Baby_Fashion__2[[#This Row],[no_of_ratings]]&gt;=4,"High",IF(Baby_Fashion__2[[#This Row],[no_of_ratings]]&gt;=3,"Medium","Low"))</f>
        <v>High</v>
      </c>
    </row>
    <row r="3127" spans="1:10" x14ac:dyDescent="0.25">
      <c r="A3127" s="18" t="s">
        <v>2997</v>
      </c>
      <c r="B3127" s="18" t="s">
        <v>2111</v>
      </c>
      <c r="C3127" s="18" t="s">
        <v>2112</v>
      </c>
      <c r="D3127">
        <v>4.3</v>
      </c>
      <c r="E3127" s="12">
        <v>8</v>
      </c>
      <c r="F3127" s="12">
        <v>329</v>
      </c>
      <c r="G3127" s="12">
        <v>499</v>
      </c>
      <c r="H3127" s="12">
        <f>Baby_Fashion__2[[#This Row],[no_of_ratings]]*Baby_Fashion__2[[#This Row],[discount_price]]</f>
        <v>2632</v>
      </c>
      <c r="I3127" s="12">
        <v>170</v>
      </c>
      <c r="J3127" t="str">
        <f>IF(Baby_Fashion__2[[#This Row],[no_of_ratings]]&gt;=4,"High",IF(Baby_Fashion__2[[#This Row],[no_of_ratings]]&gt;=3,"Medium","Low"))</f>
        <v>High</v>
      </c>
    </row>
    <row r="3128" spans="1:10" x14ac:dyDescent="0.25">
      <c r="A3128" s="18" t="s">
        <v>2998</v>
      </c>
      <c r="B3128" s="18" t="s">
        <v>2111</v>
      </c>
      <c r="C3128" s="18" t="s">
        <v>2112</v>
      </c>
      <c r="D3128">
        <v>3.9</v>
      </c>
      <c r="E3128" s="12">
        <v>24</v>
      </c>
      <c r="F3128" s="12">
        <v>199</v>
      </c>
      <c r="G3128" s="12">
        <v>249</v>
      </c>
      <c r="H3128" s="12">
        <f>Baby_Fashion__2[[#This Row],[no_of_ratings]]*Baby_Fashion__2[[#This Row],[discount_price]]</f>
        <v>4776</v>
      </c>
      <c r="I3128" s="12">
        <v>50</v>
      </c>
      <c r="J3128" t="str">
        <f>IF(Baby_Fashion__2[[#This Row],[no_of_ratings]]&gt;=4,"High",IF(Baby_Fashion__2[[#This Row],[no_of_ratings]]&gt;=3,"Medium","Low"))</f>
        <v>High</v>
      </c>
    </row>
    <row r="3129" spans="1:10" x14ac:dyDescent="0.25">
      <c r="A3129" s="18" t="s">
        <v>2999</v>
      </c>
      <c r="B3129" s="18" t="s">
        <v>2111</v>
      </c>
      <c r="C3129" s="18" t="s">
        <v>2112</v>
      </c>
      <c r="D3129">
        <v>4.4000000000000004</v>
      </c>
      <c r="E3129" s="12">
        <v>22</v>
      </c>
      <c r="F3129" s="12">
        <v>0</v>
      </c>
      <c r="G3129" s="12">
        <v>699</v>
      </c>
      <c r="H3129" s="12">
        <f>Baby_Fashion__2[[#This Row],[no_of_ratings]]*Baby_Fashion__2[[#This Row],[discount_price]]</f>
        <v>0</v>
      </c>
      <c r="I3129" s="12">
        <v>699</v>
      </c>
      <c r="J3129" t="str">
        <f>IF(Baby_Fashion__2[[#This Row],[no_of_ratings]]&gt;=4,"High",IF(Baby_Fashion__2[[#This Row],[no_of_ratings]]&gt;=3,"Medium","Low"))</f>
        <v>High</v>
      </c>
    </row>
    <row r="3130" spans="1:10" x14ac:dyDescent="0.25">
      <c r="A3130" s="18" t="s">
        <v>3000</v>
      </c>
      <c r="B3130" s="18" t="s">
        <v>2111</v>
      </c>
      <c r="C3130" s="18" t="s">
        <v>2112</v>
      </c>
      <c r="D3130">
        <v>4.2</v>
      </c>
      <c r="E3130" s="12">
        <v>4</v>
      </c>
      <c r="F3130" s="12">
        <v>0</v>
      </c>
      <c r="G3130" s="12">
        <v>60</v>
      </c>
      <c r="H3130" s="12">
        <f>Baby_Fashion__2[[#This Row],[no_of_ratings]]*Baby_Fashion__2[[#This Row],[discount_price]]</f>
        <v>0</v>
      </c>
      <c r="I3130" s="12">
        <v>60</v>
      </c>
      <c r="J3130" t="str">
        <f>IF(Baby_Fashion__2[[#This Row],[no_of_ratings]]&gt;=4,"High",IF(Baby_Fashion__2[[#This Row],[no_of_ratings]]&gt;=3,"Medium","Low"))</f>
        <v>High</v>
      </c>
    </row>
    <row r="3131" spans="1:10" x14ac:dyDescent="0.25">
      <c r="A3131" s="18" t="s">
        <v>3001</v>
      </c>
      <c r="B3131" s="18" t="s">
        <v>2111</v>
      </c>
      <c r="C3131" s="18" t="s">
        <v>2112</v>
      </c>
      <c r="D3131">
        <v>1</v>
      </c>
      <c r="E3131" s="12">
        <v>1</v>
      </c>
      <c r="F3131" s="12">
        <v>0</v>
      </c>
      <c r="G3131" s="12">
        <v>195</v>
      </c>
      <c r="H3131" s="12">
        <f>Baby_Fashion__2[[#This Row],[no_of_ratings]]*Baby_Fashion__2[[#This Row],[discount_price]]</f>
        <v>0</v>
      </c>
      <c r="I3131" s="12">
        <v>195</v>
      </c>
      <c r="J3131" t="str">
        <f>IF(Baby_Fashion__2[[#This Row],[no_of_ratings]]&gt;=4,"High",IF(Baby_Fashion__2[[#This Row],[no_of_ratings]]&gt;=3,"Medium","Low"))</f>
        <v>Low</v>
      </c>
    </row>
    <row r="3132" spans="1:10" x14ac:dyDescent="0.25">
      <c r="A3132" s="18" t="s">
        <v>3002</v>
      </c>
      <c r="B3132" s="18" t="s">
        <v>2111</v>
      </c>
      <c r="C3132" s="18" t="s">
        <v>2112</v>
      </c>
      <c r="D3132">
        <v>4.5</v>
      </c>
      <c r="E3132" s="12">
        <v>298</v>
      </c>
      <c r="F3132" s="12">
        <v>2000</v>
      </c>
      <c r="G3132" s="12">
        <v>2608</v>
      </c>
      <c r="H3132" s="12">
        <f>Baby_Fashion__2[[#This Row],[no_of_ratings]]*Baby_Fashion__2[[#This Row],[discount_price]]</f>
        <v>596000</v>
      </c>
      <c r="I3132" s="12">
        <v>608</v>
      </c>
      <c r="J3132" t="str">
        <f>IF(Baby_Fashion__2[[#This Row],[no_of_ratings]]&gt;=4,"High",IF(Baby_Fashion__2[[#This Row],[no_of_ratings]]&gt;=3,"Medium","Low"))</f>
        <v>High</v>
      </c>
    </row>
    <row r="3133" spans="1:10" x14ac:dyDescent="0.25">
      <c r="A3133" s="18" t="s">
        <v>3003</v>
      </c>
      <c r="B3133" s="18" t="s">
        <v>2111</v>
      </c>
      <c r="C3133" s="18" t="s">
        <v>2112</v>
      </c>
      <c r="D3133">
        <v>0</v>
      </c>
      <c r="E3133" s="12">
        <v>0</v>
      </c>
      <c r="F3133" s="12">
        <v>349</v>
      </c>
      <c r="G3133" s="12">
        <v>999</v>
      </c>
      <c r="H3133" s="12">
        <f>Baby_Fashion__2[[#This Row],[no_of_ratings]]*Baby_Fashion__2[[#This Row],[discount_price]]</f>
        <v>0</v>
      </c>
      <c r="I3133" s="12">
        <v>650</v>
      </c>
      <c r="J3133" t="str">
        <f>IF(Baby_Fashion__2[[#This Row],[no_of_ratings]]&gt;=4,"High",IF(Baby_Fashion__2[[#This Row],[no_of_ratings]]&gt;=3,"Medium","Low"))</f>
        <v>Low</v>
      </c>
    </row>
    <row r="3134" spans="1:10" x14ac:dyDescent="0.25">
      <c r="A3134" s="18" t="s">
        <v>3004</v>
      </c>
      <c r="B3134" s="18" t="s">
        <v>2111</v>
      </c>
      <c r="C3134" s="18" t="s">
        <v>2112</v>
      </c>
      <c r="D3134">
        <v>0</v>
      </c>
      <c r="E3134" s="12">
        <v>0</v>
      </c>
      <c r="F3134" s="12">
        <v>0</v>
      </c>
      <c r="G3134" s="12">
        <v>249</v>
      </c>
      <c r="H3134" s="12">
        <f>Baby_Fashion__2[[#This Row],[no_of_ratings]]*Baby_Fashion__2[[#This Row],[discount_price]]</f>
        <v>0</v>
      </c>
      <c r="I3134" s="12">
        <v>249</v>
      </c>
      <c r="J3134" t="str">
        <f>IF(Baby_Fashion__2[[#This Row],[no_of_ratings]]&gt;=4,"High",IF(Baby_Fashion__2[[#This Row],[no_of_ratings]]&gt;=3,"Medium","Low"))</f>
        <v>Low</v>
      </c>
    </row>
    <row r="3135" spans="1:10" x14ac:dyDescent="0.25">
      <c r="A3135" s="18" t="s">
        <v>3005</v>
      </c>
      <c r="B3135" s="18" t="s">
        <v>2111</v>
      </c>
      <c r="C3135" s="18" t="s">
        <v>2112</v>
      </c>
      <c r="D3135">
        <v>4.3</v>
      </c>
      <c r="E3135" s="12">
        <v>5272</v>
      </c>
      <c r="F3135" s="12">
        <v>483</v>
      </c>
      <c r="G3135" s="12">
        <v>598</v>
      </c>
      <c r="H3135" s="12">
        <f>Baby_Fashion__2[[#This Row],[no_of_ratings]]*Baby_Fashion__2[[#This Row],[discount_price]]</f>
        <v>2546376</v>
      </c>
      <c r="I3135" s="12">
        <v>115</v>
      </c>
      <c r="J3135" t="str">
        <f>IF(Baby_Fashion__2[[#This Row],[no_of_ratings]]&gt;=4,"High",IF(Baby_Fashion__2[[#This Row],[no_of_ratings]]&gt;=3,"Medium","Low"))</f>
        <v>High</v>
      </c>
    </row>
    <row r="3136" spans="1:10" x14ac:dyDescent="0.25">
      <c r="A3136" s="18" t="s">
        <v>3006</v>
      </c>
      <c r="B3136" s="18" t="s">
        <v>2111</v>
      </c>
      <c r="C3136" s="18" t="s">
        <v>2112</v>
      </c>
      <c r="D3136">
        <v>0</v>
      </c>
      <c r="E3136" s="12">
        <v>0</v>
      </c>
      <c r="F3136" s="12">
        <v>1099</v>
      </c>
      <c r="G3136" s="12">
        <v>1299</v>
      </c>
      <c r="H3136" s="12">
        <f>Baby_Fashion__2[[#This Row],[no_of_ratings]]*Baby_Fashion__2[[#This Row],[discount_price]]</f>
        <v>0</v>
      </c>
      <c r="I3136" s="12">
        <v>200</v>
      </c>
      <c r="J3136" t="str">
        <f>IF(Baby_Fashion__2[[#This Row],[no_of_ratings]]&gt;=4,"High",IF(Baby_Fashion__2[[#This Row],[no_of_ratings]]&gt;=3,"Medium","Low"))</f>
        <v>Low</v>
      </c>
    </row>
    <row r="3137" spans="1:10" x14ac:dyDescent="0.25">
      <c r="A3137" s="18" t="s">
        <v>3007</v>
      </c>
      <c r="B3137" s="18" t="s">
        <v>2111</v>
      </c>
      <c r="C3137" s="18" t="s">
        <v>2112</v>
      </c>
      <c r="D3137">
        <v>4.2</v>
      </c>
      <c r="E3137" s="12">
        <v>118</v>
      </c>
      <c r="F3137" s="12">
        <v>474.05</v>
      </c>
      <c r="G3137" s="12">
        <v>1999</v>
      </c>
      <c r="H3137" s="12">
        <f>Baby_Fashion__2[[#This Row],[no_of_ratings]]*Baby_Fashion__2[[#This Row],[discount_price]]</f>
        <v>55937.9</v>
      </c>
      <c r="I3137" s="12">
        <v>1524.95</v>
      </c>
      <c r="J3137" t="str">
        <f>IF(Baby_Fashion__2[[#This Row],[no_of_ratings]]&gt;=4,"High",IF(Baby_Fashion__2[[#This Row],[no_of_ratings]]&gt;=3,"Medium","Low"))</f>
        <v>High</v>
      </c>
    </row>
    <row r="3138" spans="1:10" x14ac:dyDescent="0.25">
      <c r="A3138" s="18" t="s">
        <v>3008</v>
      </c>
      <c r="B3138" s="18" t="s">
        <v>2111</v>
      </c>
      <c r="C3138" s="18" t="s">
        <v>2112</v>
      </c>
      <c r="D3138">
        <v>3</v>
      </c>
      <c r="E3138" s="12">
        <v>1</v>
      </c>
      <c r="F3138" s="12">
        <v>339</v>
      </c>
      <c r="G3138" s="12">
        <v>399</v>
      </c>
      <c r="H3138" s="12">
        <f>Baby_Fashion__2[[#This Row],[no_of_ratings]]*Baby_Fashion__2[[#This Row],[discount_price]]</f>
        <v>339</v>
      </c>
      <c r="I3138" s="12">
        <v>60</v>
      </c>
      <c r="J3138" t="str">
        <f>IF(Baby_Fashion__2[[#This Row],[no_of_ratings]]&gt;=4,"High",IF(Baby_Fashion__2[[#This Row],[no_of_ratings]]&gt;=3,"Medium","Low"))</f>
        <v>Low</v>
      </c>
    </row>
    <row r="3139" spans="1:10" x14ac:dyDescent="0.25">
      <c r="A3139" s="18" t="s">
        <v>3009</v>
      </c>
      <c r="B3139" s="18" t="s">
        <v>2111</v>
      </c>
      <c r="C3139" s="18" t="s">
        <v>2112</v>
      </c>
      <c r="D3139">
        <v>3.5</v>
      </c>
      <c r="E3139" s="12">
        <v>331</v>
      </c>
      <c r="F3139" s="12">
        <v>499</v>
      </c>
      <c r="G3139" s="12">
        <v>999</v>
      </c>
      <c r="H3139" s="12">
        <f>Baby_Fashion__2[[#This Row],[no_of_ratings]]*Baby_Fashion__2[[#This Row],[discount_price]]</f>
        <v>165169</v>
      </c>
      <c r="I3139" s="12">
        <v>500</v>
      </c>
      <c r="J3139" t="str">
        <f>IF(Baby_Fashion__2[[#This Row],[no_of_ratings]]&gt;=4,"High",IF(Baby_Fashion__2[[#This Row],[no_of_ratings]]&gt;=3,"Medium","Low"))</f>
        <v>High</v>
      </c>
    </row>
    <row r="3140" spans="1:10" x14ac:dyDescent="0.25">
      <c r="A3140" s="18" t="s">
        <v>3010</v>
      </c>
      <c r="B3140" s="18" t="s">
        <v>2111</v>
      </c>
      <c r="C3140" s="18" t="s">
        <v>2112</v>
      </c>
      <c r="D3140">
        <v>3.1</v>
      </c>
      <c r="E3140" s="12">
        <v>5</v>
      </c>
      <c r="F3140" s="12">
        <v>599</v>
      </c>
      <c r="G3140" s="12">
        <v>999</v>
      </c>
      <c r="H3140" s="12">
        <f>Baby_Fashion__2[[#This Row],[no_of_ratings]]*Baby_Fashion__2[[#This Row],[discount_price]]</f>
        <v>2995</v>
      </c>
      <c r="I3140" s="12">
        <v>400</v>
      </c>
      <c r="J3140" t="str">
        <f>IF(Baby_Fashion__2[[#This Row],[no_of_ratings]]&gt;=4,"High",IF(Baby_Fashion__2[[#This Row],[no_of_ratings]]&gt;=3,"Medium","Low"))</f>
        <v>High</v>
      </c>
    </row>
    <row r="3141" spans="1:10" x14ac:dyDescent="0.25">
      <c r="A3141" s="18" t="s">
        <v>3011</v>
      </c>
      <c r="B3141" s="18" t="s">
        <v>2111</v>
      </c>
      <c r="C3141" s="18" t="s">
        <v>2112</v>
      </c>
      <c r="D3141">
        <v>3.8</v>
      </c>
      <c r="E3141" s="12">
        <v>16</v>
      </c>
      <c r="F3141" s="12">
        <v>249</v>
      </c>
      <c r="G3141" s="12">
        <v>800</v>
      </c>
      <c r="H3141" s="12">
        <f>Baby_Fashion__2[[#This Row],[no_of_ratings]]*Baby_Fashion__2[[#This Row],[discount_price]]</f>
        <v>3984</v>
      </c>
      <c r="I3141" s="12">
        <v>551</v>
      </c>
      <c r="J3141" t="str">
        <f>IF(Baby_Fashion__2[[#This Row],[no_of_ratings]]&gt;=4,"High",IF(Baby_Fashion__2[[#This Row],[no_of_ratings]]&gt;=3,"Medium","Low"))</f>
        <v>High</v>
      </c>
    </row>
    <row r="3142" spans="1:10" x14ac:dyDescent="0.25">
      <c r="A3142" s="18" t="s">
        <v>3012</v>
      </c>
      <c r="B3142" s="18" t="s">
        <v>2111</v>
      </c>
      <c r="C3142" s="18" t="s">
        <v>2112</v>
      </c>
      <c r="D3142">
        <v>4.0999999999999996</v>
      </c>
      <c r="E3142" s="12">
        <v>9</v>
      </c>
      <c r="F3142" s="12">
        <v>569</v>
      </c>
      <c r="G3142" s="12">
        <v>899</v>
      </c>
      <c r="H3142" s="12">
        <f>Baby_Fashion__2[[#This Row],[no_of_ratings]]*Baby_Fashion__2[[#This Row],[discount_price]]</f>
        <v>5121</v>
      </c>
      <c r="I3142" s="12">
        <v>330</v>
      </c>
      <c r="J3142" t="str">
        <f>IF(Baby_Fashion__2[[#This Row],[no_of_ratings]]&gt;=4,"High",IF(Baby_Fashion__2[[#This Row],[no_of_ratings]]&gt;=3,"Medium","Low"))</f>
        <v>High</v>
      </c>
    </row>
    <row r="3143" spans="1:10" x14ac:dyDescent="0.25">
      <c r="A3143" s="18" t="s">
        <v>3013</v>
      </c>
      <c r="B3143" s="18" t="s">
        <v>2111</v>
      </c>
      <c r="C3143" s="18" t="s">
        <v>2112</v>
      </c>
      <c r="D3143">
        <v>3.8</v>
      </c>
      <c r="E3143" s="12">
        <v>3</v>
      </c>
      <c r="F3143" s="12">
        <v>521</v>
      </c>
      <c r="G3143" s="12">
        <v>799</v>
      </c>
      <c r="H3143" s="12">
        <f>Baby_Fashion__2[[#This Row],[no_of_ratings]]*Baby_Fashion__2[[#This Row],[discount_price]]</f>
        <v>1563</v>
      </c>
      <c r="I3143" s="12">
        <v>278</v>
      </c>
      <c r="J3143" t="str">
        <f>IF(Baby_Fashion__2[[#This Row],[no_of_ratings]]&gt;=4,"High",IF(Baby_Fashion__2[[#This Row],[no_of_ratings]]&gt;=3,"Medium","Low"))</f>
        <v>Medium</v>
      </c>
    </row>
    <row r="3144" spans="1:10" x14ac:dyDescent="0.25">
      <c r="A3144" s="18" t="s">
        <v>3014</v>
      </c>
      <c r="B3144" s="18" t="s">
        <v>2111</v>
      </c>
      <c r="C3144" s="18" t="s">
        <v>2112</v>
      </c>
      <c r="D3144">
        <v>0</v>
      </c>
      <c r="E3144" s="12">
        <v>0</v>
      </c>
      <c r="F3144" s="12">
        <v>1080</v>
      </c>
      <c r="G3144" s="12">
        <v>1098</v>
      </c>
      <c r="H3144" s="12">
        <f>Baby_Fashion__2[[#This Row],[no_of_ratings]]*Baby_Fashion__2[[#This Row],[discount_price]]</f>
        <v>0</v>
      </c>
      <c r="I3144" s="12">
        <v>18</v>
      </c>
      <c r="J3144" t="str">
        <f>IF(Baby_Fashion__2[[#This Row],[no_of_ratings]]&gt;=4,"High",IF(Baby_Fashion__2[[#This Row],[no_of_ratings]]&gt;=3,"Medium","Low"))</f>
        <v>Low</v>
      </c>
    </row>
    <row r="3145" spans="1:10" x14ac:dyDescent="0.25">
      <c r="A3145" s="18" t="s">
        <v>3015</v>
      </c>
      <c r="B3145" s="18" t="s">
        <v>2111</v>
      </c>
      <c r="C3145" s="18" t="s">
        <v>2112</v>
      </c>
      <c r="D3145">
        <v>3.9</v>
      </c>
      <c r="E3145" s="12">
        <v>16</v>
      </c>
      <c r="F3145" s="12">
        <v>519</v>
      </c>
      <c r="G3145" s="12">
        <v>899</v>
      </c>
      <c r="H3145" s="12">
        <f>Baby_Fashion__2[[#This Row],[no_of_ratings]]*Baby_Fashion__2[[#This Row],[discount_price]]</f>
        <v>8304</v>
      </c>
      <c r="I3145" s="12">
        <v>380</v>
      </c>
      <c r="J3145" t="str">
        <f>IF(Baby_Fashion__2[[#This Row],[no_of_ratings]]&gt;=4,"High",IF(Baby_Fashion__2[[#This Row],[no_of_ratings]]&gt;=3,"Medium","Low"))</f>
        <v>High</v>
      </c>
    </row>
    <row r="3146" spans="1:10" x14ac:dyDescent="0.25">
      <c r="A3146" s="18" t="s">
        <v>3016</v>
      </c>
      <c r="B3146" s="18" t="s">
        <v>2111</v>
      </c>
      <c r="C3146" s="18" t="s">
        <v>2112</v>
      </c>
      <c r="D3146">
        <v>4.2</v>
      </c>
      <c r="E3146" s="12">
        <v>68</v>
      </c>
      <c r="F3146" s="12">
        <v>810</v>
      </c>
      <c r="G3146" s="12">
        <v>815</v>
      </c>
      <c r="H3146" s="12">
        <f>Baby_Fashion__2[[#This Row],[no_of_ratings]]*Baby_Fashion__2[[#This Row],[discount_price]]</f>
        <v>55080</v>
      </c>
      <c r="I3146" s="12">
        <v>5</v>
      </c>
      <c r="J3146" t="str">
        <f>IF(Baby_Fashion__2[[#This Row],[no_of_ratings]]&gt;=4,"High",IF(Baby_Fashion__2[[#This Row],[no_of_ratings]]&gt;=3,"Medium","Low"))</f>
        <v>High</v>
      </c>
    </row>
    <row r="3147" spans="1:10" x14ac:dyDescent="0.25">
      <c r="A3147" s="18" t="s">
        <v>3017</v>
      </c>
      <c r="B3147" s="18" t="s">
        <v>2111</v>
      </c>
      <c r="C3147" s="18" t="s">
        <v>2112</v>
      </c>
      <c r="D3147">
        <v>3</v>
      </c>
      <c r="E3147" s="12">
        <v>18</v>
      </c>
      <c r="F3147" s="12">
        <v>467</v>
      </c>
      <c r="G3147" s="12">
        <v>850</v>
      </c>
      <c r="H3147" s="12">
        <f>Baby_Fashion__2[[#This Row],[no_of_ratings]]*Baby_Fashion__2[[#This Row],[discount_price]]</f>
        <v>8406</v>
      </c>
      <c r="I3147" s="12">
        <v>383</v>
      </c>
      <c r="J3147" t="str">
        <f>IF(Baby_Fashion__2[[#This Row],[no_of_ratings]]&gt;=4,"High",IF(Baby_Fashion__2[[#This Row],[no_of_ratings]]&gt;=3,"Medium","Low"))</f>
        <v>High</v>
      </c>
    </row>
    <row r="3148" spans="1:10" x14ac:dyDescent="0.25">
      <c r="A3148" s="18" t="s">
        <v>3018</v>
      </c>
      <c r="B3148" s="18" t="s">
        <v>2111</v>
      </c>
      <c r="C3148" s="18" t="s">
        <v>2112</v>
      </c>
      <c r="D3148">
        <v>0</v>
      </c>
      <c r="E3148" s="12">
        <v>0</v>
      </c>
      <c r="F3148" s="12">
        <v>649</v>
      </c>
      <c r="G3148" s="12">
        <v>1399</v>
      </c>
      <c r="H3148" s="12">
        <f>Baby_Fashion__2[[#This Row],[no_of_ratings]]*Baby_Fashion__2[[#This Row],[discount_price]]</f>
        <v>0</v>
      </c>
      <c r="I3148" s="12">
        <v>750</v>
      </c>
      <c r="J3148" t="str">
        <f>IF(Baby_Fashion__2[[#This Row],[no_of_ratings]]&gt;=4,"High",IF(Baby_Fashion__2[[#This Row],[no_of_ratings]]&gt;=3,"Medium","Low"))</f>
        <v>Low</v>
      </c>
    </row>
    <row r="3149" spans="1:10" x14ac:dyDescent="0.25">
      <c r="A3149" s="18" t="s">
        <v>3019</v>
      </c>
      <c r="B3149" s="18" t="s">
        <v>2111</v>
      </c>
      <c r="C3149" s="18" t="s">
        <v>2112</v>
      </c>
      <c r="D3149">
        <v>0</v>
      </c>
      <c r="E3149" s="12">
        <v>0</v>
      </c>
      <c r="F3149" s="12">
        <v>1501</v>
      </c>
      <c r="G3149" s="12">
        <v>1997</v>
      </c>
      <c r="H3149" s="12">
        <f>Baby_Fashion__2[[#This Row],[no_of_ratings]]*Baby_Fashion__2[[#This Row],[discount_price]]</f>
        <v>0</v>
      </c>
      <c r="I3149" s="12">
        <v>496</v>
      </c>
      <c r="J3149" t="str">
        <f>IF(Baby_Fashion__2[[#This Row],[no_of_ratings]]&gt;=4,"High",IF(Baby_Fashion__2[[#This Row],[no_of_ratings]]&gt;=3,"Medium","Low"))</f>
        <v>Low</v>
      </c>
    </row>
    <row r="3150" spans="1:10" x14ac:dyDescent="0.25">
      <c r="A3150" s="18" t="s">
        <v>3020</v>
      </c>
      <c r="B3150" s="18" t="s">
        <v>2111</v>
      </c>
      <c r="C3150" s="18" t="s">
        <v>2112</v>
      </c>
      <c r="D3150">
        <v>4.4000000000000004</v>
      </c>
      <c r="E3150" s="12">
        <v>4213</v>
      </c>
      <c r="F3150" s="12">
        <v>491</v>
      </c>
      <c r="G3150" s="12">
        <v>680</v>
      </c>
      <c r="H3150" s="12">
        <f>Baby_Fashion__2[[#This Row],[no_of_ratings]]*Baby_Fashion__2[[#This Row],[discount_price]]</f>
        <v>2068583</v>
      </c>
      <c r="I3150" s="12">
        <v>189</v>
      </c>
      <c r="J3150" t="str">
        <f>IF(Baby_Fashion__2[[#This Row],[no_of_ratings]]&gt;=4,"High",IF(Baby_Fashion__2[[#This Row],[no_of_ratings]]&gt;=3,"Medium","Low"))</f>
        <v>High</v>
      </c>
    </row>
    <row r="3151" spans="1:10" x14ac:dyDescent="0.25">
      <c r="A3151" s="18" t="s">
        <v>3021</v>
      </c>
      <c r="B3151" s="18" t="s">
        <v>2111</v>
      </c>
      <c r="C3151" s="18" t="s">
        <v>2112</v>
      </c>
      <c r="D3151">
        <v>4.3</v>
      </c>
      <c r="E3151" s="12">
        <v>2060</v>
      </c>
      <c r="F3151" s="12">
        <v>567</v>
      </c>
      <c r="G3151" s="12">
        <v>698</v>
      </c>
      <c r="H3151" s="12">
        <f>Baby_Fashion__2[[#This Row],[no_of_ratings]]*Baby_Fashion__2[[#This Row],[discount_price]]</f>
        <v>1168020</v>
      </c>
      <c r="I3151" s="12">
        <v>131</v>
      </c>
      <c r="J3151" t="str">
        <f>IF(Baby_Fashion__2[[#This Row],[no_of_ratings]]&gt;=4,"High",IF(Baby_Fashion__2[[#This Row],[no_of_ratings]]&gt;=3,"Medium","Low"))</f>
        <v>High</v>
      </c>
    </row>
    <row r="3152" spans="1:10" x14ac:dyDescent="0.25">
      <c r="A3152" s="18" t="s">
        <v>3022</v>
      </c>
      <c r="B3152" s="18" t="s">
        <v>2111</v>
      </c>
      <c r="C3152" s="18" t="s">
        <v>2112</v>
      </c>
      <c r="D3152">
        <v>4.3</v>
      </c>
      <c r="E3152" s="12">
        <v>5196</v>
      </c>
      <c r="F3152" s="12">
        <v>412</v>
      </c>
      <c r="G3152" s="12">
        <v>548</v>
      </c>
      <c r="H3152" s="12">
        <f>Baby_Fashion__2[[#This Row],[no_of_ratings]]*Baby_Fashion__2[[#This Row],[discount_price]]</f>
        <v>2140752</v>
      </c>
      <c r="I3152" s="12">
        <v>136</v>
      </c>
      <c r="J3152" t="str">
        <f>IF(Baby_Fashion__2[[#This Row],[no_of_ratings]]&gt;=4,"High",IF(Baby_Fashion__2[[#This Row],[no_of_ratings]]&gt;=3,"Medium","Low"))</f>
        <v>High</v>
      </c>
    </row>
    <row r="3153" spans="1:10" x14ac:dyDescent="0.25">
      <c r="A3153" s="18" t="s">
        <v>3023</v>
      </c>
      <c r="B3153" s="18" t="s">
        <v>2111</v>
      </c>
      <c r="C3153" s="18" t="s">
        <v>2112</v>
      </c>
      <c r="D3153">
        <v>0</v>
      </c>
      <c r="E3153" s="12">
        <v>0</v>
      </c>
      <c r="F3153" s="12">
        <v>240</v>
      </c>
      <c r="G3153" s="12">
        <v>349</v>
      </c>
      <c r="H3153" s="12">
        <f>Baby_Fashion__2[[#This Row],[no_of_ratings]]*Baby_Fashion__2[[#This Row],[discount_price]]</f>
        <v>0</v>
      </c>
      <c r="I3153" s="12">
        <v>109</v>
      </c>
      <c r="J3153" t="str">
        <f>IF(Baby_Fashion__2[[#This Row],[no_of_ratings]]&gt;=4,"High",IF(Baby_Fashion__2[[#This Row],[no_of_ratings]]&gt;=3,"Medium","Low"))</f>
        <v>Low</v>
      </c>
    </row>
    <row r="3154" spans="1:10" x14ac:dyDescent="0.25">
      <c r="A3154" s="18" t="s">
        <v>3024</v>
      </c>
      <c r="B3154" s="18" t="s">
        <v>2111</v>
      </c>
      <c r="C3154" s="18" t="s">
        <v>2112</v>
      </c>
      <c r="D3154">
        <v>4.2</v>
      </c>
      <c r="E3154" s="12">
        <v>118</v>
      </c>
      <c r="F3154" s="12">
        <v>759.05</v>
      </c>
      <c r="G3154" s="12">
        <v>2999</v>
      </c>
      <c r="H3154" s="12">
        <f>Baby_Fashion__2[[#This Row],[no_of_ratings]]*Baby_Fashion__2[[#This Row],[discount_price]]</f>
        <v>89567.9</v>
      </c>
      <c r="I3154" s="12">
        <v>2239.9499999999998</v>
      </c>
      <c r="J3154" t="str">
        <f>IF(Baby_Fashion__2[[#This Row],[no_of_ratings]]&gt;=4,"High",IF(Baby_Fashion__2[[#This Row],[no_of_ratings]]&gt;=3,"Medium","Low"))</f>
        <v>High</v>
      </c>
    </row>
    <row r="3155" spans="1:10" x14ac:dyDescent="0.25">
      <c r="A3155" s="18" t="s">
        <v>3025</v>
      </c>
      <c r="B3155" s="18" t="s">
        <v>2111</v>
      </c>
      <c r="C3155" s="18" t="s">
        <v>2112</v>
      </c>
      <c r="D3155">
        <v>4.5</v>
      </c>
      <c r="E3155" s="12">
        <v>2</v>
      </c>
      <c r="F3155" s="12">
        <v>1550</v>
      </c>
      <c r="G3155" s="12">
        <v>3299</v>
      </c>
      <c r="H3155" s="12">
        <f>Baby_Fashion__2[[#This Row],[no_of_ratings]]*Baby_Fashion__2[[#This Row],[discount_price]]</f>
        <v>3100</v>
      </c>
      <c r="I3155" s="12">
        <v>1749</v>
      </c>
      <c r="J3155" t="str">
        <f>IF(Baby_Fashion__2[[#This Row],[no_of_ratings]]&gt;=4,"High",IF(Baby_Fashion__2[[#This Row],[no_of_ratings]]&gt;=3,"Medium","Low"))</f>
        <v>Low</v>
      </c>
    </row>
    <row r="3156" spans="1:10" x14ac:dyDescent="0.25">
      <c r="A3156" s="18" t="s">
        <v>3026</v>
      </c>
      <c r="B3156" s="18" t="s">
        <v>2111</v>
      </c>
      <c r="C3156" s="18" t="s">
        <v>2112</v>
      </c>
      <c r="D3156">
        <v>3</v>
      </c>
      <c r="E3156" s="12">
        <v>7</v>
      </c>
      <c r="F3156" s="12">
        <v>499</v>
      </c>
      <c r="G3156" s="12">
        <v>1499</v>
      </c>
      <c r="H3156" s="12">
        <f>Baby_Fashion__2[[#This Row],[no_of_ratings]]*Baby_Fashion__2[[#This Row],[discount_price]]</f>
        <v>3493</v>
      </c>
      <c r="I3156" s="12">
        <v>1000</v>
      </c>
      <c r="J3156" t="str">
        <f>IF(Baby_Fashion__2[[#This Row],[no_of_ratings]]&gt;=4,"High",IF(Baby_Fashion__2[[#This Row],[no_of_ratings]]&gt;=3,"Medium","Low"))</f>
        <v>High</v>
      </c>
    </row>
    <row r="3157" spans="1:10" x14ac:dyDescent="0.25">
      <c r="A3157" s="18" t="s">
        <v>2873</v>
      </c>
      <c r="B3157" s="18" t="s">
        <v>2111</v>
      </c>
      <c r="C3157" s="18" t="s">
        <v>2112</v>
      </c>
      <c r="D3157">
        <v>5</v>
      </c>
      <c r="E3157" s="12">
        <v>1</v>
      </c>
      <c r="F3157" s="12">
        <v>878</v>
      </c>
      <c r="G3157" s="12">
        <v>999</v>
      </c>
      <c r="H3157" s="12">
        <f>Baby_Fashion__2[[#This Row],[no_of_ratings]]*Baby_Fashion__2[[#This Row],[discount_price]]</f>
        <v>878</v>
      </c>
      <c r="I3157" s="12">
        <v>121</v>
      </c>
      <c r="J3157" t="str">
        <f>IF(Baby_Fashion__2[[#This Row],[no_of_ratings]]&gt;=4,"High",IF(Baby_Fashion__2[[#This Row],[no_of_ratings]]&gt;=3,"Medium","Low"))</f>
        <v>Low</v>
      </c>
    </row>
    <row r="3158" spans="1:10" x14ac:dyDescent="0.25">
      <c r="A3158" s="18" t="s">
        <v>3027</v>
      </c>
      <c r="B3158" s="18" t="s">
        <v>2111</v>
      </c>
      <c r="C3158" s="18" t="s">
        <v>2112</v>
      </c>
      <c r="D3158">
        <v>0</v>
      </c>
      <c r="E3158" s="12">
        <v>0</v>
      </c>
      <c r="F3158" s="12">
        <v>170</v>
      </c>
      <c r="G3158" s="12">
        <v>300</v>
      </c>
      <c r="H3158" s="12">
        <f>Baby_Fashion__2[[#This Row],[no_of_ratings]]*Baby_Fashion__2[[#This Row],[discount_price]]</f>
        <v>0</v>
      </c>
      <c r="I3158" s="12">
        <v>130</v>
      </c>
      <c r="J3158" t="str">
        <f>IF(Baby_Fashion__2[[#This Row],[no_of_ratings]]&gt;=4,"High",IF(Baby_Fashion__2[[#This Row],[no_of_ratings]]&gt;=3,"Medium","Low"))</f>
        <v>Low</v>
      </c>
    </row>
    <row r="3159" spans="1:10" x14ac:dyDescent="0.25">
      <c r="A3159" s="18" t="s">
        <v>3028</v>
      </c>
      <c r="B3159" s="18" t="s">
        <v>2111</v>
      </c>
      <c r="C3159" s="18" t="s">
        <v>2112</v>
      </c>
      <c r="D3159">
        <v>3.4</v>
      </c>
      <c r="E3159" s="12">
        <v>12</v>
      </c>
      <c r="F3159" s="12">
        <v>128</v>
      </c>
      <c r="G3159" s="12">
        <v>145</v>
      </c>
      <c r="H3159" s="12">
        <f>Baby_Fashion__2[[#This Row],[no_of_ratings]]*Baby_Fashion__2[[#This Row],[discount_price]]</f>
        <v>1536</v>
      </c>
      <c r="I3159" s="12">
        <v>17</v>
      </c>
      <c r="J3159" t="str">
        <f>IF(Baby_Fashion__2[[#This Row],[no_of_ratings]]&gt;=4,"High",IF(Baby_Fashion__2[[#This Row],[no_of_ratings]]&gt;=3,"Medium","Low"))</f>
        <v>High</v>
      </c>
    </row>
    <row r="3160" spans="1:10" x14ac:dyDescent="0.25">
      <c r="A3160" s="18" t="s">
        <v>3029</v>
      </c>
      <c r="B3160" s="18" t="s">
        <v>2111</v>
      </c>
      <c r="C3160" s="18" t="s">
        <v>2112</v>
      </c>
      <c r="D3160">
        <v>3.3</v>
      </c>
      <c r="E3160" s="12">
        <v>46</v>
      </c>
      <c r="F3160" s="12">
        <v>549</v>
      </c>
      <c r="G3160" s="12">
        <v>1399</v>
      </c>
      <c r="H3160" s="12">
        <f>Baby_Fashion__2[[#This Row],[no_of_ratings]]*Baby_Fashion__2[[#This Row],[discount_price]]</f>
        <v>25254</v>
      </c>
      <c r="I3160" s="12">
        <v>850</v>
      </c>
      <c r="J3160" t="str">
        <f>IF(Baby_Fashion__2[[#This Row],[no_of_ratings]]&gt;=4,"High",IF(Baby_Fashion__2[[#This Row],[no_of_ratings]]&gt;=3,"Medium","Low"))</f>
        <v>High</v>
      </c>
    </row>
    <row r="3161" spans="1:10" x14ac:dyDescent="0.25">
      <c r="A3161" s="18" t="s">
        <v>3030</v>
      </c>
      <c r="B3161" s="18" t="s">
        <v>2111</v>
      </c>
      <c r="C3161" s="18" t="s">
        <v>2112</v>
      </c>
      <c r="D3161">
        <v>4.0999999999999996</v>
      </c>
      <c r="E3161" s="12">
        <v>374</v>
      </c>
      <c r="F3161" s="12">
        <v>331.55</v>
      </c>
      <c r="G3161" s="12">
        <v>999</v>
      </c>
      <c r="H3161" s="12">
        <f>Baby_Fashion__2[[#This Row],[no_of_ratings]]*Baby_Fashion__2[[#This Row],[discount_price]]</f>
        <v>123999.7</v>
      </c>
      <c r="I3161" s="12">
        <v>667.45</v>
      </c>
      <c r="J3161" t="str">
        <f>IF(Baby_Fashion__2[[#This Row],[no_of_ratings]]&gt;=4,"High",IF(Baby_Fashion__2[[#This Row],[no_of_ratings]]&gt;=3,"Medium","Low"))</f>
        <v>High</v>
      </c>
    </row>
    <row r="3162" spans="1:10" x14ac:dyDescent="0.25">
      <c r="A3162" s="18" t="s">
        <v>3031</v>
      </c>
      <c r="B3162" s="18" t="s">
        <v>2111</v>
      </c>
      <c r="C3162" s="18" t="s">
        <v>2112</v>
      </c>
      <c r="D3162">
        <v>4.0999999999999996</v>
      </c>
      <c r="E3162" s="12">
        <v>39</v>
      </c>
      <c r="F3162" s="12">
        <v>1099</v>
      </c>
      <c r="G3162" s="12">
        <v>1499</v>
      </c>
      <c r="H3162" s="12">
        <f>Baby_Fashion__2[[#This Row],[no_of_ratings]]*Baby_Fashion__2[[#This Row],[discount_price]]</f>
        <v>42861</v>
      </c>
      <c r="I3162" s="12">
        <v>400</v>
      </c>
      <c r="J3162" t="str">
        <f>IF(Baby_Fashion__2[[#This Row],[no_of_ratings]]&gt;=4,"High",IF(Baby_Fashion__2[[#This Row],[no_of_ratings]]&gt;=3,"Medium","Low"))</f>
        <v>High</v>
      </c>
    </row>
    <row r="3163" spans="1:10" x14ac:dyDescent="0.25">
      <c r="A3163" s="18" t="s">
        <v>3032</v>
      </c>
      <c r="B3163" s="18" t="s">
        <v>2111</v>
      </c>
      <c r="C3163" s="18" t="s">
        <v>2112</v>
      </c>
      <c r="D3163">
        <v>3</v>
      </c>
      <c r="E3163" s="12">
        <v>15</v>
      </c>
      <c r="F3163" s="12">
        <v>205</v>
      </c>
      <c r="G3163" s="12">
        <v>240</v>
      </c>
      <c r="H3163" s="12">
        <f>Baby_Fashion__2[[#This Row],[no_of_ratings]]*Baby_Fashion__2[[#This Row],[discount_price]]</f>
        <v>3075</v>
      </c>
      <c r="I3163" s="12">
        <v>35</v>
      </c>
      <c r="J3163" t="str">
        <f>IF(Baby_Fashion__2[[#This Row],[no_of_ratings]]&gt;=4,"High",IF(Baby_Fashion__2[[#This Row],[no_of_ratings]]&gt;=3,"Medium","Low"))</f>
        <v>High</v>
      </c>
    </row>
    <row r="3164" spans="1:10" x14ac:dyDescent="0.25">
      <c r="A3164" s="18" t="s">
        <v>3033</v>
      </c>
      <c r="B3164" s="18" t="s">
        <v>2111</v>
      </c>
      <c r="C3164" s="18" t="s">
        <v>2112</v>
      </c>
      <c r="D3164">
        <v>3.7</v>
      </c>
      <c r="E3164" s="12">
        <v>9</v>
      </c>
      <c r="F3164" s="12">
        <v>399</v>
      </c>
      <c r="G3164" s="12">
        <v>2000</v>
      </c>
      <c r="H3164" s="12">
        <f>Baby_Fashion__2[[#This Row],[no_of_ratings]]*Baby_Fashion__2[[#This Row],[discount_price]]</f>
        <v>3591</v>
      </c>
      <c r="I3164" s="12">
        <v>1601</v>
      </c>
      <c r="J3164" t="str">
        <f>IF(Baby_Fashion__2[[#This Row],[no_of_ratings]]&gt;=4,"High",IF(Baby_Fashion__2[[#This Row],[no_of_ratings]]&gt;=3,"Medium","Low"))</f>
        <v>High</v>
      </c>
    </row>
    <row r="3165" spans="1:10" x14ac:dyDescent="0.25">
      <c r="A3165" s="18" t="s">
        <v>3034</v>
      </c>
      <c r="B3165" s="18" t="s">
        <v>2111</v>
      </c>
      <c r="C3165" s="18" t="s">
        <v>2112</v>
      </c>
      <c r="D3165">
        <v>3.1</v>
      </c>
      <c r="E3165" s="12">
        <v>31</v>
      </c>
      <c r="F3165" s="12">
        <v>349</v>
      </c>
      <c r="G3165" s="12">
        <v>999</v>
      </c>
      <c r="H3165" s="12">
        <f>Baby_Fashion__2[[#This Row],[no_of_ratings]]*Baby_Fashion__2[[#This Row],[discount_price]]</f>
        <v>10819</v>
      </c>
      <c r="I3165" s="12">
        <v>650</v>
      </c>
      <c r="J3165" t="str">
        <f>IF(Baby_Fashion__2[[#This Row],[no_of_ratings]]&gt;=4,"High",IF(Baby_Fashion__2[[#This Row],[no_of_ratings]]&gt;=3,"Medium","Low"))</f>
        <v>High</v>
      </c>
    </row>
    <row r="3166" spans="1:10" x14ac:dyDescent="0.25">
      <c r="A3166" s="18" t="s">
        <v>3035</v>
      </c>
      <c r="B3166" s="18" t="s">
        <v>2111</v>
      </c>
      <c r="C3166" s="18" t="s">
        <v>2112</v>
      </c>
      <c r="D3166">
        <v>4.2</v>
      </c>
      <c r="E3166" s="12">
        <v>30</v>
      </c>
      <c r="F3166" s="12">
        <v>359</v>
      </c>
      <c r="G3166" s="12">
        <v>360</v>
      </c>
      <c r="H3166" s="12">
        <f>Baby_Fashion__2[[#This Row],[no_of_ratings]]*Baby_Fashion__2[[#This Row],[discount_price]]</f>
        <v>10770</v>
      </c>
      <c r="I3166" s="12">
        <v>1</v>
      </c>
      <c r="J3166" t="str">
        <f>IF(Baby_Fashion__2[[#This Row],[no_of_ratings]]&gt;=4,"High",IF(Baby_Fashion__2[[#This Row],[no_of_ratings]]&gt;=3,"Medium","Low"))</f>
        <v>High</v>
      </c>
    </row>
    <row r="3167" spans="1:10" x14ac:dyDescent="0.25">
      <c r="A3167" s="18" t="s">
        <v>3036</v>
      </c>
      <c r="B3167" s="18" t="s">
        <v>2111</v>
      </c>
      <c r="C3167" s="18" t="s">
        <v>2112</v>
      </c>
      <c r="D3167">
        <v>3.5</v>
      </c>
      <c r="E3167" s="12">
        <v>6</v>
      </c>
      <c r="F3167" s="12">
        <v>296</v>
      </c>
      <c r="G3167" s="12">
        <v>298</v>
      </c>
      <c r="H3167" s="12">
        <f>Baby_Fashion__2[[#This Row],[no_of_ratings]]*Baby_Fashion__2[[#This Row],[discount_price]]</f>
        <v>1776</v>
      </c>
      <c r="I3167" s="12">
        <v>2</v>
      </c>
      <c r="J3167" t="str">
        <f>IF(Baby_Fashion__2[[#This Row],[no_of_ratings]]&gt;=4,"High",IF(Baby_Fashion__2[[#This Row],[no_of_ratings]]&gt;=3,"Medium","Low"))</f>
        <v>High</v>
      </c>
    </row>
    <row r="3168" spans="1:10" x14ac:dyDescent="0.25">
      <c r="A3168" s="18" t="s">
        <v>3037</v>
      </c>
      <c r="B3168" s="18" t="s">
        <v>2111</v>
      </c>
      <c r="C3168" s="18" t="s">
        <v>2112</v>
      </c>
      <c r="D3168">
        <v>4.0999999999999996</v>
      </c>
      <c r="E3168" s="12">
        <v>23</v>
      </c>
      <c r="F3168" s="12">
        <v>240</v>
      </c>
      <c r="G3168" s="12">
        <v>499</v>
      </c>
      <c r="H3168" s="12">
        <f>Baby_Fashion__2[[#This Row],[no_of_ratings]]*Baby_Fashion__2[[#This Row],[discount_price]]</f>
        <v>5520</v>
      </c>
      <c r="I3168" s="12">
        <v>259</v>
      </c>
      <c r="J3168" t="str">
        <f>IF(Baby_Fashion__2[[#This Row],[no_of_ratings]]&gt;=4,"High",IF(Baby_Fashion__2[[#This Row],[no_of_ratings]]&gt;=3,"Medium","Low"))</f>
        <v>High</v>
      </c>
    </row>
    <row r="3169" spans="1:10" x14ac:dyDescent="0.25">
      <c r="A3169" s="18" t="s">
        <v>3038</v>
      </c>
      <c r="B3169" s="18" t="s">
        <v>2111</v>
      </c>
      <c r="C3169" s="18" t="s">
        <v>2112</v>
      </c>
      <c r="D3169">
        <v>3</v>
      </c>
      <c r="E3169" s="12">
        <v>2</v>
      </c>
      <c r="F3169" s="12">
        <v>5149</v>
      </c>
      <c r="G3169" s="12">
        <v>6999</v>
      </c>
      <c r="H3169" s="12">
        <f>Baby_Fashion__2[[#This Row],[no_of_ratings]]*Baby_Fashion__2[[#This Row],[discount_price]]</f>
        <v>10298</v>
      </c>
      <c r="I3169" s="12">
        <v>1850</v>
      </c>
      <c r="J3169" t="str">
        <f>IF(Baby_Fashion__2[[#This Row],[no_of_ratings]]&gt;=4,"High",IF(Baby_Fashion__2[[#This Row],[no_of_ratings]]&gt;=3,"Medium","Low"))</f>
        <v>Low</v>
      </c>
    </row>
    <row r="3170" spans="1:10" x14ac:dyDescent="0.25">
      <c r="A3170" s="18" t="s">
        <v>3039</v>
      </c>
      <c r="B3170" s="18" t="s">
        <v>2111</v>
      </c>
      <c r="C3170" s="18" t="s">
        <v>2112</v>
      </c>
      <c r="D3170">
        <v>3.4</v>
      </c>
      <c r="E3170" s="12">
        <v>15</v>
      </c>
      <c r="F3170" s="12">
        <v>599</v>
      </c>
      <c r="G3170" s="12">
        <v>1599</v>
      </c>
      <c r="H3170" s="12">
        <f>Baby_Fashion__2[[#This Row],[no_of_ratings]]*Baby_Fashion__2[[#This Row],[discount_price]]</f>
        <v>8985</v>
      </c>
      <c r="I3170" s="12">
        <v>1000</v>
      </c>
      <c r="J3170" t="str">
        <f>IF(Baby_Fashion__2[[#This Row],[no_of_ratings]]&gt;=4,"High",IF(Baby_Fashion__2[[#This Row],[no_of_ratings]]&gt;=3,"Medium","Low"))</f>
        <v>High</v>
      </c>
    </row>
    <row r="3171" spans="1:10" x14ac:dyDescent="0.25">
      <c r="A3171" s="18" t="s">
        <v>3040</v>
      </c>
      <c r="B3171" s="18" t="s">
        <v>2111</v>
      </c>
      <c r="C3171" s="18" t="s">
        <v>2112</v>
      </c>
      <c r="D3171">
        <v>4.4000000000000004</v>
      </c>
      <c r="E3171" s="12">
        <v>102</v>
      </c>
      <c r="F3171" s="12">
        <v>319</v>
      </c>
      <c r="G3171" s="12">
        <v>399</v>
      </c>
      <c r="H3171" s="12">
        <f>Baby_Fashion__2[[#This Row],[no_of_ratings]]*Baby_Fashion__2[[#This Row],[discount_price]]</f>
        <v>32538</v>
      </c>
      <c r="I3171" s="12">
        <v>80</v>
      </c>
      <c r="J3171" t="str">
        <f>IF(Baby_Fashion__2[[#This Row],[no_of_ratings]]&gt;=4,"High",IF(Baby_Fashion__2[[#This Row],[no_of_ratings]]&gt;=3,"Medium","Low"))</f>
        <v>High</v>
      </c>
    </row>
    <row r="3172" spans="1:10" x14ac:dyDescent="0.25">
      <c r="A3172" s="18" t="s">
        <v>3041</v>
      </c>
      <c r="B3172" s="18" t="s">
        <v>2111</v>
      </c>
      <c r="C3172" s="18" t="s">
        <v>2112</v>
      </c>
      <c r="D3172">
        <v>4.0999999999999996</v>
      </c>
      <c r="E3172" s="12">
        <v>2</v>
      </c>
      <c r="F3172" s="12">
        <v>239</v>
      </c>
      <c r="G3172" s="12">
        <v>240</v>
      </c>
      <c r="H3172" s="12">
        <f>Baby_Fashion__2[[#This Row],[no_of_ratings]]*Baby_Fashion__2[[#This Row],[discount_price]]</f>
        <v>478</v>
      </c>
      <c r="I3172" s="12">
        <v>1</v>
      </c>
      <c r="J3172" t="str">
        <f>IF(Baby_Fashion__2[[#This Row],[no_of_ratings]]&gt;=4,"High",IF(Baby_Fashion__2[[#This Row],[no_of_ratings]]&gt;=3,"Medium","Low"))</f>
        <v>Low</v>
      </c>
    </row>
    <row r="3173" spans="1:10" x14ac:dyDescent="0.25">
      <c r="A3173" s="18" t="s">
        <v>3042</v>
      </c>
      <c r="B3173" s="18" t="s">
        <v>2111</v>
      </c>
      <c r="C3173" s="18" t="s">
        <v>2112</v>
      </c>
      <c r="D3173">
        <v>4.2</v>
      </c>
      <c r="E3173" s="12">
        <v>64</v>
      </c>
      <c r="F3173" s="12">
        <v>350</v>
      </c>
      <c r="G3173" s="12">
        <v>499</v>
      </c>
      <c r="H3173" s="12">
        <f>Baby_Fashion__2[[#This Row],[no_of_ratings]]*Baby_Fashion__2[[#This Row],[discount_price]]</f>
        <v>22400</v>
      </c>
      <c r="I3173" s="12">
        <v>149</v>
      </c>
      <c r="J3173" t="str">
        <f>IF(Baby_Fashion__2[[#This Row],[no_of_ratings]]&gt;=4,"High",IF(Baby_Fashion__2[[#This Row],[no_of_ratings]]&gt;=3,"Medium","Low"))</f>
        <v>High</v>
      </c>
    </row>
    <row r="3174" spans="1:10" x14ac:dyDescent="0.25">
      <c r="A3174" s="18" t="s">
        <v>3043</v>
      </c>
      <c r="B3174" s="18" t="s">
        <v>2111</v>
      </c>
      <c r="C3174" s="18" t="s">
        <v>2112</v>
      </c>
      <c r="D3174">
        <v>1.4</v>
      </c>
      <c r="E3174" s="12">
        <v>2</v>
      </c>
      <c r="F3174" s="12">
        <v>759</v>
      </c>
      <c r="G3174" s="12">
        <v>1200</v>
      </c>
      <c r="H3174" s="12">
        <f>Baby_Fashion__2[[#This Row],[no_of_ratings]]*Baby_Fashion__2[[#This Row],[discount_price]]</f>
        <v>1518</v>
      </c>
      <c r="I3174" s="12">
        <v>441</v>
      </c>
      <c r="J3174" t="str">
        <f>IF(Baby_Fashion__2[[#This Row],[no_of_ratings]]&gt;=4,"High",IF(Baby_Fashion__2[[#This Row],[no_of_ratings]]&gt;=3,"Medium","Low"))</f>
        <v>Low</v>
      </c>
    </row>
    <row r="3175" spans="1:10" x14ac:dyDescent="0.25">
      <c r="A3175" s="18" t="s">
        <v>3044</v>
      </c>
      <c r="B3175" s="18" t="s">
        <v>2111</v>
      </c>
      <c r="C3175" s="18" t="s">
        <v>2112</v>
      </c>
      <c r="D3175">
        <v>5</v>
      </c>
      <c r="E3175" s="12">
        <v>1</v>
      </c>
      <c r="F3175" s="12">
        <v>299</v>
      </c>
      <c r="G3175" s="12">
        <v>375</v>
      </c>
      <c r="H3175" s="12">
        <f>Baby_Fashion__2[[#This Row],[no_of_ratings]]*Baby_Fashion__2[[#This Row],[discount_price]]</f>
        <v>299</v>
      </c>
      <c r="I3175" s="12">
        <v>76</v>
      </c>
      <c r="J3175" t="str">
        <f>IF(Baby_Fashion__2[[#This Row],[no_of_ratings]]&gt;=4,"High",IF(Baby_Fashion__2[[#This Row],[no_of_ratings]]&gt;=3,"Medium","Low"))</f>
        <v>Low</v>
      </c>
    </row>
    <row r="3176" spans="1:10" x14ac:dyDescent="0.25">
      <c r="A3176" s="18" t="s">
        <v>3045</v>
      </c>
      <c r="B3176" s="18" t="s">
        <v>2111</v>
      </c>
      <c r="C3176" s="18" t="s">
        <v>2112</v>
      </c>
      <c r="D3176">
        <v>4.5999999999999996</v>
      </c>
      <c r="E3176" s="12">
        <v>14122</v>
      </c>
      <c r="F3176" s="12">
        <v>646</v>
      </c>
      <c r="G3176" s="12">
        <v>741</v>
      </c>
      <c r="H3176" s="12">
        <f>Baby_Fashion__2[[#This Row],[no_of_ratings]]*Baby_Fashion__2[[#This Row],[discount_price]]</f>
        <v>9122812</v>
      </c>
      <c r="I3176" s="12">
        <v>95</v>
      </c>
      <c r="J3176" t="str">
        <f>IF(Baby_Fashion__2[[#This Row],[no_of_ratings]]&gt;=4,"High",IF(Baby_Fashion__2[[#This Row],[no_of_ratings]]&gt;=3,"Medium","Low"))</f>
        <v>High</v>
      </c>
    </row>
    <row r="3177" spans="1:10" x14ac:dyDescent="0.25">
      <c r="A3177" s="18" t="s">
        <v>3046</v>
      </c>
      <c r="B3177" s="18" t="s">
        <v>2111</v>
      </c>
      <c r="C3177" s="18" t="s">
        <v>2112</v>
      </c>
      <c r="D3177">
        <v>3.9</v>
      </c>
      <c r="E3177" s="12">
        <v>150</v>
      </c>
      <c r="F3177" s="12">
        <v>1835</v>
      </c>
      <c r="G3177" s="12">
        <v>2499</v>
      </c>
      <c r="H3177" s="12">
        <f>Baby_Fashion__2[[#This Row],[no_of_ratings]]*Baby_Fashion__2[[#This Row],[discount_price]]</f>
        <v>275250</v>
      </c>
      <c r="I3177" s="12">
        <v>664</v>
      </c>
      <c r="J3177" t="str">
        <f>IF(Baby_Fashion__2[[#This Row],[no_of_ratings]]&gt;=4,"High",IF(Baby_Fashion__2[[#This Row],[no_of_ratings]]&gt;=3,"Medium","Low"))</f>
        <v>High</v>
      </c>
    </row>
    <row r="3178" spans="1:10" x14ac:dyDescent="0.25">
      <c r="A3178" s="18" t="s">
        <v>3047</v>
      </c>
      <c r="B3178" s="18" t="s">
        <v>2111</v>
      </c>
      <c r="C3178" s="18" t="s">
        <v>2112</v>
      </c>
      <c r="D3178">
        <v>3.6</v>
      </c>
      <c r="E3178" s="12">
        <v>43</v>
      </c>
      <c r="F3178" s="12">
        <v>446</v>
      </c>
      <c r="G3178" s="12">
        <v>600</v>
      </c>
      <c r="H3178" s="12">
        <f>Baby_Fashion__2[[#This Row],[no_of_ratings]]*Baby_Fashion__2[[#This Row],[discount_price]]</f>
        <v>19178</v>
      </c>
      <c r="I3178" s="12">
        <v>154</v>
      </c>
      <c r="J3178" t="str">
        <f>IF(Baby_Fashion__2[[#This Row],[no_of_ratings]]&gt;=4,"High",IF(Baby_Fashion__2[[#This Row],[no_of_ratings]]&gt;=3,"Medium","Low"))</f>
        <v>High</v>
      </c>
    </row>
    <row r="3179" spans="1:10" x14ac:dyDescent="0.25">
      <c r="A3179" s="18" t="s">
        <v>3048</v>
      </c>
      <c r="B3179" s="18" t="s">
        <v>2111</v>
      </c>
      <c r="C3179" s="18" t="s">
        <v>2112</v>
      </c>
      <c r="D3179">
        <v>3.1</v>
      </c>
      <c r="E3179" s="12">
        <v>3</v>
      </c>
      <c r="F3179" s="12">
        <v>0</v>
      </c>
      <c r="G3179" s="12">
        <v>180</v>
      </c>
      <c r="H3179" s="12">
        <f>Baby_Fashion__2[[#This Row],[no_of_ratings]]*Baby_Fashion__2[[#This Row],[discount_price]]</f>
        <v>0</v>
      </c>
      <c r="I3179" s="12">
        <v>180</v>
      </c>
      <c r="J3179" t="str">
        <f>IF(Baby_Fashion__2[[#This Row],[no_of_ratings]]&gt;=4,"High",IF(Baby_Fashion__2[[#This Row],[no_of_ratings]]&gt;=3,"Medium","Low"))</f>
        <v>Medium</v>
      </c>
    </row>
    <row r="3180" spans="1:10" x14ac:dyDescent="0.25">
      <c r="A3180" s="18" t="s">
        <v>3049</v>
      </c>
      <c r="B3180" s="18" t="s">
        <v>2111</v>
      </c>
      <c r="C3180" s="18" t="s">
        <v>2112</v>
      </c>
      <c r="D3180">
        <v>0</v>
      </c>
      <c r="E3180" s="12">
        <v>0</v>
      </c>
      <c r="F3180" s="12">
        <v>349</v>
      </c>
      <c r="G3180" s="12">
        <v>749</v>
      </c>
      <c r="H3180" s="12">
        <f>Baby_Fashion__2[[#This Row],[no_of_ratings]]*Baby_Fashion__2[[#This Row],[discount_price]]</f>
        <v>0</v>
      </c>
      <c r="I3180" s="12">
        <v>400</v>
      </c>
      <c r="J3180" t="str">
        <f>IF(Baby_Fashion__2[[#This Row],[no_of_ratings]]&gt;=4,"High",IF(Baby_Fashion__2[[#This Row],[no_of_ratings]]&gt;=3,"Medium","Low"))</f>
        <v>Low</v>
      </c>
    </row>
    <row r="3181" spans="1:10" x14ac:dyDescent="0.25">
      <c r="A3181" s="18" t="s">
        <v>3050</v>
      </c>
      <c r="B3181" s="18" t="s">
        <v>2111</v>
      </c>
      <c r="C3181" s="18" t="s">
        <v>2112</v>
      </c>
      <c r="D3181">
        <v>0</v>
      </c>
      <c r="E3181" s="12">
        <v>0</v>
      </c>
      <c r="F3181" s="12">
        <v>380</v>
      </c>
      <c r="G3181" s="12">
        <v>499</v>
      </c>
      <c r="H3181" s="12">
        <f>Baby_Fashion__2[[#This Row],[no_of_ratings]]*Baby_Fashion__2[[#This Row],[discount_price]]</f>
        <v>0</v>
      </c>
      <c r="I3181" s="12">
        <v>119</v>
      </c>
      <c r="J3181" t="str">
        <f>IF(Baby_Fashion__2[[#This Row],[no_of_ratings]]&gt;=4,"High",IF(Baby_Fashion__2[[#This Row],[no_of_ratings]]&gt;=3,"Medium","Low"))</f>
        <v>Low</v>
      </c>
    </row>
    <row r="3182" spans="1:10" x14ac:dyDescent="0.25">
      <c r="A3182" s="18" t="s">
        <v>3051</v>
      </c>
      <c r="B3182" s="18" t="s">
        <v>2111</v>
      </c>
      <c r="C3182" s="18" t="s">
        <v>2112</v>
      </c>
      <c r="D3182">
        <v>0</v>
      </c>
      <c r="E3182" s="12">
        <v>0</v>
      </c>
      <c r="F3182" s="12">
        <v>156</v>
      </c>
      <c r="G3182" s="12">
        <v>499</v>
      </c>
      <c r="H3182" s="12">
        <f>Baby_Fashion__2[[#This Row],[no_of_ratings]]*Baby_Fashion__2[[#This Row],[discount_price]]</f>
        <v>0</v>
      </c>
      <c r="I3182" s="12">
        <v>343</v>
      </c>
      <c r="J3182" t="str">
        <f>IF(Baby_Fashion__2[[#This Row],[no_of_ratings]]&gt;=4,"High",IF(Baby_Fashion__2[[#This Row],[no_of_ratings]]&gt;=3,"Medium","Low"))</f>
        <v>Low</v>
      </c>
    </row>
    <row r="3183" spans="1:10" x14ac:dyDescent="0.25">
      <c r="A3183" s="18" t="s">
        <v>3052</v>
      </c>
      <c r="B3183" s="18" t="s">
        <v>2111</v>
      </c>
      <c r="C3183" s="18" t="s">
        <v>2112</v>
      </c>
      <c r="D3183">
        <v>4.0999999999999996</v>
      </c>
      <c r="E3183" s="12">
        <v>3535</v>
      </c>
      <c r="F3183" s="12">
        <v>603</v>
      </c>
      <c r="G3183" s="12">
        <v>797</v>
      </c>
      <c r="H3183" s="12">
        <f>Baby_Fashion__2[[#This Row],[no_of_ratings]]*Baby_Fashion__2[[#This Row],[discount_price]]</f>
        <v>2131605</v>
      </c>
      <c r="I3183" s="12">
        <v>194</v>
      </c>
      <c r="J3183" t="str">
        <f>IF(Baby_Fashion__2[[#This Row],[no_of_ratings]]&gt;=4,"High",IF(Baby_Fashion__2[[#This Row],[no_of_ratings]]&gt;=3,"Medium","Low"))</f>
        <v>High</v>
      </c>
    </row>
    <row r="3184" spans="1:10" x14ac:dyDescent="0.25">
      <c r="A3184" s="18" t="s">
        <v>3053</v>
      </c>
      <c r="B3184" s="18" t="s">
        <v>2111</v>
      </c>
      <c r="C3184" s="18" t="s">
        <v>2112</v>
      </c>
      <c r="D3184">
        <v>4.5</v>
      </c>
      <c r="E3184" s="12">
        <v>2</v>
      </c>
      <c r="F3184" s="12">
        <v>349</v>
      </c>
      <c r="G3184" s="12">
        <v>699</v>
      </c>
      <c r="H3184" s="12">
        <f>Baby_Fashion__2[[#This Row],[no_of_ratings]]*Baby_Fashion__2[[#This Row],[discount_price]]</f>
        <v>698</v>
      </c>
      <c r="I3184" s="12">
        <v>350</v>
      </c>
      <c r="J3184" t="str">
        <f>IF(Baby_Fashion__2[[#This Row],[no_of_ratings]]&gt;=4,"High",IF(Baby_Fashion__2[[#This Row],[no_of_ratings]]&gt;=3,"Medium","Low"))</f>
        <v>Low</v>
      </c>
    </row>
    <row r="3185" spans="1:10" x14ac:dyDescent="0.25">
      <c r="A3185" s="18" t="s">
        <v>3054</v>
      </c>
      <c r="B3185" s="18" t="s">
        <v>2111</v>
      </c>
      <c r="C3185" s="18" t="s">
        <v>2112</v>
      </c>
      <c r="D3185">
        <v>4.4000000000000004</v>
      </c>
      <c r="E3185" s="12">
        <v>4213</v>
      </c>
      <c r="F3185" s="12">
        <v>506</v>
      </c>
      <c r="G3185" s="12">
        <v>700</v>
      </c>
      <c r="H3185" s="12">
        <f>Baby_Fashion__2[[#This Row],[no_of_ratings]]*Baby_Fashion__2[[#This Row],[discount_price]]</f>
        <v>2131778</v>
      </c>
      <c r="I3185" s="12">
        <v>194</v>
      </c>
      <c r="J3185" t="str">
        <f>IF(Baby_Fashion__2[[#This Row],[no_of_ratings]]&gt;=4,"High",IF(Baby_Fashion__2[[#This Row],[no_of_ratings]]&gt;=3,"Medium","Low"))</f>
        <v>High</v>
      </c>
    </row>
    <row r="3186" spans="1:10" x14ac:dyDescent="0.25">
      <c r="A3186" s="18" t="s">
        <v>3055</v>
      </c>
      <c r="B3186" s="18" t="s">
        <v>2111</v>
      </c>
      <c r="C3186" s="18" t="s">
        <v>2112</v>
      </c>
      <c r="D3186">
        <v>5</v>
      </c>
      <c r="E3186" s="12">
        <v>2</v>
      </c>
      <c r="F3186" s="12">
        <v>249</v>
      </c>
      <c r="G3186" s="12">
        <v>399</v>
      </c>
      <c r="H3186" s="12">
        <f>Baby_Fashion__2[[#This Row],[no_of_ratings]]*Baby_Fashion__2[[#This Row],[discount_price]]</f>
        <v>498</v>
      </c>
      <c r="I3186" s="12">
        <v>150</v>
      </c>
      <c r="J3186" t="str">
        <f>IF(Baby_Fashion__2[[#This Row],[no_of_ratings]]&gt;=4,"High",IF(Baby_Fashion__2[[#This Row],[no_of_ratings]]&gt;=3,"Medium","Low"))</f>
        <v>Low</v>
      </c>
    </row>
    <row r="3187" spans="1:10" x14ac:dyDescent="0.25">
      <c r="A3187" s="18" t="s">
        <v>3056</v>
      </c>
      <c r="B3187" s="18" t="s">
        <v>2111</v>
      </c>
      <c r="C3187" s="18" t="s">
        <v>2112</v>
      </c>
      <c r="D3187">
        <v>0</v>
      </c>
      <c r="E3187" s="12">
        <v>0</v>
      </c>
      <c r="F3187" s="12">
        <v>249</v>
      </c>
      <c r="G3187" s="12">
        <v>500</v>
      </c>
      <c r="H3187" s="12">
        <f>Baby_Fashion__2[[#This Row],[no_of_ratings]]*Baby_Fashion__2[[#This Row],[discount_price]]</f>
        <v>0</v>
      </c>
      <c r="I3187" s="12">
        <v>251</v>
      </c>
      <c r="J3187" t="str">
        <f>IF(Baby_Fashion__2[[#This Row],[no_of_ratings]]&gt;=4,"High",IF(Baby_Fashion__2[[#This Row],[no_of_ratings]]&gt;=3,"Medium","Low"))</f>
        <v>Low</v>
      </c>
    </row>
    <row r="3188" spans="1:10" x14ac:dyDescent="0.25">
      <c r="A3188" s="18" t="s">
        <v>3057</v>
      </c>
      <c r="B3188" s="18" t="s">
        <v>2111</v>
      </c>
      <c r="C3188" s="18" t="s">
        <v>2112</v>
      </c>
      <c r="D3188">
        <v>3.2</v>
      </c>
      <c r="E3188" s="12">
        <v>32</v>
      </c>
      <c r="F3188" s="12">
        <v>1879</v>
      </c>
      <c r="G3188" s="12">
        <v>3999</v>
      </c>
      <c r="H3188" s="12">
        <f>Baby_Fashion__2[[#This Row],[no_of_ratings]]*Baby_Fashion__2[[#This Row],[discount_price]]</f>
        <v>60128</v>
      </c>
      <c r="I3188" s="12">
        <v>2120</v>
      </c>
      <c r="J3188" t="str">
        <f>IF(Baby_Fashion__2[[#This Row],[no_of_ratings]]&gt;=4,"High",IF(Baby_Fashion__2[[#This Row],[no_of_ratings]]&gt;=3,"Medium","Low"))</f>
        <v>High</v>
      </c>
    </row>
    <row r="3189" spans="1:10" x14ac:dyDescent="0.25">
      <c r="A3189" s="18" t="s">
        <v>3058</v>
      </c>
      <c r="B3189" s="18" t="s">
        <v>2111</v>
      </c>
      <c r="C3189" s="18" t="s">
        <v>2112</v>
      </c>
      <c r="D3189">
        <v>0</v>
      </c>
      <c r="E3189" s="12">
        <v>0</v>
      </c>
      <c r="F3189" s="12">
        <v>245</v>
      </c>
      <c r="G3189" s="12">
        <v>399</v>
      </c>
      <c r="H3189" s="12">
        <f>Baby_Fashion__2[[#This Row],[no_of_ratings]]*Baby_Fashion__2[[#This Row],[discount_price]]</f>
        <v>0</v>
      </c>
      <c r="I3189" s="12">
        <v>154</v>
      </c>
      <c r="J3189" t="str">
        <f>IF(Baby_Fashion__2[[#This Row],[no_of_ratings]]&gt;=4,"High",IF(Baby_Fashion__2[[#This Row],[no_of_ratings]]&gt;=3,"Medium","Low"))</f>
        <v>Low</v>
      </c>
    </row>
    <row r="3190" spans="1:10" x14ac:dyDescent="0.25">
      <c r="A3190" s="18" t="s">
        <v>3059</v>
      </c>
      <c r="B3190" s="18" t="s">
        <v>2111</v>
      </c>
      <c r="C3190" s="18" t="s">
        <v>2112</v>
      </c>
      <c r="D3190">
        <v>4.5999999999999996</v>
      </c>
      <c r="E3190" s="12">
        <v>5</v>
      </c>
      <c r="F3190" s="12">
        <v>531</v>
      </c>
      <c r="G3190" s="12">
        <v>715</v>
      </c>
      <c r="H3190" s="12">
        <f>Baby_Fashion__2[[#This Row],[no_of_ratings]]*Baby_Fashion__2[[#This Row],[discount_price]]</f>
        <v>2655</v>
      </c>
      <c r="I3190" s="12">
        <v>184</v>
      </c>
      <c r="J3190" t="str">
        <f>IF(Baby_Fashion__2[[#This Row],[no_of_ratings]]&gt;=4,"High",IF(Baby_Fashion__2[[#This Row],[no_of_ratings]]&gt;=3,"Medium","Low"))</f>
        <v>High</v>
      </c>
    </row>
    <row r="3191" spans="1:10" x14ac:dyDescent="0.25">
      <c r="A3191" s="18" t="s">
        <v>3060</v>
      </c>
      <c r="B3191" s="18" t="s">
        <v>2111</v>
      </c>
      <c r="C3191" s="18" t="s">
        <v>2112</v>
      </c>
      <c r="D3191">
        <v>5</v>
      </c>
      <c r="E3191" s="12">
        <v>1</v>
      </c>
      <c r="F3191" s="12">
        <v>259</v>
      </c>
      <c r="G3191" s="12">
        <v>260</v>
      </c>
      <c r="H3191" s="12">
        <f>Baby_Fashion__2[[#This Row],[no_of_ratings]]*Baby_Fashion__2[[#This Row],[discount_price]]</f>
        <v>259</v>
      </c>
      <c r="I3191" s="12">
        <v>1</v>
      </c>
      <c r="J3191" t="str">
        <f>IF(Baby_Fashion__2[[#This Row],[no_of_ratings]]&gt;=4,"High",IF(Baby_Fashion__2[[#This Row],[no_of_ratings]]&gt;=3,"Medium","Low"))</f>
        <v>Low</v>
      </c>
    </row>
    <row r="3192" spans="1:10" x14ac:dyDescent="0.25">
      <c r="A3192" s="18" t="s">
        <v>3061</v>
      </c>
      <c r="B3192" s="18" t="s">
        <v>2111</v>
      </c>
      <c r="C3192" s="18" t="s">
        <v>2112</v>
      </c>
      <c r="D3192">
        <v>3.9</v>
      </c>
      <c r="E3192" s="12">
        <v>61</v>
      </c>
      <c r="F3192" s="12">
        <v>539</v>
      </c>
      <c r="G3192" s="12">
        <v>899</v>
      </c>
      <c r="H3192" s="12">
        <f>Baby_Fashion__2[[#This Row],[no_of_ratings]]*Baby_Fashion__2[[#This Row],[discount_price]]</f>
        <v>32879</v>
      </c>
      <c r="I3192" s="12">
        <v>360</v>
      </c>
      <c r="J3192" t="str">
        <f>IF(Baby_Fashion__2[[#This Row],[no_of_ratings]]&gt;=4,"High",IF(Baby_Fashion__2[[#This Row],[no_of_ratings]]&gt;=3,"Medium","Low"))</f>
        <v>High</v>
      </c>
    </row>
    <row r="3193" spans="1:10" x14ac:dyDescent="0.25">
      <c r="A3193" s="18" t="s">
        <v>3062</v>
      </c>
      <c r="B3193" s="18" t="s">
        <v>2111</v>
      </c>
      <c r="C3193" s="18" t="s">
        <v>2112</v>
      </c>
      <c r="D3193">
        <v>2</v>
      </c>
      <c r="E3193" s="12">
        <v>1</v>
      </c>
      <c r="F3193" s="12">
        <v>275</v>
      </c>
      <c r="G3193" s="12">
        <v>799</v>
      </c>
      <c r="H3193" s="12">
        <f>Baby_Fashion__2[[#This Row],[no_of_ratings]]*Baby_Fashion__2[[#This Row],[discount_price]]</f>
        <v>275</v>
      </c>
      <c r="I3193" s="12">
        <v>524</v>
      </c>
      <c r="J3193" t="str">
        <f>IF(Baby_Fashion__2[[#This Row],[no_of_ratings]]&gt;=4,"High",IF(Baby_Fashion__2[[#This Row],[no_of_ratings]]&gt;=3,"Medium","Low"))</f>
        <v>Low</v>
      </c>
    </row>
    <row r="3194" spans="1:10" x14ac:dyDescent="0.25">
      <c r="A3194" s="18" t="s">
        <v>3063</v>
      </c>
      <c r="B3194" s="18" t="s">
        <v>2111</v>
      </c>
      <c r="C3194" s="18" t="s">
        <v>2112</v>
      </c>
      <c r="D3194">
        <v>3.6</v>
      </c>
      <c r="E3194" s="12">
        <v>54</v>
      </c>
      <c r="F3194" s="12">
        <v>450</v>
      </c>
      <c r="G3194" s="12">
        <v>1299</v>
      </c>
      <c r="H3194" s="12">
        <f>Baby_Fashion__2[[#This Row],[no_of_ratings]]*Baby_Fashion__2[[#This Row],[discount_price]]</f>
        <v>24300</v>
      </c>
      <c r="I3194" s="12">
        <v>849</v>
      </c>
      <c r="J3194" t="str">
        <f>IF(Baby_Fashion__2[[#This Row],[no_of_ratings]]&gt;=4,"High",IF(Baby_Fashion__2[[#This Row],[no_of_ratings]]&gt;=3,"Medium","Low"))</f>
        <v>High</v>
      </c>
    </row>
    <row r="3195" spans="1:10" x14ac:dyDescent="0.25">
      <c r="A3195" s="18" t="s">
        <v>3064</v>
      </c>
      <c r="B3195" s="18" t="s">
        <v>2111</v>
      </c>
      <c r="C3195" s="18" t="s">
        <v>2112</v>
      </c>
      <c r="D3195">
        <v>3.4</v>
      </c>
      <c r="E3195" s="12">
        <v>35</v>
      </c>
      <c r="F3195" s="12">
        <v>0</v>
      </c>
      <c r="G3195" s="12">
        <v>195</v>
      </c>
      <c r="H3195" s="12">
        <f>Baby_Fashion__2[[#This Row],[no_of_ratings]]*Baby_Fashion__2[[#This Row],[discount_price]]</f>
        <v>0</v>
      </c>
      <c r="I3195" s="12">
        <v>195</v>
      </c>
      <c r="J3195" t="str">
        <f>IF(Baby_Fashion__2[[#This Row],[no_of_ratings]]&gt;=4,"High",IF(Baby_Fashion__2[[#This Row],[no_of_ratings]]&gt;=3,"Medium","Low"))</f>
        <v>High</v>
      </c>
    </row>
    <row r="3196" spans="1:10" x14ac:dyDescent="0.25">
      <c r="A3196" s="18" t="s">
        <v>3065</v>
      </c>
      <c r="B3196" s="18" t="s">
        <v>2111</v>
      </c>
      <c r="C3196" s="18" t="s">
        <v>2112</v>
      </c>
      <c r="D3196">
        <v>3.9</v>
      </c>
      <c r="E3196" s="12">
        <v>14</v>
      </c>
      <c r="F3196" s="12">
        <v>1645</v>
      </c>
      <c r="G3196" s="12">
        <v>3499</v>
      </c>
      <c r="H3196" s="12">
        <f>Baby_Fashion__2[[#This Row],[no_of_ratings]]*Baby_Fashion__2[[#This Row],[discount_price]]</f>
        <v>23030</v>
      </c>
      <c r="I3196" s="12">
        <v>1854</v>
      </c>
      <c r="J3196" t="str">
        <f>IF(Baby_Fashion__2[[#This Row],[no_of_ratings]]&gt;=4,"High",IF(Baby_Fashion__2[[#This Row],[no_of_ratings]]&gt;=3,"Medium","Low"))</f>
        <v>High</v>
      </c>
    </row>
    <row r="3197" spans="1:10" x14ac:dyDescent="0.25">
      <c r="A3197" s="18" t="s">
        <v>3066</v>
      </c>
      <c r="B3197" s="18" t="s">
        <v>2111</v>
      </c>
      <c r="C3197" s="18" t="s">
        <v>2112</v>
      </c>
      <c r="D3197">
        <v>3.5</v>
      </c>
      <c r="E3197" s="12">
        <v>5</v>
      </c>
      <c r="F3197" s="12">
        <v>2999</v>
      </c>
      <c r="G3197" s="12">
        <v>6999</v>
      </c>
      <c r="H3197" s="12">
        <f>Baby_Fashion__2[[#This Row],[no_of_ratings]]*Baby_Fashion__2[[#This Row],[discount_price]]</f>
        <v>14995</v>
      </c>
      <c r="I3197" s="12">
        <v>4000</v>
      </c>
      <c r="J3197" t="str">
        <f>IF(Baby_Fashion__2[[#This Row],[no_of_ratings]]&gt;=4,"High",IF(Baby_Fashion__2[[#This Row],[no_of_ratings]]&gt;=3,"Medium","Low"))</f>
        <v>High</v>
      </c>
    </row>
    <row r="3198" spans="1:10" x14ac:dyDescent="0.25">
      <c r="A3198" s="18" t="s">
        <v>3067</v>
      </c>
      <c r="B3198" s="18" t="s">
        <v>2111</v>
      </c>
      <c r="C3198" s="18" t="s">
        <v>2112</v>
      </c>
      <c r="D3198">
        <v>0</v>
      </c>
      <c r="E3198" s="12">
        <v>0</v>
      </c>
      <c r="F3198" s="12">
        <v>499</v>
      </c>
      <c r="G3198" s="12">
        <v>999</v>
      </c>
      <c r="H3198" s="12">
        <f>Baby_Fashion__2[[#This Row],[no_of_ratings]]*Baby_Fashion__2[[#This Row],[discount_price]]</f>
        <v>0</v>
      </c>
      <c r="I3198" s="12">
        <v>500</v>
      </c>
      <c r="J3198" t="str">
        <f>IF(Baby_Fashion__2[[#This Row],[no_of_ratings]]&gt;=4,"High",IF(Baby_Fashion__2[[#This Row],[no_of_ratings]]&gt;=3,"Medium","Low"))</f>
        <v>Low</v>
      </c>
    </row>
    <row r="3199" spans="1:10" x14ac:dyDescent="0.25">
      <c r="A3199" s="18" t="s">
        <v>3068</v>
      </c>
      <c r="B3199" s="18" t="s">
        <v>2111</v>
      </c>
      <c r="C3199" s="18" t="s">
        <v>2112</v>
      </c>
      <c r="D3199">
        <v>3.7</v>
      </c>
      <c r="E3199" s="12">
        <v>154</v>
      </c>
      <c r="F3199" s="12">
        <v>474</v>
      </c>
      <c r="G3199" s="12">
        <v>1699</v>
      </c>
      <c r="H3199" s="12">
        <f>Baby_Fashion__2[[#This Row],[no_of_ratings]]*Baby_Fashion__2[[#This Row],[discount_price]]</f>
        <v>72996</v>
      </c>
      <c r="I3199" s="12">
        <v>1225</v>
      </c>
      <c r="J3199" t="str">
        <f>IF(Baby_Fashion__2[[#This Row],[no_of_ratings]]&gt;=4,"High",IF(Baby_Fashion__2[[#This Row],[no_of_ratings]]&gt;=3,"Medium","Low"))</f>
        <v>High</v>
      </c>
    </row>
    <row r="3200" spans="1:10" x14ac:dyDescent="0.25">
      <c r="A3200" s="18" t="s">
        <v>3069</v>
      </c>
      <c r="B3200" s="18" t="s">
        <v>2111</v>
      </c>
      <c r="C3200" s="18" t="s">
        <v>2112</v>
      </c>
      <c r="D3200">
        <v>4.8</v>
      </c>
      <c r="E3200" s="12">
        <v>551</v>
      </c>
      <c r="F3200" s="12">
        <v>2100</v>
      </c>
      <c r="G3200" s="12">
        <v>4199</v>
      </c>
      <c r="H3200" s="12">
        <f>Baby_Fashion__2[[#This Row],[no_of_ratings]]*Baby_Fashion__2[[#This Row],[discount_price]]</f>
        <v>1157100</v>
      </c>
      <c r="I3200" s="12">
        <v>2099</v>
      </c>
      <c r="J3200" t="str">
        <f>IF(Baby_Fashion__2[[#This Row],[no_of_ratings]]&gt;=4,"High",IF(Baby_Fashion__2[[#This Row],[no_of_ratings]]&gt;=3,"Medium","Low"))</f>
        <v>High</v>
      </c>
    </row>
    <row r="3201" spans="1:10" x14ac:dyDescent="0.25">
      <c r="A3201" s="18" t="s">
        <v>3070</v>
      </c>
      <c r="B3201" s="18" t="s">
        <v>2111</v>
      </c>
      <c r="C3201" s="18" t="s">
        <v>2112</v>
      </c>
      <c r="D3201">
        <v>3.9</v>
      </c>
      <c r="E3201" s="12">
        <v>463</v>
      </c>
      <c r="F3201" s="12">
        <v>0</v>
      </c>
      <c r="G3201" s="12">
        <v>3947</v>
      </c>
      <c r="H3201" s="12">
        <f>Baby_Fashion__2[[#This Row],[no_of_ratings]]*Baby_Fashion__2[[#This Row],[discount_price]]</f>
        <v>0</v>
      </c>
      <c r="I3201" s="12">
        <v>3947</v>
      </c>
      <c r="J3201" t="str">
        <f>IF(Baby_Fashion__2[[#This Row],[no_of_ratings]]&gt;=4,"High",IF(Baby_Fashion__2[[#This Row],[no_of_ratings]]&gt;=3,"Medium","Low"))</f>
        <v>High</v>
      </c>
    </row>
    <row r="3202" spans="1:10" x14ac:dyDescent="0.25">
      <c r="A3202" s="18" t="s">
        <v>3071</v>
      </c>
      <c r="B3202" s="18" t="s">
        <v>2111</v>
      </c>
      <c r="C3202" s="18" t="s">
        <v>2112</v>
      </c>
      <c r="D3202">
        <v>3.5</v>
      </c>
      <c r="E3202" s="12">
        <v>17</v>
      </c>
      <c r="F3202" s="12">
        <v>674.1</v>
      </c>
      <c r="G3202" s="12">
        <v>1498</v>
      </c>
      <c r="H3202" s="12">
        <f>Baby_Fashion__2[[#This Row],[no_of_ratings]]*Baby_Fashion__2[[#This Row],[discount_price]]</f>
        <v>11459.7</v>
      </c>
      <c r="I3202" s="12">
        <v>823.9</v>
      </c>
      <c r="J3202" t="str">
        <f>IF(Baby_Fashion__2[[#This Row],[no_of_ratings]]&gt;=4,"High",IF(Baby_Fashion__2[[#This Row],[no_of_ratings]]&gt;=3,"Medium","Low"))</f>
        <v>High</v>
      </c>
    </row>
    <row r="3203" spans="1:10" x14ac:dyDescent="0.25">
      <c r="A3203" s="18" t="s">
        <v>3072</v>
      </c>
      <c r="B3203" s="18" t="s">
        <v>2111</v>
      </c>
      <c r="C3203" s="18" t="s">
        <v>2112</v>
      </c>
      <c r="D3203">
        <v>0</v>
      </c>
      <c r="E3203" s="12">
        <v>0</v>
      </c>
      <c r="F3203" s="12">
        <v>399</v>
      </c>
      <c r="G3203" s="12">
        <v>486</v>
      </c>
      <c r="H3203" s="12">
        <f>Baby_Fashion__2[[#This Row],[no_of_ratings]]*Baby_Fashion__2[[#This Row],[discount_price]]</f>
        <v>0</v>
      </c>
      <c r="I3203" s="12">
        <v>87</v>
      </c>
      <c r="J3203" t="str">
        <f>IF(Baby_Fashion__2[[#This Row],[no_of_ratings]]&gt;=4,"High",IF(Baby_Fashion__2[[#This Row],[no_of_ratings]]&gt;=3,"Medium","Low"))</f>
        <v>Low</v>
      </c>
    </row>
    <row r="3204" spans="1:10" x14ac:dyDescent="0.25">
      <c r="A3204" s="18" t="s">
        <v>3073</v>
      </c>
      <c r="B3204" s="18" t="s">
        <v>2111</v>
      </c>
      <c r="C3204" s="18" t="s">
        <v>2112</v>
      </c>
      <c r="D3204">
        <v>3.8</v>
      </c>
      <c r="E3204" s="12">
        <v>11</v>
      </c>
      <c r="F3204" s="12">
        <v>248</v>
      </c>
      <c r="G3204" s="12">
        <v>499</v>
      </c>
      <c r="H3204" s="12">
        <f>Baby_Fashion__2[[#This Row],[no_of_ratings]]*Baby_Fashion__2[[#This Row],[discount_price]]</f>
        <v>2728</v>
      </c>
      <c r="I3204" s="12">
        <v>251</v>
      </c>
      <c r="J3204" t="str">
        <f>IF(Baby_Fashion__2[[#This Row],[no_of_ratings]]&gt;=4,"High",IF(Baby_Fashion__2[[#This Row],[no_of_ratings]]&gt;=3,"Medium","Low"))</f>
        <v>High</v>
      </c>
    </row>
    <row r="3205" spans="1:10" x14ac:dyDescent="0.25">
      <c r="A3205" s="18" t="s">
        <v>3074</v>
      </c>
      <c r="B3205" s="18" t="s">
        <v>2111</v>
      </c>
      <c r="C3205" s="18" t="s">
        <v>2112</v>
      </c>
      <c r="D3205">
        <v>3</v>
      </c>
      <c r="E3205" s="12">
        <v>5</v>
      </c>
      <c r="F3205" s="12">
        <v>191</v>
      </c>
      <c r="G3205" s="12">
        <v>460</v>
      </c>
      <c r="H3205" s="12">
        <f>Baby_Fashion__2[[#This Row],[no_of_ratings]]*Baby_Fashion__2[[#This Row],[discount_price]]</f>
        <v>955</v>
      </c>
      <c r="I3205" s="12">
        <v>269</v>
      </c>
      <c r="J3205" t="str">
        <f>IF(Baby_Fashion__2[[#This Row],[no_of_ratings]]&gt;=4,"High",IF(Baby_Fashion__2[[#This Row],[no_of_ratings]]&gt;=3,"Medium","Low"))</f>
        <v>High</v>
      </c>
    </row>
    <row r="3206" spans="1:10" x14ac:dyDescent="0.25">
      <c r="A3206" s="18" t="s">
        <v>2913</v>
      </c>
      <c r="B3206" s="18" t="s">
        <v>2111</v>
      </c>
      <c r="C3206" s="18" t="s">
        <v>2112</v>
      </c>
      <c r="D3206">
        <v>5</v>
      </c>
      <c r="E3206" s="12">
        <v>1</v>
      </c>
      <c r="F3206" s="12">
        <v>399</v>
      </c>
      <c r="G3206" s="12">
        <v>599</v>
      </c>
      <c r="H3206" s="12">
        <f>Baby_Fashion__2[[#This Row],[no_of_ratings]]*Baby_Fashion__2[[#This Row],[discount_price]]</f>
        <v>399</v>
      </c>
      <c r="I3206" s="12">
        <v>200</v>
      </c>
      <c r="J3206" t="str">
        <f>IF(Baby_Fashion__2[[#This Row],[no_of_ratings]]&gt;=4,"High",IF(Baby_Fashion__2[[#This Row],[no_of_ratings]]&gt;=3,"Medium","Low"))</f>
        <v>Low</v>
      </c>
    </row>
    <row r="3207" spans="1:10" x14ac:dyDescent="0.25">
      <c r="A3207" s="18" t="s">
        <v>2715</v>
      </c>
      <c r="B3207" s="18" t="s">
        <v>2111</v>
      </c>
      <c r="C3207" s="18" t="s">
        <v>2112</v>
      </c>
      <c r="D3207">
        <v>4.7</v>
      </c>
      <c r="E3207" s="12">
        <v>8</v>
      </c>
      <c r="F3207" s="12">
        <v>330</v>
      </c>
      <c r="G3207" s="12">
        <v>450</v>
      </c>
      <c r="H3207" s="12">
        <f>Baby_Fashion__2[[#This Row],[no_of_ratings]]*Baby_Fashion__2[[#This Row],[discount_price]]</f>
        <v>2640</v>
      </c>
      <c r="I3207" s="12">
        <v>120</v>
      </c>
      <c r="J3207" t="str">
        <f>IF(Baby_Fashion__2[[#This Row],[no_of_ratings]]&gt;=4,"High",IF(Baby_Fashion__2[[#This Row],[no_of_ratings]]&gt;=3,"Medium","Low"))</f>
        <v>High</v>
      </c>
    </row>
    <row r="3208" spans="1:10" x14ac:dyDescent="0.25">
      <c r="A3208" s="18" t="s">
        <v>3075</v>
      </c>
      <c r="B3208" s="18" t="s">
        <v>2111</v>
      </c>
      <c r="C3208" s="18" t="s">
        <v>2112</v>
      </c>
      <c r="D3208">
        <v>5</v>
      </c>
      <c r="E3208" s="12">
        <v>1</v>
      </c>
      <c r="F3208" s="12">
        <v>0</v>
      </c>
      <c r="G3208" s="12">
        <v>2499</v>
      </c>
      <c r="H3208" s="12">
        <f>Baby_Fashion__2[[#This Row],[no_of_ratings]]*Baby_Fashion__2[[#This Row],[discount_price]]</f>
        <v>0</v>
      </c>
      <c r="I3208" s="12">
        <v>2499</v>
      </c>
      <c r="J3208" t="str">
        <f>IF(Baby_Fashion__2[[#This Row],[no_of_ratings]]&gt;=4,"High",IF(Baby_Fashion__2[[#This Row],[no_of_ratings]]&gt;=3,"Medium","Low"))</f>
        <v>Low</v>
      </c>
    </row>
    <row r="3209" spans="1:10" x14ac:dyDescent="0.25">
      <c r="A3209" s="18" t="s">
        <v>3076</v>
      </c>
      <c r="B3209" s="18" t="s">
        <v>2111</v>
      </c>
      <c r="C3209" s="18" t="s">
        <v>2112</v>
      </c>
      <c r="D3209">
        <v>4.3</v>
      </c>
      <c r="E3209" s="12">
        <v>27</v>
      </c>
      <c r="F3209" s="12">
        <v>0</v>
      </c>
      <c r="G3209" s="12">
        <v>900</v>
      </c>
      <c r="H3209" s="12">
        <f>Baby_Fashion__2[[#This Row],[no_of_ratings]]*Baby_Fashion__2[[#This Row],[discount_price]]</f>
        <v>0</v>
      </c>
      <c r="I3209" s="12">
        <v>900</v>
      </c>
      <c r="J3209" t="str">
        <f>IF(Baby_Fashion__2[[#This Row],[no_of_ratings]]&gt;=4,"High",IF(Baby_Fashion__2[[#This Row],[no_of_ratings]]&gt;=3,"Medium","Low"))</f>
        <v>High</v>
      </c>
    </row>
    <row r="3210" spans="1:10" x14ac:dyDescent="0.25">
      <c r="A3210" s="18" t="s">
        <v>3077</v>
      </c>
      <c r="B3210" s="18" t="s">
        <v>2111</v>
      </c>
      <c r="C3210" s="18" t="s">
        <v>2112</v>
      </c>
      <c r="D3210">
        <v>0</v>
      </c>
      <c r="E3210" s="12">
        <v>0</v>
      </c>
      <c r="F3210" s="12">
        <v>247</v>
      </c>
      <c r="G3210" s="12">
        <v>599</v>
      </c>
      <c r="H3210" s="12">
        <f>Baby_Fashion__2[[#This Row],[no_of_ratings]]*Baby_Fashion__2[[#This Row],[discount_price]]</f>
        <v>0</v>
      </c>
      <c r="I3210" s="12">
        <v>352</v>
      </c>
      <c r="J3210" t="str">
        <f>IF(Baby_Fashion__2[[#This Row],[no_of_ratings]]&gt;=4,"High",IF(Baby_Fashion__2[[#This Row],[no_of_ratings]]&gt;=3,"Medium","Low"))</f>
        <v>Low</v>
      </c>
    </row>
    <row r="3211" spans="1:10" x14ac:dyDescent="0.25">
      <c r="A3211" s="18" t="s">
        <v>3078</v>
      </c>
      <c r="B3211" s="18" t="s">
        <v>2111</v>
      </c>
      <c r="C3211" s="18" t="s">
        <v>2112</v>
      </c>
      <c r="D3211">
        <v>3.9</v>
      </c>
      <c r="E3211" s="12">
        <v>4</v>
      </c>
      <c r="F3211" s="12">
        <v>599</v>
      </c>
      <c r="G3211" s="12">
        <v>999</v>
      </c>
      <c r="H3211" s="12">
        <f>Baby_Fashion__2[[#This Row],[no_of_ratings]]*Baby_Fashion__2[[#This Row],[discount_price]]</f>
        <v>2396</v>
      </c>
      <c r="I3211" s="12">
        <v>400</v>
      </c>
      <c r="J3211" t="str">
        <f>IF(Baby_Fashion__2[[#This Row],[no_of_ratings]]&gt;=4,"High",IF(Baby_Fashion__2[[#This Row],[no_of_ratings]]&gt;=3,"Medium","Low"))</f>
        <v>High</v>
      </c>
    </row>
    <row r="3212" spans="1:10" x14ac:dyDescent="0.25">
      <c r="A3212" s="18" t="s">
        <v>3079</v>
      </c>
      <c r="B3212" s="18" t="s">
        <v>2111</v>
      </c>
      <c r="C3212" s="18" t="s">
        <v>2112</v>
      </c>
      <c r="D3212">
        <v>4.3</v>
      </c>
      <c r="E3212" s="12">
        <v>7</v>
      </c>
      <c r="F3212" s="12">
        <v>419</v>
      </c>
      <c r="G3212" s="12">
        <v>548</v>
      </c>
      <c r="H3212" s="12">
        <f>Baby_Fashion__2[[#This Row],[no_of_ratings]]*Baby_Fashion__2[[#This Row],[discount_price]]</f>
        <v>2933</v>
      </c>
      <c r="I3212" s="12">
        <v>129</v>
      </c>
      <c r="J3212" t="str">
        <f>IF(Baby_Fashion__2[[#This Row],[no_of_ratings]]&gt;=4,"High",IF(Baby_Fashion__2[[#This Row],[no_of_ratings]]&gt;=3,"Medium","Low"))</f>
        <v>High</v>
      </c>
    </row>
    <row r="3213" spans="1:10" x14ac:dyDescent="0.25">
      <c r="A3213" s="18" t="s">
        <v>3080</v>
      </c>
      <c r="B3213" s="18" t="s">
        <v>2111</v>
      </c>
      <c r="C3213" s="18" t="s">
        <v>2112</v>
      </c>
      <c r="D3213">
        <v>5</v>
      </c>
      <c r="E3213" s="12">
        <v>3</v>
      </c>
      <c r="F3213" s="12">
        <v>453</v>
      </c>
      <c r="G3213" s="12">
        <v>528</v>
      </c>
      <c r="H3213" s="12">
        <f>Baby_Fashion__2[[#This Row],[no_of_ratings]]*Baby_Fashion__2[[#This Row],[discount_price]]</f>
        <v>1359</v>
      </c>
      <c r="I3213" s="12">
        <v>75</v>
      </c>
      <c r="J3213" t="str">
        <f>IF(Baby_Fashion__2[[#This Row],[no_of_ratings]]&gt;=4,"High",IF(Baby_Fashion__2[[#This Row],[no_of_ratings]]&gt;=3,"Medium","Low"))</f>
        <v>Medium</v>
      </c>
    </row>
    <row r="3214" spans="1:10" x14ac:dyDescent="0.25">
      <c r="A3214" s="18" t="s">
        <v>3081</v>
      </c>
      <c r="B3214" s="18" t="s">
        <v>2111</v>
      </c>
      <c r="C3214" s="18" t="s">
        <v>2112</v>
      </c>
      <c r="D3214">
        <v>4.5999999999999996</v>
      </c>
      <c r="E3214" s="12">
        <v>465</v>
      </c>
      <c r="F3214" s="12">
        <v>1299</v>
      </c>
      <c r="G3214" s="12">
        <v>4300</v>
      </c>
      <c r="H3214" s="12">
        <f>Baby_Fashion__2[[#This Row],[no_of_ratings]]*Baby_Fashion__2[[#This Row],[discount_price]]</f>
        <v>604035</v>
      </c>
      <c r="I3214" s="12">
        <v>3001</v>
      </c>
      <c r="J3214" t="str">
        <f>IF(Baby_Fashion__2[[#This Row],[no_of_ratings]]&gt;=4,"High",IF(Baby_Fashion__2[[#This Row],[no_of_ratings]]&gt;=3,"Medium","Low"))</f>
        <v>High</v>
      </c>
    </row>
    <row r="3215" spans="1:10" x14ac:dyDescent="0.25">
      <c r="A3215" s="18" t="s">
        <v>3082</v>
      </c>
      <c r="B3215" s="18" t="s">
        <v>2111</v>
      </c>
      <c r="C3215" s="18" t="s">
        <v>2112</v>
      </c>
      <c r="D3215">
        <v>4.3</v>
      </c>
      <c r="E3215" s="12">
        <v>4</v>
      </c>
      <c r="F3215" s="12">
        <v>199</v>
      </c>
      <c r="G3215" s="12">
        <v>550</v>
      </c>
      <c r="H3215" s="12">
        <f>Baby_Fashion__2[[#This Row],[no_of_ratings]]*Baby_Fashion__2[[#This Row],[discount_price]]</f>
        <v>796</v>
      </c>
      <c r="I3215" s="12">
        <v>351</v>
      </c>
      <c r="J3215" t="str">
        <f>IF(Baby_Fashion__2[[#This Row],[no_of_ratings]]&gt;=4,"High",IF(Baby_Fashion__2[[#This Row],[no_of_ratings]]&gt;=3,"Medium","Low"))</f>
        <v>High</v>
      </c>
    </row>
    <row r="3216" spans="1:10" x14ac:dyDescent="0.25">
      <c r="A3216" s="18" t="s">
        <v>3083</v>
      </c>
      <c r="B3216" s="18" t="s">
        <v>2111</v>
      </c>
      <c r="C3216" s="18" t="s">
        <v>2112</v>
      </c>
      <c r="D3216">
        <v>0</v>
      </c>
      <c r="E3216" s="12">
        <v>0</v>
      </c>
      <c r="F3216" s="12">
        <v>300</v>
      </c>
      <c r="G3216" s="12">
        <v>460</v>
      </c>
      <c r="H3216" s="12">
        <f>Baby_Fashion__2[[#This Row],[no_of_ratings]]*Baby_Fashion__2[[#This Row],[discount_price]]</f>
        <v>0</v>
      </c>
      <c r="I3216" s="12">
        <v>160</v>
      </c>
      <c r="J3216" t="str">
        <f>IF(Baby_Fashion__2[[#This Row],[no_of_ratings]]&gt;=4,"High",IF(Baby_Fashion__2[[#This Row],[no_of_ratings]]&gt;=3,"Medium","Low"))</f>
        <v>Low</v>
      </c>
    </row>
    <row r="3217" spans="1:10" x14ac:dyDescent="0.25">
      <c r="A3217" s="18" t="s">
        <v>3084</v>
      </c>
      <c r="B3217" s="18" t="s">
        <v>2111</v>
      </c>
      <c r="C3217" s="18" t="s">
        <v>2112</v>
      </c>
      <c r="D3217">
        <v>3.2</v>
      </c>
      <c r="E3217" s="12">
        <v>3</v>
      </c>
      <c r="F3217" s="12">
        <v>610</v>
      </c>
      <c r="G3217" s="12">
        <v>619</v>
      </c>
      <c r="H3217" s="12">
        <f>Baby_Fashion__2[[#This Row],[no_of_ratings]]*Baby_Fashion__2[[#This Row],[discount_price]]</f>
        <v>1830</v>
      </c>
      <c r="I3217" s="12">
        <v>9</v>
      </c>
      <c r="J3217" t="str">
        <f>IF(Baby_Fashion__2[[#This Row],[no_of_ratings]]&gt;=4,"High",IF(Baby_Fashion__2[[#This Row],[no_of_ratings]]&gt;=3,"Medium","Low"))</f>
        <v>Medium</v>
      </c>
    </row>
    <row r="3218" spans="1:10" x14ac:dyDescent="0.25">
      <c r="A3218" s="18" t="s">
        <v>3085</v>
      </c>
      <c r="B3218" s="18" t="s">
        <v>2111</v>
      </c>
      <c r="C3218" s="18" t="s">
        <v>2112</v>
      </c>
      <c r="D3218">
        <v>4.7</v>
      </c>
      <c r="E3218" s="12">
        <v>3719</v>
      </c>
      <c r="F3218" s="12">
        <v>2549</v>
      </c>
      <c r="G3218" s="12">
        <v>6200</v>
      </c>
      <c r="H3218" s="12">
        <f>Baby_Fashion__2[[#This Row],[no_of_ratings]]*Baby_Fashion__2[[#This Row],[discount_price]]</f>
        <v>9479731</v>
      </c>
      <c r="I3218" s="12">
        <v>3651</v>
      </c>
      <c r="J3218" t="str">
        <f>IF(Baby_Fashion__2[[#This Row],[no_of_ratings]]&gt;=4,"High",IF(Baby_Fashion__2[[#This Row],[no_of_ratings]]&gt;=3,"Medium","Low"))</f>
        <v>High</v>
      </c>
    </row>
    <row r="3219" spans="1:10" x14ac:dyDescent="0.25">
      <c r="A3219" s="18" t="s">
        <v>3086</v>
      </c>
      <c r="B3219" s="18" t="s">
        <v>2111</v>
      </c>
      <c r="C3219" s="18" t="s">
        <v>2112</v>
      </c>
      <c r="D3219">
        <v>3.9</v>
      </c>
      <c r="E3219" s="12">
        <v>13</v>
      </c>
      <c r="F3219" s="12">
        <v>299</v>
      </c>
      <c r="G3219" s="12">
        <v>599</v>
      </c>
      <c r="H3219" s="12">
        <f>Baby_Fashion__2[[#This Row],[no_of_ratings]]*Baby_Fashion__2[[#This Row],[discount_price]]</f>
        <v>3887</v>
      </c>
      <c r="I3219" s="12">
        <v>300</v>
      </c>
      <c r="J3219" t="str">
        <f>IF(Baby_Fashion__2[[#This Row],[no_of_ratings]]&gt;=4,"High",IF(Baby_Fashion__2[[#This Row],[no_of_ratings]]&gt;=3,"Medium","Low"))</f>
        <v>High</v>
      </c>
    </row>
    <row r="3220" spans="1:10" x14ac:dyDescent="0.25">
      <c r="A3220" s="18" t="s">
        <v>3087</v>
      </c>
      <c r="B3220" s="18" t="s">
        <v>2111</v>
      </c>
      <c r="C3220" s="18" t="s">
        <v>2112</v>
      </c>
      <c r="D3220">
        <v>4.2</v>
      </c>
      <c r="E3220" s="12">
        <v>100</v>
      </c>
      <c r="F3220" s="12">
        <v>394</v>
      </c>
      <c r="G3220" s="12">
        <v>799</v>
      </c>
      <c r="H3220" s="12">
        <f>Baby_Fashion__2[[#This Row],[no_of_ratings]]*Baby_Fashion__2[[#This Row],[discount_price]]</f>
        <v>39400</v>
      </c>
      <c r="I3220" s="12">
        <v>405</v>
      </c>
      <c r="J3220" t="str">
        <f>IF(Baby_Fashion__2[[#This Row],[no_of_ratings]]&gt;=4,"High",IF(Baby_Fashion__2[[#This Row],[no_of_ratings]]&gt;=3,"Medium","Low"))</f>
        <v>High</v>
      </c>
    </row>
    <row r="3221" spans="1:10" x14ac:dyDescent="0.25">
      <c r="A3221" s="18" t="s">
        <v>3088</v>
      </c>
      <c r="B3221" s="18" t="s">
        <v>2111</v>
      </c>
      <c r="C3221" s="18" t="s">
        <v>2112</v>
      </c>
      <c r="D3221">
        <v>4.2</v>
      </c>
      <c r="E3221" s="12">
        <v>3</v>
      </c>
      <c r="F3221" s="12">
        <v>1350</v>
      </c>
      <c r="G3221" s="12">
        <v>1950</v>
      </c>
      <c r="H3221" s="12">
        <f>Baby_Fashion__2[[#This Row],[no_of_ratings]]*Baby_Fashion__2[[#This Row],[discount_price]]</f>
        <v>4050</v>
      </c>
      <c r="I3221" s="12">
        <v>600</v>
      </c>
      <c r="J3221" t="str">
        <f>IF(Baby_Fashion__2[[#This Row],[no_of_ratings]]&gt;=4,"High",IF(Baby_Fashion__2[[#This Row],[no_of_ratings]]&gt;=3,"Medium","Low"))</f>
        <v>Medium</v>
      </c>
    </row>
    <row r="3222" spans="1:10" x14ac:dyDescent="0.25">
      <c r="A3222" s="18" t="s">
        <v>3089</v>
      </c>
      <c r="B3222" s="18" t="s">
        <v>2111</v>
      </c>
      <c r="C3222" s="18" t="s">
        <v>2112</v>
      </c>
      <c r="D3222">
        <v>4.4000000000000004</v>
      </c>
      <c r="E3222" s="12">
        <v>3097</v>
      </c>
      <c r="F3222" s="12">
        <v>2624</v>
      </c>
      <c r="G3222" s="12">
        <v>4499</v>
      </c>
      <c r="H3222" s="12">
        <f>Baby_Fashion__2[[#This Row],[no_of_ratings]]*Baby_Fashion__2[[#This Row],[discount_price]]</f>
        <v>8126528</v>
      </c>
      <c r="I3222" s="12">
        <v>1875</v>
      </c>
      <c r="J3222" t="str">
        <f>IF(Baby_Fashion__2[[#This Row],[no_of_ratings]]&gt;=4,"High",IF(Baby_Fashion__2[[#This Row],[no_of_ratings]]&gt;=3,"Medium","Low"))</f>
        <v>High</v>
      </c>
    </row>
    <row r="3223" spans="1:10" x14ac:dyDescent="0.25">
      <c r="A3223" s="18" t="s">
        <v>3090</v>
      </c>
      <c r="B3223" s="18" t="s">
        <v>2111</v>
      </c>
      <c r="C3223" s="18" t="s">
        <v>2112</v>
      </c>
      <c r="D3223">
        <v>4.7</v>
      </c>
      <c r="E3223" s="12">
        <v>22318</v>
      </c>
      <c r="F3223" s="12">
        <v>1421</v>
      </c>
      <c r="G3223" s="12">
        <v>2399</v>
      </c>
      <c r="H3223" s="12">
        <f>Baby_Fashion__2[[#This Row],[no_of_ratings]]*Baby_Fashion__2[[#This Row],[discount_price]]</f>
        <v>31713878</v>
      </c>
      <c r="I3223" s="12">
        <v>978</v>
      </c>
      <c r="J3223" t="str">
        <f>IF(Baby_Fashion__2[[#This Row],[no_of_ratings]]&gt;=4,"High",IF(Baby_Fashion__2[[#This Row],[no_of_ratings]]&gt;=3,"Medium","Low"))</f>
        <v>High</v>
      </c>
    </row>
    <row r="3224" spans="1:10" x14ac:dyDescent="0.25">
      <c r="A3224" s="18" t="s">
        <v>3091</v>
      </c>
      <c r="B3224" s="18" t="s">
        <v>2111</v>
      </c>
      <c r="C3224" s="18" t="s">
        <v>2112</v>
      </c>
      <c r="D3224">
        <v>4</v>
      </c>
      <c r="E3224" s="12">
        <v>1</v>
      </c>
      <c r="F3224" s="12">
        <v>249</v>
      </c>
      <c r="G3224" s="12">
        <v>499</v>
      </c>
      <c r="H3224" s="12">
        <f>Baby_Fashion__2[[#This Row],[no_of_ratings]]*Baby_Fashion__2[[#This Row],[discount_price]]</f>
        <v>249</v>
      </c>
      <c r="I3224" s="12">
        <v>250</v>
      </c>
      <c r="J3224" t="str">
        <f>IF(Baby_Fashion__2[[#This Row],[no_of_ratings]]&gt;=4,"High",IF(Baby_Fashion__2[[#This Row],[no_of_ratings]]&gt;=3,"Medium","Low"))</f>
        <v>Low</v>
      </c>
    </row>
    <row r="3225" spans="1:10" x14ac:dyDescent="0.25">
      <c r="A3225" s="18" t="s">
        <v>3092</v>
      </c>
      <c r="B3225" s="18" t="s">
        <v>2111</v>
      </c>
      <c r="C3225" s="18" t="s">
        <v>2112</v>
      </c>
      <c r="D3225">
        <v>0</v>
      </c>
      <c r="E3225" s="12">
        <v>0</v>
      </c>
      <c r="F3225" s="12">
        <v>229</v>
      </c>
      <c r="G3225" s="12">
        <v>499</v>
      </c>
      <c r="H3225" s="12">
        <f>Baby_Fashion__2[[#This Row],[no_of_ratings]]*Baby_Fashion__2[[#This Row],[discount_price]]</f>
        <v>0</v>
      </c>
      <c r="I3225" s="12">
        <v>270</v>
      </c>
      <c r="J3225" t="str">
        <f>IF(Baby_Fashion__2[[#This Row],[no_of_ratings]]&gt;=4,"High",IF(Baby_Fashion__2[[#This Row],[no_of_ratings]]&gt;=3,"Medium","Low"))</f>
        <v>Low</v>
      </c>
    </row>
    <row r="3226" spans="1:10" x14ac:dyDescent="0.25">
      <c r="A3226" s="18" t="s">
        <v>3093</v>
      </c>
      <c r="B3226" s="18" t="s">
        <v>2111</v>
      </c>
      <c r="C3226" s="18" t="s">
        <v>2112</v>
      </c>
      <c r="D3226">
        <v>5</v>
      </c>
      <c r="E3226" s="12">
        <v>1</v>
      </c>
      <c r="F3226" s="12">
        <v>349</v>
      </c>
      <c r="G3226" s="12">
        <v>399</v>
      </c>
      <c r="H3226" s="12">
        <f>Baby_Fashion__2[[#This Row],[no_of_ratings]]*Baby_Fashion__2[[#This Row],[discount_price]]</f>
        <v>349</v>
      </c>
      <c r="I3226" s="12">
        <v>50</v>
      </c>
      <c r="J3226" t="str">
        <f>IF(Baby_Fashion__2[[#This Row],[no_of_ratings]]&gt;=4,"High",IF(Baby_Fashion__2[[#This Row],[no_of_ratings]]&gt;=3,"Medium","Low"))</f>
        <v>Low</v>
      </c>
    </row>
    <row r="3227" spans="1:10" x14ac:dyDescent="0.25">
      <c r="A3227" s="18" t="s">
        <v>3094</v>
      </c>
      <c r="B3227" s="18" t="s">
        <v>2111</v>
      </c>
      <c r="C3227" s="18" t="s">
        <v>2112</v>
      </c>
      <c r="D3227">
        <v>4.4000000000000004</v>
      </c>
      <c r="E3227" s="12">
        <v>7765</v>
      </c>
      <c r="F3227" s="12">
        <v>622</v>
      </c>
      <c r="G3227" s="12">
        <v>848</v>
      </c>
      <c r="H3227" s="12">
        <f>Baby_Fashion__2[[#This Row],[no_of_ratings]]*Baby_Fashion__2[[#This Row],[discount_price]]</f>
        <v>4829830</v>
      </c>
      <c r="I3227" s="12">
        <v>226</v>
      </c>
      <c r="J3227" t="str">
        <f>IF(Baby_Fashion__2[[#This Row],[no_of_ratings]]&gt;=4,"High",IF(Baby_Fashion__2[[#This Row],[no_of_ratings]]&gt;=3,"Medium","Low"))</f>
        <v>High</v>
      </c>
    </row>
    <row r="3228" spans="1:10" x14ac:dyDescent="0.25">
      <c r="A3228" s="18" t="s">
        <v>3095</v>
      </c>
      <c r="B3228" s="18" t="s">
        <v>2111</v>
      </c>
      <c r="C3228" s="18" t="s">
        <v>2112</v>
      </c>
      <c r="D3228">
        <v>3.5</v>
      </c>
      <c r="E3228" s="12">
        <v>2</v>
      </c>
      <c r="F3228" s="12">
        <v>3454</v>
      </c>
      <c r="G3228" s="12">
        <v>5999</v>
      </c>
      <c r="H3228" s="12">
        <f>Baby_Fashion__2[[#This Row],[no_of_ratings]]*Baby_Fashion__2[[#This Row],[discount_price]]</f>
        <v>6908</v>
      </c>
      <c r="I3228" s="12">
        <v>2545</v>
      </c>
      <c r="J3228" t="str">
        <f>IF(Baby_Fashion__2[[#This Row],[no_of_ratings]]&gt;=4,"High",IF(Baby_Fashion__2[[#This Row],[no_of_ratings]]&gt;=3,"Medium","Low"))</f>
        <v>Low</v>
      </c>
    </row>
    <row r="3229" spans="1:10" x14ac:dyDescent="0.25">
      <c r="A3229" s="18" t="s">
        <v>3096</v>
      </c>
      <c r="B3229" s="18" t="s">
        <v>2111</v>
      </c>
      <c r="C3229" s="18" t="s">
        <v>2112</v>
      </c>
      <c r="D3229">
        <v>0</v>
      </c>
      <c r="E3229" s="12">
        <v>0</v>
      </c>
      <c r="F3229" s="12">
        <v>245</v>
      </c>
      <c r="G3229" s="12">
        <v>469</v>
      </c>
      <c r="H3229" s="12">
        <f>Baby_Fashion__2[[#This Row],[no_of_ratings]]*Baby_Fashion__2[[#This Row],[discount_price]]</f>
        <v>0</v>
      </c>
      <c r="I3229" s="12">
        <v>224</v>
      </c>
      <c r="J3229" t="str">
        <f>IF(Baby_Fashion__2[[#This Row],[no_of_ratings]]&gt;=4,"High",IF(Baby_Fashion__2[[#This Row],[no_of_ratings]]&gt;=3,"Medium","Low"))</f>
        <v>Low</v>
      </c>
    </row>
    <row r="3230" spans="1:10" x14ac:dyDescent="0.25">
      <c r="A3230" s="18" t="s">
        <v>2719</v>
      </c>
      <c r="B3230" s="18" t="s">
        <v>2111</v>
      </c>
      <c r="C3230" s="18" t="s">
        <v>2112</v>
      </c>
      <c r="D3230">
        <v>5</v>
      </c>
      <c r="E3230" s="12">
        <v>2</v>
      </c>
      <c r="F3230" s="12">
        <v>978</v>
      </c>
      <c r="G3230" s="12">
        <v>999</v>
      </c>
      <c r="H3230" s="12">
        <f>Baby_Fashion__2[[#This Row],[no_of_ratings]]*Baby_Fashion__2[[#This Row],[discount_price]]</f>
        <v>1956</v>
      </c>
      <c r="I3230" s="12">
        <v>21</v>
      </c>
      <c r="J3230" t="str">
        <f>IF(Baby_Fashion__2[[#This Row],[no_of_ratings]]&gt;=4,"High",IF(Baby_Fashion__2[[#This Row],[no_of_ratings]]&gt;=3,"Medium","Low"))</f>
        <v>Low</v>
      </c>
    </row>
    <row r="3231" spans="1:10" x14ac:dyDescent="0.25">
      <c r="A3231" s="18" t="s">
        <v>3097</v>
      </c>
      <c r="B3231" s="18" t="s">
        <v>2111</v>
      </c>
      <c r="C3231" s="18" t="s">
        <v>2112</v>
      </c>
      <c r="D3231">
        <v>3.8</v>
      </c>
      <c r="E3231" s="12">
        <v>122</v>
      </c>
      <c r="F3231" s="12">
        <v>1220</v>
      </c>
      <c r="G3231" s="12">
        <v>2599</v>
      </c>
      <c r="H3231" s="12">
        <f>Baby_Fashion__2[[#This Row],[no_of_ratings]]*Baby_Fashion__2[[#This Row],[discount_price]]</f>
        <v>148840</v>
      </c>
      <c r="I3231" s="12">
        <v>1379</v>
      </c>
      <c r="J3231" t="str">
        <f>IF(Baby_Fashion__2[[#This Row],[no_of_ratings]]&gt;=4,"High",IF(Baby_Fashion__2[[#This Row],[no_of_ratings]]&gt;=3,"Medium","Low"))</f>
        <v>High</v>
      </c>
    </row>
    <row r="3232" spans="1:10" x14ac:dyDescent="0.25">
      <c r="A3232" s="18" t="s">
        <v>3098</v>
      </c>
      <c r="B3232" s="18" t="s">
        <v>2111</v>
      </c>
      <c r="C3232" s="18" t="s">
        <v>2112</v>
      </c>
      <c r="D3232">
        <v>1</v>
      </c>
      <c r="E3232" s="12">
        <v>1</v>
      </c>
      <c r="F3232" s="12">
        <v>199</v>
      </c>
      <c r="G3232" s="12">
        <v>420</v>
      </c>
      <c r="H3232" s="12">
        <f>Baby_Fashion__2[[#This Row],[no_of_ratings]]*Baby_Fashion__2[[#This Row],[discount_price]]</f>
        <v>199</v>
      </c>
      <c r="I3232" s="12">
        <v>221</v>
      </c>
      <c r="J3232" t="str">
        <f>IF(Baby_Fashion__2[[#This Row],[no_of_ratings]]&gt;=4,"High",IF(Baby_Fashion__2[[#This Row],[no_of_ratings]]&gt;=3,"Medium","Low"))</f>
        <v>Low</v>
      </c>
    </row>
    <row r="3233" spans="1:10" x14ac:dyDescent="0.25">
      <c r="A3233" s="18" t="s">
        <v>3099</v>
      </c>
      <c r="B3233" s="18" t="s">
        <v>2111</v>
      </c>
      <c r="C3233" s="18" t="s">
        <v>2112</v>
      </c>
      <c r="D3233">
        <v>3.9</v>
      </c>
      <c r="E3233" s="12">
        <v>110</v>
      </c>
      <c r="F3233" s="12">
        <v>349</v>
      </c>
      <c r="G3233" s="12">
        <v>598</v>
      </c>
      <c r="H3233" s="12">
        <f>Baby_Fashion__2[[#This Row],[no_of_ratings]]*Baby_Fashion__2[[#This Row],[discount_price]]</f>
        <v>38390</v>
      </c>
      <c r="I3233" s="12">
        <v>249</v>
      </c>
      <c r="J3233" t="str">
        <f>IF(Baby_Fashion__2[[#This Row],[no_of_ratings]]&gt;=4,"High",IF(Baby_Fashion__2[[#This Row],[no_of_ratings]]&gt;=3,"Medium","Low"))</f>
        <v>High</v>
      </c>
    </row>
    <row r="3234" spans="1:10" x14ac:dyDescent="0.25">
      <c r="A3234" s="18" t="s">
        <v>3100</v>
      </c>
      <c r="B3234" s="18" t="s">
        <v>2111</v>
      </c>
      <c r="C3234" s="18" t="s">
        <v>2112</v>
      </c>
      <c r="D3234">
        <v>0</v>
      </c>
      <c r="E3234" s="12">
        <v>0</v>
      </c>
      <c r="F3234" s="12">
        <v>199</v>
      </c>
      <c r="G3234" s="12">
        <v>249</v>
      </c>
      <c r="H3234" s="12">
        <f>Baby_Fashion__2[[#This Row],[no_of_ratings]]*Baby_Fashion__2[[#This Row],[discount_price]]</f>
        <v>0</v>
      </c>
      <c r="I3234" s="12">
        <v>50</v>
      </c>
      <c r="J3234" t="str">
        <f>IF(Baby_Fashion__2[[#This Row],[no_of_ratings]]&gt;=4,"High",IF(Baby_Fashion__2[[#This Row],[no_of_ratings]]&gt;=3,"Medium","Low"))</f>
        <v>Low</v>
      </c>
    </row>
    <row r="3235" spans="1:10" x14ac:dyDescent="0.25">
      <c r="A3235" s="18" t="s">
        <v>3101</v>
      </c>
      <c r="B3235" s="18" t="s">
        <v>2111</v>
      </c>
      <c r="C3235" s="18" t="s">
        <v>2112</v>
      </c>
      <c r="D3235">
        <v>4.5</v>
      </c>
      <c r="E3235" s="12">
        <v>45263</v>
      </c>
      <c r="F3235" s="12">
        <v>953</v>
      </c>
      <c r="G3235" s="12">
        <v>1525</v>
      </c>
      <c r="H3235" s="12">
        <f>Baby_Fashion__2[[#This Row],[no_of_ratings]]*Baby_Fashion__2[[#This Row],[discount_price]]</f>
        <v>43135639</v>
      </c>
      <c r="I3235" s="12">
        <v>572</v>
      </c>
      <c r="J3235" t="str">
        <f>IF(Baby_Fashion__2[[#This Row],[no_of_ratings]]&gt;=4,"High",IF(Baby_Fashion__2[[#This Row],[no_of_ratings]]&gt;=3,"Medium","Low"))</f>
        <v>High</v>
      </c>
    </row>
    <row r="3236" spans="1:10" x14ac:dyDescent="0.25">
      <c r="A3236" s="18" t="s">
        <v>3102</v>
      </c>
      <c r="B3236" s="18" t="s">
        <v>2111</v>
      </c>
      <c r="C3236" s="18" t="s">
        <v>2112</v>
      </c>
      <c r="D3236">
        <v>3.7</v>
      </c>
      <c r="E3236" s="12">
        <v>12</v>
      </c>
      <c r="F3236" s="12">
        <v>799</v>
      </c>
      <c r="G3236" s="12">
        <v>999</v>
      </c>
      <c r="H3236" s="12">
        <f>Baby_Fashion__2[[#This Row],[no_of_ratings]]*Baby_Fashion__2[[#This Row],[discount_price]]</f>
        <v>9588</v>
      </c>
      <c r="I3236" s="12">
        <v>200</v>
      </c>
      <c r="J3236" t="str">
        <f>IF(Baby_Fashion__2[[#This Row],[no_of_ratings]]&gt;=4,"High",IF(Baby_Fashion__2[[#This Row],[no_of_ratings]]&gt;=3,"Medium","Low"))</f>
        <v>High</v>
      </c>
    </row>
    <row r="3237" spans="1:10" x14ac:dyDescent="0.25">
      <c r="A3237" s="18" t="s">
        <v>3103</v>
      </c>
      <c r="B3237" s="18" t="s">
        <v>2111</v>
      </c>
      <c r="C3237" s="18" t="s">
        <v>2112</v>
      </c>
      <c r="D3237">
        <v>3</v>
      </c>
      <c r="E3237" s="12">
        <v>1</v>
      </c>
      <c r="F3237" s="12">
        <v>7950</v>
      </c>
      <c r="G3237" s="12">
        <v>9950</v>
      </c>
      <c r="H3237" s="12">
        <f>Baby_Fashion__2[[#This Row],[no_of_ratings]]*Baby_Fashion__2[[#This Row],[discount_price]]</f>
        <v>7950</v>
      </c>
      <c r="I3237" s="12">
        <v>2000</v>
      </c>
      <c r="J3237" t="str">
        <f>IF(Baby_Fashion__2[[#This Row],[no_of_ratings]]&gt;=4,"High",IF(Baby_Fashion__2[[#This Row],[no_of_ratings]]&gt;=3,"Medium","Low"))</f>
        <v>Low</v>
      </c>
    </row>
    <row r="3238" spans="1:10" x14ac:dyDescent="0.25">
      <c r="A3238" s="18" t="s">
        <v>3104</v>
      </c>
      <c r="B3238" s="18" t="s">
        <v>2111</v>
      </c>
      <c r="C3238" s="18" t="s">
        <v>2112</v>
      </c>
      <c r="D3238">
        <v>3.4</v>
      </c>
      <c r="E3238" s="12">
        <v>11</v>
      </c>
      <c r="F3238" s="12">
        <v>1269</v>
      </c>
      <c r="G3238" s="12">
        <v>2699</v>
      </c>
      <c r="H3238" s="12">
        <f>Baby_Fashion__2[[#This Row],[no_of_ratings]]*Baby_Fashion__2[[#This Row],[discount_price]]</f>
        <v>13959</v>
      </c>
      <c r="I3238" s="12">
        <v>1430</v>
      </c>
      <c r="J3238" t="str">
        <f>IF(Baby_Fashion__2[[#This Row],[no_of_ratings]]&gt;=4,"High",IF(Baby_Fashion__2[[#This Row],[no_of_ratings]]&gt;=3,"Medium","Low"))</f>
        <v>High</v>
      </c>
    </row>
    <row r="3239" spans="1:10" x14ac:dyDescent="0.25">
      <c r="A3239" s="18" t="s">
        <v>3105</v>
      </c>
      <c r="B3239" s="18" t="s">
        <v>2111</v>
      </c>
      <c r="C3239" s="18" t="s">
        <v>2112</v>
      </c>
      <c r="D3239">
        <v>4.0999999999999996</v>
      </c>
      <c r="E3239" s="12">
        <v>71</v>
      </c>
      <c r="F3239" s="12">
        <v>365</v>
      </c>
      <c r="G3239" s="12">
        <v>450</v>
      </c>
      <c r="H3239" s="12">
        <f>Baby_Fashion__2[[#This Row],[no_of_ratings]]*Baby_Fashion__2[[#This Row],[discount_price]]</f>
        <v>25915</v>
      </c>
      <c r="I3239" s="12">
        <v>85</v>
      </c>
      <c r="J3239" t="str">
        <f>IF(Baby_Fashion__2[[#This Row],[no_of_ratings]]&gt;=4,"High",IF(Baby_Fashion__2[[#This Row],[no_of_ratings]]&gt;=3,"Medium","Low"))</f>
        <v>High</v>
      </c>
    </row>
    <row r="3240" spans="1:10" x14ac:dyDescent="0.25">
      <c r="A3240" s="18" t="s">
        <v>3106</v>
      </c>
      <c r="B3240" s="18" t="s">
        <v>2111</v>
      </c>
      <c r="C3240" s="18" t="s">
        <v>2112</v>
      </c>
      <c r="D3240">
        <v>4.3</v>
      </c>
      <c r="E3240" s="12">
        <v>623</v>
      </c>
      <c r="F3240" s="12">
        <v>599</v>
      </c>
      <c r="G3240" s="12">
        <v>660</v>
      </c>
      <c r="H3240" s="12">
        <f>Baby_Fashion__2[[#This Row],[no_of_ratings]]*Baby_Fashion__2[[#This Row],[discount_price]]</f>
        <v>373177</v>
      </c>
      <c r="I3240" s="12">
        <v>61</v>
      </c>
      <c r="J3240" t="str">
        <f>IF(Baby_Fashion__2[[#This Row],[no_of_ratings]]&gt;=4,"High",IF(Baby_Fashion__2[[#This Row],[no_of_ratings]]&gt;=3,"Medium","Low"))</f>
        <v>High</v>
      </c>
    </row>
    <row r="3241" spans="1:10" x14ac:dyDescent="0.25">
      <c r="A3241" s="18" t="s">
        <v>3107</v>
      </c>
      <c r="B3241" s="18" t="s">
        <v>2111</v>
      </c>
      <c r="C3241" s="18" t="s">
        <v>2112</v>
      </c>
      <c r="D3241">
        <v>4.3</v>
      </c>
      <c r="E3241" s="12">
        <v>1224</v>
      </c>
      <c r="F3241" s="12">
        <v>867</v>
      </c>
      <c r="G3241" s="12">
        <v>2399</v>
      </c>
      <c r="H3241" s="12">
        <f>Baby_Fashion__2[[#This Row],[no_of_ratings]]*Baby_Fashion__2[[#This Row],[discount_price]]</f>
        <v>1061208</v>
      </c>
      <c r="I3241" s="12">
        <v>1532</v>
      </c>
      <c r="J3241" t="str">
        <f>IF(Baby_Fashion__2[[#This Row],[no_of_ratings]]&gt;=4,"High",IF(Baby_Fashion__2[[#This Row],[no_of_ratings]]&gt;=3,"Medium","Low"))</f>
        <v>High</v>
      </c>
    </row>
    <row r="3242" spans="1:10" x14ac:dyDescent="0.25">
      <c r="A3242" s="18" t="s">
        <v>3108</v>
      </c>
      <c r="B3242" s="18" t="s">
        <v>2111</v>
      </c>
      <c r="C3242" s="18" t="s">
        <v>2112</v>
      </c>
      <c r="D3242">
        <v>0</v>
      </c>
      <c r="E3242" s="12">
        <v>0</v>
      </c>
      <c r="F3242" s="12">
        <v>199</v>
      </c>
      <c r="G3242" s="12">
        <v>999</v>
      </c>
      <c r="H3242" s="12">
        <f>Baby_Fashion__2[[#This Row],[no_of_ratings]]*Baby_Fashion__2[[#This Row],[discount_price]]</f>
        <v>0</v>
      </c>
      <c r="I3242" s="12">
        <v>800</v>
      </c>
      <c r="J3242" t="str">
        <f>IF(Baby_Fashion__2[[#This Row],[no_of_ratings]]&gt;=4,"High",IF(Baby_Fashion__2[[#This Row],[no_of_ratings]]&gt;=3,"Medium","Low"))</f>
        <v>Low</v>
      </c>
    </row>
    <row r="3243" spans="1:10" x14ac:dyDescent="0.25">
      <c r="A3243" s="18" t="s">
        <v>3109</v>
      </c>
      <c r="B3243" s="18" t="s">
        <v>2111</v>
      </c>
      <c r="C3243" s="18" t="s">
        <v>2112</v>
      </c>
      <c r="D3243">
        <v>5</v>
      </c>
      <c r="E3243" s="12">
        <v>3</v>
      </c>
      <c r="F3243" s="12">
        <v>170</v>
      </c>
      <c r="G3243" s="12">
        <v>499</v>
      </c>
      <c r="H3243" s="12">
        <f>Baby_Fashion__2[[#This Row],[no_of_ratings]]*Baby_Fashion__2[[#This Row],[discount_price]]</f>
        <v>510</v>
      </c>
      <c r="I3243" s="12">
        <v>329</v>
      </c>
      <c r="J3243" t="str">
        <f>IF(Baby_Fashion__2[[#This Row],[no_of_ratings]]&gt;=4,"High",IF(Baby_Fashion__2[[#This Row],[no_of_ratings]]&gt;=3,"Medium","Low"))</f>
        <v>Medium</v>
      </c>
    </row>
    <row r="3244" spans="1:10" x14ac:dyDescent="0.25">
      <c r="A3244" s="18" t="s">
        <v>3110</v>
      </c>
      <c r="B3244" s="18" t="s">
        <v>2111</v>
      </c>
      <c r="C3244" s="18" t="s">
        <v>2112</v>
      </c>
      <c r="D3244">
        <v>0</v>
      </c>
      <c r="E3244" s="12">
        <v>0</v>
      </c>
      <c r="F3244" s="12">
        <v>1029</v>
      </c>
      <c r="G3244" s="12">
        <v>1999</v>
      </c>
      <c r="H3244" s="12">
        <f>Baby_Fashion__2[[#This Row],[no_of_ratings]]*Baby_Fashion__2[[#This Row],[discount_price]]</f>
        <v>0</v>
      </c>
      <c r="I3244" s="12">
        <v>970</v>
      </c>
      <c r="J3244" t="str">
        <f>IF(Baby_Fashion__2[[#This Row],[no_of_ratings]]&gt;=4,"High",IF(Baby_Fashion__2[[#This Row],[no_of_ratings]]&gt;=3,"Medium","Low"))</f>
        <v>Low</v>
      </c>
    </row>
    <row r="3245" spans="1:10" x14ac:dyDescent="0.25">
      <c r="A3245" s="18" t="s">
        <v>3111</v>
      </c>
      <c r="B3245" s="18" t="s">
        <v>2111</v>
      </c>
      <c r="C3245" s="18" t="s">
        <v>2112</v>
      </c>
      <c r="D3245">
        <v>0</v>
      </c>
      <c r="E3245" s="12">
        <v>0</v>
      </c>
      <c r="F3245" s="12">
        <v>569</v>
      </c>
      <c r="G3245" s="12">
        <v>699</v>
      </c>
      <c r="H3245" s="12">
        <f>Baby_Fashion__2[[#This Row],[no_of_ratings]]*Baby_Fashion__2[[#This Row],[discount_price]]</f>
        <v>0</v>
      </c>
      <c r="I3245" s="12">
        <v>130</v>
      </c>
      <c r="J3245" t="str">
        <f>IF(Baby_Fashion__2[[#This Row],[no_of_ratings]]&gt;=4,"High",IF(Baby_Fashion__2[[#This Row],[no_of_ratings]]&gt;=3,"Medium","Low"))</f>
        <v>Low</v>
      </c>
    </row>
    <row r="3246" spans="1:10" x14ac:dyDescent="0.25">
      <c r="A3246" s="18" t="s">
        <v>2497</v>
      </c>
      <c r="B3246" s="18" t="s">
        <v>2111</v>
      </c>
      <c r="C3246" s="18" t="s">
        <v>2112</v>
      </c>
      <c r="D3246">
        <v>4.0999999999999996</v>
      </c>
      <c r="E3246" s="12">
        <v>181</v>
      </c>
      <c r="F3246" s="12">
        <v>734</v>
      </c>
      <c r="G3246" s="12">
        <v>1498</v>
      </c>
      <c r="H3246" s="12">
        <f>Baby_Fashion__2[[#This Row],[no_of_ratings]]*Baby_Fashion__2[[#This Row],[discount_price]]</f>
        <v>132854</v>
      </c>
      <c r="I3246" s="12">
        <v>764</v>
      </c>
      <c r="J3246" t="str">
        <f>IF(Baby_Fashion__2[[#This Row],[no_of_ratings]]&gt;=4,"High",IF(Baby_Fashion__2[[#This Row],[no_of_ratings]]&gt;=3,"Medium","Low"))</f>
        <v>High</v>
      </c>
    </row>
    <row r="3247" spans="1:10" x14ac:dyDescent="0.25">
      <c r="A3247" s="18" t="s">
        <v>3112</v>
      </c>
      <c r="B3247" s="18" t="s">
        <v>2111</v>
      </c>
      <c r="C3247" s="18" t="s">
        <v>2112</v>
      </c>
      <c r="D3247">
        <v>4.3</v>
      </c>
      <c r="E3247" s="12">
        <v>3096</v>
      </c>
      <c r="F3247" s="12">
        <v>1555</v>
      </c>
      <c r="G3247" s="12">
        <v>1879</v>
      </c>
      <c r="H3247" s="12">
        <f>Baby_Fashion__2[[#This Row],[no_of_ratings]]*Baby_Fashion__2[[#This Row],[discount_price]]</f>
        <v>4814280</v>
      </c>
      <c r="I3247" s="12">
        <v>324</v>
      </c>
      <c r="J3247" t="str">
        <f>IF(Baby_Fashion__2[[#This Row],[no_of_ratings]]&gt;=4,"High",IF(Baby_Fashion__2[[#This Row],[no_of_ratings]]&gt;=3,"Medium","Low"))</f>
        <v>High</v>
      </c>
    </row>
    <row r="3248" spans="1:10" x14ac:dyDescent="0.25">
      <c r="A3248" s="18" t="s">
        <v>3113</v>
      </c>
      <c r="B3248" s="18" t="s">
        <v>2111</v>
      </c>
      <c r="C3248" s="18" t="s">
        <v>2112</v>
      </c>
      <c r="D3248">
        <v>0</v>
      </c>
      <c r="E3248" s="12">
        <v>0</v>
      </c>
      <c r="F3248" s="12">
        <v>197</v>
      </c>
      <c r="G3248" s="12">
        <v>254</v>
      </c>
      <c r="H3248" s="12">
        <f>Baby_Fashion__2[[#This Row],[no_of_ratings]]*Baby_Fashion__2[[#This Row],[discount_price]]</f>
        <v>0</v>
      </c>
      <c r="I3248" s="12">
        <v>57</v>
      </c>
      <c r="J3248" t="str">
        <f>IF(Baby_Fashion__2[[#This Row],[no_of_ratings]]&gt;=4,"High",IF(Baby_Fashion__2[[#This Row],[no_of_ratings]]&gt;=3,"Medium","Low"))</f>
        <v>Low</v>
      </c>
    </row>
    <row r="3249" spans="1:10" x14ac:dyDescent="0.25">
      <c r="A3249" s="18" t="s">
        <v>3114</v>
      </c>
      <c r="B3249" s="18" t="s">
        <v>2111</v>
      </c>
      <c r="C3249" s="18" t="s">
        <v>2112</v>
      </c>
      <c r="D3249">
        <v>4.3</v>
      </c>
      <c r="E3249" s="12">
        <v>104</v>
      </c>
      <c r="F3249" s="12">
        <v>810</v>
      </c>
      <c r="G3249" s="12">
        <v>1060</v>
      </c>
      <c r="H3249" s="12">
        <f>Baby_Fashion__2[[#This Row],[no_of_ratings]]*Baby_Fashion__2[[#This Row],[discount_price]]</f>
        <v>84240</v>
      </c>
      <c r="I3249" s="12">
        <v>250</v>
      </c>
      <c r="J3249" t="str">
        <f>IF(Baby_Fashion__2[[#This Row],[no_of_ratings]]&gt;=4,"High",IF(Baby_Fashion__2[[#This Row],[no_of_ratings]]&gt;=3,"Medium","Low"))</f>
        <v>High</v>
      </c>
    </row>
    <row r="3250" spans="1:10" x14ac:dyDescent="0.25">
      <c r="A3250" s="18" t="s">
        <v>3115</v>
      </c>
      <c r="B3250" s="18" t="s">
        <v>2111</v>
      </c>
      <c r="C3250" s="18" t="s">
        <v>2112</v>
      </c>
      <c r="D3250">
        <v>0</v>
      </c>
      <c r="E3250" s="12">
        <v>0</v>
      </c>
      <c r="F3250" s="12">
        <v>399</v>
      </c>
      <c r="G3250" s="12">
        <v>449</v>
      </c>
      <c r="H3250" s="12">
        <f>Baby_Fashion__2[[#This Row],[no_of_ratings]]*Baby_Fashion__2[[#This Row],[discount_price]]</f>
        <v>0</v>
      </c>
      <c r="I3250" s="12">
        <v>50</v>
      </c>
      <c r="J3250" t="str">
        <f>IF(Baby_Fashion__2[[#This Row],[no_of_ratings]]&gt;=4,"High",IF(Baby_Fashion__2[[#This Row],[no_of_ratings]]&gt;=3,"Medium","Low"))</f>
        <v>Low</v>
      </c>
    </row>
    <row r="3251" spans="1:10" x14ac:dyDescent="0.25">
      <c r="A3251" s="18" t="s">
        <v>2481</v>
      </c>
      <c r="B3251" s="18" t="s">
        <v>2111</v>
      </c>
      <c r="C3251" s="18" t="s">
        <v>2112</v>
      </c>
      <c r="D3251">
        <v>3.8</v>
      </c>
      <c r="E3251" s="12">
        <v>160</v>
      </c>
      <c r="F3251" s="12">
        <v>299</v>
      </c>
      <c r="G3251" s="12">
        <v>899</v>
      </c>
      <c r="H3251" s="12">
        <f>Baby_Fashion__2[[#This Row],[no_of_ratings]]*Baby_Fashion__2[[#This Row],[discount_price]]</f>
        <v>47840</v>
      </c>
      <c r="I3251" s="12">
        <v>600</v>
      </c>
      <c r="J3251" t="str">
        <f>IF(Baby_Fashion__2[[#This Row],[no_of_ratings]]&gt;=4,"High",IF(Baby_Fashion__2[[#This Row],[no_of_ratings]]&gt;=3,"Medium","Low"))</f>
        <v>High</v>
      </c>
    </row>
    <row r="3252" spans="1:10" x14ac:dyDescent="0.25">
      <c r="A3252" s="18" t="s">
        <v>3116</v>
      </c>
      <c r="B3252" s="18" t="s">
        <v>2111</v>
      </c>
      <c r="C3252" s="18" t="s">
        <v>2112</v>
      </c>
      <c r="D3252">
        <v>5</v>
      </c>
      <c r="E3252" s="12">
        <v>1</v>
      </c>
      <c r="F3252" s="12">
        <v>329</v>
      </c>
      <c r="G3252" s="12">
        <v>345</v>
      </c>
      <c r="H3252" s="12">
        <f>Baby_Fashion__2[[#This Row],[no_of_ratings]]*Baby_Fashion__2[[#This Row],[discount_price]]</f>
        <v>329</v>
      </c>
      <c r="I3252" s="12">
        <v>16</v>
      </c>
      <c r="J3252" t="str">
        <f>IF(Baby_Fashion__2[[#This Row],[no_of_ratings]]&gt;=4,"High",IF(Baby_Fashion__2[[#This Row],[no_of_ratings]]&gt;=3,"Medium","Low"))</f>
        <v>Low</v>
      </c>
    </row>
    <row r="3253" spans="1:10" x14ac:dyDescent="0.25">
      <c r="A3253" s="18" t="s">
        <v>3117</v>
      </c>
      <c r="B3253" s="18" t="s">
        <v>2111</v>
      </c>
      <c r="C3253" s="18" t="s">
        <v>2112</v>
      </c>
      <c r="D3253">
        <v>3.7</v>
      </c>
      <c r="E3253" s="12">
        <v>105</v>
      </c>
      <c r="F3253" s="12">
        <v>8148</v>
      </c>
      <c r="G3253" s="12">
        <v>11639</v>
      </c>
      <c r="H3253" s="12">
        <f>Baby_Fashion__2[[#This Row],[no_of_ratings]]*Baby_Fashion__2[[#This Row],[discount_price]]</f>
        <v>855540</v>
      </c>
      <c r="I3253" s="12">
        <v>3491</v>
      </c>
      <c r="J3253" t="str">
        <f>IF(Baby_Fashion__2[[#This Row],[no_of_ratings]]&gt;=4,"High",IF(Baby_Fashion__2[[#This Row],[no_of_ratings]]&gt;=3,"Medium","Low"))</f>
        <v>High</v>
      </c>
    </row>
    <row r="3254" spans="1:10" x14ac:dyDescent="0.25">
      <c r="A3254" s="18" t="s">
        <v>3118</v>
      </c>
      <c r="B3254" s="18" t="s">
        <v>2111</v>
      </c>
      <c r="C3254" s="18" t="s">
        <v>2112</v>
      </c>
      <c r="D3254">
        <v>3.5</v>
      </c>
      <c r="E3254" s="12">
        <v>14</v>
      </c>
      <c r="F3254" s="12">
        <v>129</v>
      </c>
      <c r="G3254" s="12">
        <v>499</v>
      </c>
      <c r="H3254" s="12">
        <f>Baby_Fashion__2[[#This Row],[no_of_ratings]]*Baby_Fashion__2[[#This Row],[discount_price]]</f>
        <v>1806</v>
      </c>
      <c r="I3254" s="12">
        <v>370</v>
      </c>
      <c r="J3254" t="str">
        <f>IF(Baby_Fashion__2[[#This Row],[no_of_ratings]]&gt;=4,"High",IF(Baby_Fashion__2[[#This Row],[no_of_ratings]]&gt;=3,"Medium","Low"))</f>
        <v>High</v>
      </c>
    </row>
    <row r="3255" spans="1:10" x14ac:dyDescent="0.25">
      <c r="A3255" s="18" t="s">
        <v>3119</v>
      </c>
      <c r="B3255" s="18" t="s">
        <v>2111</v>
      </c>
      <c r="C3255" s="18" t="s">
        <v>2112</v>
      </c>
      <c r="D3255">
        <v>4.3</v>
      </c>
      <c r="E3255" s="12">
        <v>3281</v>
      </c>
      <c r="F3255" s="12">
        <v>552</v>
      </c>
      <c r="G3255" s="12">
        <v>698</v>
      </c>
      <c r="H3255" s="12">
        <f>Baby_Fashion__2[[#This Row],[no_of_ratings]]*Baby_Fashion__2[[#This Row],[discount_price]]</f>
        <v>1811112</v>
      </c>
      <c r="I3255" s="12">
        <v>146</v>
      </c>
      <c r="J3255" t="str">
        <f>IF(Baby_Fashion__2[[#This Row],[no_of_ratings]]&gt;=4,"High",IF(Baby_Fashion__2[[#This Row],[no_of_ratings]]&gt;=3,"Medium","Low"))</f>
        <v>High</v>
      </c>
    </row>
    <row r="3256" spans="1:10" x14ac:dyDescent="0.25">
      <c r="A3256" s="18" t="s">
        <v>3120</v>
      </c>
      <c r="B3256" s="18" t="s">
        <v>2111</v>
      </c>
      <c r="C3256" s="18" t="s">
        <v>2112</v>
      </c>
      <c r="D3256">
        <v>0</v>
      </c>
      <c r="E3256" s="12">
        <v>0</v>
      </c>
      <c r="F3256" s="12">
        <v>205</v>
      </c>
      <c r="G3256" s="12">
        <v>230</v>
      </c>
      <c r="H3256" s="12">
        <f>Baby_Fashion__2[[#This Row],[no_of_ratings]]*Baby_Fashion__2[[#This Row],[discount_price]]</f>
        <v>0</v>
      </c>
      <c r="I3256" s="12">
        <v>25</v>
      </c>
      <c r="J3256" t="str">
        <f>IF(Baby_Fashion__2[[#This Row],[no_of_ratings]]&gt;=4,"High",IF(Baby_Fashion__2[[#This Row],[no_of_ratings]]&gt;=3,"Medium","Low"))</f>
        <v>Low</v>
      </c>
    </row>
    <row r="3257" spans="1:10" x14ac:dyDescent="0.25">
      <c r="A3257" s="18" t="s">
        <v>3121</v>
      </c>
      <c r="B3257" s="18" t="s">
        <v>2111</v>
      </c>
      <c r="C3257" s="18" t="s">
        <v>2112</v>
      </c>
      <c r="D3257">
        <v>0</v>
      </c>
      <c r="E3257" s="12">
        <v>0</v>
      </c>
      <c r="F3257" s="12">
        <v>289</v>
      </c>
      <c r="G3257" s="12">
        <v>399</v>
      </c>
      <c r="H3257" s="12">
        <f>Baby_Fashion__2[[#This Row],[no_of_ratings]]*Baby_Fashion__2[[#This Row],[discount_price]]</f>
        <v>0</v>
      </c>
      <c r="I3257" s="12">
        <v>110</v>
      </c>
      <c r="J3257" t="str">
        <f>IF(Baby_Fashion__2[[#This Row],[no_of_ratings]]&gt;=4,"High",IF(Baby_Fashion__2[[#This Row],[no_of_ratings]]&gt;=3,"Medium","Low"))</f>
        <v>Low</v>
      </c>
    </row>
    <row r="3258" spans="1:10" x14ac:dyDescent="0.25">
      <c r="A3258" s="18" t="s">
        <v>3122</v>
      </c>
      <c r="B3258" s="18" t="s">
        <v>2111</v>
      </c>
      <c r="C3258" s="18" t="s">
        <v>2112</v>
      </c>
      <c r="D3258">
        <v>0</v>
      </c>
      <c r="E3258" s="12">
        <v>0</v>
      </c>
      <c r="F3258" s="12">
        <v>309</v>
      </c>
      <c r="G3258" s="12">
        <v>599</v>
      </c>
      <c r="H3258" s="12">
        <f>Baby_Fashion__2[[#This Row],[no_of_ratings]]*Baby_Fashion__2[[#This Row],[discount_price]]</f>
        <v>0</v>
      </c>
      <c r="I3258" s="12">
        <v>290</v>
      </c>
      <c r="J3258" t="str">
        <f>IF(Baby_Fashion__2[[#This Row],[no_of_ratings]]&gt;=4,"High",IF(Baby_Fashion__2[[#This Row],[no_of_ratings]]&gt;=3,"Medium","Low"))</f>
        <v>Low</v>
      </c>
    </row>
    <row r="3259" spans="1:10" x14ac:dyDescent="0.25">
      <c r="A3259" s="18" t="s">
        <v>3123</v>
      </c>
      <c r="B3259" s="18" t="s">
        <v>2111</v>
      </c>
      <c r="C3259" s="18" t="s">
        <v>2112</v>
      </c>
      <c r="D3259">
        <v>0</v>
      </c>
      <c r="E3259" s="12">
        <v>0</v>
      </c>
      <c r="F3259" s="12">
        <v>1129</v>
      </c>
      <c r="G3259" s="12">
        <v>1799</v>
      </c>
      <c r="H3259" s="12">
        <f>Baby_Fashion__2[[#This Row],[no_of_ratings]]*Baby_Fashion__2[[#This Row],[discount_price]]</f>
        <v>0</v>
      </c>
      <c r="I3259" s="12">
        <v>670</v>
      </c>
      <c r="J3259" t="str">
        <f>IF(Baby_Fashion__2[[#This Row],[no_of_ratings]]&gt;=4,"High",IF(Baby_Fashion__2[[#This Row],[no_of_ratings]]&gt;=3,"Medium","Low"))</f>
        <v>Low</v>
      </c>
    </row>
    <row r="3260" spans="1:10" x14ac:dyDescent="0.25">
      <c r="A3260" s="18" t="s">
        <v>2719</v>
      </c>
      <c r="B3260" s="18" t="s">
        <v>2111</v>
      </c>
      <c r="C3260" s="18" t="s">
        <v>2112</v>
      </c>
      <c r="D3260">
        <v>5</v>
      </c>
      <c r="E3260" s="12">
        <v>2</v>
      </c>
      <c r="F3260" s="12">
        <v>478</v>
      </c>
      <c r="G3260" s="12">
        <v>599</v>
      </c>
      <c r="H3260" s="12">
        <f>Baby_Fashion__2[[#This Row],[no_of_ratings]]*Baby_Fashion__2[[#This Row],[discount_price]]</f>
        <v>956</v>
      </c>
      <c r="I3260" s="12">
        <v>121</v>
      </c>
      <c r="J3260" t="str">
        <f>IF(Baby_Fashion__2[[#This Row],[no_of_ratings]]&gt;=4,"High",IF(Baby_Fashion__2[[#This Row],[no_of_ratings]]&gt;=3,"Medium","Low"))</f>
        <v>Low</v>
      </c>
    </row>
    <row r="3261" spans="1:10" x14ac:dyDescent="0.25">
      <c r="A3261" s="18" t="s">
        <v>3124</v>
      </c>
      <c r="B3261" s="18" t="s">
        <v>2111</v>
      </c>
      <c r="C3261" s="18" t="s">
        <v>2112</v>
      </c>
      <c r="D3261">
        <v>0</v>
      </c>
      <c r="E3261" s="12">
        <v>0</v>
      </c>
      <c r="F3261" s="12">
        <v>1295</v>
      </c>
      <c r="G3261" s="12">
        <v>1500</v>
      </c>
      <c r="H3261" s="12">
        <f>Baby_Fashion__2[[#This Row],[no_of_ratings]]*Baby_Fashion__2[[#This Row],[discount_price]]</f>
        <v>0</v>
      </c>
      <c r="I3261" s="12">
        <v>205</v>
      </c>
      <c r="J3261" t="str">
        <f>IF(Baby_Fashion__2[[#This Row],[no_of_ratings]]&gt;=4,"High",IF(Baby_Fashion__2[[#This Row],[no_of_ratings]]&gt;=3,"Medium","Low"))</f>
        <v>Low</v>
      </c>
    </row>
    <row r="3262" spans="1:10" x14ac:dyDescent="0.25">
      <c r="A3262" s="18" t="s">
        <v>3125</v>
      </c>
      <c r="B3262" s="18" t="s">
        <v>2111</v>
      </c>
      <c r="C3262" s="18" t="s">
        <v>2112</v>
      </c>
      <c r="D3262">
        <v>4.0999999999999996</v>
      </c>
      <c r="E3262" s="12">
        <v>4</v>
      </c>
      <c r="F3262" s="12">
        <v>239</v>
      </c>
      <c r="G3262" s="12">
        <v>499</v>
      </c>
      <c r="H3262" s="12">
        <f>Baby_Fashion__2[[#This Row],[no_of_ratings]]*Baby_Fashion__2[[#This Row],[discount_price]]</f>
        <v>956</v>
      </c>
      <c r="I3262" s="12">
        <v>260</v>
      </c>
      <c r="J3262" t="str">
        <f>IF(Baby_Fashion__2[[#This Row],[no_of_ratings]]&gt;=4,"High",IF(Baby_Fashion__2[[#This Row],[no_of_ratings]]&gt;=3,"Medium","Low"))</f>
        <v>High</v>
      </c>
    </row>
    <row r="3263" spans="1:10" x14ac:dyDescent="0.25">
      <c r="A3263" s="18" t="s">
        <v>3126</v>
      </c>
      <c r="B3263" s="18" t="s">
        <v>2111</v>
      </c>
      <c r="C3263" s="18" t="s">
        <v>2112</v>
      </c>
      <c r="D3263">
        <v>5</v>
      </c>
      <c r="E3263" s="12">
        <v>2</v>
      </c>
      <c r="F3263" s="12">
        <v>509</v>
      </c>
      <c r="G3263" s="12">
        <v>599</v>
      </c>
      <c r="H3263" s="12">
        <f>Baby_Fashion__2[[#This Row],[no_of_ratings]]*Baby_Fashion__2[[#This Row],[discount_price]]</f>
        <v>1018</v>
      </c>
      <c r="I3263" s="12">
        <v>90</v>
      </c>
      <c r="J3263" t="str">
        <f>IF(Baby_Fashion__2[[#This Row],[no_of_ratings]]&gt;=4,"High",IF(Baby_Fashion__2[[#This Row],[no_of_ratings]]&gt;=3,"Medium","Low"))</f>
        <v>Low</v>
      </c>
    </row>
    <row r="3264" spans="1:10" x14ac:dyDescent="0.25">
      <c r="A3264" s="18" t="s">
        <v>3127</v>
      </c>
      <c r="B3264" s="18" t="s">
        <v>2111</v>
      </c>
      <c r="C3264" s="18" t="s">
        <v>2112</v>
      </c>
      <c r="D3264">
        <v>3.6</v>
      </c>
      <c r="E3264" s="12">
        <v>21</v>
      </c>
      <c r="F3264" s="12">
        <v>899</v>
      </c>
      <c r="G3264" s="12">
        <v>999</v>
      </c>
      <c r="H3264" s="12">
        <f>Baby_Fashion__2[[#This Row],[no_of_ratings]]*Baby_Fashion__2[[#This Row],[discount_price]]</f>
        <v>18879</v>
      </c>
      <c r="I3264" s="12">
        <v>100</v>
      </c>
      <c r="J3264" t="str">
        <f>IF(Baby_Fashion__2[[#This Row],[no_of_ratings]]&gt;=4,"High",IF(Baby_Fashion__2[[#This Row],[no_of_ratings]]&gt;=3,"Medium","Low"))</f>
        <v>High</v>
      </c>
    </row>
    <row r="3265" spans="1:10" x14ac:dyDescent="0.25">
      <c r="A3265" s="18" t="s">
        <v>3128</v>
      </c>
      <c r="B3265" s="18" t="s">
        <v>2111</v>
      </c>
      <c r="C3265" s="18" t="s">
        <v>2112</v>
      </c>
      <c r="D3265">
        <v>4.2</v>
      </c>
      <c r="E3265" s="12">
        <v>6</v>
      </c>
      <c r="F3265" s="12">
        <v>549</v>
      </c>
      <c r="G3265" s="12">
        <v>800</v>
      </c>
      <c r="H3265" s="12">
        <f>Baby_Fashion__2[[#This Row],[no_of_ratings]]*Baby_Fashion__2[[#This Row],[discount_price]]</f>
        <v>3294</v>
      </c>
      <c r="I3265" s="12">
        <v>251</v>
      </c>
      <c r="J3265" t="str">
        <f>IF(Baby_Fashion__2[[#This Row],[no_of_ratings]]&gt;=4,"High",IF(Baby_Fashion__2[[#This Row],[no_of_ratings]]&gt;=3,"Medium","Low"))</f>
        <v>High</v>
      </c>
    </row>
    <row r="3266" spans="1:10" x14ac:dyDescent="0.25">
      <c r="A3266" s="18" t="s">
        <v>3129</v>
      </c>
      <c r="B3266" s="18" t="s">
        <v>2111</v>
      </c>
      <c r="C3266" s="18" t="s">
        <v>2112</v>
      </c>
      <c r="D3266">
        <v>0</v>
      </c>
      <c r="E3266" s="12">
        <v>0</v>
      </c>
      <c r="F3266" s="12">
        <v>399</v>
      </c>
      <c r="G3266" s="12">
        <v>699</v>
      </c>
      <c r="H3266" s="12">
        <f>Baby_Fashion__2[[#This Row],[no_of_ratings]]*Baby_Fashion__2[[#This Row],[discount_price]]</f>
        <v>0</v>
      </c>
      <c r="I3266" s="12">
        <v>300</v>
      </c>
      <c r="J3266" t="str">
        <f>IF(Baby_Fashion__2[[#This Row],[no_of_ratings]]&gt;=4,"High",IF(Baby_Fashion__2[[#This Row],[no_of_ratings]]&gt;=3,"Medium","Low"))</f>
        <v>Low</v>
      </c>
    </row>
    <row r="3267" spans="1:10" x14ac:dyDescent="0.25">
      <c r="A3267" s="18" t="s">
        <v>3130</v>
      </c>
      <c r="B3267" s="18" t="s">
        <v>2111</v>
      </c>
      <c r="C3267" s="18" t="s">
        <v>2112</v>
      </c>
      <c r="D3267">
        <v>4.7</v>
      </c>
      <c r="E3267" s="12">
        <v>6</v>
      </c>
      <c r="F3267" s="12">
        <v>548</v>
      </c>
      <c r="G3267" s="12">
        <v>999</v>
      </c>
      <c r="H3267" s="12">
        <f>Baby_Fashion__2[[#This Row],[no_of_ratings]]*Baby_Fashion__2[[#This Row],[discount_price]]</f>
        <v>3288</v>
      </c>
      <c r="I3267" s="12">
        <v>451</v>
      </c>
      <c r="J3267" t="str">
        <f>IF(Baby_Fashion__2[[#This Row],[no_of_ratings]]&gt;=4,"High",IF(Baby_Fashion__2[[#This Row],[no_of_ratings]]&gt;=3,"Medium","Low"))</f>
        <v>High</v>
      </c>
    </row>
    <row r="3268" spans="1:10" x14ac:dyDescent="0.25">
      <c r="A3268" s="18" t="s">
        <v>3131</v>
      </c>
      <c r="B3268" s="18" t="s">
        <v>2111</v>
      </c>
      <c r="C3268" s="18" t="s">
        <v>2112</v>
      </c>
      <c r="D3268">
        <v>4.0999999999999996</v>
      </c>
      <c r="E3268" s="12">
        <v>3510</v>
      </c>
      <c r="F3268" s="12">
        <v>1131</v>
      </c>
      <c r="G3268" s="12">
        <v>1830</v>
      </c>
      <c r="H3268" s="12">
        <f>Baby_Fashion__2[[#This Row],[no_of_ratings]]*Baby_Fashion__2[[#This Row],[discount_price]]</f>
        <v>3969810</v>
      </c>
      <c r="I3268" s="12">
        <v>699</v>
      </c>
      <c r="J3268" t="str">
        <f>IF(Baby_Fashion__2[[#This Row],[no_of_ratings]]&gt;=4,"High",IF(Baby_Fashion__2[[#This Row],[no_of_ratings]]&gt;=3,"Medium","Low"))</f>
        <v>High</v>
      </c>
    </row>
    <row r="3269" spans="1:10" x14ac:dyDescent="0.25">
      <c r="A3269" s="18" t="s">
        <v>3132</v>
      </c>
      <c r="B3269" s="18" t="s">
        <v>2111</v>
      </c>
      <c r="C3269" s="18" t="s">
        <v>2112</v>
      </c>
      <c r="D3269">
        <v>3</v>
      </c>
      <c r="E3269" s="12">
        <v>1</v>
      </c>
      <c r="F3269" s="12">
        <v>330</v>
      </c>
      <c r="G3269" s="12">
        <v>460</v>
      </c>
      <c r="H3269" s="12">
        <f>Baby_Fashion__2[[#This Row],[no_of_ratings]]*Baby_Fashion__2[[#This Row],[discount_price]]</f>
        <v>330</v>
      </c>
      <c r="I3269" s="12">
        <v>130</v>
      </c>
      <c r="J3269" t="str">
        <f>IF(Baby_Fashion__2[[#This Row],[no_of_ratings]]&gt;=4,"High",IF(Baby_Fashion__2[[#This Row],[no_of_ratings]]&gt;=3,"Medium","Low"))</f>
        <v>Low</v>
      </c>
    </row>
    <row r="3270" spans="1:10" x14ac:dyDescent="0.25">
      <c r="A3270" s="18" t="s">
        <v>2774</v>
      </c>
      <c r="B3270" s="18" t="s">
        <v>2111</v>
      </c>
      <c r="C3270" s="18" t="s">
        <v>2112</v>
      </c>
      <c r="D3270">
        <v>2.9</v>
      </c>
      <c r="E3270" s="12">
        <v>43</v>
      </c>
      <c r="F3270" s="12">
        <v>949</v>
      </c>
      <c r="G3270" s="12">
        <v>1099</v>
      </c>
      <c r="H3270" s="12">
        <f>Baby_Fashion__2[[#This Row],[no_of_ratings]]*Baby_Fashion__2[[#This Row],[discount_price]]</f>
        <v>40807</v>
      </c>
      <c r="I3270" s="12">
        <v>150</v>
      </c>
      <c r="J3270" t="str">
        <f>IF(Baby_Fashion__2[[#This Row],[no_of_ratings]]&gt;=4,"High",IF(Baby_Fashion__2[[#This Row],[no_of_ratings]]&gt;=3,"Medium","Low"))</f>
        <v>High</v>
      </c>
    </row>
    <row r="3271" spans="1:10" x14ac:dyDescent="0.25">
      <c r="A3271" s="18" t="s">
        <v>3133</v>
      </c>
      <c r="B3271" s="18" t="s">
        <v>2111</v>
      </c>
      <c r="C3271" s="18" t="s">
        <v>2112</v>
      </c>
      <c r="D3271">
        <v>0</v>
      </c>
      <c r="E3271" s="12">
        <v>0</v>
      </c>
      <c r="F3271" s="12">
        <v>1924</v>
      </c>
      <c r="G3271" s="12">
        <v>3499</v>
      </c>
      <c r="H3271" s="12">
        <f>Baby_Fashion__2[[#This Row],[no_of_ratings]]*Baby_Fashion__2[[#This Row],[discount_price]]</f>
        <v>0</v>
      </c>
      <c r="I3271" s="12">
        <v>1575</v>
      </c>
      <c r="J3271" t="str">
        <f>IF(Baby_Fashion__2[[#This Row],[no_of_ratings]]&gt;=4,"High",IF(Baby_Fashion__2[[#This Row],[no_of_ratings]]&gt;=3,"Medium","Low"))</f>
        <v>Low</v>
      </c>
    </row>
    <row r="3272" spans="1:10" x14ac:dyDescent="0.25">
      <c r="A3272" s="18" t="s">
        <v>3134</v>
      </c>
      <c r="B3272" s="18" t="s">
        <v>2111</v>
      </c>
      <c r="C3272" s="18" t="s">
        <v>2112</v>
      </c>
      <c r="D3272">
        <v>3.8</v>
      </c>
      <c r="E3272" s="12">
        <v>103</v>
      </c>
      <c r="F3272" s="12">
        <v>189</v>
      </c>
      <c r="G3272" s="12">
        <v>399</v>
      </c>
      <c r="H3272" s="12">
        <f>Baby_Fashion__2[[#This Row],[no_of_ratings]]*Baby_Fashion__2[[#This Row],[discount_price]]</f>
        <v>19467</v>
      </c>
      <c r="I3272" s="12">
        <v>210</v>
      </c>
      <c r="J3272" t="str">
        <f>IF(Baby_Fashion__2[[#This Row],[no_of_ratings]]&gt;=4,"High",IF(Baby_Fashion__2[[#This Row],[no_of_ratings]]&gt;=3,"Medium","Low"))</f>
        <v>High</v>
      </c>
    </row>
    <row r="3273" spans="1:10" x14ac:dyDescent="0.25">
      <c r="A3273" s="18" t="s">
        <v>3135</v>
      </c>
      <c r="B3273" s="18" t="s">
        <v>2111</v>
      </c>
      <c r="C3273" s="18" t="s">
        <v>2112</v>
      </c>
      <c r="D3273">
        <v>3.9</v>
      </c>
      <c r="E3273" s="12">
        <v>20</v>
      </c>
      <c r="F3273" s="12">
        <v>599</v>
      </c>
      <c r="G3273" s="12">
        <v>2499</v>
      </c>
      <c r="H3273" s="12">
        <f>Baby_Fashion__2[[#This Row],[no_of_ratings]]*Baby_Fashion__2[[#This Row],[discount_price]]</f>
        <v>11980</v>
      </c>
      <c r="I3273" s="12">
        <v>1900</v>
      </c>
      <c r="J3273" t="str">
        <f>IF(Baby_Fashion__2[[#This Row],[no_of_ratings]]&gt;=4,"High",IF(Baby_Fashion__2[[#This Row],[no_of_ratings]]&gt;=3,"Medium","Low"))</f>
        <v>High</v>
      </c>
    </row>
    <row r="3274" spans="1:10" x14ac:dyDescent="0.25">
      <c r="A3274" s="18" t="s">
        <v>3096</v>
      </c>
      <c r="B3274" s="18" t="s">
        <v>2111</v>
      </c>
      <c r="C3274" s="18" t="s">
        <v>2112</v>
      </c>
      <c r="D3274">
        <v>0</v>
      </c>
      <c r="E3274" s="12">
        <v>0</v>
      </c>
      <c r="F3274" s="12">
        <v>245</v>
      </c>
      <c r="G3274" s="12">
        <v>469</v>
      </c>
      <c r="H3274" s="12">
        <f>Baby_Fashion__2[[#This Row],[no_of_ratings]]*Baby_Fashion__2[[#This Row],[discount_price]]</f>
        <v>0</v>
      </c>
      <c r="I3274" s="12">
        <v>224</v>
      </c>
      <c r="J3274" t="str">
        <f>IF(Baby_Fashion__2[[#This Row],[no_of_ratings]]&gt;=4,"High",IF(Baby_Fashion__2[[#This Row],[no_of_ratings]]&gt;=3,"Medium","Low"))</f>
        <v>Low</v>
      </c>
    </row>
    <row r="3275" spans="1:10" x14ac:dyDescent="0.25">
      <c r="A3275" s="18" t="s">
        <v>2765</v>
      </c>
      <c r="B3275" s="18" t="s">
        <v>2111</v>
      </c>
      <c r="C3275" s="18" t="s">
        <v>2112</v>
      </c>
      <c r="D3275">
        <v>3.9</v>
      </c>
      <c r="E3275" s="12">
        <v>22</v>
      </c>
      <c r="F3275" s="12">
        <v>1174</v>
      </c>
      <c r="G3275" s="12">
        <v>2499</v>
      </c>
      <c r="H3275" s="12">
        <f>Baby_Fashion__2[[#This Row],[no_of_ratings]]*Baby_Fashion__2[[#This Row],[discount_price]]</f>
        <v>25828</v>
      </c>
      <c r="I3275" s="12">
        <v>1325</v>
      </c>
      <c r="J3275" t="str">
        <f>IF(Baby_Fashion__2[[#This Row],[no_of_ratings]]&gt;=4,"High",IF(Baby_Fashion__2[[#This Row],[no_of_ratings]]&gt;=3,"Medium","Low"))</f>
        <v>High</v>
      </c>
    </row>
    <row r="3276" spans="1:10" x14ac:dyDescent="0.25">
      <c r="A3276" s="18" t="s">
        <v>3136</v>
      </c>
      <c r="B3276" s="18" t="s">
        <v>2111</v>
      </c>
      <c r="C3276" s="18" t="s">
        <v>2112</v>
      </c>
      <c r="D3276">
        <v>1</v>
      </c>
      <c r="E3276" s="12">
        <v>1</v>
      </c>
      <c r="F3276" s="12">
        <v>499</v>
      </c>
      <c r="G3276" s="12">
        <v>899</v>
      </c>
      <c r="H3276" s="12">
        <f>Baby_Fashion__2[[#This Row],[no_of_ratings]]*Baby_Fashion__2[[#This Row],[discount_price]]</f>
        <v>499</v>
      </c>
      <c r="I3276" s="12">
        <v>400</v>
      </c>
      <c r="J3276" t="str">
        <f>IF(Baby_Fashion__2[[#This Row],[no_of_ratings]]&gt;=4,"High",IF(Baby_Fashion__2[[#This Row],[no_of_ratings]]&gt;=3,"Medium","Low"))</f>
        <v>Low</v>
      </c>
    </row>
    <row r="3277" spans="1:10" x14ac:dyDescent="0.25">
      <c r="A3277" s="18" t="s">
        <v>3137</v>
      </c>
      <c r="B3277" s="18" t="s">
        <v>2111</v>
      </c>
      <c r="C3277" s="18" t="s">
        <v>2112</v>
      </c>
      <c r="D3277">
        <v>4.7</v>
      </c>
      <c r="E3277" s="12">
        <v>3</v>
      </c>
      <c r="F3277" s="12">
        <v>243</v>
      </c>
      <c r="G3277" s="12">
        <v>349</v>
      </c>
      <c r="H3277" s="12">
        <f>Baby_Fashion__2[[#This Row],[no_of_ratings]]*Baby_Fashion__2[[#This Row],[discount_price]]</f>
        <v>729</v>
      </c>
      <c r="I3277" s="12">
        <v>106</v>
      </c>
      <c r="J3277" t="str">
        <f>IF(Baby_Fashion__2[[#This Row],[no_of_ratings]]&gt;=4,"High",IF(Baby_Fashion__2[[#This Row],[no_of_ratings]]&gt;=3,"Medium","Low"))</f>
        <v>Medium</v>
      </c>
    </row>
    <row r="3278" spans="1:10" x14ac:dyDescent="0.25">
      <c r="A3278" s="18" t="s">
        <v>3138</v>
      </c>
      <c r="B3278" s="18" t="s">
        <v>2111</v>
      </c>
      <c r="C3278" s="18" t="s">
        <v>2112</v>
      </c>
      <c r="D3278">
        <v>5</v>
      </c>
      <c r="E3278" s="12">
        <v>2</v>
      </c>
      <c r="F3278" s="12">
        <v>224</v>
      </c>
      <c r="G3278" s="12">
        <v>316</v>
      </c>
      <c r="H3278" s="12">
        <f>Baby_Fashion__2[[#This Row],[no_of_ratings]]*Baby_Fashion__2[[#This Row],[discount_price]]</f>
        <v>448</v>
      </c>
      <c r="I3278" s="12">
        <v>92</v>
      </c>
      <c r="J3278" t="str">
        <f>IF(Baby_Fashion__2[[#This Row],[no_of_ratings]]&gt;=4,"High",IF(Baby_Fashion__2[[#This Row],[no_of_ratings]]&gt;=3,"Medium","Low"))</f>
        <v>Low</v>
      </c>
    </row>
    <row r="3279" spans="1:10" x14ac:dyDescent="0.25">
      <c r="A3279" s="18" t="s">
        <v>3139</v>
      </c>
      <c r="B3279" s="18" t="s">
        <v>2111</v>
      </c>
      <c r="C3279" s="18" t="s">
        <v>2112</v>
      </c>
      <c r="D3279">
        <v>0</v>
      </c>
      <c r="E3279" s="12">
        <v>0</v>
      </c>
      <c r="F3279" s="12">
        <v>899</v>
      </c>
      <c r="G3279" s="12">
        <v>1099</v>
      </c>
      <c r="H3279" s="12">
        <f>Baby_Fashion__2[[#This Row],[no_of_ratings]]*Baby_Fashion__2[[#This Row],[discount_price]]</f>
        <v>0</v>
      </c>
      <c r="I3279" s="12">
        <v>200</v>
      </c>
      <c r="J3279" t="str">
        <f>IF(Baby_Fashion__2[[#This Row],[no_of_ratings]]&gt;=4,"High",IF(Baby_Fashion__2[[#This Row],[no_of_ratings]]&gt;=3,"Medium","Low"))</f>
        <v>Low</v>
      </c>
    </row>
    <row r="3280" spans="1:10" x14ac:dyDescent="0.25">
      <c r="A3280" s="18" t="s">
        <v>3140</v>
      </c>
      <c r="B3280" s="18" t="s">
        <v>2111</v>
      </c>
      <c r="C3280" s="18" t="s">
        <v>2112</v>
      </c>
      <c r="D3280">
        <v>3.5</v>
      </c>
      <c r="E3280" s="12">
        <v>20</v>
      </c>
      <c r="F3280" s="12">
        <v>349</v>
      </c>
      <c r="G3280" s="12">
        <v>1099</v>
      </c>
      <c r="H3280" s="12">
        <f>Baby_Fashion__2[[#This Row],[no_of_ratings]]*Baby_Fashion__2[[#This Row],[discount_price]]</f>
        <v>6980</v>
      </c>
      <c r="I3280" s="12">
        <v>750</v>
      </c>
      <c r="J3280" t="str">
        <f>IF(Baby_Fashion__2[[#This Row],[no_of_ratings]]&gt;=4,"High",IF(Baby_Fashion__2[[#This Row],[no_of_ratings]]&gt;=3,"Medium","Low"))</f>
        <v>High</v>
      </c>
    </row>
    <row r="3281" spans="1:10" x14ac:dyDescent="0.25">
      <c r="A3281" s="18" t="s">
        <v>3141</v>
      </c>
      <c r="B3281" s="18" t="s">
        <v>2111</v>
      </c>
      <c r="C3281" s="18" t="s">
        <v>2112</v>
      </c>
      <c r="D3281">
        <v>0</v>
      </c>
      <c r="E3281" s="12">
        <v>0</v>
      </c>
      <c r="F3281" s="12">
        <v>199</v>
      </c>
      <c r="G3281" s="12">
        <v>599</v>
      </c>
      <c r="H3281" s="12">
        <f>Baby_Fashion__2[[#This Row],[no_of_ratings]]*Baby_Fashion__2[[#This Row],[discount_price]]</f>
        <v>0</v>
      </c>
      <c r="I3281" s="12">
        <v>400</v>
      </c>
      <c r="J3281" t="str">
        <f>IF(Baby_Fashion__2[[#This Row],[no_of_ratings]]&gt;=4,"High",IF(Baby_Fashion__2[[#This Row],[no_of_ratings]]&gt;=3,"Medium","Low"))</f>
        <v>Low</v>
      </c>
    </row>
    <row r="3282" spans="1:10" x14ac:dyDescent="0.25">
      <c r="A3282" s="18" t="s">
        <v>3142</v>
      </c>
      <c r="B3282" s="18" t="s">
        <v>2111</v>
      </c>
      <c r="C3282" s="18" t="s">
        <v>2112</v>
      </c>
      <c r="D3282">
        <v>4.0999999999999996</v>
      </c>
      <c r="E3282" s="12">
        <v>32</v>
      </c>
      <c r="F3282" s="12">
        <v>229</v>
      </c>
      <c r="G3282" s="12">
        <v>450</v>
      </c>
      <c r="H3282" s="12">
        <f>Baby_Fashion__2[[#This Row],[no_of_ratings]]*Baby_Fashion__2[[#This Row],[discount_price]]</f>
        <v>7328</v>
      </c>
      <c r="I3282" s="12">
        <v>221</v>
      </c>
      <c r="J3282" t="str">
        <f>IF(Baby_Fashion__2[[#This Row],[no_of_ratings]]&gt;=4,"High",IF(Baby_Fashion__2[[#This Row],[no_of_ratings]]&gt;=3,"Medium","Low"))</f>
        <v>High</v>
      </c>
    </row>
    <row r="3283" spans="1:10" x14ac:dyDescent="0.25">
      <c r="A3283" s="18" t="s">
        <v>3143</v>
      </c>
      <c r="B3283" s="18" t="s">
        <v>2111</v>
      </c>
      <c r="C3283" s="18" t="s">
        <v>2112</v>
      </c>
      <c r="D3283">
        <v>0</v>
      </c>
      <c r="E3283" s="12">
        <v>0</v>
      </c>
      <c r="F3283" s="12">
        <v>0</v>
      </c>
      <c r="G3283" s="12">
        <v>0</v>
      </c>
      <c r="H3283" s="12">
        <f>Baby_Fashion__2[[#This Row],[no_of_ratings]]*Baby_Fashion__2[[#This Row],[discount_price]]</f>
        <v>0</v>
      </c>
      <c r="I3283" s="12">
        <v>0</v>
      </c>
      <c r="J3283" t="str">
        <f>IF(Baby_Fashion__2[[#This Row],[no_of_ratings]]&gt;=4,"High",IF(Baby_Fashion__2[[#This Row],[no_of_ratings]]&gt;=3,"Medium","Low"))</f>
        <v>Low</v>
      </c>
    </row>
    <row r="3284" spans="1:10" x14ac:dyDescent="0.25">
      <c r="A3284" s="18" t="s">
        <v>3144</v>
      </c>
      <c r="B3284" s="18" t="s">
        <v>2111</v>
      </c>
      <c r="C3284" s="18" t="s">
        <v>2112</v>
      </c>
      <c r="D3284">
        <v>4.3</v>
      </c>
      <c r="E3284" s="12">
        <v>153</v>
      </c>
      <c r="F3284" s="12">
        <v>4655</v>
      </c>
      <c r="G3284" s="12">
        <v>4900</v>
      </c>
      <c r="H3284" s="12">
        <f>Baby_Fashion__2[[#This Row],[no_of_ratings]]*Baby_Fashion__2[[#This Row],[discount_price]]</f>
        <v>712215</v>
      </c>
      <c r="I3284" s="12">
        <v>245</v>
      </c>
      <c r="J3284" t="str">
        <f>IF(Baby_Fashion__2[[#This Row],[no_of_ratings]]&gt;=4,"High",IF(Baby_Fashion__2[[#This Row],[no_of_ratings]]&gt;=3,"Medium","Low"))</f>
        <v>High</v>
      </c>
    </row>
    <row r="3285" spans="1:10" x14ac:dyDescent="0.25">
      <c r="A3285" s="18" t="s">
        <v>3145</v>
      </c>
      <c r="B3285" s="18" t="s">
        <v>2111</v>
      </c>
      <c r="C3285" s="18" t="s">
        <v>2112</v>
      </c>
      <c r="D3285">
        <v>3.2</v>
      </c>
      <c r="E3285" s="12">
        <v>10</v>
      </c>
      <c r="F3285" s="12">
        <v>549</v>
      </c>
      <c r="G3285" s="12">
        <v>1999</v>
      </c>
      <c r="H3285" s="12">
        <f>Baby_Fashion__2[[#This Row],[no_of_ratings]]*Baby_Fashion__2[[#This Row],[discount_price]]</f>
        <v>5490</v>
      </c>
      <c r="I3285" s="12">
        <v>1450</v>
      </c>
      <c r="J3285" t="str">
        <f>IF(Baby_Fashion__2[[#This Row],[no_of_ratings]]&gt;=4,"High",IF(Baby_Fashion__2[[#This Row],[no_of_ratings]]&gt;=3,"Medium","Low"))</f>
        <v>High</v>
      </c>
    </row>
    <row r="3286" spans="1:10" x14ac:dyDescent="0.25">
      <c r="A3286" s="18" t="s">
        <v>3146</v>
      </c>
      <c r="B3286" s="18" t="s">
        <v>2111</v>
      </c>
      <c r="C3286" s="18" t="s">
        <v>2112</v>
      </c>
      <c r="D3286">
        <v>4.5999999999999996</v>
      </c>
      <c r="E3286" s="12">
        <v>27</v>
      </c>
      <c r="F3286" s="12">
        <v>189</v>
      </c>
      <c r="G3286" s="12">
        <v>242</v>
      </c>
      <c r="H3286" s="12">
        <f>Baby_Fashion__2[[#This Row],[no_of_ratings]]*Baby_Fashion__2[[#This Row],[discount_price]]</f>
        <v>5103</v>
      </c>
      <c r="I3286" s="12">
        <v>53</v>
      </c>
      <c r="J3286" t="str">
        <f>IF(Baby_Fashion__2[[#This Row],[no_of_ratings]]&gt;=4,"High",IF(Baby_Fashion__2[[#This Row],[no_of_ratings]]&gt;=3,"Medium","Low"))</f>
        <v>High</v>
      </c>
    </row>
    <row r="3287" spans="1:10" x14ac:dyDescent="0.25">
      <c r="A3287" s="18" t="s">
        <v>3147</v>
      </c>
      <c r="B3287" s="18" t="s">
        <v>2111</v>
      </c>
      <c r="C3287" s="18" t="s">
        <v>2112</v>
      </c>
      <c r="D3287">
        <v>3.8</v>
      </c>
      <c r="E3287" s="12">
        <v>38</v>
      </c>
      <c r="F3287" s="12">
        <v>249</v>
      </c>
      <c r="G3287" s="12">
        <v>349</v>
      </c>
      <c r="H3287" s="12">
        <f>Baby_Fashion__2[[#This Row],[no_of_ratings]]*Baby_Fashion__2[[#This Row],[discount_price]]</f>
        <v>9462</v>
      </c>
      <c r="I3287" s="12">
        <v>100</v>
      </c>
      <c r="J3287" t="str">
        <f>IF(Baby_Fashion__2[[#This Row],[no_of_ratings]]&gt;=4,"High",IF(Baby_Fashion__2[[#This Row],[no_of_ratings]]&gt;=3,"Medium","Low"))</f>
        <v>High</v>
      </c>
    </row>
    <row r="3288" spans="1:10" x14ac:dyDescent="0.25">
      <c r="A3288" s="18" t="s">
        <v>3148</v>
      </c>
      <c r="B3288" s="18" t="s">
        <v>2111</v>
      </c>
      <c r="C3288" s="18" t="s">
        <v>2112</v>
      </c>
      <c r="D3288">
        <v>4.5</v>
      </c>
      <c r="E3288" s="12">
        <v>10622</v>
      </c>
      <c r="F3288" s="12">
        <v>1499</v>
      </c>
      <c r="G3288" s="12">
        <v>3999</v>
      </c>
      <c r="H3288" s="12">
        <f>Baby_Fashion__2[[#This Row],[no_of_ratings]]*Baby_Fashion__2[[#This Row],[discount_price]]</f>
        <v>15922378</v>
      </c>
      <c r="I3288" s="12">
        <v>2500</v>
      </c>
      <c r="J3288" t="str">
        <f>IF(Baby_Fashion__2[[#This Row],[no_of_ratings]]&gt;=4,"High",IF(Baby_Fashion__2[[#This Row],[no_of_ratings]]&gt;=3,"Medium","Low"))</f>
        <v>High</v>
      </c>
    </row>
    <row r="3289" spans="1:10" x14ac:dyDescent="0.25">
      <c r="A3289" s="18" t="s">
        <v>3149</v>
      </c>
      <c r="B3289" s="18" t="s">
        <v>2111</v>
      </c>
      <c r="C3289" s="18" t="s">
        <v>2112</v>
      </c>
      <c r="D3289">
        <v>4.8</v>
      </c>
      <c r="E3289" s="12">
        <v>7131</v>
      </c>
      <c r="F3289" s="12">
        <v>4694</v>
      </c>
      <c r="G3289" s="12">
        <v>6999</v>
      </c>
      <c r="H3289" s="12">
        <f>Baby_Fashion__2[[#This Row],[no_of_ratings]]*Baby_Fashion__2[[#This Row],[discount_price]]</f>
        <v>33472914</v>
      </c>
      <c r="I3289" s="12">
        <v>2305</v>
      </c>
      <c r="J3289" t="str">
        <f>IF(Baby_Fashion__2[[#This Row],[no_of_ratings]]&gt;=4,"High",IF(Baby_Fashion__2[[#This Row],[no_of_ratings]]&gt;=3,"Medium","Low"))</f>
        <v>High</v>
      </c>
    </row>
    <row r="3290" spans="1:10" x14ac:dyDescent="0.25">
      <c r="A3290" s="18" t="s">
        <v>3150</v>
      </c>
      <c r="B3290" s="18" t="s">
        <v>2111</v>
      </c>
      <c r="C3290" s="18" t="s">
        <v>2112</v>
      </c>
      <c r="D3290">
        <v>3.9</v>
      </c>
      <c r="E3290" s="12">
        <v>6</v>
      </c>
      <c r="F3290" s="12">
        <v>500</v>
      </c>
      <c r="G3290" s="12">
        <v>750</v>
      </c>
      <c r="H3290" s="12">
        <f>Baby_Fashion__2[[#This Row],[no_of_ratings]]*Baby_Fashion__2[[#This Row],[discount_price]]</f>
        <v>3000</v>
      </c>
      <c r="I3290" s="12">
        <v>250</v>
      </c>
      <c r="J3290" t="str">
        <f>IF(Baby_Fashion__2[[#This Row],[no_of_ratings]]&gt;=4,"High",IF(Baby_Fashion__2[[#This Row],[no_of_ratings]]&gt;=3,"Medium","Low"))</f>
        <v>High</v>
      </c>
    </row>
    <row r="3291" spans="1:10" x14ac:dyDescent="0.25">
      <c r="A3291" s="18" t="s">
        <v>3151</v>
      </c>
      <c r="B3291" s="18" t="s">
        <v>2111</v>
      </c>
      <c r="C3291" s="18" t="s">
        <v>2112</v>
      </c>
      <c r="D3291">
        <v>5</v>
      </c>
      <c r="E3291" s="12">
        <v>1</v>
      </c>
      <c r="F3291" s="12">
        <v>3939</v>
      </c>
      <c r="G3291" s="12">
        <v>4139</v>
      </c>
      <c r="H3291" s="12">
        <f>Baby_Fashion__2[[#This Row],[no_of_ratings]]*Baby_Fashion__2[[#This Row],[discount_price]]</f>
        <v>3939</v>
      </c>
      <c r="I3291" s="12">
        <v>200</v>
      </c>
      <c r="J3291" t="str">
        <f>IF(Baby_Fashion__2[[#This Row],[no_of_ratings]]&gt;=4,"High",IF(Baby_Fashion__2[[#This Row],[no_of_ratings]]&gt;=3,"Medium","Low"))</f>
        <v>Low</v>
      </c>
    </row>
    <row r="3292" spans="1:10" x14ac:dyDescent="0.25">
      <c r="A3292" s="18" t="s">
        <v>3152</v>
      </c>
      <c r="B3292" s="18" t="s">
        <v>2111</v>
      </c>
      <c r="C3292" s="18" t="s">
        <v>2112</v>
      </c>
      <c r="D3292">
        <v>4.7</v>
      </c>
      <c r="E3292" s="12">
        <v>1693</v>
      </c>
      <c r="F3292" s="12">
        <v>0</v>
      </c>
      <c r="G3292" s="12">
        <v>3493</v>
      </c>
      <c r="H3292" s="12">
        <f>Baby_Fashion__2[[#This Row],[no_of_ratings]]*Baby_Fashion__2[[#This Row],[discount_price]]</f>
        <v>0</v>
      </c>
      <c r="I3292" s="12">
        <v>3493</v>
      </c>
      <c r="J3292" t="str">
        <f>IF(Baby_Fashion__2[[#This Row],[no_of_ratings]]&gt;=4,"High",IF(Baby_Fashion__2[[#This Row],[no_of_ratings]]&gt;=3,"Medium","Low"))</f>
        <v>High</v>
      </c>
    </row>
    <row r="3293" spans="1:10" x14ac:dyDescent="0.25">
      <c r="A3293" s="18" t="s">
        <v>3153</v>
      </c>
      <c r="B3293" s="18" t="s">
        <v>2111</v>
      </c>
      <c r="C3293" s="18" t="s">
        <v>2112</v>
      </c>
      <c r="D3293">
        <v>0</v>
      </c>
      <c r="E3293" s="12">
        <v>0</v>
      </c>
      <c r="F3293" s="12">
        <v>0</v>
      </c>
      <c r="G3293" s="12">
        <v>0</v>
      </c>
      <c r="H3293" s="12">
        <f>Baby_Fashion__2[[#This Row],[no_of_ratings]]*Baby_Fashion__2[[#This Row],[discount_price]]</f>
        <v>0</v>
      </c>
      <c r="I3293" s="12">
        <v>0</v>
      </c>
      <c r="J3293" t="str">
        <f>IF(Baby_Fashion__2[[#This Row],[no_of_ratings]]&gt;=4,"High",IF(Baby_Fashion__2[[#This Row],[no_of_ratings]]&gt;=3,"Medium","Low"))</f>
        <v>Low</v>
      </c>
    </row>
    <row r="3294" spans="1:10" x14ac:dyDescent="0.25">
      <c r="A3294" s="18" t="s">
        <v>3154</v>
      </c>
      <c r="B3294" s="18" t="s">
        <v>2111</v>
      </c>
      <c r="C3294" s="18" t="s">
        <v>2112</v>
      </c>
      <c r="D3294">
        <v>0</v>
      </c>
      <c r="E3294" s="12">
        <v>0</v>
      </c>
      <c r="F3294" s="12">
        <v>259</v>
      </c>
      <c r="G3294" s="12">
        <v>999</v>
      </c>
      <c r="H3294" s="12">
        <f>Baby_Fashion__2[[#This Row],[no_of_ratings]]*Baby_Fashion__2[[#This Row],[discount_price]]</f>
        <v>0</v>
      </c>
      <c r="I3294" s="12">
        <v>740</v>
      </c>
      <c r="J3294" t="str">
        <f>IF(Baby_Fashion__2[[#This Row],[no_of_ratings]]&gt;=4,"High",IF(Baby_Fashion__2[[#This Row],[no_of_ratings]]&gt;=3,"Medium","Low"))</f>
        <v>Low</v>
      </c>
    </row>
    <row r="3295" spans="1:10" x14ac:dyDescent="0.25">
      <c r="A3295" s="18" t="s">
        <v>3155</v>
      </c>
      <c r="B3295" s="18" t="s">
        <v>2111</v>
      </c>
      <c r="C3295" s="18" t="s">
        <v>2112</v>
      </c>
      <c r="D3295">
        <v>0</v>
      </c>
      <c r="E3295" s="12">
        <v>0</v>
      </c>
      <c r="F3295" s="12">
        <v>349</v>
      </c>
      <c r="G3295" s="12">
        <v>499</v>
      </c>
      <c r="H3295" s="12">
        <f>Baby_Fashion__2[[#This Row],[no_of_ratings]]*Baby_Fashion__2[[#This Row],[discount_price]]</f>
        <v>0</v>
      </c>
      <c r="I3295" s="12">
        <v>150</v>
      </c>
      <c r="J3295" t="str">
        <f>IF(Baby_Fashion__2[[#This Row],[no_of_ratings]]&gt;=4,"High",IF(Baby_Fashion__2[[#This Row],[no_of_ratings]]&gt;=3,"Medium","Low"))</f>
        <v>Low</v>
      </c>
    </row>
    <row r="3296" spans="1:10" x14ac:dyDescent="0.25">
      <c r="A3296" s="18" t="s">
        <v>3156</v>
      </c>
      <c r="B3296" s="18" t="s">
        <v>2111</v>
      </c>
      <c r="C3296" s="18" t="s">
        <v>2112</v>
      </c>
      <c r="D3296">
        <v>0</v>
      </c>
      <c r="E3296" s="12">
        <v>0</v>
      </c>
      <c r="F3296" s="12">
        <v>160</v>
      </c>
      <c r="G3296" s="12">
        <v>699</v>
      </c>
      <c r="H3296" s="12">
        <f>Baby_Fashion__2[[#This Row],[no_of_ratings]]*Baby_Fashion__2[[#This Row],[discount_price]]</f>
        <v>0</v>
      </c>
      <c r="I3296" s="12">
        <v>539</v>
      </c>
      <c r="J3296" t="str">
        <f>IF(Baby_Fashion__2[[#This Row],[no_of_ratings]]&gt;=4,"High",IF(Baby_Fashion__2[[#This Row],[no_of_ratings]]&gt;=3,"Medium","Low"))</f>
        <v>Low</v>
      </c>
    </row>
    <row r="3297" spans="1:10" x14ac:dyDescent="0.25">
      <c r="A3297" s="18" t="s">
        <v>3157</v>
      </c>
      <c r="B3297" s="18" t="s">
        <v>2111</v>
      </c>
      <c r="C3297" s="18" t="s">
        <v>2112</v>
      </c>
      <c r="D3297">
        <v>0</v>
      </c>
      <c r="E3297" s="12">
        <v>0</v>
      </c>
      <c r="F3297" s="12">
        <v>369</v>
      </c>
      <c r="G3297" s="12">
        <v>435</v>
      </c>
      <c r="H3297" s="12">
        <f>Baby_Fashion__2[[#This Row],[no_of_ratings]]*Baby_Fashion__2[[#This Row],[discount_price]]</f>
        <v>0</v>
      </c>
      <c r="I3297" s="12">
        <v>66</v>
      </c>
      <c r="J3297" t="str">
        <f>IF(Baby_Fashion__2[[#This Row],[no_of_ratings]]&gt;=4,"High",IF(Baby_Fashion__2[[#This Row],[no_of_ratings]]&gt;=3,"Medium","Low"))</f>
        <v>Low</v>
      </c>
    </row>
    <row r="3298" spans="1:10" x14ac:dyDescent="0.25">
      <c r="A3298" s="18" t="s">
        <v>3158</v>
      </c>
      <c r="B3298" s="18" t="s">
        <v>2111</v>
      </c>
      <c r="C3298" s="18" t="s">
        <v>2112</v>
      </c>
      <c r="D3298">
        <v>4.3</v>
      </c>
      <c r="E3298" s="12">
        <v>12057</v>
      </c>
      <c r="F3298" s="12">
        <v>776</v>
      </c>
      <c r="G3298" s="12">
        <v>997</v>
      </c>
      <c r="H3298" s="12">
        <f>Baby_Fashion__2[[#This Row],[no_of_ratings]]*Baby_Fashion__2[[#This Row],[discount_price]]</f>
        <v>9356232</v>
      </c>
      <c r="I3298" s="12">
        <v>221</v>
      </c>
      <c r="J3298" t="str">
        <f>IF(Baby_Fashion__2[[#This Row],[no_of_ratings]]&gt;=4,"High",IF(Baby_Fashion__2[[#This Row],[no_of_ratings]]&gt;=3,"Medium","Low"))</f>
        <v>High</v>
      </c>
    </row>
    <row r="3299" spans="1:10" x14ac:dyDescent="0.25">
      <c r="A3299" s="18" t="s">
        <v>3159</v>
      </c>
      <c r="B3299" s="18" t="s">
        <v>2111</v>
      </c>
      <c r="C3299" s="18" t="s">
        <v>2112</v>
      </c>
      <c r="D3299">
        <v>5</v>
      </c>
      <c r="E3299" s="12">
        <v>1</v>
      </c>
      <c r="F3299" s="12">
        <v>199</v>
      </c>
      <c r="G3299" s="12">
        <v>499</v>
      </c>
      <c r="H3299" s="12">
        <f>Baby_Fashion__2[[#This Row],[no_of_ratings]]*Baby_Fashion__2[[#This Row],[discount_price]]</f>
        <v>199</v>
      </c>
      <c r="I3299" s="12">
        <v>300</v>
      </c>
      <c r="J3299" t="str">
        <f>IF(Baby_Fashion__2[[#This Row],[no_of_ratings]]&gt;=4,"High",IF(Baby_Fashion__2[[#This Row],[no_of_ratings]]&gt;=3,"Medium","Low"))</f>
        <v>Low</v>
      </c>
    </row>
    <row r="3300" spans="1:10" x14ac:dyDescent="0.25">
      <c r="A3300" s="18" t="s">
        <v>3160</v>
      </c>
      <c r="B3300" s="18" t="s">
        <v>2111</v>
      </c>
      <c r="C3300" s="18" t="s">
        <v>2112</v>
      </c>
      <c r="D3300">
        <v>5</v>
      </c>
      <c r="E3300" s="12">
        <v>1</v>
      </c>
      <c r="F3300" s="12">
        <v>399</v>
      </c>
      <c r="G3300" s="12">
        <v>599</v>
      </c>
      <c r="H3300" s="12">
        <f>Baby_Fashion__2[[#This Row],[no_of_ratings]]*Baby_Fashion__2[[#This Row],[discount_price]]</f>
        <v>399</v>
      </c>
      <c r="I3300" s="12">
        <v>200</v>
      </c>
      <c r="J3300" t="str">
        <f>IF(Baby_Fashion__2[[#This Row],[no_of_ratings]]&gt;=4,"High",IF(Baby_Fashion__2[[#This Row],[no_of_ratings]]&gt;=3,"Medium","Low"))</f>
        <v>Low</v>
      </c>
    </row>
    <row r="3301" spans="1:10" x14ac:dyDescent="0.25">
      <c r="A3301" s="18" t="s">
        <v>3161</v>
      </c>
      <c r="B3301" s="18" t="s">
        <v>2111</v>
      </c>
      <c r="C3301" s="18" t="s">
        <v>2112</v>
      </c>
      <c r="D3301">
        <v>4</v>
      </c>
      <c r="E3301" s="12">
        <v>5608</v>
      </c>
      <c r="F3301" s="12">
        <v>4198</v>
      </c>
      <c r="G3301" s="12">
        <v>5244</v>
      </c>
      <c r="H3301" s="12">
        <f>Baby_Fashion__2[[#This Row],[no_of_ratings]]*Baby_Fashion__2[[#This Row],[discount_price]]</f>
        <v>23542384</v>
      </c>
      <c r="I3301" s="12">
        <v>1046</v>
      </c>
      <c r="J3301" t="str">
        <f>IF(Baby_Fashion__2[[#This Row],[no_of_ratings]]&gt;=4,"High",IF(Baby_Fashion__2[[#This Row],[no_of_ratings]]&gt;=3,"Medium","Low"))</f>
        <v>High</v>
      </c>
    </row>
    <row r="3302" spans="1:10" x14ac:dyDescent="0.25">
      <c r="A3302" s="18" t="s">
        <v>3162</v>
      </c>
      <c r="B3302" s="18" t="s">
        <v>2111</v>
      </c>
      <c r="C3302" s="18" t="s">
        <v>2112</v>
      </c>
      <c r="D3302">
        <v>0</v>
      </c>
      <c r="E3302" s="12">
        <v>0</v>
      </c>
      <c r="F3302" s="12">
        <v>278</v>
      </c>
      <c r="G3302" s="12">
        <v>999</v>
      </c>
      <c r="H3302" s="12">
        <f>Baby_Fashion__2[[#This Row],[no_of_ratings]]*Baby_Fashion__2[[#This Row],[discount_price]]</f>
        <v>0</v>
      </c>
      <c r="I3302" s="12">
        <v>721</v>
      </c>
      <c r="J3302" t="str">
        <f>IF(Baby_Fashion__2[[#This Row],[no_of_ratings]]&gt;=4,"High",IF(Baby_Fashion__2[[#This Row],[no_of_ratings]]&gt;=3,"Medium","Low"))</f>
        <v>Low</v>
      </c>
    </row>
    <row r="3303" spans="1:10" x14ac:dyDescent="0.25">
      <c r="A3303" s="18" t="s">
        <v>3163</v>
      </c>
      <c r="B3303" s="18" t="s">
        <v>2111</v>
      </c>
      <c r="C3303" s="18" t="s">
        <v>2112</v>
      </c>
      <c r="D3303">
        <v>0</v>
      </c>
      <c r="E3303" s="12">
        <v>0</v>
      </c>
      <c r="F3303" s="12">
        <v>399</v>
      </c>
      <c r="G3303" s="12">
        <v>1299</v>
      </c>
      <c r="H3303" s="12">
        <f>Baby_Fashion__2[[#This Row],[no_of_ratings]]*Baby_Fashion__2[[#This Row],[discount_price]]</f>
        <v>0</v>
      </c>
      <c r="I3303" s="12">
        <v>900</v>
      </c>
      <c r="J3303" t="str">
        <f>IF(Baby_Fashion__2[[#This Row],[no_of_ratings]]&gt;=4,"High",IF(Baby_Fashion__2[[#This Row],[no_of_ratings]]&gt;=3,"Medium","Low"))</f>
        <v>Low</v>
      </c>
    </row>
    <row r="3304" spans="1:10" x14ac:dyDescent="0.25">
      <c r="A3304" s="18" t="s">
        <v>3164</v>
      </c>
      <c r="B3304" s="18" t="s">
        <v>2111</v>
      </c>
      <c r="C3304" s="18" t="s">
        <v>2112</v>
      </c>
      <c r="D3304">
        <v>3.3</v>
      </c>
      <c r="E3304" s="12">
        <v>30</v>
      </c>
      <c r="F3304" s="12">
        <v>499</v>
      </c>
      <c r="G3304" s="12">
        <v>999</v>
      </c>
      <c r="H3304" s="12">
        <f>Baby_Fashion__2[[#This Row],[no_of_ratings]]*Baby_Fashion__2[[#This Row],[discount_price]]</f>
        <v>14970</v>
      </c>
      <c r="I3304" s="12">
        <v>500</v>
      </c>
      <c r="J3304" t="str">
        <f>IF(Baby_Fashion__2[[#This Row],[no_of_ratings]]&gt;=4,"High",IF(Baby_Fashion__2[[#This Row],[no_of_ratings]]&gt;=3,"Medium","Low"))</f>
        <v>High</v>
      </c>
    </row>
    <row r="3305" spans="1:10" x14ac:dyDescent="0.25">
      <c r="A3305" s="18" t="s">
        <v>3165</v>
      </c>
      <c r="B3305" s="18" t="s">
        <v>2111</v>
      </c>
      <c r="C3305" s="18" t="s">
        <v>2112</v>
      </c>
      <c r="D3305">
        <v>4</v>
      </c>
      <c r="E3305" s="12">
        <v>1</v>
      </c>
      <c r="F3305" s="12">
        <v>189</v>
      </c>
      <c r="G3305" s="12">
        <v>899</v>
      </c>
      <c r="H3305" s="12">
        <f>Baby_Fashion__2[[#This Row],[no_of_ratings]]*Baby_Fashion__2[[#This Row],[discount_price]]</f>
        <v>189</v>
      </c>
      <c r="I3305" s="12">
        <v>710</v>
      </c>
      <c r="J3305" t="str">
        <f>IF(Baby_Fashion__2[[#This Row],[no_of_ratings]]&gt;=4,"High",IF(Baby_Fashion__2[[#This Row],[no_of_ratings]]&gt;=3,"Medium","Low"))</f>
        <v>Low</v>
      </c>
    </row>
    <row r="3306" spans="1:10" x14ac:dyDescent="0.25">
      <c r="A3306" s="18" t="s">
        <v>3166</v>
      </c>
      <c r="B3306" s="18" t="s">
        <v>2111</v>
      </c>
      <c r="C3306" s="18" t="s">
        <v>2112</v>
      </c>
      <c r="D3306">
        <v>4.7</v>
      </c>
      <c r="E3306" s="12">
        <v>8</v>
      </c>
      <c r="F3306" s="12">
        <v>229</v>
      </c>
      <c r="G3306" s="12">
        <v>349</v>
      </c>
      <c r="H3306" s="12">
        <f>Baby_Fashion__2[[#This Row],[no_of_ratings]]*Baby_Fashion__2[[#This Row],[discount_price]]</f>
        <v>1832</v>
      </c>
      <c r="I3306" s="12">
        <v>120</v>
      </c>
      <c r="J3306" t="str">
        <f>IF(Baby_Fashion__2[[#This Row],[no_of_ratings]]&gt;=4,"High",IF(Baby_Fashion__2[[#This Row],[no_of_ratings]]&gt;=3,"Medium","Low"))</f>
        <v>High</v>
      </c>
    </row>
    <row r="3307" spans="1:10" x14ac:dyDescent="0.25">
      <c r="A3307" s="18" t="s">
        <v>3167</v>
      </c>
      <c r="B3307" s="18" t="s">
        <v>2111</v>
      </c>
      <c r="C3307" s="18" t="s">
        <v>2112</v>
      </c>
      <c r="D3307">
        <v>0</v>
      </c>
      <c r="E3307" s="12">
        <v>0</v>
      </c>
      <c r="F3307" s="12">
        <v>864</v>
      </c>
      <c r="G3307" s="12">
        <v>1128</v>
      </c>
      <c r="H3307" s="12">
        <f>Baby_Fashion__2[[#This Row],[no_of_ratings]]*Baby_Fashion__2[[#This Row],[discount_price]]</f>
        <v>0</v>
      </c>
      <c r="I3307" s="12">
        <v>264</v>
      </c>
      <c r="J3307" t="str">
        <f>IF(Baby_Fashion__2[[#This Row],[no_of_ratings]]&gt;=4,"High",IF(Baby_Fashion__2[[#This Row],[no_of_ratings]]&gt;=3,"Medium","Low"))</f>
        <v>Low</v>
      </c>
    </row>
    <row r="3308" spans="1:10" x14ac:dyDescent="0.25">
      <c r="A3308" s="18" t="s">
        <v>3168</v>
      </c>
      <c r="B3308" s="18" t="s">
        <v>2111</v>
      </c>
      <c r="C3308" s="18" t="s">
        <v>2112</v>
      </c>
      <c r="D3308">
        <v>3.7</v>
      </c>
      <c r="E3308" s="12">
        <v>39</v>
      </c>
      <c r="F3308" s="12">
        <v>299</v>
      </c>
      <c r="G3308" s="12">
        <v>999</v>
      </c>
      <c r="H3308" s="12">
        <f>Baby_Fashion__2[[#This Row],[no_of_ratings]]*Baby_Fashion__2[[#This Row],[discount_price]]</f>
        <v>11661</v>
      </c>
      <c r="I3308" s="12">
        <v>700</v>
      </c>
      <c r="J3308" t="str">
        <f>IF(Baby_Fashion__2[[#This Row],[no_of_ratings]]&gt;=4,"High",IF(Baby_Fashion__2[[#This Row],[no_of_ratings]]&gt;=3,"Medium","Low"))</f>
        <v>High</v>
      </c>
    </row>
    <row r="3309" spans="1:10" x14ac:dyDescent="0.25">
      <c r="A3309" s="18" t="s">
        <v>3169</v>
      </c>
      <c r="B3309" s="18" t="s">
        <v>2111</v>
      </c>
      <c r="C3309" s="18" t="s">
        <v>2112</v>
      </c>
      <c r="D3309">
        <v>0</v>
      </c>
      <c r="E3309" s="12">
        <v>0</v>
      </c>
      <c r="F3309" s="12">
        <v>325</v>
      </c>
      <c r="G3309" s="12">
        <v>350</v>
      </c>
      <c r="H3309" s="12">
        <f>Baby_Fashion__2[[#This Row],[no_of_ratings]]*Baby_Fashion__2[[#This Row],[discount_price]]</f>
        <v>0</v>
      </c>
      <c r="I3309" s="12">
        <v>25</v>
      </c>
      <c r="J3309" t="str">
        <f>IF(Baby_Fashion__2[[#This Row],[no_of_ratings]]&gt;=4,"High",IF(Baby_Fashion__2[[#This Row],[no_of_ratings]]&gt;=3,"Medium","Low"))</f>
        <v>Low</v>
      </c>
    </row>
    <row r="3310" spans="1:10" x14ac:dyDescent="0.25">
      <c r="A3310" s="18" t="s">
        <v>3170</v>
      </c>
      <c r="B3310" s="18" t="s">
        <v>2111</v>
      </c>
      <c r="C3310" s="18" t="s">
        <v>2112</v>
      </c>
      <c r="D3310">
        <v>3.4</v>
      </c>
      <c r="E3310" s="12">
        <v>3</v>
      </c>
      <c r="F3310" s="12">
        <v>1785</v>
      </c>
      <c r="G3310" s="12">
        <v>3799</v>
      </c>
      <c r="H3310" s="12">
        <f>Baby_Fashion__2[[#This Row],[no_of_ratings]]*Baby_Fashion__2[[#This Row],[discount_price]]</f>
        <v>5355</v>
      </c>
      <c r="I3310" s="12">
        <v>2014</v>
      </c>
      <c r="J3310" t="str">
        <f>IF(Baby_Fashion__2[[#This Row],[no_of_ratings]]&gt;=4,"High",IF(Baby_Fashion__2[[#This Row],[no_of_ratings]]&gt;=3,"Medium","Low"))</f>
        <v>Medium</v>
      </c>
    </row>
    <row r="3311" spans="1:10" x14ac:dyDescent="0.25">
      <c r="A3311" s="18" t="s">
        <v>3171</v>
      </c>
      <c r="B3311" s="18" t="s">
        <v>2111</v>
      </c>
      <c r="C3311" s="18" t="s">
        <v>2112</v>
      </c>
      <c r="D3311">
        <v>4</v>
      </c>
      <c r="E3311" s="12">
        <v>1</v>
      </c>
      <c r="F3311" s="12">
        <v>399</v>
      </c>
      <c r="G3311" s="12">
        <v>999</v>
      </c>
      <c r="H3311" s="12">
        <f>Baby_Fashion__2[[#This Row],[no_of_ratings]]*Baby_Fashion__2[[#This Row],[discount_price]]</f>
        <v>399</v>
      </c>
      <c r="I3311" s="12">
        <v>600</v>
      </c>
      <c r="J3311" t="str">
        <f>IF(Baby_Fashion__2[[#This Row],[no_of_ratings]]&gt;=4,"High",IF(Baby_Fashion__2[[#This Row],[no_of_ratings]]&gt;=3,"Medium","Low"))</f>
        <v>Low</v>
      </c>
    </row>
    <row r="3312" spans="1:10" x14ac:dyDescent="0.25">
      <c r="A3312" s="18" t="s">
        <v>3172</v>
      </c>
      <c r="B3312" s="18" t="s">
        <v>2111</v>
      </c>
      <c r="C3312" s="18" t="s">
        <v>2112</v>
      </c>
      <c r="D3312">
        <v>4.3</v>
      </c>
      <c r="E3312" s="12">
        <v>104</v>
      </c>
      <c r="F3312" s="12">
        <v>746</v>
      </c>
      <c r="G3312" s="12">
        <v>1040</v>
      </c>
      <c r="H3312" s="12">
        <f>Baby_Fashion__2[[#This Row],[no_of_ratings]]*Baby_Fashion__2[[#This Row],[discount_price]]</f>
        <v>77584</v>
      </c>
      <c r="I3312" s="12">
        <v>294</v>
      </c>
      <c r="J3312" t="str">
        <f>IF(Baby_Fashion__2[[#This Row],[no_of_ratings]]&gt;=4,"High",IF(Baby_Fashion__2[[#This Row],[no_of_ratings]]&gt;=3,"Medium","Low"))</f>
        <v>High</v>
      </c>
    </row>
    <row r="3313" spans="1:10" x14ac:dyDescent="0.25">
      <c r="A3313" s="18" t="s">
        <v>3173</v>
      </c>
      <c r="B3313" s="18" t="s">
        <v>2111</v>
      </c>
      <c r="C3313" s="18" t="s">
        <v>2112</v>
      </c>
      <c r="D3313">
        <v>4.5999999999999996</v>
      </c>
      <c r="E3313" s="12">
        <v>4</v>
      </c>
      <c r="F3313" s="12">
        <v>299</v>
      </c>
      <c r="G3313" s="12">
        <v>375</v>
      </c>
      <c r="H3313" s="12">
        <f>Baby_Fashion__2[[#This Row],[no_of_ratings]]*Baby_Fashion__2[[#This Row],[discount_price]]</f>
        <v>1196</v>
      </c>
      <c r="I3313" s="12">
        <v>76</v>
      </c>
      <c r="J3313" t="str">
        <f>IF(Baby_Fashion__2[[#This Row],[no_of_ratings]]&gt;=4,"High",IF(Baby_Fashion__2[[#This Row],[no_of_ratings]]&gt;=3,"Medium","Low"))</f>
        <v>High</v>
      </c>
    </row>
    <row r="3314" spans="1:10" x14ac:dyDescent="0.25">
      <c r="A3314" s="18" t="s">
        <v>3174</v>
      </c>
      <c r="B3314" s="18" t="s">
        <v>2111</v>
      </c>
      <c r="C3314" s="18" t="s">
        <v>2112</v>
      </c>
      <c r="D3314">
        <v>3</v>
      </c>
      <c r="E3314" s="12">
        <v>7</v>
      </c>
      <c r="F3314" s="12">
        <v>199</v>
      </c>
      <c r="G3314" s="12">
        <v>400</v>
      </c>
      <c r="H3314" s="12">
        <f>Baby_Fashion__2[[#This Row],[no_of_ratings]]*Baby_Fashion__2[[#This Row],[discount_price]]</f>
        <v>1393</v>
      </c>
      <c r="I3314" s="12">
        <v>201</v>
      </c>
      <c r="J3314" t="str">
        <f>IF(Baby_Fashion__2[[#This Row],[no_of_ratings]]&gt;=4,"High",IF(Baby_Fashion__2[[#This Row],[no_of_ratings]]&gt;=3,"Medium","Low"))</f>
        <v>High</v>
      </c>
    </row>
    <row r="3315" spans="1:10" x14ac:dyDescent="0.25">
      <c r="A3315" s="18" t="s">
        <v>3175</v>
      </c>
      <c r="B3315" s="18" t="s">
        <v>2111</v>
      </c>
      <c r="C3315" s="18" t="s">
        <v>2112</v>
      </c>
      <c r="D3315">
        <v>3.5</v>
      </c>
      <c r="E3315" s="12">
        <v>21</v>
      </c>
      <c r="F3315" s="12">
        <v>299</v>
      </c>
      <c r="G3315" s="12">
        <v>499</v>
      </c>
      <c r="H3315" s="12">
        <f>Baby_Fashion__2[[#This Row],[no_of_ratings]]*Baby_Fashion__2[[#This Row],[discount_price]]</f>
        <v>6279</v>
      </c>
      <c r="I3315" s="12">
        <v>200</v>
      </c>
      <c r="J3315" t="str">
        <f>IF(Baby_Fashion__2[[#This Row],[no_of_ratings]]&gt;=4,"High",IF(Baby_Fashion__2[[#This Row],[no_of_ratings]]&gt;=3,"Medium","Low"))</f>
        <v>High</v>
      </c>
    </row>
    <row r="3316" spans="1:10" x14ac:dyDescent="0.25">
      <c r="A3316" s="18" t="s">
        <v>3176</v>
      </c>
      <c r="B3316" s="18" t="s">
        <v>2111</v>
      </c>
      <c r="C3316" s="18" t="s">
        <v>2112</v>
      </c>
      <c r="D3316">
        <v>5</v>
      </c>
      <c r="E3316" s="12">
        <v>1</v>
      </c>
      <c r="F3316" s="12">
        <v>229</v>
      </c>
      <c r="G3316" s="12">
        <v>499</v>
      </c>
      <c r="H3316" s="12">
        <f>Baby_Fashion__2[[#This Row],[no_of_ratings]]*Baby_Fashion__2[[#This Row],[discount_price]]</f>
        <v>229</v>
      </c>
      <c r="I3316" s="12">
        <v>270</v>
      </c>
      <c r="J3316" t="str">
        <f>IF(Baby_Fashion__2[[#This Row],[no_of_ratings]]&gt;=4,"High",IF(Baby_Fashion__2[[#This Row],[no_of_ratings]]&gt;=3,"Medium","Low"))</f>
        <v>Low</v>
      </c>
    </row>
    <row r="3317" spans="1:10" x14ac:dyDescent="0.25">
      <c r="A3317" s="18" t="s">
        <v>3177</v>
      </c>
      <c r="B3317" s="18" t="s">
        <v>2111</v>
      </c>
      <c r="C3317" s="18" t="s">
        <v>2112</v>
      </c>
      <c r="D3317">
        <v>0</v>
      </c>
      <c r="E3317" s="12">
        <v>0</v>
      </c>
      <c r="F3317" s="12">
        <v>499</v>
      </c>
      <c r="G3317" s="12">
        <v>999</v>
      </c>
      <c r="H3317" s="12">
        <f>Baby_Fashion__2[[#This Row],[no_of_ratings]]*Baby_Fashion__2[[#This Row],[discount_price]]</f>
        <v>0</v>
      </c>
      <c r="I3317" s="12">
        <v>500</v>
      </c>
      <c r="J3317" t="str">
        <f>IF(Baby_Fashion__2[[#This Row],[no_of_ratings]]&gt;=4,"High",IF(Baby_Fashion__2[[#This Row],[no_of_ratings]]&gt;=3,"Medium","Low"))</f>
        <v>Low</v>
      </c>
    </row>
    <row r="3318" spans="1:10" x14ac:dyDescent="0.25">
      <c r="A3318" s="18" t="s">
        <v>3178</v>
      </c>
      <c r="B3318" s="18" t="s">
        <v>2111</v>
      </c>
      <c r="C3318" s="18" t="s">
        <v>2112</v>
      </c>
      <c r="D3318">
        <v>4</v>
      </c>
      <c r="E3318" s="12">
        <v>1</v>
      </c>
      <c r="F3318" s="12">
        <v>152.88</v>
      </c>
      <c r="G3318" s="12">
        <v>305</v>
      </c>
      <c r="H3318" s="12">
        <f>Baby_Fashion__2[[#This Row],[no_of_ratings]]*Baby_Fashion__2[[#This Row],[discount_price]]</f>
        <v>152.88</v>
      </c>
      <c r="I3318" s="12">
        <v>152.12</v>
      </c>
      <c r="J3318" t="str">
        <f>IF(Baby_Fashion__2[[#This Row],[no_of_ratings]]&gt;=4,"High",IF(Baby_Fashion__2[[#This Row],[no_of_ratings]]&gt;=3,"Medium","Low"))</f>
        <v>Low</v>
      </c>
    </row>
    <row r="3319" spans="1:10" x14ac:dyDescent="0.25">
      <c r="A3319" s="18" t="s">
        <v>3179</v>
      </c>
      <c r="B3319" s="18" t="s">
        <v>2111</v>
      </c>
      <c r="C3319" s="18" t="s">
        <v>2112</v>
      </c>
      <c r="D3319">
        <v>3.9</v>
      </c>
      <c r="E3319" s="12">
        <v>2</v>
      </c>
      <c r="F3319" s="12">
        <v>315</v>
      </c>
      <c r="G3319" s="12">
        <v>375</v>
      </c>
      <c r="H3319" s="12">
        <f>Baby_Fashion__2[[#This Row],[no_of_ratings]]*Baby_Fashion__2[[#This Row],[discount_price]]</f>
        <v>630</v>
      </c>
      <c r="I3319" s="12">
        <v>60</v>
      </c>
      <c r="J3319" t="str">
        <f>IF(Baby_Fashion__2[[#This Row],[no_of_ratings]]&gt;=4,"High",IF(Baby_Fashion__2[[#This Row],[no_of_ratings]]&gt;=3,"Medium","Low"))</f>
        <v>Low</v>
      </c>
    </row>
    <row r="3320" spans="1:10" x14ac:dyDescent="0.25">
      <c r="A3320" s="18" t="s">
        <v>3180</v>
      </c>
      <c r="B3320" s="18" t="s">
        <v>2111</v>
      </c>
      <c r="C3320" s="18" t="s">
        <v>2112</v>
      </c>
      <c r="D3320">
        <v>2.6</v>
      </c>
      <c r="E3320" s="12">
        <v>5</v>
      </c>
      <c r="F3320" s="12">
        <v>1221</v>
      </c>
      <c r="G3320" s="12">
        <v>2599</v>
      </c>
      <c r="H3320" s="12">
        <f>Baby_Fashion__2[[#This Row],[no_of_ratings]]*Baby_Fashion__2[[#This Row],[discount_price]]</f>
        <v>6105</v>
      </c>
      <c r="I3320" s="12">
        <v>1378</v>
      </c>
      <c r="J3320" t="str">
        <f>IF(Baby_Fashion__2[[#This Row],[no_of_ratings]]&gt;=4,"High",IF(Baby_Fashion__2[[#This Row],[no_of_ratings]]&gt;=3,"Medium","Low"))</f>
        <v>High</v>
      </c>
    </row>
    <row r="3321" spans="1:10" x14ac:dyDescent="0.25">
      <c r="A3321" s="18" t="s">
        <v>3181</v>
      </c>
      <c r="B3321" s="18" t="s">
        <v>2111</v>
      </c>
      <c r="C3321" s="18" t="s">
        <v>2112</v>
      </c>
      <c r="D3321">
        <v>4.2</v>
      </c>
      <c r="E3321" s="12">
        <v>278</v>
      </c>
      <c r="F3321" s="12">
        <v>793</v>
      </c>
      <c r="G3321" s="12">
        <v>1053</v>
      </c>
      <c r="H3321" s="12">
        <f>Baby_Fashion__2[[#This Row],[no_of_ratings]]*Baby_Fashion__2[[#This Row],[discount_price]]</f>
        <v>220454</v>
      </c>
      <c r="I3321" s="12">
        <v>260</v>
      </c>
      <c r="J3321" t="str">
        <f>IF(Baby_Fashion__2[[#This Row],[no_of_ratings]]&gt;=4,"High",IF(Baby_Fashion__2[[#This Row],[no_of_ratings]]&gt;=3,"Medium","Low"))</f>
        <v>High</v>
      </c>
    </row>
    <row r="3322" spans="1:10" x14ac:dyDescent="0.25">
      <c r="A3322" s="18" t="s">
        <v>3182</v>
      </c>
      <c r="B3322" s="18" t="s">
        <v>2111</v>
      </c>
      <c r="C3322" s="18" t="s">
        <v>2112</v>
      </c>
      <c r="D3322">
        <v>4.2</v>
      </c>
      <c r="E3322" s="12">
        <v>19</v>
      </c>
      <c r="F3322" s="12">
        <v>579</v>
      </c>
      <c r="G3322" s="12">
        <v>894</v>
      </c>
      <c r="H3322" s="12">
        <f>Baby_Fashion__2[[#This Row],[no_of_ratings]]*Baby_Fashion__2[[#This Row],[discount_price]]</f>
        <v>11001</v>
      </c>
      <c r="I3322" s="12">
        <v>315</v>
      </c>
      <c r="J3322" t="str">
        <f>IF(Baby_Fashion__2[[#This Row],[no_of_ratings]]&gt;=4,"High",IF(Baby_Fashion__2[[#This Row],[no_of_ratings]]&gt;=3,"Medium","Low"))</f>
        <v>High</v>
      </c>
    </row>
    <row r="3323" spans="1:10" x14ac:dyDescent="0.25">
      <c r="A3323" s="18" t="s">
        <v>3183</v>
      </c>
      <c r="B3323" s="18" t="s">
        <v>2111</v>
      </c>
      <c r="C3323" s="18" t="s">
        <v>2112</v>
      </c>
      <c r="D3323">
        <v>4.0999999999999996</v>
      </c>
      <c r="E3323" s="12">
        <v>18</v>
      </c>
      <c r="F3323" s="12">
        <v>664.05</v>
      </c>
      <c r="G3323" s="12">
        <v>2499</v>
      </c>
      <c r="H3323" s="12">
        <f>Baby_Fashion__2[[#This Row],[no_of_ratings]]*Baby_Fashion__2[[#This Row],[discount_price]]</f>
        <v>11952.9</v>
      </c>
      <c r="I3323" s="12">
        <v>1834.95</v>
      </c>
      <c r="J3323" t="str">
        <f>IF(Baby_Fashion__2[[#This Row],[no_of_ratings]]&gt;=4,"High",IF(Baby_Fashion__2[[#This Row],[no_of_ratings]]&gt;=3,"Medium","Low"))</f>
        <v>High</v>
      </c>
    </row>
    <row r="3324" spans="1:10" x14ac:dyDescent="0.25">
      <c r="A3324" s="18" t="s">
        <v>3183</v>
      </c>
      <c r="B3324" s="18" t="s">
        <v>2111</v>
      </c>
      <c r="C3324" s="18" t="s">
        <v>2112</v>
      </c>
      <c r="D3324">
        <v>4.0999999999999996</v>
      </c>
      <c r="E3324" s="12">
        <v>18</v>
      </c>
      <c r="F3324" s="12">
        <v>664.05</v>
      </c>
      <c r="G3324" s="12">
        <v>2499</v>
      </c>
      <c r="H3324" s="12">
        <f>Baby_Fashion__2[[#This Row],[no_of_ratings]]*Baby_Fashion__2[[#This Row],[discount_price]]</f>
        <v>11952.9</v>
      </c>
      <c r="I3324" s="12">
        <v>1834.95</v>
      </c>
      <c r="J3324" t="str">
        <f>IF(Baby_Fashion__2[[#This Row],[no_of_ratings]]&gt;=4,"High",IF(Baby_Fashion__2[[#This Row],[no_of_ratings]]&gt;=3,"Medium","Low"))</f>
        <v>High</v>
      </c>
    </row>
    <row r="3325" spans="1:10" x14ac:dyDescent="0.25">
      <c r="A3325" s="18" t="s">
        <v>3184</v>
      </c>
      <c r="B3325" s="18" t="s">
        <v>2111</v>
      </c>
      <c r="C3325" s="18" t="s">
        <v>2112</v>
      </c>
      <c r="D3325">
        <v>3.6</v>
      </c>
      <c r="E3325" s="12">
        <v>895</v>
      </c>
      <c r="F3325" s="12">
        <v>0</v>
      </c>
      <c r="G3325" s="12">
        <v>0</v>
      </c>
      <c r="H3325" s="12">
        <f>Baby_Fashion__2[[#This Row],[no_of_ratings]]*Baby_Fashion__2[[#This Row],[discount_price]]</f>
        <v>0</v>
      </c>
      <c r="I3325" s="12">
        <v>0</v>
      </c>
      <c r="J3325" t="str">
        <f>IF(Baby_Fashion__2[[#This Row],[no_of_ratings]]&gt;=4,"High",IF(Baby_Fashion__2[[#This Row],[no_of_ratings]]&gt;=3,"Medium","Low"))</f>
        <v>High</v>
      </c>
    </row>
    <row r="3326" spans="1:10" x14ac:dyDescent="0.25">
      <c r="A3326" s="18" t="s">
        <v>3185</v>
      </c>
      <c r="B3326" s="18" t="s">
        <v>2111</v>
      </c>
      <c r="C3326" s="18" t="s">
        <v>2112</v>
      </c>
      <c r="D3326">
        <v>5</v>
      </c>
      <c r="E3326" s="12">
        <v>1</v>
      </c>
      <c r="F3326" s="12">
        <v>0</v>
      </c>
      <c r="G3326" s="12">
        <v>799</v>
      </c>
      <c r="H3326" s="12">
        <f>Baby_Fashion__2[[#This Row],[no_of_ratings]]*Baby_Fashion__2[[#This Row],[discount_price]]</f>
        <v>0</v>
      </c>
      <c r="I3326" s="12">
        <v>799</v>
      </c>
      <c r="J3326" t="str">
        <f>IF(Baby_Fashion__2[[#This Row],[no_of_ratings]]&gt;=4,"High",IF(Baby_Fashion__2[[#This Row],[no_of_ratings]]&gt;=3,"Medium","Low"))</f>
        <v>Low</v>
      </c>
    </row>
    <row r="3327" spans="1:10" x14ac:dyDescent="0.25">
      <c r="A3327" s="18" t="s">
        <v>3186</v>
      </c>
      <c r="B3327" s="18" t="s">
        <v>2111</v>
      </c>
      <c r="C3327" s="18" t="s">
        <v>2112</v>
      </c>
      <c r="D3327">
        <v>3.6</v>
      </c>
      <c r="E3327" s="12">
        <v>8</v>
      </c>
      <c r="F3327" s="12">
        <v>499</v>
      </c>
      <c r="G3327" s="12">
        <v>799</v>
      </c>
      <c r="H3327" s="12">
        <f>Baby_Fashion__2[[#This Row],[no_of_ratings]]*Baby_Fashion__2[[#This Row],[discount_price]]</f>
        <v>3992</v>
      </c>
      <c r="I3327" s="12">
        <v>300</v>
      </c>
      <c r="J3327" t="str">
        <f>IF(Baby_Fashion__2[[#This Row],[no_of_ratings]]&gt;=4,"High",IF(Baby_Fashion__2[[#This Row],[no_of_ratings]]&gt;=3,"Medium","Low"))</f>
        <v>High</v>
      </c>
    </row>
    <row r="3328" spans="1:10" x14ac:dyDescent="0.25">
      <c r="A3328" s="18" t="s">
        <v>3187</v>
      </c>
      <c r="B3328" s="18" t="s">
        <v>2111</v>
      </c>
      <c r="C3328" s="18" t="s">
        <v>2112</v>
      </c>
      <c r="D3328">
        <v>4.0999999999999996</v>
      </c>
      <c r="E3328" s="12">
        <v>15</v>
      </c>
      <c r="F3328" s="12">
        <v>239</v>
      </c>
      <c r="G3328" s="12">
        <v>499</v>
      </c>
      <c r="H3328" s="12">
        <f>Baby_Fashion__2[[#This Row],[no_of_ratings]]*Baby_Fashion__2[[#This Row],[discount_price]]</f>
        <v>3585</v>
      </c>
      <c r="I3328" s="12">
        <v>260</v>
      </c>
      <c r="J3328" t="str">
        <f>IF(Baby_Fashion__2[[#This Row],[no_of_ratings]]&gt;=4,"High",IF(Baby_Fashion__2[[#This Row],[no_of_ratings]]&gt;=3,"Medium","Low"))</f>
        <v>High</v>
      </c>
    </row>
    <row r="3329" spans="1:10" x14ac:dyDescent="0.25">
      <c r="A3329" s="18" t="s">
        <v>3188</v>
      </c>
      <c r="B3329" s="18" t="s">
        <v>2111</v>
      </c>
      <c r="C3329" s="18" t="s">
        <v>2112</v>
      </c>
      <c r="D3329">
        <v>4.0999999999999996</v>
      </c>
      <c r="E3329" s="12">
        <v>216</v>
      </c>
      <c r="F3329" s="12">
        <v>235</v>
      </c>
      <c r="G3329" s="12">
        <v>699</v>
      </c>
      <c r="H3329" s="12">
        <f>Baby_Fashion__2[[#This Row],[no_of_ratings]]*Baby_Fashion__2[[#This Row],[discount_price]]</f>
        <v>50760</v>
      </c>
      <c r="I3329" s="12">
        <v>464</v>
      </c>
      <c r="J3329" t="str">
        <f>IF(Baby_Fashion__2[[#This Row],[no_of_ratings]]&gt;=4,"High",IF(Baby_Fashion__2[[#This Row],[no_of_ratings]]&gt;=3,"Medium","Low"))</f>
        <v>High</v>
      </c>
    </row>
    <row r="3330" spans="1:10" x14ac:dyDescent="0.25">
      <c r="A3330" s="18" t="s">
        <v>3189</v>
      </c>
      <c r="B3330" s="18" t="s">
        <v>2111</v>
      </c>
      <c r="C3330" s="18" t="s">
        <v>2112</v>
      </c>
      <c r="D3330">
        <v>5</v>
      </c>
      <c r="E3330" s="12">
        <v>5</v>
      </c>
      <c r="F3330" s="12">
        <v>780</v>
      </c>
      <c r="G3330" s="12">
        <v>1000</v>
      </c>
      <c r="H3330" s="12">
        <f>Baby_Fashion__2[[#This Row],[no_of_ratings]]*Baby_Fashion__2[[#This Row],[discount_price]]</f>
        <v>3900</v>
      </c>
      <c r="I3330" s="12">
        <v>220</v>
      </c>
      <c r="J3330" t="str">
        <f>IF(Baby_Fashion__2[[#This Row],[no_of_ratings]]&gt;=4,"High",IF(Baby_Fashion__2[[#This Row],[no_of_ratings]]&gt;=3,"Medium","Low"))</f>
        <v>High</v>
      </c>
    </row>
    <row r="3331" spans="1:10" x14ac:dyDescent="0.25">
      <c r="A3331" s="18" t="s">
        <v>3190</v>
      </c>
      <c r="B3331" s="18" t="s">
        <v>2111</v>
      </c>
      <c r="C3331" s="18" t="s">
        <v>2112</v>
      </c>
      <c r="D3331">
        <v>3.5</v>
      </c>
      <c r="E3331" s="12">
        <v>4</v>
      </c>
      <c r="F3331" s="12">
        <v>1499</v>
      </c>
      <c r="G3331" s="12">
        <v>1999</v>
      </c>
      <c r="H3331" s="12">
        <f>Baby_Fashion__2[[#This Row],[no_of_ratings]]*Baby_Fashion__2[[#This Row],[discount_price]]</f>
        <v>5996</v>
      </c>
      <c r="I3331" s="12">
        <v>500</v>
      </c>
      <c r="J3331" t="str">
        <f>IF(Baby_Fashion__2[[#This Row],[no_of_ratings]]&gt;=4,"High",IF(Baby_Fashion__2[[#This Row],[no_of_ratings]]&gt;=3,"Medium","Low"))</f>
        <v>High</v>
      </c>
    </row>
    <row r="3332" spans="1:10" x14ac:dyDescent="0.25">
      <c r="A3332" s="18" t="s">
        <v>3191</v>
      </c>
      <c r="B3332" s="18" t="s">
        <v>2111</v>
      </c>
      <c r="C3332" s="18" t="s">
        <v>2112</v>
      </c>
      <c r="D3332">
        <v>3.8</v>
      </c>
      <c r="E3332" s="12">
        <v>9</v>
      </c>
      <c r="F3332" s="12">
        <v>1690</v>
      </c>
      <c r="G3332" s="12">
        <v>3599</v>
      </c>
      <c r="H3332" s="12">
        <f>Baby_Fashion__2[[#This Row],[no_of_ratings]]*Baby_Fashion__2[[#This Row],[discount_price]]</f>
        <v>15210</v>
      </c>
      <c r="I3332" s="12">
        <v>1909</v>
      </c>
      <c r="J3332" t="str">
        <f>IF(Baby_Fashion__2[[#This Row],[no_of_ratings]]&gt;=4,"High",IF(Baby_Fashion__2[[#This Row],[no_of_ratings]]&gt;=3,"Medium","Low"))</f>
        <v>High</v>
      </c>
    </row>
    <row r="3333" spans="1:10" x14ac:dyDescent="0.25">
      <c r="A3333" s="18" t="s">
        <v>3192</v>
      </c>
      <c r="B3333" s="18" t="s">
        <v>2111</v>
      </c>
      <c r="C3333" s="18" t="s">
        <v>2112</v>
      </c>
      <c r="D3333">
        <v>0</v>
      </c>
      <c r="E3333" s="12">
        <v>0</v>
      </c>
      <c r="F3333" s="12">
        <v>749</v>
      </c>
      <c r="G3333" s="12">
        <v>999</v>
      </c>
      <c r="H3333" s="12">
        <f>Baby_Fashion__2[[#This Row],[no_of_ratings]]*Baby_Fashion__2[[#This Row],[discount_price]]</f>
        <v>0</v>
      </c>
      <c r="I3333" s="12">
        <v>250</v>
      </c>
      <c r="J3333" t="str">
        <f>IF(Baby_Fashion__2[[#This Row],[no_of_ratings]]&gt;=4,"High",IF(Baby_Fashion__2[[#This Row],[no_of_ratings]]&gt;=3,"Medium","Low"))</f>
        <v>Low</v>
      </c>
    </row>
    <row r="3334" spans="1:10" x14ac:dyDescent="0.25">
      <c r="A3334" s="18" t="s">
        <v>3193</v>
      </c>
      <c r="B3334" s="18" t="s">
        <v>2111</v>
      </c>
      <c r="C3334" s="18" t="s">
        <v>2112</v>
      </c>
      <c r="D3334">
        <v>4.3</v>
      </c>
      <c r="E3334" s="12">
        <v>4</v>
      </c>
      <c r="F3334" s="12">
        <v>399</v>
      </c>
      <c r="G3334" s="12">
        <v>999</v>
      </c>
      <c r="H3334" s="12">
        <f>Baby_Fashion__2[[#This Row],[no_of_ratings]]*Baby_Fashion__2[[#This Row],[discount_price]]</f>
        <v>1596</v>
      </c>
      <c r="I3334" s="12">
        <v>600</v>
      </c>
      <c r="J3334" t="str">
        <f>IF(Baby_Fashion__2[[#This Row],[no_of_ratings]]&gt;=4,"High",IF(Baby_Fashion__2[[#This Row],[no_of_ratings]]&gt;=3,"Medium","Low"))</f>
        <v>High</v>
      </c>
    </row>
    <row r="3335" spans="1:10" x14ac:dyDescent="0.25">
      <c r="A3335" s="18" t="s">
        <v>3194</v>
      </c>
      <c r="B3335" s="18" t="s">
        <v>2111</v>
      </c>
      <c r="C3335" s="18" t="s">
        <v>2112</v>
      </c>
      <c r="D3335">
        <v>3</v>
      </c>
      <c r="E3335" s="12">
        <v>6</v>
      </c>
      <c r="F3335" s="12">
        <v>208</v>
      </c>
      <c r="G3335" s="12">
        <v>248</v>
      </c>
      <c r="H3335" s="12">
        <f>Baby_Fashion__2[[#This Row],[no_of_ratings]]*Baby_Fashion__2[[#This Row],[discount_price]]</f>
        <v>1248</v>
      </c>
      <c r="I3335" s="12">
        <v>40</v>
      </c>
      <c r="J3335" t="str">
        <f>IF(Baby_Fashion__2[[#This Row],[no_of_ratings]]&gt;=4,"High",IF(Baby_Fashion__2[[#This Row],[no_of_ratings]]&gt;=3,"Medium","Low"))</f>
        <v>High</v>
      </c>
    </row>
    <row r="3336" spans="1:10" x14ac:dyDescent="0.25">
      <c r="A3336" s="18" t="s">
        <v>3195</v>
      </c>
      <c r="B3336" s="18" t="s">
        <v>2111</v>
      </c>
      <c r="C3336" s="18" t="s">
        <v>2112</v>
      </c>
      <c r="D3336">
        <v>4.7</v>
      </c>
      <c r="E3336" s="12">
        <v>4</v>
      </c>
      <c r="F3336" s="12">
        <v>901</v>
      </c>
      <c r="G3336" s="12">
        <v>1198</v>
      </c>
      <c r="H3336" s="12">
        <f>Baby_Fashion__2[[#This Row],[no_of_ratings]]*Baby_Fashion__2[[#This Row],[discount_price]]</f>
        <v>3604</v>
      </c>
      <c r="I3336" s="12">
        <v>297</v>
      </c>
      <c r="J3336" t="str">
        <f>IF(Baby_Fashion__2[[#This Row],[no_of_ratings]]&gt;=4,"High",IF(Baby_Fashion__2[[#This Row],[no_of_ratings]]&gt;=3,"Medium","Low"))</f>
        <v>High</v>
      </c>
    </row>
    <row r="3337" spans="1:10" x14ac:dyDescent="0.25">
      <c r="A3337" s="18" t="s">
        <v>3196</v>
      </c>
      <c r="B3337" s="18" t="s">
        <v>2111</v>
      </c>
      <c r="C3337" s="18" t="s">
        <v>2112</v>
      </c>
      <c r="D3337">
        <v>0</v>
      </c>
      <c r="E3337" s="12">
        <v>0</v>
      </c>
      <c r="F3337" s="12">
        <v>499</v>
      </c>
      <c r="G3337" s="12">
        <v>799</v>
      </c>
      <c r="H3337" s="12">
        <f>Baby_Fashion__2[[#This Row],[no_of_ratings]]*Baby_Fashion__2[[#This Row],[discount_price]]</f>
        <v>0</v>
      </c>
      <c r="I3337" s="12">
        <v>300</v>
      </c>
      <c r="J3337" t="str">
        <f>IF(Baby_Fashion__2[[#This Row],[no_of_ratings]]&gt;=4,"High",IF(Baby_Fashion__2[[#This Row],[no_of_ratings]]&gt;=3,"Medium","Low"))</f>
        <v>Low</v>
      </c>
    </row>
    <row r="3338" spans="1:10" x14ac:dyDescent="0.25">
      <c r="A3338" s="18" t="s">
        <v>3197</v>
      </c>
      <c r="B3338" s="18" t="s">
        <v>2111</v>
      </c>
      <c r="C3338" s="18" t="s">
        <v>2112</v>
      </c>
      <c r="D3338">
        <v>4.0999999999999996</v>
      </c>
      <c r="E3338" s="12">
        <v>4</v>
      </c>
      <c r="F3338" s="12">
        <v>499</v>
      </c>
      <c r="G3338" s="12">
        <v>799</v>
      </c>
      <c r="H3338" s="12">
        <f>Baby_Fashion__2[[#This Row],[no_of_ratings]]*Baby_Fashion__2[[#This Row],[discount_price]]</f>
        <v>1996</v>
      </c>
      <c r="I3338" s="12">
        <v>300</v>
      </c>
      <c r="J3338" t="str">
        <f>IF(Baby_Fashion__2[[#This Row],[no_of_ratings]]&gt;=4,"High",IF(Baby_Fashion__2[[#This Row],[no_of_ratings]]&gt;=3,"Medium","Low"))</f>
        <v>High</v>
      </c>
    </row>
    <row r="3339" spans="1:10" x14ac:dyDescent="0.25">
      <c r="A3339" s="18" t="s">
        <v>3198</v>
      </c>
      <c r="B3339" s="18" t="s">
        <v>2111</v>
      </c>
      <c r="C3339" s="18" t="s">
        <v>2112</v>
      </c>
      <c r="D3339">
        <v>4.5</v>
      </c>
      <c r="E3339" s="12">
        <v>50</v>
      </c>
      <c r="F3339" s="12">
        <v>753</v>
      </c>
      <c r="G3339" s="12">
        <v>948</v>
      </c>
      <c r="H3339" s="12">
        <f>Baby_Fashion__2[[#This Row],[no_of_ratings]]*Baby_Fashion__2[[#This Row],[discount_price]]</f>
        <v>37650</v>
      </c>
      <c r="I3339" s="12">
        <v>195</v>
      </c>
      <c r="J3339" t="str">
        <f>IF(Baby_Fashion__2[[#This Row],[no_of_ratings]]&gt;=4,"High",IF(Baby_Fashion__2[[#This Row],[no_of_ratings]]&gt;=3,"Medium","Low"))</f>
        <v>High</v>
      </c>
    </row>
    <row r="3340" spans="1:10" x14ac:dyDescent="0.25">
      <c r="A3340" s="18" t="s">
        <v>3199</v>
      </c>
      <c r="B3340" s="18" t="s">
        <v>2111</v>
      </c>
      <c r="C3340" s="18" t="s">
        <v>2112</v>
      </c>
      <c r="D3340">
        <v>4.0999999999999996</v>
      </c>
      <c r="E3340" s="12">
        <v>64</v>
      </c>
      <c r="F3340" s="12">
        <v>1739</v>
      </c>
      <c r="G3340" s="12">
        <v>2999</v>
      </c>
      <c r="H3340" s="12">
        <f>Baby_Fashion__2[[#This Row],[no_of_ratings]]*Baby_Fashion__2[[#This Row],[discount_price]]</f>
        <v>111296</v>
      </c>
      <c r="I3340" s="12">
        <v>1260</v>
      </c>
      <c r="J3340" t="str">
        <f>IF(Baby_Fashion__2[[#This Row],[no_of_ratings]]&gt;=4,"High",IF(Baby_Fashion__2[[#This Row],[no_of_ratings]]&gt;=3,"Medium","Low"))</f>
        <v>High</v>
      </c>
    </row>
    <row r="3341" spans="1:10" x14ac:dyDescent="0.25">
      <c r="A3341" s="18" t="s">
        <v>3200</v>
      </c>
      <c r="B3341" s="18" t="s">
        <v>2111</v>
      </c>
      <c r="C3341" s="18" t="s">
        <v>2112</v>
      </c>
      <c r="D3341">
        <v>4.0999999999999996</v>
      </c>
      <c r="E3341" s="12">
        <v>35</v>
      </c>
      <c r="F3341" s="12">
        <v>0</v>
      </c>
      <c r="G3341" s="12">
        <v>59</v>
      </c>
      <c r="H3341" s="12">
        <f>Baby_Fashion__2[[#This Row],[no_of_ratings]]*Baby_Fashion__2[[#This Row],[discount_price]]</f>
        <v>0</v>
      </c>
      <c r="I3341" s="12">
        <v>59</v>
      </c>
      <c r="J3341" t="str">
        <f>IF(Baby_Fashion__2[[#This Row],[no_of_ratings]]&gt;=4,"High",IF(Baby_Fashion__2[[#This Row],[no_of_ratings]]&gt;=3,"Medium","Low"))</f>
        <v>High</v>
      </c>
    </row>
    <row r="3342" spans="1:10" x14ac:dyDescent="0.25">
      <c r="A3342" s="18" t="s">
        <v>3201</v>
      </c>
      <c r="B3342" s="18" t="s">
        <v>2111</v>
      </c>
      <c r="C3342" s="18" t="s">
        <v>2112</v>
      </c>
      <c r="D3342">
        <v>5</v>
      </c>
      <c r="E3342" s="12">
        <v>3</v>
      </c>
      <c r="F3342" s="12">
        <v>293</v>
      </c>
      <c r="G3342" s="12">
        <v>1299</v>
      </c>
      <c r="H3342" s="12">
        <f>Baby_Fashion__2[[#This Row],[no_of_ratings]]*Baby_Fashion__2[[#This Row],[discount_price]]</f>
        <v>879</v>
      </c>
      <c r="I3342" s="12">
        <v>1006</v>
      </c>
      <c r="J3342" t="str">
        <f>IF(Baby_Fashion__2[[#This Row],[no_of_ratings]]&gt;=4,"High",IF(Baby_Fashion__2[[#This Row],[no_of_ratings]]&gt;=3,"Medium","Low"))</f>
        <v>Medium</v>
      </c>
    </row>
    <row r="3343" spans="1:10" x14ac:dyDescent="0.25">
      <c r="A3343" s="18" t="s">
        <v>3202</v>
      </c>
      <c r="B3343" s="18" t="s">
        <v>2111</v>
      </c>
      <c r="C3343" s="18" t="s">
        <v>2112</v>
      </c>
      <c r="D3343">
        <v>1</v>
      </c>
      <c r="E3343" s="12">
        <v>1</v>
      </c>
      <c r="F3343" s="12">
        <v>0</v>
      </c>
      <c r="G3343" s="12">
        <v>1950</v>
      </c>
      <c r="H3343" s="12">
        <f>Baby_Fashion__2[[#This Row],[no_of_ratings]]*Baby_Fashion__2[[#This Row],[discount_price]]</f>
        <v>0</v>
      </c>
      <c r="I3343" s="12">
        <v>1950</v>
      </c>
      <c r="J3343" t="str">
        <f>IF(Baby_Fashion__2[[#This Row],[no_of_ratings]]&gt;=4,"High",IF(Baby_Fashion__2[[#This Row],[no_of_ratings]]&gt;=3,"Medium","Low"))</f>
        <v>Low</v>
      </c>
    </row>
    <row r="3344" spans="1:10" x14ac:dyDescent="0.25">
      <c r="A3344" s="18" t="s">
        <v>3203</v>
      </c>
      <c r="B3344" s="18" t="s">
        <v>2111</v>
      </c>
      <c r="C3344" s="18" t="s">
        <v>2112</v>
      </c>
      <c r="D3344">
        <v>3.6</v>
      </c>
      <c r="E3344" s="12">
        <v>19</v>
      </c>
      <c r="F3344" s="12">
        <v>1645</v>
      </c>
      <c r="G3344" s="12">
        <v>1999</v>
      </c>
      <c r="H3344" s="12">
        <f>Baby_Fashion__2[[#This Row],[no_of_ratings]]*Baby_Fashion__2[[#This Row],[discount_price]]</f>
        <v>31255</v>
      </c>
      <c r="I3344" s="12">
        <v>354</v>
      </c>
      <c r="J3344" t="str">
        <f>IF(Baby_Fashion__2[[#This Row],[no_of_ratings]]&gt;=4,"High",IF(Baby_Fashion__2[[#This Row],[no_of_ratings]]&gt;=3,"Medium","Low"))</f>
        <v>High</v>
      </c>
    </row>
    <row r="3345" spans="1:10" x14ac:dyDescent="0.25">
      <c r="A3345" s="18" t="s">
        <v>3204</v>
      </c>
      <c r="B3345" s="18" t="s">
        <v>2111</v>
      </c>
      <c r="C3345" s="18" t="s">
        <v>2112</v>
      </c>
      <c r="D3345">
        <v>3.5</v>
      </c>
      <c r="E3345" s="12">
        <v>10</v>
      </c>
      <c r="F3345" s="12">
        <v>649</v>
      </c>
      <c r="G3345" s="12">
        <v>999</v>
      </c>
      <c r="H3345" s="12">
        <f>Baby_Fashion__2[[#This Row],[no_of_ratings]]*Baby_Fashion__2[[#This Row],[discount_price]]</f>
        <v>6490</v>
      </c>
      <c r="I3345" s="12">
        <v>350</v>
      </c>
      <c r="J3345" t="str">
        <f>IF(Baby_Fashion__2[[#This Row],[no_of_ratings]]&gt;=4,"High",IF(Baby_Fashion__2[[#This Row],[no_of_ratings]]&gt;=3,"Medium","Low"))</f>
        <v>High</v>
      </c>
    </row>
    <row r="3346" spans="1:10" x14ac:dyDescent="0.25">
      <c r="A3346" s="18" t="s">
        <v>3205</v>
      </c>
      <c r="B3346" s="18" t="s">
        <v>2111</v>
      </c>
      <c r="C3346" s="18" t="s">
        <v>2112</v>
      </c>
      <c r="D3346">
        <v>3.1</v>
      </c>
      <c r="E3346" s="12">
        <v>2</v>
      </c>
      <c r="F3346" s="12">
        <v>0</v>
      </c>
      <c r="G3346" s="12">
        <v>1100</v>
      </c>
      <c r="H3346" s="12">
        <f>Baby_Fashion__2[[#This Row],[no_of_ratings]]*Baby_Fashion__2[[#This Row],[discount_price]]</f>
        <v>0</v>
      </c>
      <c r="I3346" s="12">
        <v>1100</v>
      </c>
      <c r="J3346" t="str">
        <f>IF(Baby_Fashion__2[[#This Row],[no_of_ratings]]&gt;=4,"High",IF(Baby_Fashion__2[[#This Row],[no_of_ratings]]&gt;=3,"Medium","Low"))</f>
        <v>Low</v>
      </c>
    </row>
    <row r="3347" spans="1:10" x14ac:dyDescent="0.25">
      <c r="A3347" s="18" t="s">
        <v>3206</v>
      </c>
      <c r="B3347" s="18" t="s">
        <v>2111</v>
      </c>
      <c r="C3347" s="18" t="s">
        <v>2112</v>
      </c>
      <c r="D3347">
        <v>4.0999999999999996</v>
      </c>
      <c r="E3347" s="12">
        <v>19</v>
      </c>
      <c r="F3347" s="12">
        <v>610</v>
      </c>
      <c r="G3347" s="12">
        <v>630</v>
      </c>
      <c r="H3347" s="12">
        <f>Baby_Fashion__2[[#This Row],[no_of_ratings]]*Baby_Fashion__2[[#This Row],[discount_price]]</f>
        <v>11590</v>
      </c>
      <c r="I3347" s="12">
        <v>20</v>
      </c>
      <c r="J3347" t="str">
        <f>IF(Baby_Fashion__2[[#This Row],[no_of_ratings]]&gt;=4,"High",IF(Baby_Fashion__2[[#This Row],[no_of_ratings]]&gt;=3,"Medium","Low"))</f>
        <v>High</v>
      </c>
    </row>
    <row r="3348" spans="1:10" x14ac:dyDescent="0.25">
      <c r="A3348" s="18" t="s">
        <v>3207</v>
      </c>
      <c r="B3348" s="18" t="s">
        <v>2111</v>
      </c>
      <c r="C3348" s="18" t="s">
        <v>2112</v>
      </c>
      <c r="D3348">
        <v>2.5</v>
      </c>
      <c r="E3348" s="12">
        <v>2</v>
      </c>
      <c r="F3348" s="12">
        <v>440</v>
      </c>
      <c r="G3348" s="12">
        <v>995</v>
      </c>
      <c r="H3348" s="12">
        <f>Baby_Fashion__2[[#This Row],[no_of_ratings]]*Baby_Fashion__2[[#This Row],[discount_price]]</f>
        <v>880</v>
      </c>
      <c r="I3348" s="12">
        <v>555</v>
      </c>
      <c r="J3348" t="str">
        <f>IF(Baby_Fashion__2[[#This Row],[no_of_ratings]]&gt;=4,"High",IF(Baby_Fashion__2[[#This Row],[no_of_ratings]]&gt;=3,"Medium","Low"))</f>
        <v>Low</v>
      </c>
    </row>
    <row r="3349" spans="1:10" x14ac:dyDescent="0.25">
      <c r="A3349" s="18" t="s">
        <v>3208</v>
      </c>
      <c r="B3349" s="18" t="s">
        <v>2111</v>
      </c>
      <c r="C3349" s="18" t="s">
        <v>2112</v>
      </c>
      <c r="D3349">
        <v>4.0999999999999996</v>
      </c>
      <c r="E3349" s="12">
        <v>76</v>
      </c>
      <c r="F3349" s="12">
        <v>1200</v>
      </c>
      <c r="G3349" s="12">
        <v>1799</v>
      </c>
      <c r="H3349" s="12">
        <f>Baby_Fashion__2[[#This Row],[no_of_ratings]]*Baby_Fashion__2[[#This Row],[discount_price]]</f>
        <v>91200</v>
      </c>
      <c r="I3349" s="12">
        <v>599</v>
      </c>
      <c r="J3349" t="str">
        <f>IF(Baby_Fashion__2[[#This Row],[no_of_ratings]]&gt;=4,"High",IF(Baby_Fashion__2[[#This Row],[no_of_ratings]]&gt;=3,"Medium","Low"))</f>
        <v>High</v>
      </c>
    </row>
    <row r="3350" spans="1:10" x14ac:dyDescent="0.25">
      <c r="A3350" s="18" t="s">
        <v>3209</v>
      </c>
      <c r="B3350" s="18" t="s">
        <v>2111</v>
      </c>
      <c r="C3350" s="18" t="s">
        <v>2112</v>
      </c>
      <c r="D3350">
        <v>3.6</v>
      </c>
      <c r="E3350" s="12">
        <v>127</v>
      </c>
      <c r="F3350" s="12">
        <v>179</v>
      </c>
      <c r="G3350" s="12">
        <v>199</v>
      </c>
      <c r="H3350" s="12">
        <f>Baby_Fashion__2[[#This Row],[no_of_ratings]]*Baby_Fashion__2[[#This Row],[discount_price]]</f>
        <v>22733</v>
      </c>
      <c r="I3350" s="12">
        <v>20</v>
      </c>
      <c r="J3350" t="str">
        <f>IF(Baby_Fashion__2[[#This Row],[no_of_ratings]]&gt;=4,"High",IF(Baby_Fashion__2[[#This Row],[no_of_ratings]]&gt;=3,"Medium","Low"))</f>
        <v>High</v>
      </c>
    </row>
    <row r="3351" spans="1:10" x14ac:dyDescent="0.25">
      <c r="A3351" s="18" t="s">
        <v>3210</v>
      </c>
      <c r="B3351" s="18" t="s">
        <v>2111</v>
      </c>
      <c r="C3351" s="18" t="s">
        <v>2112</v>
      </c>
      <c r="D3351">
        <v>4.7</v>
      </c>
      <c r="E3351" s="12">
        <v>4</v>
      </c>
      <c r="F3351" s="12">
        <v>950</v>
      </c>
      <c r="G3351" s="12">
        <v>960</v>
      </c>
      <c r="H3351" s="12">
        <f>Baby_Fashion__2[[#This Row],[no_of_ratings]]*Baby_Fashion__2[[#This Row],[discount_price]]</f>
        <v>3800</v>
      </c>
      <c r="I3351" s="12">
        <v>10</v>
      </c>
      <c r="J3351" t="str">
        <f>IF(Baby_Fashion__2[[#This Row],[no_of_ratings]]&gt;=4,"High",IF(Baby_Fashion__2[[#This Row],[no_of_ratings]]&gt;=3,"Medium","Low"))</f>
        <v>High</v>
      </c>
    </row>
    <row r="3352" spans="1:10" x14ac:dyDescent="0.25">
      <c r="A3352" s="18" t="s">
        <v>3211</v>
      </c>
      <c r="B3352" s="18" t="s">
        <v>2111</v>
      </c>
      <c r="C3352" s="18" t="s">
        <v>2112</v>
      </c>
      <c r="D3352">
        <v>4.8</v>
      </c>
      <c r="E3352" s="12">
        <v>6438</v>
      </c>
      <c r="F3352" s="12">
        <v>1883</v>
      </c>
      <c r="G3352" s="12">
        <v>4199</v>
      </c>
      <c r="H3352" s="12">
        <f>Baby_Fashion__2[[#This Row],[no_of_ratings]]*Baby_Fashion__2[[#This Row],[discount_price]]</f>
        <v>12122754</v>
      </c>
      <c r="I3352" s="12">
        <v>2316</v>
      </c>
      <c r="J3352" t="str">
        <f>IF(Baby_Fashion__2[[#This Row],[no_of_ratings]]&gt;=4,"High",IF(Baby_Fashion__2[[#This Row],[no_of_ratings]]&gt;=3,"Medium","Low"))</f>
        <v>High</v>
      </c>
    </row>
    <row r="3353" spans="1:10" x14ac:dyDescent="0.25">
      <c r="A3353" s="18" t="s">
        <v>3212</v>
      </c>
      <c r="B3353" s="18" t="s">
        <v>2111</v>
      </c>
      <c r="C3353" s="18" t="s">
        <v>2112</v>
      </c>
      <c r="D3353">
        <v>4.7</v>
      </c>
      <c r="E3353" s="12">
        <v>294</v>
      </c>
      <c r="F3353" s="12">
        <v>0</v>
      </c>
      <c r="G3353" s="12">
        <v>0</v>
      </c>
      <c r="H3353" s="12">
        <f>Baby_Fashion__2[[#This Row],[no_of_ratings]]*Baby_Fashion__2[[#This Row],[discount_price]]</f>
        <v>0</v>
      </c>
      <c r="I3353" s="12">
        <v>0</v>
      </c>
      <c r="J3353" t="str">
        <f>IF(Baby_Fashion__2[[#This Row],[no_of_ratings]]&gt;=4,"High",IF(Baby_Fashion__2[[#This Row],[no_of_ratings]]&gt;=3,"Medium","Low"))</f>
        <v>High</v>
      </c>
    </row>
    <row r="3354" spans="1:10" x14ac:dyDescent="0.25">
      <c r="A3354" s="18" t="s">
        <v>3213</v>
      </c>
      <c r="B3354" s="18" t="s">
        <v>2111</v>
      </c>
      <c r="C3354" s="18" t="s">
        <v>2112</v>
      </c>
      <c r="D3354">
        <v>5</v>
      </c>
      <c r="E3354" s="12">
        <v>1</v>
      </c>
      <c r="F3354" s="12">
        <v>299</v>
      </c>
      <c r="G3354" s="12">
        <v>999</v>
      </c>
      <c r="H3354" s="12">
        <f>Baby_Fashion__2[[#This Row],[no_of_ratings]]*Baby_Fashion__2[[#This Row],[discount_price]]</f>
        <v>299</v>
      </c>
      <c r="I3354" s="12">
        <v>700</v>
      </c>
      <c r="J3354" t="str">
        <f>IF(Baby_Fashion__2[[#This Row],[no_of_ratings]]&gt;=4,"High",IF(Baby_Fashion__2[[#This Row],[no_of_ratings]]&gt;=3,"Medium","Low"))</f>
        <v>Low</v>
      </c>
    </row>
    <row r="3355" spans="1:10" x14ac:dyDescent="0.25">
      <c r="A3355" s="18" t="s">
        <v>3214</v>
      </c>
      <c r="B3355" s="18" t="s">
        <v>2111</v>
      </c>
      <c r="C3355" s="18" t="s">
        <v>2112</v>
      </c>
      <c r="D3355">
        <v>0</v>
      </c>
      <c r="E3355" s="12">
        <v>0</v>
      </c>
      <c r="F3355" s="12">
        <v>392</v>
      </c>
      <c r="G3355" s="12">
        <v>510</v>
      </c>
      <c r="H3355" s="12">
        <f>Baby_Fashion__2[[#This Row],[no_of_ratings]]*Baby_Fashion__2[[#This Row],[discount_price]]</f>
        <v>0</v>
      </c>
      <c r="I3355" s="12">
        <v>118</v>
      </c>
      <c r="J3355" t="str">
        <f>IF(Baby_Fashion__2[[#This Row],[no_of_ratings]]&gt;=4,"High",IF(Baby_Fashion__2[[#This Row],[no_of_ratings]]&gt;=3,"Medium","Low"))</f>
        <v>Low</v>
      </c>
    </row>
    <row r="3356" spans="1:10" x14ac:dyDescent="0.25">
      <c r="A3356" s="18" t="s">
        <v>3215</v>
      </c>
      <c r="B3356" s="18" t="s">
        <v>2111</v>
      </c>
      <c r="C3356" s="18" t="s">
        <v>2112</v>
      </c>
      <c r="D3356">
        <v>0</v>
      </c>
      <c r="E3356" s="12">
        <v>0</v>
      </c>
      <c r="F3356" s="12">
        <v>225</v>
      </c>
      <c r="G3356" s="12">
        <v>300</v>
      </c>
      <c r="H3356" s="12">
        <f>Baby_Fashion__2[[#This Row],[no_of_ratings]]*Baby_Fashion__2[[#This Row],[discount_price]]</f>
        <v>0</v>
      </c>
      <c r="I3356" s="12">
        <v>75</v>
      </c>
      <c r="J3356" t="str">
        <f>IF(Baby_Fashion__2[[#This Row],[no_of_ratings]]&gt;=4,"High",IF(Baby_Fashion__2[[#This Row],[no_of_ratings]]&gt;=3,"Medium","Low"))</f>
        <v>Low</v>
      </c>
    </row>
    <row r="3357" spans="1:10" x14ac:dyDescent="0.25">
      <c r="A3357" s="18" t="s">
        <v>3216</v>
      </c>
      <c r="B3357" s="18" t="s">
        <v>2111</v>
      </c>
      <c r="C3357" s="18" t="s">
        <v>2112</v>
      </c>
      <c r="D3357">
        <v>0</v>
      </c>
      <c r="E3357" s="12">
        <v>0</v>
      </c>
      <c r="F3357" s="12">
        <v>305</v>
      </c>
      <c r="G3357" s="12">
        <v>310</v>
      </c>
      <c r="H3357" s="12">
        <f>Baby_Fashion__2[[#This Row],[no_of_ratings]]*Baby_Fashion__2[[#This Row],[discount_price]]</f>
        <v>0</v>
      </c>
      <c r="I3357" s="12">
        <v>5</v>
      </c>
      <c r="J3357" t="str">
        <f>IF(Baby_Fashion__2[[#This Row],[no_of_ratings]]&gt;=4,"High",IF(Baby_Fashion__2[[#This Row],[no_of_ratings]]&gt;=3,"Medium","Low"))</f>
        <v>Low</v>
      </c>
    </row>
    <row r="3358" spans="1:10" x14ac:dyDescent="0.25">
      <c r="A3358" s="18" t="s">
        <v>3217</v>
      </c>
      <c r="B3358" s="18" t="s">
        <v>2111</v>
      </c>
      <c r="C3358" s="18" t="s">
        <v>2112</v>
      </c>
      <c r="D3358">
        <v>0</v>
      </c>
      <c r="E3358" s="12">
        <v>0</v>
      </c>
      <c r="F3358" s="12">
        <v>599</v>
      </c>
      <c r="G3358" s="12">
        <v>999</v>
      </c>
      <c r="H3358" s="12">
        <f>Baby_Fashion__2[[#This Row],[no_of_ratings]]*Baby_Fashion__2[[#This Row],[discount_price]]</f>
        <v>0</v>
      </c>
      <c r="I3358" s="12">
        <v>400</v>
      </c>
      <c r="J3358" t="str">
        <f>IF(Baby_Fashion__2[[#This Row],[no_of_ratings]]&gt;=4,"High",IF(Baby_Fashion__2[[#This Row],[no_of_ratings]]&gt;=3,"Medium","Low"))</f>
        <v>Low</v>
      </c>
    </row>
    <row r="3359" spans="1:10" x14ac:dyDescent="0.25">
      <c r="A3359" s="18" t="s">
        <v>3218</v>
      </c>
      <c r="B3359" s="18" t="s">
        <v>2111</v>
      </c>
      <c r="C3359" s="18" t="s">
        <v>2112</v>
      </c>
      <c r="D3359">
        <v>4.3</v>
      </c>
      <c r="E3359" s="12">
        <v>8</v>
      </c>
      <c r="F3359" s="12">
        <v>380</v>
      </c>
      <c r="G3359" s="12">
        <v>999</v>
      </c>
      <c r="H3359" s="12">
        <f>Baby_Fashion__2[[#This Row],[no_of_ratings]]*Baby_Fashion__2[[#This Row],[discount_price]]</f>
        <v>3040</v>
      </c>
      <c r="I3359" s="12">
        <v>619</v>
      </c>
      <c r="J3359" t="str">
        <f>IF(Baby_Fashion__2[[#This Row],[no_of_ratings]]&gt;=4,"High",IF(Baby_Fashion__2[[#This Row],[no_of_ratings]]&gt;=3,"Medium","Low"))</f>
        <v>High</v>
      </c>
    </row>
    <row r="3360" spans="1:10" x14ac:dyDescent="0.25">
      <c r="A3360" s="18" t="s">
        <v>3219</v>
      </c>
      <c r="B3360" s="18" t="s">
        <v>2111</v>
      </c>
      <c r="C3360" s="18" t="s">
        <v>2112</v>
      </c>
      <c r="D3360">
        <v>0</v>
      </c>
      <c r="E3360" s="12">
        <v>0</v>
      </c>
      <c r="F3360" s="12">
        <v>595</v>
      </c>
      <c r="G3360" s="12">
        <v>999</v>
      </c>
      <c r="H3360" s="12">
        <f>Baby_Fashion__2[[#This Row],[no_of_ratings]]*Baby_Fashion__2[[#This Row],[discount_price]]</f>
        <v>0</v>
      </c>
      <c r="I3360" s="12">
        <v>404</v>
      </c>
      <c r="J3360" t="str">
        <f>IF(Baby_Fashion__2[[#This Row],[no_of_ratings]]&gt;=4,"High",IF(Baby_Fashion__2[[#This Row],[no_of_ratings]]&gt;=3,"Medium","Low"))</f>
        <v>Low</v>
      </c>
    </row>
    <row r="3361" spans="1:10" x14ac:dyDescent="0.25">
      <c r="A3361" s="18" t="s">
        <v>3220</v>
      </c>
      <c r="B3361" s="18" t="s">
        <v>2111</v>
      </c>
      <c r="C3361" s="18" t="s">
        <v>2112</v>
      </c>
      <c r="D3361">
        <v>4.5</v>
      </c>
      <c r="E3361" s="12">
        <v>2</v>
      </c>
      <c r="F3361" s="12">
        <v>238</v>
      </c>
      <c r="G3361" s="12">
        <v>298</v>
      </c>
      <c r="H3361" s="12">
        <f>Baby_Fashion__2[[#This Row],[no_of_ratings]]*Baby_Fashion__2[[#This Row],[discount_price]]</f>
        <v>476</v>
      </c>
      <c r="I3361" s="12">
        <v>60</v>
      </c>
      <c r="J3361" t="str">
        <f>IF(Baby_Fashion__2[[#This Row],[no_of_ratings]]&gt;=4,"High",IF(Baby_Fashion__2[[#This Row],[no_of_ratings]]&gt;=3,"Medium","Low"))</f>
        <v>Low</v>
      </c>
    </row>
    <row r="3362" spans="1:10" x14ac:dyDescent="0.25">
      <c r="A3362" s="18" t="s">
        <v>3221</v>
      </c>
      <c r="B3362" s="18" t="s">
        <v>2111</v>
      </c>
      <c r="C3362" s="18" t="s">
        <v>2112</v>
      </c>
      <c r="D3362">
        <v>4.7</v>
      </c>
      <c r="E3362" s="12">
        <v>2839</v>
      </c>
      <c r="F3362" s="12">
        <v>0</v>
      </c>
      <c r="G3362" s="12">
        <v>9861</v>
      </c>
      <c r="H3362" s="12">
        <f>Baby_Fashion__2[[#This Row],[no_of_ratings]]*Baby_Fashion__2[[#This Row],[discount_price]]</f>
        <v>0</v>
      </c>
      <c r="I3362" s="12">
        <v>9861.2099999999991</v>
      </c>
      <c r="J3362" t="str">
        <f>IF(Baby_Fashion__2[[#This Row],[no_of_ratings]]&gt;=4,"High",IF(Baby_Fashion__2[[#This Row],[no_of_ratings]]&gt;=3,"Medium","Low"))</f>
        <v>High</v>
      </c>
    </row>
    <row r="3363" spans="1:10" x14ac:dyDescent="0.25">
      <c r="A3363" s="18" t="s">
        <v>3222</v>
      </c>
      <c r="B3363" s="18" t="s">
        <v>2111</v>
      </c>
      <c r="C3363" s="18" t="s">
        <v>2112</v>
      </c>
      <c r="D3363">
        <v>4</v>
      </c>
      <c r="E3363" s="12">
        <v>1</v>
      </c>
      <c r="F3363" s="12">
        <v>289</v>
      </c>
      <c r="G3363" s="12">
        <v>375</v>
      </c>
      <c r="H3363" s="12">
        <f>Baby_Fashion__2[[#This Row],[no_of_ratings]]*Baby_Fashion__2[[#This Row],[discount_price]]</f>
        <v>289</v>
      </c>
      <c r="I3363" s="12">
        <v>86</v>
      </c>
      <c r="J3363" t="str">
        <f>IF(Baby_Fashion__2[[#This Row],[no_of_ratings]]&gt;=4,"High",IF(Baby_Fashion__2[[#This Row],[no_of_ratings]]&gt;=3,"Medium","Low"))</f>
        <v>Low</v>
      </c>
    </row>
    <row r="3364" spans="1:10" x14ac:dyDescent="0.25">
      <c r="A3364" s="18" t="s">
        <v>3223</v>
      </c>
      <c r="B3364" s="18" t="s">
        <v>2111</v>
      </c>
      <c r="C3364" s="18" t="s">
        <v>2112</v>
      </c>
      <c r="D3364">
        <v>4</v>
      </c>
      <c r="E3364" s="12">
        <v>11</v>
      </c>
      <c r="F3364" s="12">
        <v>172</v>
      </c>
      <c r="G3364" s="12">
        <v>699</v>
      </c>
      <c r="H3364" s="12">
        <f>Baby_Fashion__2[[#This Row],[no_of_ratings]]*Baby_Fashion__2[[#This Row],[discount_price]]</f>
        <v>1892</v>
      </c>
      <c r="I3364" s="12">
        <v>527</v>
      </c>
      <c r="J3364" t="str">
        <f>IF(Baby_Fashion__2[[#This Row],[no_of_ratings]]&gt;=4,"High",IF(Baby_Fashion__2[[#This Row],[no_of_ratings]]&gt;=3,"Medium","Low"))</f>
        <v>High</v>
      </c>
    </row>
    <row r="3365" spans="1:10" x14ac:dyDescent="0.25">
      <c r="A3365" s="18" t="s">
        <v>3224</v>
      </c>
      <c r="B3365" s="18" t="s">
        <v>2111</v>
      </c>
      <c r="C3365" s="18" t="s">
        <v>2112</v>
      </c>
      <c r="D3365">
        <v>3.9</v>
      </c>
      <c r="E3365" s="12">
        <v>29</v>
      </c>
      <c r="F3365" s="12">
        <v>599</v>
      </c>
      <c r="G3365" s="12">
        <v>999</v>
      </c>
      <c r="H3365" s="12">
        <f>Baby_Fashion__2[[#This Row],[no_of_ratings]]*Baby_Fashion__2[[#This Row],[discount_price]]</f>
        <v>17371</v>
      </c>
      <c r="I3365" s="12">
        <v>400</v>
      </c>
      <c r="J3365" t="str">
        <f>IF(Baby_Fashion__2[[#This Row],[no_of_ratings]]&gt;=4,"High",IF(Baby_Fashion__2[[#This Row],[no_of_ratings]]&gt;=3,"Medium","Low"))</f>
        <v>High</v>
      </c>
    </row>
    <row r="3366" spans="1:10" x14ac:dyDescent="0.25">
      <c r="A3366" s="18" t="s">
        <v>3225</v>
      </c>
      <c r="B3366" s="18" t="s">
        <v>2111</v>
      </c>
      <c r="C3366" s="18" t="s">
        <v>2112</v>
      </c>
      <c r="D3366">
        <v>4.4000000000000004</v>
      </c>
      <c r="E3366" s="12">
        <v>24</v>
      </c>
      <c r="F3366" s="12">
        <v>359</v>
      </c>
      <c r="G3366" s="12">
        <v>399</v>
      </c>
      <c r="H3366" s="12">
        <f>Baby_Fashion__2[[#This Row],[no_of_ratings]]*Baby_Fashion__2[[#This Row],[discount_price]]</f>
        <v>8616</v>
      </c>
      <c r="I3366" s="12">
        <v>40</v>
      </c>
      <c r="J3366" t="str">
        <f>IF(Baby_Fashion__2[[#This Row],[no_of_ratings]]&gt;=4,"High",IF(Baby_Fashion__2[[#This Row],[no_of_ratings]]&gt;=3,"Medium","Low"))</f>
        <v>High</v>
      </c>
    </row>
    <row r="3367" spans="1:10" x14ac:dyDescent="0.25">
      <c r="A3367" s="18" t="s">
        <v>3226</v>
      </c>
      <c r="B3367" s="18" t="s">
        <v>2111</v>
      </c>
      <c r="C3367" s="18" t="s">
        <v>2112</v>
      </c>
      <c r="D3367">
        <v>3</v>
      </c>
      <c r="E3367" s="12">
        <v>18</v>
      </c>
      <c r="F3367" s="12">
        <v>375</v>
      </c>
      <c r="G3367" s="12">
        <v>815</v>
      </c>
      <c r="H3367" s="12">
        <f>Baby_Fashion__2[[#This Row],[no_of_ratings]]*Baby_Fashion__2[[#This Row],[discount_price]]</f>
        <v>6750</v>
      </c>
      <c r="I3367" s="12">
        <v>440</v>
      </c>
      <c r="J3367" t="str">
        <f>IF(Baby_Fashion__2[[#This Row],[no_of_ratings]]&gt;=4,"High",IF(Baby_Fashion__2[[#This Row],[no_of_ratings]]&gt;=3,"Medium","Low"))</f>
        <v>High</v>
      </c>
    </row>
    <row r="3368" spans="1:10" x14ac:dyDescent="0.25">
      <c r="A3368" s="18" t="s">
        <v>3227</v>
      </c>
      <c r="B3368" s="18" t="s">
        <v>2111</v>
      </c>
      <c r="C3368" s="18" t="s">
        <v>2112</v>
      </c>
      <c r="D3368">
        <v>4.5</v>
      </c>
      <c r="E3368" s="12">
        <v>18</v>
      </c>
      <c r="F3368" s="12">
        <v>398</v>
      </c>
      <c r="G3368" s="12">
        <v>598</v>
      </c>
      <c r="H3368" s="12">
        <f>Baby_Fashion__2[[#This Row],[no_of_ratings]]*Baby_Fashion__2[[#This Row],[discount_price]]</f>
        <v>7164</v>
      </c>
      <c r="I3368" s="12">
        <v>200</v>
      </c>
      <c r="J3368" t="str">
        <f>IF(Baby_Fashion__2[[#This Row],[no_of_ratings]]&gt;=4,"High",IF(Baby_Fashion__2[[#This Row],[no_of_ratings]]&gt;=3,"Medium","Low"))</f>
        <v>High</v>
      </c>
    </row>
    <row r="3369" spans="1:10" x14ac:dyDescent="0.25">
      <c r="A3369" s="18" t="s">
        <v>3228</v>
      </c>
      <c r="B3369" s="18" t="s">
        <v>2111</v>
      </c>
      <c r="C3369" s="18" t="s">
        <v>2112</v>
      </c>
      <c r="D3369">
        <v>4.0999999999999996</v>
      </c>
      <c r="E3369" s="12">
        <v>100</v>
      </c>
      <c r="F3369" s="12">
        <v>1775</v>
      </c>
      <c r="G3369" s="12">
        <v>3499</v>
      </c>
      <c r="H3369" s="12">
        <f>Baby_Fashion__2[[#This Row],[no_of_ratings]]*Baby_Fashion__2[[#This Row],[discount_price]]</f>
        <v>177500</v>
      </c>
      <c r="I3369" s="12">
        <v>1724</v>
      </c>
      <c r="J3369" t="str">
        <f>IF(Baby_Fashion__2[[#This Row],[no_of_ratings]]&gt;=4,"High",IF(Baby_Fashion__2[[#This Row],[no_of_ratings]]&gt;=3,"Medium","Low"))</f>
        <v>High</v>
      </c>
    </row>
    <row r="3370" spans="1:10" x14ac:dyDescent="0.25">
      <c r="A3370" s="18" t="s">
        <v>3229</v>
      </c>
      <c r="B3370" s="18" t="s">
        <v>2111</v>
      </c>
      <c r="C3370" s="18" t="s">
        <v>2112</v>
      </c>
      <c r="D3370">
        <v>0</v>
      </c>
      <c r="E3370" s="12">
        <v>0</v>
      </c>
      <c r="F3370" s="12">
        <v>299</v>
      </c>
      <c r="G3370" s="12">
        <v>499</v>
      </c>
      <c r="H3370" s="12">
        <f>Baby_Fashion__2[[#This Row],[no_of_ratings]]*Baby_Fashion__2[[#This Row],[discount_price]]</f>
        <v>0</v>
      </c>
      <c r="I3370" s="12">
        <v>200</v>
      </c>
      <c r="J3370" t="str">
        <f>IF(Baby_Fashion__2[[#This Row],[no_of_ratings]]&gt;=4,"High",IF(Baby_Fashion__2[[#This Row],[no_of_ratings]]&gt;=3,"Medium","Low"))</f>
        <v>Low</v>
      </c>
    </row>
    <row r="3371" spans="1:10" x14ac:dyDescent="0.25">
      <c r="A3371" s="18" t="s">
        <v>3230</v>
      </c>
      <c r="B3371" s="18" t="s">
        <v>2111</v>
      </c>
      <c r="C3371" s="18" t="s">
        <v>2112</v>
      </c>
      <c r="D3371">
        <v>0</v>
      </c>
      <c r="E3371" s="12">
        <v>0</v>
      </c>
      <c r="F3371" s="12">
        <v>2999</v>
      </c>
      <c r="G3371" s="12">
        <v>4199</v>
      </c>
      <c r="H3371" s="12">
        <f>Baby_Fashion__2[[#This Row],[no_of_ratings]]*Baby_Fashion__2[[#This Row],[discount_price]]</f>
        <v>0</v>
      </c>
      <c r="I3371" s="12">
        <v>1200</v>
      </c>
      <c r="J3371" t="str">
        <f>IF(Baby_Fashion__2[[#This Row],[no_of_ratings]]&gt;=4,"High",IF(Baby_Fashion__2[[#This Row],[no_of_ratings]]&gt;=3,"Medium","Low"))</f>
        <v>Low</v>
      </c>
    </row>
    <row r="3372" spans="1:10" x14ac:dyDescent="0.25">
      <c r="A3372" s="18" t="s">
        <v>3231</v>
      </c>
      <c r="B3372" s="18" t="s">
        <v>2111</v>
      </c>
      <c r="C3372" s="18" t="s">
        <v>2112</v>
      </c>
      <c r="D3372">
        <v>5</v>
      </c>
      <c r="E3372" s="12">
        <v>3</v>
      </c>
      <c r="F3372" s="12">
        <v>249</v>
      </c>
      <c r="G3372" s="12">
        <v>329</v>
      </c>
      <c r="H3372" s="12">
        <f>Baby_Fashion__2[[#This Row],[no_of_ratings]]*Baby_Fashion__2[[#This Row],[discount_price]]</f>
        <v>747</v>
      </c>
      <c r="I3372" s="12">
        <v>80</v>
      </c>
      <c r="J3372" t="str">
        <f>IF(Baby_Fashion__2[[#This Row],[no_of_ratings]]&gt;=4,"High",IF(Baby_Fashion__2[[#This Row],[no_of_ratings]]&gt;=3,"Medium","Low"))</f>
        <v>Medium</v>
      </c>
    </row>
    <row r="3373" spans="1:10" x14ac:dyDescent="0.25">
      <c r="A3373" s="18" t="s">
        <v>3232</v>
      </c>
      <c r="B3373" s="18" t="s">
        <v>2111</v>
      </c>
      <c r="C3373" s="18" t="s">
        <v>2112</v>
      </c>
      <c r="D3373">
        <v>0</v>
      </c>
      <c r="E3373" s="12">
        <v>0</v>
      </c>
      <c r="F3373" s="12">
        <v>299</v>
      </c>
      <c r="G3373" s="12">
        <v>349</v>
      </c>
      <c r="H3373" s="12">
        <f>Baby_Fashion__2[[#This Row],[no_of_ratings]]*Baby_Fashion__2[[#This Row],[discount_price]]</f>
        <v>0</v>
      </c>
      <c r="I3373" s="12">
        <v>50</v>
      </c>
      <c r="J3373" t="str">
        <f>IF(Baby_Fashion__2[[#This Row],[no_of_ratings]]&gt;=4,"High",IF(Baby_Fashion__2[[#This Row],[no_of_ratings]]&gt;=3,"Medium","Low"))</f>
        <v>Low</v>
      </c>
    </row>
    <row r="3374" spans="1:10" x14ac:dyDescent="0.25">
      <c r="A3374" s="18" t="s">
        <v>3233</v>
      </c>
      <c r="B3374" s="18" t="s">
        <v>2111</v>
      </c>
      <c r="C3374" s="18" t="s">
        <v>2112</v>
      </c>
      <c r="D3374">
        <v>1</v>
      </c>
      <c r="E3374" s="12">
        <v>1</v>
      </c>
      <c r="F3374" s="12">
        <v>349</v>
      </c>
      <c r="G3374" s="12">
        <v>499</v>
      </c>
      <c r="H3374" s="12">
        <f>Baby_Fashion__2[[#This Row],[no_of_ratings]]*Baby_Fashion__2[[#This Row],[discount_price]]</f>
        <v>349</v>
      </c>
      <c r="I3374" s="12">
        <v>150</v>
      </c>
      <c r="J3374" t="str">
        <f>IF(Baby_Fashion__2[[#This Row],[no_of_ratings]]&gt;=4,"High",IF(Baby_Fashion__2[[#This Row],[no_of_ratings]]&gt;=3,"Medium","Low"))</f>
        <v>Low</v>
      </c>
    </row>
    <row r="3375" spans="1:10" x14ac:dyDescent="0.25">
      <c r="A3375" s="18" t="s">
        <v>3234</v>
      </c>
      <c r="B3375" s="18" t="s">
        <v>2111</v>
      </c>
      <c r="C3375" s="18" t="s">
        <v>2112</v>
      </c>
      <c r="D3375">
        <v>0</v>
      </c>
      <c r="E3375" s="12">
        <v>0</v>
      </c>
      <c r="F3375" s="12">
        <v>249</v>
      </c>
      <c r="G3375" s="12">
        <v>599</v>
      </c>
      <c r="H3375" s="12">
        <f>Baby_Fashion__2[[#This Row],[no_of_ratings]]*Baby_Fashion__2[[#This Row],[discount_price]]</f>
        <v>0</v>
      </c>
      <c r="I3375" s="12">
        <v>350</v>
      </c>
      <c r="J3375" t="str">
        <f>IF(Baby_Fashion__2[[#This Row],[no_of_ratings]]&gt;=4,"High",IF(Baby_Fashion__2[[#This Row],[no_of_ratings]]&gt;=3,"Medium","Low"))</f>
        <v>Low</v>
      </c>
    </row>
    <row r="3376" spans="1:10" x14ac:dyDescent="0.25">
      <c r="A3376" s="18" t="s">
        <v>3235</v>
      </c>
      <c r="B3376" s="18" t="s">
        <v>2111</v>
      </c>
      <c r="C3376" s="18" t="s">
        <v>2112</v>
      </c>
      <c r="D3376">
        <v>5</v>
      </c>
      <c r="E3376" s="12">
        <v>3</v>
      </c>
      <c r="F3376" s="12">
        <v>479</v>
      </c>
      <c r="G3376" s="12">
        <v>999</v>
      </c>
      <c r="H3376" s="12">
        <f>Baby_Fashion__2[[#This Row],[no_of_ratings]]*Baby_Fashion__2[[#This Row],[discount_price]]</f>
        <v>1437</v>
      </c>
      <c r="I3376" s="12">
        <v>520</v>
      </c>
      <c r="J3376" t="str">
        <f>IF(Baby_Fashion__2[[#This Row],[no_of_ratings]]&gt;=4,"High",IF(Baby_Fashion__2[[#This Row],[no_of_ratings]]&gt;=3,"Medium","Low"))</f>
        <v>Medium</v>
      </c>
    </row>
    <row r="3377" spans="1:10" x14ac:dyDescent="0.25">
      <c r="A3377" s="18" t="s">
        <v>3236</v>
      </c>
      <c r="B3377" s="18" t="s">
        <v>2111</v>
      </c>
      <c r="C3377" s="18" t="s">
        <v>2112</v>
      </c>
      <c r="D3377">
        <v>3.7</v>
      </c>
      <c r="E3377" s="12">
        <v>49</v>
      </c>
      <c r="F3377" s="12">
        <v>399</v>
      </c>
      <c r="G3377" s="12">
        <v>500</v>
      </c>
      <c r="H3377" s="12">
        <f>Baby_Fashion__2[[#This Row],[no_of_ratings]]*Baby_Fashion__2[[#This Row],[discount_price]]</f>
        <v>19551</v>
      </c>
      <c r="I3377" s="12">
        <v>101</v>
      </c>
      <c r="J3377" t="str">
        <f>IF(Baby_Fashion__2[[#This Row],[no_of_ratings]]&gt;=4,"High",IF(Baby_Fashion__2[[#This Row],[no_of_ratings]]&gt;=3,"Medium","Low"))</f>
        <v>High</v>
      </c>
    </row>
    <row r="3378" spans="1:10" x14ac:dyDescent="0.25">
      <c r="A3378" s="18" t="s">
        <v>3237</v>
      </c>
      <c r="B3378" s="18" t="s">
        <v>2111</v>
      </c>
      <c r="C3378" s="18" t="s">
        <v>2112</v>
      </c>
      <c r="D3378">
        <v>0</v>
      </c>
      <c r="E3378" s="12">
        <v>0</v>
      </c>
      <c r="F3378" s="12">
        <v>482</v>
      </c>
      <c r="G3378" s="12">
        <v>648</v>
      </c>
      <c r="H3378" s="12">
        <f>Baby_Fashion__2[[#This Row],[no_of_ratings]]*Baby_Fashion__2[[#This Row],[discount_price]]</f>
        <v>0</v>
      </c>
      <c r="I3378" s="12">
        <v>166</v>
      </c>
      <c r="J3378" t="str">
        <f>IF(Baby_Fashion__2[[#This Row],[no_of_ratings]]&gt;=4,"High",IF(Baby_Fashion__2[[#This Row],[no_of_ratings]]&gt;=3,"Medium","Low"))</f>
        <v>Low</v>
      </c>
    </row>
    <row r="3379" spans="1:10" x14ac:dyDescent="0.25">
      <c r="A3379" s="18" t="s">
        <v>3238</v>
      </c>
      <c r="B3379" s="18" t="s">
        <v>2111</v>
      </c>
      <c r="C3379" s="18" t="s">
        <v>2112</v>
      </c>
      <c r="D3379">
        <v>4.3</v>
      </c>
      <c r="E3379" s="12">
        <v>15</v>
      </c>
      <c r="F3379" s="12">
        <v>315</v>
      </c>
      <c r="G3379" s="12">
        <v>499</v>
      </c>
      <c r="H3379" s="12">
        <f>Baby_Fashion__2[[#This Row],[no_of_ratings]]*Baby_Fashion__2[[#This Row],[discount_price]]</f>
        <v>4725</v>
      </c>
      <c r="I3379" s="12">
        <v>184</v>
      </c>
      <c r="J3379" t="str">
        <f>IF(Baby_Fashion__2[[#This Row],[no_of_ratings]]&gt;=4,"High",IF(Baby_Fashion__2[[#This Row],[no_of_ratings]]&gt;=3,"Medium","Low"))</f>
        <v>High</v>
      </c>
    </row>
    <row r="3380" spans="1:10" x14ac:dyDescent="0.25">
      <c r="A3380" s="18" t="s">
        <v>3239</v>
      </c>
      <c r="B3380" s="18" t="s">
        <v>2111</v>
      </c>
      <c r="C3380" s="18" t="s">
        <v>2112</v>
      </c>
      <c r="D3380">
        <v>0</v>
      </c>
      <c r="E3380" s="12">
        <v>0</v>
      </c>
      <c r="F3380" s="12">
        <v>299</v>
      </c>
      <c r="G3380" s="12">
        <v>320</v>
      </c>
      <c r="H3380" s="12">
        <f>Baby_Fashion__2[[#This Row],[no_of_ratings]]*Baby_Fashion__2[[#This Row],[discount_price]]</f>
        <v>0</v>
      </c>
      <c r="I3380" s="12">
        <v>21</v>
      </c>
      <c r="J3380" t="str">
        <f>IF(Baby_Fashion__2[[#This Row],[no_of_ratings]]&gt;=4,"High",IF(Baby_Fashion__2[[#This Row],[no_of_ratings]]&gt;=3,"Medium","Low"))</f>
        <v>Low</v>
      </c>
    </row>
    <row r="3381" spans="1:10" x14ac:dyDescent="0.25">
      <c r="A3381" s="18" t="s">
        <v>3240</v>
      </c>
      <c r="B3381" s="18" t="s">
        <v>2111</v>
      </c>
      <c r="C3381" s="18" t="s">
        <v>2112</v>
      </c>
      <c r="D3381">
        <v>0</v>
      </c>
      <c r="E3381" s="12">
        <v>0</v>
      </c>
      <c r="F3381" s="12">
        <v>299</v>
      </c>
      <c r="G3381" s="12">
        <v>649</v>
      </c>
      <c r="H3381" s="12">
        <f>Baby_Fashion__2[[#This Row],[no_of_ratings]]*Baby_Fashion__2[[#This Row],[discount_price]]</f>
        <v>0</v>
      </c>
      <c r="I3381" s="12">
        <v>350</v>
      </c>
      <c r="J3381" t="str">
        <f>IF(Baby_Fashion__2[[#This Row],[no_of_ratings]]&gt;=4,"High",IF(Baby_Fashion__2[[#This Row],[no_of_ratings]]&gt;=3,"Medium","Low"))</f>
        <v>Low</v>
      </c>
    </row>
    <row r="3382" spans="1:10" x14ac:dyDescent="0.25">
      <c r="A3382" s="18" t="s">
        <v>3241</v>
      </c>
      <c r="B3382" s="18" t="s">
        <v>2111</v>
      </c>
      <c r="C3382" s="18" t="s">
        <v>2112</v>
      </c>
      <c r="D3382">
        <v>3.6</v>
      </c>
      <c r="E3382" s="12">
        <v>4</v>
      </c>
      <c r="F3382" s="12">
        <v>249</v>
      </c>
      <c r="G3382" s="12">
        <v>255</v>
      </c>
      <c r="H3382" s="12">
        <f>Baby_Fashion__2[[#This Row],[no_of_ratings]]*Baby_Fashion__2[[#This Row],[discount_price]]</f>
        <v>996</v>
      </c>
      <c r="I3382" s="12">
        <v>6</v>
      </c>
      <c r="J3382" t="str">
        <f>IF(Baby_Fashion__2[[#This Row],[no_of_ratings]]&gt;=4,"High",IF(Baby_Fashion__2[[#This Row],[no_of_ratings]]&gt;=3,"Medium","Low"))</f>
        <v>High</v>
      </c>
    </row>
    <row r="3383" spans="1:10" x14ac:dyDescent="0.25">
      <c r="A3383" s="18" t="s">
        <v>3242</v>
      </c>
      <c r="B3383" s="18" t="s">
        <v>2111</v>
      </c>
      <c r="C3383" s="18" t="s">
        <v>2112</v>
      </c>
      <c r="D3383">
        <v>1</v>
      </c>
      <c r="E3383" s="12">
        <v>2</v>
      </c>
      <c r="F3383" s="12">
        <v>169</v>
      </c>
      <c r="G3383" s="12">
        <v>499</v>
      </c>
      <c r="H3383" s="12">
        <f>Baby_Fashion__2[[#This Row],[no_of_ratings]]*Baby_Fashion__2[[#This Row],[discount_price]]</f>
        <v>338</v>
      </c>
      <c r="I3383" s="12">
        <v>330</v>
      </c>
      <c r="J3383" t="str">
        <f>IF(Baby_Fashion__2[[#This Row],[no_of_ratings]]&gt;=4,"High",IF(Baby_Fashion__2[[#This Row],[no_of_ratings]]&gt;=3,"Medium","Low"))</f>
        <v>Low</v>
      </c>
    </row>
    <row r="3384" spans="1:10" x14ac:dyDescent="0.25">
      <c r="A3384" s="18" t="s">
        <v>3243</v>
      </c>
      <c r="B3384" s="18" t="s">
        <v>2111</v>
      </c>
      <c r="C3384" s="18" t="s">
        <v>2112</v>
      </c>
      <c r="D3384">
        <v>4</v>
      </c>
      <c r="E3384" s="12">
        <v>2</v>
      </c>
      <c r="F3384" s="12">
        <v>242</v>
      </c>
      <c r="G3384" s="12">
        <v>250</v>
      </c>
      <c r="H3384" s="12">
        <f>Baby_Fashion__2[[#This Row],[no_of_ratings]]*Baby_Fashion__2[[#This Row],[discount_price]]</f>
        <v>484</v>
      </c>
      <c r="I3384" s="12">
        <v>8</v>
      </c>
      <c r="J3384" t="str">
        <f>IF(Baby_Fashion__2[[#This Row],[no_of_ratings]]&gt;=4,"High",IF(Baby_Fashion__2[[#This Row],[no_of_ratings]]&gt;=3,"Medium","Low"))</f>
        <v>Low</v>
      </c>
    </row>
    <row r="3385" spans="1:10" x14ac:dyDescent="0.25">
      <c r="A3385" s="18" t="s">
        <v>3244</v>
      </c>
      <c r="B3385" s="18" t="s">
        <v>2111</v>
      </c>
      <c r="C3385" s="18" t="s">
        <v>2112</v>
      </c>
      <c r="D3385">
        <v>5</v>
      </c>
      <c r="E3385" s="12">
        <v>2</v>
      </c>
      <c r="F3385" s="12">
        <v>1421</v>
      </c>
      <c r="G3385" s="12">
        <v>2230</v>
      </c>
      <c r="H3385" s="12">
        <f>Baby_Fashion__2[[#This Row],[no_of_ratings]]*Baby_Fashion__2[[#This Row],[discount_price]]</f>
        <v>2842</v>
      </c>
      <c r="I3385" s="12">
        <v>809</v>
      </c>
      <c r="J3385" t="str">
        <f>IF(Baby_Fashion__2[[#This Row],[no_of_ratings]]&gt;=4,"High",IF(Baby_Fashion__2[[#This Row],[no_of_ratings]]&gt;=3,"Medium","Low"))</f>
        <v>Low</v>
      </c>
    </row>
    <row r="3386" spans="1:10" x14ac:dyDescent="0.25">
      <c r="A3386" s="18" t="s">
        <v>3242</v>
      </c>
      <c r="B3386" s="18" t="s">
        <v>2111</v>
      </c>
      <c r="C3386" s="18" t="s">
        <v>2112</v>
      </c>
      <c r="D3386">
        <v>1</v>
      </c>
      <c r="E3386" s="12">
        <v>2</v>
      </c>
      <c r="F3386" s="12">
        <v>169</v>
      </c>
      <c r="G3386" s="12">
        <v>499</v>
      </c>
      <c r="H3386" s="12">
        <f>Baby_Fashion__2[[#This Row],[no_of_ratings]]*Baby_Fashion__2[[#This Row],[discount_price]]</f>
        <v>338</v>
      </c>
      <c r="I3386" s="12">
        <v>330</v>
      </c>
      <c r="J3386" t="str">
        <f>IF(Baby_Fashion__2[[#This Row],[no_of_ratings]]&gt;=4,"High",IF(Baby_Fashion__2[[#This Row],[no_of_ratings]]&gt;=3,"Medium","Low"))</f>
        <v>Low</v>
      </c>
    </row>
    <row r="3387" spans="1:10" x14ac:dyDescent="0.25">
      <c r="A3387" s="18" t="s">
        <v>2926</v>
      </c>
      <c r="B3387" s="18" t="s">
        <v>2111</v>
      </c>
      <c r="C3387" s="18" t="s">
        <v>2112</v>
      </c>
      <c r="D3387">
        <v>1</v>
      </c>
      <c r="E3387" s="12">
        <v>1</v>
      </c>
      <c r="F3387" s="12">
        <v>199</v>
      </c>
      <c r="G3387" s="12">
        <v>499</v>
      </c>
      <c r="H3387" s="12">
        <f>Baby_Fashion__2[[#This Row],[no_of_ratings]]*Baby_Fashion__2[[#This Row],[discount_price]]</f>
        <v>199</v>
      </c>
      <c r="I3387" s="12">
        <v>300</v>
      </c>
      <c r="J3387" t="str">
        <f>IF(Baby_Fashion__2[[#This Row],[no_of_ratings]]&gt;=4,"High",IF(Baby_Fashion__2[[#This Row],[no_of_ratings]]&gt;=3,"Medium","Low"))</f>
        <v>Low</v>
      </c>
    </row>
    <row r="3388" spans="1:10" x14ac:dyDescent="0.25">
      <c r="A3388" s="18" t="s">
        <v>2926</v>
      </c>
      <c r="B3388" s="18" t="s">
        <v>2111</v>
      </c>
      <c r="C3388" s="18" t="s">
        <v>2112</v>
      </c>
      <c r="D3388">
        <v>0</v>
      </c>
      <c r="E3388" s="12">
        <v>0</v>
      </c>
      <c r="F3388" s="12">
        <v>199</v>
      </c>
      <c r="G3388" s="12">
        <v>499</v>
      </c>
      <c r="H3388" s="12">
        <f>Baby_Fashion__2[[#This Row],[no_of_ratings]]*Baby_Fashion__2[[#This Row],[discount_price]]</f>
        <v>0</v>
      </c>
      <c r="I3388" s="12">
        <v>300</v>
      </c>
      <c r="J3388" t="str">
        <f>IF(Baby_Fashion__2[[#This Row],[no_of_ratings]]&gt;=4,"High",IF(Baby_Fashion__2[[#This Row],[no_of_ratings]]&gt;=3,"Medium","Low"))</f>
        <v>Low</v>
      </c>
    </row>
    <row r="3389" spans="1:10" x14ac:dyDescent="0.25">
      <c r="A3389" s="18" t="s">
        <v>3245</v>
      </c>
      <c r="B3389" s="18" t="s">
        <v>2111</v>
      </c>
      <c r="C3389" s="18" t="s">
        <v>2112</v>
      </c>
      <c r="D3389">
        <v>0</v>
      </c>
      <c r="E3389" s="12">
        <v>0</v>
      </c>
      <c r="F3389" s="12">
        <v>289</v>
      </c>
      <c r="G3389" s="12">
        <v>1199</v>
      </c>
      <c r="H3389" s="12">
        <f>Baby_Fashion__2[[#This Row],[no_of_ratings]]*Baby_Fashion__2[[#This Row],[discount_price]]</f>
        <v>0</v>
      </c>
      <c r="I3389" s="12">
        <v>910</v>
      </c>
      <c r="J3389" t="str">
        <f>IF(Baby_Fashion__2[[#This Row],[no_of_ratings]]&gt;=4,"High",IF(Baby_Fashion__2[[#This Row],[no_of_ratings]]&gt;=3,"Medium","Low"))</f>
        <v>Low</v>
      </c>
    </row>
    <row r="3390" spans="1:10" x14ac:dyDescent="0.25">
      <c r="A3390" s="18" t="s">
        <v>3246</v>
      </c>
      <c r="B3390" s="18" t="s">
        <v>2111</v>
      </c>
      <c r="C3390" s="18" t="s">
        <v>2112</v>
      </c>
      <c r="D3390">
        <v>5</v>
      </c>
      <c r="E3390" s="12">
        <v>1</v>
      </c>
      <c r="F3390" s="12">
        <v>0</v>
      </c>
      <c r="G3390" s="12">
        <v>0</v>
      </c>
      <c r="H3390" s="12">
        <f>Baby_Fashion__2[[#This Row],[no_of_ratings]]*Baby_Fashion__2[[#This Row],[discount_price]]</f>
        <v>0</v>
      </c>
      <c r="I3390" s="12">
        <v>0</v>
      </c>
      <c r="J3390" t="str">
        <f>IF(Baby_Fashion__2[[#This Row],[no_of_ratings]]&gt;=4,"High",IF(Baby_Fashion__2[[#This Row],[no_of_ratings]]&gt;=3,"Medium","Low"))</f>
        <v>Low</v>
      </c>
    </row>
    <row r="3391" spans="1:10" x14ac:dyDescent="0.25">
      <c r="A3391" s="18" t="s">
        <v>2566</v>
      </c>
      <c r="B3391" s="18" t="s">
        <v>2111</v>
      </c>
      <c r="C3391" s="18" t="s">
        <v>2112</v>
      </c>
      <c r="D3391">
        <v>4.2</v>
      </c>
      <c r="E3391" s="12">
        <v>118</v>
      </c>
      <c r="F3391" s="12">
        <v>664.05</v>
      </c>
      <c r="G3391" s="12">
        <v>2499</v>
      </c>
      <c r="H3391" s="12">
        <f>Baby_Fashion__2[[#This Row],[no_of_ratings]]*Baby_Fashion__2[[#This Row],[discount_price]]</f>
        <v>78357.899999999994</v>
      </c>
      <c r="I3391" s="12">
        <v>1834.95</v>
      </c>
      <c r="J3391" t="str">
        <f>IF(Baby_Fashion__2[[#This Row],[no_of_ratings]]&gt;=4,"High",IF(Baby_Fashion__2[[#This Row],[no_of_ratings]]&gt;=3,"Medium","Low"))</f>
        <v>High</v>
      </c>
    </row>
    <row r="3392" spans="1:10" x14ac:dyDescent="0.25">
      <c r="A3392" s="18" t="s">
        <v>3247</v>
      </c>
      <c r="B3392" s="18" t="s">
        <v>2111</v>
      </c>
      <c r="C3392" s="18" t="s">
        <v>2112</v>
      </c>
      <c r="D3392">
        <v>1.4</v>
      </c>
      <c r="E3392" s="12">
        <v>3</v>
      </c>
      <c r="F3392" s="12">
        <v>349</v>
      </c>
      <c r="G3392" s="12">
        <v>999</v>
      </c>
      <c r="H3392" s="12">
        <f>Baby_Fashion__2[[#This Row],[no_of_ratings]]*Baby_Fashion__2[[#This Row],[discount_price]]</f>
        <v>1047</v>
      </c>
      <c r="I3392" s="12">
        <v>650</v>
      </c>
      <c r="J3392" t="str">
        <f>IF(Baby_Fashion__2[[#This Row],[no_of_ratings]]&gt;=4,"High",IF(Baby_Fashion__2[[#This Row],[no_of_ratings]]&gt;=3,"Medium","Low"))</f>
        <v>Medium</v>
      </c>
    </row>
    <row r="3393" spans="1:10" x14ac:dyDescent="0.25">
      <c r="A3393" s="18" t="s">
        <v>3248</v>
      </c>
      <c r="B3393" s="18" t="s">
        <v>2111</v>
      </c>
      <c r="C3393" s="18" t="s">
        <v>2112</v>
      </c>
      <c r="D3393">
        <v>5</v>
      </c>
      <c r="E3393" s="12">
        <v>1</v>
      </c>
      <c r="F3393" s="12">
        <v>249</v>
      </c>
      <c r="G3393" s="12">
        <v>699</v>
      </c>
      <c r="H3393" s="12">
        <f>Baby_Fashion__2[[#This Row],[no_of_ratings]]*Baby_Fashion__2[[#This Row],[discount_price]]</f>
        <v>249</v>
      </c>
      <c r="I3393" s="12">
        <v>450</v>
      </c>
      <c r="J3393" t="str">
        <f>IF(Baby_Fashion__2[[#This Row],[no_of_ratings]]&gt;=4,"High",IF(Baby_Fashion__2[[#This Row],[no_of_ratings]]&gt;=3,"Medium","Low"))</f>
        <v>Low</v>
      </c>
    </row>
    <row r="3394" spans="1:10" x14ac:dyDescent="0.25">
      <c r="A3394" s="18" t="s">
        <v>3249</v>
      </c>
      <c r="B3394" s="18" t="s">
        <v>2111</v>
      </c>
      <c r="C3394" s="18" t="s">
        <v>2112</v>
      </c>
      <c r="D3394">
        <v>3.5</v>
      </c>
      <c r="E3394" s="12">
        <v>2</v>
      </c>
      <c r="F3394" s="12">
        <v>160</v>
      </c>
      <c r="G3394" s="12">
        <v>499</v>
      </c>
      <c r="H3394" s="12">
        <f>Baby_Fashion__2[[#This Row],[no_of_ratings]]*Baby_Fashion__2[[#This Row],[discount_price]]</f>
        <v>320</v>
      </c>
      <c r="I3394" s="12">
        <v>339</v>
      </c>
      <c r="J3394" t="str">
        <f>IF(Baby_Fashion__2[[#This Row],[no_of_ratings]]&gt;=4,"High",IF(Baby_Fashion__2[[#This Row],[no_of_ratings]]&gt;=3,"Medium","Low"))</f>
        <v>Low</v>
      </c>
    </row>
    <row r="3395" spans="1:10" x14ac:dyDescent="0.25">
      <c r="A3395" s="18" t="s">
        <v>3250</v>
      </c>
      <c r="B3395" s="18" t="s">
        <v>2111</v>
      </c>
      <c r="C3395" s="18" t="s">
        <v>2112</v>
      </c>
      <c r="D3395">
        <v>0</v>
      </c>
      <c r="E3395" s="12">
        <v>0</v>
      </c>
      <c r="F3395" s="12">
        <v>0</v>
      </c>
      <c r="G3395" s="12">
        <v>570</v>
      </c>
      <c r="H3395" s="12">
        <f>Baby_Fashion__2[[#This Row],[no_of_ratings]]*Baby_Fashion__2[[#This Row],[discount_price]]</f>
        <v>0</v>
      </c>
      <c r="I3395" s="12">
        <v>570</v>
      </c>
      <c r="J3395" t="str">
        <f>IF(Baby_Fashion__2[[#This Row],[no_of_ratings]]&gt;=4,"High",IF(Baby_Fashion__2[[#This Row],[no_of_ratings]]&gt;=3,"Medium","Low"))</f>
        <v>Low</v>
      </c>
    </row>
    <row r="3396" spans="1:10" x14ac:dyDescent="0.25">
      <c r="A3396" s="18" t="s">
        <v>3251</v>
      </c>
      <c r="B3396" s="18" t="s">
        <v>2111</v>
      </c>
      <c r="C3396" s="18" t="s">
        <v>2112</v>
      </c>
      <c r="D3396">
        <v>0</v>
      </c>
      <c r="E3396" s="12">
        <v>0</v>
      </c>
      <c r="F3396" s="12">
        <v>245</v>
      </c>
      <c r="G3396" s="12">
        <v>399</v>
      </c>
      <c r="H3396" s="12">
        <f>Baby_Fashion__2[[#This Row],[no_of_ratings]]*Baby_Fashion__2[[#This Row],[discount_price]]</f>
        <v>0</v>
      </c>
      <c r="I3396" s="12">
        <v>154</v>
      </c>
      <c r="J3396" t="str">
        <f>IF(Baby_Fashion__2[[#This Row],[no_of_ratings]]&gt;=4,"High",IF(Baby_Fashion__2[[#This Row],[no_of_ratings]]&gt;=3,"Medium","Low"))</f>
        <v>Low</v>
      </c>
    </row>
    <row r="3397" spans="1:10" x14ac:dyDescent="0.25">
      <c r="A3397" s="18" t="s">
        <v>3252</v>
      </c>
      <c r="B3397" s="18" t="s">
        <v>2111</v>
      </c>
      <c r="C3397" s="18" t="s">
        <v>2112</v>
      </c>
      <c r="D3397">
        <v>1</v>
      </c>
      <c r="E3397" s="12">
        <v>2</v>
      </c>
      <c r="F3397" s="12">
        <v>299</v>
      </c>
      <c r="G3397" s="12">
        <v>899</v>
      </c>
      <c r="H3397" s="12">
        <f>Baby_Fashion__2[[#This Row],[no_of_ratings]]*Baby_Fashion__2[[#This Row],[discount_price]]</f>
        <v>598</v>
      </c>
      <c r="I3397" s="12">
        <v>600</v>
      </c>
      <c r="J3397" t="str">
        <f>IF(Baby_Fashion__2[[#This Row],[no_of_ratings]]&gt;=4,"High",IF(Baby_Fashion__2[[#This Row],[no_of_ratings]]&gt;=3,"Medium","Low"))</f>
        <v>Low</v>
      </c>
    </row>
    <row r="3398" spans="1:10" x14ac:dyDescent="0.25">
      <c r="A3398" s="18" t="s">
        <v>3253</v>
      </c>
      <c r="B3398" s="18" t="s">
        <v>2111</v>
      </c>
      <c r="C3398" s="18" t="s">
        <v>2112</v>
      </c>
      <c r="D3398">
        <v>4.2</v>
      </c>
      <c r="E3398" s="12">
        <v>378</v>
      </c>
      <c r="F3398" s="12">
        <v>329</v>
      </c>
      <c r="G3398" s="12">
        <v>599</v>
      </c>
      <c r="H3398" s="12">
        <f>Baby_Fashion__2[[#This Row],[no_of_ratings]]*Baby_Fashion__2[[#This Row],[discount_price]]</f>
        <v>124362</v>
      </c>
      <c r="I3398" s="12">
        <v>270</v>
      </c>
      <c r="J3398" t="str">
        <f>IF(Baby_Fashion__2[[#This Row],[no_of_ratings]]&gt;=4,"High",IF(Baby_Fashion__2[[#This Row],[no_of_ratings]]&gt;=3,"Medium","Low"))</f>
        <v>High</v>
      </c>
    </row>
    <row r="3399" spans="1:10" x14ac:dyDescent="0.25">
      <c r="A3399" s="18" t="s">
        <v>3254</v>
      </c>
      <c r="B3399" s="18" t="s">
        <v>2111</v>
      </c>
      <c r="C3399" s="18" t="s">
        <v>2112</v>
      </c>
      <c r="D3399">
        <v>3.2</v>
      </c>
      <c r="E3399" s="12">
        <v>4</v>
      </c>
      <c r="F3399" s="12">
        <v>249</v>
      </c>
      <c r="G3399" s="12">
        <v>399</v>
      </c>
      <c r="H3399" s="12">
        <f>Baby_Fashion__2[[#This Row],[no_of_ratings]]*Baby_Fashion__2[[#This Row],[discount_price]]</f>
        <v>996</v>
      </c>
      <c r="I3399" s="12">
        <v>150</v>
      </c>
      <c r="J3399" t="str">
        <f>IF(Baby_Fashion__2[[#This Row],[no_of_ratings]]&gt;=4,"High",IF(Baby_Fashion__2[[#This Row],[no_of_ratings]]&gt;=3,"Medium","Low"))</f>
        <v>High</v>
      </c>
    </row>
    <row r="3400" spans="1:10" x14ac:dyDescent="0.25">
      <c r="A3400" s="18" t="s">
        <v>3255</v>
      </c>
      <c r="B3400" s="18" t="s">
        <v>2111</v>
      </c>
      <c r="C3400" s="18" t="s">
        <v>2112</v>
      </c>
      <c r="D3400">
        <v>1</v>
      </c>
      <c r="E3400" s="12">
        <v>1</v>
      </c>
      <c r="F3400" s="12">
        <v>345</v>
      </c>
      <c r="G3400" s="12">
        <v>549</v>
      </c>
      <c r="H3400" s="12">
        <f>Baby_Fashion__2[[#This Row],[no_of_ratings]]*Baby_Fashion__2[[#This Row],[discount_price]]</f>
        <v>345</v>
      </c>
      <c r="I3400" s="12">
        <v>204</v>
      </c>
      <c r="J3400" t="str">
        <f>IF(Baby_Fashion__2[[#This Row],[no_of_ratings]]&gt;=4,"High",IF(Baby_Fashion__2[[#This Row],[no_of_ratings]]&gt;=3,"Medium","Low"))</f>
        <v>Low</v>
      </c>
    </row>
    <row r="3401" spans="1:10" x14ac:dyDescent="0.25">
      <c r="A3401" s="18" t="s">
        <v>3256</v>
      </c>
      <c r="B3401" s="18" t="s">
        <v>2111</v>
      </c>
      <c r="C3401" s="18" t="s">
        <v>2112</v>
      </c>
      <c r="D3401">
        <v>4.0999999999999996</v>
      </c>
      <c r="E3401" s="12">
        <v>8</v>
      </c>
      <c r="F3401" s="12">
        <v>549</v>
      </c>
      <c r="G3401" s="12">
        <v>1599</v>
      </c>
      <c r="H3401" s="12">
        <f>Baby_Fashion__2[[#This Row],[no_of_ratings]]*Baby_Fashion__2[[#This Row],[discount_price]]</f>
        <v>4392</v>
      </c>
      <c r="I3401" s="12">
        <v>1050</v>
      </c>
      <c r="J3401" t="str">
        <f>IF(Baby_Fashion__2[[#This Row],[no_of_ratings]]&gt;=4,"High",IF(Baby_Fashion__2[[#This Row],[no_of_ratings]]&gt;=3,"Medium","Low"))</f>
        <v>High</v>
      </c>
    </row>
    <row r="3402" spans="1:10" x14ac:dyDescent="0.25">
      <c r="A3402" s="18" t="s">
        <v>3257</v>
      </c>
      <c r="B3402" s="18" t="s">
        <v>2111</v>
      </c>
      <c r="C3402" s="18" t="s">
        <v>2112</v>
      </c>
      <c r="D3402">
        <v>0</v>
      </c>
      <c r="E3402" s="12">
        <v>0</v>
      </c>
      <c r="F3402" s="12">
        <v>290</v>
      </c>
      <c r="G3402" s="12">
        <v>299</v>
      </c>
      <c r="H3402" s="12">
        <f>Baby_Fashion__2[[#This Row],[no_of_ratings]]*Baby_Fashion__2[[#This Row],[discount_price]]</f>
        <v>0</v>
      </c>
      <c r="I3402" s="12">
        <v>9</v>
      </c>
      <c r="J3402" t="str">
        <f>IF(Baby_Fashion__2[[#This Row],[no_of_ratings]]&gt;=4,"High",IF(Baby_Fashion__2[[#This Row],[no_of_ratings]]&gt;=3,"Medium","Low"))</f>
        <v>Low</v>
      </c>
    </row>
    <row r="3403" spans="1:10" x14ac:dyDescent="0.25">
      <c r="A3403" s="18" t="s">
        <v>3258</v>
      </c>
      <c r="B3403" s="18" t="s">
        <v>2111</v>
      </c>
      <c r="C3403" s="18" t="s">
        <v>2112</v>
      </c>
      <c r="D3403">
        <v>5</v>
      </c>
      <c r="E3403" s="12">
        <v>5</v>
      </c>
      <c r="F3403" s="12">
        <v>648</v>
      </c>
      <c r="G3403" s="12">
        <v>830</v>
      </c>
      <c r="H3403" s="12">
        <f>Baby_Fashion__2[[#This Row],[no_of_ratings]]*Baby_Fashion__2[[#This Row],[discount_price]]</f>
        <v>3240</v>
      </c>
      <c r="I3403" s="12">
        <v>182</v>
      </c>
      <c r="J3403" t="str">
        <f>IF(Baby_Fashion__2[[#This Row],[no_of_ratings]]&gt;=4,"High",IF(Baby_Fashion__2[[#This Row],[no_of_ratings]]&gt;=3,"Medium","Low"))</f>
        <v>High</v>
      </c>
    </row>
    <row r="3404" spans="1:10" x14ac:dyDescent="0.25">
      <c r="A3404" s="18" t="s">
        <v>2765</v>
      </c>
      <c r="B3404" s="18" t="s">
        <v>2111</v>
      </c>
      <c r="C3404" s="18" t="s">
        <v>2112</v>
      </c>
      <c r="D3404">
        <v>3.9</v>
      </c>
      <c r="E3404" s="12">
        <v>22</v>
      </c>
      <c r="F3404" s="12">
        <v>1174</v>
      </c>
      <c r="G3404" s="12">
        <v>2499</v>
      </c>
      <c r="H3404" s="12">
        <f>Baby_Fashion__2[[#This Row],[no_of_ratings]]*Baby_Fashion__2[[#This Row],[discount_price]]</f>
        <v>25828</v>
      </c>
      <c r="I3404" s="12">
        <v>1325</v>
      </c>
      <c r="J3404" t="str">
        <f>IF(Baby_Fashion__2[[#This Row],[no_of_ratings]]&gt;=4,"High",IF(Baby_Fashion__2[[#This Row],[no_of_ratings]]&gt;=3,"Medium","Low"))</f>
        <v>High</v>
      </c>
    </row>
    <row r="3405" spans="1:10" x14ac:dyDescent="0.25">
      <c r="A3405" s="18" t="s">
        <v>3057</v>
      </c>
      <c r="B3405" s="18" t="s">
        <v>2111</v>
      </c>
      <c r="C3405" s="18" t="s">
        <v>2112</v>
      </c>
      <c r="D3405">
        <v>3.2</v>
      </c>
      <c r="E3405" s="12">
        <v>32</v>
      </c>
      <c r="F3405" s="12">
        <v>1879</v>
      </c>
      <c r="G3405" s="12">
        <v>3999</v>
      </c>
      <c r="H3405" s="12">
        <f>Baby_Fashion__2[[#This Row],[no_of_ratings]]*Baby_Fashion__2[[#This Row],[discount_price]]</f>
        <v>60128</v>
      </c>
      <c r="I3405" s="12">
        <v>2120</v>
      </c>
      <c r="J3405" t="str">
        <f>IF(Baby_Fashion__2[[#This Row],[no_of_ratings]]&gt;=4,"High",IF(Baby_Fashion__2[[#This Row],[no_of_ratings]]&gt;=3,"Medium","Low"))</f>
        <v>High</v>
      </c>
    </row>
    <row r="3406" spans="1:10" x14ac:dyDescent="0.25">
      <c r="A3406" s="18" t="s">
        <v>3259</v>
      </c>
      <c r="B3406" s="18" t="s">
        <v>2111</v>
      </c>
      <c r="C3406" s="18" t="s">
        <v>2112</v>
      </c>
      <c r="D3406">
        <v>4</v>
      </c>
      <c r="E3406" s="12">
        <v>1</v>
      </c>
      <c r="F3406" s="12">
        <v>310.39999999999998</v>
      </c>
      <c r="G3406" s="12">
        <v>599</v>
      </c>
      <c r="H3406" s="12">
        <f>Baby_Fashion__2[[#This Row],[no_of_ratings]]*Baby_Fashion__2[[#This Row],[discount_price]]</f>
        <v>310.39999999999998</v>
      </c>
      <c r="I3406" s="12">
        <v>288.60000000000002</v>
      </c>
      <c r="J3406" t="str">
        <f>IF(Baby_Fashion__2[[#This Row],[no_of_ratings]]&gt;=4,"High",IF(Baby_Fashion__2[[#This Row],[no_of_ratings]]&gt;=3,"Medium","Low"))</f>
        <v>Low</v>
      </c>
    </row>
    <row r="3407" spans="1:10" x14ac:dyDescent="0.25">
      <c r="A3407" s="18" t="s">
        <v>3260</v>
      </c>
      <c r="B3407" s="18" t="s">
        <v>2111</v>
      </c>
      <c r="C3407" s="18" t="s">
        <v>2112</v>
      </c>
      <c r="D3407">
        <v>2</v>
      </c>
      <c r="E3407" s="12">
        <v>3</v>
      </c>
      <c r="F3407" s="12">
        <v>999</v>
      </c>
      <c r="G3407" s="12">
        <v>1699</v>
      </c>
      <c r="H3407" s="12">
        <f>Baby_Fashion__2[[#This Row],[no_of_ratings]]*Baby_Fashion__2[[#This Row],[discount_price]]</f>
        <v>2997</v>
      </c>
      <c r="I3407" s="12">
        <v>700</v>
      </c>
      <c r="J3407" t="str">
        <f>IF(Baby_Fashion__2[[#This Row],[no_of_ratings]]&gt;=4,"High",IF(Baby_Fashion__2[[#This Row],[no_of_ratings]]&gt;=3,"Medium","Low"))</f>
        <v>Medium</v>
      </c>
    </row>
    <row r="3408" spans="1:10" x14ac:dyDescent="0.25">
      <c r="A3408" s="18" t="s">
        <v>3261</v>
      </c>
      <c r="B3408" s="18" t="s">
        <v>2111</v>
      </c>
      <c r="C3408" s="18" t="s">
        <v>2112</v>
      </c>
      <c r="D3408">
        <v>4</v>
      </c>
      <c r="E3408" s="12">
        <v>9</v>
      </c>
      <c r="F3408" s="12">
        <v>429</v>
      </c>
      <c r="G3408" s="12">
        <v>596</v>
      </c>
      <c r="H3408" s="12">
        <f>Baby_Fashion__2[[#This Row],[no_of_ratings]]*Baby_Fashion__2[[#This Row],[discount_price]]</f>
        <v>3861</v>
      </c>
      <c r="I3408" s="12">
        <v>167</v>
      </c>
      <c r="J3408" t="str">
        <f>IF(Baby_Fashion__2[[#This Row],[no_of_ratings]]&gt;=4,"High",IF(Baby_Fashion__2[[#This Row],[no_of_ratings]]&gt;=3,"Medium","Low"))</f>
        <v>High</v>
      </c>
    </row>
    <row r="3409" spans="1:10" x14ac:dyDescent="0.25">
      <c r="A3409" s="18" t="s">
        <v>3262</v>
      </c>
      <c r="B3409" s="18" t="s">
        <v>2111</v>
      </c>
      <c r="C3409" s="18" t="s">
        <v>2112</v>
      </c>
      <c r="D3409">
        <v>5</v>
      </c>
      <c r="E3409" s="12">
        <v>2</v>
      </c>
      <c r="F3409" s="12">
        <v>2486</v>
      </c>
      <c r="G3409" s="12">
        <v>2499</v>
      </c>
      <c r="H3409" s="12">
        <f>Baby_Fashion__2[[#This Row],[no_of_ratings]]*Baby_Fashion__2[[#This Row],[discount_price]]</f>
        <v>4972</v>
      </c>
      <c r="I3409" s="12">
        <v>13</v>
      </c>
      <c r="J3409" t="str">
        <f>IF(Baby_Fashion__2[[#This Row],[no_of_ratings]]&gt;=4,"High",IF(Baby_Fashion__2[[#This Row],[no_of_ratings]]&gt;=3,"Medium","Low"))</f>
        <v>Low</v>
      </c>
    </row>
    <row r="3410" spans="1:10" x14ac:dyDescent="0.25">
      <c r="A3410" s="18" t="s">
        <v>3263</v>
      </c>
      <c r="B3410" s="18" t="s">
        <v>2111</v>
      </c>
      <c r="C3410" s="18" t="s">
        <v>2112</v>
      </c>
      <c r="D3410">
        <v>3.7</v>
      </c>
      <c r="E3410" s="12">
        <v>2</v>
      </c>
      <c r="F3410" s="12">
        <v>1657.5</v>
      </c>
      <c r="G3410" s="12">
        <v>1950</v>
      </c>
      <c r="H3410" s="12">
        <f>Baby_Fashion__2[[#This Row],[no_of_ratings]]*Baby_Fashion__2[[#This Row],[discount_price]]</f>
        <v>3315</v>
      </c>
      <c r="I3410" s="12">
        <v>292.5</v>
      </c>
      <c r="J3410" t="str">
        <f>IF(Baby_Fashion__2[[#This Row],[no_of_ratings]]&gt;=4,"High",IF(Baby_Fashion__2[[#This Row],[no_of_ratings]]&gt;=3,"Medium","Low"))</f>
        <v>Low</v>
      </c>
    </row>
    <row r="3411" spans="1:10" x14ac:dyDescent="0.25">
      <c r="A3411" s="18" t="s">
        <v>3264</v>
      </c>
      <c r="B3411" s="18" t="s">
        <v>2111</v>
      </c>
      <c r="C3411" s="18" t="s">
        <v>2112</v>
      </c>
      <c r="D3411">
        <v>4.4000000000000004</v>
      </c>
      <c r="E3411" s="12">
        <v>5</v>
      </c>
      <c r="F3411" s="12">
        <v>332</v>
      </c>
      <c r="G3411" s="12">
        <v>349</v>
      </c>
      <c r="H3411" s="12">
        <f>Baby_Fashion__2[[#This Row],[no_of_ratings]]*Baby_Fashion__2[[#This Row],[discount_price]]</f>
        <v>1660</v>
      </c>
      <c r="I3411" s="12">
        <v>17</v>
      </c>
      <c r="J3411" t="str">
        <f>IF(Baby_Fashion__2[[#This Row],[no_of_ratings]]&gt;=4,"High",IF(Baby_Fashion__2[[#This Row],[no_of_ratings]]&gt;=3,"Medium","Low"))</f>
        <v>High</v>
      </c>
    </row>
    <row r="3412" spans="1:10" x14ac:dyDescent="0.25">
      <c r="A3412" s="18" t="s">
        <v>3265</v>
      </c>
      <c r="B3412" s="18" t="s">
        <v>2111</v>
      </c>
      <c r="C3412" s="18" t="s">
        <v>2112</v>
      </c>
      <c r="D3412">
        <v>4.4000000000000004</v>
      </c>
      <c r="E3412" s="12">
        <v>6</v>
      </c>
      <c r="F3412" s="12">
        <v>0</v>
      </c>
      <c r="G3412" s="12">
        <v>699</v>
      </c>
      <c r="H3412" s="12">
        <f>Baby_Fashion__2[[#This Row],[no_of_ratings]]*Baby_Fashion__2[[#This Row],[discount_price]]</f>
        <v>0</v>
      </c>
      <c r="I3412" s="12">
        <v>699</v>
      </c>
      <c r="J3412" t="str">
        <f>IF(Baby_Fashion__2[[#This Row],[no_of_ratings]]&gt;=4,"High",IF(Baby_Fashion__2[[#This Row],[no_of_ratings]]&gt;=3,"Medium","Low"))</f>
        <v>High</v>
      </c>
    </row>
    <row r="3413" spans="1:10" x14ac:dyDescent="0.25">
      <c r="A3413" s="18" t="s">
        <v>3266</v>
      </c>
      <c r="B3413" s="18" t="s">
        <v>2111</v>
      </c>
      <c r="C3413" s="18" t="s">
        <v>2112</v>
      </c>
      <c r="D3413">
        <v>4.0999999999999996</v>
      </c>
      <c r="E3413" s="12">
        <v>241</v>
      </c>
      <c r="F3413" s="12">
        <v>539</v>
      </c>
      <c r="G3413" s="12">
        <v>700</v>
      </c>
      <c r="H3413" s="12">
        <f>Baby_Fashion__2[[#This Row],[no_of_ratings]]*Baby_Fashion__2[[#This Row],[discount_price]]</f>
        <v>129899</v>
      </c>
      <c r="I3413" s="12">
        <v>161</v>
      </c>
      <c r="J3413" t="str">
        <f>IF(Baby_Fashion__2[[#This Row],[no_of_ratings]]&gt;=4,"High",IF(Baby_Fashion__2[[#This Row],[no_of_ratings]]&gt;=3,"Medium","Low"))</f>
        <v>High</v>
      </c>
    </row>
    <row r="3414" spans="1:10" x14ac:dyDescent="0.25">
      <c r="A3414" s="18" t="s">
        <v>3267</v>
      </c>
      <c r="B3414" s="18" t="s">
        <v>2111</v>
      </c>
      <c r="C3414" s="18" t="s">
        <v>2112</v>
      </c>
      <c r="D3414">
        <v>0</v>
      </c>
      <c r="E3414" s="12">
        <v>0</v>
      </c>
      <c r="F3414" s="12">
        <v>147</v>
      </c>
      <c r="G3414" s="12">
        <v>150</v>
      </c>
      <c r="H3414" s="12">
        <f>Baby_Fashion__2[[#This Row],[no_of_ratings]]*Baby_Fashion__2[[#This Row],[discount_price]]</f>
        <v>0</v>
      </c>
      <c r="I3414" s="12">
        <v>3</v>
      </c>
      <c r="J3414" t="str">
        <f>IF(Baby_Fashion__2[[#This Row],[no_of_ratings]]&gt;=4,"High",IF(Baby_Fashion__2[[#This Row],[no_of_ratings]]&gt;=3,"Medium","Low"))</f>
        <v>Low</v>
      </c>
    </row>
    <row r="3415" spans="1:10" x14ac:dyDescent="0.25">
      <c r="A3415" s="18" t="s">
        <v>3268</v>
      </c>
      <c r="B3415" s="18" t="s">
        <v>2111</v>
      </c>
      <c r="C3415" s="18" t="s">
        <v>2112</v>
      </c>
      <c r="D3415">
        <v>4.4000000000000004</v>
      </c>
      <c r="E3415" s="12">
        <v>1046</v>
      </c>
      <c r="F3415" s="12">
        <v>1049</v>
      </c>
      <c r="G3415" s="12">
        <v>1499</v>
      </c>
      <c r="H3415" s="12">
        <f>Baby_Fashion__2[[#This Row],[no_of_ratings]]*Baby_Fashion__2[[#This Row],[discount_price]]</f>
        <v>1097254</v>
      </c>
      <c r="I3415" s="12">
        <v>450</v>
      </c>
      <c r="J3415" t="str">
        <f>IF(Baby_Fashion__2[[#This Row],[no_of_ratings]]&gt;=4,"High",IF(Baby_Fashion__2[[#This Row],[no_of_ratings]]&gt;=3,"Medium","Low"))</f>
        <v>High</v>
      </c>
    </row>
    <row r="3416" spans="1:10" x14ac:dyDescent="0.25">
      <c r="A3416" s="18" t="s">
        <v>3269</v>
      </c>
      <c r="B3416" s="18" t="s">
        <v>2111</v>
      </c>
      <c r="C3416" s="18" t="s">
        <v>2112</v>
      </c>
      <c r="D3416">
        <v>3.8</v>
      </c>
      <c r="E3416" s="12">
        <v>8</v>
      </c>
      <c r="F3416" s="12">
        <v>338</v>
      </c>
      <c r="G3416" s="12">
        <v>458</v>
      </c>
      <c r="H3416" s="12">
        <f>Baby_Fashion__2[[#This Row],[no_of_ratings]]*Baby_Fashion__2[[#This Row],[discount_price]]</f>
        <v>2704</v>
      </c>
      <c r="I3416" s="12">
        <v>120</v>
      </c>
      <c r="J3416" t="str">
        <f>IF(Baby_Fashion__2[[#This Row],[no_of_ratings]]&gt;=4,"High",IF(Baby_Fashion__2[[#This Row],[no_of_ratings]]&gt;=3,"Medium","Low"))</f>
        <v>High</v>
      </c>
    </row>
    <row r="3417" spans="1:10" x14ac:dyDescent="0.25">
      <c r="A3417" s="18" t="s">
        <v>3270</v>
      </c>
      <c r="B3417" s="18" t="s">
        <v>2111</v>
      </c>
      <c r="C3417" s="18" t="s">
        <v>2112</v>
      </c>
      <c r="D3417">
        <v>2.2000000000000002</v>
      </c>
      <c r="E3417" s="12">
        <v>4</v>
      </c>
      <c r="F3417" s="12">
        <v>249</v>
      </c>
      <c r="G3417" s="12">
        <v>399</v>
      </c>
      <c r="H3417" s="12">
        <f>Baby_Fashion__2[[#This Row],[no_of_ratings]]*Baby_Fashion__2[[#This Row],[discount_price]]</f>
        <v>996</v>
      </c>
      <c r="I3417" s="12">
        <v>150</v>
      </c>
      <c r="J3417" t="str">
        <f>IF(Baby_Fashion__2[[#This Row],[no_of_ratings]]&gt;=4,"High",IF(Baby_Fashion__2[[#This Row],[no_of_ratings]]&gt;=3,"Medium","Low"))</f>
        <v>High</v>
      </c>
    </row>
    <row r="3418" spans="1:10" x14ac:dyDescent="0.25">
      <c r="A3418" s="18" t="s">
        <v>3271</v>
      </c>
      <c r="B3418" s="18" t="s">
        <v>2111</v>
      </c>
      <c r="C3418" s="18" t="s">
        <v>2112</v>
      </c>
      <c r="D3418">
        <v>3.2</v>
      </c>
      <c r="E3418" s="12">
        <v>14</v>
      </c>
      <c r="F3418" s="12">
        <v>335</v>
      </c>
      <c r="G3418" s="12">
        <v>395</v>
      </c>
      <c r="H3418" s="12">
        <f>Baby_Fashion__2[[#This Row],[no_of_ratings]]*Baby_Fashion__2[[#This Row],[discount_price]]</f>
        <v>4690</v>
      </c>
      <c r="I3418" s="12">
        <v>60</v>
      </c>
      <c r="J3418" t="str">
        <f>IF(Baby_Fashion__2[[#This Row],[no_of_ratings]]&gt;=4,"High",IF(Baby_Fashion__2[[#This Row],[no_of_ratings]]&gt;=3,"Medium","Low"))</f>
        <v>High</v>
      </c>
    </row>
    <row r="3419" spans="1:10" x14ac:dyDescent="0.25">
      <c r="A3419" s="18" t="s">
        <v>3272</v>
      </c>
      <c r="B3419" s="18" t="s">
        <v>2111</v>
      </c>
      <c r="C3419" s="18" t="s">
        <v>2112</v>
      </c>
      <c r="D3419">
        <v>2.4</v>
      </c>
      <c r="E3419" s="12">
        <v>2</v>
      </c>
      <c r="F3419" s="12">
        <v>969</v>
      </c>
      <c r="G3419" s="12">
        <v>995</v>
      </c>
      <c r="H3419" s="12">
        <f>Baby_Fashion__2[[#This Row],[no_of_ratings]]*Baby_Fashion__2[[#This Row],[discount_price]]</f>
        <v>1938</v>
      </c>
      <c r="I3419" s="12">
        <v>26</v>
      </c>
      <c r="J3419" t="str">
        <f>IF(Baby_Fashion__2[[#This Row],[no_of_ratings]]&gt;=4,"High",IF(Baby_Fashion__2[[#This Row],[no_of_ratings]]&gt;=3,"Medium","Low"))</f>
        <v>Low</v>
      </c>
    </row>
    <row r="3420" spans="1:10" x14ac:dyDescent="0.25">
      <c r="A3420" s="18" t="s">
        <v>3273</v>
      </c>
      <c r="B3420" s="18" t="s">
        <v>2111</v>
      </c>
      <c r="C3420" s="18" t="s">
        <v>2112</v>
      </c>
      <c r="D3420">
        <v>3.6</v>
      </c>
      <c r="E3420" s="12">
        <v>22</v>
      </c>
      <c r="F3420" s="12">
        <v>198</v>
      </c>
      <c r="G3420" s="12">
        <v>225</v>
      </c>
      <c r="H3420" s="12">
        <f>Baby_Fashion__2[[#This Row],[no_of_ratings]]*Baby_Fashion__2[[#This Row],[discount_price]]</f>
        <v>4356</v>
      </c>
      <c r="I3420" s="12">
        <v>27</v>
      </c>
      <c r="J3420" t="str">
        <f>IF(Baby_Fashion__2[[#This Row],[no_of_ratings]]&gt;=4,"High",IF(Baby_Fashion__2[[#This Row],[no_of_ratings]]&gt;=3,"Medium","Low"))</f>
        <v>High</v>
      </c>
    </row>
    <row r="3421" spans="1:10" x14ac:dyDescent="0.25">
      <c r="A3421" s="18" t="s">
        <v>3274</v>
      </c>
      <c r="B3421" s="18" t="s">
        <v>2111</v>
      </c>
      <c r="C3421" s="18" t="s">
        <v>2112</v>
      </c>
      <c r="D3421">
        <v>4.5999999999999996</v>
      </c>
      <c r="E3421" s="12">
        <v>2</v>
      </c>
      <c r="F3421" s="12">
        <v>295</v>
      </c>
      <c r="G3421" s="12">
        <v>375</v>
      </c>
      <c r="H3421" s="12">
        <f>Baby_Fashion__2[[#This Row],[no_of_ratings]]*Baby_Fashion__2[[#This Row],[discount_price]]</f>
        <v>590</v>
      </c>
      <c r="I3421" s="12">
        <v>80</v>
      </c>
      <c r="J3421" t="str">
        <f>IF(Baby_Fashion__2[[#This Row],[no_of_ratings]]&gt;=4,"High",IF(Baby_Fashion__2[[#This Row],[no_of_ratings]]&gt;=3,"Medium","Low"))</f>
        <v>Low</v>
      </c>
    </row>
    <row r="3422" spans="1:10" x14ac:dyDescent="0.25">
      <c r="A3422" s="18" t="s">
        <v>3275</v>
      </c>
      <c r="B3422" s="18" t="s">
        <v>2111</v>
      </c>
      <c r="C3422" s="18" t="s">
        <v>2112</v>
      </c>
      <c r="D3422">
        <v>0</v>
      </c>
      <c r="E3422" s="12">
        <v>0</v>
      </c>
      <c r="F3422" s="12">
        <v>0</v>
      </c>
      <c r="G3422" s="12">
        <v>2930</v>
      </c>
      <c r="H3422" s="12">
        <f>Baby_Fashion__2[[#This Row],[no_of_ratings]]*Baby_Fashion__2[[#This Row],[discount_price]]</f>
        <v>0</v>
      </c>
      <c r="I3422" s="12">
        <v>2930</v>
      </c>
      <c r="J3422" t="str">
        <f>IF(Baby_Fashion__2[[#This Row],[no_of_ratings]]&gt;=4,"High",IF(Baby_Fashion__2[[#This Row],[no_of_ratings]]&gt;=3,"Medium","Low"))</f>
        <v>Low</v>
      </c>
    </row>
    <row r="3423" spans="1:10" x14ac:dyDescent="0.25">
      <c r="A3423" s="18" t="s">
        <v>3276</v>
      </c>
      <c r="B3423" s="18" t="s">
        <v>2111</v>
      </c>
      <c r="C3423" s="18" t="s">
        <v>2112</v>
      </c>
      <c r="D3423">
        <v>4.4000000000000004</v>
      </c>
      <c r="E3423" s="12">
        <v>15</v>
      </c>
      <c r="F3423" s="12">
        <v>0</v>
      </c>
      <c r="G3423" s="12">
        <v>1599</v>
      </c>
      <c r="H3423" s="12">
        <f>Baby_Fashion__2[[#This Row],[no_of_ratings]]*Baby_Fashion__2[[#This Row],[discount_price]]</f>
        <v>0</v>
      </c>
      <c r="I3423" s="12">
        <v>1599</v>
      </c>
      <c r="J3423" t="str">
        <f>IF(Baby_Fashion__2[[#This Row],[no_of_ratings]]&gt;=4,"High",IF(Baby_Fashion__2[[#This Row],[no_of_ratings]]&gt;=3,"Medium","Low"))</f>
        <v>High</v>
      </c>
    </row>
    <row r="3424" spans="1:10" x14ac:dyDescent="0.25">
      <c r="A3424" s="18" t="s">
        <v>3277</v>
      </c>
      <c r="B3424" s="18" t="s">
        <v>2111</v>
      </c>
      <c r="C3424" s="18" t="s">
        <v>2112</v>
      </c>
      <c r="D3424">
        <v>4.8</v>
      </c>
      <c r="E3424" s="12">
        <v>6702</v>
      </c>
      <c r="F3424" s="12">
        <v>0</v>
      </c>
      <c r="G3424" s="12">
        <v>2099</v>
      </c>
      <c r="H3424" s="12">
        <f>Baby_Fashion__2[[#This Row],[no_of_ratings]]*Baby_Fashion__2[[#This Row],[discount_price]]</f>
        <v>0</v>
      </c>
      <c r="I3424" s="12">
        <v>2099</v>
      </c>
      <c r="J3424" t="str">
        <f>IF(Baby_Fashion__2[[#This Row],[no_of_ratings]]&gt;=4,"High",IF(Baby_Fashion__2[[#This Row],[no_of_ratings]]&gt;=3,"Medium","Low"))</f>
        <v>High</v>
      </c>
    </row>
    <row r="3425" spans="1:10" x14ac:dyDescent="0.25">
      <c r="A3425" s="18" t="s">
        <v>3278</v>
      </c>
      <c r="B3425" s="18" t="s">
        <v>2111</v>
      </c>
      <c r="C3425" s="18" t="s">
        <v>2112</v>
      </c>
      <c r="D3425">
        <v>0</v>
      </c>
      <c r="E3425" s="12">
        <v>0</v>
      </c>
      <c r="F3425" s="12">
        <v>0</v>
      </c>
      <c r="G3425" s="12">
        <v>1358</v>
      </c>
      <c r="H3425" s="12">
        <f>Baby_Fashion__2[[#This Row],[no_of_ratings]]*Baby_Fashion__2[[#This Row],[discount_price]]</f>
        <v>0</v>
      </c>
      <c r="I3425" s="12">
        <v>1358</v>
      </c>
      <c r="J3425" t="str">
        <f>IF(Baby_Fashion__2[[#This Row],[no_of_ratings]]&gt;=4,"High",IF(Baby_Fashion__2[[#This Row],[no_of_ratings]]&gt;=3,"Medium","Low"))</f>
        <v>Low</v>
      </c>
    </row>
    <row r="3426" spans="1:10" x14ac:dyDescent="0.25">
      <c r="A3426" s="18" t="s">
        <v>2335</v>
      </c>
      <c r="B3426" s="18" t="s">
        <v>2111</v>
      </c>
      <c r="C3426" s="18" t="s">
        <v>2112</v>
      </c>
      <c r="D3426">
        <v>4.3</v>
      </c>
      <c r="E3426" s="12">
        <v>382</v>
      </c>
      <c r="F3426" s="12">
        <v>0</v>
      </c>
      <c r="G3426" s="12">
        <v>2626</v>
      </c>
      <c r="H3426" s="12">
        <f>Baby_Fashion__2[[#This Row],[no_of_ratings]]*Baby_Fashion__2[[#This Row],[discount_price]]</f>
        <v>0</v>
      </c>
      <c r="I3426" s="12">
        <v>2626</v>
      </c>
      <c r="J3426" t="str">
        <f>IF(Baby_Fashion__2[[#This Row],[no_of_ratings]]&gt;=4,"High",IF(Baby_Fashion__2[[#This Row],[no_of_ratings]]&gt;=3,"Medium","Low"))</f>
        <v>High</v>
      </c>
    </row>
    <row r="3427" spans="1:10" x14ac:dyDescent="0.25">
      <c r="A3427" s="18" t="s">
        <v>3279</v>
      </c>
      <c r="B3427" s="18" t="s">
        <v>2111</v>
      </c>
      <c r="C3427" s="18" t="s">
        <v>2112</v>
      </c>
      <c r="D3427">
        <v>0</v>
      </c>
      <c r="E3427" s="12">
        <v>0</v>
      </c>
      <c r="F3427" s="12">
        <v>589</v>
      </c>
      <c r="G3427" s="12">
        <v>999</v>
      </c>
      <c r="H3427" s="12">
        <f>Baby_Fashion__2[[#This Row],[no_of_ratings]]*Baby_Fashion__2[[#This Row],[discount_price]]</f>
        <v>0</v>
      </c>
      <c r="I3427" s="12">
        <v>410</v>
      </c>
      <c r="J3427" t="str">
        <f>IF(Baby_Fashion__2[[#This Row],[no_of_ratings]]&gt;=4,"High",IF(Baby_Fashion__2[[#This Row],[no_of_ratings]]&gt;=3,"Medium","Low"))</f>
        <v>Low</v>
      </c>
    </row>
    <row r="3428" spans="1:10" x14ac:dyDescent="0.25">
      <c r="A3428" s="18" t="s">
        <v>3280</v>
      </c>
      <c r="B3428" s="18" t="s">
        <v>2111</v>
      </c>
      <c r="C3428" s="18" t="s">
        <v>2112</v>
      </c>
      <c r="D3428">
        <v>0</v>
      </c>
      <c r="E3428" s="12">
        <v>0</v>
      </c>
      <c r="F3428" s="12">
        <v>249</v>
      </c>
      <c r="G3428" s="12">
        <v>999</v>
      </c>
      <c r="H3428" s="12">
        <f>Baby_Fashion__2[[#This Row],[no_of_ratings]]*Baby_Fashion__2[[#This Row],[discount_price]]</f>
        <v>0</v>
      </c>
      <c r="I3428" s="12">
        <v>750</v>
      </c>
      <c r="J3428" t="str">
        <f>IF(Baby_Fashion__2[[#This Row],[no_of_ratings]]&gt;=4,"High",IF(Baby_Fashion__2[[#This Row],[no_of_ratings]]&gt;=3,"Medium","Low"))</f>
        <v>Low</v>
      </c>
    </row>
    <row r="3429" spans="1:10" x14ac:dyDescent="0.25">
      <c r="A3429" s="18" t="s">
        <v>3281</v>
      </c>
      <c r="B3429" s="18" t="s">
        <v>2111</v>
      </c>
      <c r="C3429" s="18" t="s">
        <v>2112</v>
      </c>
      <c r="D3429">
        <v>0</v>
      </c>
      <c r="E3429" s="12">
        <v>0</v>
      </c>
      <c r="F3429" s="12">
        <v>299</v>
      </c>
      <c r="G3429" s="12">
        <v>499</v>
      </c>
      <c r="H3429" s="12">
        <f>Baby_Fashion__2[[#This Row],[no_of_ratings]]*Baby_Fashion__2[[#This Row],[discount_price]]</f>
        <v>0</v>
      </c>
      <c r="I3429" s="12">
        <v>200</v>
      </c>
      <c r="J3429" t="str">
        <f>IF(Baby_Fashion__2[[#This Row],[no_of_ratings]]&gt;=4,"High",IF(Baby_Fashion__2[[#This Row],[no_of_ratings]]&gt;=3,"Medium","Low"))</f>
        <v>Low</v>
      </c>
    </row>
    <row r="3430" spans="1:10" x14ac:dyDescent="0.25">
      <c r="A3430" s="18" t="s">
        <v>3282</v>
      </c>
      <c r="B3430" s="18" t="s">
        <v>2111</v>
      </c>
      <c r="C3430" s="18" t="s">
        <v>2112</v>
      </c>
      <c r="D3430">
        <v>0</v>
      </c>
      <c r="E3430" s="12">
        <v>0</v>
      </c>
      <c r="F3430" s="12">
        <v>199</v>
      </c>
      <c r="G3430" s="12">
        <v>459</v>
      </c>
      <c r="H3430" s="12">
        <f>Baby_Fashion__2[[#This Row],[no_of_ratings]]*Baby_Fashion__2[[#This Row],[discount_price]]</f>
        <v>0</v>
      </c>
      <c r="I3430" s="12">
        <v>260</v>
      </c>
      <c r="J3430" t="str">
        <f>IF(Baby_Fashion__2[[#This Row],[no_of_ratings]]&gt;=4,"High",IF(Baby_Fashion__2[[#This Row],[no_of_ratings]]&gt;=3,"Medium","Low"))</f>
        <v>Low</v>
      </c>
    </row>
    <row r="3431" spans="1:10" x14ac:dyDescent="0.25">
      <c r="A3431" s="18" t="s">
        <v>3283</v>
      </c>
      <c r="B3431" s="18" t="s">
        <v>2111</v>
      </c>
      <c r="C3431" s="18" t="s">
        <v>2112</v>
      </c>
      <c r="D3431">
        <v>0</v>
      </c>
      <c r="E3431" s="12">
        <v>0</v>
      </c>
      <c r="F3431" s="12">
        <v>375</v>
      </c>
      <c r="G3431" s="12">
        <v>799</v>
      </c>
      <c r="H3431" s="12">
        <f>Baby_Fashion__2[[#This Row],[no_of_ratings]]*Baby_Fashion__2[[#This Row],[discount_price]]</f>
        <v>0</v>
      </c>
      <c r="I3431" s="12">
        <v>424</v>
      </c>
      <c r="J3431" t="str">
        <f>IF(Baby_Fashion__2[[#This Row],[no_of_ratings]]&gt;=4,"High",IF(Baby_Fashion__2[[#This Row],[no_of_ratings]]&gt;=3,"Medium","Low"))</f>
        <v>Low</v>
      </c>
    </row>
    <row r="3432" spans="1:10" x14ac:dyDescent="0.25">
      <c r="A3432" s="18" t="s">
        <v>3231</v>
      </c>
      <c r="B3432" s="18" t="s">
        <v>2111</v>
      </c>
      <c r="C3432" s="18" t="s">
        <v>2112</v>
      </c>
      <c r="D3432">
        <v>5</v>
      </c>
      <c r="E3432" s="12">
        <v>3</v>
      </c>
      <c r="F3432" s="12">
        <v>249</v>
      </c>
      <c r="G3432" s="12">
        <v>329</v>
      </c>
      <c r="H3432" s="12">
        <f>Baby_Fashion__2[[#This Row],[no_of_ratings]]*Baby_Fashion__2[[#This Row],[discount_price]]</f>
        <v>747</v>
      </c>
      <c r="I3432" s="12">
        <v>80</v>
      </c>
      <c r="J3432" t="str">
        <f>IF(Baby_Fashion__2[[#This Row],[no_of_ratings]]&gt;=4,"High",IF(Baby_Fashion__2[[#This Row],[no_of_ratings]]&gt;=3,"Medium","Low"))</f>
        <v>Medium</v>
      </c>
    </row>
    <row r="3433" spans="1:10" x14ac:dyDescent="0.25">
      <c r="A3433" s="18" t="s">
        <v>3284</v>
      </c>
      <c r="B3433" s="18" t="s">
        <v>2111</v>
      </c>
      <c r="C3433" s="18" t="s">
        <v>2112</v>
      </c>
      <c r="D3433">
        <v>0</v>
      </c>
      <c r="E3433" s="12">
        <v>0</v>
      </c>
      <c r="F3433" s="12">
        <v>299</v>
      </c>
      <c r="G3433" s="12">
        <v>999</v>
      </c>
      <c r="H3433" s="12">
        <f>Baby_Fashion__2[[#This Row],[no_of_ratings]]*Baby_Fashion__2[[#This Row],[discount_price]]</f>
        <v>0</v>
      </c>
      <c r="I3433" s="12">
        <v>700</v>
      </c>
      <c r="J3433" t="str">
        <f>IF(Baby_Fashion__2[[#This Row],[no_of_ratings]]&gt;=4,"High",IF(Baby_Fashion__2[[#This Row],[no_of_ratings]]&gt;=3,"Medium","Low"))</f>
        <v>Low</v>
      </c>
    </row>
    <row r="3434" spans="1:10" x14ac:dyDescent="0.25">
      <c r="A3434" s="18" t="s">
        <v>2913</v>
      </c>
      <c r="B3434" s="18" t="s">
        <v>2111</v>
      </c>
      <c r="C3434" s="18" t="s">
        <v>2112</v>
      </c>
      <c r="D3434">
        <v>0</v>
      </c>
      <c r="E3434" s="12">
        <v>0</v>
      </c>
      <c r="F3434" s="12">
        <v>599</v>
      </c>
      <c r="G3434" s="12">
        <v>999</v>
      </c>
      <c r="H3434" s="12">
        <f>Baby_Fashion__2[[#This Row],[no_of_ratings]]*Baby_Fashion__2[[#This Row],[discount_price]]</f>
        <v>0</v>
      </c>
      <c r="I3434" s="12">
        <v>400</v>
      </c>
      <c r="J3434" t="str">
        <f>IF(Baby_Fashion__2[[#This Row],[no_of_ratings]]&gt;=4,"High",IF(Baby_Fashion__2[[#This Row],[no_of_ratings]]&gt;=3,"Medium","Low"))</f>
        <v>Low</v>
      </c>
    </row>
    <row r="3435" spans="1:10" x14ac:dyDescent="0.25">
      <c r="A3435" s="18" t="s">
        <v>3285</v>
      </c>
      <c r="B3435" s="18" t="s">
        <v>2111</v>
      </c>
      <c r="C3435" s="18" t="s">
        <v>2112</v>
      </c>
      <c r="D3435">
        <v>3.2</v>
      </c>
      <c r="E3435" s="12">
        <v>21</v>
      </c>
      <c r="F3435" s="12">
        <v>852.05</v>
      </c>
      <c r="G3435" s="12">
        <v>2299</v>
      </c>
      <c r="H3435" s="12">
        <f>Baby_Fashion__2[[#This Row],[no_of_ratings]]*Baby_Fashion__2[[#This Row],[discount_price]]</f>
        <v>17893.05</v>
      </c>
      <c r="I3435" s="12">
        <v>1446.95</v>
      </c>
      <c r="J3435" t="str">
        <f>IF(Baby_Fashion__2[[#This Row],[no_of_ratings]]&gt;=4,"High",IF(Baby_Fashion__2[[#This Row],[no_of_ratings]]&gt;=3,"Medium","Low"))</f>
        <v>High</v>
      </c>
    </row>
    <row r="3436" spans="1:10" x14ac:dyDescent="0.25">
      <c r="A3436" s="18" t="s">
        <v>3286</v>
      </c>
      <c r="B3436" s="18" t="s">
        <v>2111</v>
      </c>
      <c r="C3436" s="18" t="s">
        <v>2112</v>
      </c>
      <c r="D3436">
        <v>0</v>
      </c>
      <c r="E3436" s="12">
        <v>0</v>
      </c>
      <c r="F3436" s="12">
        <v>666</v>
      </c>
      <c r="G3436" s="12">
        <v>670</v>
      </c>
      <c r="H3436" s="12">
        <f>Baby_Fashion__2[[#This Row],[no_of_ratings]]*Baby_Fashion__2[[#This Row],[discount_price]]</f>
        <v>0</v>
      </c>
      <c r="I3436" s="12">
        <v>4</v>
      </c>
      <c r="J3436" t="str">
        <f>IF(Baby_Fashion__2[[#This Row],[no_of_ratings]]&gt;=4,"High",IF(Baby_Fashion__2[[#This Row],[no_of_ratings]]&gt;=3,"Medium","Low"))</f>
        <v>Low</v>
      </c>
    </row>
    <row r="3437" spans="1:10" x14ac:dyDescent="0.25">
      <c r="A3437" s="18" t="s">
        <v>3287</v>
      </c>
      <c r="B3437" s="18" t="s">
        <v>2111</v>
      </c>
      <c r="C3437" s="18" t="s">
        <v>2112</v>
      </c>
      <c r="D3437">
        <v>4.0999999999999996</v>
      </c>
      <c r="E3437" s="12">
        <v>10</v>
      </c>
      <c r="F3437" s="12">
        <v>1299</v>
      </c>
      <c r="G3437" s="12">
        <v>3399</v>
      </c>
      <c r="H3437" s="12">
        <f>Baby_Fashion__2[[#This Row],[no_of_ratings]]*Baby_Fashion__2[[#This Row],[discount_price]]</f>
        <v>12990</v>
      </c>
      <c r="I3437" s="12">
        <v>2100</v>
      </c>
      <c r="J3437" t="str">
        <f>IF(Baby_Fashion__2[[#This Row],[no_of_ratings]]&gt;=4,"High",IF(Baby_Fashion__2[[#This Row],[no_of_ratings]]&gt;=3,"Medium","Low"))</f>
        <v>High</v>
      </c>
    </row>
    <row r="3438" spans="1:10" x14ac:dyDescent="0.25">
      <c r="A3438" s="18" t="s">
        <v>3288</v>
      </c>
      <c r="B3438" s="18" t="s">
        <v>2111</v>
      </c>
      <c r="C3438" s="18" t="s">
        <v>2112</v>
      </c>
      <c r="D3438">
        <v>4</v>
      </c>
      <c r="E3438" s="12">
        <v>7</v>
      </c>
      <c r="F3438" s="12">
        <v>299</v>
      </c>
      <c r="G3438" s="12">
        <v>799</v>
      </c>
      <c r="H3438" s="12">
        <f>Baby_Fashion__2[[#This Row],[no_of_ratings]]*Baby_Fashion__2[[#This Row],[discount_price]]</f>
        <v>2093</v>
      </c>
      <c r="I3438" s="12">
        <v>500</v>
      </c>
      <c r="J3438" t="str">
        <f>IF(Baby_Fashion__2[[#This Row],[no_of_ratings]]&gt;=4,"High",IF(Baby_Fashion__2[[#This Row],[no_of_ratings]]&gt;=3,"Medium","Low"))</f>
        <v>High</v>
      </c>
    </row>
    <row r="3439" spans="1:10" x14ac:dyDescent="0.25">
      <c r="A3439" s="18" t="s">
        <v>3289</v>
      </c>
      <c r="B3439" s="18" t="s">
        <v>2111</v>
      </c>
      <c r="C3439" s="18" t="s">
        <v>2112</v>
      </c>
      <c r="D3439">
        <v>3</v>
      </c>
      <c r="E3439" s="12">
        <v>6</v>
      </c>
      <c r="F3439" s="12">
        <v>225</v>
      </c>
      <c r="G3439" s="12">
        <v>349</v>
      </c>
      <c r="H3439" s="12">
        <f>Baby_Fashion__2[[#This Row],[no_of_ratings]]*Baby_Fashion__2[[#This Row],[discount_price]]</f>
        <v>1350</v>
      </c>
      <c r="I3439" s="12">
        <v>124</v>
      </c>
      <c r="J3439" t="str">
        <f>IF(Baby_Fashion__2[[#This Row],[no_of_ratings]]&gt;=4,"High",IF(Baby_Fashion__2[[#This Row],[no_of_ratings]]&gt;=3,"Medium","Low"))</f>
        <v>High</v>
      </c>
    </row>
    <row r="3440" spans="1:10" x14ac:dyDescent="0.25">
      <c r="A3440" s="18" t="s">
        <v>3290</v>
      </c>
      <c r="B3440" s="18" t="s">
        <v>2111</v>
      </c>
      <c r="C3440" s="18" t="s">
        <v>2112</v>
      </c>
      <c r="D3440">
        <v>5</v>
      </c>
      <c r="E3440" s="12">
        <v>1</v>
      </c>
      <c r="F3440" s="12">
        <v>349</v>
      </c>
      <c r="G3440" s="12">
        <v>498</v>
      </c>
      <c r="H3440" s="12">
        <f>Baby_Fashion__2[[#This Row],[no_of_ratings]]*Baby_Fashion__2[[#This Row],[discount_price]]</f>
        <v>349</v>
      </c>
      <c r="I3440" s="12">
        <v>149</v>
      </c>
      <c r="J3440" t="str">
        <f>IF(Baby_Fashion__2[[#This Row],[no_of_ratings]]&gt;=4,"High",IF(Baby_Fashion__2[[#This Row],[no_of_ratings]]&gt;=3,"Medium","Low"))</f>
        <v>Low</v>
      </c>
    </row>
    <row r="3441" spans="1:10" x14ac:dyDescent="0.25">
      <c r="A3441" s="18" t="s">
        <v>3291</v>
      </c>
      <c r="B3441" s="18" t="s">
        <v>2111</v>
      </c>
      <c r="C3441" s="18" t="s">
        <v>2112</v>
      </c>
      <c r="D3441">
        <v>4.2</v>
      </c>
      <c r="E3441" s="12">
        <v>8</v>
      </c>
      <c r="F3441" s="12">
        <v>245</v>
      </c>
      <c r="G3441" s="12">
        <v>499</v>
      </c>
      <c r="H3441" s="12">
        <f>Baby_Fashion__2[[#This Row],[no_of_ratings]]*Baby_Fashion__2[[#This Row],[discount_price]]</f>
        <v>1960</v>
      </c>
      <c r="I3441" s="12">
        <v>254</v>
      </c>
      <c r="J3441" t="str">
        <f>IF(Baby_Fashion__2[[#This Row],[no_of_ratings]]&gt;=4,"High",IF(Baby_Fashion__2[[#This Row],[no_of_ratings]]&gt;=3,"Medium","Low"))</f>
        <v>High</v>
      </c>
    </row>
    <row r="3442" spans="1:10" x14ac:dyDescent="0.25">
      <c r="A3442" s="18" t="s">
        <v>3292</v>
      </c>
      <c r="B3442" s="18" t="s">
        <v>2111</v>
      </c>
      <c r="C3442" s="18" t="s">
        <v>2112</v>
      </c>
      <c r="D3442">
        <v>3.5</v>
      </c>
      <c r="E3442" s="12">
        <v>34</v>
      </c>
      <c r="F3442" s="12">
        <v>319</v>
      </c>
      <c r="G3442" s="12">
        <v>500</v>
      </c>
      <c r="H3442" s="12">
        <f>Baby_Fashion__2[[#This Row],[no_of_ratings]]*Baby_Fashion__2[[#This Row],[discount_price]]</f>
        <v>10846</v>
      </c>
      <c r="I3442" s="12">
        <v>181</v>
      </c>
      <c r="J3442" t="str">
        <f>IF(Baby_Fashion__2[[#This Row],[no_of_ratings]]&gt;=4,"High",IF(Baby_Fashion__2[[#This Row],[no_of_ratings]]&gt;=3,"Medium","Low"))</f>
        <v>High</v>
      </c>
    </row>
    <row r="3443" spans="1:10" x14ac:dyDescent="0.25">
      <c r="A3443" s="18" t="s">
        <v>3293</v>
      </c>
      <c r="B3443" s="18" t="s">
        <v>2111</v>
      </c>
      <c r="C3443" s="18" t="s">
        <v>2112</v>
      </c>
      <c r="D3443">
        <v>4.5</v>
      </c>
      <c r="E3443" s="12">
        <v>4</v>
      </c>
      <c r="F3443" s="12">
        <v>568</v>
      </c>
      <c r="G3443" s="12">
        <v>998</v>
      </c>
      <c r="H3443" s="12">
        <f>Baby_Fashion__2[[#This Row],[no_of_ratings]]*Baby_Fashion__2[[#This Row],[discount_price]]</f>
        <v>2272</v>
      </c>
      <c r="I3443" s="12">
        <v>430</v>
      </c>
      <c r="J3443" t="str">
        <f>IF(Baby_Fashion__2[[#This Row],[no_of_ratings]]&gt;=4,"High",IF(Baby_Fashion__2[[#This Row],[no_of_ratings]]&gt;=3,"Medium","Low"))</f>
        <v>High</v>
      </c>
    </row>
    <row r="3444" spans="1:10" x14ac:dyDescent="0.25">
      <c r="A3444" s="18" t="s">
        <v>3294</v>
      </c>
      <c r="B3444" s="18" t="s">
        <v>2111</v>
      </c>
      <c r="C3444" s="18" t="s">
        <v>2112</v>
      </c>
      <c r="D3444">
        <v>3.4</v>
      </c>
      <c r="E3444" s="12">
        <v>5</v>
      </c>
      <c r="F3444" s="12">
        <v>239</v>
      </c>
      <c r="G3444" s="12">
        <v>499</v>
      </c>
      <c r="H3444" s="12">
        <f>Baby_Fashion__2[[#This Row],[no_of_ratings]]*Baby_Fashion__2[[#This Row],[discount_price]]</f>
        <v>1195</v>
      </c>
      <c r="I3444" s="12">
        <v>260</v>
      </c>
      <c r="J3444" t="str">
        <f>IF(Baby_Fashion__2[[#This Row],[no_of_ratings]]&gt;=4,"High",IF(Baby_Fashion__2[[#This Row],[no_of_ratings]]&gt;=3,"Medium","Low"))</f>
        <v>High</v>
      </c>
    </row>
    <row r="3445" spans="1:10" x14ac:dyDescent="0.25">
      <c r="A3445" s="18" t="s">
        <v>3295</v>
      </c>
      <c r="B3445" s="18" t="s">
        <v>2111</v>
      </c>
      <c r="C3445" s="18" t="s">
        <v>2112</v>
      </c>
      <c r="D3445">
        <v>4.5</v>
      </c>
      <c r="E3445" s="12">
        <v>4</v>
      </c>
      <c r="F3445" s="12">
        <v>0</v>
      </c>
      <c r="G3445" s="12">
        <v>495</v>
      </c>
      <c r="H3445" s="12">
        <f>Baby_Fashion__2[[#This Row],[no_of_ratings]]*Baby_Fashion__2[[#This Row],[discount_price]]</f>
        <v>0</v>
      </c>
      <c r="I3445" s="12">
        <v>495</v>
      </c>
      <c r="J3445" t="str">
        <f>IF(Baby_Fashion__2[[#This Row],[no_of_ratings]]&gt;=4,"High",IF(Baby_Fashion__2[[#This Row],[no_of_ratings]]&gt;=3,"Medium","Low"))</f>
        <v>High</v>
      </c>
    </row>
    <row r="3446" spans="1:10" x14ac:dyDescent="0.25">
      <c r="A3446" s="18" t="s">
        <v>3296</v>
      </c>
      <c r="B3446" s="18" t="s">
        <v>2111</v>
      </c>
      <c r="C3446" s="18" t="s">
        <v>2112</v>
      </c>
      <c r="D3446">
        <v>3.7</v>
      </c>
      <c r="E3446" s="12">
        <v>9</v>
      </c>
      <c r="F3446" s="12">
        <v>1550</v>
      </c>
      <c r="G3446" s="12">
        <v>3299</v>
      </c>
      <c r="H3446" s="12">
        <f>Baby_Fashion__2[[#This Row],[no_of_ratings]]*Baby_Fashion__2[[#This Row],[discount_price]]</f>
        <v>13950</v>
      </c>
      <c r="I3446" s="12">
        <v>1749</v>
      </c>
      <c r="J3446" t="str">
        <f>IF(Baby_Fashion__2[[#This Row],[no_of_ratings]]&gt;=4,"High",IF(Baby_Fashion__2[[#This Row],[no_of_ratings]]&gt;=3,"Medium","Low"))</f>
        <v>High</v>
      </c>
    </row>
    <row r="3447" spans="1:10" x14ac:dyDescent="0.25">
      <c r="A3447" s="18" t="s">
        <v>3297</v>
      </c>
      <c r="B3447" s="18" t="s">
        <v>2111</v>
      </c>
      <c r="C3447" s="18" t="s">
        <v>2112</v>
      </c>
      <c r="D3447">
        <v>2.9</v>
      </c>
      <c r="E3447" s="12">
        <v>154</v>
      </c>
      <c r="F3447" s="12">
        <v>189</v>
      </c>
      <c r="G3447" s="12">
        <v>300</v>
      </c>
      <c r="H3447" s="12">
        <f>Baby_Fashion__2[[#This Row],[no_of_ratings]]*Baby_Fashion__2[[#This Row],[discount_price]]</f>
        <v>29106</v>
      </c>
      <c r="I3447" s="12">
        <v>111</v>
      </c>
      <c r="J3447" t="str">
        <f>IF(Baby_Fashion__2[[#This Row],[no_of_ratings]]&gt;=4,"High",IF(Baby_Fashion__2[[#This Row],[no_of_ratings]]&gt;=3,"Medium","Low"))</f>
        <v>High</v>
      </c>
    </row>
    <row r="3448" spans="1:10" x14ac:dyDescent="0.25">
      <c r="A3448" s="18" t="s">
        <v>3298</v>
      </c>
      <c r="B3448" s="18" t="s">
        <v>2111</v>
      </c>
      <c r="C3448" s="18" t="s">
        <v>2112</v>
      </c>
      <c r="D3448">
        <v>3.5</v>
      </c>
      <c r="E3448" s="12">
        <v>4</v>
      </c>
      <c r="F3448" s="12">
        <v>450</v>
      </c>
      <c r="G3448" s="12">
        <v>599</v>
      </c>
      <c r="H3448" s="12">
        <f>Baby_Fashion__2[[#This Row],[no_of_ratings]]*Baby_Fashion__2[[#This Row],[discount_price]]</f>
        <v>1800</v>
      </c>
      <c r="I3448" s="12">
        <v>149</v>
      </c>
      <c r="J3448" t="str">
        <f>IF(Baby_Fashion__2[[#This Row],[no_of_ratings]]&gt;=4,"High",IF(Baby_Fashion__2[[#This Row],[no_of_ratings]]&gt;=3,"Medium","Low"))</f>
        <v>High</v>
      </c>
    </row>
    <row r="3449" spans="1:10" x14ac:dyDescent="0.25">
      <c r="A3449" s="18" t="s">
        <v>3299</v>
      </c>
      <c r="B3449" s="18" t="s">
        <v>2111</v>
      </c>
      <c r="C3449" s="18" t="s">
        <v>2112</v>
      </c>
      <c r="D3449">
        <v>4.3</v>
      </c>
      <c r="E3449" s="12">
        <v>12</v>
      </c>
      <c r="F3449" s="12">
        <v>549</v>
      </c>
      <c r="G3449" s="12">
        <v>1499</v>
      </c>
      <c r="H3449" s="12">
        <f>Baby_Fashion__2[[#This Row],[no_of_ratings]]*Baby_Fashion__2[[#This Row],[discount_price]]</f>
        <v>6588</v>
      </c>
      <c r="I3449" s="12">
        <v>950</v>
      </c>
      <c r="J3449" t="str">
        <f>IF(Baby_Fashion__2[[#This Row],[no_of_ratings]]&gt;=4,"High",IF(Baby_Fashion__2[[#This Row],[no_of_ratings]]&gt;=3,"Medium","Low"))</f>
        <v>High</v>
      </c>
    </row>
    <row r="3450" spans="1:10" x14ac:dyDescent="0.25">
      <c r="A3450" s="18" t="s">
        <v>3300</v>
      </c>
      <c r="B3450" s="18" t="s">
        <v>2111</v>
      </c>
      <c r="C3450" s="18" t="s">
        <v>2112</v>
      </c>
      <c r="D3450">
        <v>3.7</v>
      </c>
      <c r="E3450" s="12">
        <v>2</v>
      </c>
      <c r="F3450" s="12">
        <v>2780</v>
      </c>
      <c r="G3450" s="12">
        <v>3200</v>
      </c>
      <c r="H3450" s="12">
        <f>Baby_Fashion__2[[#This Row],[no_of_ratings]]*Baby_Fashion__2[[#This Row],[discount_price]]</f>
        <v>5560</v>
      </c>
      <c r="I3450" s="12">
        <v>420</v>
      </c>
      <c r="J3450" t="str">
        <f>IF(Baby_Fashion__2[[#This Row],[no_of_ratings]]&gt;=4,"High",IF(Baby_Fashion__2[[#This Row],[no_of_ratings]]&gt;=3,"Medium","Low"))</f>
        <v>Low</v>
      </c>
    </row>
    <row r="3451" spans="1:10" x14ac:dyDescent="0.25">
      <c r="A3451" s="18" t="s">
        <v>3301</v>
      </c>
      <c r="B3451" s="18" t="s">
        <v>2111</v>
      </c>
      <c r="C3451" s="18" t="s">
        <v>2112</v>
      </c>
      <c r="D3451">
        <v>5</v>
      </c>
      <c r="E3451" s="12">
        <v>3</v>
      </c>
      <c r="F3451" s="12">
        <v>483</v>
      </c>
      <c r="G3451" s="12">
        <v>799</v>
      </c>
      <c r="H3451" s="12">
        <f>Baby_Fashion__2[[#This Row],[no_of_ratings]]*Baby_Fashion__2[[#This Row],[discount_price]]</f>
        <v>1449</v>
      </c>
      <c r="I3451" s="12">
        <v>316</v>
      </c>
      <c r="J3451" t="str">
        <f>IF(Baby_Fashion__2[[#This Row],[no_of_ratings]]&gt;=4,"High",IF(Baby_Fashion__2[[#This Row],[no_of_ratings]]&gt;=3,"Medium","Low"))</f>
        <v>Medium</v>
      </c>
    </row>
    <row r="3452" spans="1:10" x14ac:dyDescent="0.25">
      <c r="A3452" s="18" t="s">
        <v>3302</v>
      </c>
      <c r="B3452" s="18" t="s">
        <v>2111</v>
      </c>
      <c r="C3452" s="18" t="s">
        <v>2112</v>
      </c>
      <c r="D3452">
        <v>3.9</v>
      </c>
      <c r="E3452" s="12">
        <v>14</v>
      </c>
      <c r="F3452" s="12">
        <v>158</v>
      </c>
      <c r="G3452" s="12">
        <v>598</v>
      </c>
      <c r="H3452" s="12">
        <f>Baby_Fashion__2[[#This Row],[no_of_ratings]]*Baby_Fashion__2[[#This Row],[discount_price]]</f>
        <v>2212</v>
      </c>
      <c r="I3452" s="12">
        <v>440</v>
      </c>
      <c r="J3452" t="str">
        <f>IF(Baby_Fashion__2[[#This Row],[no_of_ratings]]&gt;=4,"High",IF(Baby_Fashion__2[[#This Row],[no_of_ratings]]&gt;=3,"Medium","Low"))</f>
        <v>High</v>
      </c>
    </row>
    <row r="3453" spans="1:10" x14ac:dyDescent="0.25">
      <c r="A3453" s="18" t="s">
        <v>3303</v>
      </c>
      <c r="B3453" s="18" t="s">
        <v>2111</v>
      </c>
      <c r="C3453" s="18" t="s">
        <v>2112</v>
      </c>
      <c r="D3453">
        <v>2.6</v>
      </c>
      <c r="E3453" s="12">
        <v>5</v>
      </c>
      <c r="F3453" s="12">
        <v>667</v>
      </c>
      <c r="G3453" s="12">
        <v>3400</v>
      </c>
      <c r="H3453" s="12">
        <f>Baby_Fashion__2[[#This Row],[no_of_ratings]]*Baby_Fashion__2[[#This Row],[discount_price]]</f>
        <v>3335</v>
      </c>
      <c r="I3453" s="12">
        <v>2733</v>
      </c>
      <c r="J3453" t="str">
        <f>IF(Baby_Fashion__2[[#This Row],[no_of_ratings]]&gt;=4,"High",IF(Baby_Fashion__2[[#This Row],[no_of_ratings]]&gt;=3,"Medium","Low"))</f>
        <v>High</v>
      </c>
    </row>
    <row r="3454" spans="1:10" x14ac:dyDescent="0.25">
      <c r="A3454" s="18" t="s">
        <v>3304</v>
      </c>
      <c r="B3454" s="18" t="s">
        <v>2111</v>
      </c>
      <c r="C3454" s="18" t="s">
        <v>2112</v>
      </c>
      <c r="D3454">
        <v>4.0999999999999996</v>
      </c>
      <c r="E3454" s="12">
        <v>9596</v>
      </c>
      <c r="F3454" s="12">
        <v>738</v>
      </c>
      <c r="G3454" s="12">
        <v>2700</v>
      </c>
      <c r="H3454" s="12">
        <f>Baby_Fashion__2[[#This Row],[no_of_ratings]]*Baby_Fashion__2[[#This Row],[discount_price]]</f>
        <v>7081848</v>
      </c>
      <c r="I3454" s="12">
        <v>1962</v>
      </c>
      <c r="J3454" t="str">
        <f>IF(Baby_Fashion__2[[#This Row],[no_of_ratings]]&gt;=4,"High",IF(Baby_Fashion__2[[#This Row],[no_of_ratings]]&gt;=3,"Medium","Low"))</f>
        <v>High</v>
      </c>
    </row>
    <row r="3455" spans="1:10" x14ac:dyDescent="0.25">
      <c r="A3455" s="18" t="s">
        <v>3305</v>
      </c>
      <c r="B3455" s="18" t="s">
        <v>2111</v>
      </c>
      <c r="C3455" s="18" t="s">
        <v>2112</v>
      </c>
      <c r="D3455">
        <v>0</v>
      </c>
      <c r="E3455" s="12">
        <v>0</v>
      </c>
      <c r="F3455" s="12">
        <v>295</v>
      </c>
      <c r="G3455" s="12">
        <v>375</v>
      </c>
      <c r="H3455" s="12">
        <f>Baby_Fashion__2[[#This Row],[no_of_ratings]]*Baby_Fashion__2[[#This Row],[discount_price]]</f>
        <v>0</v>
      </c>
      <c r="I3455" s="12">
        <v>80</v>
      </c>
      <c r="J3455" t="str">
        <f>IF(Baby_Fashion__2[[#This Row],[no_of_ratings]]&gt;=4,"High",IF(Baby_Fashion__2[[#This Row],[no_of_ratings]]&gt;=3,"Medium","Low"))</f>
        <v>Low</v>
      </c>
    </row>
    <row r="3456" spans="1:10" x14ac:dyDescent="0.25">
      <c r="A3456" s="18" t="s">
        <v>3306</v>
      </c>
      <c r="B3456" s="18" t="s">
        <v>2111</v>
      </c>
      <c r="C3456" s="18" t="s">
        <v>2112</v>
      </c>
      <c r="D3456">
        <v>3.1</v>
      </c>
      <c r="E3456" s="12">
        <v>5</v>
      </c>
      <c r="F3456" s="12">
        <v>450</v>
      </c>
      <c r="G3456" s="12">
        <v>599</v>
      </c>
      <c r="H3456" s="12">
        <f>Baby_Fashion__2[[#This Row],[no_of_ratings]]*Baby_Fashion__2[[#This Row],[discount_price]]</f>
        <v>2250</v>
      </c>
      <c r="I3456" s="12">
        <v>149</v>
      </c>
      <c r="J3456" t="str">
        <f>IF(Baby_Fashion__2[[#This Row],[no_of_ratings]]&gt;=4,"High",IF(Baby_Fashion__2[[#This Row],[no_of_ratings]]&gt;=3,"Medium","Low"))</f>
        <v>High</v>
      </c>
    </row>
    <row r="3457" spans="1:10" x14ac:dyDescent="0.25">
      <c r="A3457" s="18" t="s">
        <v>3307</v>
      </c>
      <c r="B3457" s="18" t="s">
        <v>2111</v>
      </c>
      <c r="C3457" s="18" t="s">
        <v>2112</v>
      </c>
      <c r="D3457">
        <v>5</v>
      </c>
      <c r="E3457" s="12">
        <v>1</v>
      </c>
      <c r="F3457" s="12">
        <v>249</v>
      </c>
      <c r="G3457" s="12">
        <v>399</v>
      </c>
      <c r="H3457" s="12">
        <f>Baby_Fashion__2[[#This Row],[no_of_ratings]]*Baby_Fashion__2[[#This Row],[discount_price]]</f>
        <v>249</v>
      </c>
      <c r="I3457" s="12">
        <v>150</v>
      </c>
      <c r="J3457" t="str">
        <f>IF(Baby_Fashion__2[[#This Row],[no_of_ratings]]&gt;=4,"High",IF(Baby_Fashion__2[[#This Row],[no_of_ratings]]&gt;=3,"Medium","Low"))</f>
        <v>Low</v>
      </c>
    </row>
    <row r="3458" spans="1:10" x14ac:dyDescent="0.25">
      <c r="A3458" s="18" t="s">
        <v>3308</v>
      </c>
      <c r="B3458" s="18" t="s">
        <v>2111</v>
      </c>
      <c r="C3458" s="18" t="s">
        <v>2112</v>
      </c>
      <c r="D3458">
        <v>0</v>
      </c>
      <c r="E3458" s="12">
        <v>0</v>
      </c>
      <c r="F3458" s="12">
        <v>415</v>
      </c>
      <c r="G3458" s="12">
        <v>498</v>
      </c>
      <c r="H3458" s="12">
        <f>Baby_Fashion__2[[#This Row],[no_of_ratings]]*Baby_Fashion__2[[#This Row],[discount_price]]</f>
        <v>0</v>
      </c>
      <c r="I3458" s="12">
        <v>83</v>
      </c>
      <c r="J3458" t="str">
        <f>IF(Baby_Fashion__2[[#This Row],[no_of_ratings]]&gt;=4,"High",IF(Baby_Fashion__2[[#This Row],[no_of_ratings]]&gt;=3,"Medium","Low"))</f>
        <v>Low</v>
      </c>
    </row>
    <row r="3459" spans="1:10" x14ac:dyDescent="0.25">
      <c r="A3459" s="18" t="s">
        <v>3309</v>
      </c>
      <c r="B3459" s="18" t="s">
        <v>2111</v>
      </c>
      <c r="C3459" s="18" t="s">
        <v>2112</v>
      </c>
      <c r="D3459">
        <v>4.5</v>
      </c>
      <c r="E3459" s="12">
        <v>6</v>
      </c>
      <c r="F3459" s="12">
        <v>449</v>
      </c>
      <c r="G3459" s="12">
        <v>599</v>
      </c>
      <c r="H3459" s="12">
        <f>Baby_Fashion__2[[#This Row],[no_of_ratings]]*Baby_Fashion__2[[#This Row],[discount_price]]</f>
        <v>2694</v>
      </c>
      <c r="I3459" s="12">
        <v>150</v>
      </c>
      <c r="J3459" t="str">
        <f>IF(Baby_Fashion__2[[#This Row],[no_of_ratings]]&gt;=4,"High",IF(Baby_Fashion__2[[#This Row],[no_of_ratings]]&gt;=3,"Medium","Low"))</f>
        <v>High</v>
      </c>
    </row>
    <row r="3460" spans="1:10" x14ac:dyDescent="0.25">
      <c r="A3460" s="18" t="s">
        <v>3310</v>
      </c>
      <c r="B3460" s="18" t="s">
        <v>2111</v>
      </c>
      <c r="C3460" s="18" t="s">
        <v>2112</v>
      </c>
      <c r="D3460">
        <v>0</v>
      </c>
      <c r="E3460" s="12">
        <v>0</v>
      </c>
      <c r="F3460" s="12">
        <v>290</v>
      </c>
      <c r="G3460" s="12">
        <v>300</v>
      </c>
      <c r="H3460" s="12">
        <f>Baby_Fashion__2[[#This Row],[no_of_ratings]]*Baby_Fashion__2[[#This Row],[discount_price]]</f>
        <v>0</v>
      </c>
      <c r="I3460" s="12">
        <v>10</v>
      </c>
      <c r="J3460" t="str">
        <f>IF(Baby_Fashion__2[[#This Row],[no_of_ratings]]&gt;=4,"High",IF(Baby_Fashion__2[[#This Row],[no_of_ratings]]&gt;=3,"Medium","Low"))</f>
        <v>Low</v>
      </c>
    </row>
    <row r="3461" spans="1:10" x14ac:dyDescent="0.25">
      <c r="A3461" s="18" t="s">
        <v>2926</v>
      </c>
      <c r="B3461" s="18" t="s">
        <v>2111</v>
      </c>
      <c r="C3461" s="18" t="s">
        <v>2112</v>
      </c>
      <c r="D3461">
        <v>4.4000000000000004</v>
      </c>
      <c r="E3461" s="12">
        <v>10</v>
      </c>
      <c r="F3461" s="12">
        <v>199</v>
      </c>
      <c r="G3461" s="12">
        <v>499</v>
      </c>
      <c r="H3461" s="12">
        <f>Baby_Fashion__2[[#This Row],[no_of_ratings]]*Baby_Fashion__2[[#This Row],[discount_price]]</f>
        <v>1990</v>
      </c>
      <c r="I3461" s="12">
        <v>300</v>
      </c>
      <c r="J3461" t="str">
        <f>IF(Baby_Fashion__2[[#This Row],[no_of_ratings]]&gt;=4,"High",IF(Baby_Fashion__2[[#This Row],[no_of_ratings]]&gt;=3,"Medium","Low"))</f>
        <v>High</v>
      </c>
    </row>
    <row r="3462" spans="1:10" x14ac:dyDescent="0.25">
      <c r="A3462" s="18" t="s">
        <v>3311</v>
      </c>
      <c r="B3462" s="18" t="s">
        <v>2111</v>
      </c>
      <c r="C3462" s="18" t="s">
        <v>2112</v>
      </c>
      <c r="D3462">
        <v>3</v>
      </c>
      <c r="E3462" s="12">
        <v>5</v>
      </c>
      <c r="F3462" s="12">
        <v>199</v>
      </c>
      <c r="G3462" s="12">
        <v>499</v>
      </c>
      <c r="H3462" s="12">
        <f>Baby_Fashion__2[[#This Row],[no_of_ratings]]*Baby_Fashion__2[[#This Row],[discount_price]]</f>
        <v>995</v>
      </c>
      <c r="I3462" s="12">
        <v>300</v>
      </c>
      <c r="J3462" t="str">
        <f>IF(Baby_Fashion__2[[#This Row],[no_of_ratings]]&gt;=4,"High",IF(Baby_Fashion__2[[#This Row],[no_of_ratings]]&gt;=3,"Medium","Low"))</f>
        <v>High</v>
      </c>
    </row>
    <row r="3463" spans="1:10" x14ac:dyDescent="0.25">
      <c r="A3463" s="18" t="s">
        <v>3312</v>
      </c>
      <c r="B3463" s="18" t="s">
        <v>2111</v>
      </c>
      <c r="C3463" s="18" t="s">
        <v>2112</v>
      </c>
      <c r="D3463">
        <v>0</v>
      </c>
      <c r="E3463" s="12">
        <v>0</v>
      </c>
      <c r="F3463" s="12">
        <v>325</v>
      </c>
      <c r="G3463" s="12">
        <v>420</v>
      </c>
      <c r="H3463" s="12">
        <f>Baby_Fashion__2[[#This Row],[no_of_ratings]]*Baby_Fashion__2[[#This Row],[discount_price]]</f>
        <v>0</v>
      </c>
      <c r="I3463" s="12">
        <v>95</v>
      </c>
      <c r="J3463" t="str">
        <f>IF(Baby_Fashion__2[[#This Row],[no_of_ratings]]&gt;=4,"High",IF(Baby_Fashion__2[[#This Row],[no_of_ratings]]&gt;=3,"Medium","Low"))</f>
        <v>Low</v>
      </c>
    </row>
    <row r="3464" spans="1:10" x14ac:dyDescent="0.25">
      <c r="A3464" s="18" t="s">
        <v>3313</v>
      </c>
      <c r="B3464" s="18" t="s">
        <v>2111</v>
      </c>
      <c r="C3464" s="18" t="s">
        <v>2112</v>
      </c>
      <c r="D3464">
        <v>0</v>
      </c>
      <c r="E3464" s="12">
        <v>0</v>
      </c>
      <c r="F3464" s="12">
        <v>0</v>
      </c>
      <c r="G3464" s="12">
        <v>0</v>
      </c>
      <c r="H3464" s="12">
        <f>Baby_Fashion__2[[#This Row],[no_of_ratings]]*Baby_Fashion__2[[#This Row],[discount_price]]</f>
        <v>0</v>
      </c>
      <c r="I3464" s="12">
        <v>0</v>
      </c>
      <c r="J3464" t="str">
        <f>IF(Baby_Fashion__2[[#This Row],[no_of_ratings]]&gt;=4,"High",IF(Baby_Fashion__2[[#This Row],[no_of_ratings]]&gt;=3,"Medium","Low"))</f>
        <v>Low</v>
      </c>
    </row>
    <row r="3465" spans="1:10" x14ac:dyDescent="0.25">
      <c r="A3465" s="18" t="s">
        <v>3314</v>
      </c>
      <c r="B3465" s="18" t="s">
        <v>2111</v>
      </c>
      <c r="C3465" s="18" t="s">
        <v>2112</v>
      </c>
      <c r="D3465">
        <v>0</v>
      </c>
      <c r="E3465" s="12">
        <v>0</v>
      </c>
      <c r="F3465" s="12">
        <v>425</v>
      </c>
      <c r="G3465" s="12">
        <v>488</v>
      </c>
      <c r="H3465" s="12">
        <f>Baby_Fashion__2[[#This Row],[no_of_ratings]]*Baby_Fashion__2[[#This Row],[discount_price]]</f>
        <v>0</v>
      </c>
      <c r="I3465" s="12">
        <v>63</v>
      </c>
      <c r="J3465" t="str">
        <f>IF(Baby_Fashion__2[[#This Row],[no_of_ratings]]&gt;=4,"High",IF(Baby_Fashion__2[[#This Row],[no_of_ratings]]&gt;=3,"Medium","Low"))</f>
        <v>Low</v>
      </c>
    </row>
    <row r="3466" spans="1:10" x14ac:dyDescent="0.25">
      <c r="A3466" s="18" t="s">
        <v>3315</v>
      </c>
      <c r="B3466" s="18" t="s">
        <v>2111</v>
      </c>
      <c r="C3466" s="18" t="s">
        <v>2112</v>
      </c>
      <c r="D3466">
        <v>0</v>
      </c>
      <c r="E3466" s="12">
        <v>0</v>
      </c>
      <c r="F3466" s="12">
        <v>630</v>
      </c>
      <c r="G3466" s="12">
        <v>825</v>
      </c>
      <c r="H3466" s="12">
        <f>Baby_Fashion__2[[#This Row],[no_of_ratings]]*Baby_Fashion__2[[#This Row],[discount_price]]</f>
        <v>0</v>
      </c>
      <c r="I3466" s="12">
        <v>195</v>
      </c>
      <c r="J3466" t="str">
        <f>IF(Baby_Fashion__2[[#This Row],[no_of_ratings]]&gt;=4,"High",IF(Baby_Fashion__2[[#This Row],[no_of_ratings]]&gt;=3,"Medium","Low"))</f>
        <v>Low</v>
      </c>
    </row>
    <row r="3467" spans="1:10" x14ac:dyDescent="0.25">
      <c r="A3467" s="18" t="s">
        <v>3316</v>
      </c>
      <c r="B3467" s="18" t="s">
        <v>2111</v>
      </c>
      <c r="C3467" s="18" t="s">
        <v>2112</v>
      </c>
      <c r="D3467">
        <v>0</v>
      </c>
      <c r="E3467" s="12">
        <v>0</v>
      </c>
      <c r="F3467" s="12">
        <v>299</v>
      </c>
      <c r="G3467" s="12">
        <v>499</v>
      </c>
      <c r="H3467" s="12">
        <f>Baby_Fashion__2[[#This Row],[no_of_ratings]]*Baby_Fashion__2[[#This Row],[discount_price]]</f>
        <v>0</v>
      </c>
      <c r="I3467" s="12">
        <v>200</v>
      </c>
      <c r="J3467" t="str">
        <f>IF(Baby_Fashion__2[[#This Row],[no_of_ratings]]&gt;=4,"High",IF(Baby_Fashion__2[[#This Row],[no_of_ratings]]&gt;=3,"Medium","Low"))</f>
        <v>Low</v>
      </c>
    </row>
    <row r="3468" spans="1:10" x14ac:dyDescent="0.25">
      <c r="A3468" s="18" t="s">
        <v>3317</v>
      </c>
      <c r="B3468" s="18" t="s">
        <v>2111</v>
      </c>
      <c r="C3468" s="18" t="s">
        <v>2112</v>
      </c>
      <c r="D3468">
        <v>0</v>
      </c>
      <c r="E3468" s="12">
        <v>0</v>
      </c>
      <c r="F3468" s="12">
        <v>299</v>
      </c>
      <c r="G3468" s="12">
        <v>499</v>
      </c>
      <c r="H3468" s="12">
        <f>Baby_Fashion__2[[#This Row],[no_of_ratings]]*Baby_Fashion__2[[#This Row],[discount_price]]</f>
        <v>0</v>
      </c>
      <c r="I3468" s="12">
        <v>200</v>
      </c>
      <c r="J3468" t="str">
        <f>IF(Baby_Fashion__2[[#This Row],[no_of_ratings]]&gt;=4,"High",IF(Baby_Fashion__2[[#This Row],[no_of_ratings]]&gt;=3,"Medium","Low"))</f>
        <v>Low</v>
      </c>
    </row>
    <row r="3469" spans="1:10" x14ac:dyDescent="0.25">
      <c r="A3469" s="18" t="s">
        <v>3318</v>
      </c>
      <c r="B3469" s="18" t="s">
        <v>2111</v>
      </c>
      <c r="C3469" s="18" t="s">
        <v>2112</v>
      </c>
      <c r="D3469">
        <v>1</v>
      </c>
      <c r="E3469" s="12">
        <v>1</v>
      </c>
      <c r="F3469" s="12">
        <v>699</v>
      </c>
      <c r="G3469" s="12">
        <v>999</v>
      </c>
      <c r="H3469" s="12">
        <f>Baby_Fashion__2[[#This Row],[no_of_ratings]]*Baby_Fashion__2[[#This Row],[discount_price]]</f>
        <v>699</v>
      </c>
      <c r="I3469" s="12">
        <v>300</v>
      </c>
      <c r="J3469" t="str">
        <f>IF(Baby_Fashion__2[[#This Row],[no_of_ratings]]&gt;=4,"High",IF(Baby_Fashion__2[[#This Row],[no_of_ratings]]&gt;=3,"Medium","Low"))</f>
        <v>Low</v>
      </c>
    </row>
    <row r="3470" spans="1:10" x14ac:dyDescent="0.25">
      <c r="A3470" s="18" t="s">
        <v>3319</v>
      </c>
      <c r="B3470" s="18" t="s">
        <v>2111</v>
      </c>
      <c r="C3470" s="18" t="s">
        <v>2112</v>
      </c>
      <c r="D3470">
        <v>3</v>
      </c>
      <c r="E3470" s="12">
        <v>1</v>
      </c>
      <c r="F3470" s="12">
        <v>199</v>
      </c>
      <c r="G3470" s="12">
        <v>399</v>
      </c>
      <c r="H3470" s="12">
        <f>Baby_Fashion__2[[#This Row],[no_of_ratings]]*Baby_Fashion__2[[#This Row],[discount_price]]</f>
        <v>199</v>
      </c>
      <c r="I3470" s="12">
        <v>200</v>
      </c>
      <c r="J3470" t="str">
        <f>IF(Baby_Fashion__2[[#This Row],[no_of_ratings]]&gt;=4,"High",IF(Baby_Fashion__2[[#This Row],[no_of_ratings]]&gt;=3,"Medium","Low"))</f>
        <v>Low</v>
      </c>
    </row>
    <row r="3471" spans="1:10" x14ac:dyDescent="0.25">
      <c r="A3471" s="18" t="s">
        <v>3320</v>
      </c>
      <c r="B3471" s="18" t="s">
        <v>2111</v>
      </c>
      <c r="C3471" s="18" t="s">
        <v>2112</v>
      </c>
      <c r="D3471">
        <v>3.5</v>
      </c>
      <c r="E3471" s="12">
        <v>4</v>
      </c>
      <c r="F3471" s="12">
        <v>449</v>
      </c>
      <c r="G3471" s="12">
        <v>899</v>
      </c>
      <c r="H3471" s="12">
        <f>Baby_Fashion__2[[#This Row],[no_of_ratings]]*Baby_Fashion__2[[#This Row],[discount_price]]</f>
        <v>1796</v>
      </c>
      <c r="I3471" s="12">
        <v>450</v>
      </c>
      <c r="J3471" t="str">
        <f>IF(Baby_Fashion__2[[#This Row],[no_of_ratings]]&gt;=4,"High",IF(Baby_Fashion__2[[#This Row],[no_of_ratings]]&gt;=3,"Medium","Low"))</f>
        <v>High</v>
      </c>
    </row>
    <row r="3472" spans="1:10" x14ac:dyDescent="0.25">
      <c r="A3472" s="18" t="s">
        <v>2577</v>
      </c>
      <c r="B3472" s="18" t="s">
        <v>2111</v>
      </c>
      <c r="C3472" s="18" t="s">
        <v>2112</v>
      </c>
      <c r="D3472">
        <v>4</v>
      </c>
      <c r="E3472" s="12">
        <v>4</v>
      </c>
      <c r="F3472" s="12">
        <v>149</v>
      </c>
      <c r="G3472" s="12">
        <v>699</v>
      </c>
      <c r="H3472" s="12">
        <f>Baby_Fashion__2[[#This Row],[no_of_ratings]]*Baby_Fashion__2[[#This Row],[discount_price]]</f>
        <v>596</v>
      </c>
      <c r="I3472" s="12">
        <v>550</v>
      </c>
      <c r="J3472" t="str">
        <f>IF(Baby_Fashion__2[[#This Row],[no_of_ratings]]&gt;=4,"High",IF(Baby_Fashion__2[[#This Row],[no_of_ratings]]&gt;=3,"Medium","Low"))</f>
        <v>High</v>
      </c>
    </row>
    <row r="3473" spans="1:10" x14ac:dyDescent="0.25">
      <c r="A3473" s="18" t="s">
        <v>3321</v>
      </c>
      <c r="B3473" s="18" t="s">
        <v>2111</v>
      </c>
      <c r="C3473" s="18" t="s">
        <v>2112</v>
      </c>
      <c r="D3473">
        <v>0</v>
      </c>
      <c r="E3473" s="12">
        <v>0</v>
      </c>
      <c r="F3473" s="12">
        <v>287</v>
      </c>
      <c r="G3473" s="12">
        <v>499</v>
      </c>
      <c r="H3473" s="12">
        <f>Baby_Fashion__2[[#This Row],[no_of_ratings]]*Baby_Fashion__2[[#This Row],[discount_price]]</f>
        <v>0</v>
      </c>
      <c r="I3473" s="12">
        <v>212</v>
      </c>
      <c r="J3473" t="str">
        <f>IF(Baby_Fashion__2[[#This Row],[no_of_ratings]]&gt;=4,"High",IF(Baby_Fashion__2[[#This Row],[no_of_ratings]]&gt;=3,"Medium","Low"))</f>
        <v>Low</v>
      </c>
    </row>
    <row r="3474" spans="1:10" x14ac:dyDescent="0.25">
      <c r="A3474" s="18" t="s">
        <v>3322</v>
      </c>
      <c r="B3474" s="18" t="s">
        <v>2111</v>
      </c>
      <c r="C3474" s="18" t="s">
        <v>2112</v>
      </c>
      <c r="D3474">
        <v>5</v>
      </c>
      <c r="E3474" s="12">
        <v>1</v>
      </c>
      <c r="F3474" s="12">
        <v>641</v>
      </c>
      <c r="G3474" s="12">
        <v>850</v>
      </c>
      <c r="H3474" s="12">
        <f>Baby_Fashion__2[[#This Row],[no_of_ratings]]*Baby_Fashion__2[[#This Row],[discount_price]]</f>
        <v>641</v>
      </c>
      <c r="I3474" s="12">
        <v>209</v>
      </c>
      <c r="J3474" t="str">
        <f>IF(Baby_Fashion__2[[#This Row],[no_of_ratings]]&gt;=4,"High",IF(Baby_Fashion__2[[#This Row],[no_of_ratings]]&gt;=3,"Medium","Low"))</f>
        <v>Low</v>
      </c>
    </row>
    <row r="3475" spans="1:10" x14ac:dyDescent="0.25">
      <c r="A3475" s="18" t="s">
        <v>3323</v>
      </c>
      <c r="B3475" s="18" t="s">
        <v>2111</v>
      </c>
      <c r="C3475" s="18" t="s">
        <v>2112</v>
      </c>
      <c r="D3475">
        <v>0</v>
      </c>
      <c r="E3475" s="12">
        <v>0</v>
      </c>
      <c r="F3475" s="12">
        <v>389</v>
      </c>
      <c r="G3475" s="12">
        <v>1299</v>
      </c>
      <c r="H3475" s="12">
        <f>Baby_Fashion__2[[#This Row],[no_of_ratings]]*Baby_Fashion__2[[#This Row],[discount_price]]</f>
        <v>0</v>
      </c>
      <c r="I3475" s="12">
        <v>910</v>
      </c>
      <c r="J3475" t="str">
        <f>IF(Baby_Fashion__2[[#This Row],[no_of_ratings]]&gt;=4,"High",IF(Baby_Fashion__2[[#This Row],[no_of_ratings]]&gt;=3,"Medium","Low"))</f>
        <v>Low</v>
      </c>
    </row>
    <row r="3476" spans="1:10" x14ac:dyDescent="0.25">
      <c r="A3476" s="18" t="s">
        <v>3324</v>
      </c>
      <c r="B3476" s="18" t="s">
        <v>2111</v>
      </c>
      <c r="C3476" s="18" t="s">
        <v>2112</v>
      </c>
      <c r="D3476">
        <v>4.2</v>
      </c>
      <c r="E3476" s="12">
        <v>4</v>
      </c>
      <c r="F3476" s="12">
        <v>497</v>
      </c>
      <c r="G3476" s="12">
        <v>699</v>
      </c>
      <c r="H3476" s="12">
        <f>Baby_Fashion__2[[#This Row],[no_of_ratings]]*Baby_Fashion__2[[#This Row],[discount_price]]</f>
        <v>1988</v>
      </c>
      <c r="I3476" s="12">
        <v>202</v>
      </c>
      <c r="J3476" t="str">
        <f>IF(Baby_Fashion__2[[#This Row],[no_of_ratings]]&gt;=4,"High",IF(Baby_Fashion__2[[#This Row],[no_of_ratings]]&gt;=3,"Medium","Low"))</f>
        <v>High</v>
      </c>
    </row>
    <row r="3477" spans="1:10" x14ac:dyDescent="0.25">
      <c r="A3477" s="18" t="s">
        <v>3325</v>
      </c>
      <c r="B3477" s="18" t="s">
        <v>2111</v>
      </c>
      <c r="C3477" s="18" t="s">
        <v>2112</v>
      </c>
      <c r="D3477">
        <v>3.9</v>
      </c>
      <c r="E3477" s="12">
        <v>46</v>
      </c>
      <c r="F3477" s="12">
        <v>379</v>
      </c>
      <c r="G3477" s="12">
        <v>600</v>
      </c>
      <c r="H3477" s="12">
        <f>Baby_Fashion__2[[#This Row],[no_of_ratings]]*Baby_Fashion__2[[#This Row],[discount_price]]</f>
        <v>17434</v>
      </c>
      <c r="I3477" s="12">
        <v>221</v>
      </c>
      <c r="J3477" t="str">
        <f>IF(Baby_Fashion__2[[#This Row],[no_of_ratings]]&gt;=4,"High",IF(Baby_Fashion__2[[#This Row],[no_of_ratings]]&gt;=3,"Medium","Low"))</f>
        <v>High</v>
      </c>
    </row>
    <row r="3478" spans="1:10" x14ac:dyDescent="0.25">
      <c r="A3478" s="18" t="s">
        <v>3326</v>
      </c>
      <c r="B3478" s="18" t="s">
        <v>2111</v>
      </c>
      <c r="C3478" s="18" t="s">
        <v>2112</v>
      </c>
      <c r="D3478">
        <v>3.4</v>
      </c>
      <c r="E3478" s="12">
        <v>3</v>
      </c>
      <c r="F3478" s="12">
        <v>249</v>
      </c>
      <c r="G3478" s="12">
        <v>399</v>
      </c>
      <c r="H3478" s="12">
        <f>Baby_Fashion__2[[#This Row],[no_of_ratings]]*Baby_Fashion__2[[#This Row],[discount_price]]</f>
        <v>747</v>
      </c>
      <c r="I3478" s="12">
        <v>150</v>
      </c>
      <c r="J3478" t="str">
        <f>IF(Baby_Fashion__2[[#This Row],[no_of_ratings]]&gt;=4,"High",IF(Baby_Fashion__2[[#This Row],[no_of_ratings]]&gt;=3,"Medium","Low"))</f>
        <v>Medium</v>
      </c>
    </row>
    <row r="3479" spans="1:10" x14ac:dyDescent="0.25">
      <c r="A3479" s="18" t="s">
        <v>3327</v>
      </c>
      <c r="B3479" s="18" t="s">
        <v>2111</v>
      </c>
      <c r="C3479" s="18" t="s">
        <v>2112</v>
      </c>
      <c r="D3479">
        <v>4.2</v>
      </c>
      <c r="E3479" s="12">
        <v>18</v>
      </c>
      <c r="F3479" s="12">
        <v>509</v>
      </c>
      <c r="G3479" s="12">
        <v>999</v>
      </c>
      <c r="H3479" s="12">
        <f>Baby_Fashion__2[[#This Row],[no_of_ratings]]*Baby_Fashion__2[[#This Row],[discount_price]]</f>
        <v>9162</v>
      </c>
      <c r="I3479" s="12">
        <v>490</v>
      </c>
      <c r="J3479" t="str">
        <f>IF(Baby_Fashion__2[[#This Row],[no_of_ratings]]&gt;=4,"High",IF(Baby_Fashion__2[[#This Row],[no_of_ratings]]&gt;=3,"Medium","Low"))</f>
        <v>High</v>
      </c>
    </row>
    <row r="3480" spans="1:10" x14ac:dyDescent="0.25">
      <c r="A3480" s="18" t="s">
        <v>3328</v>
      </c>
      <c r="B3480" s="18" t="s">
        <v>2111</v>
      </c>
      <c r="C3480" s="18" t="s">
        <v>2112</v>
      </c>
      <c r="D3480">
        <v>3.6</v>
      </c>
      <c r="E3480" s="12">
        <v>24</v>
      </c>
      <c r="F3480" s="12">
        <v>390</v>
      </c>
      <c r="G3480" s="12">
        <v>498</v>
      </c>
      <c r="H3480" s="12">
        <f>Baby_Fashion__2[[#This Row],[no_of_ratings]]*Baby_Fashion__2[[#This Row],[discount_price]]</f>
        <v>9360</v>
      </c>
      <c r="I3480" s="12">
        <v>108</v>
      </c>
      <c r="J3480" t="str">
        <f>IF(Baby_Fashion__2[[#This Row],[no_of_ratings]]&gt;=4,"High",IF(Baby_Fashion__2[[#This Row],[no_of_ratings]]&gt;=3,"Medium","Low"))</f>
        <v>High</v>
      </c>
    </row>
    <row r="3481" spans="1:10" x14ac:dyDescent="0.25">
      <c r="A3481" s="18" t="s">
        <v>3329</v>
      </c>
      <c r="B3481" s="18" t="s">
        <v>2111</v>
      </c>
      <c r="C3481" s="18" t="s">
        <v>2112</v>
      </c>
      <c r="D3481">
        <v>5</v>
      </c>
      <c r="E3481" s="12">
        <v>1</v>
      </c>
      <c r="F3481" s="12">
        <v>249</v>
      </c>
      <c r="G3481" s="12">
        <v>600</v>
      </c>
      <c r="H3481" s="12">
        <f>Baby_Fashion__2[[#This Row],[no_of_ratings]]*Baby_Fashion__2[[#This Row],[discount_price]]</f>
        <v>249</v>
      </c>
      <c r="I3481" s="12">
        <v>351</v>
      </c>
      <c r="J3481" t="str">
        <f>IF(Baby_Fashion__2[[#This Row],[no_of_ratings]]&gt;=4,"High",IF(Baby_Fashion__2[[#This Row],[no_of_ratings]]&gt;=3,"Medium","Low"))</f>
        <v>Low</v>
      </c>
    </row>
    <row r="3482" spans="1:10" x14ac:dyDescent="0.25">
      <c r="A3482" s="18" t="s">
        <v>3330</v>
      </c>
      <c r="B3482" s="18" t="s">
        <v>2111</v>
      </c>
      <c r="C3482" s="18" t="s">
        <v>2112</v>
      </c>
      <c r="D3482">
        <v>4.0999999999999996</v>
      </c>
      <c r="E3482" s="12">
        <v>7</v>
      </c>
      <c r="F3482" s="12">
        <v>450</v>
      </c>
      <c r="G3482" s="12">
        <v>550</v>
      </c>
      <c r="H3482" s="12">
        <f>Baby_Fashion__2[[#This Row],[no_of_ratings]]*Baby_Fashion__2[[#This Row],[discount_price]]</f>
        <v>3150</v>
      </c>
      <c r="I3482" s="12">
        <v>100</v>
      </c>
      <c r="J3482" t="str">
        <f>IF(Baby_Fashion__2[[#This Row],[no_of_ratings]]&gt;=4,"High",IF(Baby_Fashion__2[[#This Row],[no_of_ratings]]&gt;=3,"Medium","Low"))</f>
        <v>High</v>
      </c>
    </row>
    <row r="3483" spans="1:10" x14ac:dyDescent="0.25">
      <c r="A3483" s="18" t="s">
        <v>3331</v>
      </c>
      <c r="B3483" s="18" t="s">
        <v>2111</v>
      </c>
      <c r="C3483" s="18" t="s">
        <v>2112</v>
      </c>
      <c r="D3483">
        <v>3.4</v>
      </c>
      <c r="E3483" s="12">
        <v>25</v>
      </c>
      <c r="F3483" s="12">
        <v>0</v>
      </c>
      <c r="G3483" s="12">
        <v>229</v>
      </c>
      <c r="H3483" s="12">
        <f>Baby_Fashion__2[[#This Row],[no_of_ratings]]*Baby_Fashion__2[[#This Row],[discount_price]]</f>
        <v>0</v>
      </c>
      <c r="I3483" s="12">
        <v>229</v>
      </c>
      <c r="J3483" t="str">
        <f>IF(Baby_Fashion__2[[#This Row],[no_of_ratings]]&gt;=4,"High",IF(Baby_Fashion__2[[#This Row],[no_of_ratings]]&gt;=3,"Medium","Low"))</f>
        <v>High</v>
      </c>
    </row>
    <row r="3484" spans="1:10" x14ac:dyDescent="0.25">
      <c r="A3484" s="18" t="s">
        <v>3332</v>
      </c>
      <c r="B3484" s="18" t="s">
        <v>2111</v>
      </c>
      <c r="C3484" s="18" t="s">
        <v>2112</v>
      </c>
      <c r="D3484">
        <v>3.4</v>
      </c>
      <c r="E3484" s="12">
        <v>10</v>
      </c>
      <c r="F3484" s="12">
        <v>278</v>
      </c>
      <c r="G3484" s="12">
        <v>349</v>
      </c>
      <c r="H3484" s="12">
        <f>Baby_Fashion__2[[#This Row],[no_of_ratings]]*Baby_Fashion__2[[#This Row],[discount_price]]</f>
        <v>2780</v>
      </c>
      <c r="I3484" s="12">
        <v>71</v>
      </c>
      <c r="J3484" t="str">
        <f>IF(Baby_Fashion__2[[#This Row],[no_of_ratings]]&gt;=4,"High",IF(Baby_Fashion__2[[#This Row],[no_of_ratings]]&gt;=3,"Medium","Low"))</f>
        <v>High</v>
      </c>
    </row>
    <row r="3485" spans="1:10" x14ac:dyDescent="0.25">
      <c r="A3485" s="18" t="s">
        <v>3333</v>
      </c>
      <c r="B3485" s="18" t="s">
        <v>2111</v>
      </c>
      <c r="C3485" s="18" t="s">
        <v>2112</v>
      </c>
      <c r="D3485">
        <v>3.3</v>
      </c>
      <c r="E3485" s="12">
        <v>10</v>
      </c>
      <c r="F3485" s="12">
        <v>349</v>
      </c>
      <c r="G3485" s="12">
        <v>799</v>
      </c>
      <c r="H3485" s="12">
        <f>Baby_Fashion__2[[#This Row],[no_of_ratings]]*Baby_Fashion__2[[#This Row],[discount_price]]</f>
        <v>3490</v>
      </c>
      <c r="I3485" s="12">
        <v>450</v>
      </c>
      <c r="J3485" t="str">
        <f>IF(Baby_Fashion__2[[#This Row],[no_of_ratings]]&gt;=4,"High",IF(Baby_Fashion__2[[#This Row],[no_of_ratings]]&gt;=3,"Medium","Low"))</f>
        <v>High</v>
      </c>
    </row>
    <row r="3486" spans="1:10" x14ac:dyDescent="0.25">
      <c r="A3486" s="18" t="s">
        <v>3334</v>
      </c>
      <c r="B3486" s="18" t="s">
        <v>2111</v>
      </c>
      <c r="C3486" s="18" t="s">
        <v>2112</v>
      </c>
      <c r="D3486">
        <v>4.0999999999999996</v>
      </c>
      <c r="E3486" s="12">
        <v>4</v>
      </c>
      <c r="F3486" s="12">
        <v>0</v>
      </c>
      <c r="G3486" s="12">
        <v>249</v>
      </c>
      <c r="H3486" s="12">
        <f>Baby_Fashion__2[[#This Row],[no_of_ratings]]*Baby_Fashion__2[[#This Row],[discount_price]]</f>
        <v>0</v>
      </c>
      <c r="I3486" s="12">
        <v>249</v>
      </c>
      <c r="J3486" t="str">
        <f>IF(Baby_Fashion__2[[#This Row],[no_of_ratings]]&gt;=4,"High",IF(Baby_Fashion__2[[#This Row],[no_of_ratings]]&gt;=3,"Medium","Low"))</f>
        <v>High</v>
      </c>
    </row>
    <row r="3487" spans="1:10" x14ac:dyDescent="0.25">
      <c r="A3487" s="18" t="s">
        <v>3335</v>
      </c>
      <c r="B3487" s="18" t="s">
        <v>2111</v>
      </c>
      <c r="C3487" s="18" t="s">
        <v>2112</v>
      </c>
      <c r="D3487">
        <v>3.6</v>
      </c>
      <c r="E3487" s="12">
        <v>5</v>
      </c>
      <c r="F3487" s="12">
        <v>699</v>
      </c>
      <c r="G3487" s="12">
        <v>1599</v>
      </c>
      <c r="H3487" s="12">
        <f>Baby_Fashion__2[[#This Row],[no_of_ratings]]*Baby_Fashion__2[[#This Row],[discount_price]]</f>
        <v>3495</v>
      </c>
      <c r="I3487" s="12">
        <v>900</v>
      </c>
      <c r="J3487" t="str">
        <f>IF(Baby_Fashion__2[[#This Row],[no_of_ratings]]&gt;=4,"High",IF(Baby_Fashion__2[[#This Row],[no_of_ratings]]&gt;=3,"Medium","Low"))</f>
        <v>High</v>
      </c>
    </row>
    <row r="3488" spans="1:10" x14ac:dyDescent="0.25">
      <c r="A3488" s="18" t="s">
        <v>3336</v>
      </c>
      <c r="B3488" s="18" t="s">
        <v>2111</v>
      </c>
      <c r="C3488" s="18" t="s">
        <v>2112</v>
      </c>
      <c r="D3488">
        <v>4.5999999999999996</v>
      </c>
      <c r="E3488" s="12">
        <v>5</v>
      </c>
      <c r="F3488" s="12">
        <v>569</v>
      </c>
      <c r="G3488" s="12">
        <v>900</v>
      </c>
      <c r="H3488" s="12">
        <f>Baby_Fashion__2[[#This Row],[no_of_ratings]]*Baby_Fashion__2[[#This Row],[discount_price]]</f>
        <v>2845</v>
      </c>
      <c r="I3488" s="12">
        <v>331</v>
      </c>
      <c r="J3488" t="str">
        <f>IF(Baby_Fashion__2[[#This Row],[no_of_ratings]]&gt;=4,"High",IF(Baby_Fashion__2[[#This Row],[no_of_ratings]]&gt;=3,"Medium","Low"))</f>
        <v>High</v>
      </c>
    </row>
    <row r="3489" spans="1:10" x14ac:dyDescent="0.25">
      <c r="A3489" s="18" t="s">
        <v>3337</v>
      </c>
      <c r="B3489" s="18" t="s">
        <v>2111</v>
      </c>
      <c r="C3489" s="18" t="s">
        <v>2112</v>
      </c>
      <c r="D3489">
        <v>4.4000000000000004</v>
      </c>
      <c r="E3489" s="12">
        <v>6</v>
      </c>
      <c r="F3489" s="12">
        <v>780</v>
      </c>
      <c r="G3489" s="12">
        <v>798</v>
      </c>
      <c r="H3489" s="12">
        <f>Baby_Fashion__2[[#This Row],[no_of_ratings]]*Baby_Fashion__2[[#This Row],[discount_price]]</f>
        <v>4680</v>
      </c>
      <c r="I3489" s="12">
        <v>18</v>
      </c>
      <c r="J3489" t="str">
        <f>IF(Baby_Fashion__2[[#This Row],[no_of_ratings]]&gt;=4,"High",IF(Baby_Fashion__2[[#This Row],[no_of_ratings]]&gt;=3,"Medium","Low"))</f>
        <v>High</v>
      </c>
    </row>
    <row r="3490" spans="1:10" x14ac:dyDescent="0.25">
      <c r="A3490" s="18" t="s">
        <v>3338</v>
      </c>
      <c r="B3490" s="18" t="s">
        <v>2111</v>
      </c>
      <c r="C3490" s="18" t="s">
        <v>2112</v>
      </c>
      <c r="D3490">
        <v>4.4000000000000004</v>
      </c>
      <c r="E3490" s="12">
        <v>100</v>
      </c>
      <c r="F3490" s="12">
        <v>310</v>
      </c>
      <c r="G3490" s="12">
        <v>375</v>
      </c>
      <c r="H3490" s="12">
        <f>Baby_Fashion__2[[#This Row],[no_of_ratings]]*Baby_Fashion__2[[#This Row],[discount_price]]</f>
        <v>31000</v>
      </c>
      <c r="I3490" s="12">
        <v>65</v>
      </c>
      <c r="J3490" t="str">
        <f>IF(Baby_Fashion__2[[#This Row],[no_of_ratings]]&gt;=4,"High",IF(Baby_Fashion__2[[#This Row],[no_of_ratings]]&gt;=3,"Medium","Low"))</f>
        <v>High</v>
      </c>
    </row>
    <row r="3491" spans="1:10" x14ac:dyDescent="0.25">
      <c r="A3491" s="18" t="s">
        <v>3339</v>
      </c>
      <c r="B3491" s="18" t="s">
        <v>2111</v>
      </c>
      <c r="C3491" s="18" t="s">
        <v>2112</v>
      </c>
      <c r="D3491">
        <v>5</v>
      </c>
      <c r="E3491" s="12">
        <v>1</v>
      </c>
      <c r="F3491" s="12">
        <v>838</v>
      </c>
      <c r="G3491" s="12">
        <v>850</v>
      </c>
      <c r="H3491" s="12">
        <f>Baby_Fashion__2[[#This Row],[no_of_ratings]]*Baby_Fashion__2[[#This Row],[discount_price]]</f>
        <v>838</v>
      </c>
      <c r="I3491" s="12">
        <v>12</v>
      </c>
      <c r="J3491" t="str">
        <f>IF(Baby_Fashion__2[[#This Row],[no_of_ratings]]&gt;=4,"High",IF(Baby_Fashion__2[[#This Row],[no_of_ratings]]&gt;=3,"Medium","Low"))</f>
        <v>Low</v>
      </c>
    </row>
    <row r="3492" spans="1:10" x14ac:dyDescent="0.25">
      <c r="A3492" s="18" t="s">
        <v>3340</v>
      </c>
      <c r="B3492" s="18" t="s">
        <v>2111</v>
      </c>
      <c r="C3492" s="18" t="s">
        <v>2112</v>
      </c>
      <c r="D3492">
        <v>4.0999999999999996</v>
      </c>
      <c r="E3492" s="12">
        <v>7</v>
      </c>
      <c r="F3492" s="12">
        <v>195</v>
      </c>
      <c r="G3492" s="12">
        <v>299</v>
      </c>
      <c r="H3492" s="12">
        <f>Baby_Fashion__2[[#This Row],[no_of_ratings]]*Baby_Fashion__2[[#This Row],[discount_price]]</f>
        <v>1365</v>
      </c>
      <c r="I3492" s="12">
        <v>104</v>
      </c>
      <c r="J3492" t="str">
        <f>IF(Baby_Fashion__2[[#This Row],[no_of_ratings]]&gt;=4,"High",IF(Baby_Fashion__2[[#This Row],[no_of_ratings]]&gt;=3,"Medium","Low"))</f>
        <v>High</v>
      </c>
    </row>
    <row r="3493" spans="1:10" x14ac:dyDescent="0.25">
      <c r="A3493" s="18" t="s">
        <v>3341</v>
      </c>
      <c r="B3493" s="18" t="s">
        <v>2111</v>
      </c>
      <c r="C3493" s="18" t="s">
        <v>2112</v>
      </c>
      <c r="D3493">
        <v>4</v>
      </c>
      <c r="E3493" s="12">
        <v>25</v>
      </c>
      <c r="F3493" s="12">
        <v>1713</v>
      </c>
      <c r="G3493" s="12">
        <v>3999</v>
      </c>
      <c r="H3493" s="12">
        <f>Baby_Fashion__2[[#This Row],[no_of_ratings]]*Baby_Fashion__2[[#This Row],[discount_price]]</f>
        <v>42825</v>
      </c>
      <c r="I3493" s="12">
        <v>2286</v>
      </c>
      <c r="J3493" t="str">
        <f>IF(Baby_Fashion__2[[#This Row],[no_of_ratings]]&gt;=4,"High",IF(Baby_Fashion__2[[#This Row],[no_of_ratings]]&gt;=3,"Medium","Low"))</f>
        <v>High</v>
      </c>
    </row>
    <row r="3494" spans="1:10" x14ac:dyDescent="0.25">
      <c r="A3494" s="18" t="s">
        <v>3342</v>
      </c>
      <c r="B3494" s="18" t="s">
        <v>2111</v>
      </c>
      <c r="C3494" s="18" t="s">
        <v>2112</v>
      </c>
      <c r="D3494">
        <v>3.9</v>
      </c>
      <c r="E3494" s="12">
        <v>36</v>
      </c>
      <c r="F3494" s="12">
        <v>337</v>
      </c>
      <c r="G3494" s="12">
        <v>380</v>
      </c>
      <c r="H3494" s="12">
        <f>Baby_Fashion__2[[#This Row],[no_of_ratings]]*Baby_Fashion__2[[#This Row],[discount_price]]</f>
        <v>12132</v>
      </c>
      <c r="I3494" s="12">
        <v>43</v>
      </c>
      <c r="J3494" t="str">
        <f>IF(Baby_Fashion__2[[#This Row],[no_of_ratings]]&gt;=4,"High",IF(Baby_Fashion__2[[#This Row],[no_of_ratings]]&gt;=3,"Medium","Low"))</f>
        <v>High</v>
      </c>
    </row>
    <row r="3495" spans="1:10" x14ac:dyDescent="0.25">
      <c r="A3495" s="18" t="s">
        <v>3343</v>
      </c>
      <c r="B3495" s="18" t="s">
        <v>2111</v>
      </c>
      <c r="C3495" s="18" t="s">
        <v>2112</v>
      </c>
      <c r="D3495">
        <v>5</v>
      </c>
      <c r="E3495" s="12">
        <v>3</v>
      </c>
      <c r="F3495" s="12">
        <v>3699</v>
      </c>
      <c r="G3495" s="12">
        <v>6999</v>
      </c>
      <c r="H3495" s="12">
        <f>Baby_Fashion__2[[#This Row],[no_of_ratings]]*Baby_Fashion__2[[#This Row],[discount_price]]</f>
        <v>11097</v>
      </c>
      <c r="I3495" s="12">
        <v>3300</v>
      </c>
      <c r="J3495" t="str">
        <f>IF(Baby_Fashion__2[[#This Row],[no_of_ratings]]&gt;=4,"High",IF(Baby_Fashion__2[[#This Row],[no_of_ratings]]&gt;=3,"Medium","Low"))</f>
        <v>Medium</v>
      </c>
    </row>
    <row r="3496" spans="1:10" x14ac:dyDescent="0.25">
      <c r="A3496" s="18" t="s">
        <v>3344</v>
      </c>
      <c r="B3496" s="18" t="s">
        <v>2111</v>
      </c>
      <c r="C3496" s="18" t="s">
        <v>2112</v>
      </c>
      <c r="D3496">
        <v>4.8</v>
      </c>
      <c r="E3496" s="12">
        <v>6</v>
      </c>
      <c r="F3496" s="12">
        <v>378</v>
      </c>
      <c r="G3496" s="12">
        <v>398</v>
      </c>
      <c r="H3496" s="12">
        <f>Baby_Fashion__2[[#This Row],[no_of_ratings]]*Baby_Fashion__2[[#This Row],[discount_price]]</f>
        <v>2268</v>
      </c>
      <c r="I3496" s="12">
        <v>20</v>
      </c>
      <c r="J3496" t="str">
        <f>IF(Baby_Fashion__2[[#This Row],[no_of_ratings]]&gt;=4,"High",IF(Baby_Fashion__2[[#This Row],[no_of_ratings]]&gt;=3,"Medium","Low"))</f>
        <v>High</v>
      </c>
    </row>
    <row r="3497" spans="1:10" x14ac:dyDescent="0.25">
      <c r="A3497" s="18" t="s">
        <v>3345</v>
      </c>
      <c r="B3497" s="18" t="s">
        <v>2111</v>
      </c>
      <c r="C3497" s="18" t="s">
        <v>2112</v>
      </c>
      <c r="D3497">
        <v>3.8</v>
      </c>
      <c r="E3497" s="12">
        <v>5</v>
      </c>
      <c r="F3497" s="12">
        <v>0</v>
      </c>
      <c r="G3497" s="12">
        <v>240</v>
      </c>
      <c r="H3497" s="12">
        <f>Baby_Fashion__2[[#This Row],[no_of_ratings]]*Baby_Fashion__2[[#This Row],[discount_price]]</f>
        <v>0</v>
      </c>
      <c r="I3497" s="12">
        <v>240</v>
      </c>
      <c r="J3497" t="str">
        <f>IF(Baby_Fashion__2[[#This Row],[no_of_ratings]]&gt;=4,"High",IF(Baby_Fashion__2[[#This Row],[no_of_ratings]]&gt;=3,"Medium","Low"))</f>
        <v>High</v>
      </c>
    </row>
    <row r="3498" spans="1:10" x14ac:dyDescent="0.25">
      <c r="A3498" s="18" t="s">
        <v>3346</v>
      </c>
      <c r="B3498" s="18" t="s">
        <v>2111</v>
      </c>
      <c r="C3498" s="18" t="s">
        <v>2112</v>
      </c>
      <c r="D3498">
        <v>3</v>
      </c>
      <c r="E3498" s="12">
        <v>2</v>
      </c>
      <c r="F3498" s="12">
        <v>0</v>
      </c>
      <c r="G3498" s="12">
        <v>0</v>
      </c>
      <c r="H3498" s="12">
        <f>Baby_Fashion__2[[#This Row],[no_of_ratings]]*Baby_Fashion__2[[#This Row],[discount_price]]</f>
        <v>0</v>
      </c>
      <c r="I3498" s="12">
        <v>0</v>
      </c>
      <c r="J3498" t="str">
        <f>IF(Baby_Fashion__2[[#This Row],[no_of_ratings]]&gt;=4,"High",IF(Baby_Fashion__2[[#This Row],[no_of_ratings]]&gt;=3,"Medium","Low"))</f>
        <v>Low</v>
      </c>
    </row>
    <row r="3499" spans="1:10" x14ac:dyDescent="0.25">
      <c r="A3499" s="18" t="s">
        <v>3347</v>
      </c>
      <c r="B3499" s="18" t="s">
        <v>2111</v>
      </c>
      <c r="C3499" s="18" t="s">
        <v>2112</v>
      </c>
      <c r="D3499">
        <v>1</v>
      </c>
      <c r="E3499" s="12">
        <v>1</v>
      </c>
      <c r="F3499" s="12">
        <v>180</v>
      </c>
      <c r="G3499" s="12">
        <v>199</v>
      </c>
      <c r="H3499" s="12">
        <f>Baby_Fashion__2[[#This Row],[no_of_ratings]]*Baby_Fashion__2[[#This Row],[discount_price]]</f>
        <v>180</v>
      </c>
      <c r="I3499" s="12">
        <v>19</v>
      </c>
      <c r="J3499" t="str">
        <f>IF(Baby_Fashion__2[[#This Row],[no_of_ratings]]&gt;=4,"High",IF(Baby_Fashion__2[[#This Row],[no_of_ratings]]&gt;=3,"Medium","Low"))</f>
        <v>Low</v>
      </c>
    </row>
    <row r="3500" spans="1:10" x14ac:dyDescent="0.25">
      <c r="A3500" s="18" t="s">
        <v>3348</v>
      </c>
      <c r="B3500" s="18" t="s">
        <v>2111</v>
      </c>
      <c r="C3500" s="18" t="s">
        <v>2112</v>
      </c>
      <c r="D3500">
        <v>3.5</v>
      </c>
      <c r="E3500" s="12">
        <v>6</v>
      </c>
      <c r="F3500" s="12">
        <v>189</v>
      </c>
      <c r="G3500" s="12">
        <v>295</v>
      </c>
      <c r="H3500" s="12">
        <f>Baby_Fashion__2[[#This Row],[no_of_ratings]]*Baby_Fashion__2[[#This Row],[discount_price]]</f>
        <v>1134</v>
      </c>
      <c r="I3500" s="12">
        <v>106</v>
      </c>
      <c r="J3500" t="str">
        <f>IF(Baby_Fashion__2[[#This Row],[no_of_ratings]]&gt;=4,"High",IF(Baby_Fashion__2[[#This Row],[no_of_ratings]]&gt;=3,"Medium","Low"))</f>
        <v>High</v>
      </c>
    </row>
    <row r="3501" spans="1:10" x14ac:dyDescent="0.25">
      <c r="A3501" s="18" t="s">
        <v>3349</v>
      </c>
      <c r="B3501" s="18" t="s">
        <v>2111</v>
      </c>
      <c r="C3501" s="18" t="s">
        <v>2112</v>
      </c>
      <c r="D3501">
        <v>4.7</v>
      </c>
      <c r="E3501" s="12">
        <v>27528</v>
      </c>
      <c r="F3501" s="12">
        <v>2447</v>
      </c>
      <c r="G3501" s="12">
        <v>6800</v>
      </c>
      <c r="H3501" s="12">
        <f>Baby_Fashion__2[[#This Row],[no_of_ratings]]*Baby_Fashion__2[[#This Row],[discount_price]]</f>
        <v>67361016</v>
      </c>
      <c r="I3501" s="12">
        <v>4353</v>
      </c>
      <c r="J3501" t="str">
        <f>IF(Baby_Fashion__2[[#This Row],[no_of_ratings]]&gt;=4,"High",IF(Baby_Fashion__2[[#This Row],[no_of_ratings]]&gt;=3,"Medium","Low"))</f>
        <v>High</v>
      </c>
    </row>
    <row r="3502" spans="1:10" x14ac:dyDescent="0.25">
      <c r="A3502" s="18" t="s">
        <v>3350</v>
      </c>
      <c r="B3502" s="18" t="s">
        <v>2111</v>
      </c>
      <c r="C3502" s="18" t="s">
        <v>2112</v>
      </c>
      <c r="D3502">
        <v>4</v>
      </c>
      <c r="E3502" s="12">
        <v>12</v>
      </c>
      <c r="F3502" s="12">
        <v>375</v>
      </c>
      <c r="G3502" s="12">
        <v>815</v>
      </c>
      <c r="H3502" s="12">
        <f>Baby_Fashion__2[[#This Row],[no_of_ratings]]*Baby_Fashion__2[[#This Row],[discount_price]]</f>
        <v>4500</v>
      </c>
      <c r="I3502" s="12">
        <v>440</v>
      </c>
      <c r="J3502" t="str">
        <f>IF(Baby_Fashion__2[[#This Row],[no_of_ratings]]&gt;=4,"High",IF(Baby_Fashion__2[[#This Row],[no_of_ratings]]&gt;=3,"Medium","Low"))</f>
        <v>High</v>
      </c>
    </row>
    <row r="3503" spans="1:10" x14ac:dyDescent="0.25">
      <c r="A3503" s="18" t="s">
        <v>3351</v>
      </c>
      <c r="B3503" s="18" t="s">
        <v>2111</v>
      </c>
      <c r="C3503" s="18" t="s">
        <v>2112</v>
      </c>
      <c r="D3503">
        <v>3.8</v>
      </c>
      <c r="E3503" s="12">
        <v>12</v>
      </c>
      <c r="F3503" s="12">
        <v>0</v>
      </c>
      <c r="G3503" s="12">
        <v>358</v>
      </c>
      <c r="H3503" s="12">
        <f>Baby_Fashion__2[[#This Row],[no_of_ratings]]*Baby_Fashion__2[[#This Row],[discount_price]]</f>
        <v>0</v>
      </c>
      <c r="I3503" s="12">
        <v>358</v>
      </c>
      <c r="J3503" t="str">
        <f>IF(Baby_Fashion__2[[#This Row],[no_of_ratings]]&gt;=4,"High",IF(Baby_Fashion__2[[#This Row],[no_of_ratings]]&gt;=3,"Medium","Low"))</f>
        <v>High</v>
      </c>
    </row>
    <row r="3504" spans="1:10" x14ac:dyDescent="0.25">
      <c r="A3504" s="18" t="s">
        <v>3352</v>
      </c>
      <c r="B3504" s="18" t="s">
        <v>2111</v>
      </c>
      <c r="C3504" s="18" t="s">
        <v>2112</v>
      </c>
      <c r="D3504">
        <v>4.5</v>
      </c>
      <c r="E3504" s="12">
        <v>2</v>
      </c>
      <c r="F3504" s="12">
        <v>0</v>
      </c>
      <c r="G3504" s="12">
        <v>100</v>
      </c>
      <c r="H3504" s="12">
        <f>Baby_Fashion__2[[#This Row],[no_of_ratings]]*Baby_Fashion__2[[#This Row],[discount_price]]</f>
        <v>0</v>
      </c>
      <c r="I3504" s="12">
        <v>100</v>
      </c>
      <c r="J3504" t="str">
        <f>IF(Baby_Fashion__2[[#This Row],[no_of_ratings]]&gt;=4,"High",IF(Baby_Fashion__2[[#This Row],[no_of_ratings]]&gt;=3,"Medium","Low"))</f>
        <v>Low</v>
      </c>
    </row>
    <row r="3505" spans="1:10" x14ac:dyDescent="0.25">
      <c r="A3505" s="18" t="s">
        <v>3353</v>
      </c>
      <c r="B3505" s="18" t="s">
        <v>2111</v>
      </c>
      <c r="C3505" s="18" t="s">
        <v>2112</v>
      </c>
      <c r="D3505">
        <v>4.5</v>
      </c>
      <c r="E3505" s="12">
        <v>45</v>
      </c>
      <c r="F3505" s="12">
        <v>2157</v>
      </c>
      <c r="G3505" s="12">
        <v>2357</v>
      </c>
      <c r="H3505" s="12">
        <f>Baby_Fashion__2[[#This Row],[no_of_ratings]]*Baby_Fashion__2[[#This Row],[discount_price]]</f>
        <v>97065</v>
      </c>
      <c r="I3505" s="12">
        <v>200</v>
      </c>
      <c r="J3505" t="str">
        <f>IF(Baby_Fashion__2[[#This Row],[no_of_ratings]]&gt;=4,"High",IF(Baby_Fashion__2[[#This Row],[no_of_ratings]]&gt;=3,"Medium","Low"))</f>
        <v>High</v>
      </c>
    </row>
    <row r="3506" spans="1:10" x14ac:dyDescent="0.25">
      <c r="A3506" s="18" t="s">
        <v>3354</v>
      </c>
      <c r="B3506" s="18" t="s">
        <v>2111</v>
      </c>
      <c r="C3506" s="18" t="s">
        <v>2112</v>
      </c>
      <c r="D3506">
        <v>4.4000000000000004</v>
      </c>
      <c r="E3506" s="12">
        <v>34188</v>
      </c>
      <c r="F3506" s="12">
        <v>702</v>
      </c>
      <c r="G3506" s="12">
        <v>975</v>
      </c>
      <c r="H3506" s="12">
        <f>Baby_Fashion__2[[#This Row],[no_of_ratings]]*Baby_Fashion__2[[#This Row],[discount_price]]</f>
        <v>23999976</v>
      </c>
      <c r="I3506" s="12">
        <v>273</v>
      </c>
      <c r="J3506" t="str">
        <f>IF(Baby_Fashion__2[[#This Row],[no_of_ratings]]&gt;=4,"High",IF(Baby_Fashion__2[[#This Row],[no_of_ratings]]&gt;=3,"Medium","Low"))</f>
        <v>High</v>
      </c>
    </row>
    <row r="3507" spans="1:10" x14ac:dyDescent="0.25">
      <c r="A3507" s="18" t="s">
        <v>3355</v>
      </c>
      <c r="B3507" s="18" t="s">
        <v>2111</v>
      </c>
      <c r="C3507" s="18" t="s">
        <v>2112</v>
      </c>
      <c r="D3507">
        <v>4.2</v>
      </c>
      <c r="E3507" s="12">
        <v>5518</v>
      </c>
      <c r="F3507" s="12">
        <v>0</v>
      </c>
      <c r="G3507" s="12">
        <v>2128</v>
      </c>
      <c r="H3507" s="12">
        <f>Baby_Fashion__2[[#This Row],[no_of_ratings]]*Baby_Fashion__2[[#This Row],[discount_price]]</f>
        <v>0</v>
      </c>
      <c r="I3507" s="12">
        <v>2128</v>
      </c>
      <c r="J3507" t="str">
        <f>IF(Baby_Fashion__2[[#This Row],[no_of_ratings]]&gt;=4,"High",IF(Baby_Fashion__2[[#This Row],[no_of_ratings]]&gt;=3,"Medium","Low"))</f>
        <v>High</v>
      </c>
    </row>
    <row r="3508" spans="1:10" x14ac:dyDescent="0.25">
      <c r="A3508" s="18" t="s">
        <v>3356</v>
      </c>
      <c r="B3508" s="18" t="s">
        <v>2111</v>
      </c>
      <c r="C3508" s="18" t="s">
        <v>2112</v>
      </c>
      <c r="D3508">
        <v>3.5</v>
      </c>
      <c r="E3508" s="12">
        <v>12</v>
      </c>
      <c r="F3508" s="12">
        <v>232</v>
      </c>
      <c r="G3508" s="12">
        <v>405</v>
      </c>
      <c r="H3508" s="12">
        <f>Baby_Fashion__2[[#This Row],[no_of_ratings]]*Baby_Fashion__2[[#This Row],[discount_price]]</f>
        <v>2784</v>
      </c>
      <c r="I3508" s="12">
        <v>173</v>
      </c>
      <c r="J3508" t="str">
        <f>IF(Baby_Fashion__2[[#This Row],[no_of_ratings]]&gt;=4,"High",IF(Baby_Fashion__2[[#This Row],[no_of_ratings]]&gt;=3,"Medium","Low"))</f>
        <v>High</v>
      </c>
    </row>
    <row r="3509" spans="1:10" x14ac:dyDescent="0.25">
      <c r="A3509" s="18" t="s">
        <v>355</v>
      </c>
      <c r="B3509" s="18" t="s">
        <v>2111</v>
      </c>
      <c r="C3509" s="18" t="s">
        <v>2112</v>
      </c>
      <c r="D3509">
        <v>5</v>
      </c>
      <c r="E3509" s="12">
        <v>3</v>
      </c>
      <c r="F3509" s="12">
        <v>280</v>
      </c>
      <c r="G3509" s="12">
        <v>499</v>
      </c>
      <c r="H3509" s="12">
        <f>Baby_Fashion__2[[#This Row],[no_of_ratings]]*Baby_Fashion__2[[#This Row],[discount_price]]</f>
        <v>840</v>
      </c>
      <c r="I3509" s="12">
        <v>219</v>
      </c>
      <c r="J3509" t="str">
        <f>IF(Baby_Fashion__2[[#This Row],[no_of_ratings]]&gt;=4,"High",IF(Baby_Fashion__2[[#This Row],[no_of_ratings]]&gt;=3,"Medium","Low"))</f>
        <v>Medium</v>
      </c>
    </row>
    <row r="3510" spans="1:10" x14ac:dyDescent="0.25">
      <c r="A3510" s="18" t="s">
        <v>3357</v>
      </c>
      <c r="B3510" s="18" t="s">
        <v>2111</v>
      </c>
      <c r="C3510" s="18" t="s">
        <v>2112</v>
      </c>
      <c r="D3510">
        <v>5</v>
      </c>
      <c r="E3510" s="12">
        <v>5</v>
      </c>
      <c r="F3510" s="12">
        <v>180</v>
      </c>
      <c r="G3510" s="12">
        <v>190</v>
      </c>
      <c r="H3510" s="12">
        <f>Baby_Fashion__2[[#This Row],[no_of_ratings]]*Baby_Fashion__2[[#This Row],[discount_price]]</f>
        <v>900</v>
      </c>
      <c r="I3510" s="12">
        <v>10</v>
      </c>
      <c r="J3510" t="str">
        <f>IF(Baby_Fashion__2[[#This Row],[no_of_ratings]]&gt;=4,"High",IF(Baby_Fashion__2[[#This Row],[no_of_ratings]]&gt;=3,"Medium","Low"))</f>
        <v>High</v>
      </c>
    </row>
    <row r="3511" spans="1:10" x14ac:dyDescent="0.25">
      <c r="A3511" s="18" t="s">
        <v>3358</v>
      </c>
      <c r="B3511" s="18" t="s">
        <v>2111</v>
      </c>
      <c r="C3511" s="18" t="s">
        <v>2112</v>
      </c>
      <c r="D3511">
        <v>4</v>
      </c>
      <c r="E3511" s="12">
        <v>1</v>
      </c>
      <c r="F3511" s="12">
        <v>599</v>
      </c>
      <c r="G3511" s="12">
        <v>649</v>
      </c>
      <c r="H3511" s="12">
        <f>Baby_Fashion__2[[#This Row],[no_of_ratings]]*Baby_Fashion__2[[#This Row],[discount_price]]</f>
        <v>599</v>
      </c>
      <c r="I3511" s="12">
        <v>50</v>
      </c>
      <c r="J3511" t="str">
        <f>IF(Baby_Fashion__2[[#This Row],[no_of_ratings]]&gt;=4,"High",IF(Baby_Fashion__2[[#This Row],[no_of_ratings]]&gt;=3,"Medium","Low"))</f>
        <v>Low</v>
      </c>
    </row>
    <row r="3512" spans="1:10" x14ac:dyDescent="0.25">
      <c r="A3512" s="18" t="s">
        <v>3359</v>
      </c>
      <c r="B3512" s="18" t="s">
        <v>2111</v>
      </c>
      <c r="C3512" s="18" t="s">
        <v>2112</v>
      </c>
      <c r="D3512">
        <v>0</v>
      </c>
      <c r="E3512" s="12">
        <v>0</v>
      </c>
      <c r="F3512" s="12">
        <v>170</v>
      </c>
      <c r="G3512" s="12">
        <v>175</v>
      </c>
      <c r="H3512" s="12">
        <f>Baby_Fashion__2[[#This Row],[no_of_ratings]]*Baby_Fashion__2[[#This Row],[discount_price]]</f>
        <v>0</v>
      </c>
      <c r="I3512" s="12">
        <v>5</v>
      </c>
      <c r="J3512" t="str">
        <f>IF(Baby_Fashion__2[[#This Row],[no_of_ratings]]&gt;=4,"High",IF(Baby_Fashion__2[[#This Row],[no_of_ratings]]&gt;=3,"Medium","Low"))</f>
        <v>Low</v>
      </c>
    </row>
    <row r="3513" spans="1:10" x14ac:dyDescent="0.25">
      <c r="A3513" s="18" t="s">
        <v>3360</v>
      </c>
      <c r="B3513" s="18" t="s">
        <v>2111</v>
      </c>
      <c r="C3513" s="18" t="s">
        <v>2112</v>
      </c>
      <c r="D3513">
        <v>4.0999999999999996</v>
      </c>
      <c r="E3513" s="12">
        <v>6</v>
      </c>
      <c r="F3513" s="12">
        <v>339</v>
      </c>
      <c r="G3513" s="12">
        <v>599</v>
      </c>
      <c r="H3513" s="12">
        <f>Baby_Fashion__2[[#This Row],[no_of_ratings]]*Baby_Fashion__2[[#This Row],[discount_price]]</f>
        <v>2034</v>
      </c>
      <c r="I3513" s="12">
        <v>260</v>
      </c>
      <c r="J3513" t="str">
        <f>IF(Baby_Fashion__2[[#This Row],[no_of_ratings]]&gt;=4,"High",IF(Baby_Fashion__2[[#This Row],[no_of_ratings]]&gt;=3,"Medium","Low"))</f>
        <v>High</v>
      </c>
    </row>
    <row r="3514" spans="1:10" x14ac:dyDescent="0.25">
      <c r="A3514" s="18" t="s">
        <v>3361</v>
      </c>
      <c r="B3514" s="18" t="s">
        <v>2111</v>
      </c>
      <c r="C3514" s="18" t="s">
        <v>2112</v>
      </c>
      <c r="D3514">
        <v>3.7</v>
      </c>
      <c r="E3514" s="12">
        <v>7</v>
      </c>
      <c r="F3514" s="12">
        <v>168</v>
      </c>
      <c r="G3514" s="12">
        <v>599</v>
      </c>
      <c r="H3514" s="12">
        <f>Baby_Fashion__2[[#This Row],[no_of_ratings]]*Baby_Fashion__2[[#This Row],[discount_price]]</f>
        <v>1176</v>
      </c>
      <c r="I3514" s="12">
        <v>431</v>
      </c>
      <c r="J3514" t="str">
        <f>IF(Baby_Fashion__2[[#This Row],[no_of_ratings]]&gt;=4,"High",IF(Baby_Fashion__2[[#This Row],[no_of_ratings]]&gt;=3,"Medium","Low"))</f>
        <v>High</v>
      </c>
    </row>
    <row r="3515" spans="1:10" x14ac:dyDescent="0.25">
      <c r="A3515" s="18" t="s">
        <v>3362</v>
      </c>
      <c r="B3515" s="18" t="s">
        <v>2111</v>
      </c>
      <c r="C3515" s="18" t="s">
        <v>2112</v>
      </c>
      <c r="D3515">
        <v>4.2</v>
      </c>
      <c r="E3515" s="12">
        <v>5</v>
      </c>
      <c r="F3515" s="12">
        <v>299</v>
      </c>
      <c r="G3515" s="12">
        <v>399</v>
      </c>
      <c r="H3515" s="12">
        <f>Baby_Fashion__2[[#This Row],[no_of_ratings]]*Baby_Fashion__2[[#This Row],[discount_price]]</f>
        <v>1495</v>
      </c>
      <c r="I3515" s="12">
        <v>100</v>
      </c>
      <c r="J3515" t="str">
        <f>IF(Baby_Fashion__2[[#This Row],[no_of_ratings]]&gt;=4,"High",IF(Baby_Fashion__2[[#This Row],[no_of_ratings]]&gt;=3,"Medium","Low"))</f>
        <v>High</v>
      </c>
    </row>
    <row r="3516" spans="1:10" x14ac:dyDescent="0.25">
      <c r="A3516" s="18" t="s">
        <v>3363</v>
      </c>
      <c r="B3516" s="18" t="s">
        <v>2111</v>
      </c>
      <c r="C3516" s="18" t="s">
        <v>2112</v>
      </c>
      <c r="D3516">
        <v>4</v>
      </c>
      <c r="E3516" s="12">
        <v>27</v>
      </c>
      <c r="F3516" s="12">
        <v>0</v>
      </c>
      <c r="G3516" s="12">
        <v>1699</v>
      </c>
      <c r="H3516" s="12">
        <f>Baby_Fashion__2[[#This Row],[no_of_ratings]]*Baby_Fashion__2[[#This Row],[discount_price]]</f>
        <v>0</v>
      </c>
      <c r="I3516" s="12">
        <v>1699</v>
      </c>
      <c r="J3516" t="str">
        <f>IF(Baby_Fashion__2[[#This Row],[no_of_ratings]]&gt;=4,"High",IF(Baby_Fashion__2[[#This Row],[no_of_ratings]]&gt;=3,"Medium","Low"))</f>
        <v>High</v>
      </c>
    </row>
    <row r="3517" spans="1:10" x14ac:dyDescent="0.25">
      <c r="A3517" s="18" t="s">
        <v>3364</v>
      </c>
      <c r="B3517" s="18" t="s">
        <v>2111</v>
      </c>
      <c r="C3517" s="18" t="s">
        <v>2112</v>
      </c>
      <c r="D3517">
        <v>2.7</v>
      </c>
      <c r="E3517" s="12">
        <v>5</v>
      </c>
      <c r="F3517" s="12">
        <v>577</v>
      </c>
      <c r="G3517" s="12">
        <v>1000</v>
      </c>
      <c r="H3517" s="12">
        <f>Baby_Fashion__2[[#This Row],[no_of_ratings]]*Baby_Fashion__2[[#This Row],[discount_price]]</f>
        <v>2885</v>
      </c>
      <c r="I3517" s="12">
        <v>423</v>
      </c>
      <c r="J3517" t="str">
        <f>IF(Baby_Fashion__2[[#This Row],[no_of_ratings]]&gt;=4,"High",IF(Baby_Fashion__2[[#This Row],[no_of_ratings]]&gt;=3,"Medium","Low"))</f>
        <v>High</v>
      </c>
    </row>
    <row r="3518" spans="1:10" x14ac:dyDescent="0.25">
      <c r="A3518" s="18" t="s">
        <v>3365</v>
      </c>
      <c r="B3518" s="18" t="s">
        <v>2111</v>
      </c>
      <c r="C3518" s="18" t="s">
        <v>2112</v>
      </c>
      <c r="D3518">
        <v>4.4000000000000004</v>
      </c>
      <c r="E3518" s="12">
        <v>7</v>
      </c>
      <c r="F3518" s="12">
        <v>638</v>
      </c>
      <c r="G3518" s="12">
        <v>698</v>
      </c>
      <c r="H3518" s="12">
        <f>Baby_Fashion__2[[#This Row],[no_of_ratings]]*Baby_Fashion__2[[#This Row],[discount_price]]</f>
        <v>4466</v>
      </c>
      <c r="I3518" s="12">
        <v>60</v>
      </c>
      <c r="J3518" t="str">
        <f>IF(Baby_Fashion__2[[#This Row],[no_of_ratings]]&gt;=4,"High",IF(Baby_Fashion__2[[#This Row],[no_of_ratings]]&gt;=3,"Medium","Low"))</f>
        <v>High</v>
      </c>
    </row>
    <row r="3519" spans="1:10" x14ac:dyDescent="0.25">
      <c r="A3519" s="18" t="s">
        <v>3366</v>
      </c>
      <c r="B3519" s="18" t="s">
        <v>2111</v>
      </c>
      <c r="C3519" s="18" t="s">
        <v>2112</v>
      </c>
      <c r="D3519">
        <v>4.2</v>
      </c>
      <c r="E3519" s="12">
        <v>4</v>
      </c>
      <c r="F3519" s="12">
        <v>469</v>
      </c>
      <c r="G3519" s="12">
        <v>599</v>
      </c>
      <c r="H3519" s="12">
        <f>Baby_Fashion__2[[#This Row],[no_of_ratings]]*Baby_Fashion__2[[#This Row],[discount_price]]</f>
        <v>1876</v>
      </c>
      <c r="I3519" s="12">
        <v>130</v>
      </c>
      <c r="J3519" t="str">
        <f>IF(Baby_Fashion__2[[#This Row],[no_of_ratings]]&gt;=4,"High",IF(Baby_Fashion__2[[#This Row],[no_of_ratings]]&gt;=3,"Medium","Low"))</f>
        <v>High</v>
      </c>
    </row>
    <row r="3520" spans="1:10" x14ac:dyDescent="0.25">
      <c r="A3520" s="18" t="s">
        <v>3367</v>
      </c>
      <c r="B3520" s="18" t="s">
        <v>2111</v>
      </c>
      <c r="C3520" s="18" t="s">
        <v>2112</v>
      </c>
      <c r="D3520">
        <v>4.5</v>
      </c>
      <c r="E3520" s="12">
        <v>2</v>
      </c>
      <c r="F3520" s="12">
        <v>384.05</v>
      </c>
      <c r="G3520" s="12">
        <v>545</v>
      </c>
      <c r="H3520" s="12">
        <f>Baby_Fashion__2[[#This Row],[no_of_ratings]]*Baby_Fashion__2[[#This Row],[discount_price]]</f>
        <v>768.1</v>
      </c>
      <c r="I3520" s="12">
        <v>160.94999999999999</v>
      </c>
      <c r="J3520" t="str">
        <f>IF(Baby_Fashion__2[[#This Row],[no_of_ratings]]&gt;=4,"High",IF(Baby_Fashion__2[[#This Row],[no_of_ratings]]&gt;=3,"Medium","Low"))</f>
        <v>Low</v>
      </c>
    </row>
    <row r="3521" spans="1:10" x14ac:dyDescent="0.25">
      <c r="A3521" s="18" t="s">
        <v>3368</v>
      </c>
      <c r="B3521" s="18" t="s">
        <v>2111</v>
      </c>
      <c r="C3521" s="18" t="s">
        <v>2112</v>
      </c>
      <c r="D3521">
        <v>4.4000000000000004</v>
      </c>
      <c r="E3521" s="12">
        <v>127</v>
      </c>
      <c r="F3521" s="12">
        <v>449</v>
      </c>
      <c r="G3521" s="12">
        <v>999</v>
      </c>
      <c r="H3521" s="12">
        <f>Baby_Fashion__2[[#This Row],[no_of_ratings]]*Baby_Fashion__2[[#This Row],[discount_price]]</f>
        <v>57023</v>
      </c>
      <c r="I3521" s="12">
        <v>550</v>
      </c>
      <c r="J3521" t="str">
        <f>IF(Baby_Fashion__2[[#This Row],[no_of_ratings]]&gt;=4,"High",IF(Baby_Fashion__2[[#This Row],[no_of_ratings]]&gt;=3,"Medium","Low"))</f>
        <v>High</v>
      </c>
    </row>
    <row r="3522" spans="1:10" x14ac:dyDescent="0.25">
      <c r="A3522" s="18" t="s">
        <v>3369</v>
      </c>
      <c r="B3522" s="18" t="s">
        <v>2111</v>
      </c>
      <c r="C3522" s="18" t="s">
        <v>2112</v>
      </c>
      <c r="D3522">
        <v>0</v>
      </c>
      <c r="E3522" s="12">
        <v>0</v>
      </c>
      <c r="F3522" s="12">
        <v>0</v>
      </c>
      <c r="G3522" s="12">
        <v>848</v>
      </c>
      <c r="H3522" s="12">
        <f>Baby_Fashion__2[[#This Row],[no_of_ratings]]*Baby_Fashion__2[[#This Row],[discount_price]]</f>
        <v>0</v>
      </c>
      <c r="I3522" s="12">
        <v>848</v>
      </c>
      <c r="J3522" t="str">
        <f>IF(Baby_Fashion__2[[#This Row],[no_of_ratings]]&gt;=4,"High",IF(Baby_Fashion__2[[#This Row],[no_of_ratings]]&gt;=3,"Medium","Low"))</f>
        <v>Low</v>
      </c>
    </row>
    <row r="3523" spans="1:10" x14ac:dyDescent="0.25">
      <c r="A3523" s="18" t="s">
        <v>3370</v>
      </c>
      <c r="B3523" s="18" t="s">
        <v>2111</v>
      </c>
      <c r="C3523" s="18" t="s">
        <v>2112</v>
      </c>
      <c r="D3523">
        <v>4.8</v>
      </c>
      <c r="E3523" s="12">
        <v>1321</v>
      </c>
      <c r="F3523" s="12">
        <v>6624</v>
      </c>
      <c r="G3523" s="12">
        <v>8999</v>
      </c>
      <c r="H3523" s="12">
        <f>Baby_Fashion__2[[#This Row],[no_of_ratings]]*Baby_Fashion__2[[#This Row],[discount_price]]</f>
        <v>8750304</v>
      </c>
      <c r="I3523" s="12">
        <v>2375</v>
      </c>
      <c r="J3523" t="str">
        <f>IF(Baby_Fashion__2[[#This Row],[no_of_ratings]]&gt;=4,"High",IF(Baby_Fashion__2[[#This Row],[no_of_ratings]]&gt;=3,"Medium","Low"))</f>
        <v>High</v>
      </c>
    </row>
    <row r="3524" spans="1:10" x14ac:dyDescent="0.25">
      <c r="A3524" s="18" t="s">
        <v>3371</v>
      </c>
      <c r="B3524" s="18" t="s">
        <v>2111</v>
      </c>
      <c r="C3524" s="18" t="s">
        <v>2112</v>
      </c>
      <c r="D3524">
        <v>0</v>
      </c>
      <c r="E3524" s="12">
        <v>0</v>
      </c>
      <c r="F3524" s="12">
        <v>265</v>
      </c>
      <c r="G3524" s="12">
        <v>275</v>
      </c>
      <c r="H3524" s="12">
        <f>Baby_Fashion__2[[#This Row],[no_of_ratings]]*Baby_Fashion__2[[#This Row],[discount_price]]</f>
        <v>0</v>
      </c>
      <c r="I3524" s="12">
        <v>10</v>
      </c>
      <c r="J3524" t="str">
        <f>IF(Baby_Fashion__2[[#This Row],[no_of_ratings]]&gt;=4,"High",IF(Baby_Fashion__2[[#This Row],[no_of_ratings]]&gt;=3,"Medium","Low"))</f>
        <v>Low</v>
      </c>
    </row>
    <row r="3525" spans="1:10" x14ac:dyDescent="0.25">
      <c r="A3525" s="18" t="s">
        <v>3372</v>
      </c>
      <c r="B3525" s="18" t="s">
        <v>2111</v>
      </c>
      <c r="C3525" s="18" t="s">
        <v>2112</v>
      </c>
      <c r="D3525">
        <v>4.7</v>
      </c>
      <c r="E3525" s="12">
        <v>59</v>
      </c>
      <c r="F3525" s="12">
        <v>4751</v>
      </c>
      <c r="G3525" s="12">
        <v>4951</v>
      </c>
      <c r="H3525" s="12">
        <f>Baby_Fashion__2[[#This Row],[no_of_ratings]]*Baby_Fashion__2[[#This Row],[discount_price]]</f>
        <v>280309</v>
      </c>
      <c r="I3525" s="12">
        <v>200</v>
      </c>
      <c r="J3525" t="str">
        <f>IF(Baby_Fashion__2[[#This Row],[no_of_ratings]]&gt;=4,"High",IF(Baby_Fashion__2[[#This Row],[no_of_ratings]]&gt;=3,"Medium","Low"))</f>
        <v>High</v>
      </c>
    </row>
    <row r="3526" spans="1:10" x14ac:dyDescent="0.25">
      <c r="A3526" s="18" t="s">
        <v>3373</v>
      </c>
      <c r="B3526" s="18" t="s">
        <v>2111</v>
      </c>
      <c r="C3526" s="18" t="s">
        <v>2112</v>
      </c>
      <c r="D3526">
        <v>3.8</v>
      </c>
      <c r="E3526" s="12">
        <v>7</v>
      </c>
      <c r="F3526" s="12">
        <v>0</v>
      </c>
      <c r="G3526" s="12">
        <v>1198</v>
      </c>
      <c r="H3526" s="12">
        <f>Baby_Fashion__2[[#This Row],[no_of_ratings]]*Baby_Fashion__2[[#This Row],[discount_price]]</f>
        <v>0</v>
      </c>
      <c r="I3526" s="12">
        <v>1198</v>
      </c>
      <c r="J3526" t="str">
        <f>IF(Baby_Fashion__2[[#This Row],[no_of_ratings]]&gt;=4,"High",IF(Baby_Fashion__2[[#This Row],[no_of_ratings]]&gt;=3,"Medium","Low"))</f>
        <v>High</v>
      </c>
    </row>
    <row r="3527" spans="1:10" x14ac:dyDescent="0.25">
      <c r="A3527" s="18" t="s">
        <v>3374</v>
      </c>
      <c r="B3527" s="18" t="s">
        <v>2111</v>
      </c>
      <c r="C3527" s="18" t="s">
        <v>2112</v>
      </c>
      <c r="D3527">
        <v>4.0999999999999996</v>
      </c>
      <c r="E3527" s="12">
        <v>32</v>
      </c>
      <c r="F3527" s="12">
        <v>459</v>
      </c>
      <c r="G3527" s="12">
        <v>600</v>
      </c>
      <c r="H3527" s="12">
        <f>Baby_Fashion__2[[#This Row],[no_of_ratings]]*Baby_Fashion__2[[#This Row],[discount_price]]</f>
        <v>14688</v>
      </c>
      <c r="I3527" s="12">
        <v>141</v>
      </c>
      <c r="J3527" t="str">
        <f>IF(Baby_Fashion__2[[#This Row],[no_of_ratings]]&gt;=4,"High",IF(Baby_Fashion__2[[#This Row],[no_of_ratings]]&gt;=3,"Medium","Low"))</f>
        <v>High</v>
      </c>
    </row>
    <row r="3528" spans="1:10" x14ac:dyDescent="0.25">
      <c r="A3528" s="18" t="s">
        <v>3375</v>
      </c>
      <c r="B3528" s="18" t="s">
        <v>2111</v>
      </c>
      <c r="C3528" s="18" t="s">
        <v>2112</v>
      </c>
      <c r="D3528">
        <v>4.2</v>
      </c>
      <c r="E3528" s="12">
        <v>21</v>
      </c>
      <c r="F3528" s="12">
        <v>150.99</v>
      </c>
      <c r="G3528" s="12">
        <v>219</v>
      </c>
      <c r="H3528" s="12">
        <f>Baby_Fashion__2[[#This Row],[no_of_ratings]]*Baby_Fashion__2[[#This Row],[discount_price]]</f>
        <v>3170.79</v>
      </c>
      <c r="I3528" s="12">
        <v>68.009999999999991</v>
      </c>
      <c r="J3528" t="str">
        <f>IF(Baby_Fashion__2[[#This Row],[no_of_ratings]]&gt;=4,"High",IF(Baby_Fashion__2[[#This Row],[no_of_ratings]]&gt;=3,"Medium","Low"))</f>
        <v>High</v>
      </c>
    </row>
    <row r="3529" spans="1:10" x14ac:dyDescent="0.25">
      <c r="A3529" s="18" t="s">
        <v>3376</v>
      </c>
      <c r="B3529" s="18" t="s">
        <v>2111</v>
      </c>
      <c r="C3529" s="18" t="s">
        <v>2112</v>
      </c>
      <c r="D3529">
        <v>5</v>
      </c>
      <c r="E3529" s="12">
        <v>5</v>
      </c>
      <c r="F3529" s="12">
        <v>250</v>
      </c>
      <c r="G3529" s="12">
        <v>299</v>
      </c>
      <c r="H3529" s="12">
        <f>Baby_Fashion__2[[#This Row],[no_of_ratings]]*Baby_Fashion__2[[#This Row],[discount_price]]</f>
        <v>1250</v>
      </c>
      <c r="I3529" s="12">
        <v>49</v>
      </c>
      <c r="J3529" t="str">
        <f>IF(Baby_Fashion__2[[#This Row],[no_of_ratings]]&gt;=4,"High",IF(Baby_Fashion__2[[#This Row],[no_of_ratings]]&gt;=3,"Medium","Low"))</f>
        <v>High</v>
      </c>
    </row>
    <row r="3530" spans="1:10" x14ac:dyDescent="0.25">
      <c r="A3530" s="18" t="s">
        <v>3377</v>
      </c>
      <c r="B3530" s="18" t="s">
        <v>2111</v>
      </c>
      <c r="C3530" s="18" t="s">
        <v>2112</v>
      </c>
      <c r="D3530">
        <v>4.3</v>
      </c>
      <c r="E3530" s="12">
        <v>3281</v>
      </c>
      <c r="F3530" s="12">
        <v>504</v>
      </c>
      <c r="G3530" s="12">
        <v>698</v>
      </c>
      <c r="H3530" s="12">
        <f>Baby_Fashion__2[[#This Row],[no_of_ratings]]*Baby_Fashion__2[[#This Row],[discount_price]]</f>
        <v>1653624</v>
      </c>
      <c r="I3530" s="12">
        <v>194</v>
      </c>
      <c r="J3530" t="str">
        <f>IF(Baby_Fashion__2[[#This Row],[no_of_ratings]]&gt;=4,"High",IF(Baby_Fashion__2[[#This Row],[no_of_ratings]]&gt;=3,"Medium","Low"))</f>
        <v>High</v>
      </c>
    </row>
    <row r="3531" spans="1:10" x14ac:dyDescent="0.25">
      <c r="A3531" s="18" t="s">
        <v>3378</v>
      </c>
      <c r="B3531" s="18" t="s">
        <v>2111</v>
      </c>
      <c r="C3531" s="18" t="s">
        <v>2112</v>
      </c>
      <c r="D3531">
        <v>0</v>
      </c>
      <c r="E3531" s="12">
        <v>0</v>
      </c>
      <c r="F3531" s="12">
        <v>328</v>
      </c>
      <c r="G3531" s="12">
        <v>335</v>
      </c>
      <c r="H3531" s="12">
        <f>Baby_Fashion__2[[#This Row],[no_of_ratings]]*Baby_Fashion__2[[#This Row],[discount_price]]</f>
        <v>0</v>
      </c>
      <c r="I3531" s="12">
        <v>7</v>
      </c>
      <c r="J3531" t="str">
        <f>IF(Baby_Fashion__2[[#This Row],[no_of_ratings]]&gt;=4,"High",IF(Baby_Fashion__2[[#This Row],[no_of_ratings]]&gt;=3,"Medium","Low"))</f>
        <v>Low</v>
      </c>
    </row>
    <row r="3532" spans="1:10" x14ac:dyDescent="0.25">
      <c r="A3532" s="18" t="s">
        <v>3379</v>
      </c>
      <c r="B3532" s="18" t="s">
        <v>2111</v>
      </c>
      <c r="C3532" s="18" t="s">
        <v>2112</v>
      </c>
      <c r="D3532">
        <v>0</v>
      </c>
      <c r="E3532" s="12">
        <v>0</v>
      </c>
      <c r="F3532" s="12">
        <v>399</v>
      </c>
      <c r="G3532" s="12">
        <v>800</v>
      </c>
      <c r="H3532" s="12">
        <f>Baby_Fashion__2[[#This Row],[no_of_ratings]]*Baby_Fashion__2[[#This Row],[discount_price]]</f>
        <v>0</v>
      </c>
      <c r="I3532" s="12">
        <v>401</v>
      </c>
      <c r="J3532" t="str">
        <f>IF(Baby_Fashion__2[[#This Row],[no_of_ratings]]&gt;=4,"High",IF(Baby_Fashion__2[[#This Row],[no_of_ratings]]&gt;=3,"Medium","Low"))</f>
        <v>Low</v>
      </c>
    </row>
    <row r="3533" spans="1:10" x14ac:dyDescent="0.25">
      <c r="A3533" s="18" t="s">
        <v>3380</v>
      </c>
      <c r="B3533" s="18" t="s">
        <v>2111</v>
      </c>
      <c r="C3533" s="18" t="s">
        <v>2112</v>
      </c>
      <c r="D3533">
        <v>5</v>
      </c>
      <c r="E3533" s="12">
        <v>1</v>
      </c>
      <c r="F3533" s="12">
        <v>299</v>
      </c>
      <c r="G3533" s="12">
        <v>899</v>
      </c>
      <c r="H3533" s="12">
        <f>Baby_Fashion__2[[#This Row],[no_of_ratings]]*Baby_Fashion__2[[#This Row],[discount_price]]</f>
        <v>299</v>
      </c>
      <c r="I3533" s="12">
        <v>600</v>
      </c>
      <c r="J3533" t="str">
        <f>IF(Baby_Fashion__2[[#This Row],[no_of_ratings]]&gt;=4,"High",IF(Baby_Fashion__2[[#This Row],[no_of_ratings]]&gt;=3,"Medium","Low"))</f>
        <v>Low</v>
      </c>
    </row>
    <row r="3534" spans="1:10" x14ac:dyDescent="0.25">
      <c r="A3534" s="18" t="s">
        <v>3381</v>
      </c>
      <c r="B3534" s="18" t="s">
        <v>2111</v>
      </c>
      <c r="C3534" s="18" t="s">
        <v>2112</v>
      </c>
      <c r="D3534">
        <v>0</v>
      </c>
      <c r="E3534" s="12">
        <v>0</v>
      </c>
      <c r="F3534" s="12">
        <v>978</v>
      </c>
      <c r="G3534" s="12">
        <v>1522</v>
      </c>
      <c r="H3534" s="12">
        <f>Baby_Fashion__2[[#This Row],[no_of_ratings]]*Baby_Fashion__2[[#This Row],[discount_price]]</f>
        <v>0</v>
      </c>
      <c r="I3534" s="12">
        <v>544</v>
      </c>
      <c r="J3534" t="str">
        <f>IF(Baby_Fashion__2[[#This Row],[no_of_ratings]]&gt;=4,"High",IF(Baby_Fashion__2[[#This Row],[no_of_ratings]]&gt;=3,"Medium","Low"))</f>
        <v>Low</v>
      </c>
    </row>
    <row r="3535" spans="1:10" x14ac:dyDescent="0.25">
      <c r="A3535" s="18" t="s">
        <v>3382</v>
      </c>
      <c r="B3535" s="18" t="s">
        <v>2111</v>
      </c>
      <c r="C3535" s="18" t="s">
        <v>2112</v>
      </c>
      <c r="D3535">
        <v>0</v>
      </c>
      <c r="E3535" s="12">
        <v>0</v>
      </c>
      <c r="F3535" s="12">
        <v>99</v>
      </c>
      <c r="G3535" s="12">
        <v>599</v>
      </c>
      <c r="H3535" s="12">
        <f>Baby_Fashion__2[[#This Row],[no_of_ratings]]*Baby_Fashion__2[[#This Row],[discount_price]]</f>
        <v>0</v>
      </c>
      <c r="I3535" s="12">
        <v>500</v>
      </c>
      <c r="J3535" t="str">
        <f>IF(Baby_Fashion__2[[#This Row],[no_of_ratings]]&gt;=4,"High",IF(Baby_Fashion__2[[#This Row],[no_of_ratings]]&gt;=3,"Medium","Low"))</f>
        <v>Low</v>
      </c>
    </row>
    <row r="3536" spans="1:10" x14ac:dyDescent="0.25">
      <c r="A3536" s="18" t="s">
        <v>2481</v>
      </c>
      <c r="B3536" s="18" t="s">
        <v>2111</v>
      </c>
      <c r="C3536" s="18" t="s">
        <v>2112</v>
      </c>
      <c r="D3536">
        <v>3.8</v>
      </c>
      <c r="E3536" s="12">
        <v>160</v>
      </c>
      <c r="F3536" s="12">
        <v>199</v>
      </c>
      <c r="G3536" s="12">
        <v>799</v>
      </c>
      <c r="H3536" s="12">
        <f>Baby_Fashion__2[[#This Row],[no_of_ratings]]*Baby_Fashion__2[[#This Row],[discount_price]]</f>
        <v>31840</v>
      </c>
      <c r="I3536" s="12">
        <v>600</v>
      </c>
      <c r="J3536" t="str">
        <f>IF(Baby_Fashion__2[[#This Row],[no_of_ratings]]&gt;=4,"High",IF(Baby_Fashion__2[[#This Row],[no_of_ratings]]&gt;=3,"Medium","Low"))</f>
        <v>High</v>
      </c>
    </row>
    <row r="3537" spans="1:10" x14ac:dyDescent="0.25">
      <c r="A3537" s="18" t="s">
        <v>3383</v>
      </c>
      <c r="B3537" s="18" t="s">
        <v>2111</v>
      </c>
      <c r="C3537" s="18" t="s">
        <v>2112</v>
      </c>
      <c r="D3537">
        <v>0</v>
      </c>
      <c r="E3537" s="12">
        <v>0</v>
      </c>
      <c r="F3537" s="12">
        <v>606</v>
      </c>
      <c r="G3537" s="12">
        <v>867</v>
      </c>
      <c r="H3537" s="12">
        <f>Baby_Fashion__2[[#This Row],[no_of_ratings]]*Baby_Fashion__2[[#This Row],[discount_price]]</f>
        <v>0</v>
      </c>
      <c r="I3537" s="12">
        <v>261</v>
      </c>
      <c r="J3537" t="str">
        <f>IF(Baby_Fashion__2[[#This Row],[no_of_ratings]]&gt;=4,"High",IF(Baby_Fashion__2[[#This Row],[no_of_ratings]]&gt;=3,"Medium","Low"))</f>
        <v>Low</v>
      </c>
    </row>
    <row r="3538" spans="1:10" x14ac:dyDescent="0.25">
      <c r="A3538" s="18" t="s">
        <v>3384</v>
      </c>
      <c r="B3538" s="18" t="s">
        <v>2111</v>
      </c>
      <c r="C3538" s="18" t="s">
        <v>2112</v>
      </c>
      <c r="D3538">
        <v>0</v>
      </c>
      <c r="E3538" s="12">
        <v>0</v>
      </c>
      <c r="F3538" s="12">
        <v>229</v>
      </c>
      <c r="G3538" s="12">
        <v>499</v>
      </c>
      <c r="H3538" s="12">
        <f>Baby_Fashion__2[[#This Row],[no_of_ratings]]*Baby_Fashion__2[[#This Row],[discount_price]]</f>
        <v>0</v>
      </c>
      <c r="I3538" s="12">
        <v>270</v>
      </c>
      <c r="J3538" t="str">
        <f>IF(Baby_Fashion__2[[#This Row],[no_of_ratings]]&gt;=4,"High",IF(Baby_Fashion__2[[#This Row],[no_of_ratings]]&gt;=3,"Medium","Low"))</f>
        <v>Low</v>
      </c>
    </row>
    <row r="3539" spans="1:10" x14ac:dyDescent="0.25">
      <c r="A3539" s="18" t="s">
        <v>3385</v>
      </c>
      <c r="B3539" s="18" t="s">
        <v>2111</v>
      </c>
      <c r="C3539" s="18" t="s">
        <v>2112</v>
      </c>
      <c r="D3539">
        <v>5</v>
      </c>
      <c r="E3539" s="12">
        <v>1</v>
      </c>
      <c r="F3539" s="12">
        <v>149</v>
      </c>
      <c r="G3539" s="12">
        <v>599</v>
      </c>
      <c r="H3539" s="12">
        <f>Baby_Fashion__2[[#This Row],[no_of_ratings]]*Baby_Fashion__2[[#This Row],[discount_price]]</f>
        <v>149</v>
      </c>
      <c r="I3539" s="12">
        <v>450</v>
      </c>
      <c r="J3539" t="str">
        <f>IF(Baby_Fashion__2[[#This Row],[no_of_ratings]]&gt;=4,"High",IF(Baby_Fashion__2[[#This Row],[no_of_ratings]]&gt;=3,"Medium","Low"))</f>
        <v>Low</v>
      </c>
    </row>
    <row r="3540" spans="1:10" x14ac:dyDescent="0.25">
      <c r="A3540" s="18" t="s">
        <v>3386</v>
      </c>
      <c r="B3540" s="18" t="s">
        <v>2111</v>
      </c>
      <c r="C3540" s="18" t="s">
        <v>2112</v>
      </c>
      <c r="D3540">
        <v>2.4</v>
      </c>
      <c r="E3540" s="12">
        <v>2</v>
      </c>
      <c r="F3540" s="12">
        <v>1449</v>
      </c>
      <c r="G3540" s="12">
        <v>1999</v>
      </c>
      <c r="H3540" s="12">
        <f>Baby_Fashion__2[[#This Row],[no_of_ratings]]*Baby_Fashion__2[[#This Row],[discount_price]]</f>
        <v>2898</v>
      </c>
      <c r="I3540" s="12">
        <v>550</v>
      </c>
      <c r="J3540" t="str">
        <f>IF(Baby_Fashion__2[[#This Row],[no_of_ratings]]&gt;=4,"High",IF(Baby_Fashion__2[[#This Row],[no_of_ratings]]&gt;=3,"Medium","Low"))</f>
        <v>Low</v>
      </c>
    </row>
    <row r="3541" spans="1:10" x14ac:dyDescent="0.25">
      <c r="A3541" s="18" t="s">
        <v>2646</v>
      </c>
      <c r="B3541" s="18" t="s">
        <v>2111</v>
      </c>
      <c r="C3541" s="18" t="s">
        <v>2112</v>
      </c>
      <c r="D3541">
        <v>3.7</v>
      </c>
      <c r="E3541" s="12">
        <v>6</v>
      </c>
      <c r="F3541" s="12">
        <v>379</v>
      </c>
      <c r="G3541" s="12">
        <v>999</v>
      </c>
      <c r="H3541" s="12">
        <f>Baby_Fashion__2[[#This Row],[no_of_ratings]]*Baby_Fashion__2[[#This Row],[discount_price]]</f>
        <v>2274</v>
      </c>
      <c r="I3541" s="12">
        <v>620</v>
      </c>
      <c r="J3541" t="str">
        <f>IF(Baby_Fashion__2[[#This Row],[no_of_ratings]]&gt;=4,"High",IF(Baby_Fashion__2[[#This Row],[no_of_ratings]]&gt;=3,"Medium","Low"))</f>
        <v>High</v>
      </c>
    </row>
    <row r="3542" spans="1:10" x14ac:dyDescent="0.25">
      <c r="A3542" s="18" t="s">
        <v>3387</v>
      </c>
      <c r="B3542" s="18" t="s">
        <v>2111</v>
      </c>
      <c r="C3542" s="18" t="s">
        <v>2112</v>
      </c>
      <c r="D3542">
        <v>2</v>
      </c>
      <c r="E3542" s="12">
        <v>1</v>
      </c>
      <c r="F3542" s="12">
        <v>749</v>
      </c>
      <c r="G3542" s="12">
        <v>1400</v>
      </c>
      <c r="H3542" s="12">
        <f>Baby_Fashion__2[[#This Row],[no_of_ratings]]*Baby_Fashion__2[[#This Row],[discount_price]]</f>
        <v>749</v>
      </c>
      <c r="I3542" s="12">
        <v>651</v>
      </c>
      <c r="J3542" t="str">
        <f>IF(Baby_Fashion__2[[#This Row],[no_of_ratings]]&gt;=4,"High",IF(Baby_Fashion__2[[#This Row],[no_of_ratings]]&gt;=3,"Medium","Low"))</f>
        <v>Low</v>
      </c>
    </row>
    <row r="3543" spans="1:10" x14ac:dyDescent="0.25">
      <c r="A3543" s="18" t="s">
        <v>3388</v>
      </c>
      <c r="B3543" s="18" t="s">
        <v>2111</v>
      </c>
      <c r="C3543" s="18" t="s">
        <v>2112</v>
      </c>
      <c r="D3543">
        <v>4</v>
      </c>
      <c r="E3543" s="12">
        <v>1</v>
      </c>
      <c r="F3543" s="12">
        <v>499</v>
      </c>
      <c r="G3543" s="12">
        <v>1299</v>
      </c>
      <c r="H3543" s="12">
        <f>Baby_Fashion__2[[#This Row],[no_of_ratings]]*Baby_Fashion__2[[#This Row],[discount_price]]</f>
        <v>499</v>
      </c>
      <c r="I3543" s="12">
        <v>800</v>
      </c>
      <c r="J3543" t="str">
        <f>IF(Baby_Fashion__2[[#This Row],[no_of_ratings]]&gt;=4,"High",IF(Baby_Fashion__2[[#This Row],[no_of_ratings]]&gt;=3,"Medium","Low"))</f>
        <v>Low</v>
      </c>
    </row>
    <row r="3544" spans="1:10" x14ac:dyDescent="0.25">
      <c r="A3544" s="18" t="s">
        <v>2647</v>
      </c>
      <c r="B3544" s="18" t="s">
        <v>2111</v>
      </c>
      <c r="C3544" s="18" t="s">
        <v>2112</v>
      </c>
      <c r="D3544">
        <v>4.2</v>
      </c>
      <c r="E3544" s="12">
        <v>118</v>
      </c>
      <c r="F3544" s="12">
        <v>569.04999999999995</v>
      </c>
      <c r="G3544" s="12">
        <v>2499</v>
      </c>
      <c r="H3544" s="12">
        <f>Baby_Fashion__2[[#This Row],[no_of_ratings]]*Baby_Fashion__2[[#This Row],[discount_price]]</f>
        <v>67147.899999999994</v>
      </c>
      <c r="I3544" s="12">
        <v>1929.95</v>
      </c>
      <c r="J3544" t="str">
        <f>IF(Baby_Fashion__2[[#This Row],[no_of_ratings]]&gt;=4,"High",IF(Baby_Fashion__2[[#This Row],[no_of_ratings]]&gt;=3,"Medium","Low"))</f>
        <v>High</v>
      </c>
    </row>
    <row r="3545" spans="1:10" x14ac:dyDescent="0.25">
      <c r="A3545" s="18" t="s">
        <v>3389</v>
      </c>
      <c r="B3545" s="18" t="s">
        <v>2111</v>
      </c>
      <c r="C3545" s="18" t="s">
        <v>2112</v>
      </c>
      <c r="D3545">
        <v>0</v>
      </c>
      <c r="E3545" s="12">
        <v>0</v>
      </c>
      <c r="F3545" s="12">
        <v>70</v>
      </c>
      <c r="G3545" s="12">
        <v>299</v>
      </c>
      <c r="H3545" s="12">
        <f>Baby_Fashion__2[[#This Row],[no_of_ratings]]*Baby_Fashion__2[[#This Row],[discount_price]]</f>
        <v>0</v>
      </c>
      <c r="I3545" s="12">
        <v>229</v>
      </c>
      <c r="J3545" t="str">
        <f>IF(Baby_Fashion__2[[#This Row],[no_of_ratings]]&gt;=4,"High",IF(Baby_Fashion__2[[#This Row],[no_of_ratings]]&gt;=3,"Medium","Low"))</f>
        <v>Low</v>
      </c>
    </row>
    <row r="3546" spans="1:10" x14ac:dyDescent="0.25">
      <c r="A3546" s="18" t="s">
        <v>3390</v>
      </c>
      <c r="B3546" s="18" t="s">
        <v>2111</v>
      </c>
      <c r="C3546" s="18" t="s">
        <v>2112</v>
      </c>
      <c r="D3546">
        <v>5</v>
      </c>
      <c r="E3546" s="12">
        <v>3</v>
      </c>
      <c r="F3546" s="12">
        <v>299</v>
      </c>
      <c r="G3546" s="12">
        <v>599</v>
      </c>
      <c r="H3546" s="12">
        <f>Baby_Fashion__2[[#This Row],[no_of_ratings]]*Baby_Fashion__2[[#This Row],[discount_price]]</f>
        <v>897</v>
      </c>
      <c r="I3546" s="12">
        <v>300</v>
      </c>
      <c r="J3546" t="str">
        <f>IF(Baby_Fashion__2[[#This Row],[no_of_ratings]]&gt;=4,"High",IF(Baby_Fashion__2[[#This Row],[no_of_ratings]]&gt;=3,"Medium","Low"))</f>
        <v>Medium</v>
      </c>
    </row>
    <row r="3547" spans="1:10" x14ac:dyDescent="0.25">
      <c r="A3547" s="18" t="s">
        <v>3391</v>
      </c>
      <c r="B3547" s="18" t="s">
        <v>2111</v>
      </c>
      <c r="C3547" s="18" t="s">
        <v>2112</v>
      </c>
      <c r="D3547">
        <v>0</v>
      </c>
      <c r="E3547" s="12">
        <v>0</v>
      </c>
      <c r="F3547" s="12">
        <v>199</v>
      </c>
      <c r="G3547" s="12">
        <v>399</v>
      </c>
      <c r="H3547" s="12">
        <f>Baby_Fashion__2[[#This Row],[no_of_ratings]]*Baby_Fashion__2[[#This Row],[discount_price]]</f>
        <v>0</v>
      </c>
      <c r="I3547" s="12">
        <v>200</v>
      </c>
      <c r="J3547" t="str">
        <f>IF(Baby_Fashion__2[[#This Row],[no_of_ratings]]&gt;=4,"High",IF(Baby_Fashion__2[[#This Row],[no_of_ratings]]&gt;=3,"Medium","Low"))</f>
        <v>Low</v>
      </c>
    </row>
    <row r="3548" spans="1:10" x14ac:dyDescent="0.25">
      <c r="A3548" s="18" t="s">
        <v>3392</v>
      </c>
      <c r="B3548" s="18" t="s">
        <v>2111</v>
      </c>
      <c r="C3548" s="18" t="s">
        <v>2112</v>
      </c>
      <c r="D3548">
        <v>4</v>
      </c>
      <c r="E3548" s="12">
        <v>27</v>
      </c>
      <c r="F3548" s="12">
        <v>239</v>
      </c>
      <c r="G3548" s="12">
        <v>399</v>
      </c>
      <c r="H3548" s="12">
        <f>Baby_Fashion__2[[#This Row],[no_of_ratings]]*Baby_Fashion__2[[#This Row],[discount_price]]</f>
        <v>6453</v>
      </c>
      <c r="I3548" s="12">
        <v>160</v>
      </c>
      <c r="J3548" t="str">
        <f>IF(Baby_Fashion__2[[#This Row],[no_of_ratings]]&gt;=4,"High",IF(Baby_Fashion__2[[#This Row],[no_of_ratings]]&gt;=3,"Medium","Low"))</f>
        <v>High</v>
      </c>
    </row>
    <row r="3549" spans="1:10" x14ac:dyDescent="0.25">
      <c r="A3549" s="18" t="s">
        <v>3393</v>
      </c>
      <c r="B3549" s="18" t="s">
        <v>2111</v>
      </c>
      <c r="C3549" s="18" t="s">
        <v>2112</v>
      </c>
      <c r="D3549">
        <v>4.8</v>
      </c>
      <c r="E3549" s="12">
        <v>10</v>
      </c>
      <c r="F3549" s="12">
        <v>230</v>
      </c>
      <c r="G3549" s="12">
        <v>260</v>
      </c>
      <c r="H3549" s="12">
        <f>Baby_Fashion__2[[#This Row],[no_of_ratings]]*Baby_Fashion__2[[#This Row],[discount_price]]</f>
        <v>2300</v>
      </c>
      <c r="I3549" s="12">
        <v>30</v>
      </c>
      <c r="J3549" t="str">
        <f>IF(Baby_Fashion__2[[#This Row],[no_of_ratings]]&gt;=4,"High",IF(Baby_Fashion__2[[#This Row],[no_of_ratings]]&gt;=3,"Medium","Low"))</f>
        <v>High</v>
      </c>
    </row>
    <row r="3550" spans="1:10" x14ac:dyDescent="0.25">
      <c r="A3550" s="18" t="s">
        <v>3394</v>
      </c>
      <c r="B3550" s="18" t="s">
        <v>2111</v>
      </c>
      <c r="C3550" s="18" t="s">
        <v>2112</v>
      </c>
      <c r="D3550">
        <v>0</v>
      </c>
      <c r="E3550" s="12">
        <v>0</v>
      </c>
      <c r="F3550" s="12">
        <v>99</v>
      </c>
      <c r="G3550" s="12">
        <v>599</v>
      </c>
      <c r="H3550" s="12">
        <f>Baby_Fashion__2[[#This Row],[no_of_ratings]]*Baby_Fashion__2[[#This Row],[discount_price]]</f>
        <v>0</v>
      </c>
      <c r="I3550" s="12">
        <v>500</v>
      </c>
      <c r="J3550" t="str">
        <f>IF(Baby_Fashion__2[[#This Row],[no_of_ratings]]&gt;=4,"High",IF(Baby_Fashion__2[[#This Row],[no_of_ratings]]&gt;=3,"Medium","Low"))</f>
        <v>Low</v>
      </c>
    </row>
    <row r="3551" spans="1:10" x14ac:dyDescent="0.25">
      <c r="A3551" s="18" t="s">
        <v>3395</v>
      </c>
      <c r="B3551" s="18" t="s">
        <v>2111</v>
      </c>
      <c r="C3551" s="18" t="s">
        <v>2112</v>
      </c>
      <c r="D3551">
        <v>0</v>
      </c>
      <c r="E3551" s="12">
        <v>0</v>
      </c>
      <c r="F3551" s="12">
        <v>269</v>
      </c>
      <c r="G3551" s="12">
        <v>299</v>
      </c>
      <c r="H3551" s="12">
        <f>Baby_Fashion__2[[#This Row],[no_of_ratings]]*Baby_Fashion__2[[#This Row],[discount_price]]</f>
        <v>0</v>
      </c>
      <c r="I3551" s="12">
        <v>30</v>
      </c>
      <c r="J3551" t="str">
        <f>IF(Baby_Fashion__2[[#This Row],[no_of_ratings]]&gt;=4,"High",IF(Baby_Fashion__2[[#This Row],[no_of_ratings]]&gt;=3,"Medium","Low"))</f>
        <v>Low</v>
      </c>
    </row>
    <row r="3552" spans="1:10" x14ac:dyDescent="0.25">
      <c r="A3552" s="18" t="s">
        <v>3396</v>
      </c>
      <c r="B3552" s="18" t="s">
        <v>2111</v>
      </c>
      <c r="C3552" s="18" t="s">
        <v>2112</v>
      </c>
      <c r="D3552">
        <v>0</v>
      </c>
      <c r="E3552" s="12">
        <v>0</v>
      </c>
      <c r="F3552" s="12">
        <v>189</v>
      </c>
      <c r="G3552" s="12">
        <v>399</v>
      </c>
      <c r="H3552" s="12">
        <f>Baby_Fashion__2[[#This Row],[no_of_ratings]]*Baby_Fashion__2[[#This Row],[discount_price]]</f>
        <v>0</v>
      </c>
      <c r="I3552" s="12">
        <v>210</v>
      </c>
      <c r="J3552" t="str">
        <f>IF(Baby_Fashion__2[[#This Row],[no_of_ratings]]&gt;=4,"High",IF(Baby_Fashion__2[[#This Row],[no_of_ratings]]&gt;=3,"Medium","Low"))</f>
        <v>Low</v>
      </c>
    </row>
    <row r="3553" spans="1:10" x14ac:dyDescent="0.25">
      <c r="A3553" s="18" t="s">
        <v>3397</v>
      </c>
      <c r="B3553" s="18" t="s">
        <v>2111</v>
      </c>
      <c r="C3553" s="18" t="s">
        <v>2112</v>
      </c>
      <c r="D3553">
        <v>4.5</v>
      </c>
      <c r="E3553" s="12">
        <v>84</v>
      </c>
      <c r="F3553" s="12">
        <v>425</v>
      </c>
      <c r="G3553" s="12">
        <v>699</v>
      </c>
      <c r="H3553" s="12">
        <f>Baby_Fashion__2[[#This Row],[no_of_ratings]]*Baby_Fashion__2[[#This Row],[discount_price]]</f>
        <v>35700</v>
      </c>
      <c r="I3553" s="12">
        <v>274</v>
      </c>
      <c r="J3553" t="str">
        <f>IF(Baby_Fashion__2[[#This Row],[no_of_ratings]]&gt;=4,"High",IF(Baby_Fashion__2[[#This Row],[no_of_ratings]]&gt;=3,"Medium","Low"))</f>
        <v>High</v>
      </c>
    </row>
    <row r="3554" spans="1:10" x14ac:dyDescent="0.25">
      <c r="A3554" s="18" t="s">
        <v>3398</v>
      </c>
      <c r="B3554" s="18" t="s">
        <v>2111</v>
      </c>
      <c r="C3554" s="18" t="s">
        <v>2112</v>
      </c>
      <c r="D3554">
        <v>3</v>
      </c>
      <c r="E3554" s="12">
        <v>1</v>
      </c>
      <c r="F3554" s="12">
        <v>0</v>
      </c>
      <c r="G3554" s="12">
        <v>170</v>
      </c>
      <c r="H3554" s="12">
        <f>Baby_Fashion__2[[#This Row],[no_of_ratings]]*Baby_Fashion__2[[#This Row],[discount_price]]</f>
        <v>0</v>
      </c>
      <c r="I3554" s="12">
        <v>170</v>
      </c>
      <c r="J3554" t="str">
        <f>IF(Baby_Fashion__2[[#This Row],[no_of_ratings]]&gt;=4,"High",IF(Baby_Fashion__2[[#This Row],[no_of_ratings]]&gt;=3,"Medium","Low"))</f>
        <v>Low</v>
      </c>
    </row>
    <row r="3555" spans="1:10" x14ac:dyDescent="0.25">
      <c r="A3555" s="18" t="s">
        <v>3399</v>
      </c>
      <c r="B3555" s="18" t="s">
        <v>2111</v>
      </c>
      <c r="C3555" s="18" t="s">
        <v>2112</v>
      </c>
      <c r="D3555">
        <v>4.5999999999999996</v>
      </c>
      <c r="E3555" s="12">
        <v>14</v>
      </c>
      <c r="F3555" s="12">
        <v>2800</v>
      </c>
      <c r="G3555" s="12">
        <v>3150</v>
      </c>
      <c r="H3555" s="12">
        <f>Baby_Fashion__2[[#This Row],[no_of_ratings]]*Baby_Fashion__2[[#This Row],[discount_price]]</f>
        <v>39200</v>
      </c>
      <c r="I3555" s="12">
        <v>350</v>
      </c>
      <c r="J3555" t="str">
        <f>IF(Baby_Fashion__2[[#This Row],[no_of_ratings]]&gt;=4,"High",IF(Baby_Fashion__2[[#This Row],[no_of_ratings]]&gt;=3,"Medium","Low"))</f>
        <v>High</v>
      </c>
    </row>
    <row r="3556" spans="1:10" x14ac:dyDescent="0.25">
      <c r="A3556" s="18" t="s">
        <v>3400</v>
      </c>
      <c r="B3556" s="18" t="s">
        <v>2111</v>
      </c>
      <c r="C3556" s="18" t="s">
        <v>2112</v>
      </c>
      <c r="D3556">
        <v>3.9</v>
      </c>
      <c r="E3556" s="12">
        <v>2</v>
      </c>
      <c r="F3556" s="12">
        <v>508</v>
      </c>
      <c r="G3556" s="12">
        <v>653</v>
      </c>
      <c r="H3556" s="12">
        <f>Baby_Fashion__2[[#This Row],[no_of_ratings]]*Baby_Fashion__2[[#This Row],[discount_price]]</f>
        <v>1016</v>
      </c>
      <c r="I3556" s="12">
        <v>145</v>
      </c>
      <c r="J3556" t="str">
        <f>IF(Baby_Fashion__2[[#This Row],[no_of_ratings]]&gt;=4,"High",IF(Baby_Fashion__2[[#This Row],[no_of_ratings]]&gt;=3,"Medium","Low"))</f>
        <v>Low</v>
      </c>
    </row>
    <row r="3557" spans="1:10" x14ac:dyDescent="0.25">
      <c r="A3557" s="18" t="s">
        <v>3401</v>
      </c>
      <c r="B3557" s="18" t="s">
        <v>2111</v>
      </c>
      <c r="C3557" s="18" t="s">
        <v>2112</v>
      </c>
      <c r="D3557">
        <v>4</v>
      </c>
      <c r="E3557" s="12">
        <v>1</v>
      </c>
      <c r="F3557" s="12">
        <v>189</v>
      </c>
      <c r="G3557" s="12">
        <v>599</v>
      </c>
      <c r="H3557" s="12">
        <f>Baby_Fashion__2[[#This Row],[no_of_ratings]]*Baby_Fashion__2[[#This Row],[discount_price]]</f>
        <v>189</v>
      </c>
      <c r="I3557" s="12">
        <v>410</v>
      </c>
      <c r="J3557" t="str">
        <f>IF(Baby_Fashion__2[[#This Row],[no_of_ratings]]&gt;=4,"High",IF(Baby_Fashion__2[[#This Row],[no_of_ratings]]&gt;=3,"Medium","Low"))</f>
        <v>Low</v>
      </c>
    </row>
    <row r="3558" spans="1:10" x14ac:dyDescent="0.25">
      <c r="A3558" s="18" t="s">
        <v>3402</v>
      </c>
      <c r="B3558" s="18" t="s">
        <v>2111</v>
      </c>
      <c r="C3558" s="18" t="s">
        <v>2112</v>
      </c>
      <c r="D3558">
        <v>5</v>
      </c>
      <c r="E3558" s="12">
        <v>1</v>
      </c>
      <c r="F3558" s="12">
        <v>337</v>
      </c>
      <c r="G3558" s="12">
        <v>375</v>
      </c>
      <c r="H3558" s="12">
        <f>Baby_Fashion__2[[#This Row],[no_of_ratings]]*Baby_Fashion__2[[#This Row],[discount_price]]</f>
        <v>337</v>
      </c>
      <c r="I3558" s="12">
        <v>38</v>
      </c>
      <c r="J3558" t="str">
        <f>IF(Baby_Fashion__2[[#This Row],[no_of_ratings]]&gt;=4,"High",IF(Baby_Fashion__2[[#This Row],[no_of_ratings]]&gt;=3,"Medium","Low"))</f>
        <v>Low</v>
      </c>
    </row>
    <row r="3559" spans="1:10" x14ac:dyDescent="0.25">
      <c r="A3559" s="18" t="s">
        <v>2913</v>
      </c>
      <c r="B3559" s="18" t="s">
        <v>2111</v>
      </c>
      <c r="C3559" s="18" t="s">
        <v>2112</v>
      </c>
      <c r="D3559">
        <v>0</v>
      </c>
      <c r="E3559" s="12">
        <v>0</v>
      </c>
      <c r="F3559" s="12">
        <v>999</v>
      </c>
      <c r="G3559" s="12">
        <v>1299</v>
      </c>
      <c r="H3559" s="12">
        <f>Baby_Fashion__2[[#This Row],[no_of_ratings]]*Baby_Fashion__2[[#This Row],[discount_price]]</f>
        <v>0</v>
      </c>
      <c r="I3559" s="12">
        <v>300</v>
      </c>
      <c r="J3559" t="str">
        <f>IF(Baby_Fashion__2[[#This Row],[no_of_ratings]]&gt;=4,"High",IF(Baby_Fashion__2[[#This Row],[no_of_ratings]]&gt;=3,"Medium","Low"))</f>
        <v>Low</v>
      </c>
    </row>
    <row r="3560" spans="1:10" x14ac:dyDescent="0.25">
      <c r="A3560" s="18" t="s">
        <v>3403</v>
      </c>
      <c r="B3560" s="18" t="s">
        <v>2111</v>
      </c>
      <c r="C3560" s="18" t="s">
        <v>2112</v>
      </c>
      <c r="D3560">
        <v>1.7</v>
      </c>
      <c r="E3560" s="12">
        <v>3</v>
      </c>
      <c r="F3560" s="12">
        <v>510</v>
      </c>
      <c r="G3560" s="12">
        <v>799</v>
      </c>
      <c r="H3560" s="12">
        <f>Baby_Fashion__2[[#This Row],[no_of_ratings]]*Baby_Fashion__2[[#This Row],[discount_price]]</f>
        <v>1530</v>
      </c>
      <c r="I3560" s="12">
        <v>289</v>
      </c>
      <c r="J3560" t="str">
        <f>IF(Baby_Fashion__2[[#This Row],[no_of_ratings]]&gt;=4,"High",IF(Baby_Fashion__2[[#This Row],[no_of_ratings]]&gt;=3,"Medium","Low"))</f>
        <v>Medium</v>
      </c>
    </row>
    <row r="3561" spans="1:10" x14ac:dyDescent="0.25">
      <c r="A3561" s="18" t="s">
        <v>3404</v>
      </c>
      <c r="B3561" s="18" t="s">
        <v>2111</v>
      </c>
      <c r="C3561" s="18" t="s">
        <v>2112</v>
      </c>
      <c r="D3561">
        <v>1</v>
      </c>
      <c r="E3561" s="12">
        <v>1</v>
      </c>
      <c r="F3561" s="12">
        <v>289</v>
      </c>
      <c r="G3561" s="12">
        <v>499</v>
      </c>
      <c r="H3561" s="12">
        <f>Baby_Fashion__2[[#This Row],[no_of_ratings]]*Baby_Fashion__2[[#This Row],[discount_price]]</f>
        <v>289</v>
      </c>
      <c r="I3561" s="12">
        <v>210</v>
      </c>
      <c r="J3561" t="str">
        <f>IF(Baby_Fashion__2[[#This Row],[no_of_ratings]]&gt;=4,"High",IF(Baby_Fashion__2[[#This Row],[no_of_ratings]]&gt;=3,"Medium","Low"))</f>
        <v>Low</v>
      </c>
    </row>
    <row r="3562" spans="1:10" x14ac:dyDescent="0.25">
      <c r="A3562" s="18" t="s">
        <v>3405</v>
      </c>
      <c r="B3562" s="18" t="s">
        <v>2111</v>
      </c>
      <c r="C3562" s="18" t="s">
        <v>2112</v>
      </c>
      <c r="D3562">
        <v>5</v>
      </c>
      <c r="E3562" s="12">
        <v>2</v>
      </c>
      <c r="F3562" s="12">
        <v>1879</v>
      </c>
      <c r="G3562" s="12">
        <v>3999</v>
      </c>
      <c r="H3562" s="12">
        <f>Baby_Fashion__2[[#This Row],[no_of_ratings]]*Baby_Fashion__2[[#This Row],[discount_price]]</f>
        <v>3758</v>
      </c>
      <c r="I3562" s="12">
        <v>2120</v>
      </c>
      <c r="J3562" t="str">
        <f>IF(Baby_Fashion__2[[#This Row],[no_of_ratings]]&gt;=4,"High",IF(Baby_Fashion__2[[#This Row],[no_of_ratings]]&gt;=3,"Medium","Low"))</f>
        <v>Low</v>
      </c>
    </row>
    <row r="3563" spans="1:10" x14ac:dyDescent="0.25">
      <c r="A3563" s="18" t="s">
        <v>3406</v>
      </c>
      <c r="B3563" s="18" t="s">
        <v>2111</v>
      </c>
      <c r="C3563" s="18" t="s">
        <v>2112</v>
      </c>
      <c r="D3563">
        <v>0</v>
      </c>
      <c r="E3563" s="12">
        <v>0</v>
      </c>
      <c r="F3563" s="12">
        <v>279</v>
      </c>
      <c r="G3563" s="12">
        <v>300</v>
      </c>
      <c r="H3563" s="12">
        <f>Baby_Fashion__2[[#This Row],[no_of_ratings]]*Baby_Fashion__2[[#This Row],[discount_price]]</f>
        <v>0</v>
      </c>
      <c r="I3563" s="12">
        <v>21</v>
      </c>
      <c r="J3563" t="str">
        <f>IF(Baby_Fashion__2[[#This Row],[no_of_ratings]]&gt;=4,"High",IF(Baby_Fashion__2[[#This Row],[no_of_ratings]]&gt;=3,"Medium","Low"))</f>
        <v>Low</v>
      </c>
    </row>
    <row r="3564" spans="1:10" x14ac:dyDescent="0.25">
      <c r="A3564" s="18" t="s">
        <v>3407</v>
      </c>
      <c r="B3564" s="18" t="s">
        <v>2111</v>
      </c>
      <c r="C3564" s="18" t="s">
        <v>2112</v>
      </c>
      <c r="D3564">
        <v>2.8</v>
      </c>
      <c r="E3564" s="12">
        <v>51</v>
      </c>
      <c r="F3564" s="12">
        <v>389</v>
      </c>
      <c r="G3564" s="12">
        <v>1199</v>
      </c>
      <c r="H3564" s="12">
        <f>Baby_Fashion__2[[#This Row],[no_of_ratings]]*Baby_Fashion__2[[#This Row],[discount_price]]</f>
        <v>19839</v>
      </c>
      <c r="I3564" s="12">
        <v>810</v>
      </c>
      <c r="J3564" t="str">
        <f>IF(Baby_Fashion__2[[#This Row],[no_of_ratings]]&gt;=4,"High",IF(Baby_Fashion__2[[#This Row],[no_of_ratings]]&gt;=3,"Medium","Low"))</f>
        <v>High</v>
      </c>
    </row>
    <row r="3565" spans="1:10" x14ac:dyDescent="0.25">
      <c r="A3565" s="18" t="s">
        <v>3408</v>
      </c>
      <c r="B3565" s="18" t="s">
        <v>2111</v>
      </c>
      <c r="C3565" s="18" t="s">
        <v>2112</v>
      </c>
      <c r="D3565">
        <v>2.8</v>
      </c>
      <c r="E3565" s="12">
        <v>51</v>
      </c>
      <c r="F3565" s="12">
        <v>279</v>
      </c>
      <c r="G3565" s="12">
        <v>1199</v>
      </c>
      <c r="H3565" s="12">
        <f>Baby_Fashion__2[[#This Row],[no_of_ratings]]*Baby_Fashion__2[[#This Row],[discount_price]]</f>
        <v>14229</v>
      </c>
      <c r="I3565" s="12">
        <v>920</v>
      </c>
      <c r="J3565" t="str">
        <f>IF(Baby_Fashion__2[[#This Row],[no_of_ratings]]&gt;=4,"High",IF(Baby_Fashion__2[[#This Row],[no_of_ratings]]&gt;=3,"Medium","Low"))</f>
        <v>High</v>
      </c>
    </row>
    <row r="3566" spans="1:10" x14ac:dyDescent="0.25">
      <c r="A3566" s="18" t="s">
        <v>3136</v>
      </c>
      <c r="B3566" s="18" t="s">
        <v>2111</v>
      </c>
      <c r="C3566" s="18" t="s">
        <v>2112</v>
      </c>
      <c r="D3566">
        <v>4</v>
      </c>
      <c r="E3566" s="12">
        <v>1</v>
      </c>
      <c r="F3566" s="12">
        <v>449</v>
      </c>
      <c r="G3566" s="12">
        <v>899</v>
      </c>
      <c r="H3566" s="12">
        <f>Baby_Fashion__2[[#This Row],[no_of_ratings]]*Baby_Fashion__2[[#This Row],[discount_price]]</f>
        <v>449</v>
      </c>
      <c r="I3566" s="12">
        <v>450</v>
      </c>
      <c r="J3566" t="str">
        <f>IF(Baby_Fashion__2[[#This Row],[no_of_ratings]]&gt;=4,"High",IF(Baby_Fashion__2[[#This Row],[no_of_ratings]]&gt;=3,"Medium","Low"))</f>
        <v>Low</v>
      </c>
    </row>
    <row r="3567" spans="1:10" x14ac:dyDescent="0.25">
      <c r="A3567" s="18" t="s">
        <v>3182</v>
      </c>
      <c r="B3567" s="18" t="s">
        <v>2111</v>
      </c>
      <c r="C3567" s="18" t="s">
        <v>2112</v>
      </c>
      <c r="D3567">
        <v>4.2</v>
      </c>
      <c r="E3567" s="12">
        <v>19</v>
      </c>
      <c r="F3567" s="12">
        <v>659</v>
      </c>
      <c r="G3567" s="12">
        <v>1043</v>
      </c>
      <c r="H3567" s="12">
        <f>Baby_Fashion__2[[#This Row],[no_of_ratings]]*Baby_Fashion__2[[#This Row],[discount_price]]</f>
        <v>12521</v>
      </c>
      <c r="I3567" s="12">
        <v>384</v>
      </c>
      <c r="J3567" t="str">
        <f>IF(Baby_Fashion__2[[#This Row],[no_of_ratings]]&gt;=4,"High",IF(Baby_Fashion__2[[#This Row],[no_of_ratings]]&gt;=3,"Medium","Low"))</f>
        <v>High</v>
      </c>
    </row>
    <row r="3568" spans="1:10" x14ac:dyDescent="0.25">
      <c r="A3568" s="18" t="s">
        <v>3409</v>
      </c>
      <c r="B3568" s="18" t="s">
        <v>2111</v>
      </c>
      <c r="C3568" s="18" t="s">
        <v>2112</v>
      </c>
      <c r="D3568">
        <v>4.5999999999999996</v>
      </c>
      <c r="E3568" s="12">
        <v>4</v>
      </c>
      <c r="F3568" s="12">
        <v>198</v>
      </c>
      <c r="G3568" s="12">
        <v>339</v>
      </c>
      <c r="H3568" s="12">
        <f>Baby_Fashion__2[[#This Row],[no_of_ratings]]*Baby_Fashion__2[[#This Row],[discount_price]]</f>
        <v>792</v>
      </c>
      <c r="I3568" s="12">
        <v>141</v>
      </c>
      <c r="J3568" t="str">
        <f>IF(Baby_Fashion__2[[#This Row],[no_of_ratings]]&gt;=4,"High",IF(Baby_Fashion__2[[#This Row],[no_of_ratings]]&gt;=3,"Medium","Low"))</f>
        <v>High</v>
      </c>
    </row>
    <row r="3569" spans="1:10" x14ac:dyDescent="0.25">
      <c r="A3569" s="18" t="s">
        <v>3410</v>
      </c>
      <c r="B3569" s="18" t="s">
        <v>2111</v>
      </c>
      <c r="C3569" s="18" t="s">
        <v>2112</v>
      </c>
      <c r="D3569">
        <v>5</v>
      </c>
      <c r="E3569" s="12">
        <v>4</v>
      </c>
      <c r="F3569" s="12">
        <v>3800</v>
      </c>
      <c r="G3569" s="12">
        <v>6500</v>
      </c>
      <c r="H3569" s="12">
        <f>Baby_Fashion__2[[#This Row],[no_of_ratings]]*Baby_Fashion__2[[#This Row],[discount_price]]</f>
        <v>15200</v>
      </c>
      <c r="I3569" s="12">
        <v>2700</v>
      </c>
      <c r="J3569" t="str">
        <f>IF(Baby_Fashion__2[[#This Row],[no_of_ratings]]&gt;=4,"High",IF(Baby_Fashion__2[[#This Row],[no_of_ratings]]&gt;=3,"Medium","Low"))</f>
        <v>High</v>
      </c>
    </row>
    <row r="3570" spans="1:10" x14ac:dyDescent="0.25">
      <c r="A3570" s="18" t="s">
        <v>3411</v>
      </c>
      <c r="B3570" s="18" t="s">
        <v>2111</v>
      </c>
      <c r="C3570" s="18" t="s">
        <v>2112</v>
      </c>
      <c r="D3570">
        <v>0</v>
      </c>
      <c r="E3570" s="12">
        <v>0</v>
      </c>
      <c r="F3570" s="12">
        <v>504.7</v>
      </c>
      <c r="G3570" s="12">
        <v>999</v>
      </c>
      <c r="H3570" s="12">
        <f>Baby_Fashion__2[[#This Row],[no_of_ratings]]*Baby_Fashion__2[[#This Row],[discount_price]]</f>
        <v>0</v>
      </c>
      <c r="I3570" s="12">
        <v>494.3</v>
      </c>
      <c r="J3570" t="str">
        <f>IF(Baby_Fashion__2[[#This Row],[no_of_ratings]]&gt;=4,"High",IF(Baby_Fashion__2[[#This Row],[no_of_ratings]]&gt;=3,"Medium","Low"))</f>
        <v>Low</v>
      </c>
    </row>
    <row r="3571" spans="1:10" x14ac:dyDescent="0.25">
      <c r="A3571" s="18" t="s">
        <v>3412</v>
      </c>
      <c r="B3571" s="18" t="s">
        <v>2111</v>
      </c>
      <c r="C3571" s="18" t="s">
        <v>2112</v>
      </c>
      <c r="D3571">
        <v>0</v>
      </c>
      <c r="E3571" s="12">
        <v>0</v>
      </c>
      <c r="F3571" s="12">
        <v>399</v>
      </c>
      <c r="G3571" s="12">
        <v>499</v>
      </c>
      <c r="H3571" s="12">
        <f>Baby_Fashion__2[[#This Row],[no_of_ratings]]*Baby_Fashion__2[[#This Row],[discount_price]]</f>
        <v>0</v>
      </c>
      <c r="I3571" s="12">
        <v>100</v>
      </c>
      <c r="J3571" t="str">
        <f>IF(Baby_Fashion__2[[#This Row],[no_of_ratings]]&gt;=4,"High",IF(Baby_Fashion__2[[#This Row],[no_of_ratings]]&gt;=3,"Medium","Low"))</f>
        <v>Low</v>
      </c>
    </row>
    <row r="3572" spans="1:10" x14ac:dyDescent="0.25">
      <c r="A3572" s="18" t="s">
        <v>3413</v>
      </c>
      <c r="B3572" s="18" t="s">
        <v>2111</v>
      </c>
      <c r="C3572" s="18" t="s">
        <v>2112</v>
      </c>
      <c r="D3572">
        <v>3.1</v>
      </c>
      <c r="E3572" s="12">
        <v>3</v>
      </c>
      <c r="F3572" s="12">
        <v>249</v>
      </c>
      <c r="G3572" s="12">
        <v>499</v>
      </c>
      <c r="H3572" s="12">
        <f>Baby_Fashion__2[[#This Row],[no_of_ratings]]*Baby_Fashion__2[[#This Row],[discount_price]]</f>
        <v>747</v>
      </c>
      <c r="I3572" s="12">
        <v>250</v>
      </c>
      <c r="J3572" t="str">
        <f>IF(Baby_Fashion__2[[#This Row],[no_of_ratings]]&gt;=4,"High",IF(Baby_Fashion__2[[#This Row],[no_of_ratings]]&gt;=3,"Medium","Low"))</f>
        <v>Medium</v>
      </c>
    </row>
    <row r="3573" spans="1:10" x14ac:dyDescent="0.25">
      <c r="A3573" s="18" t="s">
        <v>3414</v>
      </c>
      <c r="B3573" s="18" t="s">
        <v>2111</v>
      </c>
      <c r="C3573" s="18" t="s">
        <v>2112</v>
      </c>
      <c r="D3573">
        <v>0</v>
      </c>
      <c r="E3573" s="12">
        <v>0</v>
      </c>
      <c r="F3573" s="12">
        <v>375.25</v>
      </c>
      <c r="G3573" s="12">
        <v>498</v>
      </c>
      <c r="H3573" s="12">
        <f>Baby_Fashion__2[[#This Row],[no_of_ratings]]*Baby_Fashion__2[[#This Row],[discount_price]]</f>
        <v>0</v>
      </c>
      <c r="I3573" s="12">
        <v>122.75</v>
      </c>
      <c r="J3573" t="str">
        <f>IF(Baby_Fashion__2[[#This Row],[no_of_ratings]]&gt;=4,"High",IF(Baby_Fashion__2[[#This Row],[no_of_ratings]]&gt;=3,"Medium","Low"))</f>
        <v>Low</v>
      </c>
    </row>
    <row r="3574" spans="1:10" x14ac:dyDescent="0.25">
      <c r="A3574" s="18" t="s">
        <v>3415</v>
      </c>
      <c r="B3574" s="18" t="s">
        <v>2111</v>
      </c>
      <c r="C3574" s="18" t="s">
        <v>2112</v>
      </c>
      <c r="D3574">
        <v>4.2</v>
      </c>
      <c r="E3574" s="12">
        <v>75</v>
      </c>
      <c r="F3574" s="12">
        <v>398</v>
      </c>
      <c r="G3574" s="12">
        <v>999</v>
      </c>
      <c r="H3574" s="12">
        <f>Baby_Fashion__2[[#This Row],[no_of_ratings]]*Baby_Fashion__2[[#This Row],[discount_price]]</f>
        <v>29850</v>
      </c>
      <c r="I3574" s="12">
        <v>601</v>
      </c>
      <c r="J3574" t="str">
        <f>IF(Baby_Fashion__2[[#This Row],[no_of_ratings]]&gt;=4,"High",IF(Baby_Fashion__2[[#This Row],[no_of_ratings]]&gt;=3,"Medium","Low"))</f>
        <v>High</v>
      </c>
    </row>
    <row r="3575" spans="1:10" x14ac:dyDescent="0.25">
      <c r="A3575" s="18" t="s">
        <v>3416</v>
      </c>
      <c r="B3575" s="18" t="s">
        <v>2111</v>
      </c>
      <c r="C3575" s="18" t="s">
        <v>2112</v>
      </c>
      <c r="D3575">
        <v>0</v>
      </c>
      <c r="E3575" s="12">
        <v>0</v>
      </c>
      <c r="F3575" s="12">
        <v>399</v>
      </c>
      <c r="G3575" s="12">
        <v>699</v>
      </c>
      <c r="H3575" s="12">
        <f>Baby_Fashion__2[[#This Row],[no_of_ratings]]*Baby_Fashion__2[[#This Row],[discount_price]]</f>
        <v>0</v>
      </c>
      <c r="I3575" s="12">
        <v>300</v>
      </c>
      <c r="J3575" t="str">
        <f>IF(Baby_Fashion__2[[#This Row],[no_of_ratings]]&gt;=4,"High",IF(Baby_Fashion__2[[#This Row],[no_of_ratings]]&gt;=3,"Medium","Low"))</f>
        <v>Low</v>
      </c>
    </row>
    <row r="3576" spans="1:10" x14ac:dyDescent="0.25">
      <c r="A3576" s="18" t="s">
        <v>3417</v>
      </c>
      <c r="B3576" s="18" t="s">
        <v>2111</v>
      </c>
      <c r="C3576" s="18" t="s">
        <v>2112</v>
      </c>
      <c r="D3576">
        <v>5</v>
      </c>
      <c r="E3576" s="12">
        <v>1</v>
      </c>
      <c r="F3576" s="12">
        <v>806</v>
      </c>
      <c r="G3576" s="12">
        <v>898</v>
      </c>
      <c r="H3576" s="12">
        <f>Baby_Fashion__2[[#This Row],[no_of_ratings]]*Baby_Fashion__2[[#This Row],[discount_price]]</f>
        <v>806</v>
      </c>
      <c r="I3576" s="12">
        <v>92</v>
      </c>
      <c r="J3576" t="str">
        <f>IF(Baby_Fashion__2[[#This Row],[no_of_ratings]]&gt;=4,"High",IF(Baby_Fashion__2[[#This Row],[no_of_ratings]]&gt;=3,"Medium","Low"))</f>
        <v>Low</v>
      </c>
    </row>
    <row r="3577" spans="1:10" x14ac:dyDescent="0.25">
      <c r="A3577" s="18" t="s">
        <v>3418</v>
      </c>
      <c r="B3577" s="18" t="s">
        <v>2111</v>
      </c>
      <c r="C3577" s="18" t="s">
        <v>2112</v>
      </c>
      <c r="D3577">
        <v>4.2</v>
      </c>
      <c r="E3577" s="12">
        <v>13</v>
      </c>
      <c r="F3577" s="12">
        <v>4800</v>
      </c>
      <c r="G3577" s="12">
        <v>6500</v>
      </c>
      <c r="H3577" s="12">
        <f>Baby_Fashion__2[[#This Row],[no_of_ratings]]*Baby_Fashion__2[[#This Row],[discount_price]]</f>
        <v>62400</v>
      </c>
      <c r="I3577" s="12">
        <v>1700</v>
      </c>
      <c r="J3577" t="str">
        <f>IF(Baby_Fashion__2[[#This Row],[no_of_ratings]]&gt;=4,"High",IF(Baby_Fashion__2[[#This Row],[no_of_ratings]]&gt;=3,"Medium","Low"))</f>
        <v>High</v>
      </c>
    </row>
    <row r="3578" spans="1:10" x14ac:dyDescent="0.25">
      <c r="A3578" s="18" t="s">
        <v>3419</v>
      </c>
      <c r="B3578" s="18" t="s">
        <v>2111</v>
      </c>
      <c r="C3578" s="18" t="s">
        <v>2112</v>
      </c>
      <c r="D3578">
        <v>5</v>
      </c>
      <c r="E3578" s="12">
        <v>1</v>
      </c>
      <c r="F3578" s="12">
        <v>1280</v>
      </c>
      <c r="G3578" s="12">
        <v>1440</v>
      </c>
      <c r="H3578" s="12">
        <f>Baby_Fashion__2[[#This Row],[no_of_ratings]]*Baby_Fashion__2[[#This Row],[discount_price]]</f>
        <v>1280</v>
      </c>
      <c r="I3578" s="12">
        <v>160</v>
      </c>
      <c r="J3578" t="str">
        <f>IF(Baby_Fashion__2[[#This Row],[no_of_ratings]]&gt;=4,"High",IF(Baby_Fashion__2[[#This Row],[no_of_ratings]]&gt;=3,"Medium","Low"))</f>
        <v>Low</v>
      </c>
    </row>
    <row r="3579" spans="1:10" x14ac:dyDescent="0.25">
      <c r="A3579" s="18" t="s">
        <v>3420</v>
      </c>
      <c r="B3579" s="18" t="s">
        <v>2111</v>
      </c>
      <c r="C3579" s="18" t="s">
        <v>2112</v>
      </c>
      <c r="D3579">
        <v>4</v>
      </c>
      <c r="E3579" s="12">
        <v>6</v>
      </c>
      <c r="F3579" s="12">
        <v>335</v>
      </c>
      <c r="G3579" s="12">
        <v>799</v>
      </c>
      <c r="H3579" s="12">
        <f>Baby_Fashion__2[[#This Row],[no_of_ratings]]*Baby_Fashion__2[[#This Row],[discount_price]]</f>
        <v>2010</v>
      </c>
      <c r="I3579" s="12">
        <v>464</v>
      </c>
      <c r="J3579" t="str">
        <f>IF(Baby_Fashion__2[[#This Row],[no_of_ratings]]&gt;=4,"High",IF(Baby_Fashion__2[[#This Row],[no_of_ratings]]&gt;=3,"Medium","Low"))</f>
        <v>High</v>
      </c>
    </row>
    <row r="3580" spans="1:10" x14ac:dyDescent="0.25">
      <c r="A3580" s="18" t="s">
        <v>3421</v>
      </c>
      <c r="B3580" s="18" t="s">
        <v>2111</v>
      </c>
      <c r="C3580" s="18" t="s">
        <v>2112</v>
      </c>
      <c r="D3580">
        <v>4</v>
      </c>
      <c r="E3580" s="12">
        <v>27</v>
      </c>
      <c r="F3580" s="12">
        <v>0</v>
      </c>
      <c r="G3580" s="12">
        <v>149</v>
      </c>
      <c r="H3580" s="12">
        <f>Baby_Fashion__2[[#This Row],[no_of_ratings]]*Baby_Fashion__2[[#This Row],[discount_price]]</f>
        <v>0</v>
      </c>
      <c r="I3580" s="12">
        <v>149</v>
      </c>
      <c r="J3580" t="str">
        <f>IF(Baby_Fashion__2[[#This Row],[no_of_ratings]]&gt;=4,"High",IF(Baby_Fashion__2[[#This Row],[no_of_ratings]]&gt;=3,"Medium","Low"))</f>
        <v>High</v>
      </c>
    </row>
    <row r="3581" spans="1:10" x14ac:dyDescent="0.25">
      <c r="A3581" s="18" t="s">
        <v>3422</v>
      </c>
      <c r="B3581" s="18" t="s">
        <v>2111</v>
      </c>
      <c r="C3581" s="18" t="s">
        <v>2112</v>
      </c>
      <c r="D3581">
        <v>4.5999999999999996</v>
      </c>
      <c r="E3581" s="12">
        <v>6</v>
      </c>
      <c r="F3581" s="12">
        <v>349</v>
      </c>
      <c r="G3581" s="12">
        <v>499</v>
      </c>
      <c r="H3581" s="12">
        <f>Baby_Fashion__2[[#This Row],[no_of_ratings]]*Baby_Fashion__2[[#This Row],[discount_price]]</f>
        <v>2094</v>
      </c>
      <c r="I3581" s="12">
        <v>150</v>
      </c>
      <c r="J3581" t="str">
        <f>IF(Baby_Fashion__2[[#This Row],[no_of_ratings]]&gt;=4,"High",IF(Baby_Fashion__2[[#This Row],[no_of_ratings]]&gt;=3,"Medium","Low"))</f>
        <v>High</v>
      </c>
    </row>
    <row r="3582" spans="1:10" x14ac:dyDescent="0.25">
      <c r="A3582" s="18" t="s">
        <v>3423</v>
      </c>
      <c r="B3582" s="18" t="s">
        <v>2111</v>
      </c>
      <c r="C3582" s="18" t="s">
        <v>2112</v>
      </c>
      <c r="D3582">
        <v>4.7</v>
      </c>
      <c r="E3582" s="12">
        <v>8</v>
      </c>
      <c r="F3582" s="12">
        <v>375</v>
      </c>
      <c r="G3582" s="12">
        <v>599</v>
      </c>
      <c r="H3582" s="12">
        <f>Baby_Fashion__2[[#This Row],[no_of_ratings]]*Baby_Fashion__2[[#This Row],[discount_price]]</f>
        <v>3000</v>
      </c>
      <c r="I3582" s="12">
        <v>224</v>
      </c>
      <c r="J3582" t="str">
        <f>IF(Baby_Fashion__2[[#This Row],[no_of_ratings]]&gt;=4,"High",IF(Baby_Fashion__2[[#This Row],[no_of_ratings]]&gt;=3,"Medium","Low"))</f>
        <v>High</v>
      </c>
    </row>
    <row r="3583" spans="1:10" x14ac:dyDescent="0.25">
      <c r="A3583" s="18" t="s">
        <v>3424</v>
      </c>
      <c r="B3583" s="18" t="s">
        <v>2111</v>
      </c>
      <c r="C3583" s="18" t="s">
        <v>2112</v>
      </c>
      <c r="D3583">
        <v>4</v>
      </c>
      <c r="E3583" s="12">
        <v>2</v>
      </c>
      <c r="F3583" s="12">
        <v>269</v>
      </c>
      <c r="G3583" s="12">
        <v>399</v>
      </c>
      <c r="H3583" s="12">
        <f>Baby_Fashion__2[[#This Row],[no_of_ratings]]*Baby_Fashion__2[[#This Row],[discount_price]]</f>
        <v>538</v>
      </c>
      <c r="I3583" s="12">
        <v>130</v>
      </c>
      <c r="J3583" t="str">
        <f>IF(Baby_Fashion__2[[#This Row],[no_of_ratings]]&gt;=4,"High",IF(Baby_Fashion__2[[#This Row],[no_of_ratings]]&gt;=3,"Medium","Low"))</f>
        <v>Low</v>
      </c>
    </row>
    <row r="3584" spans="1:10" x14ac:dyDescent="0.25">
      <c r="A3584" s="18" t="s">
        <v>3425</v>
      </c>
      <c r="B3584" s="18" t="s">
        <v>2111</v>
      </c>
      <c r="C3584" s="18" t="s">
        <v>2112</v>
      </c>
      <c r="D3584">
        <v>3.4</v>
      </c>
      <c r="E3584" s="12">
        <v>8</v>
      </c>
      <c r="F3584" s="12">
        <v>229</v>
      </c>
      <c r="G3584" s="12">
        <v>499</v>
      </c>
      <c r="H3584" s="12">
        <f>Baby_Fashion__2[[#This Row],[no_of_ratings]]*Baby_Fashion__2[[#This Row],[discount_price]]</f>
        <v>1832</v>
      </c>
      <c r="I3584" s="12">
        <v>270</v>
      </c>
      <c r="J3584" t="str">
        <f>IF(Baby_Fashion__2[[#This Row],[no_of_ratings]]&gt;=4,"High",IF(Baby_Fashion__2[[#This Row],[no_of_ratings]]&gt;=3,"Medium","Low"))</f>
        <v>High</v>
      </c>
    </row>
    <row r="3585" spans="1:10" x14ac:dyDescent="0.25">
      <c r="A3585" s="18" t="s">
        <v>3426</v>
      </c>
      <c r="B3585" s="18" t="s">
        <v>2111</v>
      </c>
      <c r="C3585" s="18" t="s">
        <v>2112</v>
      </c>
      <c r="D3585">
        <v>4.4000000000000004</v>
      </c>
      <c r="E3585" s="12">
        <v>7765</v>
      </c>
      <c r="F3585" s="12">
        <v>521</v>
      </c>
      <c r="G3585" s="12">
        <v>678</v>
      </c>
      <c r="H3585" s="12">
        <f>Baby_Fashion__2[[#This Row],[no_of_ratings]]*Baby_Fashion__2[[#This Row],[discount_price]]</f>
        <v>4045565</v>
      </c>
      <c r="I3585" s="12">
        <v>157</v>
      </c>
      <c r="J3585" t="str">
        <f>IF(Baby_Fashion__2[[#This Row],[no_of_ratings]]&gt;=4,"High",IF(Baby_Fashion__2[[#This Row],[no_of_ratings]]&gt;=3,"Medium","Low"))</f>
        <v>High</v>
      </c>
    </row>
    <row r="3586" spans="1:10" x14ac:dyDescent="0.25">
      <c r="A3586" s="18" t="s">
        <v>3427</v>
      </c>
      <c r="B3586" s="18" t="s">
        <v>2111</v>
      </c>
      <c r="C3586" s="18" t="s">
        <v>2112</v>
      </c>
      <c r="D3586">
        <v>3.9</v>
      </c>
      <c r="E3586" s="12">
        <v>3</v>
      </c>
      <c r="F3586" s="12">
        <v>259</v>
      </c>
      <c r="G3586" s="12">
        <v>499</v>
      </c>
      <c r="H3586" s="12">
        <f>Baby_Fashion__2[[#This Row],[no_of_ratings]]*Baby_Fashion__2[[#This Row],[discount_price]]</f>
        <v>777</v>
      </c>
      <c r="I3586" s="12">
        <v>240</v>
      </c>
      <c r="J3586" t="str">
        <f>IF(Baby_Fashion__2[[#This Row],[no_of_ratings]]&gt;=4,"High",IF(Baby_Fashion__2[[#This Row],[no_of_ratings]]&gt;=3,"Medium","Low"))</f>
        <v>Medium</v>
      </c>
    </row>
    <row r="3587" spans="1:10" x14ac:dyDescent="0.25">
      <c r="A3587" s="18" t="s">
        <v>3428</v>
      </c>
      <c r="B3587" s="18" t="s">
        <v>2111</v>
      </c>
      <c r="C3587" s="18" t="s">
        <v>2112</v>
      </c>
      <c r="D3587">
        <v>0</v>
      </c>
      <c r="E3587" s="12">
        <v>0</v>
      </c>
      <c r="F3587" s="12">
        <v>219</v>
      </c>
      <c r="G3587" s="12">
        <v>499</v>
      </c>
      <c r="H3587" s="12">
        <f>Baby_Fashion__2[[#This Row],[no_of_ratings]]*Baby_Fashion__2[[#This Row],[discount_price]]</f>
        <v>0</v>
      </c>
      <c r="I3587" s="12">
        <v>280</v>
      </c>
      <c r="J3587" t="str">
        <f>IF(Baby_Fashion__2[[#This Row],[no_of_ratings]]&gt;=4,"High",IF(Baby_Fashion__2[[#This Row],[no_of_ratings]]&gt;=3,"Medium","Low"))</f>
        <v>Low</v>
      </c>
    </row>
    <row r="3588" spans="1:10" x14ac:dyDescent="0.25">
      <c r="A3588" s="18" t="s">
        <v>3429</v>
      </c>
      <c r="B3588" s="18" t="s">
        <v>2111</v>
      </c>
      <c r="C3588" s="18" t="s">
        <v>2112</v>
      </c>
      <c r="D3588">
        <v>4</v>
      </c>
      <c r="E3588" s="12">
        <v>1</v>
      </c>
      <c r="F3588" s="12">
        <v>399</v>
      </c>
      <c r="G3588" s="12">
        <v>999</v>
      </c>
      <c r="H3588" s="12">
        <f>Baby_Fashion__2[[#This Row],[no_of_ratings]]*Baby_Fashion__2[[#This Row],[discount_price]]</f>
        <v>399</v>
      </c>
      <c r="I3588" s="12">
        <v>600</v>
      </c>
      <c r="J3588" t="str">
        <f>IF(Baby_Fashion__2[[#This Row],[no_of_ratings]]&gt;=4,"High",IF(Baby_Fashion__2[[#This Row],[no_of_ratings]]&gt;=3,"Medium","Low"))</f>
        <v>Low</v>
      </c>
    </row>
    <row r="3589" spans="1:10" x14ac:dyDescent="0.25">
      <c r="A3589" s="18" t="s">
        <v>3430</v>
      </c>
      <c r="B3589" s="18" t="s">
        <v>2111</v>
      </c>
      <c r="C3589" s="18" t="s">
        <v>2112</v>
      </c>
      <c r="D3589">
        <v>2.8</v>
      </c>
      <c r="E3589" s="12">
        <v>3</v>
      </c>
      <c r="F3589" s="12">
        <v>399</v>
      </c>
      <c r="G3589" s="12">
        <v>999</v>
      </c>
      <c r="H3589" s="12">
        <f>Baby_Fashion__2[[#This Row],[no_of_ratings]]*Baby_Fashion__2[[#This Row],[discount_price]]</f>
        <v>1197</v>
      </c>
      <c r="I3589" s="12">
        <v>600</v>
      </c>
      <c r="J3589" t="str">
        <f>IF(Baby_Fashion__2[[#This Row],[no_of_ratings]]&gt;=4,"High",IF(Baby_Fashion__2[[#This Row],[no_of_ratings]]&gt;=3,"Medium","Low"))</f>
        <v>Medium</v>
      </c>
    </row>
    <row r="3590" spans="1:10" x14ac:dyDescent="0.25">
      <c r="A3590" s="18" t="s">
        <v>3299</v>
      </c>
      <c r="B3590" s="18" t="s">
        <v>2111</v>
      </c>
      <c r="C3590" s="18" t="s">
        <v>2112</v>
      </c>
      <c r="D3590">
        <v>4.8</v>
      </c>
      <c r="E3590" s="12">
        <v>6</v>
      </c>
      <c r="F3590" s="12">
        <v>495</v>
      </c>
      <c r="G3590" s="12">
        <v>1499</v>
      </c>
      <c r="H3590" s="12">
        <f>Baby_Fashion__2[[#This Row],[no_of_ratings]]*Baby_Fashion__2[[#This Row],[discount_price]]</f>
        <v>2970</v>
      </c>
      <c r="I3590" s="12">
        <v>1004</v>
      </c>
      <c r="J3590" t="str">
        <f>IF(Baby_Fashion__2[[#This Row],[no_of_ratings]]&gt;=4,"High",IF(Baby_Fashion__2[[#This Row],[no_of_ratings]]&gt;=3,"Medium","Low"))</f>
        <v>High</v>
      </c>
    </row>
    <row r="3591" spans="1:10" x14ac:dyDescent="0.25">
      <c r="A3591" s="18" t="s">
        <v>3299</v>
      </c>
      <c r="B3591" s="18" t="s">
        <v>2111</v>
      </c>
      <c r="C3591" s="18" t="s">
        <v>2112</v>
      </c>
      <c r="D3591">
        <v>4.7</v>
      </c>
      <c r="E3591" s="12">
        <v>5</v>
      </c>
      <c r="F3591" s="12">
        <v>495</v>
      </c>
      <c r="G3591" s="12">
        <v>1499</v>
      </c>
      <c r="H3591" s="12">
        <f>Baby_Fashion__2[[#This Row],[no_of_ratings]]*Baby_Fashion__2[[#This Row],[discount_price]]</f>
        <v>2475</v>
      </c>
      <c r="I3591" s="12">
        <v>1004</v>
      </c>
      <c r="J3591" t="str">
        <f>IF(Baby_Fashion__2[[#This Row],[no_of_ratings]]&gt;=4,"High",IF(Baby_Fashion__2[[#This Row],[no_of_ratings]]&gt;=3,"Medium","Low"))</f>
        <v>High</v>
      </c>
    </row>
    <row r="3592" spans="1:10" x14ac:dyDescent="0.25">
      <c r="A3592" s="18" t="s">
        <v>3299</v>
      </c>
      <c r="B3592" s="18" t="s">
        <v>2111</v>
      </c>
      <c r="C3592" s="18" t="s">
        <v>2112</v>
      </c>
      <c r="D3592">
        <v>3.4</v>
      </c>
      <c r="E3592" s="12">
        <v>3</v>
      </c>
      <c r="F3592" s="12">
        <v>549</v>
      </c>
      <c r="G3592" s="12">
        <v>1499</v>
      </c>
      <c r="H3592" s="12">
        <f>Baby_Fashion__2[[#This Row],[no_of_ratings]]*Baby_Fashion__2[[#This Row],[discount_price]]</f>
        <v>1647</v>
      </c>
      <c r="I3592" s="12">
        <v>950</v>
      </c>
      <c r="J3592" t="str">
        <f>IF(Baby_Fashion__2[[#This Row],[no_of_ratings]]&gt;=4,"High",IF(Baby_Fashion__2[[#This Row],[no_of_ratings]]&gt;=3,"Medium","Low"))</f>
        <v>Medium</v>
      </c>
    </row>
    <row r="3593" spans="1:10" x14ac:dyDescent="0.25">
      <c r="A3593" s="18" t="s">
        <v>3431</v>
      </c>
      <c r="B3593" s="18" t="s">
        <v>2111</v>
      </c>
      <c r="C3593" s="18" t="s">
        <v>2112</v>
      </c>
      <c r="D3593">
        <v>4.3</v>
      </c>
      <c r="E3593" s="12">
        <v>104</v>
      </c>
      <c r="F3593" s="12">
        <v>679</v>
      </c>
      <c r="G3593" s="12">
        <v>960</v>
      </c>
      <c r="H3593" s="12">
        <f>Baby_Fashion__2[[#This Row],[no_of_ratings]]*Baby_Fashion__2[[#This Row],[discount_price]]</f>
        <v>70616</v>
      </c>
      <c r="I3593" s="12">
        <v>281</v>
      </c>
      <c r="J3593" t="str">
        <f>IF(Baby_Fashion__2[[#This Row],[no_of_ratings]]&gt;=4,"High",IF(Baby_Fashion__2[[#This Row],[no_of_ratings]]&gt;=3,"Medium","Low"))</f>
        <v>High</v>
      </c>
    </row>
    <row r="3594" spans="1:10" x14ac:dyDescent="0.25">
      <c r="A3594" s="18" t="s">
        <v>3432</v>
      </c>
      <c r="B3594" s="18" t="s">
        <v>2111</v>
      </c>
      <c r="C3594" s="18" t="s">
        <v>2112</v>
      </c>
      <c r="D3594">
        <v>4.4000000000000004</v>
      </c>
      <c r="E3594" s="12">
        <v>11</v>
      </c>
      <c r="F3594" s="12">
        <v>425</v>
      </c>
      <c r="G3594" s="12">
        <v>799</v>
      </c>
      <c r="H3594" s="12">
        <f>Baby_Fashion__2[[#This Row],[no_of_ratings]]*Baby_Fashion__2[[#This Row],[discount_price]]</f>
        <v>4675</v>
      </c>
      <c r="I3594" s="12">
        <v>374</v>
      </c>
      <c r="J3594" t="str">
        <f>IF(Baby_Fashion__2[[#This Row],[no_of_ratings]]&gt;=4,"High",IF(Baby_Fashion__2[[#This Row],[no_of_ratings]]&gt;=3,"Medium","Low"))</f>
        <v>High</v>
      </c>
    </row>
    <row r="3595" spans="1:10" x14ac:dyDescent="0.25">
      <c r="A3595" s="18" t="s">
        <v>3433</v>
      </c>
      <c r="B3595" s="18" t="s">
        <v>2111</v>
      </c>
      <c r="C3595" s="18" t="s">
        <v>2112</v>
      </c>
      <c r="D3595">
        <v>3.4</v>
      </c>
      <c r="E3595" s="12">
        <v>24</v>
      </c>
      <c r="F3595" s="12">
        <v>0</v>
      </c>
      <c r="G3595" s="12">
        <v>1899</v>
      </c>
      <c r="H3595" s="12">
        <f>Baby_Fashion__2[[#This Row],[no_of_ratings]]*Baby_Fashion__2[[#This Row],[discount_price]]</f>
        <v>0</v>
      </c>
      <c r="I3595" s="12">
        <v>1899</v>
      </c>
      <c r="J3595" t="str">
        <f>IF(Baby_Fashion__2[[#This Row],[no_of_ratings]]&gt;=4,"High",IF(Baby_Fashion__2[[#This Row],[no_of_ratings]]&gt;=3,"Medium","Low"))</f>
        <v>High</v>
      </c>
    </row>
    <row r="3596" spans="1:10" x14ac:dyDescent="0.25">
      <c r="A3596" s="18" t="s">
        <v>3434</v>
      </c>
      <c r="B3596" s="18" t="s">
        <v>2111</v>
      </c>
      <c r="C3596" s="18" t="s">
        <v>2112</v>
      </c>
      <c r="D3596">
        <v>4.4000000000000004</v>
      </c>
      <c r="E3596" s="12">
        <v>30</v>
      </c>
      <c r="F3596" s="12">
        <v>99</v>
      </c>
      <c r="G3596" s="12">
        <v>299</v>
      </c>
      <c r="H3596" s="12">
        <f>Baby_Fashion__2[[#This Row],[no_of_ratings]]*Baby_Fashion__2[[#This Row],[discount_price]]</f>
        <v>2970</v>
      </c>
      <c r="I3596" s="12">
        <v>200</v>
      </c>
      <c r="J3596" t="str">
        <f>IF(Baby_Fashion__2[[#This Row],[no_of_ratings]]&gt;=4,"High",IF(Baby_Fashion__2[[#This Row],[no_of_ratings]]&gt;=3,"Medium","Low"))</f>
        <v>High</v>
      </c>
    </row>
    <row r="3597" spans="1:10" x14ac:dyDescent="0.25">
      <c r="A3597" s="18" t="s">
        <v>3435</v>
      </c>
      <c r="B3597" s="18" t="s">
        <v>2111</v>
      </c>
      <c r="C3597" s="18" t="s">
        <v>2112</v>
      </c>
      <c r="D3597">
        <v>0</v>
      </c>
      <c r="E3597" s="12">
        <v>0</v>
      </c>
      <c r="F3597" s="12">
        <v>116</v>
      </c>
      <c r="G3597" s="12">
        <v>329</v>
      </c>
      <c r="H3597" s="12">
        <f>Baby_Fashion__2[[#This Row],[no_of_ratings]]*Baby_Fashion__2[[#This Row],[discount_price]]</f>
        <v>0</v>
      </c>
      <c r="I3597" s="12">
        <v>213</v>
      </c>
      <c r="J3597" t="str">
        <f>IF(Baby_Fashion__2[[#This Row],[no_of_ratings]]&gt;=4,"High",IF(Baby_Fashion__2[[#This Row],[no_of_ratings]]&gt;=3,"Medium","Low"))</f>
        <v>Low</v>
      </c>
    </row>
    <row r="3598" spans="1:10" x14ac:dyDescent="0.25">
      <c r="A3598" s="18" t="s">
        <v>3436</v>
      </c>
      <c r="B3598" s="18" t="s">
        <v>2111</v>
      </c>
      <c r="C3598" s="18" t="s">
        <v>2112</v>
      </c>
      <c r="D3598">
        <v>4.5999999999999996</v>
      </c>
      <c r="E3598" s="12">
        <v>12</v>
      </c>
      <c r="F3598" s="12">
        <v>719</v>
      </c>
      <c r="G3598" s="12">
        <v>799</v>
      </c>
      <c r="H3598" s="12">
        <f>Baby_Fashion__2[[#This Row],[no_of_ratings]]*Baby_Fashion__2[[#This Row],[discount_price]]</f>
        <v>8628</v>
      </c>
      <c r="I3598" s="12">
        <v>80</v>
      </c>
      <c r="J3598" t="str">
        <f>IF(Baby_Fashion__2[[#This Row],[no_of_ratings]]&gt;=4,"High",IF(Baby_Fashion__2[[#This Row],[no_of_ratings]]&gt;=3,"Medium","Low"))</f>
        <v>High</v>
      </c>
    </row>
    <row r="3599" spans="1:10" x14ac:dyDescent="0.25">
      <c r="A3599" s="18" t="s">
        <v>3437</v>
      </c>
      <c r="B3599" s="18" t="s">
        <v>2111</v>
      </c>
      <c r="C3599" s="18" t="s">
        <v>2112</v>
      </c>
      <c r="D3599">
        <v>3</v>
      </c>
      <c r="E3599" s="12">
        <v>1</v>
      </c>
      <c r="F3599" s="12">
        <v>1526</v>
      </c>
      <c r="G3599" s="12">
        <v>2675</v>
      </c>
      <c r="H3599" s="12">
        <f>Baby_Fashion__2[[#This Row],[no_of_ratings]]*Baby_Fashion__2[[#This Row],[discount_price]]</f>
        <v>1526</v>
      </c>
      <c r="I3599" s="12">
        <v>1149</v>
      </c>
      <c r="J3599" t="str">
        <f>IF(Baby_Fashion__2[[#This Row],[no_of_ratings]]&gt;=4,"High",IF(Baby_Fashion__2[[#This Row],[no_of_ratings]]&gt;=3,"Medium","Low"))</f>
        <v>Low</v>
      </c>
    </row>
    <row r="3600" spans="1:10" x14ac:dyDescent="0.25">
      <c r="A3600" s="18" t="s">
        <v>3438</v>
      </c>
      <c r="B3600" s="18" t="s">
        <v>2111</v>
      </c>
      <c r="C3600" s="18" t="s">
        <v>2112</v>
      </c>
      <c r="D3600">
        <v>5</v>
      </c>
      <c r="E3600" s="12">
        <v>1</v>
      </c>
      <c r="F3600" s="12">
        <v>1299</v>
      </c>
      <c r="G3600" s="12">
        <v>1999</v>
      </c>
      <c r="H3600" s="12">
        <f>Baby_Fashion__2[[#This Row],[no_of_ratings]]*Baby_Fashion__2[[#This Row],[discount_price]]</f>
        <v>1299</v>
      </c>
      <c r="I3600" s="12">
        <v>700</v>
      </c>
      <c r="J3600" t="str">
        <f>IF(Baby_Fashion__2[[#This Row],[no_of_ratings]]&gt;=4,"High",IF(Baby_Fashion__2[[#This Row],[no_of_ratings]]&gt;=3,"Medium","Low"))</f>
        <v>Low</v>
      </c>
    </row>
    <row r="3601" spans="1:10" x14ac:dyDescent="0.25">
      <c r="A3601" s="18" t="s">
        <v>3439</v>
      </c>
      <c r="B3601" s="18" t="s">
        <v>2111</v>
      </c>
      <c r="C3601" s="18" t="s">
        <v>2112</v>
      </c>
      <c r="D3601">
        <v>4.5999999999999996</v>
      </c>
      <c r="E3601" s="12">
        <v>12</v>
      </c>
      <c r="F3601" s="12">
        <v>719</v>
      </c>
      <c r="G3601" s="12">
        <v>799</v>
      </c>
      <c r="H3601" s="12">
        <f>Baby_Fashion__2[[#This Row],[no_of_ratings]]*Baby_Fashion__2[[#This Row],[discount_price]]</f>
        <v>8628</v>
      </c>
      <c r="I3601" s="12">
        <v>80</v>
      </c>
      <c r="J3601" t="str">
        <f>IF(Baby_Fashion__2[[#This Row],[no_of_ratings]]&gt;=4,"High",IF(Baby_Fashion__2[[#This Row],[no_of_ratings]]&gt;=3,"Medium","Low"))</f>
        <v>High</v>
      </c>
    </row>
    <row r="3602" spans="1:10" x14ac:dyDescent="0.25">
      <c r="A3602" s="18" t="s">
        <v>8</v>
      </c>
      <c r="B3602" s="18" t="s">
        <v>9</v>
      </c>
      <c r="C3602" s="18" t="s">
        <v>10</v>
      </c>
      <c r="D3602">
        <v>4.2</v>
      </c>
      <c r="E3602" s="12">
        <v>2958</v>
      </c>
      <c r="F3602" s="12">
        <v>649</v>
      </c>
      <c r="G3602" s="12">
        <v>1499</v>
      </c>
      <c r="H3602" s="12">
        <f>Baby_Fashion__2[[#This Row],[no_of_ratings]]*Baby_Fashion__2[[#This Row],[discount_price]]</f>
        <v>1919742</v>
      </c>
      <c r="I3602" s="12">
        <v>850</v>
      </c>
      <c r="J3602" t="str">
        <f>IF(Baby_Fashion__2[[#This Row],[no_of_ratings]]&gt;=4,"High",IF(Baby_Fashion__2[[#This Row],[no_of_ratings]]&gt;=3,"Medium","Low"))</f>
        <v>High</v>
      </c>
    </row>
    <row r="3603" spans="1:10" x14ac:dyDescent="0.25">
      <c r="A3603" s="18" t="s">
        <v>11</v>
      </c>
      <c r="B3603" s="18" t="s">
        <v>9</v>
      </c>
      <c r="C3603" s="18" t="s">
        <v>10</v>
      </c>
      <c r="D3603">
        <v>4.2</v>
      </c>
      <c r="E3603" s="12">
        <v>161</v>
      </c>
      <c r="F3603" s="12">
        <v>485</v>
      </c>
      <c r="G3603" s="12">
        <v>699</v>
      </c>
      <c r="H3603" s="12">
        <f>Baby_Fashion__2[[#This Row],[no_of_ratings]]*Baby_Fashion__2[[#This Row],[discount_price]]</f>
        <v>78085</v>
      </c>
      <c r="I3603" s="12">
        <v>214</v>
      </c>
      <c r="J3603" t="str">
        <f>IF(Baby_Fashion__2[[#This Row],[no_of_ratings]]&gt;=4,"High",IF(Baby_Fashion__2[[#This Row],[no_of_ratings]]&gt;=3,"Medium","Low"))</f>
        <v>High</v>
      </c>
    </row>
    <row r="3604" spans="1:10" x14ac:dyDescent="0.25">
      <c r="A3604" s="18" t="s">
        <v>12</v>
      </c>
      <c r="B3604" s="18" t="s">
        <v>9</v>
      </c>
      <c r="C3604" s="18" t="s">
        <v>10</v>
      </c>
      <c r="D3604">
        <v>4.2</v>
      </c>
      <c r="E3604" s="12">
        <v>962</v>
      </c>
      <c r="F3604" s="12">
        <v>249</v>
      </c>
      <c r="G3604" s="12">
        <v>799</v>
      </c>
      <c r="H3604" s="12">
        <f>Baby_Fashion__2[[#This Row],[no_of_ratings]]*Baby_Fashion__2[[#This Row],[discount_price]]</f>
        <v>239538</v>
      </c>
      <c r="I3604" s="12">
        <v>550</v>
      </c>
      <c r="J3604" t="str">
        <f>IF(Baby_Fashion__2[[#This Row],[no_of_ratings]]&gt;=4,"High",IF(Baby_Fashion__2[[#This Row],[no_of_ratings]]&gt;=3,"Medium","Low"))</f>
        <v>High</v>
      </c>
    </row>
    <row r="3605" spans="1:10" x14ac:dyDescent="0.25">
      <c r="A3605" s="18" t="s">
        <v>13</v>
      </c>
      <c r="B3605" s="18" t="s">
        <v>9</v>
      </c>
      <c r="C3605" s="18" t="s">
        <v>10</v>
      </c>
      <c r="D3605">
        <v>4.0999999999999996</v>
      </c>
      <c r="E3605" s="12">
        <v>2046</v>
      </c>
      <c r="F3605" s="12">
        <v>350</v>
      </c>
      <c r="G3605" s="12">
        <v>899</v>
      </c>
      <c r="H3605" s="12">
        <f>Baby_Fashion__2[[#This Row],[no_of_ratings]]*Baby_Fashion__2[[#This Row],[discount_price]]</f>
        <v>716100</v>
      </c>
      <c r="I3605" s="12">
        <v>549</v>
      </c>
      <c r="J3605" t="str">
        <f>IF(Baby_Fashion__2[[#This Row],[no_of_ratings]]&gt;=4,"High",IF(Baby_Fashion__2[[#This Row],[no_of_ratings]]&gt;=3,"Medium","Low"))</f>
        <v>High</v>
      </c>
    </row>
    <row r="3606" spans="1:10" x14ac:dyDescent="0.25">
      <c r="A3606" s="18" t="s">
        <v>14</v>
      </c>
      <c r="B3606" s="18" t="s">
        <v>9</v>
      </c>
      <c r="C3606" s="18" t="s">
        <v>10</v>
      </c>
      <c r="D3606">
        <v>3.8</v>
      </c>
      <c r="E3606" s="12">
        <v>5601</v>
      </c>
      <c r="F3606" s="12">
        <v>299</v>
      </c>
      <c r="G3606" s="12">
        <v>900</v>
      </c>
      <c r="H3606" s="12">
        <f>Baby_Fashion__2[[#This Row],[no_of_ratings]]*Baby_Fashion__2[[#This Row],[discount_price]]</f>
        <v>1674699</v>
      </c>
      <c r="I3606" s="12">
        <v>601</v>
      </c>
      <c r="J3606" t="str">
        <f>IF(Baby_Fashion__2[[#This Row],[no_of_ratings]]&gt;=4,"High",IF(Baby_Fashion__2[[#This Row],[no_of_ratings]]&gt;=3,"Medium","Low"))</f>
        <v>High</v>
      </c>
    </row>
    <row r="3607" spans="1:10" x14ac:dyDescent="0.25">
      <c r="A3607" s="18" t="s">
        <v>15</v>
      </c>
      <c r="B3607" s="18" t="s">
        <v>9</v>
      </c>
      <c r="C3607" s="18" t="s">
        <v>10</v>
      </c>
      <c r="D3607">
        <v>4</v>
      </c>
      <c r="E3607" s="12">
        <v>264</v>
      </c>
      <c r="F3607" s="12">
        <v>440</v>
      </c>
      <c r="G3607" s="12">
        <v>1599</v>
      </c>
      <c r="H3607" s="12">
        <f>Baby_Fashion__2[[#This Row],[no_of_ratings]]*Baby_Fashion__2[[#This Row],[discount_price]]</f>
        <v>116160</v>
      </c>
      <c r="I3607" s="12">
        <v>1159</v>
      </c>
      <c r="J3607" t="str">
        <f>IF(Baby_Fashion__2[[#This Row],[no_of_ratings]]&gt;=4,"High",IF(Baby_Fashion__2[[#This Row],[no_of_ratings]]&gt;=3,"Medium","Low"))</f>
        <v>High</v>
      </c>
    </row>
    <row r="3608" spans="1:10" x14ac:dyDescent="0.25">
      <c r="A3608" s="18" t="s">
        <v>16</v>
      </c>
      <c r="B3608" s="18" t="s">
        <v>9</v>
      </c>
      <c r="C3608" s="18" t="s">
        <v>10</v>
      </c>
      <c r="D3608">
        <v>3.9</v>
      </c>
      <c r="E3608" s="12">
        <v>4050</v>
      </c>
      <c r="F3608" s="12">
        <v>549</v>
      </c>
      <c r="G3608" s="12">
        <v>1999</v>
      </c>
      <c r="H3608" s="12">
        <f>Baby_Fashion__2[[#This Row],[no_of_ratings]]*Baby_Fashion__2[[#This Row],[discount_price]]</f>
        <v>2223450</v>
      </c>
      <c r="I3608" s="12">
        <v>1450</v>
      </c>
      <c r="J3608" t="str">
        <f>IF(Baby_Fashion__2[[#This Row],[no_of_ratings]]&gt;=4,"High",IF(Baby_Fashion__2[[#This Row],[no_of_ratings]]&gt;=3,"Medium","Low"))</f>
        <v>High</v>
      </c>
    </row>
    <row r="3609" spans="1:10" x14ac:dyDescent="0.25">
      <c r="A3609" s="18" t="s">
        <v>17</v>
      </c>
      <c r="B3609" s="18" t="s">
        <v>9</v>
      </c>
      <c r="C3609" s="18" t="s">
        <v>10</v>
      </c>
      <c r="D3609">
        <v>4.0999999999999996</v>
      </c>
      <c r="E3609" s="12">
        <v>2</v>
      </c>
      <c r="F3609" s="12">
        <v>149</v>
      </c>
      <c r="G3609" s="12">
        <v>499</v>
      </c>
      <c r="H3609" s="12">
        <f>Baby_Fashion__2[[#This Row],[no_of_ratings]]*Baby_Fashion__2[[#This Row],[discount_price]]</f>
        <v>298</v>
      </c>
      <c r="I3609" s="12">
        <v>350</v>
      </c>
      <c r="J3609" t="str">
        <f>IF(Baby_Fashion__2[[#This Row],[no_of_ratings]]&gt;=4,"High",IF(Baby_Fashion__2[[#This Row],[no_of_ratings]]&gt;=3,"Medium","Low"))</f>
        <v>Low</v>
      </c>
    </row>
    <row r="3610" spans="1:10" x14ac:dyDescent="0.25">
      <c r="A3610" s="18" t="s">
        <v>18</v>
      </c>
      <c r="B3610" s="18" t="s">
        <v>9</v>
      </c>
      <c r="C3610" s="18" t="s">
        <v>10</v>
      </c>
      <c r="D3610">
        <v>0</v>
      </c>
      <c r="E3610" s="12">
        <v>0</v>
      </c>
      <c r="F3610" s="12">
        <v>699</v>
      </c>
      <c r="G3610" s="12">
        <v>1299</v>
      </c>
      <c r="H3610" s="12">
        <f>Baby_Fashion__2[[#This Row],[no_of_ratings]]*Baby_Fashion__2[[#This Row],[discount_price]]</f>
        <v>0</v>
      </c>
      <c r="I3610" s="12">
        <v>600</v>
      </c>
      <c r="J3610" t="str">
        <f>IF(Baby_Fashion__2[[#This Row],[no_of_ratings]]&gt;=4,"High",IF(Baby_Fashion__2[[#This Row],[no_of_ratings]]&gt;=3,"Medium","Low"))</f>
        <v>Low</v>
      </c>
    </row>
    <row r="3611" spans="1:10" x14ac:dyDescent="0.25">
      <c r="A3611" s="18" t="s">
        <v>19</v>
      </c>
      <c r="B3611" s="18" t="s">
        <v>9</v>
      </c>
      <c r="C3611" s="18" t="s">
        <v>10</v>
      </c>
      <c r="D3611">
        <v>4.2</v>
      </c>
      <c r="E3611" s="12">
        <v>5914</v>
      </c>
      <c r="F3611" s="12">
        <v>349</v>
      </c>
      <c r="G3611" s="12">
        <v>499</v>
      </c>
      <c r="H3611" s="12">
        <f>Baby_Fashion__2[[#This Row],[no_of_ratings]]*Baby_Fashion__2[[#This Row],[discount_price]]</f>
        <v>2063986</v>
      </c>
      <c r="I3611" s="12">
        <v>150</v>
      </c>
      <c r="J3611" t="str">
        <f>IF(Baby_Fashion__2[[#This Row],[no_of_ratings]]&gt;=4,"High",IF(Baby_Fashion__2[[#This Row],[no_of_ratings]]&gt;=3,"Medium","Low"))</f>
        <v>High</v>
      </c>
    </row>
    <row r="3612" spans="1:10" x14ac:dyDescent="0.25">
      <c r="A3612" s="18" t="s">
        <v>20</v>
      </c>
      <c r="B3612" s="18" t="s">
        <v>9</v>
      </c>
      <c r="C3612" s="18" t="s">
        <v>10</v>
      </c>
      <c r="D3612">
        <v>4</v>
      </c>
      <c r="E3612" s="12">
        <v>768</v>
      </c>
      <c r="F3612" s="12">
        <v>299</v>
      </c>
      <c r="G3612" s="12">
        <v>599</v>
      </c>
      <c r="H3612" s="12">
        <f>Baby_Fashion__2[[#This Row],[no_of_ratings]]*Baby_Fashion__2[[#This Row],[discount_price]]</f>
        <v>229632</v>
      </c>
      <c r="I3612" s="12">
        <v>300</v>
      </c>
      <c r="J3612" t="str">
        <f>IF(Baby_Fashion__2[[#This Row],[no_of_ratings]]&gt;=4,"High",IF(Baby_Fashion__2[[#This Row],[no_of_ratings]]&gt;=3,"Medium","Low"))</f>
        <v>High</v>
      </c>
    </row>
    <row r="3613" spans="1:10" x14ac:dyDescent="0.25">
      <c r="A3613" s="18" t="s">
        <v>21</v>
      </c>
      <c r="B3613" s="18" t="s">
        <v>9</v>
      </c>
      <c r="C3613" s="18" t="s">
        <v>10</v>
      </c>
      <c r="D3613">
        <v>4</v>
      </c>
      <c r="E3613" s="12">
        <v>2439</v>
      </c>
      <c r="F3613" s="12">
        <v>0</v>
      </c>
      <c r="G3613" s="12">
        <v>398</v>
      </c>
      <c r="H3613" s="12">
        <f>Baby_Fashion__2[[#This Row],[no_of_ratings]]*Baby_Fashion__2[[#This Row],[discount_price]]</f>
        <v>0</v>
      </c>
      <c r="I3613" s="12">
        <v>398</v>
      </c>
      <c r="J3613" t="str">
        <f>IF(Baby_Fashion__2[[#This Row],[no_of_ratings]]&gt;=4,"High",IF(Baby_Fashion__2[[#This Row],[no_of_ratings]]&gt;=3,"Medium","Low"))</f>
        <v>High</v>
      </c>
    </row>
    <row r="3614" spans="1:10" x14ac:dyDescent="0.25">
      <c r="A3614" s="18" t="s">
        <v>22</v>
      </c>
      <c r="B3614" s="18" t="s">
        <v>9</v>
      </c>
      <c r="C3614" s="18" t="s">
        <v>10</v>
      </c>
      <c r="D3614">
        <v>4.0999999999999996</v>
      </c>
      <c r="E3614" s="12">
        <v>13</v>
      </c>
      <c r="F3614" s="12">
        <v>4227</v>
      </c>
      <c r="G3614" s="12">
        <v>9900</v>
      </c>
      <c r="H3614" s="12">
        <f>Baby_Fashion__2[[#This Row],[no_of_ratings]]*Baby_Fashion__2[[#This Row],[discount_price]]</f>
        <v>54951</v>
      </c>
      <c r="I3614" s="12">
        <v>5673</v>
      </c>
      <c r="J3614" t="str">
        <f>IF(Baby_Fashion__2[[#This Row],[no_of_ratings]]&gt;=4,"High",IF(Baby_Fashion__2[[#This Row],[no_of_ratings]]&gt;=3,"Medium","Low"))</f>
        <v>High</v>
      </c>
    </row>
    <row r="3615" spans="1:10" x14ac:dyDescent="0.25">
      <c r="A3615" s="18" t="s">
        <v>23</v>
      </c>
      <c r="B3615" s="18" t="s">
        <v>9</v>
      </c>
      <c r="C3615" s="18" t="s">
        <v>10</v>
      </c>
      <c r="D3615">
        <v>4</v>
      </c>
      <c r="E3615" s="12">
        <v>7280</v>
      </c>
      <c r="F3615" s="12">
        <v>298</v>
      </c>
      <c r="G3615" s="12">
        <v>499</v>
      </c>
      <c r="H3615" s="12">
        <f>Baby_Fashion__2[[#This Row],[no_of_ratings]]*Baby_Fashion__2[[#This Row],[discount_price]]</f>
        <v>2169440</v>
      </c>
      <c r="I3615" s="12">
        <v>201</v>
      </c>
      <c r="J3615" t="str">
        <f>IF(Baby_Fashion__2[[#This Row],[no_of_ratings]]&gt;=4,"High",IF(Baby_Fashion__2[[#This Row],[no_of_ratings]]&gt;=3,"Medium","Low"))</f>
        <v>High</v>
      </c>
    </row>
    <row r="3616" spans="1:10" x14ac:dyDescent="0.25">
      <c r="A3616" s="18" t="s">
        <v>24</v>
      </c>
      <c r="B3616" s="18" t="s">
        <v>9</v>
      </c>
      <c r="C3616" s="18" t="s">
        <v>10</v>
      </c>
      <c r="D3616">
        <v>4.2</v>
      </c>
      <c r="E3616" s="12">
        <v>940</v>
      </c>
      <c r="F3616" s="12">
        <v>499</v>
      </c>
      <c r="G3616" s="12">
        <v>1299</v>
      </c>
      <c r="H3616" s="12">
        <f>Baby_Fashion__2[[#This Row],[no_of_ratings]]*Baby_Fashion__2[[#This Row],[discount_price]]</f>
        <v>469060</v>
      </c>
      <c r="I3616" s="12">
        <v>800</v>
      </c>
      <c r="J3616" t="str">
        <f>IF(Baby_Fashion__2[[#This Row],[no_of_ratings]]&gt;=4,"High",IF(Baby_Fashion__2[[#This Row],[no_of_ratings]]&gt;=3,"Medium","Low"))</f>
        <v>High</v>
      </c>
    </row>
    <row r="3617" spans="1:10" x14ac:dyDescent="0.25">
      <c r="A3617" s="18" t="s">
        <v>25</v>
      </c>
      <c r="B3617" s="18" t="s">
        <v>9</v>
      </c>
      <c r="C3617" s="18" t="s">
        <v>10</v>
      </c>
      <c r="D3617">
        <v>4.4000000000000004</v>
      </c>
      <c r="E3617" s="12">
        <v>39</v>
      </c>
      <c r="F3617" s="12">
        <v>467</v>
      </c>
      <c r="G3617" s="12">
        <v>899</v>
      </c>
      <c r="H3617" s="12">
        <f>Baby_Fashion__2[[#This Row],[no_of_ratings]]*Baby_Fashion__2[[#This Row],[discount_price]]</f>
        <v>18213</v>
      </c>
      <c r="I3617" s="12">
        <v>432</v>
      </c>
      <c r="J3617" t="str">
        <f>IF(Baby_Fashion__2[[#This Row],[no_of_ratings]]&gt;=4,"High",IF(Baby_Fashion__2[[#This Row],[no_of_ratings]]&gt;=3,"Medium","Low"))</f>
        <v>High</v>
      </c>
    </row>
    <row r="3618" spans="1:10" x14ac:dyDescent="0.25">
      <c r="A3618" s="18" t="s">
        <v>26</v>
      </c>
      <c r="B3618" s="18" t="s">
        <v>9</v>
      </c>
      <c r="C3618" s="18" t="s">
        <v>10</v>
      </c>
      <c r="D3618">
        <v>4.4000000000000004</v>
      </c>
      <c r="E3618" s="12">
        <v>5883</v>
      </c>
      <c r="F3618" s="12">
        <v>509</v>
      </c>
      <c r="G3618" s="12">
        <v>669</v>
      </c>
      <c r="H3618" s="12">
        <f>Baby_Fashion__2[[#This Row],[no_of_ratings]]*Baby_Fashion__2[[#This Row],[discount_price]]</f>
        <v>2994447</v>
      </c>
      <c r="I3618" s="12">
        <v>160</v>
      </c>
      <c r="J3618" t="str">
        <f>IF(Baby_Fashion__2[[#This Row],[no_of_ratings]]&gt;=4,"High",IF(Baby_Fashion__2[[#This Row],[no_of_ratings]]&gt;=3,"Medium","Low"))</f>
        <v>High</v>
      </c>
    </row>
    <row r="3619" spans="1:10" x14ac:dyDescent="0.25">
      <c r="A3619" s="18" t="s">
        <v>27</v>
      </c>
      <c r="B3619" s="18" t="s">
        <v>9</v>
      </c>
      <c r="C3619" s="18" t="s">
        <v>10</v>
      </c>
      <c r="D3619">
        <v>3.5</v>
      </c>
      <c r="E3619" s="12">
        <v>805</v>
      </c>
      <c r="F3619" s="12">
        <v>279</v>
      </c>
      <c r="G3619" s="12">
        <v>499</v>
      </c>
      <c r="H3619" s="12">
        <f>Baby_Fashion__2[[#This Row],[no_of_ratings]]*Baby_Fashion__2[[#This Row],[discount_price]]</f>
        <v>224595</v>
      </c>
      <c r="I3619" s="12">
        <v>220</v>
      </c>
      <c r="J3619" t="str">
        <f>IF(Baby_Fashion__2[[#This Row],[no_of_ratings]]&gt;=4,"High",IF(Baby_Fashion__2[[#This Row],[no_of_ratings]]&gt;=3,"Medium","Low"))</f>
        <v>High</v>
      </c>
    </row>
    <row r="3620" spans="1:10" x14ac:dyDescent="0.25">
      <c r="A3620" s="18" t="s">
        <v>28</v>
      </c>
      <c r="B3620" s="18" t="s">
        <v>9</v>
      </c>
      <c r="C3620" s="18" t="s">
        <v>10</v>
      </c>
      <c r="D3620">
        <v>0</v>
      </c>
      <c r="E3620" s="12">
        <v>0</v>
      </c>
      <c r="F3620" s="12">
        <v>0</v>
      </c>
      <c r="G3620" s="12">
        <v>7197.48</v>
      </c>
      <c r="H3620" s="12">
        <f>Baby_Fashion__2[[#This Row],[no_of_ratings]]*Baby_Fashion__2[[#This Row],[discount_price]]</f>
        <v>0</v>
      </c>
      <c r="I3620" s="12">
        <v>7197.48</v>
      </c>
      <c r="J3620" t="str">
        <f>IF(Baby_Fashion__2[[#This Row],[no_of_ratings]]&gt;=4,"High",IF(Baby_Fashion__2[[#This Row],[no_of_ratings]]&gt;=3,"Medium","Low"))</f>
        <v>Low</v>
      </c>
    </row>
    <row r="3621" spans="1:10" x14ac:dyDescent="0.25">
      <c r="A3621" s="18" t="s">
        <v>29</v>
      </c>
      <c r="B3621" s="18" t="s">
        <v>9</v>
      </c>
      <c r="C3621" s="18" t="s">
        <v>10</v>
      </c>
      <c r="D3621">
        <v>0</v>
      </c>
      <c r="E3621" s="12">
        <v>0</v>
      </c>
      <c r="F3621" s="12">
        <v>749</v>
      </c>
      <c r="G3621" s="12">
        <v>1249</v>
      </c>
      <c r="H3621" s="12">
        <f>Baby_Fashion__2[[#This Row],[no_of_ratings]]*Baby_Fashion__2[[#This Row],[discount_price]]</f>
        <v>0</v>
      </c>
      <c r="I3621" s="12">
        <v>500</v>
      </c>
      <c r="J3621" t="str">
        <f>IF(Baby_Fashion__2[[#This Row],[no_of_ratings]]&gt;=4,"High",IF(Baby_Fashion__2[[#This Row],[no_of_ratings]]&gt;=3,"Medium","Low"))</f>
        <v>Low</v>
      </c>
    </row>
    <row r="3622" spans="1:10" x14ac:dyDescent="0.25">
      <c r="A3622" s="18" t="s">
        <v>30</v>
      </c>
      <c r="B3622" s="18" t="s">
        <v>9</v>
      </c>
      <c r="C3622" s="18" t="s">
        <v>10</v>
      </c>
      <c r="D3622">
        <v>4.2</v>
      </c>
      <c r="E3622" s="12">
        <v>83</v>
      </c>
      <c r="F3622" s="12">
        <v>499</v>
      </c>
      <c r="G3622" s="12">
        <v>899</v>
      </c>
      <c r="H3622" s="12">
        <f>Baby_Fashion__2[[#This Row],[no_of_ratings]]*Baby_Fashion__2[[#This Row],[discount_price]]</f>
        <v>41417</v>
      </c>
      <c r="I3622" s="12">
        <v>400</v>
      </c>
      <c r="J3622" t="str">
        <f>IF(Baby_Fashion__2[[#This Row],[no_of_ratings]]&gt;=4,"High",IF(Baby_Fashion__2[[#This Row],[no_of_ratings]]&gt;=3,"Medium","Low"))</f>
        <v>High</v>
      </c>
    </row>
    <row r="3623" spans="1:10" x14ac:dyDescent="0.25">
      <c r="A3623" s="18" t="s">
        <v>31</v>
      </c>
      <c r="B3623" s="18" t="s">
        <v>9</v>
      </c>
      <c r="C3623" s="18" t="s">
        <v>10</v>
      </c>
      <c r="D3623">
        <v>4.0999999999999996</v>
      </c>
      <c r="E3623" s="12">
        <v>482</v>
      </c>
      <c r="F3623" s="12">
        <v>199</v>
      </c>
      <c r="G3623" s="12">
        <v>699</v>
      </c>
      <c r="H3623" s="12">
        <f>Baby_Fashion__2[[#This Row],[no_of_ratings]]*Baby_Fashion__2[[#This Row],[discount_price]]</f>
        <v>95918</v>
      </c>
      <c r="I3623" s="12">
        <v>500</v>
      </c>
      <c r="J3623" t="str">
        <f>IF(Baby_Fashion__2[[#This Row],[no_of_ratings]]&gt;=4,"High",IF(Baby_Fashion__2[[#This Row],[no_of_ratings]]&gt;=3,"Medium","Low"))</f>
        <v>High</v>
      </c>
    </row>
    <row r="3624" spans="1:10" x14ac:dyDescent="0.25">
      <c r="A3624" s="18" t="s">
        <v>32</v>
      </c>
      <c r="B3624" s="18" t="s">
        <v>9</v>
      </c>
      <c r="C3624" s="18" t="s">
        <v>10</v>
      </c>
      <c r="D3624">
        <v>5</v>
      </c>
      <c r="E3624" s="12">
        <v>4</v>
      </c>
      <c r="F3624" s="12">
        <v>280</v>
      </c>
      <c r="G3624" s="12">
        <v>599</v>
      </c>
      <c r="H3624" s="12">
        <f>Baby_Fashion__2[[#This Row],[no_of_ratings]]*Baby_Fashion__2[[#This Row],[discount_price]]</f>
        <v>1120</v>
      </c>
      <c r="I3624" s="12">
        <v>319</v>
      </c>
      <c r="J3624" t="str">
        <f>IF(Baby_Fashion__2[[#This Row],[no_of_ratings]]&gt;=4,"High",IF(Baby_Fashion__2[[#This Row],[no_of_ratings]]&gt;=3,"Medium","Low"))</f>
        <v>High</v>
      </c>
    </row>
    <row r="3625" spans="1:10" x14ac:dyDescent="0.25">
      <c r="A3625" s="18" t="s">
        <v>33</v>
      </c>
      <c r="B3625" s="18" t="s">
        <v>9</v>
      </c>
      <c r="C3625" s="18" t="s">
        <v>10</v>
      </c>
      <c r="D3625">
        <v>4</v>
      </c>
      <c r="E3625" s="12">
        <v>26549</v>
      </c>
      <c r="F3625" s="12">
        <v>692</v>
      </c>
      <c r="G3625" s="12">
        <v>2999</v>
      </c>
      <c r="H3625" s="12">
        <f>Baby_Fashion__2[[#This Row],[no_of_ratings]]*Baby_Fashion__2[[#This Row],[discount_price]]</f>
        <v>18371908</v>
      </c>
      <c r="I3625" s="12">
        <v>2307</v>
      </c>
      <c r="J3625" t="str">
        <f>IF(Baby_Fashion__2[[#This Row],[no_of_ratings]]&gt;=4,"High",IF(Baby_Fashion__2[[#This Row],[no_of_ratings]]&gt;=3,"Medium","Low"))</f>
        <v>High</v>
      </c>
    </row>
    <row r="3626" spans="1:10" x14ac:dyDescent="0.25">
      <c r="A3626" s="18" t="s">
        <v>34</v>
      </c>
      <c r="B3626" s="18" t="s">
        <v>9</v>
      </c>
      <c r="C3626" s="18" t="s">
        <v>10</v>
      </c>
      <c r="D3626">
        <v>4.5999999999999996</v>
      </c>
      <c r="E3626" s="12">
        <v>172</v>
      </c>
      <c r="F3626" s="12">
        <v>0</v>
      </c>
      <c r="G3626" s="12">
        <v>3355</v>
      </c>
      <c r="H3626" s="12">
        <f>Baby_Fashion__2[[#This Row],[no_of_ratings]]*Baby_Fashion__2[[#This Row],[discount_price]]</f>
        <v>0</v>
      </c>
      <c r="I3626" s="12">
        <v>3355</v>
      </c>
      <c r="J3626" t="str">
        <f>IF(Baby_Fashion__2[[#This Row],[no_of_ratings]]&gt;=4,"High",IF(Baby_Fashion__2[[#This Row],[no_of_ratings]]&gt;=3,"Medium","Low"))</f>
        <v>High</v>
      </c>
    </row>
    <row r="3627" spans="1:10" x14ac:dyDescent="0.25">
      <c r="A3627" s="18" t="s">
        <v>35</v>
      </c>
      <c r="B3627" s="18" t="s">
        <v>9</v>
      </c>
      <c r="C3627" s="18" t="s">
        <v>10</v>
      </c>
      <c r="D3627">
        <v>4.2</v>
      </c>
      <c r="E3627" s="12">
        <v>248</v>
      </c>
      <c r="F3627" s="12">
        <v>499</v>
      </c>
      <c r="G3627" s="12">
        <v>2999</v>
      </c>
      <c r="H3627" s="12">
        <f>Baby_Fashion__2[[#This Row],[no_of_ratings]]*Baby_Fashion__2[[#This Row],[discount_price]]</f>
        <v>123752</v>
      </c>
      <c r="I3627" s="12">
        <v>2500</v>
      </c>
      <c r="J3627" t="str">
        <f>IF(Baby_Fashion__2[[#This Row],[no_of_ratings]]&gt;=4,"High",IF(Baby_Fashion__2[[#This Row],[no_of_ratings]]&gt;=3,"Medium","Low"))</f>
        <v>High</v>
      </c>
    </row>
    <row r="3628" spans="1:10" x14ac:dyDescent="0.25">
      <c r="A3628" s="18" t="s">
        <v>36</v>
      </c>
      <c r="B3628" s="18" t="s">
        <v>9</v>
      </c>
      <c r="C3628" s="18" t="s">
        <v>10</v>
      </c>
      <c r="D3628">
        <v>4</v>
      </c>
      <c r="E3628" s="12">
        <v>4382</v>
      </c>
      <c r="F3628" s="12">
        <v>499</v>
      </c>
      <c r="G3628" s="12">
        <v>1499</v>
      </c>
      <c r="H3628" s="12">
        <f>Baby_Fashion__2[[#This Row],[no_of_ratings]]*Baby_Fashion__2[[#This Row],[discount_price]]</f>
        <v>2186618</v>
      </c>
      <c r="I3628" s="12">
        <v>1000</v>
      </c>
      <c r="J3628" t="str">
        <f>IF(Baby_Fashion__2[[#This Row],[no_of_ratings]]&gt;=4,"High",IF(Baby_Fashion__2[[#This Row],[no_of_ratings]]&gt;=3,"Medium","Low"))</f>
        <v>High</v>
      </c>
    </row>
    <row r="3629" spans="1:10" x14ac:dyDescent="0.25">
      <c r="A3629" s="18" t="s">
        <v>37</v>
      </c>
      <c r="B3629" s="18" t="s">
        <v>9</v>
      </c>
      <c r="C3629" s="18" t="s">
        <v>10</v>
      </c>
      <c r="D3629">
        <v>4.2</v>
      </c>
      <c r="E3629" s="12">
        <v>1749</v>
      </c>
      <c r="F3629" s="12">
        <v>299</v>
      </c>
      <c r="G3629" s="12">
        <v>499</v>
      </c>
      <c r="H3629" s="12">
        <f>Baby_Fashion__2[[#This Row],[no_of_ratings]]*Baby_Fashion__2[[#This Row],[discount_price]]</f>
        <v>522951</v>
      </c>
      <c r="I3629" s="12">
        <v>200</v>
      </c>
      <c r="J3629" t="str">
        <f>IF(Baby_Fashion__2[[#This Row],[no_of_ratings]]&gt;=4,"High",IF(Baby_Fashion__2[[#This Row],[no_of_ratings]]&gt;=3,"Medium","Low"))</f>
        <v>High</v>
      </c>
    </row>
    <row r="3630" spans="1:10" x14ac:dyDescent="0.25">
      <c r="A3630" s="18" t="s">
        <v>38</v>
      </c>
      <c r="B3630" s="18" t="s">
        <v>9</v>
      </c>
      <c r="C3630" s="18" t="s">
        <v>10</v>
      </c>
      <c r="D3630">
        <v>4.3</v>
      </c>
      <c r="E3630" s="12">
        <v>80</v>
      </c>
      <c r="F3630" s="12">
        <v>432.53</v>
      </c>
      <c r="G3630" s="12">
        <v>599</v>
      </c>
      <c r="H3630" s="12">
        <f>Baby_Fashion__2[[#This Row],[no_of_ratings]]*Baby_Fashion__2[[#This Row],[discount_price]]</f>
        <v>34602.399999999994</v>
      </c>
      <c r="I3630" s="12">
        <v>166.47000000000003</v>
      </c>
      <c r="J3630" t="str">
        <f>IF(Baby_Fashion__2[[#This Row],[no_of_ratings]]&gt;=4,"High",IF(Baby_Fashion__2[[#This Row],[no_of_ratings]]&gt;=3,"Medium","Low"))</f>
        <v>High</v>
      </c>
    </row>
    <row r="3631" spans="1:10" x14ac:dyDescent="0.25">
      <c r="A3631" s="18" t="s">
        <v>28</v>
      </c>
      <c r="B3631" s="18" t="s">
        <v>9</v>
      </c>
      <c r="C3631" s="18" t="s">
        <v>10</v>
      </c>
      <c r="D3631">
        <v>0</v>
      </c>
      <c r="E3631" s="12">
        <v>0</v>
      </c>
      <c r="F3631" s="12">
        <v>0</v>
      </c>
      <c r="G3631" s="12">
        <v>7197.48</v>
      </c>
      <c r="H3631" s="12">
        <f>Baby_Fashion__2[[#This Row],[no_of_ratings]]*Baby_Fashion__2[[#This Row],[discount_price]]</f>
        <v>0</v>
      </c>
      <c r="I3631" s="12">
        <v>7197.48</v>
      </c>
      <c r="J3631" t="str">
        <f>IF(Baby_Fashion__2[[#This Row],[no_of_ratings]]&gt;=4,"High",IF(Baby_Fashion__2[[#This Row],[no_of_ratings]]&gt;=3,"Medium","Low"))</f>
        <v>Low</v>
      </c>
    </row>
    <row r="3632" spans="1:10" x14ac:dyDescent="0.25">
      <c r="A3632" s="18" t="s">
        <v>39</v>
      </c>
      <c r="B3632" s="18" t="s">
        <v>9</v>
      </c>
      <c r="C3632" s="18" t="s">
        <v>10</v>
      </c>
      <c r="D3632">
        <v>4</v>
      </c>
      <c r="E3632" s="12">
        <v>1126</v>
      </c>
      <c r="F3632" s="12">
        <v>450</v>
      </c>
      <c r="G3632" s="12">
        <v>800</v>
      </c>
      <c r="H3632" s="12">
        <f>Baby_Fashion__2[[#This Row],[no_of_ratings]]*Baby_Fashion__2[[#This Row],[discount_price]]</f>
        <v>506700</v>
      </c>
      <c r="I3632" s="12">
        <v>350</v>
      </c>
      <c r="J3632" t="str">
        <f>IF(Baby_Fashion__2[[#This Row],[no_of_ratings]]&gt;=4,"High",IF(Baby_Fashion__2[[#This Row],[no_of_ratings]]&gt;=3,"Medium","Low"))</f>
        <v>High</v>
      </c>
    </row>
    <row r="3633" spans="1:10" x14ac:dyDescent="0.25">
      <c r="A3633" s="18" t="s">
        <v>40</v>
      </c>
      <c r="B3633" s="18" t="s">
        <v>9</v>
      </c>
      <c r="C3633" s="18" t="s">
        <v>10</v>
      </c>
      <c r="D3633">
        <v>4.4000000000000004</v>
      </c>
      <c r="E3633" s="12">
        <v>115</v>
      </c>
      <c r="F3633" s="12">
        <v>0</v>
      </c>
      <c r="G3633" s="12">
        <v>0</v>
      </c>
      <c r="H3633" s="12">
        <f>Baby_Fashion__2[[#This Row],[no_of_ratings]]*Baby_Fashion__2[[#This Row],[discount_price]]</f>
        <v>0</v>
      </c>
      <c r="I3633" s="12">
        <v>0</v>
      </c>
      <c r="J3633" t="str">
        <f>IF(Baby_Fashion__2[[#This Row],[no_of_ratings]]&gt;=4,"High",IF(Baby_Fashion__2[[#This Row],[no_of_ratings]]&gt;=3,"Medium","Low"))</f>
        <v>High</v>
      </c>
    </row>
    <row r="3634" spans="1:10" x14ac:dyDescent="0.25">
      <c r="A3634" s="18" t="s">
        <v>41</v>
      </c>
      <c r="B3634" s="18" t="s">
        <v>9</v>
      </c>
      <c r="C3634" s="18" t="s">
        <v>10</v>
      </c>
      <c r="D3634">
        <v>4.4000000000000004</v>
      </c>
      <c r="E3634" s="12">
        <v>155</v>
      </c>
      <c r="F3634" s="12">
        <v>349</v>
      </c>
      <c r="G3634" s="12">
        <v>999</v>
      </c>
      <c r="H3634" s="12">
        <f>Baby_Fashion__2[[#This Row],[no_of_ratings]]*Baby_Fashion__2[[#This Row],[discount_price]]</f>
        <v>54095</v>
      </c>
      <c r="I3634" s="12">
        <v>650</v>
      </c>
      <c r="J3634" t="str">
        <f>IF(Baby_Fashion__2[[#This Row],[no_of_ratings]]&gt;=4,"High",IF(Baby_Fashion__2[[#This Row],[no_of_ratings]]&gt;=3,"Medium","Low"))</f>
        <v>High</v>
      </c>
    </row>
    <row r="3635" spans="1:10" x14ac:dyDescent="0.25">
      <c r="A3635" s="18" t="s">
        <v>42</v>
      </c>
      <c r="B3635" s="18" t="s">
        <v>9</v>
      </c>
      <c r="C3635" s="18" t="s">
        <v>10</v>
      </c>
      <c r="D3635">
        <v>4.3</v>
      </c>
      <c r="E3635" s="12">
        <v>434</v>
      </c>
      <c r="F3635" s="12">
        <v>1051</v>
      </c>
      <c r="G3635" s="12">
        <v>3699</v>
      </c>
      <c r="H3635" s="12">
        <f>Baby_Fashion__2[[#This Row],[no_of_ratings]]*Baby_Fashion__2[[#This Row],[discount_price]]</f>
        <v>456134</v>
      </c>
      <c r="I3635" s="12">
        <v>2648</v>
      </c>
      <c r="J3635" t="str">
        <f>IF(Baby_Fashion__2[[#This Row],[no_of_ratings]]&gt;=4,"High",IF(Baby_Fashion__2[[#This Row],[no_of_ratings]]&gt;=3,"Medium","Low"))</f>
        <v>High</v>
      </c>
    </row>
    <row r="3636" spans="1:10" x14ac:dyDescent="0.25">
      <c r="A3636" s="18" t="s">
        <v>43</v>
      </c>
      <c r="B3636" s="18" t="s">
        <v>9</v>
      </c>
      <c r="C3636" s="18" t="s">
        <v>10</v>
      </c>
      <c r="D3636">
        <v>4.0999999999999996</v>
      </c>
      <c r="E3636" s="12">
        <v>489</v>
      </c>
      <c r="F3636" s="12">
        <v>249</v>
      </c>
      <c r="G3636" s="12">
        <v>750</v>
      </c>
      <c r="H3636" s="12">
        <f>Baby_Fashion__2[[#This Row],[no_of_ratings]]*Baby_Fashion__2[[#This Row],[discount_price]]</f>
        <v>121761</v>
      </c>
      <c r="I3636" s="12">
        <v>501</v>
      </c>
      <c r="J3636" t="str">
        <f>IF(Baby_Fashion__2[[#This Row],[no_of_ratings]]&gt;=4,"High",IF(Baby_Fashion__2[[#This Row],[no_of_ratings]]&gt;=3,"Medium","Low"))</f>
        <v>High</v>
      </c>
    </row>
    <row r="3637" spans="1:10" x14ac:dyDescent="0.25">
      <c r="A3637" s="18" t="s">
        <v>44</v>
      </c>
      <c r="B3637" s="18" t="s">
        <v>9</v>
      </c>
      <c r="C3637" s="18" t="s">
        <v>10</v>
      </c>
      <c r="D3637">
        <v>4.2</v>
      </c>
      <c r="E3637" s="12">
        <v>6738</v>
      </c>
      <c r="F3637" s="12">
        <v>494</v>
      </c>
      <c r="G3637" s="12">
        <v>1299</v>
      </c>
      <c r="H3637" s="12">
        <f>Baby_Fashion__2[[#This Row],[no_of_ratings]]*Baby_Fashion__2[[#This Row],[discount_price]]</f>
        <v>3328572</v>
      </c>
      <c r="I3637" s="12">
        <v>805</v>
      </c>
      <c r="J3637" t="str">
        <f>IF(Baby_Fashion__2[[#This Row],[no_of_ratings]]&gt;=4,"High",IF(Baby_Fashion__2[[#This Row],[no_of_ratings]]&gt;=3,"Medium","Low"))</f>
        <v>High</v>
      </c>
    </row>
    <row r="3638" spans="1:10" x14ac:dyDescent="0.25">
      <c r="A3638" s="18" t="s">
        <v>45</v>
      </c>
      <c r="B3638" s="18" t="s">
        <v>9</v>
      </c>
      <c r="C3638" s="18" t="s">
        <v>10</v>
      </c>
      <c r="D3638">
        <v>4.4000000000000004</v>
      </c>
      <c r="E3638" s="12">
        <v>91</v>
      </c>
      <c r="F3638" s="12">
        <v>0</v>
      </c>
      <c r="G3638" s="12">
        <v>3414</v>
      </c>
      <c r="H3638" s="12">
        <f>Baby_Fashion__2[[#This Row],[no_of_ratings]]*Baby_Fashion__2[[#This Row],[discount_price]]</f>
        <v>0</v>
      </c>
      <c r="I3638" s="12">
        <v>3414</v>
      </c>
      <c r="J3638" t="str">
        <f>IF(Baby_Fashion__2[[#This Row],[no_of_ratings]]&gt;=4,"High",IF(Baby_Fashion__2[[#This Row],[no_of_ratings]]&gt;=3,"Medium","Low"))</f>
        <v>High</v>
      </c>
    </row>
    <row r="3639" spans="1:10" x14ac:dyDescent="0.25">
      <c r="A3639" s="18" t="s">
        <v>14</v>
      </c>
      <c r="B3639" s="18" t="s">
        <v>9</v>
      </c>
      <c r="C3639" s="18" t="s">
        <v>10</v>
      </c>
      <c r="D3639">
        <v>3.8</v>
      </c>
      <c r="E3639" s="12">
        <v>1231</v>
      </c>
      <c r="F3639" s="12">
        <v>318</v>
      </c>
      <c r="G3639" s="12">
        <v>900</v>
      </c>
      <c r="H3639" s="12">
        <f>Baby_Fashion__2[[#This Row],[no_of_ratings]]*Baby_Fashion__2[[#This Row],[discount_price]]</f>
        <v>391458</v>
      </c>
      <c r="I3639" s="12">
        <v>582</v>
      </c>
      <c r="J3639" t="str">
        <f>IF(Baby_Fashion__2[[#This Row],[no_of_ratings]]&gt;=4,"High",IF(Baby_Fashion__2[[#This Row],[no_of_ratings]]&gt;=3,"Medium","Low"))</f>
        <v>High</v>
      </c>
    </row>
    <row r="3640" spans="1:10" x14ac:dyDescent="0.25">
      <c r="A3640" s="18" t="s">
        <v>46</v>
      </c>
      <c r="B3640" s="18" t="s">
        <v>9</v>
      </c>
      <c r="C3640" s="18" t="s">
        <v>10</v>
      </c>
      <c r="D3640">
        <v>4</v>
      </c>
      <c r="E3640" s="12">
        <v>62</v>
      </c>
      <c r="F3640" s="12">
        <v>349</v>
      </c>
      <c r="G3640" s="12">
        <v>599</v>
      </c>
      <c r="H3640" s="12">
        <f>Baby_Fashion__2[[#This Row],[no_of_ratings]]*Baby_Fashion__2[[#This Row],[discount_price]]</f>
        <v>21638</v>
      </c>
      <c r="I3640" s="12">
        <v>250</v>
      </c>
      <c r="J3640" t="str">
        <f>IF(Baby_Fashion__2[[#This Row],[no_of_ratings]]&gt;=4,"High",IF(Baby_Fashion__2[[#This Row],[no_of_ratings]]&gt;=3,"Medium","Low"))</f>
        <v>High</v>
      </c>
    </row>
    <row r="3641" spans="1:10" x14ac:dyDescent="0.25">
      <c r="A3641" s="18" t="s">
        <v>47</v>
      </c>
      <c r="B3641" s="18" t="s">
        <v>9</v>
      </c>
      <c r="C3641" s="18" t="s">
        <v>10</v>
      </c>
      <c r="D3641">
        <v>3.2</v>
      </c>
      <c r="E3641" s="12">
        <v>20</v>
      </c>
      <c r="F3641" s="12">
        <v>199</v>
      </c>
      <c r="G3641" s="12">
        <v>599</v>
      </c>
      <c r="H3641" s="12">
        <f>Baby_Fashion__2[[#This Row],[no_of_ratings]]*Baby_Fashion__2[[#This Row],[discount_price]]</f>
        <v>3980</v>
      </c>
      <c r="I3641" s="12">
        <v>400</v>
      </c>
      <c r="J3641" t="str">
        <f>IF(Baby_Fashion__2[[#This Row],[no_of_ratings]]&gt;=4,"High",IF(Baby_Fashion__2[[#This Row],[no_of_ratings]]&gt;=3,"Medium","Low"))</f>
        <v>High</v>
      </c>
    </row>
    <row r="3642" spans="1:10" x14ac:dyDescent="0.25">
      <c r="A3642" s="18" t="s">
        <v>48</v>
      </c>
      <c r="B3642" s="18" t="s">
        <v>9</v>
      </c>
      <c r="C3642" s="18" t="s">
        <v>10</v>
      </c>
      <c r="D3642">
        <v>0</v>
      </c>
      <c r="E3642" s="12">
        <v>0</v>
      </c>
      <c r="F3642" s="12">
        <v>3089</v>
      </c>
      <c r="G3642" s="12">
        <v>3995</v>
      </c>
      <c r="H3642" s="12">
        <f>Baby_Fashion__2[[#This Row],[no_of_ratings]]*Baby_Fashion__2[[#This Row],[discount_price]]</f>
        <v>0</v>
      </c>
      <c r="I3642" s="12">
        <v>906</v>
      </c>
      <c r="J3642" t="str">
        <f>IF(Baby_Fashion__2[[#This Row],[no_of_ratings]]&gt;=4,"High",IF(Baby_Fashion__2[[#This Row],[no_of_ratings]]&gt;=3,"Medium","Low"))</f>
        <v>Low</v>
      </c>
    </row>
    <row r="3643" spans="1:10" x14ac:dyDescent="0.25">
      <c r="A3643" s="18" t="s">
        <v>49</v>
      </c>
      <c r="B3643" s="18" t="s">
        <v>9</v>
      </c>
      <c r="C3643" s="18" t="s">
        <v>10</v>
      </c>
      <c r="D3643">
        <v>4.3</v>
      </c>
      <c r="E3643" s="12">
        <v>374</v>
      </c>
      <c r="F3643" s="12">
        <v>445</v>
      </c>
      <c r="G3643" s="12">
        <v>1299</v>
      </c>
      <c r="H3643" s="12">
        <f>Baby_Fashion__2[[#This Row],[no_of_ratings]]*Baby_Fashion__2[[#This Row],[discount_price]]</f>
        <v>166430</v>
      </c>
      <c r="I3643" s="12">
        <v>854</v>
      </c>
      <c r="J3643" t="str">
        <f>IF(Baby_Fashion__2[[#This Row],[no_of_ratings]]&gt;=4,"High",IF(Baby_Fashion__2[[#This Row],[no_of_ratings]]&gt;=3,"Medium","Low"))</f>
        <v>High</v>
      </c>
    </row>
    <row r="3644" spans="1:10" x14ac:dyDescent="0.25">
      <c r="A3644" s="18" t="s">
        <v>50</v>
      </c>
      <c r="B3644" s="18" t="s">
        <v>9</v>
      </c>
      <c r="C3644" s="18" t="s">
        <v>10</v>
      </c>
      <c r="D3644">
        <v>3.8</v>
      </c>
      <c r="E3644" s="12">
        <v>130</v>
      </c>
      <c r="F3644" s="12">
        <v>329</v>
      </c>
      <c r="G3644" s="12">
        <v>499</v>
      </c>
      <c r="H3644" s="12">
        <f>Baby_Fashion__2[[#This Row],[no_of_ratings]]*Baby_Fashion__2[[#This Row],[discount_price]]</f>
        <v>42770</v>
      </c>
      <c r="I3644" s="12">
        <v>170</v>
      </c>
      <c r="J3644" t="str">
        <f>IF(Baby_Fashion__2[[#This Row],[no_of_ratings]]&gt;=4,"High",IF(Baby_Fashion__2[[#This Row],[no_of_ratings]]&gt;=3,"Medium","Low"))</f>
        <v>High</v>
      </c>
    </row>
    <row r="3645" spans="1:10" x14ac:dyDescent="0.25">
      <c r="A3645" s="18" t="s">
        <v>51</v>
      </c>
      <c r="B3645" s="18" t="s">
        <v>9</v>
      </c>
      <c r="C3645" s="18" t="s">
        <v>10</v>
      </c>
      <c r="D3645">
        <v>3.8</v>
      </c>
      <c r="E3645" s="12">
        <v>79</v>
      </c>
      <c r="F3645" s="12">
        <v>99</v>
      </c>
      <c r="G3645" s="12">
        <v>500</v>
      </c>
      <c r="H3645" s="12">
        <f>Baby_Fashion__2[[#This Row],[no_of_ratings]]*Baby_Fashion__2[[#This Row],[discount_price]]</f>
        <v>7821</v>
      </c>
      <c r="I3645" s="12">
        <v>401</v>
      </c>
      <c r="J3645" t="str">
        <f>IF(Baby_Fashion__2[[#This Row],[no_of_ratings]]&gt;=4,"High",IF(Baby_Fashion__2[[#This Row],[no_of_ratings]]&gt;=3,"Medium","Low"))</f>
        <v>High</v>
      </c>
    </row>
    <row r="3646" spans="1:10" x14ac:dyDescent="0.25">
      <c r="A3646" s="18" t="s">
        <v>52</v>
      </c>
      <c r="B3646" s="18" t="s">
        <v>9</v>
      </c>
      <c r="C3646" s="18" t="s">
        <v>10</v>
      </c>
      <c r="D3646">
        <v>4</v>
      </c>
      <c r="E3646" s="12">
        <v>314</v>
      </c>
      <c r="F3646" s="12">
        <v>399</v>
      </c>
      <c r="G3646" s="12">
        <v>699</v>
      </c>
      <c r="H3646" s="12">
        <f>Baby_Fashion__2[[#This Row],[no_of_ratings]]*Baby_Fashion__2[[#This Row],[discount_price]]</f>
        <v>125286</v>
      </c>
      <c r="I3646" s="12">
        <v>300</v>
      </c>
      <c r="J3646" t="str">
        <f>IF(Baby_Fashion__2[[#This Row],[no_of_ratings]]&gt;=4,"High",IF(Baby_Fashion__2[[#This Row],[no_of_ratings]]&gt;=3,"Medium","Low"))</f>
        <v>High</v>
      </c>
    </row>
    <row r="3647" spans="1:10" x14ac:dyDescent="0.25">
      <c r="A3647" s="18" t="s">
        <v>53</v>
      </c>
      <c r="B3647" s="18" t="s">
        <v>9</v>
      </c>
      <c r="C3647" s="18" t="s">
        <v>10</v>
      </c>
      <c r="D3647">
        <v>4</v>
      </c>
      <c r="E3647" s="12">
        <v>218</v>
      </c>
      <c r="F3647" s="12">
        <v>300</v>
      </c>
      <c r="G3647" s="12">
        <v>499</v>
      </c>
      <c r="H3647" s="12">
        <f>Baby_Fashion__2[[#This Row],[no_of_ratings]]*Baby_Fashion__2[[#This Row],[discount_price]]</f>
        <v>65400</v>
      </c>
      <c r="I3647" s="12">
        <v>199</v>
      </c>
      <c r="J3647" t="str">
        <f>IF(Baby_Fashion__2[[#This Row],[no_of_ratings]]&gt;=4,"High",IF(Baby_Fashion__2[[#This Row],[no_of_ratings]]&gt;=3,"Medium","Low"))</f>
        <v>High</v>
      </c>
    </row>
    <row r="3648" spans="1:10" x14ac:dyDescent="0.25">
      <c r="A3648" s="18" t="s">
        <v>54</v>
      </c>
      <c r="B3648" s="18" t="s">
        <v>9</v>
      </c>
      <c r="C3648" s="18" t="s">
        <v>10</v>
      </c>
      <c r="D3648">
        <v>4.5</v>
      </c>
      <c r="E3648" s="12">
        <v>90</v>
      </c>
      <c r="F3648" s="12">
        <v>6835</v>
      </c>
      <c r="G3648" s="12">
        <v>9835</v>
      </c>
      <c r="H3648" s="12">
        <f>Baby_Fashion__2[[#This Row],[no_of_ratings]]*Baby_Fashion__2[[#This Row],[discount_price]]</f>
        <v>615150</v>
      </c>
      <c r="I3648" s="12">
        <v>3000</v>
      </c>
      <c r="J3648" t="str">
        <f>IF(Baby_Fashion__2[[#This Row],[no_of_ratings]]&gt;=4,"High",IF(Baby_Fashion__2[[#This Row],[no_of_ratings]]&gt;=3,"Medium","Low"))</f>
        <v>High</v>
      </c>
    </row>
    <row r="3649" spans="1:10" x14ac:dyDescent="0.25">
      <c r="A3649" s="18" t="s">
        <v>55</v>
      </c>
      <c r="B3649" s="18" t="s">
        <v>9</v>
      </c>
      <c r="C3649" s="18" t="s">
        <v>10</v>
      </c>
      <c r="D3649">
        <v>4</v>
      </c>
      <c r="E3649" s="12">
        <v>2138</v>
      </c>
      <c r="F3649" s="12">
        <v>399</v>
      </c>
      <c r="G3649" s="12">
        <v>1400</v>
      </c>
      <c r="H3649" s="12">
        <f>Baby_Fashion__2[[#This Row],[no_of_ratings]]*Baby_Fashion__2[[#This Row],[discount_price]]</f>
        <v>853062</v>
      </c>
      <c r="I3649" s="12">
        <v>1001</v>
      </c>
      <c r="J3649" t="str">
        <f>IF(Baby_Fashion__2[[#This Row],[no_of_ratings]]&gt;=4,"High",IF(Baby_Fashion__2[[#This Row],[no_of_ratings]]&gt;=3,"Medium","Low"))</f>
        <v>High</v>
      </c>
    </row>
    <row r="3650" spans="1:10" x14ac:dyDescent="0.25">
      <c r="A3650" s="18" t="s">
        <v>56</v>
      </c>
      <c r="B3650" s="18" t="s">
        <v>9</v>
      </c>
      <c r="C3650" s="18" t="s">
        <v>10</v>
      </c>
      <c r="D3650">
        <v>3.9</v>
      </c>
      <c r="E3650" s="12">
        <v>52</v>
      </c>
      <c r="F3650" s="12">
        <v>378</v>
      </c>
      <c r="G3650" s="12">
        <v>699</v>
      </c>
      <c r="H3650" s="12">
        <f>Baby_Fashion__2[[#This Row],[no_of_ratings]]*Baby_Fashion__2[[#This Row],[discount_price]]</f>
        <v>19656</v>
      </c>
      <c r="I3650" s="12">
        <v>321</v>
      </c>
      <c r="J3650" t="str">
        <f>IF(Baby_Fashion__2[[#This Row],[no_of_ratings]]&gt;=4,"High",IF(Baby_Fashion__2[[#This Row],[no_of_ratings]]&gt;=3,"Medium","Low"))</f>
        <v>High</v>
      </c>
    </row>
    <row r="3651" spans="1:10" x14ac:dyDescent="0.25">
      <c r="A3651" s="18" t="s">
        <v>57</v>
      </c>
      <c r="B3651" s="18" t="s">
        <v>9</v>
      </c>
      <c r="C3651" s="18" t="s">
        <v>10</v>
      </c>
      <c r="D3651">
        <v>4.0999999999999996</v>
      </c>
      <c r="E3651" s="12">
        <v>208</v>
      </c>
      <c r="F3651" s="12">
        <v>695</v>
      </c>
      <c r="G3651" s="12">
        <v>999</v>
      </c>
      <c r="H3651" s="12">
        <f>Baby_Fashion__2[[#This Row],[no_of_ratings]]*Baby_Fashion__2[[#This Row],[discount_price]]</f>
        <v>144560</v>
      </c>
      <c r="I3651" s="12">
        <v>304</v>
      </c>
      <c r="J3651" t="str">
        <f>IF(Baby_Fashion__2[[#This Row],[no_of_ratings]]&gt;=4,"High",IF(Baby_Fashion__2[[#This Row],[no_of_ratings]]&gt;=3,"Medium","Low"))</f>
        <v>High</v>
      </c>
    </row>
    <row r="3652" spans="1:10" x14ac:dyDescent="0.25">
      <c r="A3652" s="18" t="s">
        <v>58</v>
      </c>
      <c r="B3652" s="18" t="s">
        <v>9</v>
      </c>
      <c r="C3652" s="18" t="s">
        <v>10</v>
      </c>
      <c r="D3652">
        <v>3.9</v>
      </c>
      <c r="E3652" s="12">
        <v>399</v>
      </c>
      <c r="F3652" s="12">
        <v>299</v>
      </c>
      <c r="G3652" s="12">
        <v>599</v>
      </c>
      <c r="H3652" s="12">
        <f>Baby_Fashion__2[[#This Row],[no_of_ratings]]*Baby_Fashion__2[[#This Row],[discount_price]]</f>
        <v>119301</v>
      </c>
      <c r="I3652" s="12">
        <v>300</v>
      </c>
      <c r="J3652" t="str">
        <f>IF(Baby_Fashion__2[[#This Row],[no_of_ratings]]&gt;=4,"High",IF(Baby_Fashion__2[[#This Row],[no_of_ratings]]&gt;=3,"Medium","Low"))</f>
        <v>High</v>
      </c>
    </row>
    <row r="3653" spans="1:10" x14ac:dyDescent="0.25">
      <c r="A3653" s="18" t="s">
        <v>59</v>
      </c>
      <c r="B3653" s="18" t="s">
        <v>9</v>
      </c>
      <c r="C3653" s="18" t="s">
        <v>10</v>
      </c>
      <c r="D3653">
        <v>3.7</v>
      </c>
      <c r="E3653" s="12">
        <v>15</v>
      </c>
      <c r="F3653" s="12">
        <v>1280</v>
      </c>
      <c r="G3653" s="12">
        <v>1500</v>
      </c>
      <c r="H3653" s="12">
        <f>Baby_Fashion__2[[#This Row],[no_of_ratings]]*Baby_Fashion__2[[#This Row],[discount_price]]</f>
        <v>19200</v>
      </c>
      <c r="I3653" s="12">
        <v>220</v>
      </c>
      <c r="J3653" t="str">
        <f>IF(Baby_Fashion__2[[#This Row],[no_of_ratings]]&gt;=4,"High",IF(Baby_Fashion__2[[#This Row],[no_of_ratings]]&gt;=3,"Medium","Low"))</f>
        <v>High</v>
      </c>
    </row>
    <row r="3654" spans="1:10" x14ac:dyDescent="0.25">
      <c r="A3654" s="18" t="s">
        <v>60</v>
      </c>
      <c r="B3654" s="18" t="s">
        <v>9</v>
      </c>
      <c r="C3654" s="18" t="s">
        <v>10</v>
      </c>
      <c r="D3654">
        <v>3.9</v>
      </c>
      <c r="E3654" s="12">
        <v>124</v>
      </c>
      <c r="F3654" s="12">
        <v>485</v>
      </c>
      <c r="G3654" s="12">
        <v>1050</v>
      </c>
      <c r="H3654" s="12">
        <f>Baby_Fashion__2[[#This Row],[no_of_ratings]]*Baby_Fashion__2[[#This Row],[discount_price]]</f>
        <v>60140</v>
      </c>
      <c r="I3654" s="12">
        <v>565</v>
      </c>
      <c r="J3654" t="str">
        <f>IF(Baby_Fashion__2[[#This Row],[no_of_ratings]]&gt;=4,"High",IF(Baby_Fashion__2[[#This Row],[no_of_ratings]]&gt;=3,"Medium","Low"))</f>
        <v>High</v>
      </c>
    </row>
    <row r="3655" spans="1:10" x14ac:dyDescent="0.25">
      <c r="A3655" s="18" t="s">
        <v>61</v>
      </c>
      <c r="B3655" s="18" t="s">
        <v>9</v>
      </c>
      <c r="C3655" s="18" t="s">
        <v>10</v>
      </c>
      <c r="D3655">
        <v>5</v>
      </c>
      <c r="E3655" s="12">
        <v>2</v>
      </c>
      <c r="F3655" s="12">
        <v>399</v>
      </c>
      <c r="G3655" s="12">
        <v>899</v>
      </c>
      <c r="H3655" s="12">
        <f>Baby_Fashion__2[[#This Row],[no_of_ratings]]*Baby_Fashion__2[[#This Row],[discount_price]]</f>
        <v>798</v>
      </c>
      <c r="I3655" s="12">
        <v>500</v>
      </c>
      <c r="J3655" t="str">
        <f>IF(Baby_Fashion__2[[#This Row],[no_of_ratings]]&gt;=4,"High",IF(Baby_Fashion__2[[#This Row],[no_of_ratings]]&gt;=3,"Medium","Low"))</f>
        <v>Low</v>
      </c>
    </row>
    <row r="3656" spans="1:10" x14ac:dyDescent="0.25">
      <c r="A3656" s="18" t="s">
        <v>62</v>
      </c>
      <c r="B3656" s="18" t="s">
        <v>9</v>
      </c>
      <c r="C3656" s="18" t="s">
        <v>10</v>
      </c>
      <c r="D3656">
        <v>3.4</v>
      </c>
      <c r="E3656" s="12">
        <v>28</v>
      </c>
      <c r="F3656" s="12">
        <v>499</v>
      </c>
      <c r="G3656" s="12">
        <v>699</v>
      </c>
      <c r="H3656" s="12">
        <f>Baby_Fashion__2[[#This Row],[no_of_ratings]]*Baby_Fashion__2[[#This Row],[discount_price]]</f>
        <v>13972</v>
      </c>
      <c r="I3656" s="12">
        <v>200</v>
      </c>
      <c r="J3656" t="str">
        <f>IF(Baby_Fashion__2[[#This Row],[no_of_ratings]]&gt;=4,"High",IF(Baby_Fashion__2[[#This Row],[no_of_ratings]]&gt;=3,"Medium","Low"))</f>
        <v>High</v>
      </c>
    </row>
    <row r="3657" spans="1:10" x14ac:dyDescent="0.25">
      <c r="A3657" s="18" t="s">
        <v>63</v>
      </c>
      <c r="B3657" s="18" t="s">
        <v>9</v>
      </c>
      <c r="C3657" s="18" t="s">
        <v>10</v>
      </c>
      <c r="D3657">
        <v>3.8</v>
      </c>
      <c r="E3657" s="12">
        <v>10</v>
      </c>
      <c r="F3657" s="12">
        <v>456</v>
      </c>
      <c r="G3657" s="12">
        <v>999</v>
      </c>
      <c r="H3657" s="12">
        <f>Baby_Fashion__2[[#This Row],[no_of_ratings]]*Baby_Fashion__2[[#This Row],[discount_price]]</f>
        <v>4560</v>
      </c>
      <c r="I3657" s="12">
        <v>543</v>
      </c>
      <c r="J3657" t="str">
        <f>IF(Baby_Fashion__2[[#This Row],[no_of_ratings]]&gt;=4,"High",IF(Baby_Fashion__2[[#This Row],[no_of_ratings]]&gt;=3,"Medium","Low"))</f>
        <v>High</v>
      </c>
    </row>
    <row r="3658" spans="1:10" x14ac:dyDescent="0.25">
      <c r="A3658" s="18" t="s">
        <v>64</v>
      </c>
      <c r="B3658" s="18" t="s">
        <v>9</v>
      </c>
      <c r="C3658" s="18" t="s">
        <v>10</v>
      </c>
      <c r="D3658">
        <v>3.9</v>
      </c>
      <c r="E3658" s="12">
        <v>812</v>
      </c>
      <c r="F3658" s="12">
        <v>485</v>
      </c>
      <c r="G3658" s="12">
        <v>1170</v>
      </c>
      <c r="H3658" s="12">
        <f>Baby_Fashion__2[[#This Row],[no_of_ratings]]*Baby_Fashion__2[[#This Row],[discount_price]]</f>
        <v>393820</v>
      </c>
      <c r="I3658" s="12">
        <v>685</v>
      </c>
      <c r="J3658" t="str">
        <f>IF(Baby_Fashion__2[[#This Row],[no_of_ratings]]&gt;=4,"High",IF(Baby_Fashion__2[[#This Row],[no_of_ratings]]&gt;=3,"Medium","Low"))</f>
        <v>High</v>
      </c>
    </row>
    <row r="3659" spans="1:10" x14ac:dyDescent="0.25">
      <c r="A3659" s="18" t="s">
        <v>65</v>
      </c>
      <c r="B3659" s="18" t="s">
        <v>9</v>
      </c>
      <c r="C3659" s="18" t="s">
        <v>10</v>
      </c>
      <c r="D3659">
        <v>3.8</v>
      </c>
      <c r="E3659" s="12">
        <v>4</v>
      </c>
      <c r="F3659" s="12">
        <v>196</v>
      </c>
      <c r="G3659" s="12">
        <v>399</v>
      </c>
      <c r="H3659" s="12">
        <f>Baby_Fashion__2[[#This Row],[no_of_ratings]]*Baby_Fashion__2[[#This Row],[discount_price]]</f>
        <v>784</v>
      </c>
      <c r="I3659" s="12">
        <v>203</v>
      </c>
      <c r="J3659" t="str">
        <f>IF(Baby_Fashion__2[[#This Row],[no_of_ratings]]&gt;=4,"High",IF(Baby_Fashion__2[[#This Row],[no_of_ratings]]&gt;=3,"Medium","Low"))</f>
        <v>High</v>
      </c>
    </row>
    <row r="3660" spans="1:10" x14ac:dyDescent="0.25">
      <c r="A3660" s="18" t="s">
        <v>66</v>
      </c>
      <c r="B3660" s="18" t="s">
        <v>9</v>
      </c>
      <c r="C3660" s="18" t="s">
        <v>10</v>
      </c>
      <c r="D3660">
        <v>3.4</v>
      </c>
      <c r="E3660" s="12">
        <v>51</v>
      </c>
      <c r="F3660" s="12">
        <v>669</v>
      </c>
      <c r="G3660" s="12">
        <v>1999</v>
      </c>
      <c r="H3660" s="12">
        <f>Baby_Fashion__2[[#This Row],[no_of_ratings]]*Baby_Fashion__2[[#This Row],[discount_price]]</f>
        <v>34119</v>
      </c>
      <c r="I3660" s="12">
        <v>1330</v>
      </c>
      <c r="J3660" t="str">
        <f>IF(Baby_Fashion__2[[#This Row],[no_of_ratings]]&gt;=4,"High",IF(Baby_Fashion__2[[#This Row],[no_of_ratings]]&gt;=3,"Medium","Low"))</f>
        <v>High</v>
      </c>
    </row>
    <row r="3661" spans="1:10" x14ac:dyDescent="0.25">
      <c r="A3661" s="18" t="s">
        <v>67</v>
      </c>
      <c r="B3661" s="18" t="s">
        <v>9</v>
      </c>
      <c r="C3661" s="18" t="s">
        <v>10</v>
      </c>
      <c r="D3661">
        <v>3.5</v>
      </c>
      <c r="E3661" s="12">
        <v>12</v>
      </c>
      <c r="F3661" s="12">
        <v>1350</v>
      </c>
      <c r="G3661" s="12">
        <v>1999</v>
      </c>
      <c r="H3661" s="12">
        <f>Baby_Fashion__2[[#This Row],[no_of_ratings]]*Baby_Fashion__2[[#This Row],[discount_price]]</f>
        <v>16200</v>
      </c>
      <c r="I3661" s="12">
        <v>649</v>
      </c>
      <c r="J3661" t="str">
        <f>IF(Baby_Fashion__2[[#This Row],[no_of_ratings]]&gt;=4,"High",IF(Baby_Fashion__2[[#This Row],[no_of_ratings]]&gt;=3,"Medium","Low"))</f>
        <v>High</v>
      </c>
    </row>
    <row r="3662" spans="1:10" x14ac:dyDescent="0.25">
      <c r="A3662" s="18" t="s">
        <v>68</v>
      </c>
      <c r="B3662" s="18" t="s">
        <v>9</v>
      </c>
      <c r="C3662" s="18" t="s">
        <v>10</v>
      </c>
      <c r="D3662">
        <v>4.0999999999999996</v>
      </c>
      <c r="E3662" s="12">
        <v>10</v>
      </c>
      <c r="F3662" s="12">
        <v>189</v>
      </c>
      <c r="G3662" s="12">
        <v>799</v>
      </c>
      <c r="H3662" s="12">
        <f>Baby_Fashion__2[[#This Row],[no_of_ratings]]*Baby_Fashion__2[[#This Row],[discount_price]]</f>
        <v>1890</v>
      </c>
      <c r="I3662" s="12">
        <v>610</v>
      </c>
      <c r="J3662" t="str">
        <f>IF(Baby_Fashion__2[[#This Row],[no_of_ratings]]&gt;=4,"High",IF(Baby_Fashion__2[[#This Row],[no_of_ratings]]&gt;=3,"Medium","Low"))</f>
        <v>High</v>
      </c>
    </row>
    <row r="3663" spans="1:10" x14ac:dyDescent="0.25">
      <c r="A3663" s="18" t="s">
        <v>69</v>
      </c>
      <c r="B3663" s="18" t="s">
        <v>9</v>
      </c>
      <c r="C3663" s="18" t="s">
        <v>10</v>
      </c>
      <c r="D3663">
        <v>3.6</v>
      </c>
      <c r="E3663" s="12">
        <v>9</v>
      </c>
      <c r="F3663" s="12">
        <v>499</v>
      </c>
      <c r="G3663" s="12">
        <v>799</v>
      </c>
      <c r="H3663" s="12">
        <f>Baby_Fashion__2[[#This Row],[no_of_ratings]]*Baby_Fashion__2[[#This Row],[discount_price]]</f>
        <v>4491</v>
      </c>
      <c r="I3663" s="12">
        <v>300</v>
      </c>
      <c r="J3663" t="str">
        <f>IF(Baby_Fashion__2[[#This Row],[no_of_ratings]]&gt;=4,"High",IF(Baby_Fashion__2[[#This Row],[no_of_ratings]]&gt;=3,"Medium","Low"))</f>
        <v>High</v>
      </c>
    </row>
    <row r="3664" spans="1:10" x14ac:dyDescent="0.25">
      <c r="A3664" s="18" t="s">
        <v>70</v>
      </c>
      <c r="B3664" s="18" t="s">
        <v>9</v>
      </c>
      <c r="C3664" s="18" t="s">
        <v>10</v>
      </c>
      <c r="D3664">
        <v>3.3</v>
      </c>
      <c r="E3664" s="12">
        <v>44</v>
      </c>
      <c r="F3664" s="12">
        <v>299</v>
      </c>
      <c r="G3664" s="12">
        <v>999</v>
      </c>
      <c r="H3664" s="12">
        <f>Baby_Fashion__2[[#This Row],[no_of_ratings]]*Baby_Fashion__2[[#This Row],[discount_price]]</f>
        <v>13156</v>
      </c>
      <c r="I3664" s="12">
        <v>700</v>
      </c>
      <c r="J3664" t="str">
        <f>IF(Baby_Fashion__2[[#This Row],[no_of_ratings]]&gt;=4,"High",IF(Baby_Fashion__2[[#This Row],[no_of_ratings]]&gt;=3,"Medium","Low"))</f>
        <v>High</v>
      </c>
    </row>
    <row r="3665" spans="1:10" x14ac:dyDescent="0.25">
      <c r="A3665" s="18" t="s">
        <v>71</v>
      </c>
      <c r="B3665" s="18" t="s">
        <v>9</v>
      </c>
      <c r="C3665" s="18" t="s">
        <v>10</v>
      </c>
      <c r="D3665">
        <v>4.0999999999999996</v>
      </c>
      <c r="E3665" s="12">
        <v>1058</v>
      </c>
      <c r="F3665" s="12">
        <v>328</v>
      </c>
      <c r="G3665" s="12">
        <v>599</v>
      </c>
      <c r="H3665" s="12">
        <f>Baby_Fashion__2[[#This Row],[no_of_ratings]]*Baby_Fashion__2[[#This Row],[discount_price]]</f>
        <v>347024</v>
      </c>
      <c r="I3665" s="12">
        <v>271</v>
      </c>
      <c r="J3665" t="str">
        <f>IF(Baby_Fashion__2[[#This Row],[no_of_ratings]]&gt;=4,"High",IF(Baby_Fashion__2[[#This Row],[no_of_ratings]]&gt;=3,"Medium","Low"))</f>
        <v>High</v>
      </c>
    </row>
    <row r="3666" spans="1:10" x14ac:dyDescent="0.25">
      <c r="A3666" s="18" t="s">
        <v>72</v>
      </c>
      <c r="B3666" s="18" t="s">
        <v>9</v>
      </c>
      <c r="C3666" s="18" t="s">
        <v>10</v>
      </c>
      <c r="D3666">
        <v>4</v>
      </c>
      <c r="E3666" s="12">
        <v>1</v>
      </c>
      <c r="F3666" s="12">
        <v>799</v>
      </c>
      <c r="G3666" s="12">
        <v>999</v>
      </c>
      <c r="H3666" s="12">
        <f>Baby_Fashion__2[[#This Row],[no_of_ratings]]*Baby_Fashion__2[[#This Row],[discount_price]]</f>
        <v>799</v>
      </c>
      <c r="I3666" s="12">
        <v>200</v>
      </c>
      <c r="J3666" t="str">
        <f>IF(Baby_Fashion__2[[#This Row],[no_of_ratings]]&gt;=4,"High",IF(Baby_Fashion__2[[#This Row],[no_of_ratings]]&gt;=3,"Medium","Low"))</f>
        <v>Low</v>
      </c>
    </row>
    <row r="3667" spans="1:10" x14ac:dyDescent="0.25">
      <c r="A3667" s="18" t="s">
        <v>73</v>
      </c>
      <c r="B3667" s="18" t="s">
        <v>9</v>
      </c>
      <c r="C3667" s="18" t="s">
        <v>10</v>
      </c>
      <c r="D3667">
        <v>3.7</v>
      </c>
      <c r="E3667" s="12">
        <v>5</v>
      </c>
      <c r="F3667" s="12">
        <v>195</v>
      </c>
      <c r="G3667" s="12">
        <v>999</v>
      </c>
      <c r="H3667" s="12">
        <f>Baby_Fashion__2[[#This Row],[no_of_ratings]]*Baby_Fashion__2[[#This Row],[discount_price]]</f>
        <v>975</v>
      </c>
      <c r="I3667" s="12">
        <v>804</v>
      </c>
      <c r="J3667" t="str">
        <f>IF(Baby_Fashion__2[[#This Row],[no_of_ratings]]&gt;=4,"High",IF(Baby_Fashion__2[[#This Row],[no_of_ratings]]&gt;=3,"Medium","Low"))</f>
        <v>High</v>
      </c>
    </row>
    <row r="3668" spans="1:10" x14ac:dyDescent="0.25">
      <c r="A3668" s="18" t="s">
        <v>74</v>
      </c>
      <c r="B3668" s="18" t="s">
        <v>9</v>
      </c>
      <c r="C3668" s="18" t="s">
        <v>10</v>
      </c>
      <c r="D3668">
        <v>3.8</v>
      </c>
      <c r="E3668" s="12">
        <v>1827</v>
      </c>
      <c r="F3668" s="12">
        <v>699</v>
      </c>
      <c r="G3668" s="12">
        <v>1999</v>
      </c>
      <c r="H3668" s="12">
        <f>Baby_Fashion__2[[#This Row],[no_of_ratings]]*Baby_Fashion__2[[#This Row],[discount_price]]</f>
        <v>1277073</v>
      </c>
      <c r="I3668" s="12">
        <v>1300</v>
      </c>
      <c r="J3668" t="str">
        <f>IF(Baby_Fashion__2[[#This Row],[no_of_ratings]]&gt;=4,"High",IF(Baby_Fashion__2[[#This Row],[no_of_ratings]]&gt;=3,"Medium","Low"))</f>
        <v>High</v>
      </c>
    </row>
    <row r="3669" spans="1:10" x14ac:dyDescent="0.25">
      <c r="A3669" s="18" t="s">
        <v>75</v>
      </c>
      <c r="B3669" s="18" t="s">
        <v>9</v>
      </c>
      <c r="C3669" s="18" t="s">
        <v>10</v>
      </c>
      <c r="D3669">
        <v>4</v>
      </c>
      <c r="E3669" s="12">
        <v>206</v>
      </c>
      <c r="F3669" s="12">
        <v>625</v>
      </c>
      <c r="G3669" s="12">
        <v>999</v>
      </c>
      <c r="H3669" s="12">
        <f>Baby_Fashion__2[[#This Row],[no_of_ratings]]*Baby_Fashion__2[[#This Row],[discount_price]]</f>
        <v>128750</v>
      </c>
      <c r="I3669" s="12">
        <v>374</v>
      </c>
      <c r="J3669" t="str">
        <f>IF(Baby_Fashion__2[[#This Row],[no_of_ratings]]&gt;=4,"High",IF(Baby_Fashion__2[[#This Row],[no_of_ratings]]&gt;=3,"Medium","Low"))</f>
        <v>High</v>
      </c>
    </row>
    <row r="3670" spans="1:10" x14ac:dyDescent="0.25">
      <c r="A3670" s="18" t="s">
        <v>76</v>
      </c>
      <c r="B3670" s="18" t="s">
        <v>9</v>
      </c>
      <c r="C3670" s="18" t="s">
        <v>10</v>
      </c>
      <c r="D3670">
        <v>4.2</v>
      </c>
      <c r="E3670" s="12">
        <v>550</v>
      </c>
      <c r="F3670" s="12">
        <v>569</v>
      </c>
      <c r="G3670" s="12">
        <v>999</v>
      </c>
      <c r="H3670" s="12">
        <f>Baby_Fashion__2[[#This Row],[no_of_ratings]]*Baby_Fashion__2[[#This Row],[discount_price]]</f>
        <v>312950</v>
      </c>
      <c r="I3670" s="12">
        <v>430</v>
      </c>
      <c r="J3670" t="str">
        <f>IF(Baby_Fashion__2[[#This Row],[no_of_ratings]]&gt;=4,"High",IF(Baby_Fashion__2[[#This Row],[no_of_ratings]]&gt;=3,"Medium","Low"))</f>
        <v>High</v>
      </c>
    </row>
    <row r="3671" spans="1:10" x14ac:dyDescent="0.25">
      <c r="A3671" s="18" t="s">
        <v>77</v>
      </c>
      <c r="B3671" s="18" t="s">
        <v>9</v>
      </c>
      <c r="C3671" s="18" t="s">
        <v>10</v>
      </c>
      <c r="D3671">
        <v>0</v>
      </c>
      <c r="E3671" s="12">
        <v>0</v>
      </c>
      <c r="F3671" s="12">
        <v>299</v>
      </c>
      <c r="G3671" s="12">
        <v>699</v>
      </c>
      <c r="H3671" s="12">
        <f>Baby_Fashion__2[[#This Row],[no_of_ratings]]*Baby_Fashion__2[[#This Row],[discount_price]]</f>
        <v>0</v>
      </c>
      <c r="I3671" s="12">
        <v>400</v>
      </c>
      <c r="J3671" t="str">
        <f>IF(Baby_Fashion__2[[#This Row],[no_of_ratings]]&gt;=4,"High",IF(Baby_Fashion__2[[#This Row],[no_of_ratings]]&gt;=3,"Medium","Low"))</f>
        <v>Low</v>
      </c>
    </row>
    <row r="3672" spans="1:10" x14ac:dyDescent="0.25">
      <c r="A3672" s="18" t="s">
        <v>78</v>
      </c>
      <c r="B3672" s="18" t="s">
        <v>9</v>
      </c>
      <c r="C3672" s="18" t="s">
        <v>10</v>
      </c>
      <c r="D3672">
        <v>5</v>
      </c>
      <c r="E3672" s="12">
        <v>1</v>
      </c>
      <c r="F3672" s="12">
        <v>369</v>
      </c>
      <c r="G3672" s="12">
        <v>699</v>
      </c>
      <c r="H3672" s="12">
        <f>Baby_Fashion__2[[#This Row],[no_of_ratings]]*Baby_Fashion__2[[#This Row],[discount_price]]</f>
        <v>369</v>
      </c>
      <c r="I3672" s="12">
        <v>330</v>
      </c>
      <c r="J3672" t="str">
        <f>IF(Baby_Fashion__2[[#This Row],[no_of_ratings]]&gt;=4,"High",IF(Baby_Fashion__2[[#This Row],[no_of_ratings]]&gt;=3,"Medium","Low"))</f>
        <v>Low</v>
      </c>
    </row>
    <row r="3673" spans="1:10" x14ac:dyDescent="0.25">
      <c r="A3673" s="18" t="s">
        <v>79</v>
      </c>
      <c r="B3673" s="18" t="s">
        <v>9</v>
      </c>
      <c r="C3673" s="18" t="s">
        <v>10</v>
      </c>
      <c r="D3673">
        <v>3.3</v>
      </c>
      <c r="E3673" s="12">
        <v>44</v>
      </c>
      <c r="F3673" s="12">
        <v>300</v>
      </c>
      <c r="G3673" s="12">
        <v>1000</v>
      </c>
      <c r="H3673" s="12">
        <f>Baby_Fashion__2[[#This Row],[no_of_ratings]]*Baby_Fashion__2[[#This Row],[discount_price]]</f>
        <v>13200</v>
      </c>
      <c r="I3673" s="12">
        <v>700</v>
      </c>
      <c r="J3673" t="str">
        <f>IF(Baby_Fashion__2[[#This Row],[no_of_ratings]]&gt;=4,"High",IF(Baby_Fashion__2[[#This Row],[no_of_ratings]]&gt;=3,"Medium","Low"))</f>
        <v>High</v>
      </c>
    </row>
    <row r="3674" spans="1:10" x14ac:dyDescent="0.25">
      <c r="A3674" s="18" t="s">
        <v>80</v>
      </c>
      <c r="B3674" s="18" t="s">
        <v>9</v>
      </c>
      <c r="C3674" s="18" t="s">
        <v>10</v>
      </c>
      <c r="D3674">
        <v>4.3</v>
      </c>
      <c r="E3674" s="12">
        <v>56</v>
      </c>
      <c r="F3674" s="12">
        <v>591</v>
      </c>
      <c r="G3674" s="12">
        <v>899</v>
      </c>
      <c r="H3674" s="12">
        <f>Baby_Fashion__2[[#This Row],[no_of_ratings]]*Baby_Fashion__2[[#This Row],[discount_price]]</f>
        <v>33096</v>
      </c>
      <c r="I3674" s="12">
        <v>308</v>
      </c>
      <c r="J3674" t="str">
        <f>IF(Baby_Fashion__2[[#This Row],[no_of_ratings]]&gt;=4,"High",IF(Baby_Fashion__2[[#This Row],[no_of_ratings]]&gt;=3,"Medium","Low"))</f>
        <v>High</v>
      </c>
    </row>
    <row r="3675" spans="1:10" x14ac:dyDescent="0.25">
      <c r="A3675" s="18" t="s">
        <v>81</v>
      </c>
      <c r="B3675" s="18" t="s">
        <v>9</v>
      </c>
      <c r="C3675" s="18" t="s">
        <v>10</v>
      </c>
      <c r="D3675">
        <v>2.5</v>
      </c>
      <c r="E3675" s="12">
        <v>8</v>
      </c>
      <c r="F3675" s="12">
        <v>325</v>
      </c>
      <c r="G3675" s="12">
        <v>599</v>
      </c>
      <c r="H3675" s="12">
        <f>Baby_Fashion__2[[#This Row],[no_of_ratings]]*Baby_Fashion__2[[#This Row],[discount_price]]</f>
        <v>2600</v>
      </c>
      <c r="I3675" s="12">
        <v>274</v>
      </c>
      <c r="J3675" t="str">
        <f>IF(Baby_Fashion__2[[#This Row],[no_of_ratings]]&gt;=4,"High",IF(Baby_Fashion__2[[#This Row],[no_of_ratings]]&gt;=3,"Medium","Low"))</f>
        <v>High</v>
      </c>
    </row>
    <row r="3676" spans="1:10" x14ac:dyDescent="0.25">
      <c r="A3676" s="18" t="s">
        <v>82</v>
      </c>
      <c r="B3676" s="18" t="s">
        <v>9</v>
      </c>
      <c r="C3676" s="18" t="s">
        <v>10</v>
      </c>
      <c r="D3676">
        <v>5</v>
      </c>
      <c r="E3676" s="12">
        <v>2</v>
      </c>
      <c r="F3676" s="12">
        <v>229</v>
      </c>
      <c r="G3676" s="12">
        <v>449</v>
      </c>
      <c r="H3676" s="12">
        <f>Baby_Fashion__2[[#This Row],[no_of_ratings]]*Baby_Fashion__2[[#This Row],[discount_price]]</f>
        <v>458</v>
      </c>
      <c r="I3676" s="12">
        <v>220</v>
      </c>
      <c r="J3676" t="str">
        <f>IF(Baby_Fashion__2[[#This Row],[no_of_ratings]]&gt;=4,"High",IF(Baby_Fashion__2[[#This Row],[no_of_ratings]]&gt;=3,"Medium","Low"))</f>
        <v>Low</v>
      </c>
    </row>
    <row r="3677" spans="1:10" x14ac:dyDescent="0.25">
      <c r="A3677" s="18" t="s">
        <v>83</v>
      </c>
      <c r="B3677" s="18" t="s">
        <v>9</v>
      </c>
      <c r="C3677" s="18" t="s">
        <v>10</v>
      </c>
      <c r="D3677">
        <v>0</v>
      </c>
      <c r="E3677" s="12">
        <v>0</v>
      </c>
      <c r="F3677" s="12">
        <v>375</v>
      </c>
      <c r="G3677" s="12">
        <v>380</v>
      </c>
      <c r="H3677" s="12">
        <f>Baby_Fashion__2[[#This Row],[no_of_ratings]]*Baby_Fashion__2[[#This Row],[discount_price]]</f>
        <v>0</v>
      </c>
      <c r="I3677" s="12">
        <v>5</v>
      </c>
      <c r="J3677" t="str">
        <f>IF(Baby_Fashion__2[[#This Row],[no_of_ratings]]&gt;=4,"High",IF(Baby_Fashion__2[[#This Row],[no_of_ratings]]&gt;=3,"Medium","Low"))</f>
        <v>Low</v>
      </c>
    </row>
    <row r="3678" spans="1:10" x14ac:dyDescent="0.25">
      <c r="A3678" s="18" t="s">
        <v>84</v>
      </c>
      <c r="B3678" s="18" t="s">
        <v>9</v>
      </c>
      <c r="C3678" s="18" t="s">
        <v>10</v>
      </c>
      <c r="D3678">
        <v>3.9</v>
      </c>
      <c r="E3678" s="12">
        <v>18</v>
      </c>
      <c r="F3678" s="12">
        <v>299</v>
      </c>
      <c r="G3678" s="12">
        <v>799</v>
      </c>
      <c r="H3678" s="12">
        <f>Baby_Fashion__2[[#This Row],[no_of_ratings]]*Baby_Fashion__2[[#This Row],[discount_price]]</f>
        <v>5382</v>
      </c>
      <c r="I3678" s="12">
        <v>500</v>
      </c>
      <c r="J3678" t="str">
        <f>IF(Baby_Fashion__2[[#This Row],[no_of_ratings]]&gt;=4,"High",IF(Baby_Fashion__2[[#This Row],[no_of_ratings]]&gt;=3,"Medium","Low"))</f>
        <v>High</v>
      </c>
    </row>
    <row r="3679" spans="1:10" x14ac:dyDescent="0.25">
      <c r="A3679" s="18" t="s">
        <v>85</v>
      </c>
      <c r="B3679" s="18" t="s">
        <v>9</v>
      </c>
      <c r="C3679" s="18" t="s">
        <v>10</v>
      </c>
      <c r="D3679">
        <v>4.2</v>
      </c>
      <c r="E3679" s="12">
        <v>740</v>
      </c>
      <c r="F3679" s="12">
        <v>378</v>
      </c>
      <c r="G3679" s="12">
        <v>699</v>
      </c>
      <c r="H3679" s="12">
        <f>Baby_Fashion__2[[#This Row],[no_of_ratings]]*Baby_Fashion__2[[#This Row],[discount_price]]</f>
        <v>279720</v>
      </c>
      <c r="I3679" s="12">
        <v>321</v>
      </c>
      <c r="J3679" t="str">
        <f>IF(Baby_Fashion__2[[#This Row],[no_of_ratings]]&gt;=4,"High",IF(Baby_Fashion__2[[#This Row],[no_of_ratings]]&gt;=3,"Medium","Low"))</f>
        <v>High</v>
      </c>
    </row>
    <row r="3680" spans="1:10" x14ac:dyDescent="0.25">
      <c r="A3680" s="18" t="s">
        <v>86</v>
      </c>
      <c r="B3680" s="18" t="s">
        <v>9</v>
      </c>
      <c r="C3680" s="18" t="s">
        <v>10</v>
      </c>
      <c r="D3680">
        <v>2.5</v>
      </c>
      <c r="E3680" s="12">
        <v>3</v>
      </c>
      <c r="F3680" s="12">
        <v>499</v>
      </c>
      <c r="G3680" s="12">
        <v>1899</v>
      </c>
      <c r="H3680" s="12">
        <f>Baby_Fashion__2[[#This Row],[no_of_ratings]]*Baby_Fashion__2[[#This Row],[discount_price]]</f>
        <v>1497</v>
      </c>
      <c r="I3680" s="12">
        <v>1400</v>
      </c>
      <c r="J3680" t="str">
        <f>IF(Baby_Fashion__2[[#This Row],[no_of_ratings]]&gt;=4,"High",IF(Baby_Fashion__2[[#This Row],[no_of_ratings]]&gt;=3,"Medium","Low"))</f>
        <v>Medium</v>
      </c>
    </row>
    <row r="3681" spans="1:10" x14ac:dyDescent="0.25">
      <c r="A3681" s="18" t="s">
        <v>87</v>
      </c>
      <c r="B3681" s="18" t="s">
        <v>9</v>
      </c>
      <c r="C3681" s="18" t="s">
        <v>10</v>
      </c>
      <c r="D3681">
        <v>3.4</v>
      </c>
      <c r="E3681" s="12">
        <v>24</v>
      </c>
      <c r="F3681" s="12">
        <v>1192</v>
      </c>
      <c r="G3681" s="12">
        <v>1699</v>
      </c>
      <c r="H3681" s="12">
        <f>Baby_Fashion__2[[#This Row],[no_of_ratings]]*Baby_Fashion__2[[#This Row],[discount_price]]</f>
        <v>28608</v>
      </c>
      <c r="I3681" s="12">
        <v>507</v>
      </c>
      <c r="J3681" t="str">
        <f>IF(Baby_Fashion__2[[#This Row],[no_of_ratings]]&gt;=4,"High",IF(Baby_Fashion__2[[#This Row],[no_of_ratings]]&gt;=3,"Medium","Low"))</f>
        <v>High</v>
      </c>
    </row>
    <row r="3682" spans="1:10" x14ac:dyDescent="0.25">
      <c r="A3682" s="18" t="s">
        <v>88</v>
      </c>
      <c r="B3682" s="18" t="s">
        <v>9</v>
      </c>
      <c r="C3682" s="18" t="s">
        <v>10</v>
      </c>
      <c r="D3682">
        <v>4.5999999999999996</v>
      </c>
      <c r="E3682" s="12">
        <v>24</v>
      </c>
      <c r="F3682" s="12">
        <v>563</v>
      </c>
      <c r="G3682" s="12">
        <v>699</v>
      </c>
      <c r="H3682" s="12">
        <f>Baby_Fashion__2[[#This Row],[no_of_ratings]]*Baby_Fashion__2[[#This Row],[discount_price]]</f>
        <v>13512</v>
      </c>
      <c r="I3682" s="12">
        <v>136</v>
      </c>
      <c r="J3682" t="str">
        <f>IF(Baby_Fashion__2[[#This Row],[no_of_ratings]]&gt;=4,"High",IF(Baby_Fashion__2[[#This Row],[no_of_ratings]]&gt;=3,"Medium","Low"))</f>
        <v>High</v>
      </c>
    </row>
    <row r="3683" spans="1:10" x14ac:dyDescent="0.25">
      <c r="A3683" s="18" t="s">
        <v>89</v>
      </c>
      <c r="B3683" s="18" t="s">
        <v>9</v>
      </c>
      <c r="C3683" s="18" t="s">
        <v>10</v>
      </c>
      <c r="D3683">
        <v>5</v>
      </c>
      <c r="E3683" s="12">
        <v>4</v>
      </c>
      <c r="F3683" s="12">
        <v>384</v>
      </c>
      <c r="G3683" s="12">
        <v>899</v>
      </c>
      <c r="H3683" s="12">
        <f>Baby_Fashion__2[[#This Row],[no_of_ratings]]*Baby_Fashion__2[[#This Row],[discount_price]]</f>
        <v>1536</v>
      </c>
      <c r="I3683" s="12">
        <v>515</v>
      </c>
      <c r="J3683" t="str">
        <f>IF(Baby_Fashion__2[[#This Row],[no_of_ratings]]&gt;=4,"High",IF(Baby_Fashion__2[[#This Row],[no_of_ratings]]&gt;=3,"Medium","Low"))</f>
        <v>High</v>
      </c>
    </row>
    <row r="3684" spans="1:10" x14ac:dyDescent="0.25">
      <c r="A3684" s="18" t="s">
        <v>90</v>
      </c>
      <c r="B3684" s="18" t="s">
        <v>9</v>
      </c>
      <c r="C3684" s="18" t="s">
        <v>10</v>
      </c>
      <c r="D3684">
        <v>3.8</v>
      </c>
      <c r="E3684" s="12">
        <v>71</v>
      </c>
      <c r="F3684" s="12">
        <v>549</v>
      </c>
      <c r="G3684" s="12">
        <v>1999</v>
      </c>
      <c r="H3684" s="12">
        <f>Baby_Fashion__2[[#This Row],[no_of_ratings]]*Baby_Fashion__2[[#This Row],[discount_price]]</f>
        <v>38979</v>
      </c>
      <c r="I3684" s="12">
        <v>1450</v>
      </c>
      <c r="J3684" t="str">
        <f>IF(Baby_Fashion__2[[#This Row],[no_of_ratings]]&gt;=4,"High",IF(Baby_Fashion__2[[#This Row],[no_of_ratings]]&gt;=3,"Medium","Low"))</f>
        <v>High</v>
      </c>
    </row>
    <row r="3685" spans="1:10" x14ac:dyDescent="0.25">
      <c r="A3685" s="18" t="s">
        <v>91</v>
      </c>
      <c r="B3685" s="18" t="s">
        <v>9</v>
      </c>
      <c r="C3685" s="18" t="s">
        <v>10</v>
      </c>
      <c r="D3685">
        <v>4.0999999999999996</v>
      </c>
      <c r="E3685" s="12">
        <v>1402</v>
      </c>
      <c r="F3685" s="12">
        <v>520</v>
      </c>
      <c r="G3685" s="12">
        <v>1999</v>
      </c>
      <c r="H3685" s="12">
        <f>Baby_Fashion__2[[#This Row],[no_of_ratings]]*Baby_Fashion__2[[#This Row],[discount_price]]</f>
        <v>729040</v>
      </c>
      <c r="I3685" s="12">
        <v>1479</v>
      </c>
      <c r="J3685" t="str">
        <f>IF(Baby_Fashion__2[[#This Row],[no_of_ratings]]&gt;=4,"High",IF(Baby_Fashion__2[[#This Row],[no_of_ratings]]&gt;=3,"Medium","Low"))</f>
        <v>High</v>
      </c>
    </row>
    <row r="3686" spans="1:10" x14ac:dyDescent="0.25">
      <c r="A3686" s="18" t="s">
        <v>92</v>
      </c>
      <c r="B3686" s="18" t="s">
        <v>9</v>
      </c>
      <c r="C3686" s="18" t="s">
        <v>10</v>
      </c>
      <c r="D3686">
        <v>3.8</v>
      </c>
      <c r="E3686" s="12">
        <v>730</v>
      </c>
      <c r="F3686" s="12">
        <v>560</v>
      </c>
      <c r="G3686" s="12">
        <v>1285</v>
      </c>
      <c r="H3686" s="12">
        <f>Baby_Fashion__2[[#This Row],[no_of_ratings]]*Baby_Fashion__2[[#This Row],[discount_price]]</f>
        <v>408800</v>
      </c>
      <c r="I3686" s="12">
        <v>725</v>
      </c>
      <c r="J3686" t="str">
        <f>IF(Baby_Fashion__2[[#This Row],[no_of_ratings]]&gt;=4,"High",IF(Baby_Fashion__2[[#This Row],[no_of_ratings]]&gt;=3,"Medium","Low"))</f>
        <v>High</v>
      </c>
    </row>
    <row r="3687" spans="1:10" x14ac:dyDescent="0.25">
      <c r="A3687" s="18" t="s">
        <v>93</v>
      </c>
      <c r="B3687" s="18" t="s">
        <v>9</v>
      </c>
      <c r="C3687" s="18" t="s">
        <v>10</v>
      </c>
      <c r="D3687">
        <v>3.3</v>
      </c>
      <c r="E3687" s="12">
        <v>6</v>
      </c>
      <c r="F3687" s="12">
        <v>345</v>
      </c>
      <c r="G3687" s="12">
        <v>549</v>
      </c>
      <c r="H3687" s="12">
        <f>Baby_Fashion__2[[#This Row],[no_of_ratings]]*Baby_Fashion__2[[#This Row],[discount_price]]</f>
        <v>2070</v>
      </c>
      <c r="I3687" s="12">
        <v>204</v>
      </c>
      <c r="J3687" t="str">
        <f>IF(Baby_Fashion__2[[#This Row],[no_of_ratings]]&gt;=4,"High",IF(Baby_Fashion__2[[#This Row],[no_of_ratings]]&gt;=3,"Medium","Low"))</f>
        <v>High</v>
      </c>
    </row>
    <row r="3688" spans="1:10" x14ac:dyDescent="0.25">
      <c r="A3688" s="18" t="s">
        <v>94</v>
      </c>
      <c r="B3688" s="18" t="s">
        <v>9</v>
      </c>
      <c r="C3688" s="18" t="s">
        <v>10</v>
      </c>
      <c r="D3688">
        <v>4</v>
      </c>
      <c r="E3688" s="12">
        <v>1301</v>
      </c>
      <c r="F3688" s="12">
        <v>649</v>
      </c>
      <c r="G3688" s="12">
        <v>1499</v>
      </c>
      <c r="H3688" s="12">
        <f>Baby_Fashion__2[[#This Row],[no_of_ratings]]*Baby_Fashion__2[[#This Row],[discount_price]]</f>
        <v>844349</v>
      </c>
      <c r="I3688" s="12">
        <v>850</v>
      </c>
      <c r="J3688" t="str">
        <f>IF(Baby_Fashion__2[[#This Row],[no_of_ratings]]&gt;=4,"High",IF(Baby_Fashion__2[[#This Row],[no_of_ratings]]&gt;=3,"Medium","Low"))</f>
        <v>High</v>
      </c>
    </row>
    <row r="3689" spans="1:10" x14ac:dyDescent="0.25">
      <c r="A3689" s="18" t="s">
        <v>95</v>
      </c>
      <c r="B3689" s="18" t="s">
        <v>9</v>
      </c>
      <c r="C3689" s="18" t="s">
        <v>10</v>
      </c>
      <c r="D3689">
        <v>4</v>
      </c>
      <c r="E3689" s="12">
        <v>168</v>
      </c>
      <c r="F3689" s="12">
        <v>395</v>
      </c>
      <c r="G3689" s="12">
        <v>999</v>
      </c>
      <c r="H3689" s="12">
        <f>Baby_Fashion__2[[#This Row],[no_of_ratings]]*Baby_Fashion__2[[#This Row],[discount_price]]</f>
        <v>66360</v>
      </c>
      <c r="I3689" s="12">
        <v>604</v>
      </c>
      <c r="J3689" t="str">
        <f>IF(Baby_Fashion__2[[#This Row],[no_of_ratings]]&gt;=4,"High",IF(Baby_Fashion__2[[#This Row],[no_of_ratings]]&gt;=3,"Medium","Low"))</f>
        <v>High</v>
      </c>
    </row>
    <row r="3690" spans="1:10" x14ac:dyDescent="0.25">
      <c r="A3690" s="18" t="s">
        <v>96</v>
      </c>
      <c r="B3690" s="18" t="s">
        <v>9</v>
      </c>
      <c r="C3690" s="18" t="s">
        <v>10</v>
      </c>
      <c r="D3690">
        <v>3.2</v>
      </c>
      <c r="E3690" s="12">
        <v>25</v>
      </c>
      <c r="F3690" s="12">
        <v>489</v>
      </c>
      <c r="G3690" s="12">
        <v>1049</v>
      </c>
      <c r="H3690" s="12">
        <f>Baby_Fashion__2[[#This Row],[no_of_ratings]]*Baby_Fashion__2[[#This Row],[discount_price]]</f>
        <v>12225</v>
      </c>
      <c r="I3690" s="12">
        <v>560</v>
      </c>
      <c r="J3690" t="str">
        <f>IF(Baby_Fashion__2[[#This Row],[no_of_ratings]]&gt;=4,"High",IF(Baby_Fashion__2[[#This Row],[no_of_ratings]]&gt;=3,"Medium","Low"))</f>
        <v>High</v>
      </c>
    </row>
    <row r="3691" spans="1:10" x14ac:dyDescent="0.25">
      <c r="A3691" s="18" t="s">
        <v>97</v>
      </c>
      <c r="B3691" s="18" t="s">
        <v>9</v>
      </c>
      <c r="C3691" s="18" t="s">
        <v>10</v>
      </c>
      <c r="D3691">
        <v>4</v>
      </c>
      <c r="E3691" s="12">
        <v>124</v>
      </c>
      <c r="F3691" s="12">
        <v>320</v>
      </c>
      <c r="G3691" s="12">
        <v>499</v>
      </c>
      <c r="H3691" s="12">
        <f>Baby_Fashion__2[[#This Row],[no_of_ratings]]*Baby_Fashion__2[[#This Row],[discount_price]]</f>
        <v>39680</v>
      </c>
      <c r="I3691" s="12">
        <v>179</v>
      </c>
      <c r="J3691" t="str">
        <f>IF(Baby_Fashion__2[[#This Row],[no_of_ratings]]&gt;=4,"High",IF(Baby_Fashion__2[[#This Row],[no_of_ratings]]&gt;=3,"Medium","Low"))</f>
        <v>High</v>
      </c>
    </row>
    <row r="3692" spans="1:10" x14ac:dyDescent="0.25">
      <c r="A3692" s="18" t="s">
        <v>98</v>
      </c>
      <c r="B3692" s="18" t="s">
        <v>9</v>
      </c>
      <c r="C3692" s="18" t="s">
        <v>10</v>
      </c>
      <c r="D3692">
        <v>0</v>
      </c>
      <c r="E3692" s="12">
        <v>0</v>
      </c>
      <c r="F3692" s="12">
        <v>23919</v>
      </c>
      <c r="G3692" s="12">
        <v>28705</v>
      </c>
      <c r="H3692" s="12">
        <f>Baby_Fashion__2[[#This Row],[no_of_ratings]]*Baby_Fashion__2[[#This Row],[discount_price]]</f>
        <v>0</v>
      </c>
      <c r="I3692" s="12">
        <v>4786</v>
      </c>
      <c r="J3692" t="str">
        <f>IF(Baby_Fashion__2[[#This Row],[no_of_ratings]]&gt;=4,"High",IF(Baby_Fashion__2[[#This Row],[no_of_ratings]]&gt;=3,"Medium","Low"))</f>
        <v>Low</v>
      </c>
    </row>
    <row r="3693" spans="1:10" x14ac:dyDescent="0.25">
      <c r="A3693" s="18" t="s">
        <v>99</v>
      </c>
      <c r="B3693" s="18" t="s">
        <v>9</v>
      </c>
      <c r="C3693" s="18" t="s">
        <v>10</v>
      </c>
      <c r="D3693">
        <v>3.7</v>
      </c>
      <c r="E3693" s="12">
        <v>85</v>
      </c>
      <c r="F3693" s="12">
        <v>409</v>
      </c>
      <c r="G3693" s="12">
        <v>699</v>
      </c>
      <c r="H3693" s="12">
        <f>Baby_Fashion__2[[#This Row],[no_of_ratings]]*Baby_Fashion__2[[#This Row],[discount_price]]</f>
        <v>34765</v>
      </c>
      <c r="I3693" s="12">
        <v>290</v>
      </c>
      <c r="J3693" t="str">
        <f>IF(Baby_Fashion__2[[#This Row],[no_of_ratings]]&gt;=4,"High",IF(Baby_Fashion__2[[#This Row],[no_of_ratings]]&gt;=3,"Medium","Low"))</f>
        <v>High</v>
      </c>
    </row>
    <row r="3694" spans="1:10" x14ac:dyDescent="0.25">
      <c r="A3694" s="18" t="s">
        <v>100</v>
      </c>
      <c r="B3694" s="18" t="s">
        <v>9</v>
      </c>
      <c r="C3694" s="18" t="s">
        <v>10</v>
      </c>
      <c r="D3694">
        <v>3.8</v>
      </c>
      <c r="E3694" s="12">
        <v>59</v>
      </c>
      <c r="F3694" s="12">
        <v>449</v>
      </c>
      <c r="G3694" s="12">
        <v>999</v>
      </c>
      <c r="H3694" s="12">
        <f>Baby_Fashion__2[[#This Row],[no_of_ratings]]*Baby_Fashion__2[[#This Row],[discount_price]]</f>
        <v>26491</v>
      </c>
      <c r="I3694" s="12">
        <v>550</v>
      </c>
      <c r="J3694" t="str">
        <f>IF(Baby_Fashion__2[[#This Row],[no_of_ratings]]&gt;=4,"High",IF(Baby_Fashion__2[[#This Row],[no_of_ratings]]&gt;=3,"Medium","Low"))</f>
        <v>High</v>
      </c>
    </row>
    <row r="3695" spans="1:10" x14ac:dyDescent="0.25">
      <c r="A3695" s="18" t="s">
        <v>101</v>
      </c>
      <c r="B3695" s="18" t="s">
        <v>9</v>
      </c>
      <c r="C3695" s="18" t="s">
        <v>10</v>
      </c>
      <c r="D3695">
        <v>3.8</v>
      </c>
      <c r="E3695" s="12">
        <v>26</v>
      </c>
      <c r="F3695" s="12">
        <v>349</v>
      </c>
      <c r="G3695" s="12">
        <v>599</v>
      </c>
      <c r="H3695" s="12">
        <f>Baby_Fashion__2[[#This Row],[no_of_ratings]]*Baby_Fashion__2[[#This Row],[discount_price]]</f>
        <v>9074</v>
      </c>
      <c r="I3695" s="12">
        <v>250</v>
      </c>
      <c r="J3695" t="str">
        <f>IF(Baby_Fashion__2[[#This Row],[no_of_ratings]]&gt;=4,"High",IF(Baby_Fashion__2[[#This Row],[no_of_ratings]]&gt;=3,"Medium","Low"))</f>
        <v>High</v>
      </c>
    </row>
    <row r="3696" spans="1:10" x14ac:dyDescent="0.25">
      <c r="A3696" s="18" t="s">
        <v>102</v>
      </c>
      <c r="B3696" s="18" t="s">
        <v>9</v>
      </c>
      <c r="C3696" s="18" t="s">
        <v>10</v>
      </c>
      <c r="D3696">
        <v>2.5</v>
      </c>
      <c r="E3696" s="12">
        <v>2</v>
      </c>
      <c r="F3696" s="12">
        <v>1320</v>
      </c>
      <c r="G3696" s="12">
        <v>2999</v>
      </c>
      <c r="H3696" s="12">
        <f>Baby_Fashion__2[[#This Row],[no_of_ratings]]*Baby_Fashion__2[[#This Row],[discount_price]]</f>
        <v>2640</v>
      </c>
      <c r="I3696" s="12">
        <v>1679</v>
      </c>
      <c r="J3696" t="str">
        <f>IF(Baby_Fashion__2[[#This Row],[no_of_ratings]]&gt;=4,"High",IF(Baby_Fashion__2[[#This Row],[no_of_ratings]]&gt;=3,"Medium","Low"))</f>
        <v>Low</v>
      </c>
    </row>
    <row r="3697" spans="1:10" x14ac:dyDescent="0.25">
      <c r="A3697" s="18" t="s">
        <v>103</v>
      </c>
      <c r="B3697" s="18" t="s">
        <v>9</v>
      </c>
      <c r="C3697" s="18" t="s">
        <v>10</v>
      </c>
      <c r="D3697">
        <v>4</v>
      </c>
      <c r="E3697" s="12">
        <v>11</v>
      </c>
      <c r="F3697" s="12">
        <v>296</v>
      </c>
      <c r="G3697" s="12">
        <v>1499</v>
      </c>
      <c r="H3697" s="12">
        <f>Baby_Fashion__2[[#This Row],[no_of_ratings]]*Baby_Fashion__2[[#This Row],[discount_price]]</f>
        <v>3256</v>
      </c>
      <c r="I3697" s="12">
        <v>1203</v>
      </c>
      <c r="J3697" t="str">
        <f>IF(Baby_Fashion__2[[#This Row],[no_of_ratings]]&gt;=4,"High",IF(Baby_Fashion__2[[#This Row],[no_of_ratings]]&gt;=3,"Medium","Low"))</f>
        <v>High</v>
      </c>
    </row>
    <row r="3698" spans="1:10" x14ac:dyDescent="0.25">
      <c r="A3698" s="18" t="s">
        <v>104</v>
      </c>
      <c r="B3698" s="18" t="s">
        <v>9</v>
      </c>
      <c r="C3698" s="18" t="s">
        <v>10</v>
      </c>
      <c r="D3698">
        <v>0</v>
      </c>
      <c r="E3698" s="12">
        <v>0</v>
      </c>
      <c r="F3698" s="12">
        <v>291</v>
      </c>
      <c r="G3698" s="12">
        <v>999</v>
      </c>
      <c r="H3698" s="12">
        <f>Baby_Fashion__2[[#This Row],[no_of_ratings]]*Baby_Fashion__2[[#This Row],[discount_price]]</f>
        <v>0</v>
      </c>
      <c r="I3698" s="12">
        <v>708</v>
      </c>
      <c r="J3698" t="str">
        <f>IF(Baby_Fashion__2[[#This Row],[no_of_ratings]]&gt;=4,"High",IF(Baby_Fashion__2[[#This Row],[no_of_ratings]]&gt;=3,"Medium","Low"))</f>
        <v>Low</v>
      </c>
    </row>
    <row r="3699" spans="1:10" x14ac:dyDescent="0.25">
      <c r="A3699" s="18" t="s">
        <v>101</v>
      </c>
      <c r="B3699" s="18" t="s">
        <v>9</v>
      </c>
      <c r="C3699" s="18" t="s">
        <v>10</v>
      </c>
      <c r="D3699">
        <v>3</v>
      </c>
      <c r="E3699" s="12">
        <v>11</v>
      </c>
      <c r="F3699" s="12">
        <v>349</v>
      </c>
      <c r="G3699" s="12">
        <v>599</v>
      </c>
      <c r="H3699" s="12">
        <f>Baby_Fashion__2[[#This Row],[no_of_ratings]]*Baby_Fashion__2[[#This Row],[discount_price]]</f>
        <v>3839</v>
      </c>
      <c r="I3699" s="12">
        <v>250</v>
      </c>
      <c r="J3699" t="str">
        <f>IF(Baby_Fashion__2[[#This Row],[no_of_ratings]]&gt;=4,"High",IF(Baby_Fashion__2[[#This Row],[no_of_ratings]]&gt;=3,"Medium","Low"))</f>
        <v>High</v>
      </c>
    </row>
    <row r="3700" spans="1:10" x14ac:dyDescent="0.25">
      <c r="A3700" s="18" t="s">
        <v>105</v>
      </c>
      <c r="B3700" s="18" t="s">
        <v>9</v>
      </c>
      <c r="C3700" s="18" t="s">
        <v>10</v>
      </c>
      <c r="D3700">
        <v>5</v>
      </c>
      <c r="E3700" s="12">
        <v>1</v>
      </c>
      <c r="F3700" s="12">
        <v>89</v>
      </c>
      <c r="G3700" s="12">
        <v>199</v>
      </c>
      <c r="H3700" s="12">
        <f>Baby_Fashion__2[[#This Row],[no_of_ratings]]*Baby_Fashion__2[[#This Row],[discount_price]]</f>
        <v>89</v>
      </c>
      <c r="I3700" s="12">
        <v>110</v>
      </c>
      <c r="J3700" t="str">
        <f>IF(Baby_Fashion__2[[#This Row],[no_of_ratings]]&gt;=4,"High",IF(Baby_Fashion__2[[#This Row],[no_of_ratings]]&gt;=3,"Medium","Low"))</f>
        <v>Low</v>
      </c>
    </row>
    <row r="3701" spans="1:10" x14ac:dyDescent="0.25">
      <c r="A3701" s="18" t="s">
        <v>106</v>
      </c>
      <c r="B3701" s="18" t="s">
        <v>9</v>
      </c>
      <c r="C3701" s="18" t="s">
        <v>10</v>
      </c>
      <c r="D3701">
        <v>4</v>
      </c>
      <c r="E3701" s="12">
        <v>524</v>
      </c>
      <c r="F3701" s="12">
        <v>739</v>
      </c>
      <c r="G3701" s="12">
        <v>1379</v>
      </c>
      <c r="H3701" s="12">
        <f>Baby_Fashion__2[[#This Row],[no_of_ratings]]*Baby_Fashion__2[[#This Row],[discount_price]]</f>
        <v>387236</v>
      </c>
      <c r="I3701" s="12">
        <v>640</v>
      </c>
      <c r="J3701" t="str">
        <f>IF(Baby_Fashion__2[[#This Row],[no_of_ratings]]&gt;=4,"High",IF(Baby_Fashion__2[[#This Row],[no_of_ratings]]&gt;=3,"Medium","Low"))</f>
        <v>High</v>
      </c>
    </row>
    <row r="3702" spans="1:10" x14ac:dyDescent="0.25">
      <c r="A3702" s="18" t="s">
        <v>107</v>
      </c>
      <c r="B3702" s="18" t="s">
        <v>9</v>
      </c>
      <c r="C3702" s="18" t="s">
        <v>10</v>
      </c>
      <c r="D3702">
        <v>3.5</v>
      </c>
      <c r="E3702" s="12">
        <v>7</v>
      </c>
      <c r="F3702" s="12">
        <v>190</v>
      </c>
      <c r="G3702" s="12">
        <v>300</v>
      </c>
      <c r="H3702" s="12">
        <f>Baby_Fashion__2[[#This Row],[no_of_ratings]]*Baby_Fashion__2[[#This Row],[discount_price]]</f>
        <v>1330</v>
      </c>
      <c r="I3702" s="12">
        <v>110</v>
      </c>
      <c r="J3702" t="str">
        <f>IF(Baby_Fashion__2[[#This Row],[no_of_ratings]]&gt;=4,"High",IF(Baby_Fashion__2[[#This Row],[no_of_ratings]]&gt;=3,"Medium","Low"))</f>
        <v>High</v>
      </c>
    </row>
    <row r="3703" spans="1:10" x14ac:dyDescent="0.25">
      <c r="A3703" s="18" t="s">
        <v>108</v>
      </c>
      <c r="B3703" s="18" t="s">
        <v>9</v>
      </c>
      <c r="C3703" s="18" t="s">
        <v>10</v>
      </c>
      <c r="D3703">
        <v>4</v>
      </c>
      <c r="E3703" s="12">
        <v>341</v>
      </c>
      <c r="F3703" s="12">
        <v>499</v>
      </c>
      <c r="G3703" s="12">
        <v>1299</v>
      </c>
      <c r="H3703" s="12">
        <f>Baby_Fashion__2[[#This Row],[no_of_ratings]]*Baby_Fashion__2[[#This Row],[discount_price]]</f>
        <v>170159</v>
      </c>
      <c r="I3703" s="12">
        <v>800</v>
      </c>
      <c r="J3703" t="str">
        <f>IF(Baby_Fashion__2[[#This Row],[no_of_ratings]]&gt;=4,"High",IF(Baby_Fashion__2[[#This Row],[no_of_ratings]]&gt;=3,"Medium","Low"))</f>
        <v>High</v>
      </c>
    </row>
    <row r="3704" spans="1:10" x14ac:dyDescent="0.25">
      <c r="A3704" s="18" t="s">
        <v>109</v>
      </c>
      <c r="B3704" s="18" t="s">
        <v>9</v>
      </c>
      <c r="C3704" s="18" t="s">
        <v>10</v>
      </c>
      <c r="D3704">
        <v>4</v>
      </c>
      <c r="E3704" s="12">
        <v>144</v>
      </c>
      <c r="F3704" s="12">
        <v>557.07000000000005</v>
      </c>
      <c r="G3704" s="12">
        <v>1299</v>
      </c>
      <c r="H3704" s="12">
        <f>Baby_Fashion__2[[#This Row],[no_of_ratings]]*Baby_Fashion__2[[#This Row],[discount_price]]</f>
        <v>80218.080000000002</v>
      </c>
      <c r="I3704" s="12">
        <v>741.93</v>
      </c>
      <c r="J3704" t="str">
        <f>IF(Baby_Fashion__2[[#This Row],[no_of_ratings]]&gt;=4,"High",IF(Baby_Fashion__2[[#This Row],[no_of_ratings]]&gt;=3,"Medium","Low"))</f>
        <v>High</v>
      </c>
    </row>
    <row r="3705" spans="1:10" x14ac:dyDescent="0.25">
      <c r="A3705" s="18" t="s">
        <v>110</v>
      </c>
      <c r="B3705" s="18" t="s">
        <v>9</v>
      </c>
      <c r="C3705" s="18" t="s">
        <v>10</v>
      </c>
      <c r="D3705">
        <v>2.6</v>
      </c>
      <c r="E3705" s="12">
        <v>5</v>
      </c>
      <c r="F3705" s="12">
        <v>199</v>
      </c>
      <c r="G3705" s="12">
        <v>499</v>
      </c>
      <c r="H3705" s="12">
        <f>Baby_Fashion__2[[#This Row],[no_of_ratings]]*Baby_Fashion__2[[#This Row],[discount_price]]</f>
        <v>995</v>
      </c>
      <c r="I3705" s="12">
        <v>300</v>
      </c>
      <c r="J3705" t="str">
        <f>IF(Baby_Fashion__2[[#This Row],[no_of_ratings]]&gt;=4,"High",IF(Baby_Fashion__2[[#This Row],[no_of_ratings]]&gt;=3,"Medium","Low"))</f>
        <v>High</v>
      </c>
    </row>
    <row r="3706" spans="1:10" x14ac:dyDescent="0.25">
      <c r="A3706" s="18" t="s">
        <v>111</v>
      </c>
      <c r="B3706" s="18" t="s">
        <v>9</v>
      </c>
      <c r="C3706" s="18" t="s">
        <v>10</v>
      </c>
      <c r="D3706">
        <v>4.2</v>
      </c>
      <c r="E3706" s="12">
        <v>532</v>
      </c>
      <c r="F3706" s="12">
        <v>349</v>
      </c>
      <c r="G3706" s="12">
        <v>999</v>
      </c>
      <c r="H3706" s="12">
        <f>Baby_Fashion__2[[#This Row],[no_of_ratings]]*Baby_Fashion__2[[#This Row],[discount_price]]</f>
        <v>185668</v>
      </c>
      <c r="I3706" s="12">
        <v>650</v>
      </c>
      <c r="J3706" t="str">
        <f>IF(Baby_Fashion__2[[#This Row],[no_of_ratings]]&gt;=4,"High",IF(Baby_Fashion__2[[#This Row],[no_of_ratings]]&gt;=3,"Medium","Low"))</f>
        <v>High</v>
      </c>
    </row>
    <row r="3707" spans="1:10" x14ac:dyDescent="0.25">
      <c r="A3707" s="18" t="s">
        <v>112</v>
      </c>
      <c r="B3707" s="18" t="s">
        <v>9</v>
      </c>
      <c r="C3707" s="18" t="s">
        <v>10</v>
      </c>
      <c r="D3707">
        <v>2.7</v>
      </c>
      <c r="E3707" s="12">
        <v>7</v>
      </c>
      <c r="F3707" s="12">
        <v>269</v>
      </c>
      <c r="G3707" s="12">
        <v>599</v>
      </c>
      <c r="H3707" s="12">
        <f>Baby_Fashion__2[[#This Row],[no_of_ratings]]*Baby_Fashion__2[[#This Row],[discount_price]]</f>
        <v>1883</v>
      </c>
      <c r="I3707" s="12">
        <v>330</v>
      </c>
      <c r="J3707" t="str">
        <f>IF(Baby_Fashion__2[[#This Row],[no_of_ratings]]&gt;=4,"High",IF(Baby_Fashion__2[[#This Row],[no_of_ratings]]&gt;=3,"Medium","Low"))</f>
        <v>High</v>
      </c>
    </row>
    <row r="3708" spans="1:10" x14ac:dyDescent="0.25">
      <c r="A3708" s="18" t="s">
        <v>113</v>
      </c>
      <c r="B3708" s="18" t="s">
        <v>9</v>
      </c>
      <c r="C3708" s="18" t="s">
        <v>10</v>
      </c>
      <c r="D3708">
        <v>4.0999999999999996</v>
      </c>
      <c r="E3708" s="12">
        <v>16</v>
      </c>
      <c r="F3708" s="12">
        <v>549</v>
      </c>
      <c r="G3708" s="12">
        <v>899</v>
      </c>
      <c r="H3708" s="12">
        <f>Baby_Fashion__2[[#This Row],[no_of_ratings]]*Baby_Fashion__2[[#This Row],[discount_price]]</f>
        <v>8784</v>
      </c>
      <c r="I3708" s="12">
        <v>350</v>
      </c>
      <c r="J3708" t="str">
        <f>IF(Baby_Fashion__2[[#This Row],[no_of_ratings]]&gt;=4,"High",IF(Baby_Fashion__2[[#This Row],[no_of_ratings]]&gt;=3,"Medium","Low"))</f>
        <v>High</v>
      </c>
    </row>
    <row r="3709" spans="1:10" x14ac:dyDescent="0.25">
      <c r="A3709" s="18" t="s">
        <v>114</v>
      </c>
      <c r="B3709" s="18" t="s">
        <v>9</v>
      </c>
      <c r="C3709" s="18" t="s">
        <v>10</v>
      </c>
      <c r="D3709">
        <v>4.2</v>
      </c>
      <c r="E3709" s="12">
        <v>418</v>
      </c>
      <c r="F3709" s="12">
        <v>594</v>
      </c>
      <c r="G3709" s="12">
        <v>1899</v>
      </c>
      <c r="H3709" s="12">
        <f>Baby_Fashion__2[[#This Row],[no_of_ratings]]*Baby_Fashion__2[[#This Row],[discount_price]]</f>
        <v>248292</v>
      </c>
      <c r="I3709" s="12">
        <v>1305</v>
      </c>
      <c r="J3709" t="str">
        <f>IF(Baby_Fashion__2[[#This Row],[no_of_ratings]]&gt;=4,"High",IF(Baby_Fashion__2[[#This Row],[no_of_ratings]]&gt;=3,"Medium","Low"))</f>
        <v>High</v>
      </c>
    </row>
    <row r="3710" spans="1:10" x14ac:dyDescent="0.25">
      <c r="A3710" s="18" t="s">
        <v>115</v>
      </c>
      <c r="B3710" s="18" t="s">
        <v>9</v>
      </c>
      <c r="C3710" s="18" t="s">
        <v>10</v>
      </c>
      <c r="D3710">
        <v>0</v>
      </c>
      <c r="E3710" s="12">
        <v>0</v>
      </c>
      <c r="F3710" s="12">
        <v>319</v>
      </c>
      <c r="G3710" s="12">
        <v>1400</v>
      </c>
      <c r="H3710" s="12">
        <f>Baby_Fashion__2[[#This Row],[no_of_ratings]]*Baby_Fashion__2[[#This Row],[discount_price]]</f>
        <v>0</v>
      </c>
      <c r="I3710" s="12">
        <v>1081</v>
      </c>
      <c r="J3710" t="str">
        <f>IF(Baby_Fashion__2[[#This Row],[no_of_ratings]]&gt;=4,"High",IF(Baby_Fashion__2[[#This Row],[no_of_ratings]]&gt;=3,"Medium","Low"))</f>
        <v>Low</v>
      </c>
    </row>
    <row r="3711" spans="1:10" x14ac:dyDescent="0.25">
      <c r="A3711" s="18" t="s">
        <v>116</v>
      </c>
      <c r="B3711" s="18" t="s">
        <v>9</v>
      </c>
      <c r="C3711" s="18" t="s">
        <v>10</v>
      </c>
      <c r="D3711">
        <v>3.7</v>
      </c>
      <c r="E3711" s="12">
        <v>118</v>
      </c>
      <c r="F3711" s="12">
        <v>642</v>
      </c>
      <c r="G3711" s="12">
        <v>1499</v>
      </c>
      <c r="H3711" s="12">
        <f>Baby_Fashion__2[[#This Row],[no_of_ratings]]*Baby_Fashion__2[[#This Row],[discount_price]]</f>
        <v>75756</v>
      </c>
      <c r="I3711" s="12">
        <v>857</v>
      </c>
      <c r="J3711" t="str">
        <f>IF(Baby_Fashion__2[[#This Row],[no_of_ratings]]&gt;=4,"High",IF(Baby_Fashion__2[[#This Row],[no_of_ratings]]&gt;=3,"Medium","Low"))</f>
        <v>High</v>
      </c>
    </row>
    <row r="3712" spans="1:10" x14ac:dyDescent="0.25">
      <c r="A3712" s="18" t="s">
        <v>117</v>
      </c>
      <c r="B3712" s="18" t="s">
        <v>9</v>
      </c>
      <c r="C3712" s="18" t="s">
        <v>10</v>
      </c>
      <c r="D3712">
        <v>3.7</v>
      </c>
      <c r="E3712" s="12">
        <v>90</v>
      </c>
      <c r="F3712" s="12">
        <v>469</v>
      </c>
      <c r="G3712" s="12">
        <v>1099</v>
      </c>
      <c r="H3712" s="12">
        <f>Baby_Fashion__2[[#This Row],[no_of_ratings]]*Baby_Fashion__2[[#This Row],[discount_price]]</f>
        <v>42210</v>
      </c>
      <c r="I3712" s="12">
        <v>630</v>
      </c>
      <c r="J3712" t="str">
        <f>IF(Baby_Fashion__2[[#This Row],[no_of_ratings]]&gt;=4,"High",IF(Baby_Fashion__2[[#This Row],[no_of_ratings]]&gt;=3,"Medium","Low"))</f>
        <v>High</v>
      </c>
    </row>
    <row r="3713" spans="1:10" x14ac:dyDescent="0.25">
      <c r="A3713" s="18" t="s">
        <v>118</v>
      </c>
      <c r="B3713" s="18" t="s">
        <v>9</v>
      </c>
      <c r="C3713" s="18" t="s">
        <v>10</v>
      </c>
      <c r="D3713">
        <v>3.9</v>
      </c>
      <c r="E3713" s="12">
        <v>63</v>
      </c>
      <c r="F3713" s="12">
        <v>449</v>
      </c>
      <c r="G3713" s="12">
        <v>499</v>
      </c>
      <c r="H3713" s="12">
        <f>Baby_Fashion__2[[#This Row],[no_of_ratings]]*Baby_Fashion__2[[#This Row],[discount_price]]</f>
        <v>28287</v>
      </c>
      <c r="I3713" s="12">
        <v>50</v>
      </c>
      <c r="J3713" t="str">
        <f>IF(Baby_Fashion__2[[#This Row],[no_of_ratings]]&gt;=4,"High",IF(Baby_Fashion__2[[#This Row],[no_of_ratings]]&gt;=3,"Medium","Low"))</f>
        <v>High</v>
      </c>
    </row>
    <row r="3714" spans="1:10" x14ac:dyDescent="0.25">
      <c r="A3714" s="18" t="s">
        <v>119</v>
      </c>
      <c r="B3714" s="18" t="s">
        <v>9</v>
      </c>
      <c r="C3714" s="18" t="s">
        <v>10</v>
      </c>
      <c r="D3714">
        <v>4</v>
      </c>
      <c r="E3714" s="12">
        <v>90</v>
      </c>
      <c r="F3714" s="12">
        <v>1226</v>
      </c>
      <c r="G3714" s="12">
        <v>1779</v>
      </c>
      <c r="H3714" s="12">
        <f>Baby_Fashion__2[[#This Row],[no_of_ratings]]*Baby_Fashion__2[[#This Row],[discount_price]]</f>
        <v>110340</v>
      </c>
      <c r="I3714" s="12">
        <v>553</v>
      </c>
      <c r="J3714" t="str">
        <f>IF(Baby_Fashion__2[[#This Row],[no_of_ratings]]&gt;=4,"High",IF(Baby_Fashion__2[[#This Row],[no_of_ratings]]&gt;=3,"Medium","Low"))</f>
        <v>High</v>
      </c>
    </row>
    <row r="3715" spans="1:10" x14ac:dyDescent="0.25">
      <c r="A3715" s="18" t="s">
        <v>120</v>
      </c>
      <c r="B3715" s="18" t="s">
        <v>9</v>
      </c>
      <c r="C3715" s="18" t="s">
        <v>10</v>
      </c>
      <c r="D3715">
        <v>0</v>
      </c>
      <c r="E3715" s="12">
        <v>0</v>
      </c>
      <c r="F3715" s="12">
        <v>396</v>
      </c>
      <c r="G3715" s="12">
        <v>999</v>
      </c>
      <c r="H3715" s="12">
        <f>Baby_Fashion__2[[#This Row],[no_of_ratings]]*Baby_Fashion__2[[#This Row],[discount_price]]</f>
        <v>0</v>
      </c>
      <c r="I3715" s="12">
        <v>603</v>
      </c>
      <c r="J3715" t="str">
        <f>IF(Baby_Fashion__2[[#This Row],[no_of_ratings]]&gt;=4,"High",IF(Baby_Fashion__2[[#This Row],[no_of_ratings]]&gt;=3,"Medium","Low"))</f>
        <v>Low</v>
      </c>
    </row>
    <row r="3716" spans="1:10" x14ac:dyDescent="0.25">
      <c r="A3716" s="18" t="s">
        <v>121</v>
      </c>
      <c r="B3716" s="18" t="s">
        <v>9</v>
      </c>
      <c r="C3716" s="18" t="s">
        <v>10</v>
      </c>
      <c r="D3716">
        <v>3.8</v>
      </c>
      <c r="E3716" s="12">
        <v>136</v>
      </c>
      <c r="F3716" s="12">
        <v>1374</v>
      </c>
      <c r="G3716" s="12">
        <v>1498</v>
      </c>
      <c r="H3716" s="12">
        <f>Baby_Fashion__2[[#This Row],[no_of_ratings]]*Baby_Fashion__2[[#This Row],[discount_price]]</f>
        <v>186864</v>
      </c>
      <c r="I3716" s="12">
        <v>124</v>
      </c>
      <c r="J3716" t="str">
        <f>IF(Baby_Fashion__2[[#This Row],[no_of_ratings]]&gt;=4,"High",IF(Baby_Fashion__2[[#This Row],[no_of_ratings]]&gt;=3,"Medium","Low"))</f>
        <v>High</v>
      </c>
    </row>
    <row r="3717" spans="1:10" x14ac:dyDescent="0.25">
      <c r="A3717" s="18" t="s">
        <v>122</v>
      </c>
      <c r="B3717" s="18" t="s">
        <v>9</v>
      </c>
      <c r="C3717" s="18" t="s">
        <v>10</v>
      </c>
      <c r="D3717">
        <v>3.9</v>
      </c>
      <c r="E3717" s="12">
        <v>21</v>
      </c>
      <c r="F3717" s="12">
        <v>499</v>
      </c>
      <c r="G3717" s="12">
        <v>999</v>
      </c>
      <c r="H3717" s="12">
        <f>Baby_Fashion__2[[#This Row],[no_of_ratings]]*Baby_Fashion__2[[#This Row],[discount_price]]</f>
        <v>10479</v>
      </c>
      <c r="I3717" s="12">
        <v>500</v>
      </c>
      <c r="J3717" t="str">
        <f>IF(Baby_Fashion__2[[#This Row],[no_of_ratings]]&gt;=4,"High",IF(Baby_Fashion__2[[#This Row],[no_of_ratings]]&gt;=3,"Medium","Low"))</f>
        <v>High</v>
      </c>
    </row>
    <row r="3718" spans="1:10" x14ac:dyDescent="0.25">
      <c r="A3718" s="18" t="s">
        <v>123</v>
      </c>
      <c r="B3718" s="18" t="s">
        <v>9</v>
      </c>
      <c r="C3718" s="18" t="s">
        <v>10</v>
      </c>
      <c r="D3718">
        <v>3.2</v>
      </c>
      <c r="E3718" s="12">
        <v>32</v>
      </c>
      <c r="F3718" s="12">
        <v>689</v>
      </c>
      <c r="G3718" s="12">
        <v>1299</v>
      </c>
      <c r="H3718" s="12">
        <f>Baby_Fashion__2[[#This Row],[no_of_ratings]]*Baby_Fashion__2[[#This Row],[discount_price]]</f>
        <v>22048</v>
      </c>
      <c r="I3718" s="12">
        <v>610</v>
      </c>
      <c r="J3718" t="str">
        <f>IF(Baby_Fashion__2[[#This Row],[no_of_ratings]]&gt;=4,"High",IF(Baby_Fashion__2[[#This Row],[no_of_ratings]]&gt;=3,"Medium","Low"))</f>
        <v>High</v>
      </c>
    </row>
    <row r="3719" spans="1:10" x14ac:dyDescent="0.25">
      <c r="A3719" s="18" t="s">
        <v>124</v>
      </c>
      <c r="B3719" s="18" t="s">
        <v>9</v>
      </c>
      <c r="C3719" s="18" t="s">
        <v>10</v>
      </c>
      <c r="D3719">
        <v>3.4</v>
      </c>
      <c r="E3719" s="12">
        <v>9</v>
      </c>
      <c r="F3719" s="12">
        <v>699</v>
      </c>
      <c r="G3719" s="12">
        <v>1299</v>
      </c>
      <c r="H3719" s="12">
        <f>Baby_Fashion__2[[#This Row],[no_of_ratings]]*Baby_Fashion__2[[#This Row],[discount_price]]</f>
        <v>6291</v>
      </c>
      <c r="I3719" s="12">
        <v>600</v>
      </c>
      <c r="J3719" t="str">
        <f>IF(Baby_Fashion__2[[#This Row],[no_of_ratings]]&gt;=4,"High",IF(Baby_Fashion__2[[#This Row],[no_of_ratings]]&gt;=3,"Medium","Low"))</f>
        <v>High</v>
      </c>
    </row>
    <row r="3720" spans="1:10" x14ac:dyDescent="0.25">
      <c r="A3720" s="18" t="s">
        <v>125</v>
      </c>
      <c r="B3720" s="18" t="s">
        <v>9</v>
      </c>
      <c r="C3720" s="18" t="s">
        <v>10</v>
      </c>
      <c r="D3720">
        <v>4</v>
      </c>
      <c r="E3720" s="12">
        <v>35</v>
      </c>
      <c r="F3720" s="12">
        <v>351</v>
      </c>
      <c r="G3720" s="12">
        <v>949</v>
      </c>
      <c r="H3720" s="12">
        <f>Baby_Fashion__2[[#This Row],[no_of_ratings]]*Baby_Fashion__2[[#This Row],[discount_price]]</f>
        <v>12285</v>
      </c>
      <c r="I3720" s="12">
        <v>598</v>
      </c>
      <c r="J3720" t="str">
        <f>IF(Baby_Fashion__2[[#This Row],[no_of_ratings]]&gt;=4,"High",IF(Baby_Fashion__2[[#This Row],[no_of_ratings]]&gt;=3,"Medium","Low"))</f>
        <v>High</v>
      </c>
    </row>
    <row r="3721" spans="1:10" x14ac:dyDescent="0.25">
      <c r="A3721" s="18" t="s">
        <v>126</v>
      </c>
      <c r="B3721" s="18" t="s">
        <v>9</v>
      </c>
      <c r="C3721" s="18" t="s">
        <v>10</v>
      </c>
      <c r="D3721">
        <v>3.5</v>
      </c>
      <c r="E3721" s="12">
        <v>14</v>
      </c>
      <c r="F3721" s="12">
        <v>199</v>
      </c>
      <c r="G3721" s="12">
        <v>299</v>
      </c>
      <c r="H3721" s="12">
        <f>Baby_Fashion__2[[#This Row],[no_of_ratings]]*Baby_Fashion__2[[#This Row],[discount_price]]</f>
        <v>2786</v>
      </c>
      <c r="I3721" s="12">
        <v>100</v>
      </c>
      <c r="J3721" t="str">
        <f>IF(Baby_Fashion__2[[#This Row],[no_of_ratings]]&gt;=4,"High",IF(Baby_Fashion__2[[#This Row],[no_of_ratings]]&gt;=3,"Medium","Low"))</f>
        <v>High</v>
      </c>
    </row>
    <row r="3722" spans="1:10" x14ac:dyDescent="0.25">
      <c r="A3722" s="18" t="s">
        <v>127</v>
      </c>
      <c r="B3722" s="18" t="s">
        <v>9</v>
      </c>
      <c r="C3722" s="18" t="s">
        <v>10</v>
      </c>
      <c r="D3722">
        <v>4</v>
      </c>
      <c r="E3722" s="12">
        <v>201</v>
      </c>
      <c r="F3722" s="12">
        <v>599</v>
      </c>
      <c r="G3722" s="12">
        <v>1699</v>
      </c>
      <c r="H3722" s="12">
        <f>Baby_Fashion__2[[#This Row],[no_of_ratings]]*Baby_Fashion__2[[#This Row],[discount_price]]</f>
        <v>120399</v>
      </c>
      <c r="I3722" s="12">
        <v>1100</v>
      </c>
      <c r="J3722" t="str">
        <f>IF(Baby_Fashion__2[[#This Row],[no_of_ratings]]&gt;=4,"High",IF(Baby_Fashion__2[[#This Row],[no_of_ratings]]&gt;=3,"Medium","Low"))</f>
        <v>High</v>
      </c>
    </row>
    <row r="3723" spans="1:10" x14ac:dyDescent="0.25">
      <c r="A3723" s="18" t="s">
        <v>128</v>
      </c>
      <c r="B3723" s="18" t="s">
        <v>9</v>
      </c>
      <c r="C3723" s="18" t="s">
        <v>10</v>
      </c>
      <c r="D3723">
        <v>3.7</v>
      </c>
      <c r="E3723" s="12">
        <v>91</v>
      </c>
      <c r="F3723" s="12">
        <v>524</v>
      </c>
      <c r="G3723" s="12">
        <v>1400</v>
      </c>
      <c r="H3723" s="12">
        <f>Baby_Fashion__2[[#This Row],[no_of_ratings]]*Baby_Fashion__2[[#This Row],[discount_price]]</f>
        <v>47684</v>
      </c>
      <c r="I3723" s="12">
        <v>876</v>
      </c>
      <c r="J3723" t="str">
        <f>IF(Baby_Fashion__2[[#This Row],[no_of_ratings]]&gt;=4,"High",IF(Baby_Fashion__2[[#This Row],[no_of_ratings]]&gt;=3,"Medium","Low"))</f>
        <v>High</v>
      </c>
    </row>
    <row r="3724" spans="1:10" x14ac:dyDescent="0.25">
      <c r="A3724" s="18" t="s">
        <v>129</v>
      </c>
      <c r="B3724" s="18" t="s">
        <v>9</v>
      </c>
      <c r="C3724" s="18" t="s">
        <v>10</v>
      </c>
      <c r="D3724">
        <v>3.4</v>
      </c>
      <c r="E3724" s="12">
        <v>19</v>
      </c>
      <c r="F3724" s="12">
        <v>999</v>
      </c>
      <c r="G3724" s="12">
        <v>1999</v>
      </c>
      <c r="H3724" s="12">
        <f>Baby_Fashion__2[[#This Row],[no_of_ratings]]*Baby_Fashion__2[[#This Row],[discount_price]]</f>
        <v>18981</v>
      </c>
      <c r="I3724" s="12">
        <v>1000</v>
      </c>
      <c r="J3724" t="str">
        <f>IF(Baby_Fashion__2[[#This Row],[no_of_ratings]]&gt;=4,"High",IF(Baby_Fashion__2[[#This Row],[no_of_ratings]]&gt;=3,"Medium","Low"))</f>
        <v>High</v>
      </c>
    </row>
    <row r="3725" spans="1:10" x14ac:dyDescent="0.25">
      <c r="A3725" s="18" t="s">
        <v>130</v>
      </c>
      <c r="B3725" s="18" t="s">
        <v>9</v>
      </c>
      <c r="C3725" s="18" t="s">
        <v>10</v>
      </c>
      <c r="D3725">
        <v>3.9</v>
      </c>
      <c r="E3725" s="12">
        <v>17</v>
      </c>
      <c r="F3725" s="12">
        <v>375</v>
      </c>
      <c r="G3725" s="12">
        <v>799</v>
      </c>
      <c r="H3725" s="12">
        <f>Baby_Fashion__2[[#This Row],[no_of_ratings]]*Baby_Fashion__2[[#This Row],[discount_price]]</f>
        <v>6375</v>
      </c>
      <c r="I3725" s="12">
        <v>424</v>
      </c>
      <c r="J3725" t="str">
        <f>IF(Baby_Fashion__2[[#This Row],[no_of_ratings]]&gt;=4,"High",IF(Baby_Fashion__2[[#This Row],[no_of_ratings]]&gt;=3,"Medium","Low"))</f>
        <v>High</v>
      </c>
    </row>
    <row r="3726" spans="1:10" x14ac:dyDescent="0.25">
      <c r="A3726" s="18" t="s">
        <v>131</v>
      </c>
      <c r="B3726" s="18" t="s">
        <v>9</v>
      </c>
      <c r="C3726" s="18" t="s">
        <v>10</v>
      </c>
      <c r="D3726">
        <v>3.6</v>
      </c>
      <c r="E3726" s="12">
        <v>217</v>
      </c>
      <c r="F3726" s="12">
        <v>365</v>
      </c>
      <c r="G3726" s="12">
        <v>899</v>
      </c>
      <c r="H3726" s="12">
        <f>Baby_Fashion__2[[#This Row],[no_of_ratings]]*Baby_Fashion__2[[#This Row],[discount_price]]</f>
        <v>79205</v>
      </c>
      <c r="I3726" s="12">
        <v>534</v>
      </c>
      <c r="J3726" t="str">
        <f>IF(Baby_Fashion__2[[#This Row],[no_of_ratings]]&gt;=4,"High",IF(Baby_Fashion__2[[#This Row],[no_of_ratings]]&gt;=3,"Medium","Low"))</f>
        <v>High</v>
      </c>
    </row>
    <row r="3727" spans="1:10" x14ac:dyDescent="0.25">
      <c r="A3727" s="18" t="s">
        <v>132</v>
      </c>
      <c r="B3727" s="18" t="s">
        <v>9</v>
      </c>
      <c r="C3727" s="18" t="s">
        <v>10</v>
      </c>
      <c r="D3727">
        <v>4</v>
      </c>
      <c r="E3727" s="12">
        <v>817</v>
      </c>
      <c r="F3727" s="12">
        <v>355</v>
      </c>
      <c r="G3727" s="12">
        <v>899</v>
      </c>
      <c r="H3727" s="12">
        <f>Baby_Fashion__2[[#This Row],[no_of_ratings]]*Baby_Fashion__2[[#This Row],[discount_price]]</f>
        <v>290035</v>
      </c>
      <c r="I3727" s="12">
        <v>544</v>
      </c>
      <c r="J3727" t="str">
        <f>IF(Baby_Fashion__2[[#This Row],[no_of_ratings]]&gt;=4,"High",IF(Baby_Fashion__2[[#This Row],[no_of_ratings]]&gt;=3,"Medium","Low"))</f>
        <v>High</v>
      </c>
    </row>
    <row r="3728" spans="1:10" x14ac:dyDescent="0.25">
      <c r="A3728" s="18" t="s">
        <v>133</v>
      </c>
      <c r="B3728" s="18" t="s">
        <v>9</v>
      </c>
      <c r="C3728" s="18" t="s">
        <v>10</v>
      </c>
      <c r="D3728">
        <v>4.5</v>
      </c>
      <c r="E3728" s="12">
        <v>2</v>
      </c>
      <c r="F3728" s="12">
        <v>399</v>
      </c>
      <c r="G3728" s="12">
        <v>999</v>
      </c>
      <c r="H3728" s="12">
        <f>Baby_Fashion__2[[#This Row],[no_of_ratings]]*Baby_Fashion__2[[#This Row],[discount_price]]</f>
        <v>798</v>
      </c>
      <c r="I3728" s="12">
        <v>600</v>
      </c>
      <c r="J3728" t="str">
        <f>IF(Baby_Fashion__2[[#This Row],[no_of_ratings]]&gt;=4,"High",IF(Baby_Fashion__2[[#This Row],[no_of_ratings]]&gt;=3,"Medium","Low"))</f>
        <v>Low</v>
      </c>
    </row>
    <row r="3729" spans="1:10" x14ac:dyDescent="0.25">
      <c r="A3729" s="18" t="s">
        <v>134</v>
      </c>
      <c r="B3729" s="18" t="s">
        <v>9</v>
      </c>
      <c r="C3729" s="18" t="s">
        <v>10</v>
      </c>
      <c r="D3729">
        <v>0</v>
      </c>
      <c r="E3729" s="12">
        <v>0</v>
      </c>
      <c r="F3729" s="12">
        <v>349</v>
      </c>
      <c r="G3729" s="12">
        <v>999</v>
      </c>
      <c r="H3729" s="12">
        <f>Baby_Fashion__2[[#This Row],[no_of_ratings]]*Baby_Fashion__2[[#This Row],[discount_price]]</f>
        <v>0</v>
      </c>
      <c r="I3729" s="12">
        <v>650</v>
      </c>
      <c r="J3729" t="str">
        <f>IF(Baby_Fashion__2[[#This Row],[no_of_ratings]]&gt;=4,"High",IF(Baby_Fashion__2[[#This Row],[no_of_ratings]]&gt;=3,"Medium","Low"))</f>
        <v>Low</v>
      </c>
    </row>
    <row r="3730" spans="1:10" x14ac:dyDescent="0.25">
      <c r="A3730" s="18" t="s">
        <v>135</v>
      </c>
      <c r="B3730" s="18" t="s">
        <v>9</v>
      </c>
      <c r="C3730" s="18" t="s">
        <v>10</v>
      </c>
      <c r="D3730">
        <v>4</v>
      </c>
      <c r="E3730" s="12">
        <v>1</v>
      </c>
      <c r="F3730" s="12">
        <v>349</v>
      </c>
      <c r="G3730" s="12">
        <v>415</v>
      </c>
      <c r="H3730" s="12">
        <f>Baby_Fashion__2[[#This Row],[no_of_ratings]]*Baby_Fashion__2[[#This Row],[discount_price]]</f>
        <v>349</v>
      </c>
      <c r="I3730" s="12">
        <v>66</v>
      </c>
      <c r="J3730" t="str">
        <f>IF(Baby_Fashion__2[[#This Row],[no_of_ratings]]&gt;=4,"High",IF(Baby_Fashion__2[[#This Row],[no_of_ratings]]&gt;=3,"Medium","Low"))</f>
        <v>Low</v>
      </c>
    </row>
    <row r="3731" spans="1:10" x14ac:dyDescent="0.25">
      <c r="A3731" s="18" t="s">
        <v>136</v>
      </c>
      <c r="B3731" s="18" t="s">
        <v>9</v>
      </c>
      <c r="C3731" s="18" t="s">
        <v>10</v>
      </c>
      <c r="D3731">
        <v>5</v>
      </c>
      <c r="E3731" s="12">
        <v>1</v>
      </c>
      <c r="F3731" s="12">
        <v>299</v>
      </c>
      <c r="G3731" s="12">
        <v>599</v>
      </c>
      <c r="H3731" s="12">
        <f>Baby_Fashion__2[[#This Row],[no_of_ratings]]*Baby_Fashion__2[[#This Row],[discount_price]]</f>
        <v>299</v>
      </c>
      <c r="I3731" s="12">
        <v>300</v>
      </c>
      <c r="J3731" t="str">
        <f>IF(Baby_Fashion__2[[#This Row],[no_of_ratings]]&gt;=4,"High",IF(Baby_Fashion__2[[#This Row],[no_of_ratings]]&gt;=3,"Medium","Low"))</f>
        <v>Low</v>
      </c>
    </row>
    <row r="3732" spans="1:10" x14ac:dyDescent="0.25">
      <c r="A3732" s="18" t="s">
        <v>137</v>
      </c>
      <c r="B3732" s="18" t="s">
        <v>9</v>
      </c>
      <c r="C3732" s="18" t="s">
        <v>10</v>
      </c>
      <c r="D3732">
        <v>3.1</v>
      </c>
      <c r="E3732" s="12">
        <v>65</v>
      </c>
      <c r="F3732" s="12">
        <v>299</v>
      </c>
      <c r="G3732" s="12">
        <v>999</v>
      </c>
      <c r="H3732" s="12">
        <f>Baby_Fashion__2[[#This Row],[no_of_ratings]]*Baby_Fashion__2[[#This Row],[discount_price]]</f>
        <v>19435</v>
      </c>
      <c r="I3732" s="12">
        <v>700</v>
      </c>
      <c r="J3732" t="str">
        <f>IF(Baby_Fashion__2[[#This Row],[no_of_ratings]]&gt;=4,"High",IF(Baby_Fashion__2[[#This Row],[no_of_ratings]]&gt;=3,"Medium","Low"))</f>
        <v>High</v>
      </c>
    </row>
    <row r="3733" spans="1:10" x14ac:dyDescent="0.25">
      <c r="A3733" s="18" t="s">
        <v>138</v>
      </c>
      <c r="B3733" s="18" t="s">
        <v>9</v>
      </c>
      <c r="C3733" s="18" t="s">
        <v>10</v>
      </c>
      <c r="D3733">
        <v>4.0999999999999996</v>
      </c>
      <c r="E3733" s="12">
        <v>252</v>
      </c>
      <c r="F3733" s="12">
        <v>901</v>
      </c>
      <c r="G3733" s="12">
        <v>2999</v>
      </c>
      <c r="H3733" s="12">
        <f>Baby_Fashion__2[[#This Row],[no_of_ratings]]*Baby_Fashion__2[[#This Row],[discount_price]]</f>
        <v>227052</v>
      </c>
      <c r="I3733" s="12">
        <v>2098</v>
      </c>
      <c r="J3733" t="str">
        <f>IF(Baby_Fashion__2[[#This Row],[no_of_ratings]]&gt;=4,"High",IF(Baby_Fashion__2[[#This Row],[no_of_ratings]]&gt;=3,"Medium","Low"))</f>
        <v>High</v>
      </c>
    </row>
    <row r="3734" spans="1:10" x14ac:dyDescent="0.25">
      <c r="A3734" s="18" t="s">
        <v>139</v>
      </c>
      <c r="B3734" s="18" t="s">
        <v>9</v>
      </c>
      <c r="C3734" s="18" t="s">
        <v>10</v>
      </c>
      <c r="D3734">
        <v>4.2</v>
      </c>
      <c r="E3734" s="12">
        <v>136</v>
      </c>
      <c r="F3734" s="12">
        <v>271</v>
      </c>
      <c r="G3734" s="12">
        <v>399</v>
      </c>
      <c r="H3734" s="12">
        <f>Baby_Fashion__2[[#This Row],[no_of_ratings]]*Baby_Fashion__2[[#This Row],[discount_price]]</f>
        <v>36856</v>
      </c>
      <c r="I3734" s="12">
        <v>128</v>
      </c>
      <c r="J3734" t="str">
        <f>IF(Baby_Fashion__2[[#This Row],[no_of_ratings]]&gt;=4,"High",IF(Baby_Fashion__2[[#This Row],[no_of_ratings]]&gt;=3,"Medium","Low"))</f>
        <v>High</v>
      </c>
    </row>
    <row r="3735" spans="1:10" x14ac:dyDescent="0.25">
      <c r="A3735" s="18" t="s">
        <v>140</v>
      </c>
      <c r="B3735" s="18" t="s">
        <v>9</v>
      </c>
      <c r="C3735" s="18" t="s">
        <v>10</v>
      </c>
      <c r="D3735">
        <v>4</v>
      </c>
      <c r="E3735" s="12">
        <v>46</v>
      </c>
      <c r="F3735" s="12">
        <v>399</v>
      </c>
      <c r="G3735" s="12">
        <v>999</v>
      </c>
      <c r="H3735" s="12">
        <f>Baby_Fashion__2[[#This Row],[no_of_ratings]]*Baby_Fashion__2[[#This Row],[discount_price]]</f>
        <v>18354</v>
      </c>
      <c r="I3735" s="12">
        <v>600</v>
      </c>
      <c r="J3735" t="str">
        <f>IF(Baby_Fashion__2[[#This Row],[no_of_ratings]]&gt;=4,"High",IF(Baby_Fashion__2[[#This Row],[no_of_ratings]]&gt;=3,"Medium","Low"))</f>
        <v>High</v>
      </c>
    </row>
    <row r="3736" spans="1:10" x14ac:dyDescent="0.25">
      <c r="A3736" s="18" t="s">
        <v>141</v>
      </c>
      <c r="B3736" s="18" t="s">
        <v>9</v>
      </c>
      <c r="C3736" s="18" t="s">
        <v>10</v>
      </c>
      <c r="D3736">
        <v>0</v>
      </c>
      <c r="E3736" s="12">
        <v>0</v>
      </c>
      <c r="F3736" s="12">
        <v>99</v>
      </c>
      <c r="G3736" s="12">
        <v>249</v>
      </c>
      <c r="H3736" s="12">
        <f>Baby_Fashion__2[[#This Row],[no_of_ratings]]*Baby_Fashion__2[[#This Row],[discount_price]]</f>
        <v>0</v>
      </c>
      <c r="I3736" s="12">
        <v>150</v>
      </c>
      <c r="J3736" t="str">
        <f>IF(Baby_Fashion__2[[#This Row],[no_of_ratings]]&gt;=4,"High",IF(Baby_Fashion__2[[#This Row],[no_of_ratings]]&gt;=3,"Medium","Low"))</f>
        <v>Low</v>
      </c>
    </row>
    <row r="3737" spans="1:10" x14ac:dyDescent="0.25">
      <c r="A3737" s="18" t="s">
        <v>142</v>
      </c>
      <c r="B3737" s="18" t="s">
        <v>9</v>
      </c>
      <c r="C3737" s="18" t="s">
        <v>10</v>
      </c>
      <c r="D3737">
        <v>3.7</v>
      </c>
      <c r="E3737" s="12">
        <v>32</v>
      </c>
      <c r="F3737" s="12">
        <v>499</v>
      </c>
      <c r="G3737" s="12">
        <v>1499</v>
      </c>
      <c r="H3737" s="12">
        <f>Baby_Fashion__2[[#This Row],[no_of_ratings]]*Baby_Fashion__2[[#This Row],[discount_price]]</f>
        <v>15968</v>
      </c>
      <c r="I3737" s="12">
        <v>1000</v>
      </c>
      <c r="J3737" t="str">
        <f>IF(Baby_Fashion__2[[#This Row],[no_of_ratings]]&gt;=4,"High",IF(Baby_Fashion__2[[#This Row],[no_of_ratings]]&gt;=3,"Medium","Low"))</f>
        <v>High</v>
      </c>
    </row>
    <row r="3738" spans="1:10" x14ac:dyDescent="0.25">
      <c r="A3738" s="18" t="s">
        <v>143</v>
      </c>
      <c r="B3738" s="18" t="s">
        <v>9</v>
      </c>
      <c r="C3738" s="18" t="s">
        <v>10</v>
      </c>
      <c r="D3738">
        <v>4.7</v>
      </c>
      <c r="E3738" s="12">
        <v>11</v>
      </c>
      <c r="F3738" s="12">
        <v>298</v>
      </c>
      <c r="G3738" s="12">
        <v>899</v>
      </c>
      <c r="H3738" s="12">
        <f>Baby_Fashion__2[[#This Row],[no_of_ratings]]*Baby_Fashion__2[[#This Row],[discount_price]]</f>
        <v>3278</v>
      </c>
      <c r="I3738" s="12">
        <v>601</v>
      </c>
      <c r="J3738" t="str">
        <f>IF(Baby_Fashion__2[[#This Row],[no_of_ratings]]&gt;=4,"High",IF(Baby_Fashion__2[[#This Row],[no_of_ratings]]&gt;=3,"Medium","Low"))</f>
        <v>High</v>
      </c>
    </row>
    <row r="3739" spans="1:10" x14ac:dyDescent="0.25">
      <c r="A3739" s="18" t="s">
        <v>144</v>
      </c>
      <c r="B3739" s="18" t="s">
        <v>9</v>
      </c>
      <c r="C3739" s="18" t="s">
        <v>10</v>
      </c>
      <c r="D3739">
        <v>3.4</v>
      </c>
      <c r="E3739" s="12">
        <v>78</v>
      </c>
      <c r="F3739" s="12">
        <v>475</v>
      </c>
      <c r="G3739" s="12">
        <v>1899</v>
      </c>
      <c r="H3739" s="12">
        <f>Baby_Fashion__2[[#This Row],[no_of_ratings]]*Baby_Fashion__2[[#This Row],[discount_price]]</f>
        <v>37050</v>
      </c>
      <c r="I3739" s="12">
        <v>1424</v>
      </c>
      <c r="J3739" t="str">
        <f>IF(Baby_Fashion__2[[#This Row],[no_of_ratings]]&gt;=4,"High",IF(Baby_Fashion__2[[#This Row],[no_of_ratings]]&gt;=3,"Medium","Low"))</f>
        <v>High</v>
      </c>
    </row>
    <row r="3740" spans="1:10" x14ac:dyDescent="0.25">
      <c r="A3740" s="18" t="s">
        <v>145</v>
      </c>
      <c r="B3740" s="18" t="s">
        <v>9</v>
      </c>
      <c r="C3740" s="18" t="s">
        <v>10</v>
      </c>
      <c r="D3740">
        <v>3.8</v>
      </c>
      <c r="E3740" s="12">
        <v>95</v>
      </c>
      <c r="F3740" s="12">
        <v>375</v>
      </c>
      <c r="G3740" s="12">
        <v>799</v>
      </c>
      <c r="H3740" s="12">
        <f>Baby_Fashion__2[[#This Row],[no_of_ratings]]*Baby_Fashion__2[[#This Row],[discount_price]]</f>
        <v>35625</v>
      </c>
      <c r="I3740" s="12">
        <v>424</v>
      </c>
      <c r="J3740" t="str">
        <f>IF(Baby_Fashion__2[[#This Row],[no_of_ratings]]&gt;=4,"High",IF(Baby_Fashion__2[[#This Row],[no_of_ratings]]&gt;=3,"Medium","Low"))</f>
        <v>High</v>
      </c>
    </row>
    <row r="3741" spans="1:10" x14ac:dyDescent="0.25">
      <c r="A3741" s="18" t="s">
        <v>146</v>
      </c>
      <c r="B3741" s="18" t="s">
        <v>9</v>
      </c>
      <c r="C3741" s="18" t="s">
        <v>10</v>
      </c>
      <c r="D3741">
        <v>3.4</v>
      </c>
      <c r="E3741" s="12">
        <v>17</v>
      </c>
      <c r="F3741" s="12">
        <v>239</v>
      </c>
      <c r="G3741" s="12">
        <v>500</v>
      </c>
      <c r="H3741" s="12">
        <f>Baby_Fashion__2[[#This Row],[no_of_ratings]]*Baby_Fashion__2[[#This Row],[discount_price]]</f>
        <v>4063</v>
      </c>
      <c r="I3741" s="12">
        <v>261</v>
      </c>
      <c r="J3741" t="str">
        <f>IF(Baby_Fashion__2[[#This Row],[no_of_ratings]]&gt;=4,"High",IF(Baby_Fashion__2[[#This Row],[no_of_ratings]]&gt;=3,"Medium","Low"))</f>
        <v>High</v>
      </c>
    </row>
    <row r="3742" spans="1:10" x14ac:dyDescent="0.25">
      <c r="A3742" s="18" t="s">
        <v>147</v>
      </c>
      <c r="B3742" s="18" t="s">
        <v>9</v>
      </c>
      <c r="C3742" s="18" t="s">
        <v>10</v>
      </c>
      <c r="D3742">
        <v>5</v>
      </c>
      <c r="E3742" s="12">
        <v>8</v>
      </c>
      <c r="F3742" s="12">
        <v>390</v>
      </c>
      <c r="G3742" s="12">
        <v>899</v>
      </c>
      <c r="H3742" s="12">
        <f>Baby_Fashion__2[[#This Row],[no_of_ratings]]*Baby_Fashion__2[[#This Row],[discount_price]]</f>
        <v>3120</v>
      </c>
      <c r="I3742" s="12">
        <v>509</v>
      </c>
      <c r="J3742" t="str">
        <f>IF(Baby_Fashion__2[[#This Row],[no_of_ratings]]&gt;=4,"High",IF(Baby_Fashion__2[[#This Row],[no_of_ratings]]&gt;=3,"Medium","Low"))</f>
        <v>High</v>
      </c>
    </row>
    <row r="3743" spans="1:10" x14ac:dyDescent="0.25">
      <c r="A3743" s="18" t="s">
        <v>148</v>
      </c>
      <c r="B3743" s="18" t="s">
        <v>9</v>
      </c>
      <c r="C3743" s="18" t="s">
        <v>10</v>
      </c>
      <c r="D3743">
        <v>3.6</v>
      </c>
      <c r="E3743" s="12">
        <v>81</v>
      </c>
      <c r="F3743" s="12">
        <v>299</v>
      </c>
      <c r="G3743" s="12">
        <v>999</v>
      </c>
      <c r="H3743" s="12">
        <f>Baby_Fashion__2[[#This Row],[no_of_ratings]]*Baby_Fashion__2[[#This Row],[discount_price]]</f>
        <v>24219</v>
      </c>
      <c r="I3743" s="12">
        <v>700</v>
      </c>
      <c r="J3743" t="str">
        <f>IF(Baby_Fashion__2[[#This Row],[no_of_ratings]]&gt;=4,"High",IF(Baby_Fashion__2[[#This Row],[no_of_ratings]]&gt;=3,"Medium","Low"))</f>
        <v>High</v>
      </c>
    </row>
    <row r="3744" spans="1:10" x14ac:dyDescent="0.25">
      <c r="A3744" s="18" t="s">
        <v>149</v>
      </c>
      <c r="B3744" s="18" t="s">
        <v>9</v>
      </c>
      <c r="C3744" s="18" t="s">
        <v>10</v>
      </c>
      <c r="D3744">
        <v>3.2</v>
      </c>
      <c r="E3744" s="12">
        <v>18</v>
      </c>
      <c r="F3744" s="12">
        <v>699</v>
      </c>
      <c r="G3744" s="12">
        <v>1999</v>
      </c>
      <c r="H3744" s="12">
        <f>Baby_Fashion__2[[#This Row],[no_of_ratings]]*Baby_Fashion__2[[#This Row],[discount_price]]</f>
        <v>12582</v>
      </c>
      <c r="I3744" s="12">
        <v>1300</v>
      </c>
      <c r="J3744" t="str">
        <f>IF(Baby_Fashion__2[[#This Row],[no_of_ratings]]&gt;=4,"High",IF(Baby_Fashion__2[[#This Row],[no_of_ratings]]&gt;=3,"Medium","Low"))</f>
        <v>High</v>
      </c>
    </row>
    <row r="3745" spans="1:10" x14ac:dyDescent="0.25">
      <c r="A3745" s="18" t="s">
        <v>150</v>
      </c>
      <c r="B3745" s="18" t="s">
        <v>9</v>
      </c>
      <c r="C3745" s="18" t="s">
        <v>10</v>
      </c>
      <c r="D3745">
        <v>3.5</v>
      </c>
      <c r="E3745" s="12">
        <v>544</v>
      </c>
      <c r="F3745" s="12">
        <v>245</v>
      </c>
      <c r="G3745" s="12">
        <v>999</v>
      </c>
      <c r="H3745" s="12">
        <f>Baby_Fashion__2[[#This Row],[no_of_ratings]]*Baby_Fashion__2[[#This Row],[discount_price]]</f>
        <v>133280</v>
      </c>
      <c r="I3745" s="12">
        <v>754</v>
      </c>
      <c r="J3745" t="str">
        <f>IF(Baby_Fashion__2[[#This Row],[no_of_ratings]]&gt;=4,"High",IF(Baby_Fashion__2[[#This Row],[no_of_ratings]]&gt;=3,"Medium","Low"))</f>
        <v>High</v>
      </c>
    </row>
    <row r="3746" spans="1:10" x14ac:dyDescent="0.25">
      <c r="A3746" s="18" t="s">
        <v>151</v>
      </c>
      <c r="B3746" s="18" t="s">
        <v>9</v>
      </c>
      <c r="C3746" s="18" t="s">
        <v>10</v>
      </c>
      <c r="D3746">
        <v>3.9</v>
      </c>
      <c r="E3746" s="12">
        <v>75</v>
      </c>
      <c r="F3746" s="12">
        <v>859</v>
      </c>
      <c r="G3746" s="12">
        <v>1379</v>
      </c>
      <c r="H3746" s="12">
        <f>Baby_Fashion__2[[#This Row],[no_of_ratings]]*Baby_Fashion__2[[#This Row],[discount_price]]</f>
        <v>64425</v>
      </c>
      <c r="I3746" s="12">
        <v>520</v>
      </c>
      <c r="J3746" t="str">
        <f>IF(Baby_Fashion__2[[#This Row],[no_of_ratings]]&gt;=4,"High",IF(Baby_Fashion__2[[#This Row],[no_of_ratings]]&gt;=3,"Medium","Low"))</f>
        <v>High</v>
      </c>
    </row>
    <row r="3747" spans="1:10" x14ac:dyDescent="0.25">
      <c r="A3747" s="18" t="s">
        <v>152</v>
      </c>
      <c r="B3747" s="18" t="s">
        <v>9</v>
      </c>
      <c r="C3747" s="18" t="s">
        <v>10</v>
      </c>
      <c r="D3747">
        <v>0</v>
      </c>
      <c r="E3747" s="12">
        <v>0</v>
      </c>
      <c r="F3747" s="12">
        <v>222</v>
      </c>
      <c r="G3747" s="12">
        <v>999</v>
      </c>
      <c r="H3747" s="12">
        <f>Baby_Fashion__2[[#This Row],[no_of_ratings]]*Baby_Fashion__2[[#This Row],[discount_price]]</f>
        <v>0</v>
      </c>
      <c r="I3747" s="12">
        <v>777</v>
      </c>
      <c r="J3747" t="str">
        <f>IF(Baby_Fashion__2[[#This Row],[no_of_ratings]]&gt;=4,"High",IF(Baby_Fashion__2[[#This Row],[no_of_ratings]]&gt;=3,"Medium","Low"))</f>
        <v>Low</v>
      </c>
    </row>
    <row r="3748" spans="1:10" x14ac:dyDescent="0.25">
      <c r="A3748" s="18" t="s">
        <v>153</v>
      </c>
      <c r="B3748" s="18" t="s">
        <v>9</v>
      </c>
      <c r="C3748" s="18" t="s">
        <v>10</v>
      </c>
      <c r="D3748">
        <v>3.4</v>
      </c>
      <c r="E3748" s="12">
        <v>19</v>
      </c>
      <c r="F3748" s="12">
        <v>299</v>
      </c>
      <c r="G3748" s="12">
        <v>399</v>
      </c>
      <c r="H3748" s="12">
        <f>Baby_Fashion__2[[#This Row],[no_of_ratings]]*Baby_Fashion__2[[#This Row],[discount_price]]</f>
        <v>5681</v>
      </c>
      <c r="I3748" s="12">
        <v>100</v>
      </c>
      <c r="J3748" t="str">
        <f>IF(Baby_Fashion__2[[#This Row],[no_of_ratings]]&gt;=4,"High",IF(Baby_Fashion__2[[#This Row],[no_of_ratings]]&gt;=3,"Medium","Low"))</f>
        <v>High</v>
      </c>
    </row>
    <row r="3749" spans="1:10" x14ac:dyDescent="0.25">
      <c r="A3749" s="18" t="s">
        <v>154</v>
      </c>
      <c r="B3749" s="18" t="s">
        <v>9</v>
      </c>
      <c r="C3749" s="18" t="s">
        <v>10</v>
      </c>
      <c r="D3749">
        <v>3.3</v>
      </c>
      <c r="E3749" s="12">
        <v>15</v>
      </c>
      <c r="F3749" s="12">
        <v>277</v>
      </c>
      <c r="G3749" s="12">
        <v>699</v>
      </c>
      <c r="H3749" s="12">
        <f>Baby_Fashion__2[[#This Row],[no_of_ratings]]*Baby_Fashion__2[[#This Row],[discount_price]]</f>
        <v>4155</v>
      </c>
      <c r="I3749" s="12">
        <v>422</v>
      </c>
      <c r="J3749" t="str">
        <f>IF(Baby_Fashion__2[[#This Row],[no_of_ratings]]&gt;=4,"High",IF(Baby_Fashion__2[[#This Row],[no_of_ratings]]&gt;=3,"Medium","Low"))</f>
        <v>High</v>
      </c>
    </row>
    <row r="3750" spans="1:10" x14ac:dyDescent="0.25">
      <c r="A3750" s="18" t="s">
        <v>155</v>
      </c>
      <c r="B3750" s="18" t="s">
        <v>9</v>
      </c>
      <c r="C3750" s="18" t="s">
        <v>10</v>
      </c>
      <c r="D3750">
        <v>3.5</v>
      </c>
      <c r="E3750" s="12">
        <v>8</v>
      </c>
      <c r="F3750" s="12">
        <v>275</v>
      </c>
      <c r="G3750" s="12">
        <v>599</v>
      </c>
      <c r="H3750" s="12">
        <f>Baby_Fashion__2[[#This Row],[no_of_ratings]]*Baby_Fashion__2[[#This Row],[discount_price]]</f>
        <v>2200</v>
      </c>
      <c r="I3750" s="12">
        <v>324</v>
      </c>
      <c r="J3750" t="str">
        <f>IF(Baby_Fashion__2[[#This Row],[no_of_ratings]]&gt;=4,"High",IF(Baby_Fashion__2[[#This Row],[no_of_ratings]]&gt;=3,"Medium","Low"))</f>
        <v>High</v>
      </c>
    </row>
    <row r="3751" spans="1:10" x14ac:dyDescent="0.25">
      <c r="A3751" s="18" t="s">
        <v>156</v>
      </c>
      <c r="B3751" s="18" t="s">
        <v>9</v>
      </c>
      <c r="C3751" s="18" t="s">
        <v>10</v>
      </c>
      <c r="D3751">
        <v>2.5</v>
      </c>
      <c r="E3751" s="12">
        <v>23</v>
      </c>
      <c r="F3751" s="12">
        <v>379</v>
      </c>
      <c r="G3751" s="12">
        <v>1000</v>
      </c>
      <c r="H3751" s="12">
        <f>Baby_Fashion__2[[#This Row],[no_of_ratings]]*Baby_Fashion__2[[#This Row],[discount_price]]</f>
        <v>8717</v>
      </c>
      <c r="I3751" s="12">
        <v>621</v>
      </c>
      <c r="J3751" t="str">
        <f>IF(Baby_Fashion__2[[#This Row],[no_of_ratings]]&gt;=4,"High",IF(Baby_Fashion__2[[#This Row],[no_of_ratings]]&gt;=3,"Medium","Low"))</f>
        <v>High</v>
      </c>
    </row>
    <row r="3752" spans="1:10" x14ac:dyDescent="0.25">
      <c r="A3752" s="18" t="s">
        <v>157</v>
      </c>
      <c r="B3752" s="18" t="s">
        <v>9</v>
      </c>
      <c r="C3752" s="18" t="s">
        <v>10</v>
      </c>
      <c r="D3752">
        <v>4.4000000000000004</v>
      </c>
      <c r="E3752" s="12">
        <v>28</v>
      </c>
      <c r="F3752" s="12">
        <v>549</v>
      </c>
      <c r="G3752" s="12">
        <v>999</v>
      </c>
      <c r="H3752" s="12">
        <f>Baby_Fashion__2[[#This Row],[no_of_ratings]]*Baby_Fashion__2[[#This Row],[discount_price]]</f>
        <v>15372</v>
      </c>
      <c r="I3752" s="12">
        <v>450</v>
      </c>
      <c r="J3752" t="str">
        <f>IF(Baby_Fashion__2[[#This Row],[no_of_ratings]]&gt;=4,"High",IF(Baby_Fashion__2[[#This Row],[no_of_ratings]]&gt;=3,"Medium","Low"))</f>
        <v>High</v>
      </c>
    </row>
    <row r="3753" spans="1:10" x14ac:dyDescent="0.25">
      <c r="A3753" s="18" t="s">
        <v>158</v>
      </c>
      <c r="B3753" s="18" t="s">
        <v>9</v>
      </c>
      <c r="C3753" s="18" t="s">
        <v>10</v>
      </c>
      <c r="D3753">
        <v>0</v>
      </c>
      <c r="E3753" s="12">
        <v>0</v>
      </c>
      <c r="F3753" s="12">
        <v>749</v>
      </c>
      <c r="G3753" s="12">
        <v>1999</v>
      </c>
      <c r="H3753" s="12">
        <f>Baby_Fashion__2[[#This Row],[no_of_ratings]]*Baby_Fashion__2[[#This Row],[discount_price]]</f>
        <v>0</v>
      </c>
      <c r="I3753" s="12">
        <v>1250</v>
      </c>
      <c r="J3753" t="str">
        <f>IF(Baby_Fashion__2[[#This Row],[no_of_ratings]]&gt;=4,"High",IF(Baby_Fashion__2[[#This Row],[no_of_ratings]]&gt;=3,"Medium","Low"))</f>
        <v>Low</v>
      </c>
    </row>
    <row r="3754" spans="1:10" x14ac:dyDescent="0.25">
      <c r="A3754" s="18" t="s">
        <v>159</v>
      </c>
      <c r="B3754" s="18" t="s">
        <v>9</v>
      </c>
      <c r="C3754" s="18" t="s">
        <v>10</v>
      </c>
      <c r="D3754">
        <v>4</v>
      </c>
      <c r="E3754" s="12">
        <v>25</v>
      </c>
      <c r="F3754" s="12">
        <v>1199</v>
      </c>
      <c r="G3754" s="12">
        <v>1599</v>
      </c>
      <c r="H3754" s="12">
        <f>Baby_Fashion__2[[#This Row],[no_of_ratings]]*Baby_Fashion__2[[#This Row],[discount_price]]</f>
        <v>29975</v>
      </c>
      <c r="I3754" s="12">
        <v>400</v>
      </c>
      <c r="J3754" t="str">
        <f>IF(Baby_Fashion__2[[#This Row],[no_of_ratings]]&gt;=4,"High",IF(Baby_Fashion__2[[#This Row],[no_of_ratings]]&gt;=3,"Medium","Low"))</f>
        <v>High</v>
      </c>
    </row>
    <row r="3755" spans="1:10" x14ac:dyDescent="0.25">
      <c r="A3755" s="18" t="s">
        <v>160</v>
      </c>
      <c r="B3755" s="18" t="s">
        <v>9</v>
      </c>
      <c r="C3755" s="18" t="s">
        <v>10</v>
      </c>
      <c r="D3755">
        <v>5</v>
      </c>
      <c r="E3755" s="12">
        <v>1</v>
      </c>
      <c r="F3755" s="12">
        <v>765</v>
      </c>
      <c r="G3755" s="12">
        <v>1655</v>
      </c>
      <c r="H3755" s="12">
        <f>Baby_Fashion__2[[#This Row],[no_of_ratings]]*Baby_Fashion__2[[#This Row],[discount_price]]</f>
        <v>765</v>
      </c>
      <c r="I3755" s="12">
        <v>890</v>
      </c>
      <c r="J3755" t="str">
        <f>IF(Baby_Fashion__2[[#This Row],[no_of_ratings]]&gt;=4,"High",IF(Baby_Fashion__2[[#This Row],[no_of_ratings]]&gt;=3,"Medium","Low"))</f>
        <v>Low</v>
      </c>
    </row>
    <row r="3756" spans="1:10" x14ac:dyDescent="0.25">
      <c r="A3756" s="18" t="s">
        <v>161</v>
      </c>
      <c r="B3756" s="18" t="s">
        <v>9</v>
      </c>
      <c r="C3756" s="18" t="s">
        <v>10</v>
      </c>
      <c r="D3756">
        <v>3.8</v>
      </c>
      <c r="E3756" s="12">
        <v>29</v>
      </c>
      <c r="F3756" s="12">
        <v>199</v>
      </c>
      <c r="G3756" s="12">
        <v>699</v>
      </c>
      <c r="H3756" s="12">
        <f>Baby_Fashion__2[[#This Row],[no_of_ratings]]*Baby_Fashion__2[[#This Row],[discount_price]]</f>
        <v>5771</v>
      </c>
      <c r="I3756" s="12">
        <v>500</v>
      </c>
      <c r="J3756" t="str">
        <f>IF(Baby_Fashion__2[[#This Row],[no_of_ratings]]&gt;=4,"High",IF(Baby_Fashion__2[[#This Row],[no_of_ratings]]&gt;=3,"Medium","Low"))</f>
        <v>High</v>
      </c>
    </row>
    <row r="3757" spans="1:10" x14ac:dyDescent="0.25">
      <c r="A3757" s="18" t="s">
        <v>162</v>
      </c>
      <c r="B3757" s="18" t="s">
        <v>9</v>
      </c>
      <c r="C3757" s="18" t="s">
        <v>10</v>
      </c>
      <c r="D3757">
        <v>0</v>
      </c>
      <c r="E3757" s="12">
        <v>0</v>
      </c>
      <c r="F3757" s="12">
        <v>389</v>
      </c>
      <c r="G3757" s="12">
        <v>699</v>
      </c>
      <c r="H3757" s="12">
        <f>Baby_Fashion__2[[#This Row],[no_of_ratings]]*Baby_Fashion__2[[#This Row],[discount_price]]</f>
        <v>0</v>
      </c>
      <c r="I3757" s="12">
        <v>310</v>
      </c>
      <c r="J3757" t="str">
        <f>IF(Baby_Fashion__2[[#This Row],[no_of_ratings]]&gt;=4,"High",IF(Baby_Fashion__2[[#This Row],[no_of_ratings]]&gt;=3,"Medium","Low"))</f>
        <v>Low</v>
      </c>
    </row>
    <row r="3758" spans="1:10" x14ac:dyDescent="0.25">
      <c r="A3758" s="18" t="s">
        <v>163</v>
      </c>
      <c r="B3758" s="18" t="s">
        <v>9</v>
      </c>
      <c r="C3758" s="18" t="s">
        <v>10</v>
      </c>
      <c r="D3758">
        <v>3.6</v>
      </c>
      <c r="E3758" s="12">
        <v>14</v>
      </c>
      <c r="F3758" s="12">
        <v>219</v>
      </c>
      <c r="G3758" s="12">
        <v>499</v>
      </c>
      <c r="H3758" s="12">
        <f>Baby_Fashion__2[[#This Row],[no_of_ratings]]*Baby_Fashion__2[[#This Row],[discount_price]]</f>
        <v>3066</v>
      </c>
      <c r="I3758" s="12">
        <v>280</v>
      </c>
      <c r="J3758" t="str">
        <f>IF(Baby_Fashion__2[[#This Row],[no_of_ratings]]&gt;=4,"High",IF(Baby_Fashion__2[[#This Row],[no_of_ratings]]&gt;=3,"Medium","Low"))</f>
        <v>High</v>
      </c>
    </row>
    <row r="3759" spans="1:10" x14ac:dyDescent="0.25">
      <c r="A3759" s="18" t="s">
        <v>164</v>
      </c>
      <c r="B3759" s="18" t="s">
        <v>9</v>
      </c>
      <c r="C3759" s="18" t="s">
        <v>10</v>
      </c>
      <c r="D3759">
        <v>3.6</v>
      </c>
      <c r="E3759" s="12">
        <v>11</v>
      </c>
      <c r="F3759" s="12">
        <v>225</v>
      </c>
      <c r="G3759" s="12">
        <v>499</v>
      </c>
      <c r="H3759" s="12">
        <f>Baby_Fashion__2[[#This Row],[no_of_ratings]]*Baby_Fashion__2[[#This Row],[discount_price]]</f>
        <v>2475</v>
      </c>
      <c r="I3759" s="12">
        <v>274</v>
      </c>
      <c r="J3759" t="str">
        <f>IF(Baby_Fashion__2[[#This Row],[no_of_ratings]]&gt;=4,"High",IF(Baby_Fashion__2[[#This Row],[no_of_ratings]]&gt;=3,"Medium","Low"))</f>
        <v>High</v>
      </c>
    </row>
    <row r="3760" spans="1:10" x14ac:dyDescent="0.25">
      <c r="A3760" s="18" t="s">
        <v>165</v>
      </c>
      <c r="B3760" s="18" t="s">
        <v>9</v>
      </c>
      <c r="C3760" s="18" t="s">
        <v>10</v>
      </c>
      <c r="D3760">
        <v>4.0999999999999996</v>
      </c>
      <c r="E3760" s="12">
        <v>216</v>
      </c>
      <c r="F3760" s="12">
        <v>420</v>
      </c>
      <c r="G3760" s="12">
        <v>579</v>
      </c>
      <c r="H3760" s="12">
        <f>Baby_Fashion__2[[#This Row],[no_of_ratings]]*Baby_Fashion__2[[#This Row],[discount_price]]</f>
        <v>90720</v>
      </c>
      <c r="I3760" s="12">
        <v>159</v>
      </c>
      <c r="J3760" t="str">
        <f>IF(Baby_Fashion__2[[#This Row],[no_of_ratings]]&gt;=4,"High",IF(Baby_Fashion__2[[#This Row],[no_of_ratings]]&gt;=3,"Medium","Low"))</f>
        <v>High</v>
      </c>
    </row>
    <row r="3761" spans="1:10" x14ac:dyDescent="0.25">
      <c r="A3761" s="18" t="s">
        <v>166</v>
      </c>
      <c r="B3761" s="18" t="s">
        <v>9</v>
      </c>
      <c r="C3761" s="18" t="s">
        <v>10</v>
      </c>
      <c r="D3761">
        <v>0</v>
      </c>
      <c r="E3761" s="12">
        <v>0</v>
      </c>
      <c r="F3761" s="12">
        <v>299</v>
      </c>
      <c r="G3761" s="12">
        <v>365</v>
      </c>
      <c r="H3761" s="12">
        <f>Baby_Fashion__2[[#This Row],[no_of_ratings]]*Baby_Fashion__2[[#This Row],[discount_price]]</f>
        <v>0</v>
      </c>
      <c r="I3761" s="12">
        <v>66</v>
      </c>
      <c r="J3761" t="str">
        <f>IF(Baby_Fashion__2[[#This Row],[no_of_ratings]]&gt;=4,"High",IF(Baby_Fashion__2[[#This Row],[no_of_ratings]]&gt;=3,"Medium","Low"))</f>
        <v>Low</v>
      </c>
    </row>
    <row r="3762" spans="1:10" x14ac:dyDescent="0.25">
      <c r="A3762" s="18" t="s">
        <v>167</v>
      </c>
      <c r="B3762" s="18" t="s">
        <v>9</v>
      </c>
      <c r="C3762" s="18" t="s">
        <v>10</v>
      </c>
      <c r="D3762">
        <v>4.2</v>
      </c>
      <c r="E3762" s="12">
        <v>553</v>
      </c>
      <c r="F3762" s="12">
        <v>749</v>
      </c>
      <c r="G3762" s="12">
        <v>1999</v>
      </c>
      <c r="H3762" s="12">
        <f>Baby_Fashion__2[[#This Row],[no_of_ratings]]*Baby_Fashion__2[[#This Row],[discount_price]]</f>
        <v>414197</v>
      </c>
      <c r="I3762" s="12">
        <v>1250</v>
      </c>
      <c r="J3762" t="str">
        <f>IF(Baby_Fashion__2[[#This Row],[no_of_ratings]]&gt;=4,"High",IF(Baby_Fashion__2[[#This Row],[no_of_ratings]]&gt;=3,"Medium","Low"))</f>
        <v>High</v>
      </c>
    </row>
    <row r="3763" spans="1:10" x14ac:dyDescent="0.25">
      <c r="A3763" s="18" t="s">
        <v>168</v>
      </c>
      <c r="B3763" s="18" t="s">
        <v>9</v>
      </c>
      <c r="C3763" s="18" t="s">
        <v>10</v>
      </c>
      <c r="D3763">
        <v>0</v>
      </c>
      <c r="E3763" s="12">
        <v>0</v>
      </c>
      <c r="F3763" s="12">
        <v>1109</v>
      </c>
      <c r="G3763" s="12">
        <v>1499</v>
      </c>
      <c r="H3763" s="12">
        <f>Baby_Fashion__2[[#This Row],[no_of_ratings]]*Baby_Fashion__2[[#This Row],[discount_price]]</f>
        <v>0</v>
      </c>
      <c r="I3763" s="12">
        <v>390</v>
      </c>
      <c r="J3763" t="str">
        <f>IF(Baby_Fashion__2[[#This Row],[no_of_ratings]]&gt;=4,"High",IF(Baby_Fashion__2[[#This Row],[no_of_ratings]]&gt;=3,"Medium","Low"))</f>
        <v>Low</v>
      </c>
    </row>
    <row r="3764" spans="1:10" x14ac:dyDescent="0.25">
      <c r="A3764" s="18" t="s">
        <v>169</v>
      </c>
      <c r="B3764" s="18" t="s">
        <v>9</v>
      </c>
      <c r="C3764" s="18" t="s">
        <v>10</v>
      </c>
      <c r="D3764">
        <v>3.9</v>
      </c>
      <c r="E3764" s="12">
        <v>23</v>
      </c>
      <c r="F3764" s="12">
        <v>329</v>
      </c>
      <c r="G3764" s="12">
        <v>999</v>
      </c>
      <c r="H3764" s="12">
        <f>Baby_Fashion__2[[#This Row],[no_of_ratings]]*Baby_Fashion__2[[#This Row],[discount_price]]</f>
        <v>7567</v>
      </c>
      <c r="I3764" s="12">
        <v>670</v>
      </c>
      <c r="J3764" t="str">
        <f>IF(Baby_Fashion__2[[#This Row],[no_of_ratings]]&gt;=4,"High",IF(Baby_Fashion__2[[#This Row],[no_of_ratings]]&gt;=3,"Medium","Low"))</f>
        <v>High</v>
      </c>
    </row>
    <row r="3765" spans="1:10" x14ac:dyDescent="0.25">
      <c r="A3765" s="18" t="s">
        <v>170</v>
      </c>
      <c r="B3765" s="18" t="s">
        <v>9</v>
      </c>
      <c r="C3765" s="18" t="s">
        <v>10</v>
      </c>
      <c r="D3765">
        <v>3.8</v>
      </c>
      <c r="E3765" s="12">
        <v>1136</v>
      </c>
      <c r="F3765" s="12">
        <v>794</v>
      </c>
      <c r="G3765" s="12">
        <v>1329</v>
      </c>
      <c r="H3765" s="12">
        <f>Baby_Fashion__2[[#This Row],[no_of_ratings]]*Baby_Fashion__2[[#This Row],[discount_price]]</f>
        <v>901984</v>
      </c>
      <c r="I3765" s="12">
        <v>535</v>
      </c>
      <c r="J3765" t="str">
        <f>IF(Baby_Fashion__2[[#This Row],[no_of_ratings]]&gt;=4,"High",IF(Baby_Fashion__2[[#This Row],[no_of_ratings]]&gt;=3,"Medium","Low"))</f>
        <v>High</v>
      </c>
    </row>
    <row r="3766" spans="1:10" x14ac:dyDescent="0.25">
      <c r="A3766" s="18" t="s">
        <v>171</v>
      </c>
      <c r="B3766" s="18" t="s">
        <v>9</v>
      </c>
      <c r="C3766" s="18" t="s">
        <v>10</v>
      </c>
      <c r="D3766">
        <v>3.2</v>
      </c>
      <c r="E3766" s="12">
        <v>3</v>
      </c>
      <c r="F3766" s="12">
        <v>1299</v>
      </c>
      <c r="G3766" s="12">
        <v>1999</v>
      </c>
      <c r="H3766" s="12">
        <f>Baby_Fashion__2[[#This Row],[no_of_ratings]]*Baby_Fashion__2[[#This Row],[discount_price]]</f>
        <v>3897</v>
      </c>
      <c r="I3766" s="12">
        <v>700</v>
      </c>
      <c r="J3766" t="str">
        <f>IF(Baby_Fashion__2[[#This Row],[no_of_ratings]]&gt;=4,"High",IF(Baby_Fashion__2[[#This Row],[no_of_ratings]]&gt;=3,"Medium","Low"))</f>
        <v>Medium</v>
      </c>
    </row>
    <row r="3767" spans="1:10" x14ac:dyDescent="0.25">
      <c r="A3767" s="18" t="s">
        <v>172</v>
      </c>
      <c r="B3767" s="18" t="s">
        <v>9</v>
      </c>
      <c r="C3767" s="18" t="s">
        <v>10</v>
      </c>
      <c r="D3767">
        <v>3.6</v>
      </c>
      <c r="E3767" s="12">
        <v>56</v>
      </c>
      <c r="F3767" s="12">
        <v>356</v>
      </c>
      <c r="G3767" s="12">
        <v>999</v>
      </c>
      <c r="H3767" s="12">
        <f>Baby_Fashion__2[[#This Row],[no_of_ratings]]*Baby_Fashion__2[[#This Row],[discount_price]]</f>
        <v>19936</v>
      </c>
      <c r="I3767" s="12">
        <v>643</v>
      </c>
      <c r="J3767" t="str">
        <f>IF(Baby_Fashion__2[[#This Row],[no_of_ratings]]&gt;=4,"High",IF(Baby_Fashion__2[[#This Row],[no_of_ratings]]&gt;=3,"Medium","Low"))</f>
        <v>High</v>
      </c>
    </row>
    <row r="3768" spans="1:10" x14ac:dyDescent="0.25">
      <c r="A3768" s="18" t="s">
        <v>173</v>
      </c>
      <c r="B3768" s="18" t="s">
        <v>9</v>
      </c>
      <c r="C3768" s="18" t="s">
        <v>10</v>
      </c>
      <c r="D3768">
        <v>3.3</v>
      </c>
      <c r="E3768" s="12">
        <v>10</v>
      </c>
      <c r="F3768" s="12">
        <v>399</v>
      </c>
      <c r="G3768" s="12">
        <v>499</v>
      </c>
      <c r="H3768" s="12">
        <f>Baby_Fashion__2[[#This Row],[no_of_ratings]]*Baby_Fashion__2[[#This Row],[discount_price]]</f>
        <v>3990</v>
      </c>
      <c r="I3768" s="12">
        <v>100</v>
      </c>
      <c r="J3768" t="str">
        <f>IF(Baby_Fashion__2[[#This Row],[no_of_ratings]]&gt;=4,"High",IF(Baby_Fashion__2[[#This Row],[no_of_ratings]]&gt;=3,"Medium","Low"))</f>
        <v>High</v>
      </c>
    </row>
    <row r="3769" spans="1:10" x14ac:dyDescent="0.25">
      <c r="A3769" s="18" t="s">
        <v>174</v>
      </c>
      <c r="B3769" s="18" t="s">
        <v>9</v>
      </c>
      <c r="C3769" s="18" t="s">
        <v>10</v>
      </c>
      <c r="D3769">
        <v>3.8</v>
      </c>
      <c r="E3769" s="12">
        <v>103</v>
      </c>
      <c r="F3769" s="12">
        <v>375</v>
      </c>
      <c r="G3769" s="12">
        <v>800</v>
      </c>
      <c r="H3769" s="12">
        <f>Baby_Fashion__2[[#This Row],[no_of_ratings]]*Baby_Fashion__2[[#This Row],[discount_price]]</f>
        <v>38625</v>
      </c>
      <c r="I3769" s="12">
        <v>425</v>
      </c>
      <c r="J3769" t="str">
        <f>IF(Baby_Fashion__2[[#This Row],[no_of_ratings]]&gt;=4,"High",IF(Baby_Fashion__2[[#This Row],[no_of_ratings]]&gt;=3,"Medium","Low"))</f>
        <v>High</v>
      </c>
    </row>
    <row r="3770" spans="1:10" x14ac:dyDescent="0.25">
      <c r="A3770" s="18" t="s">
        <v>175</v>
      </c>
      <c r="B3770" s="18" t="s">
        <v>9</v>
      </c>
      <c r="C3770" s="18" t="s">
        <v>10</v>
      </c>
      <c r="D3770">
        <v>4.2</v>
      </c>
      <c r="E3770" s="12">
        <v>15</v>
      </c>
      <c r="F3770" s="12">
        <v>597</v>
      </c>
      <c r="G3770" s="12">
        <v>1000</v>
      </c>
      <c r="H3770" s="12">
        <f>Baby_Fashion__2[[#This Row],[no_of_ratings]]*Baby_Fashion__2[[#This Row],[discount_price]]</f>
        <v>8955</v>
      </c>
      <c r="I3770" s="12">
        <v>403</v>
      </c>
      <c r="J3770" t="str">
        <f>IF(Baby_Fashion__2[[#This Row],[no_of_ratings]]&gt;=4,"High",IF(Baby_Fashion__2[[#This Row],[no_of_ratings]]&gt;=3,"Medium","Low"))</f>
        <v>High</v>
      </c>
    </row>
    <row r="3771" spans="1:10" x14ac:dyDescent="0.25">
      <c r="A3771" s="18" t="s">
        <v>176</v>
      </c>
      <c r="B3771" s="18" t="s">
        <v>9</v>
      </c>
      <c r="C3771" s="18" t="s">
        <v>10</v>
      </c>
      <c r="D3771">
        <v>3.9</v>
      </c>
      <c r="E3771" s="12">
        <v>20</v>
      </c>
      <c r="F3771" s="12">
        <v>598</v>
      </c>
      <c r="G3771" s="12">
        <v>1299</v>
      </c>
      <c r="H3771" s="12">
        <f>Baby_Fashion__2[[#This Row],[no_of_ratings]]*Baby_Fashion__2[[#This Row],[discount_price]]</f>
        <v>11960</v>
      </c>
      <c r="I3771" s="12">
        <v>701</v>
      </c>
      <c r="J3771" t="str">
        <f>IF(Baby_Fashion__2[[#This Row],[no_of_ratings]]&gt;=4,"High",IF(Baby_Fashion__2[[#This Row],[no_of_ratings]]&gt;=3,"Medium","Low"))</f>
        <v>High</v>
      </c>
    </row>
    <row r="3772" spans="1:10" x14ac:dyDescent="0.25">
      <c r="A3772" s="18" t="s">
        <v>177</v>
      </c>
      <c r="B3772" s="18" t="s">
        <v>9</v>
      </c>
      <c r="C3772" s="18" t="s">
        <v>10</v>
      </c>
      <c r="D3772">
        <v>3.8</v>
      </c>
      <c r="E3772" s="12">
        <v>182</v>
      </c>
      <c r="F3772" s="12">
        <v>499</v>
      </c>
      <c r="G3772" s="12">
        <v>999</v>
      </c>
      <c r="H3772" s="12">
        <f>Baby_Fashion__2[[#This Row],[no_of_ratings]]*Baby_Fashion__2[[#This Row],[discount_price]]</f>
        <v>90818</v>
      </c>
      <c r="I3772" s="12">
        <v>500</v>
      </c>
      <c r="J3772" t="str">
        <f>IF(Baby_Fashion__2[[#This Row],[no_of_ratings]]&gt;=4,"High",IF(Baby_Fashion__2[[#This Row],[no_of_ratings]]&gt;=3,"Medium","Low"))</f>
        <v>High</v>
      </c>
    </row>
    <row r="3773" spans="1:10" x14ac:dyDescent="0.25">
      <c r="A3773" s="18" t="s">
        <v>178</v>
      </c>
      <c r="B3773" s="18" t="s">
        <v>9</v>
      </c>
      <c r="C3773" s="18" t="s">
        <v>10</v>
      </c>
      <c r="D3773">
        <v>0</v>
      </c>
      <c r="E3773" s="12">
        <v>0</v>
      </c>
      <c r="F3773" s="12">
        <v>349</v>
      </c>
      <c r="G3773" s="12">
        <v>1999</v>
      </c>
      <c r="H3773" s="12">
        <f>Baby_Fashion__2[[#This Row],[no_of_ratings]]*Baby_Fashion__2[[#This Row],[discount_price]]</f>
        <v>0</v>
      </c>
      <c r="I3773" s="12">
        <v>1650</v>
      </c>
      <c r="J3773" t="str">
        <f>IF(Baby_Fashion__2[[#This Row],[no_of_ratings]]&gt;=4,"High",IF(Baby_Fashion__2[[#This Row],[no_of_ratings]]&gt;=3,"Medium","Low"))</f>
        <v>Low</v>
      </c>
    </row>
    <row r="3774" spans="1:10" x14ac:dyDescent="0.25">
      <c r="A3774" s="18" t="s">
        <v>179</v>
      </c>
      <c r="B3774" s="18" t="s">
        <v>9</v>
      </c>
      <c r="C3774" s="18" t="s">
        <v>10</v>
      </c>
      <c r="D3774">
        <v>4.2</v>
      </c>
      <c r="E3774" s="12">
        <v>128</v>
      </c>
      <c r="F3774" s="12">
        <v>329</v>
      </c>
      <c r="G3774" s="12">
        <v>1299</v>
      </c>
      <c r="H3774" s="12">
        <f>Baby_Fashion__2[[#This Row],[no_of_ratings]]*Baby_Fashion__2[[#This Row],[discount_price]]</f>
        <v>42112</v>
      </c>
      <c r="I3774" s="12">
        <v>970</v>
      </c>
      <c r="J3774" t="str">
        <f>IF(Baby_Fashion__2[[#This Row],[no_of_ratings]]&gt;=4,"High",IF(Baby_Fashion__2[[#This Row],[no_of_ratings]]&gt;=3,"Medium","Low"))</f>
        <v>High</v>
      </c>
    </row>
    <row r="3775" spans="1:10" x14ac:dyDescent="0.25">
      <c r="A3775" s="18" t="s">
        <v>180</v>
      </c>
      <c r="B3775" s="18" t="s">
        <v>9</v>
      </c>
      <c r="C3775" s="18" t="s">
        <v>10</v>
      </c>
      <c r="D3775">
        <v>3.2</v>
      </c>
      <c r="E3775" s="12">
        <v>5</v>
      </c>
      <c r="F3775" s="12">
        <v>199</v>
      </c>
      <c r="G3775" s="12">
        <v>399</v>
      </c>
      <c r="H3775" s="12">
        <f>Baby_Fashion__2[[#This Row],[no_of_ratings]]*Baby_Fashion__2[[#This Row],[discount_price]]</f>
        <v>995</v>
      </c>
      <c r="I3775" s="12">
        <v>200</v>
      </c>
      <c r="J3775" t="str">
        <f>IF(Baby_Fashion__2[[#This Row],[no_of_ratings]]&gt;=4,"High",IF(Baby_Fashion__2[[#This Row],[no_of_ratings]]&gt;=3,"Medium","Low"))</f>
        <v>High</v>
      </c>
    </row>
    <row r="3776" spans="1:10" x14ac:dyDescent="0.25">
      <c r="A3776" s="18" t="s">
        <v>181</v>
      </c>
      <c r="B3776" s="18" t="s">
        <v>9</v>
      </c>
      <c r="C3776" s="18" t="s">
        <v>10</v>
      </c>
      <c r="D3776">
        <v>2.4</v>
      </c>
      <c r="E3776" s="12">
        <v>2</v>
      </c>
      <c r="F3776" s="12">
        <v>299</v>
      </c>
      <c r="G3776" s="12">
        <v>1999</v>
      </c>
      <c r="H3776" s="12">
        <f>Baby_Fashion__2[[#This Row],[no_of_ratings]]*Baby_Fashion__2[[#This Row],[discount_price]]</f>
        <v>598</v>
      </c>
      <c r="I3776" s="12">
        <v>1700</v>
      </c>
      <c r="J3776" t="str">
        <f>IF(Baby_Fashion__2[[#This Row],[no_of_ratings]]&gt;=4,"High",IF(Baby_Fashion__2[[#This Row],[no_of_ratings]]&gt;=3,"Medium","Low"))</f>
        <v>Low</v>
      </c>
    </row>
    <row r="3777" spans="1:10" x14ac:dyDescent="0.25">
      <c r="A3777" s="18" t="s">
        <v>182</v>
      </c>
      <c r="B3777" s="18" t="s">
        <v>9</v>
      </c>
      <c r="C3777" s="18" t="s">
        <v>10</v>
      </c>
      <c r="D3777">
        <v>4.0999999999999996</v>
      </c>
      <c r="E3777" s="12">
        <v>201</v>
      </c>
      <c r="F3777" s="12">
        <v>665</v>
      </c>
      <c r="G3777" s="12">
        <v>1599</v>
      </c>
      <c r="H3777" s="12">
        <f>Baby_Fashion__2[[#This Row],[no_of_ratings]]*Baby_Fashion__2[[#This Row],[discount_price]]</f>
        <v>133665</v>
      </c>
      <c r="I3777" s="12">
        <v>934</v>
      </c>
      <c r="J3777" t="str">
        <f>IF(Baby_Fashion__2[[#This Row],[no_of_ratings]]&gt;=4,"High",IF(Baby_Fashion__2[[#This Row],[no_of_ratings]]&gt;=3,"Medium","Low"))</f>
        <v>High</v>
      </c>
    </row>
    <row r="3778" spans="1:10" x14ac:dyDescent="0.25">
      <c r="A3778" s="18" t="s">
        <v>183</v>
      </c>
      <c r="B3778" s="18" t="s">
        <v>9</v>
      </c>
      <c r="C3778" s="18" t="s">
        <v>10</v>
      </c>
      <c r="D3778">
        <v>3.8</v>
      </c>
      <c r="E3778" s="12">
        <v>92</v>
      </c>
      <c r="F3778" s="12">
        <v>608</v>
      </c>
      <c r="G3778" s="12">
        <v>929</v>
      </c>
      <c r="H3778" s="12">
        <f>Baby_Fashion__2[[#This Row],[no_of_ratings]]*Baby_Fashion__2[[#This Row],[discount_price]]</f>
        <v>55936</v>
      </c>
      <c r="I3778" s="12">
        <v>321</v>
      </c>
      <c r="J3778" t="str">
        <f>IF(Baby_Fashion__2[[#This Row],[no_of_ratings]]&gt;=4,"High",IF(Baby_Fashion__2[[#This Row],[no_of_ratings]]&gt;=3,"Medium","Low"))</f>
        <v>High</v>
      </c>
    </row>
    <row r="3779" spans="1:10" x14ac:dyDescent="0.25">
      <c r="A3779" s="18" t="s">
        <v>184</v>
      </c>
      <c r="B3779" s="18" t="s">
        <v>9</v>
      </c>
      <c r="C3779" s="18" t="s">
        <v>10</v>
      </c>
      <c r="D3779">
        <v>0</v>
      </c>
      <c r="E3779" s="12">
        <v>0</v>
      </c>
      <c r="F3779" s="12">
        <v>225</v>
      </c>
      <c r="G3779" s="12">
        <v>599</v>
      </c>
      <c r="H3779" s="12">
        <f>Baby_Fashion__2[[#This Row],[no_of_ratings]]*Baby_Fashion__2[[#This Row],[discount_price]]</f>
        <v>0</v>
      </c>
      <c r="I3779" s="12">
        <v>374</v>
      </c>
      <c r="J3779" t="str">
        <f>IF(Baby_Fashion__2[[#This Row],[no_of_ratings]]&gt;=4,"High",IF(Baby_Fashion__2[[#This Row],[no_of_ratings]]&gt;=3,"Medium","Low"))</f>
        <v>Low</v>
      </c>
    </row>
    <row r="3780" spans="1:10" x14ac:dyDescent="0.25">
      <c r="A3780" s="18" t="s">
        <v>185</v>
      </c>
      <c r="B3780" s="18" t="s">
        <v>9</v>
      </c>
      <c r="C3780" s="18" t="s">
        <v>10</v>
      </c>
      <c r="D3780">
        <v>3</v>
      </c>
      <c r="E3780" s="12">
        <v>2</v>
      </c>
      <c r="F3780" s="12">
        <v>174</v>
      </c>
      <c r="G3780" s="12">
        <v>250</v>
      </c>
      <c r="H3780" s="12">
        <f>Baby_Fashion__2[[#This Row],[no_of_ratings]]*Baby_Fashion__2[[#This Row],[discount_price]]</f>
        <v>348</v>
      </c>
      <c r="I3780" s="12">
        <v>76</v>
      </c>
      <c r="J3780" t="str">
        <f>IF(Baby_Fashion__2[[#This Row],[no_of_ratings]]&gt;=4,"High",IF(Baby_Fashion__2[[#This Row],[no_of_ratings]]&gt;=3,"Medium","Low"))</f>
        <v>Low</v>
      </c>
    </row>
    <row r="3781" spans="1:10" x14ac:dyDescent="0.25">
      <c r="A3781" s="18" t="s">
        <v>186</v>
      </c>
      <c r="B3781" s="18" t="s">
        <v>9</v>
      </c>
      <c r="C3781" s="18" t="s">
        <v>10</v>
      </c>
      <c r="D3781">
        <v>4.5</v>
      </c>
      <c r="E3781" s="12">
        <v>8</v>
      </c>
      <c r="F3781" s="12">
        <v>569</v>
      </c>
      <c r="G3781" s="12">
        <v>999</v>
      </c>
      <c r="H3781" s="12">
        <f>Baby_Fashion__2[[#This Row],[no_of_ratings]]*Baby_Fashion__2[[#This Row],[discount_price]]</f>
        <v>4552</v>
      </c>
      <c r="I3781" s="12">
        <v>430</v>
      </c>
      <c r="J3781" t="str">
        <f>IF(Baby_Fashion__2[[#This Row],[no_of_ratings]]&gt;=4,"High",IF(Baby_Fashion__2[[#This Row],[no_of_ratings]]&gt;=3,"Medium","Low"))</f>
        <v>High</v>
      </c>
    </row>
    <row r="3782" spans="1:10" x14ac:dyDescent="0.25">
      <c r="A3782" s="18" t="s">
        <v>187</v>
      </c>
      <c r="B3782" s="18" t="s">
        <v>9</v>
      </c>
      <c r="C3782" s="18" t="s">
        <v>10</v>
      </c>
      <c r="D3782">
        <v>5</v>
      </c>
      <c r="E3782" s="12">
        <v>3</v>
      </c>
      <c r="F3782" s="12">
        <v>225</v>
      </c>
      <c r="G3782" s="12">
        <v>499</v>
      </c>
      <c r="H3782" s="12">
        <f>Baby_Fashion__2[[#This Row],[no_of_ratings]]*Baby_Fashion__2[[#This Row],[discount_price]]</f>
        <v>675</v>
      </c>
      <c r="I3782" s="12">
        <v>274</v>
      </c>
      <c r="J3782" t="str">
        <f>IF(Baby_Fashion__2[[#This Row],[no_of_ratings]]&gt;=4,"High",IF(Baby_Fashion__2[[#This Row],[no_of_ratings]]&gt;=3,"Medium","Low"))</f>
        <v>Medium</v>
      </c>
    </row>
    <row r="3783" spans="1:10" x14ac:dyDescent="0.25">
      <c r="A3783" s="18" t="s">
        <v>188</v>
      </c>
      <c r="B3783" s="18" t="s">
        <v>9</v>
      </c>
      <c r="C3783" s="18" t="s">
        <v>10</v>
      </c>
      <c r="D3783">
        <v>4.0999999999999996</v>
      </c>
      <c r="E3783" s="12">
        <v>211</v>
      </c>
      <c r="F3783" s="12">
        <v>499</v>
      </c>
      <c r="G3783" s="12">
        <v>549</v>
      </c>
      <c r="H3783" s="12">
        <f>Baby_Fashion__2[[#This Row],[no_of_ratings]]*Baby_Fashion__2[[#This Row],[discount_price]]</f>
        <v>105289</v>
      </c>
      <c r="I3783" s="12">
        <v>50</v>
      </c>
      <c r="J3783" t="str">
        <f>IF(Baby_Fashion__2[[#This Row],[no_of_ratings]]&gt;=4,"High",IF(Baby_Fashion__2[[#This Row],[no_of_ratings]]&gt;=3,"Medium","Low"))</f>
        <v>High</v>
      </c>
    </row>
    <row r="3784" spans="1:10" x14ac:dyDescent="0.25">
      <c r="A3784" s="18" t="s">
        <v>189</v>
      </c>
      <c r="B3784" s="18" t="s">
        <v>9</v>
      </c>
      <c r="C3784" s="18" t="s">
        <v>10</v>
      </c>
      <c r="D3784">
        <v>0</v>
      </c>
      <c r="E3784" s="12">
        <v>0</v>
      </c>
      <c r="F3784" s="12">
        <v>399</v>
      </c>
      <c r="G3784" s="12">
        <v>999</v>
      </c>
      <c r="H3784" s="12">
        <f>Baby_Fashion__2[[#This Row],[no_of_ratings]]*Baby_Fashion__2[[#This Row],[discount_price]]</f>
        <v>0</v>
      </c>
      <c r="I3784" s="12">
        <v>600</v>
      </c>
      <c r="J3784" t="str">
        <f>IF(Baby_Fashion__2[[#This Row],[no_of_ratings]]&gt;=4,"High",IF(Baby_Fashion__2[[#This Row],[no_of_ratings]]&gt;=3,"Medium","Low"))</f>
        <v>Low</v>
      </c>
    </row>
    <row r="3785" spans="1:10" x14ac:dyDescent="0.25">
      <c r="A3785" s="18" t="s">
        <v>190</v>
      </c>
      <c r="B3785" s="18" t="s">
        <v>9</v>
      </c>
      <c r="C3785" s="18" t="s">
        <v>10</v>
      </c>
      <c r="D3785">
        <v>2.6</v>
      </c>
      <c r="E3785" s="12">
        <v>3</v>
      </c>
      <c r="F3785" s="12">
        <v>799</v>
      </c>
      <c r="G3785" s="12">
        <v>999</v>
      </c>
      <c r="H3785" s="12">
        <f>Baby_Fashion__2[[#This Row],[no_of_ratings]]*Baby_Fashion__2[[#This Row],[discount_price]]</f>
        <v>2397</v>
      </c>
      <c r="I3785" s="12">
        <v>200</v>
      </c>
      <c r="J3785" t="str">
        <f>IF(Baby_Fashion__2[[#This Row],[no_of_ratings]]&gt;=4,"High",IF(Baby_Fashion__2[[#This Row],[no_of_ratings]]&gt;=3,"Medium","Low"))</f>
        <v>Medium</v>
      </c>
    </row>
    <row r="3786" spans="1:10" x14ac:dyDescent="0.25">
      <c r="A3786" s="18" t="s">
        <v>191</v>
      </c>
      <c r="B3786" s="18" t="s">
        <v>9</v>
      </c>
      <c r="C3786" s="18" t="s">
        <v>10</v>
      </c>
      <c r="D3786">
        <v>4.2</v>
      </c>
      <c r="E3786" s="12">
        <v>12</v>
      </c>
      <c r="F3786" s="12">
        <v>599</v>
      </c>
      <c r="G3786" s="12">
        <v>1200</v>
      </c>
      <c r="H3786" s="12">
        <f>Baby_Fashion__2[[#This Row],[no_of_ratings]]*Baby_Fashion__2[[#This Row],[discount_price]]</f>
        <v>7188</v>
      </c>
      <c r="I3786" s="12">
        <v>601</v>
      </c>
      <c r="J3786" t="str">
        <f>IF(Baby_Fashion__2[[#This Row],[no_of_ratings]]&gt;=4,"High",IF(Baby_Fashion__2[[#This Row],[no_of_ratings]]&gt;=3,"Medium","Low"))</f>
        <v>High</v>
      </c>
    </row>
    <row r="3787" spans="1:10" x14ac:dyDescent="0.25">
      <c r="A3787" s="18" t="s">
        <v>192</v>
      </c>
      <c r="B3787" s="18" t="s">
        <v>9</v>
      </c>
      <c r="C3787" s="18" t="s">
        <v>10</v>
      </c>
      <c r="D3787">
        <v>0</v>
      </c>
      <c r="E3787" s="12">
        <v>0</v>
      </c>
      <c r="F3787" s="12">
        <v>449</v>
      </c>
      <c r="G3787" s="12">
        <v>1099</v>
      </c>
      <c r="H3787" s="12">
        <f>Baby_Fashion__2[[#This Row],[no_of_ratings]]*Baby_Fashion__2[[#This Row],[discount_price]]</f>
        <v>0</v>
      </c>
      <c r="I3787" s="12">
        <v>650</v>
      </c>
      <c r="J3787" t="str">
        <f>IF(Baby_Fashion__2[[#This Row],[no_of_ratings]]&gt;=4,"High",IF(Baby_Fashion__2[[#This Row],[no_of_ratings]]&gt;=3,"Medium","Low"))</f>
        <v>Low</v>
      </c>
    </row>
    <row r="3788" spans="1:10" x14ac:dyDescent="0.25">
      <c r="A3788" s="18" t="s">
        <v>193</v>
      </c>
      <c r="B3788" s="18" t="s">
        <v>9</v>
      </c>
      <c r="C3788" s="18" t="s">
        <v>10</v>
      </c>
      <c r="D3788">
        <v>4</v>
      </c>
      <c r="E3788" s="12">
        <v>144</v>
      </c>
      <c r="F3788" s="12">
        <v>499</v>
      </c>
      <c r="G3788" s="12">
        <v>799</v>
      </c>
      <c r="H3788" s="12">
        <f>Baby_Fashion__2[[#This Row],[no_of_ratings]]*Baby_Fashion__2[[#This Row],[discount_price]]</f>
        <v>71856</v>
      </c>
      <c r="I3788" s="12">
        <v>300</v>
      </c>
      <c r="J3788" t="str">
        <f>IF(Baby_Fashion__2[[#This Row],[no_of_ratings]]&gt;=4,"High",IF(Baby_Fashion__2[[#This Row],[no_of_ratings]]&gt;=3,"Medium","Low"))</f>
        <v>High</v>
      </c>
    </row>
    <row r="3789" spans="1:10" x14ac:dyDescent="0.25">
      <c r="A3789" s="18" t="s">
        <v>194</v>
      </c>
      <c r="B3789" s="18" t="s">
        <v>9</v>
      </c>
      <c r="C3789" s="18" t="s">
        <v>10</v>
      </c>
      <c r="D3789">
        <v>0</v>
      </c>
      <c r="E3789" s="12">
        <v>0</v>
      </c>
      <c r="F3789" s="12">
        <v>469</v>
      </c>
      <c r="G3789" s="12">
        <v>1099</v>
      </c>
      <c r="H3789" s="12">
        <f>Baby_Fashion__2[[#This Row],[no_of_ratings]]*Baby_Fashion__2[[#This Row],[discount_price]]</f>
        <v>0</v>
      </c>
      <c r="I3789" s="12">
        <v>630</v>
      </c>
      <c r="J3789" t="str">
        <f>IF(Baby_Fashion__2[[#This Row],[no_of_ratings]]&gt;=4,"High",IF(Baby_Fashion__2[[#This Row],[no_of_ratings]]&gt;=3,"Medium","Low"))</f>
        <v>Low</v>
      </c>
    </row>
    <row r="3790" spans="1:10" x14ac:dyDescent="0.25">
      <c r="A3790" s="18" t="s">
        <v>195</v>
      </c>
      <c r="B3790" s="18" t="s">
        <v>9</v>
      </c>
      <c r="C3790" s="18" t="s">
        <v>10</v>
      </c>
      <c r="D3790">
        <v>3.9</v>
      </c>
      <c r="E3790" s="12">
        <v>155</v>
      </c>
      <c r="F3790" s="12">
        <v>404</v>
      </c>
      <c r="G3790" s="12">
        <v>1499</v>
      </c>
      <c r="H3790" s="12">
        <f>Baby_Fashion__2[[#This Row],[no_of_ratings]]*Baby_Fashion__2[[#This Row],[discount_price]]</f>
        <v>62620</v>
      </c>
      <c r="I3790" s="12">
        <v>1095</v>
      </c>
      <c r="J3790" t="str">
        <f>IF(Baby_Fashion__2[[#This Row],[no_of_ratings]]&gt;=4,"High",IF(Baby_Fashion__2[[#This Row],[no_of_ratings]]&gt;=3,"Medium","Low"))</f>
        <v>High</v>
      </c>
    </row>
    <row r="3791" spans="1:10" x14ac:dyDescent="0.25">
      <c r="A3791" s="18" t="s">
        <v>196</v>
      </c>
      <c r="B3791" s="18" t="s">
        <v>9</v>
      </c>
      <c r="C3791" s="18" t="s">
        <v>10</v>
      </c>
      <c r="D3791">
        <v>4.5</v>
      </c>
      <c r="E3791" s="12">
        <v>677</v>
      </c>
      <c r="F3791" s="12">
        <v>319</v>
      </c>
      <c r="G3791" s="12">
        <v>500</v>
      </c>
      <c r="H3791" s="12">
        <f>Baby_Fashion__2[[#This Row],[no_of_ratings]]*Baby_Fashion__2[[#This Row],[discount_price]]</f>
        <v>215963</v>
      </c>
      <c r="I3791" s="12">
        <v>181</v>
      </c>
      <c r="J3791" t="str">
        <f>IF(Baby_Fashion__2[[#This Row],[no_of_ratings]]&gt;=4,"High",IF(Baby_Fashion__2[[#This Row],[no_of_ratings]]&gt;=3,"Medium","Low"))</f>
        <v>High</v>
      </c>
    </row>
    <row r="3792" spans="1:10" x14ac:dyDescent="0.25">
      <c r="A3792" s="18" t="s">
        <v>197</v>
      </c>
      <c r="B3792" s="18" t="s">
        <v>9</v>
      </c>
      <c r="C3792" s="18" t="s">
        <v>10</v>
      </c>
      <c r="D3792">
        <v>3.8</v>
      </c>
      <c r="E3792" s="12">
        <v>35</v>
      </c>
      <c r="F3792" s="12">
        <v>202</v>
      </c>
      <c r="G3792" s="12">
        <v>599</v>
      </c>
      <c r="H3792" s="12">
        <f>Baby_Fashion__2[[#This Row],[no_of_ratings]]*Baby_Fashion__2[[#This Row],[discount_price]]</f>
        <v>7070</v>
      </c>
      <c r="I3792" s="12">
        <v>397</v>
      </c>
      <c r="J3792" t="str">
        <f>IF(Baby_Fashion__2[[#This Row],[no_of_ratings]]&gt;=4,"High",IF(Baby_Fashion__2[[#This Row],[no_of_ratings]]&gt;=3,"Medium","Low"))</f>
        <v>High</v>
      </c>
    </row>
    <row r="3793" spans="1:10" x14ac:dyDescent="0.25">
      <c r="A3793" s="18" t="s">
        <v>198</v>
      </c>
      <c r="B3793" s="18" t="s">
        <v>9</v>
      </c>
      <c r="C3793" s="18" t="s">
        <v>10</v>
      </c>
      <c r="D3793">
        <v>5</v>
      </c>
      <c r="E3793" s="12">
        <v>1</v>
      </c>
      <c r="F3793" s="12">
        <v>499</v>
      </c>
      <c r="G3793" s="12">
        <v>999</v>
      </c>
      <c r="H3793" s="12">
        <f>Baby_Fashion__2[[#This Row],[no_of_ratings]]*Baby_Fashion__2[[#This Row],[discount_price]]</f>
        <v>499</v>
      </c>
      <c r="I3793" s="12">
        <v>500</v>
      </c>
      <c r="J3793" t="str">
        <f>IF(Baby_Fashion__2[[#This Row],[no_of_ratings]]&gt;=4,"High",IF(Baby_Fashion__2[[#This Row],[no_of_ratings]]&gt;=3,"Medium","Low"))</f>
        <v>Low</v>
      </c>
    </row>
    <row r="3794" spans="1:10" x14ac:dyDescent="0.25">
      <c r="A3794" s="18" t="s">
        <v>199</v>
      </c>
      <c r="B3794" s="18" t="s">
        <v>9</v>
      </c>
      <c r="C3794" s="18" t="s">
        <v>10</v>
      </c>
      <c r="D3794">
        <v>3</v>
      </c>
      <c r="E3794" s="12">
        <v>1</v>
      </c>
      <c r="F3794" s="12">
        <v>329</v>
      </c>
      <c r="G3794" s="12">
        <v>499</v>
      </c>
      <c r="H3794" s="12">
        <f>Baby_Fashion__2[[#This Row],[no_of_ratings]]*Baby_Fashion__2[[#This Row],[discount_price]]</f>
        <v>329</v>
      </c>
      <c r="I3794" s="12">
        <v>170</v>
      </c>
      <c r="J3794" t="str">
        <f>IF(Baby_Fashion__2[[#This Row],[no_of_ratings]]&gt;=4,"High",IF(Baby_Fashion__2[[#This Row],[no_of_ratings]]&gt;=3,"Medium","Low"))</f>
        <v>Low</v>
      </c>
    </row>
    <row r="3795" spans="1:10" x14ac:dyDescent="0.25">
      <c r="A3795" s="18" t="s">
        <v>196</v>
      </c>
      <c r="B3795" s="18" t="s">
        <v>9</v>
      </c>
      <c r="C3795" s="18" t="s">
        <v>10</v>
      </c>
      <c r="D3795">
        <v>4.5</v>
      </c>
      <c r="E3795" s="12">
        <v>677</v>
      </c>
      <c r="F3795" s="12">
        <v>319</v>
      </c>
      <c r="G3795" s="12">
        <v>500</v>
      </c>
      <c r="H3795" s="12">
        <f>Baby_Fashion__2[[#This Row],[no_of_ratings]]*Baby_Fashion__2[[#This Row],[discount_price]]</f>
        <v>215963</v>
      </c>
      <c r="I3795" s="12">
        <v>181</v>
      </c>
      <c r="J3795" t="str">
        <f>IF(Baby_Fashion__2[[#This Row],[no_of_ratings]]&gt;=4,"High",IF(Baby_Fashion__2[[#This Row],[no_of_ratings]]&gt;=3,"Medium","Low"))</f>
        <v>High</v>
      </c>
    </row>
    <row r="3796" spans="1:10" x14ac:dyDescent="0.25">
      <c r="A3796" s="18" t="s">
        <v>197</v>
      </c>
      <c r="B3796" s="18" t="s">
        <v>9</v>
      </c>
      <c r="C3796" s="18" t="s">
        <v>10</v>
      </c>
      <c r="D3796">
        <v>3.8</v>
      </c>
      <c r="E3796" s="12">
        <v>35</v>
      </c>
      <c r="F3796" s="12">
        <v>202</v>
      </c>
      <c r="G3796" s="12">
        <v>599</v>
      </c>
      <c r="H3796" s="12">
        <f>Baby_Fashion__2[[#This Row],[no_of_ratings]]*Baby_Fashion__2[[#This Row],[discount_price]]</f>
        <v>7070</v>
      </c>
      <c r="I3796" s="12">
        <v>397</v>
      </c>
      <c r="J3796" t="str">
        <f>IF(Baby_Fashion__2[[#This Row],[no_of_ratings]]&gt;=4,"High",IF(Baby_Fashion__2[[#This Row],[no_of_ratings]]&gt;=3,"Medium","Low"))</f>
        <v>High</v>
      </c>
    </row>
    <row r="3797" spans="1:10" x14ac:dyDescent="0.25">
      <c r="A3797" s="18" t="s">
        <v>200</v>
      </c>
      <c r="B3797" s="18" t="s">
        <v>9</v>
      </c>
      <c r="C3797" s="18" t="s">
        <v>10</v>
      </c>
      <c r="D3797">
        <v>3.2</v>
      </c>
      <c r="E3797" s="12">
        <v>7</v>
      </c>
      <c r="F3797" s="12">
        <v>215</v>
      </c>
      <c r="G3797" s="12">
        <v>240</v>
      </c>
      <c r="H3797" s="12">
        <f>Baby_Fashion__2[[#This Row],[no_of_ratings]]*Baby_Fashion__2[[#This Row],[discount_price]]</f>
        <v>1505</v>
      </c>
      <c r="I3797" s="12">
        <v>25</v>
      </c>
      <c r="J3797" t="str">
        <f>IF(Baby_Fashion__2[[#This Row],[no_of_ratings]]&gt;=4,"High",IF(Baby_Fashion__2[[#This Row],[no_of_ratings]]&gt;=3,"Medium","Low"))</f>
        <v>High</v>
      </c>
    </row>
    <row r="3798" spans="1:10" x14ac:dyDescent="0.25">
      <c r="A3798" s="18" t="s">
        <v>201</v>
      </c>
      <c r="B3798" s="18" t="s">
        <v>9</v>
      </c>
      <c r="C3798" s="18" t="s">
        <v>10</v>
      </c>
      <c r="D3798">
        <v>3.8</v>
      </c>
      <c r="E3798" s="12">
        <v>25</v>
      </c>
      <c r="F3798" s="12">
        <v>449</v>
      </c>
      <c r="G3798" s="12">
        <v>799</v>
      </c>
      <c r="H3798" s="12">
        <f>Baby_Fashion__2[[#This Row],[no_of_ratings]]*Baby_Fashion__2[[#This Row],[discount_price]]</f>
        <v>11225</v>
      </c>
      <c r="I3798" s="12">
        <v>350</v>
      </c>
      <c r="J3798" t="str">
        <f>IF(Baby_Fashion__2[[#This Row],[no_of_ratings]]&gt;=4,"High",IF(Baby_Fashion__2[[#This Row],[no_of_ratings]]&gt;=3,"Medium","Low"))</f>
        <v>High</v>
      </c>
    </row>
    <row r="3799" spans="1:10" x14ac:dyDescent="0.25">
      <c r="A3799" s="18" t="s">
        <v>202</v>
      </c>
      <c r="B3799" s="18" t="s">
        <v>9</v>
      </c>
      <c r="C3799" s="18" t="s">
        <v>10</v>
      </c>
      <c r="D3799">
        <v>3.7</v>
      </c>
      <c r="E3799" s="12">
        <v>3</v>
      </c>
      <c r="F3799" s="12">
        <v>199</v>
      </c>
      <c r="G3799" s="12">
        <v>999</v>
      </c>
      <c r="H3799" s="12">
        <f>Baby_Fashion__2[[#This Row],[no_of_ratings]]*Baby_Fashion__2[[#This Row],[discount_price]]</f>
        <v>597</v>
      </c>
      <c r="I3799" s="12">
        <v>800</v>
      </c>
      <c r="J3799" t="str">
        <f>IF(Baby_Fashion__2[[#This Row],[no_of_ratings]]&gt;=4,"High",IF(Baby_Fashion__2[[#This Row],[no_of_ratings]]&gt;=3,"Medium","Low"))</f>
        <v>Medium</v>
      </c>
    </row>
    <row r="3800" spans="1:10" x14ac:dyDescent="0.25">
      <c r="A3800" s="18" t="s">
        <v>203</v>
      </c>
      <c r="B3800" s="18" t="s">
        <v>9</v>
      </c>
      <c r="C3800" s="18" t="s">
        <v>10</v>
      </c>
      <c r="D3800">
        <v>4</v>
      </c>
      <c r="E3800" s="12">
        <v>3130</v>
      </c>
      <c r="F3800" s="12">
        <v>329</v>
      </c>
      <c r="G3800" s="12">
        <v>970</v>
      </c>
      <c r="H3800" s="12">
        <f>Baby_Fashion__2[[#This Row],[no_of_ratings]]*Baby_Fashion__2[[#This Row],[discount_price]]</f>
        <v>1029770</v>
      </c>
      <c r="I3800" s="12">
        <v>641</v>
      </c>
      <c r="J3800" t="str">
        <f>IF(Baby_Fashion__2[[#This Row],[no_of_ratings]]&gt;=4,"High",IF(Baby_Fashion__2[[#This Row],[no_of_ratings]]&gt;=3,"Medium","Low"))</f>
        <v>High</v>
      </c>
    </row>
    <row r="3801" spans="1:10" x14ac:dyDescent="0.25">
      <c r="A3801" s="18" t="s">
        <v>204</v>
      </c>
      <c r="B3801" s="18" t="s">
        <v>9</v>
      </c>
      <c r="C3801" s="18" t="s">
        <v>10</v>
      </c>
      <c r="D3801">
        <v>2.5</v>
      </c>
      <c r="E3801" s="12">
        <v>3</v>
      </c>
      <c r="F3801" s="12">
        <v>1499</v>
      </c>
      <c r="G3801" s="12">
        <v>2999</v>
      </c>
      <c r="H3801" s="12">
        <f>Baby_Fashion__2[[#This Row],[no_of_ratings]]*Baby_Fashion__2[[#This Row],[discount_price]]</f>
        <v>4497</v>
      </c>
      <c r="I3801" s="12">
        <v>1500</v>
      </c>
      <c r="J3801" t="str">
        <f>IF(Baby_Fashion__2[[#This Row],[no_of_ratings]]&gt;=4,"High",IF(Baby_Fashion__2[[#This Row],[no_of_ratings]]&gt;=3,"Medium","Low"))</f>
        <v>Medium</v>
      </c>
    </row>
    <row r="3802" spans="1:10" x14ac:dyDescent="0.25">
      <c r="A3802" s="18" t="s">
        <v>205</v>
      </c>
      <c r="B3802" s="18" t="s">
        <v>9</v>
      </c>
      <c r="C3802" s="18" t="s">
        <v>10</v>
      </c>
      <c r="D3802">
        <v>4.4000000000000004</v>
      </c>
      <c r="E3802" s="12">
        <v>10</v>
      </c>
      <c r="F3802" s="12">
        <v>799</v>
      </c>
      <c r="G3802" s="12">
        <v>1499</v>
      </c>
      <c r="H3802" s="12">
        <f>Baby_Fashion__2[[#This Row],[no_of_ratings]]*Baby_Fashion__2[[#This Row],[discount_price]]</f>
        <v>7990</v>
      </c>
      <c r="I3802" s="12">
        <v>700</v>
      </c>
      <c r="J3802" t="str">
        <f>IF(Baby_Fashion__2[[#This Row],[no_of_ratings]]&gt;=4,"High",IF(Baby_Fashion__2[[#This Row],[no_of_ratings]]&gt;=3,"Medium","Low"))</f>
        <v>High</v>
      </c>
    </row>
    <row r="3803" spans="1:10" x14ac:dyDescent="0.25">
      <c r="A3803" s="18" t="s">
        <v>206</v>
      </c>
      <c r="B3803" s="18" t="s">
        <v>9</v>
      </c>
      <c r="C3803" s="18" t="s">
        <v>10</v>
      </c>
      <c r="D3803">
        <v>4.2</v>
      </c>
      <c r="E3803" s="12">
        <v>368</v>
      </c>
      <c r="F3803" s="12">
        <v>599</v>
      </c>
      <c r="G3803" s="12">
        <v>1299</v>
      </c>
      <c r="H3803" s="12">
        <f>Baby_Fashion__2[[#This Row],[no_of_ratings]]*Baby_Fashion__2[[#This Row],[discount_price]]</f>
        <v>220432</v>
      </c>
      <c r="I3803" s="12">
        <v>700</v>
      </c>
      <c r="J3803" t="str">
        <f>IF(Baby_Fashion__2[[#This Row],[no_of_ratings]]&gt;=4,"High",IF(Baby_Fashion__2[[#This Row],[no_of_ratings]]&gt;=3,"Medium","Low"))</f>
        <v>High</v>
      </c>
    </row>
    <row r="3804" spans="1:10" x14ac:dyDescent="0.25">
      <c r="A3804" s="18" t="s">
        <v>207</v>
      </c>
      <c r="B3804" s="18" t="s">
        <v>9</v>
      </c>
      <c r="C3804" s="18" t="s">
        <v>10</v>
      </c>
      <c r="D3804">
        <v>4.4000000000000004</v>
      </c>
      <c r="E3804" s="12">
        <v>14</v>
      </c>
      <c r="F3804" s="12">
        <v>399</v>
      </c>
      <c r="G3804" s="12">
        <v>499</v>
      </c>
      <c r="H3804" s="12">
        <f>Baby_Fashion__2[[#This Row],[no_of_ratings]]*Baby_Fashion__2[[#This Row],[discount_price]]</f>
        <v>5586</v>
      </c>
      <c r="I3804" s="12">
        <v>100</v>
      </c>
      <c r="J3804" t="str">
        <f>IF(Baby_Fashion__2[[#This Row],[no_of_ratings]]&gt;=4,"High",IF(Baby_Fashion__2[[#This Row],[no_of_ratings]]&gt;=3,"Medium","Low"))</f>
        <v>High</v>
      </c>
    </row>
    <row r="3805" spans="1:10" x14ac:dyDescent="0.25">
      <c r="A3805" s="18" t="s">
        <v>208</v>
      </c>
      <c r="B3805" s="18" t="s">
        <v>9</v>
      </c>
      <c r="C3805" s="18" t="s">
        <v>10</v>
      </c>
      <c r="D3805">
        <v>4</v>
      </c>
      <c r="E3805" s="12">
        <v>278</v>
      </c>
      <c r="F3805" s="12">
        <v>437</v>
      </c>
      <c r="G3805" s="12">
        <v>514.5</v>
      </c>
      <c r="H3805" s="12">
        <f>Baby_Fashion__2[[#This Row],[no_of_ratings]]*Baby_Fashion__2[[#This Row],[discount_price]]</f>
        <v>121486</v>
      </c>
      <c r="I3805" s="12">
        <v>77.5</v>
      </c>
      <c r="J3805" t="str">
        <f>IF(Baby_Fashion__2[[#This Row],[no_of_ratings]]&gt;=4,"High",IF(Baby_Fashion__2[[#This Row],[no_of_ratings]]&gt;=3,"Medium","Low"))</f>
        <v>High</v>
      </c>
    </row>
    <row r="3806" spans="1:10" x14ac:dyDescent="0.25">
      <c r="A3806" s="18" t="s">
        <v>209</v>
      </c>
      <c r="B3806" s="18" t="s">
        <v>9</v>
      </c>
      <c r="C3806" s="18" t="s">
        <v>10</v>
      </c>
      <c r="D3806">
        <v>0</v>
      </c>
      <c r="E3806" s="12">
        <v>0</v>
      </c>
      <c r="F3806" s="12">
        <v>375</v>
      </c>
      <c r="G3806" s="12">
        <v>2095</v>
      </c>
      <c r="H3806" s="12">
        <f>Baby_Fashion__2[[#This Row],[no_of_ratings]]*Baby_Fashion__2[[#This Row],[discount_price]]</f>
        <v>0</v>
      </c>
      <c r="I3806" s="12">
        <v>1720</v>
      </c>
      <c r="J3806" t="str">
        <f>IF(Baby_Fashion__2[[#This Row],[no_of_ratings]]&gt;=4,"High",IF(Baby_Fashion__2[[#This Row],[no_of_ratings]]&gt;=3,"Medium","Low"))</f>
        <v>Low</v>
      </c>
    </row>
    <row r="3807" spans="1:10" x14ac:dyDescent="0.25">
      <c r="A3807" s="18" t="s">
        <v>210</v>
      </c>
      <c r="B3807" s="18" t="s">
        <v>9</v>
      </c>
      <c r="C3807" s="18" t="s">
        <v>10</v>
      </c>
      <c r="D3807">
        <v>3.8</v>
      </c>
      <c r="E3807" s="12">
        <v>28</v>
      </c>
      <c r="F3807" s="12">
        <v>265</v>
      </c>
      <c r="G3807" s="12">
        <v>498</v>
      </c>
      <c r="H3807" s="12">
        <f>Baby_Fashion__2[[#This Row],[no_of_ratings]]*Baby_Fashion__2[[#This Row],[discount_price]]</f>
        <v>7420</v>
      </c>
      <c r="I3807" s="12">
        <v>233</v>
      </c>
      <c r="J3807" t="str">
        <f>IF(Baby_Fashion__2[[#This Row],[no_of_ratings]]&gt;=4,"High",IF(Baby_Fashion__2[[#This Row],[no_of_ratings]]&gt;=3,"Medium","Low"))</f>
        <v>High</v>
      </c>
    </row>
    <row r="3808" spans="1:10" x14ac:dyDescent="0.25">
      <c r="A3808" s="18" t="s">
        <v>211</v>
      </c>
      <c r="B3808" s="18" t="s">
        <v>9</v>
      </c>
      <c r="C3808" s="18" t="s">
        <v>10</v>
      </c>
      <c r="D3808">
        <v>5</v>
      </c>
      <c r="E3808" s="12">
        <v>1</v>
      </c>
      <c r="F3808" s="12">
        <v>385</v>
      </c>
      <c r="G3808" s="12">
        <v>999</v>
      </c>
      <c r="H3808" s="12">
        <f>Baby_Fashion__2[[#This Row],[no_of_ratings]]*Baby_Fashion__2[[#This Row],[discount_price]]</f>
        <v>385</v>
      </c>
      <c r="I3808" s="12">
        <v>614</v>
      </c>
      <c r="J3808" t="str">
        <f>IF(Baby_Fashion__2[[#This Row],[no_of_ratings]]&gt;=4,"High",IF(Baby_Fashion__2[[#This Row],[no_of_ratings]]&gt;=3,"Medium","Low"))</f>
        <v>Low</v>
      </c>
    </row>
    <row r="3809" spans="1:10" x14ac:dyDescent="0.25">
      <c r="A3809" s="18" t="s">
        <v>212</v>
      </c>
      <c r="B3809" s="18" t="s">
        <v>9</v>
      </c>
      <c r="C3809" s="18" t="s">
        <v>10</v>
      </c>
      <c r="D3809">
        <v>3.9</v>
      </c>
      <c r="E3809" s="12">
        <v>220</v>
      </c>
      <c r="F3809" s="12">
        <v>549</v>
      </c>
      <c r="G3809" s="12">
        <v>899</v>
      </c>
      <c r="H3809" s="12">
        <f>Baby_Fashion__2[[#This Row],[no_of_ratings]]*Baby_Fashion__2[[#This Row],[discount_price]]</f>
        <v>120780</v>
      </c>
      <c r="I3809" s="12">
        <v>350</v>
      </c>
      <c r="J3809" t="str">
        <f>IF(Baby_Fashion__2[[#This Row],[no_of_ratings]]&gt;=4,"High",IF(Baby_Fashion__2[[#This Row],[no_of_ratings]]&gt;=3,"Medium","Low"))</f>
        <v>High</v>
      </c>
    </row>
    <row r="3810" spans="1:10" x14ac:dyDescent="0.25">
      <c r="A3810" s="18" t="s">
        <v>213</v>
      </c>
      <c r="B3810" s="18" t="s">
        <v>9</v>
      </c>
      <c r="C3810" s="18" t="s">
        <v>10</v>
      </c>
      <c r="D3810">
        <v>3.7</v>
      </c>
      <c r="E3810" s="12">
        <v>246</v>
      </c>
      <c r="F3810" s="12">
        <v>379</v>
      </c>
      <c r="G3810" s="12">
        <v>399</v>
      </c>
      <c r="H3810" s="12">
        <f>Baby_Fashion__2[[#This Row],[no_of_ratings]]*Baby_Fashion__2[[#This Row],[discount_price]]</f>
        <v>93234</v>
      </c>
      <c r="I3810" s="12">
        <v>20</v>
      </c>
      <c r="J3810" t="str">
        <f>IF(Baby_Fashion__2[[#This Row],[no_of_ratings]]&gt;=4,"High",IF(Baby_Fashion__2[[#This Row],[no_of_ratings]]&gt;=3,"Medium","Low"))</f>
        <v>High</v>
      </c>
    </row>
    <row r="3811" spans="1:10" x14ac:dyDescent="0.25">
      <c r="A3811" s="18" t="s">
        <v>214</v>
      </c>
      <c r="B3811" s="18" t="s">
        <v>9</v>
      </c>
      <c r="C3811" s="18" t="s">
        <v>10</v>
      </c>
      <c r="D3811">
        <v>3</v>
      </c>
      <c r="E3811" s="12">
        <v>1</v>
      </c>
      <c r="F3811" s="12">
        <v>399</v>
      </c>
      <c r="G3811" s="12">
        <v>699</v>
      </c>
      <c r="H3811" s="12">
        <f>Baby_Fashion__2[[#This Row],[no_of_ratings]]*Baby_Fashion__2[[#This Row],[discount_price]]</f>
        <v>399</v>
      </c>
      <c r="I3811" s="12">
        <v>300</v>
      </c>
      <c r="J3811" t="str">
        <f>IF(Baby_Fashion__2[[#This Row],[no_of_ratings]]&gt;=4,"High",IF(Baby_Fashion__2[[#This Row],[no_of_ratings]]&gt;=3,"Medium","Low"))</f>
        <v>Low</v>
      </c>
    </row>
    <row r="3812" spans="1:10" x14ac:dyDescent="0.25">
      <c r="A3812" s="18" t="s">
        <v>215</v>
      </c>
      <c r="B3812" s="18" t="s">
        <v>9</v>
      </c>
      <c r="C3812" s="18" t="s">
        <v>10</v>
      </c>
      <c r="D3812">
        <v>0</v>
      </c>
      <c r="E3812" s="12">
        <v>0</v>
      </c>
      <c r="F3812" s="12">
        <v>890</v>
      </c>
      <c r="G3812" s="12">
        <v>1595</v>
      </c>
      <c r="H3812" s="12">
        <f>Baby_Fashion__2[[#This Row],[no_of_ratings]]*Baby_Fashion__2[[#This Row],[discount_price]]</f>
        <v>0</v>
      </c>
      <c r="I3812" s="12">
        <v>705</v>
      </c>
      <c r="J3812" t="str">
        <f>IF(Baby_Fashion__2[[#This Row],[no_of_ratings]]&gt;=4,"High",IF(Baby_Fashion__2[[#This Row],[no_of_ratings]]&gt;=3,"Medium","Low"))</f>
        <v>Low</v>
      </c>
    </row>
    <row r="3813" spans="1:10" x14ac:dyDescent="0.25">
      <c r="A3813" s="18" t="s">
        <v>216</v>
      </c>
      <c r="B3813" s="18" t="s">
        <v>9</v>
      </c>
      <c r="C3813" s="18" t="s">
        <v>10</v>
      </c>
      <c r="D3813">
        <v>3.6</v>
      </c>
      <c r="E3813" s="12">
        <v>34</v>
      </c>
      <c r="F3813" s="12">
        <v>449</v>
      </c>
      <c r="G3813" s="12">
        <v>1998</v>
      </c>
      <c r="H3813" s="12">
        <f>Baby_Fashion__2[[#This Row],[no_of_ratings]]*Baby_Fashion__2[[#This Row],[discount_price]]</f>
        <v>15266</v>
      </c>
      <c r="I3813" s="12">
        <v>1549</v>
      </c>
      <c r="J3813" t="str">
        <f>IF(Baby_Fashion__2[[#This Row],[no_of_ratings]]&gt;=4,"High",IF(Baby_Fashion__2[[#This Row],[no_of_ratings]]&gt;=3,"Medium","Low"))</f>
        <v>High</v>
      </c>
    </row>
    <row r="3814" spans="1:10" x14ac:dyDescent="0.25">
      <c r="A3814" s="18" t="s">
        <v>217</v>
      </c>
      <c r="B3814" s="18" t="s">
        <v>9</v>
      </c>
      <c r="C3814" s="18" t="s">
        <v>10</v>
      </c>
      <c r="D3814">
        <v>0</v>
      </c>
      <c r="E3814" s="12">
        <v>0</v>
      </c>
      <c r="F3814" s="12">
        <v>499</v>
      </c>
      <c r="G3814" s="12">
        <v>799</v>
      </c>
      <c r="H3814" s="12">
        <f>Baby_Fashion__2[[#This Row],[no_of_ratings]]*Baby_Fashion__2[[#This Row],[discount_price]]</f>
        <v>0</v>
      </c>
      <c r="I3814" s="12">
        <v>300</v>
      </c>
      <c r="J3814" t="str">
        <f>IF(Baby_Fashion__2[[#This Row],[no_of_ratings]]&gt;=4,"High",IF(Baby_Fashion__2[[#This Row],[no_of_ratings]]&gt;=3,"Medium","Low"))</f>
        <v>Low</v>
      </c>
    </row>
    <row r="3815" spans="1:10" x14ac:dyDescent="0.25">
      <c r="A3815" s="18" t="s">
        <v>218</v>
      </c>
      <c r="B3815" s="18" t="s">
        <v>9</v>
      </c>
      <c r="C3815" s="18" t="s">
        <v>10</v>
      </c>
      <c r="D3815">
        <v>4.0999999999999996</v>
      </c>
      <c r="E3815" s="12">
        <v>52</v>
      </c>
      <c r="F3815" s="12">
        <v>270</v>
      </c>
      <c r="G3815" s="12">
        <v>999</v>
      </c>
      <c r="H3815" s="12">
        <f>Baby_Fashion__2[[#This Row],[no_of_ratings]]*Baby_Fashion__2[[#This Row],[discount_price]]</f>
        <v>14040</v>
      </c>
      <c r="I3815" s="12">
        <v>729</v>
      </c>
      <c r="J3815" t="str">
        <f>IF(Baby_Fashion__2[[#This Row],[no_of_ratings]]&gt;=4,"High",IF(Baby_Fashion__2[[#This Row],[no_of_ratings]]&gt;=3,"Medium","Low"))</f>
        <v>High</v>
      </c>
    </row>
    <row r="3816" spans="1:10" x14ac:dyDescent="0.25">
      <c r="A3816" s="18" t="s">
        <v>219</v>
      </c>
      <c r="B3816" s="18" t="s">
        <v>9</v>
      </c>
      <c r="C3816" s="18" t="s">
        <v>10</v>
      </c>
      <c r="D3816">
        <v>0</v>
      </c>
      <c r="E3816" s="12">
        <v>0</v>
      </c>
      <c r="F3816" s="12">
        <v>299</v>
      </c>
      <c r="G3816" s="12">
        <v>599</v>
      </c>
      <c r="H3816" s="12">
        <f>Baby_Fashion__2[[#This Row],[no_of_ratings]]*Baby_Fashion__2[[#This Row],[discount_price]]</f>
        <v>0</v>
      </c>
      <c r="I3816" s="12">
        <v>300</v>
      </c>
      <c r="J3816" t="str">
        <f>IF(Baby_Fashion__2[[#This Row],[no_of_ratings]]&gt;=4,"High",IF(Baby_Fashion__2[[#This Row],[no_of_ratings]]&gt;=3,"Medium","Low"))</f>
        <v>Low</v>
      </c>
    </row>
    <row r="3817" spans="1:10" x14ac:dyDescent="0.25">
      <c r="A3817" s="18" t="s">
        <v>220</v>
      </c>
      <c r="B3817" s="18" t="s">
        <v>9</v>
      </c>
      <c r="C3817" s="18" t="s">
        <v>10</v>
      </c>
      <c r="D3817">
        <v>3.3</v>
      </c>
      <c r="E3817" s="12">
        <v>4</v>
      </c>
      <c r="F3817" s="12">
        <v>1100</v>
      </c>
      <c r="G3817" s="12">
        <v>2999</v>
      </c>
      <c r="H3817" s="12">
        <f>Baby_Fashion__2[[#This Row],[no_of_ratings]]*Baby_Fashion__2[[#This Row],[discount_price]]</f>
        <v>4400</v>
      </c>
      <c r="I3817" s="12">
        <v>1899</v>
      </c>
      <c r="J3817" t="str">
        <f>IF(Baby_Fashion__2[[#This Row],[no_of_ratings]]&gt;=4,"High",IF(Baby_Fashion__2[[#This Row],[no_of_ratings]]&gt;=3,"Medium","Low"))</f>
        <v>High</v>
      </c>
    </row>
    <row r="3818" spans="1:10" x14ac:dyDescent="0.25">
      <c r="A3818" s="18" t="s">
        <v>221</v>
      </c>
      <c r="B3818" s="18" t="s">
        <v>9</v>
      </c>
      <c r="C3818" s="18" t="s">
        <v>10</v>
      </c>
      <c r="D3818">
        <v>3.9</v>
      </c>
      <c r="E3818" s="12">
        <v>341</v>
      </c>
      <c r="F3818" s="12">
        <v>399</v>
      </c>
      <c r="G3818" s="12">
        <v>1399</v>
      </c>
      <c r="H3818" s="12">
        <f>Baby_Fashion__2[[#This Row],[no_of_ratings]]*Baby_Fashion__2[[#This Row],[discount_price]]</f>
        <v>136059</v>
      </c>
      <c r="I3818" s="12">
        <v>1000</v>
      </c>
      <c r="J3818" t="str">
        <f>IF(Baby_Fashion__2[[#This Row],[no_of_ratings]]&gt;=4,"High",IF(Baby_Fashion__2[[#This Row],[no_of_ratings]]&gt;=3,"Medium","Low"))</f>
        <v>High</v>
      </c>
    </row>
    <row r="3819" spans="1:10" x14ac:dyDescent="0.25">
      <c r="A3819" s="18" t="s">
        <v>222</v>
      </c>
      <c r="B3819" s="18" t="s">
        <v>9</v>
      </c>
      <c r="C3819" s="18" t="s">
        <v>10</v>
      </c>
      <c r="D3819">
        <v>4.3</v>
      </c>
      <c r="E3819" s="12">
        <v>15</v>
      </c>
      <c r="F3819" s="12">
        <v>299</v>
      </c>
      <c r="G3819" s="12">
        <v>499</v>
      </c>
      <c r="H3819" s="12">
        <f>Baby_Fashion__2[[#This Row],[no_of_ratings]]*Baby_Fashion__2[[#This Row],[discount_price]]</f>
        <v>4485</v>
      </c>
      <c r="I3819" s="12">
        <v>200</v>
      </c>
      <c r="J3819" t="str">
        <f>IF(Baby_Fashion__2[[#This Row],[no_of_ratings]]&gt;=4,"High",IF(Baby_Fashion__2[[#This Row],[no_of_ratings]]&gt;=3,"Medium","Low"))</f>
        <v>High</v>
      </c>
    </row>
    <row r="3820" spans="1:10" x14ac:dyDescent="0.25">
      <c r="A3820" s="18" t="s">
        <v>223</v>
      </c>
      <c r="B3820" s="18" t="s">
        <v>9</v>
      </c>
      <c r="C3820" s="18" t="s">
        <v>10</v>
      </c>
      <c r="D3820">
        <v>3.9</v>
      </c>
      <c r="E3820" s="12">
        <v>125</v>
      </c>
      <c r="F3820" s="12">
        <v>328</v>
      </c>
      <c r="G3820" s="12">
        <v>1097</v>
      </c>
      <c r="H3820" s="12">
        <f>Baby_Fashion__2[[#This Row],[no_of_ratings]]*Baby_Fashion__2[[#This Row],[discount_price]]</f>
        <v>41000</v>
      </c>
      <c r="I3820" s="12">
        <v>769</v>
      </c>
      <c r="J3820" t="str">
        <f>IF(Baby_Fashion__2[[#This Row],[no_of_ratings]]&gt;=4,"High",IF(Baby_Fashion__2[[#This Row],[no_of_ratings]]&gt;=3,"Medium","Low"))</f>
        <v>High</v>
      </c>
    </row>
    <row r="3821" spans="1:10" x14ac:dyDescent="0.25">
      <c r="A3821" s="18" t="s">
        <v>224</v>
      </c>
      <c r="B3821" s="18" t="s">
        <v>9</v>
      </c>
      <c r="C3821" s="18" t="s">
        <v>10</v>
      </c>
      <c r="D3821">
        <v>4</v>
      </c>
      <c r="E3821" s="12">
        <v>276</v>
      </c>
      <c r="F3821" s="12">
        <v>325.5</v>
      </c>
      <c r="G3821" s="12">
        <v>699</v>
      </c>
      <c r="H3821" s="12">
        <f>Baby_Fashion__2[[#This Row],[no_of_ratings]]*Baby_Fashion__2[[#This Row],[discount_price]]</f>
        <v>89838</v>
      </c>
      <c r="I3821" s="12">
        <v>373.5</v>
      </c>
      <c r="J3821" t="str">
        <f>IF(Baby_Fashion__2[[#This Row],[no_of_ratings]]&gt;=4,"High",IF(Baby_Fashion__2[[#This Row],[no_of_ratings]]&gt;=3,"Medium","Low"))</f>
        <v>High</v>
      </c>
    </row>
    <row r="3822" spans="1:10" x14ac:dyDescent="0.25">
      <c r="A3822" s="18" t="s">
        <v>225</v>
      </c>
      <c r="B3822" s="18" t="s">
        <v>9</v>
      </c>
      <c r="C3822" s="18" t="s">
        <v>10</v>
      </c>
      <c r="D3822">
        <v>4.3</v>
      </c>
      <c r="E3822" s="12">
        <v>3</v>
      </c>
      <c r="F3822" s="12">
        <v>399</v>
      </c>
      <c r="G3822" s="12">
        <v>699</v>
      </c>
      <c r="H3822" s="12">
        <f>Baby_Fashion__2[[#This Row],[no_of_ratings]]*Baby_Fashion__2[[#This Row],[discount_price]]</f>
        <v>1197</v>
      </c>
      <c r="I3822" s="12">
        <v>300</v>
      </c>
      <c r="J3822" t="str">
        <f>IF(Baby_Fashion__2[[#This Row],[no_of_ratings]]&gt;=4,"High",IF(Baby_Fashion__2[[#This Row],[no_of_ratings]]&gt;=3,"Medium","Low"))</f>
        <v>Medium</v>
      </c>
    </row>
    <row r="3823" spans="1:10" x14ac:dyDescent="0.25">
      <c r="A3823" s="18" t="s">
        <v>226</v>
      </c>
      <c r="B3823" s="18" t="s">
        <v>9</v>
      </c>
      <c r="C3823" s="18" t="s">
        <v>10</v>
      </c>
      <c r="D3823">
        <v>0</v>
      </c>
      <c r="E3823" s="12">
        <v>0</v>
      </c>
      <c r="F3823" s="12">
        <v>149</v>
      </c>
      <c r="G3823" s="12">
        <v>549</v>
      </c>
      <c r="H3823" s="12">
        <f>Baby_Fashion__2[[#This Row],[no_of_ratings]]*Baby_Fashion__2[[#This Row],[discount_price]]</f>
        <v>0</v>
      </c>
      <c r="I3823" s="12">
        <v>400</v>
      </c>
      <c r="J3823" t="str">
        <f>IF(Baby_Fashion__2[[#This Row],[no_of_ratings]]&gt;=4,"High",IF(Baby_Fashion__2[[#This Row],[no_of_ratings]]&gt;=3,"Medium","Low"))</f>
        <v>Low</v>
      </c>
    </row>
    <row r="3824" spans="1:10" x14ac:dyDescent="0.25">
      <c r="A3824" s="18" t="s">
        <v>227</v>
      </c>
      <c r="B3824" s="18" t="s">
        <v>9</v>
      </c>
      <c r="C3824" s="18" t="s">
        <v>10</v>
      </c>
      <c r="D3824">
        <v>4.3</v>
      </c>
      <c r="E3824" s="12">
        <v>3</v>
      </c>
      <c r="F3824" s="12">
        <v>299</v>
      </c>
      <c r="G3824" s="12">
        <v>1299</v>
      </c>
      <c r="H3824" s="12">
        <f>Baby_Fashion__2[[#This Row],[no_of_ratings]]*Baby_Fashion__2[[#This Row],[discount_price]]</f>
        <v>897</v>
      </c>
      <c r="I3824" s="12">
        <v>1000</v>
      </c>
      <c r="J3824" t="str">
        <f>IF(Baby_Fashion__2[[#This Row],[no_of_ratings]]&gt;=4,"High",IF(Baby_Fashion__2[[#This Row],[no_of_ratings]]&gt;=3,"Medium","Low"))</f>
        <v>Medium</v>
      </c>
    </row>
    <row r="3825" spans="1:10" x14ac:dyDescent="0.25">
      <c r="A3825" s="18" t="s">
        <v>228</v>
      </c>
      <c r="B3825" s="18" t="s">
        <v>9</v>
      </c>
      <c r="C3825" s="18" t="s">
        <v>10</v>
      </c>
      <c r="D3825">
        <v>3.4</v>
      </c>
      <c r="E3825" s="12">
        <v>15</v>
      </c>
      <c r="F3825" s="12">
        <v>275</v>
      </c>
      <c r="G3825" s="12">
        <v>599</v>
      </c>
      <c r="H3825" s="12">
        <f>Baby_Fashion__2[[#This Row],[no_of_ratings]]*Baby_Fashion__2[[#This Row],[discount_price]]</f>
        <v>4125</v>
      </c>
      <c r="I3825" s="12">
        <v>324</v>
      </c>
      <c r="J3825" t="str">
        <f>IF(Baby_Fashion__2[[#This Row],[no_of_ratings]]&gt;=4,"High",IF(Baby_Fashion__2[[#This Row],[no_of_ratings]]&gt;=3,"Medium","Low"))</f>
        <v>High</v>
      </c>
    </row>
    <row r="3826" spans="1:10" x14ac:dyDescent="0.25">
      <c r="A3826" s="18" t="s">
        <v>229</v>
      </c>
      <c r="B3826" s="18" t="s">
        <v>9</v>
      </c>
      <c r="C3826" s="18" t="s">
        <v>10</v>
      </c>
      <c r="D3826">
        <v>3.8</v>
      </c>
      <c r="E3826" s="12">
        <v>772</v>
      </c>
      <c r="F3826" s="12">
        <v>699</v>
      </c>
      <c r="G3826" s="12">
        <v>1099</v>
      </c>
      <c r="H3826" s="12">
        <f>Baby_Fashion__2[[#This Row],[no_of_ratings]]*Baby_Fashion__2[[#This Row],[discount_price]]</f>
        <v>539628</v>
      </c>
      <c r="I3826" s="12">
        <v>400</v>
      </c>
      <c r="J3826" t="str">
        <f>IF(Baby_Fashion__2[[#This Row],[no_of_ratings]]&gt;=4,"High",IF(Baby_Fashion__2[[#This Row],[no_of_ratings]]&gt;=3,"Medium","Low"))</f>
        <v>High</v>
      </c>
    </row>
    <row r="3827" spans="1:10" x14ac:dyDescent="0.25">
      <c r="A3827" s="18" t="s">
        <v>230</v>
      </c>
      <c r="B3827" s="18" t="s">
        <v>9</v>
      </c>
      <c r="C3827" s="18" t="s">
        <v>10</v>
      </c>
      <c r="D3827">
        <v>0</v>
      </c>
      <c r="E3827" s="12">
        <v>0</v>
      </c>
      <c r="F3827" s="12">
        <v>1234</v>
      </c>
      <c r="G3827" s="12">
        <v>2599</v>
      </c>
      <c r="H3827" s="12">
        <f>Baby_Fashion__2[[#This Row],[no_of_ratings]]*Baby_Fashion__2[[#This Row],[discount_price]]</f>
        <v>0</v>
      </c>
      <c r="I3827" s="12">
        <v>1365</v>
      </c>
      <c r="J3827" t="str">
        <f>IF(Baby_Fashion__2[[#This Row],[no_of_ratings]]&gt;=4,"High",IF(Baby_Fashion__2[[#This Row],[no_of_ratings]]&gt;=3,"Medium","Low"))</f>
        <v>Low</v>
      </c>
    </row>
    <row r="3828" spans="1:10" x14ac:dyDescent="0.25">
      <c r="A3828" s="18" t="s">
        <v>231</v>
      </c>
      <c r="B3828" s="18" t="s">
        <v>9</v>
      </c>
      <c r="C3828" s="18" t="s">
        <v>10</v>
      </c>
      <c r="D3828">
        <v>4</v>
      </c>
      <c r="E3828" s="12">
        <v>15</v>
      </c>
      <c r="F3828" s="12">
        <v>349</v>
      </c>
      <c r="G3828" s="12">
        <v>1699</v>
      </c>
      <c r="H3828" s="12">
        <f>Baby_Fashion__2[[#This Row],[no_of_ratings]]*Baby_Fashion__2[[#This Row],[discount_price]]</f>
        <v>5235</v>
      </c>
      <c r="I3828" s="12">
        <v>1350</v>
      </c>
      <c r="J3828" t="str">
        <f>IF(Baby_Fashion__2[[#This Row],[no_of_ratings]]&gt;=4,"High",IF(Baby_Fashion__2[[#This Row],[no_of_ratings]]&gt;=3,"Medium","Low"))</f>
        <v>High</v>
      </c>
    </row>
    <row r="3829" spans="1:10" x14ac:dyDescent="0.25">
      <c r="A3829" s="18" t="s">
        <v>232</v>
      </c>
      <c r="B3829" s="18" t="s">
        <v>9</v>
      </c>
      <c r="C3829" s="18" t="s">
        <v>10</v>
      </c>
      <c r="D3829">
        <v>3.5</v>
      </c>
      <c r="E3829" s="12">
        <v>4</v>
      </c>
      <c r="F3829" s="12">
        <v>349</v>
      </c>
      <c r="G3829" s="12">
        <v>699</v>
      </c>
      <c r="H3829" s="12">
        <f>Baby_Fashion__2[[#This Row],[no_of_ratings]]*Baby_Fashion__2[[#This Row],[discount_price]]</f>
        <v>1396</v>
      </c>
      <c r="I3829" s="12">
        <v>350</v>
      </c>
      <c r="J3829" t="str">
        <f>IF(Baby_Fashion__2[[#This Row],[no_of_ratings]]&gt;=4,"High",IF(Baby_Fashion__2[[#This Row],[no_of_ratings]]&gt;=3,"Medium","Low"))</f>
        <v>High</v>
      </c>
    </row>
    <row r="3830" spans="1:10" x14ac:dyDescent="0.25">
      <c r="A3830" s="18" t="s">
        <v>233</v>
      </c>
      <c r="B3830" s="18" t="s">
        <v>9</v>
      </c>
      <c r="C3830" s="18" t="s">
        <v>10</v>
      </c>
      <c r="D3830">
        <v>5</v>
      </c>
      <c r="E3830" s="12">
        <v>1</v>
      </c>
      <c r="F3830" s="12">
        <v>399</v>
      </c>
      <c r="G3830" s="12">
        <v>649</v>
      </c>
      <c r="H3830" s="12">
        <f>Baby_Fashion__2[[#This Row],[no_of_ratings]]*Baby_Fashion__2[[#This Row],[discount_price]]</f>
        <v>399</v>
      </c>
      <c r="I3830" s="12">
        <v>250</v>
      </c>
      <c r="J3830" t="str">
        <f>IF(Baby_Fashion__2[[#This Row],[no_of_ratings]]&gt;=4,"High",IF(Baby_Fashion__2[[#This Row],[no_of_ratings]]&gt;=3,"Medium","Low"))</f>
        <v>Low</v>
      </c>
    </row>
    <row r="3831" spans="1:10" x14ac:dyDescent="0.25">
      <c r="A3831" s="18" t="s">
        <v>234</v>
      </c>
      <c r="B3831" s="18" t="s">
        <v>9</v>
      </c>
      <c r="C3831" s="18" t="s">
        <v>10</v>
      </c>
      <c r="D3831">
        <v>4.2</v>
      </c>
      <c r="E3831" s="12">
        <v>236</v>
      </c>
      <c r="F3831" s="12">
        <v>499</v>
      </c>
      <c r="G3831" s="12">
        <v>899</v>
      </c>
      <c r="H3831" s="12">
        <f>Baby_Fashion__2[[#This Row],[no_of_ratings]]*Baby_Fashion__2[[#This Row],[discount_price]]</f>
        <v>117764</v>
      </c>
      <c r="I3831" s="12">
        <v>400</v>
      </c>
      <c r="J3831" t="str">
        <f>IF(Baby_Fashion__2[[#This Row],[no_of_ratings]]&gt;=4,"High",IF(Baby_Fashion__2[[#This Row],[no_of_ratings]]&gt;=3,"Medium","Low"))</f>
        <v>High</v>
      </c>
    </row>
    <row r="3832" spans="1:10" x14ac:dyDescent="0.25">
      <c r="A3832" s="18" t="s">
        <v>235</v>
      </c>
      <c r="B3832" s="18" t="s">
        <v>9</v>
      </c>
      <c r="C3832" s="18" t="s">
        <v>10</v>
      </c>
      <c r="D3832">
        <v>4</v>
      </c>
      <c r="E3832" s="12">
        <v>792</v>
      </c>
      <c r="F3832" s="12">
        <v>599</v>
      </c>
      <c r="G3832" s="12">
        <v>1099</v>
      </c>
      <c r="H3832" s="12">
        <f>Baby_Fashion__2[[#This Row],[no_of_ratings]]*Baby_Fashion__2[[#This Row],[discount_price]]</f>
        <v>474408</v>
      </c>
      <c r="I3832" s="12">
        <v>500</v>
      </c>
      <c r="J3832" t="str">
        <f>IF(Baby_Fashion__2[[#This Row],[no_of_ratings]]&gt;=4,"High",IF(Baby_Fashion__2[[#This Row],[no_of_ratings]]&gt;=3,"Medium","Low"))</f>
        <v>High</v>
      </c>
    </row>
    <row r="3833" spans="1:10" x14ac:dyDescent="0.25">
      <c r="A3833" s="18" t="s">
        <v>236</v>
      </c>
      <c r="B3833" s="18" t="s">
        <v>9</v>
      </c>
      <c r="C3833" s="18" t="s">
        <v>10</v>
      </c>
      <c r="D3833">
        <v>4.5999999999999996</v>
      </c>
      <c r="E3833" s="12">
        <v>3</v>
      </c>
      <c r="F3833" s="12">
        <v>489</v>
      </c>
      <c r="G3833" s="12">
        <v>1199</v>
      </c>
      <c r="H3833" s="12">
        <f>Baby_Fashion__2[[#This Row],[no_of_ratings]]*Baby_Fashion__2[[#This Row],[discount_price]]</f>
        <v>1467</v>
      </c>
      <c r="I3833" s="12">
        <v>710</v>
      </c>
      <c r="J3833" t="str">
        <f>IF(Baby_Fashion__2[[#This Row],[no_of_ratings]]&gt;=4,"High",IF(Baby_Fashion__2[[#This Row],[no_of_ratings]]&gt;=3,"Medium","Low"))</f>
        <v>Medium</v>
      </c>
    </row>
    <row r="3834" spans="1:10" x14ac:dyDescent="0.25">
      <c r="A3834" s="18" t="s">
        <v>237</v>
      </c>
      <c r="B3834" s="18" t="s">
        <v>9</v>
      </c>
      <c r="C3834" s="18" t="s">
        <v>10</v>
      </c>
      <c r="D3834">
        <v>4</v>
      </c>
      <c r="E3834" s="12">
        <v>1</v>
      </c>
      <c r="F3834" s="12">
        <v>349</v>
      </c>
      <c r="G3834" s="12">
        <v>1999</v>
      </c>
      <c r="H3834" s="12">
        <f>Baby_Fashion__2[[#This Row],[no_of_ratings]]*Baby_Fashion__2[[#This Row],[discount_price]]</f>
        <v>349</v>
      </c>
      <c r="I3834" s="12">
        <v>1650</v>
      </c>
      <c r="J3834" t="str">
        <f>IF(Baby_Fashion__2[[#This Row],[no_of_ratings]]&gt;=4,"High",IF(Baby_Fashion__2[[#This Row],[no_of_ratings]]&gt;=3,"Medium","Low"))</f>
        <v>Low</v>
      </c>
    </row>
    <row r="3835" spans="1:10" x14ac:dyDescent="0.25">
      <c r="A3835" s="18" t="s">
        <v>101</v>
      </c>
      <c r="B3835" s="18" t="s">
        <v>9</v>
      </c>
      <c r="C3835" s="18" t="s">
        <v>10</v>
      </c>
      <c r="D3835">
        <v>3.4</v>
      </c>
      <c r="E3835" s="12">
        <v>7</v>
      </c>
      <c r="F3835" s="12">
        <v>349</v>
      </c>
      <c r="G3835" s="12">
        <v>599</v>
      </c>
      <c r="H3835" s="12">
        <f>Baby_Fashion__2[[#This Row],[no_of_ratings]]*Baby_Fashion__2[[#This Row],[discount_price]]</f>
        <v>2443</v>
      </c>
      <c r="I3835" s="12">
        <v>250</v>
      </c>
      <c r="J3835" t="str">
        <f>IF(Baby_Fashion__2[[#This Row],[no_of_ratings]]&gt;=4,"High",IF(Baby_Fashion__2[[#This Row],[no_of_ratings]]&gt;=3,"Medium","Low"))</f>
        <v>High</v>
      </c>
    </row>
    <row r="3836" spans="1:10" x14ac:dyDescent="0.25">
      <c r="A3836" s="18" t="s">
        <v>238</v>
      </c>
      <c r="B3836" s="18" t="s">
        <v>9</v>
      </c>
      <c r="C3836" s="18" t="s">
        <v>10</v>
      </c>
      <c r="D3836">
        <v>0</v>
      </c>
      <c r="E3836" s="12">
        <v>0</v>
      </c>
      <c r="F3836" s="12">
        <v>849</v>
      </c>
      <c r="G3836" s="12">
        <v>999</v>
      </c>
      <c r="H3836" s="12">
        <f>Baby_Fashion__2[[#This Row],[no_of_ratings]]*Baby_Fashion__2[[#This Row],[discount_price]]</f>
        <v>0</v>
      </c>
      <c r="I3836" s="12">
        <v>150</v>
      </c>
      <c r="J3836" t="str">
        <f>IF(Baby_Fashion__2[[#This Row],[no_of_ratings]]&gt;=4,"High",IF(Baby_Fashion__2[[#This Row],[no_of_ratings]]&gt;=3,"Medium","Low"))</f>
        <v>Low</v>
      </c>
    </row>
    <row r="3837" spans="1:10" x14ac:dyDescent="0.25">
      <c r="A3837" s="18" t="s">
        <v>239</v>
      </c>
      <c r="B3837" s="18" t="s">
        <v>9</v>
      </c>
      <c r="C3837" s="18" t="s">
        <v>10</v>
      </c>
      <c r="D3837">
        <v>4.3</v>
      </c>
      <c r="E3837" s="12">
        <v>936</v>
      </c>
      <c r="F3837" s="12">
        <v>309</v>
      </c>
      <c r="G3837" s="12">
        <v>799</v>
      </c>
      <c r="H3837" s="12">
        <f>Baby_Fashion__2[[#This Row],[no_of_ratings]]*Baby_Fashion__2[[#This Row],[discount_price]]</f>
        <v>289224</v>
      </c>
      <c r="I3837" s="12">
        <v>490</v>
      </c>
      <c r="J3837" t="str">
        <f>IF(Baby_Fashion__2[[#This Row],[no_of_ratings]]&gt;=4,"High",IF(Baby_Fashion__2[[#This Row],[no_of_ratings]]&gt;=3,"Medium","Low"))</f>
        <v>High</v>
      </c>
    </row>
    <row r="3838" spans="1:10" x14ac:dyDescent="0.25">
      <c r="A3838" s="18" t="s">
        <v>240</v>
      </c>
      <c r="B3838" s="18" t="s">
        <v>9</v>
      </c>
      <c r="C3838" s="18" t="s">
        <v>10</v>
      </c>
      <c r="D3838">
        <v>4</v>
      </c>
      <c r="E3838" s="12">
        <v>25</v>
      </c>
      <c r="F3838" s="12">
        <v>856</v>
      </c>
      <c r="G3838" s="12">
        <v>1999</v>
      </c>
      <c r="H3838" s="12">
        <f>Baby_Fashion__2[[#This Row],[no_of_ratings]]*Baby_Fashion__2[[#This Row],[discount_price]]</f>
        <v>21400</v>
      </c>
      <c r="I3838" s="12">
        <v>1143</v>
      </c>
      <c r="J3838" t="str">
        <f>IF(Baby_Fashion__2[[#This Row],[no_of_ratings]]&gt;=4,"High",IF(Baby_Fashion__2[[#This Row],[no_of_ratings]]&gt;=3,"Medium","Low"))</f>
        <v>High</v>
      </c>
    </row>
    <row r="3839" spans="1:10" x14ac:dyDescent="0.25">
      <c r="A3839" s="18" t="s">
        <v>241</v>
      </c>
      <c r="B3839" s="18" t="s">
        <v>9</v>
      </c>
      <c r="C3839" s="18" t="s">
        <v>10</v>
      </c>
      <c r="D3839">
        <v>2.2000000000000002</v>
      </c>
      <c r="E3839" s="12">
        <v>3</v>
      </c>
      <c r="F3839" s="12">
        <v>299</v>
      </c>
      <c r="G3839" s="12">
        <v>799</v>
      </c>
      <c r="H3839" s="12">
        <f>Baby_Fashion__2[[#This Row],[no_of_ratings]]*Baby_Fashion__2[[#This Row],[discount_price]]</f>
        <v>897</v>
      </c>
      <c r="I3839" s="12">
        <v>500</v>
      </c>
      <c r="J3839" t="str">
        <f>IF(Baby_Fashion__2[[#This Row],[no_of_ratings]]&gt;=4,"High",IF(Baby_Fashion__2[[#This Row],[no_of_ratings]]&gt;=3,"Medium","Low"))</f>
        <v>Medium</v>
      </c>
    </row>
    <row r="3840" spans="1:10" x14ac:dyDescent="0.25">
      <c r="A3840" s="18" t="s">
        <v>242</v>
      </c>
      <c r="B3840" s="18" t="s">
        <v>9</v>
      </c>
      <c r="C3840" s="18" t="s">
        <v>10</v>
      </c>
      <c r="D3840">
        <v>3</v>
      </c>
      <c r="E3840" s="12">
        <v>43</v>
      </c>
      <c r="F3840" s="12">
        <v>253</v>
      </c>
      <c r="G3840" s="12">
        <v>499</v>
      </c>
      <c r="H3840" s="12">
        <f>Baby_Fashion__2[[#This Row],[no_of_ratings]]*Baby_Fashion__2[[#This Row],[discount_price]]</f>
        <v>10879</v>
      </c>
      <c r="I3840" s="12">
        <v>246</v>
      </c>
      <c r="J3840" t="str">
        <f>IF(Baby_Fashion__2[[#This Row],[no_of_ratings]]&gt;=4,"High",IF(Baby_Fashion__2[[#This Row],[no_of_ratings]]&gt;=3,"Medium","Low"))</f>
        <v>High</v>
      </c>
    </row>
    <row r="3841" spans="1:10" x14ac:dyDescent="0.25">
      <c r="A3841" s="18" t="s">
        <v>243</v>
      </c>
      <c r="B3841" s="18" t="s">
        <v>9</v>
      </c>
      <c r="C3841" s="18" t="s">
        <v>10</v>
      </c>
      <c r="D3841">
        <v>4</v>
      </c>
      <c r="E3841" s="12">
        <v>3</v>
      </c>
      <c r="F3841" s="12">
        <v>454</v>
      </c>
      <c r="G3841" s="12">
        <v>999</v>
      </c>
      <c r="H3841" s="12">
        <f>Baby_Fashion__2[[#This Row],[no_of_ratings]]*Baby_Fashion__2[[#This Row],[discount_price]]</f>
        <v>1362</v>
      </c>
      <c r="I3841" s="12">
        <v>545</v>
      </c>
      <c r="J3841" t="str">
        <f>IF(Baby_Fashion__2[[#This Row],[no_of_ratings]]&gt;=4,"High",IF(Baby_Fashion__2[[#This Row],[no_of_ratings]]&gt;=3,"Medium","Low"))</f>
        <v>Medium</v>
      </c>
    </row>
    <row r="3842" spans="1:10" x14ac:dyDescent="0.25">
      <c r="A3842" s="18" t="s">
        <v>244</v>
      </c>
      <c r="B3842" s="18" t="s">
        <v>9</v>
      </c>
      <c r="C3842" s="18" t="s">
        <v>10</v>
      </c>
      <c r="D3842">
        <v>3.7</v>
      </c>
      <c r="E3842" s="12">
        <v>63</v>
      </c>
      <c r="F3842" s="12">
        <v>299</v>
      </c>
      <c r="G3842" s="12">
        <v>699</v>
      </c>
      <c r="H3842" s="12">
        <f>Baby_Fashion__2[[#This Row],[no_of_ratings]]*Baby_Fashion__2[[#This Row],[discount_price]]</f>
        <v>18837</v>
      </c>
      <c r="I3842" s="12">
        <v>400</v>
      </c>
      <c r="J3842" t="str">
        <f>IF(Baby_Fashion__2[[#This Row],[no_of_ratings]]&gt;=4,"High",IF(Baby_Fashion__2[[#This Row],[no_of_ratings]]&gt;=3,"Medium","Low"))</f>
        <v>High</v>
      </c>
    </row>
    <row r="3843" spans="1:10" x14ac:dyDescent="0.25">
      <c r="A3843" s="18" t="s">
        <v>245</v>
      </c>
      <c r="B3843" s="18" t="s">
        <v>9</v>
      </c>
      <c r="C3843" s="18" t="s">
        <v>10</v>
      </c>
      <c r="D3843">
        <v>0</v>
      </c>
      <c r="E3843" s="12">
        <v>0</v>
      </c>
      <c r="F3843" s="12">
        <v>499</v>
      </c>
      <c r="G3843" s="12">
        <v>1599</v>
      </c>
      <c r="H3843" s="12">
        <f>Baby_Fashion__2[[#This Row],[no_of_ratings]]*Baby_Fashion__2[[#This Row],[discount_price]]</f>
        <v>0</v>
      </c>
      <c r="I3843" s="12">
        <v>1100</v>
      </c>
      <c r="J3843" t="str">
        <f>IF(Baby_Fashion__2[[#This Row],[no_of_ratings]]&gt;=4,"High",IF(Baby_Fashion__2[[#This Row],[no_of_ratings]]&gt;=3,"Medium","Low"))</f>
        <v>Low</v>
      </c>
    </row>
    <row r="3844" spans="1:10" x14ac:dyDescent="0.25">
      <c r="A3844" s="18" t="s">
        <v>246</v>
      </c>
      <c r="B3844" s="18" t="s">
        <v>9</v>
      </c>
      <c r="C3844" s="18" t="s">
        <v>10</v>
      </c>
      <c r="D3844">
        <v>3.9</v>
      </c>
      <c r="E3844" s="12">
        <v>33</v>
      </c>
      <c r="F3844" s="12">
        <v>449</v>
      </c>
      <c r="G3844" s="12">
        <v>799</v>
      </c>
      <c r="H3844" s="12">
        <f>Baby_Fashion__2[[#This Row],[no_of_ratings]]*Baby_Fashion__2[[#This Row],[discount_price]]</f>
        <v>14817</v>
      </c>
      <c r="I3844" s="12">
        <v>350</v>
      </c>
      <c r="J3844" t="str">
        <f>IF(Baby_Fashion__2[[#This Row],[no_of_ratings]]&gt;=4,"High",IF(Baby_Fashion__2[[#This Row],[no_of_ratings]]&gt;=3,"Medium","Low"))</f>
        <v>High</v>
      </c>
    </row>
    <row r="3845" spans="1:10" x14ac:dyDescent="0.25">
      <c r="A3845" s="18" t="s">
        <v>247</v>
      </c>
      <c r="B3845" s="18" t="s">
        <v>9</v>
      </c>
      <c r="C3845" s="18" t="s">
        <v>10</v>
      </c>
      <c r="D3845">
        <v>3.7</v>
      </c>
      <c r="E3845" s="12">
        <v>23</v>
      </c>
      <c r="F3845" s="12">
        <v>199</v>
      </c>
      <c r="G3845" s="12">
        <v>699</v>
      </c>
      <c r="H3845" s="12">
        <f>Baby_Fashion__2[[#This Row],[no_of_ratings]]*Baby_Fashion__2[[#This Row],[discount_price]]</f>
        <v>4577</v>
      </c>
      <c r="I3845" s="12">
        <v>500</v>
      </c>
      <c r="J3845" t="str">
        <f>IF(Baby_Fashion__2[[#This Row],[no_of_ratings]]&gt;=4,"High",IF(Baby_Fashion__2[[#This Row],[no_of_ratings]]&gt;=3,"Medium","Low"))</f>
        <v>High</v>
      </c>
    </row>
    <row r="3846" spans="1:10" x14ac:dyDescent="0.25">
      <c r="A3846" s="18" t="s">
        <v>248</v>
      </c>
      <c r="B3846" s="18" t="s">
        <v>9</v>
      </c>
      <c r="C3846" s="18" t="s">
        <v>10</v>
      </c>
      <c r="D3846">
        <v>4.2</v>
      </c>
      <c r="E3846" s="12">
        <v>945</v>
      </c>
      <c r="F3846" s="12">
        <v>499</v>
      </c>
      <c r="G3846" s="12">
        <v>999</v>
      </c>
      <c r="H3846" s="12">
        <f>Baby_Fashion__2[[#This Row],[no_of_ratings]]*Baby_Fashion__2[[#This Row],[discount_price]]</f>
        <v>471555</v>
      </c>
      <c r="I3846" s="12">
        <v>500</v>
      </c>
      <c r="J3846" t="str">
        <f>IF(Baby_Fashion__2[[#This Row],[no_of_ratings]]&gt;=4,"High",IF(Baby_Fashion__2[[#This Row],[no_of_ratings]]&gt;=3,"Medium","Low"))</f>
        <v>High</v>
      </c>
    </row>
    <row r="3847" spans="1:10" x14ac:dyDescent="0.25">
      <c r="A3847" s="18" t="s">
        <v>249</v>
      </c>
      <c r="B3847" s="18" t="s">
        <v>9</v>
      </c>
      <c r="C3847" s="18" t="s">
        <v>10</v>
      </c>
      <c r="D3847">
        <v>3.6</v>
      </c>
      <c r="E3847" s="12">
        <v>12</v>
      </c>
      <c r="F3847" s="12">
        <v>469.06</v>
      </c>
      <c r="G3847" s="12">
        <v>1248</v>
      </c>
      <c r="H3847" s="12">
        <f>Baby_Fashion__2[[#This Row],[no_of_ratings]]*Baby_Fashion__2[[#This Row],[discount_price]]</f>
        <v>5628.72</v>
      </c>
      <c r="I3847" s="12">
        <v>778.94</v>
      </c>
      <c r="J3847" t="str">
        <f>IF(Baby_Fashion__2[[#This Row],[no_of_ratings]]&gt;=4,"High",IF(Baby_Fashion__2[[#This Row],[no_of_ratings]]&gt;=3,"Medium","Low"))</f>
        <v>High</v>
      </c>
    </row>
    <row r="3848" spans="1:10" x14ac:dyDescent="0.25">
      <c r="A3848" s="18" t="s">
        <v>250</v>
      </c>
      <c r="B3848" s="18" t="s">
        <v>9</v>
      </c>
      <c r="C3848" s="18" t="s">
        <v>10</v>
      </c>
      <c r="D3848">
        <v>3.7</v>
      </c>
      <c r="E3848" s="12">
        <v>6</v>
      </c>
      <c r="F3848" s="12">
        <v>379</v>
      </c>
      <c r="G3848" s="12">
        <v>999</v>
      </c>
      <c r="H3848" s="12">
        <f>Baby_Fashion__2[[#This Row],[no_of_ratings]]*Baby_Fashion__2[[#This Row],[discount_price]]</f>
        <v>2274</v>
      </c>
      <c r="I3848" s="12">
        <v>620</v>
      </c>
      <c r="J3848" t="str">
        <f>IF(Baby_Fashion__2[[#This Row],[no_of_ratings]]&gt;=4,"High",IF(Baby_Fashion__2[[#This Row],[no_of_ratings]]&gt;=3,"Medium","Low"))</f>
        <v>High</v>
      </c>
    </row>
    <row r="3849" spans="1:10" x14ac:dyDescent="0.25">
      <c r="A3849" s="18" t="s">
        <v>251</v>
      </c>
      <c r="B3849" s="18" t="s">
        <v>9</v>
      </c>
      <c r="C3849" s="18" t="s">
        <v>10</v>
      </c>
      <c r="D3849">
        <v>3.4</v>
      </c>
      <c r="E3849" s="12">
        <v>88</v>
      </c>
      <c r="F3849" s="12">
        <v>328</v>
      </c>
      <c r="G3849" s="12">
        <v>699</v>
      </c>
      <c r="H3849" s="12">
        <f>Baby_Fashion__2[[#This Row],[no_of_ratings]]*Baby_Fashion__2[[#This Row],[discount_price]]</f>
        <v>28864</v>
      </c>
      <c r="I3849" s="12">
        <v>371</v>
      </c>
      <c r="J3849" t="str">
        <f>IF(Baby_Fashion__2[[#This Row],[no_of_ratings]]&gt;=4,"High",IF(Baby_Fashion__2[[#This Row],[no_of_ratings]]&gt;=3,"Medium","Low"))</f>
        <v>High</v>
      </c>
    </row>
    <row r="3850" spans="1:10" x14ac:dyDescent="0.25">
      <c r="A3850" s="18" t="s">
        <v>252</v>
      </c>
      <c r="B3850" s="18" t="s">
        <v>9</v>
      </c>
      <c r="C3850" s="18" t="s">
        <v>10</v>
      </c>
      <c r="D3850">
        <v>2.5</v>
      </c>
      <c r="E3850" s="12">
        <v>2</v>
      </c>
      <c r="F3850" s="12">
        <v>230</v>
      </c>
      <c r="G3850" s="12">
        <v>599</v>
      </c>
      <c r="H3850" s="12">
        <f>Baby_Fashion__2[[#This Row],[no_of_ratings]]*Baby_Fashion__2[[#This Row],[discount_price]]</f>
        <v>460</v>
      </c>
      <c r="I3850" s="12">
        <v>369</v>
      </c>
      <c r="J3850" t="str">
        <f>IF(Baby_Fashion__2[[#This Row],[no_of_ratings]]&gt;=4,"High",IF(Baby_Fashion__2[[#This Row],[no_of_ratings]]&gt;=3,"Medium","Low"))</f>
        <v>Low</v>
      </c>
    </row>
    <row r="3851" spans="1:10" x14ac:dyDescent="0.25">
      <c r="A3851" s="18" t="s">
        <v>127</v>
      </c>
      <c r="B3851" s="18" t="s">
        <v>9</v>
      </c>
      <c r="C3851" s="18" t="s">
        <v>10</v>
      </c>
      <c r="D3851">
        <v>3.9</v>
      </c>
      <c r="E3851" s="12">
        <v>17</v>
      </c>
      <c r="F3851" s="12">
        <v>599</v>
      </c>
      <c r="G3851" s="12">
        <v>1699</v>
      </c>
      <c r="H3851" s="12">
        <f>Baby_Fashion__2[[#This Row],[no_of_ratings]]*Baby_Fashion__2[[#This Row],[discount_price]]</f>
        <v>10183</v>
      </c>
      <c r="I3851" s="12">
        <v>1100</v>
      </c>
      <c r="J3851" t="str">
        <f>IF(Baby_Fashion__2[[#This Row],[no_of_ratings]]&gt;=4,"High",IF(Baby_Fashion__2[[#This Row],[no_of_ratings]]&gt;=3,"Medium","Low"))</f>
        <v>High</v>
      </c>
    </row>
    <row r="3852" spans="1:10" x14ac:dyDescent="0.25">
      <c r="A3852" s="18" t="s">
        <v>253</v>
      </c>
      <c r="B3852" s="18" t="s">
        <v>9</v>
      </c>
      <c r="C3852" s="18" t="s">
        <v>10</v>
      </c>
      <c r="D3852">
        <v>4.0999999999999996</v>
      </c>
      <c r="E3852" s="12">
        <v>100</v>
      </c>
      <c r="F3852" s="12">
        <v>339</v>
      </c>
      <c r="G3852" s="12">
        <v>499</v>
      </c>
      <c r="H3852" s="12">
        <f>Baby_Fashion__2[[#This Row],[no_of_ratings]]*Baby_Fashion__2[[#This Row],[discount_price]]</f>
        <v>33900</v>
      </c>
      <c r="I3852" s="12">
        <v>160</v>
      </c>
      <c r="J3852" t="str">
        <f>IF(Baby_Fashion__2[[#This Row],[no_of_ratings]]&gt;=4,"High",IF(Baby_Fashion__2[[#This Row],[no_of_ratings]]&gt;=3,"Medium","Low"))</f>
        <v>High</v>
      </c>
    </row>
    <row r="3853" spans="1:10" x14ac:dyDescent="0.25">
      <c r="A3853" s="18" t="s">
        <v>254</v>
      </c>
      <c r="B3853" s="18" t="s">
        <v>9</v>
      </c>
      <c r="C3853" s="18" t="s">
        <v>10</v>
      </c>
      <c r="D3853">
        <v>4.2</v>
      </c>
      <c r="E3853" s="12">
        <v>89</v>
      </c>
      <c r="F3853" s="12">
        <v>269</v>
      </c>
      <c r="G3853" s="12">
        <v>599</v>
      </c>
      <c r="H3853" s="12">
        <f>Baby_Fashion__2[[#This Row],[no_of_ratings]]*Baby_Fashion__2[[#This Row],[discount_price]]</f>
        <v>23941</v>
      </c>
      <c r="I3853" s="12">
        <v>330</v>
      </c>
      <c r="J3853" t="str">
        <f>IF(Baby_Fashion__2[[#This Row],[no_of_ratings]]&gt;=4,"High",IF(Baby_Fashion__2[[#This Row],[no_of_ratings]]&gt;=3,"Medium","Low"))</f>
        <v>High</v>
      </c>
    </row>
    <row r="3854" spans="1:10" x14ac:dyDescent="0.25">
      <c r="A3854" s="18" t="s">
        <v>105</v>
      </c>
      <c r="B3854" s="18" t="s">
        <v>9</v>
      </c>
      <c r="C3854" s="18" t="s">
        <v>10</v>
      </c>
      <c r="D3854">
        <v>4.2</v>
      </c>
      <c r="E3854" s="12">
        <v>3</v>
      </c>
      <c r="F3854" s="12">
        <v>85</v>
      </c>
      <c r="G3854" s="12">
        <v>399</v>
      </c>
      <c r="H3854" s="12">
        <f>Baby_Fashion__2[[#This Row],[no_of_ratings]]*Baby_Fashion__2[[#This Row],[discount_price]]</f>
        <v>255</v>
      </c>
      <c r="I3854" s="12">
        <v>314</v>
      </c>
      <c r="J3854" t="str">
        <f>IF(Baby_Fashion__2[[#This Row],[no_of_ratings]]&gt;=4,"High",IF(Baby_Fashion__2[[#This Row],[no_of_ratings]]&gt;=3,"Medium","Low"))</f>
        <v>Medium</v>
      </c>
    </row>
    <row r="3855" spans="1:10" x14ac:dyDescent="0.25">
      <c r="A3855" s="18" t="s">
        <v>255</v>
      </c>
      <c r="B3855" s="18" t="s">
        <v>9</v>
      </c>
      <c r="C3855" s="18" t="s">
        <v>10</v>
      </c>
      <c r="D3855">
        <v>1.3</v>
      </c>
      <c r="E3855" s="12">
        <v>3</v>
      </c>
      <c r="F3855" s="12">
        <v>701</v>
      </c>
      <c r="G3855" s="12">
        <v>1189</v>
      </c>
      <c r="H3855" s="12">
        <f>Baby_Fashion__2[[#This Row],[no_of_ratings]]*Baby_Fashion__2[[#This Row],[discount_price]]</f>
        <v>2103</v>
      </c>
      <c r="I3855" s="12">
        <v>488</v>
      </c>
      <c r="J3855" t="str">
        <f>IF(Baby_Fashion__2[[#This Row],[no_of_ratings]]&gt;=4,"High",IF(Baby_Fashion__2[[#This Row],[no_of_ratings]]&gt;=3,"Medium","Low"))</f>
        <v>Medium</v>
      </c>
    </row>
    <row r="3856" spans="1:10" x14ac:dyDescent="0.25">
      <c r="A3856" s="18" t="s">
        <v>256</v>
      </c>
      <c r="B3856" s="18" t="s">
        <v>9</v>
      </c>
      <c r="C3856" s="18" t="s">
        <v>10</v>
      </c>
      <c r="D3856">
        <v>3.9</v>
      </c>
      <c r="E3856" s="12">
        <v>1093</v>
      </c>
      <c r="F3856" s="12">
        <v>634</v>
      </c>
      <c r="G3856" s="12">
        <v>999</v>
      </c>
      <c r="H3856" s="12">
        <f>Baby_Fashion__2[[#This Row],[no_of_ratings]]*Baby_Fashion__2[[#This Row],[discount_price]]</f>
        <v>692962</v>
      </c>
      <c r="I3856" s="12">
        <v>365</v>
      </c>
      <c r="J3856" t="str">
        <f>IF(Baby_Fashion__2[[#This Row],[no_of_ratings]]&gt;=4,"High",IF(Baby_Fashion__2[[#This Row],[no_of_ratings]]&gt;=3,"Medium","Low"))</f>
        <v>High</v>
      </c>
    </row>
    <row r="3857" spans="1:10" x14ac:dyDescent="0.25">
      <c r="A3857" s="18" t="s">
        <v>257</v>
      </c>
      <c r="B3857" s="18" t="s">
        <v>9</v>
      </c>
      <c r="C3857" s="18" t="s">
        <v>10</v>
      </c>
      <c r="D3857">
        <v>3.7</v>
      </c>
      <c r="E3857" s="12">
        <v>1695</v>
      </c>
      <c r="F3857" s="12">
        <v>455</v>
      </c>
      <c r="G3857" s="12">
        <v>999</v>
      </c>
      <c r="H3857" s="12">
        <f>Baby_Fashion__2[[#This Row],[no_of_ratings]]*Baby_Fashion__2[[#This Row],[discount_price]]</f>
        <v>771225</v>
      </c>
      <c r="I3857" s="12">
        <v>544</v>
      </c>
      <c r="J3857" t="str">
        <f>IF(Baby_Fashion__2[[#This Row],[no_of_ratings]]&gt;=4,"High",IF(Baby_Fashion__2[[#This Row],[no_of_ratings]]&gt;=3,"Medium","Low"))</f>
        <v>High</v>
      </c>
    </row>
    <row r="3858" spans="1:10" x14ac:dyDescent="0.25">
      <c r="A3858" s="18" t="s">
        <v>258</v>
      </c>
      <c r="B3858" s="18" t="s">
        <v>9</v>
      </c>
      <c r="C3858" s="18" t="s">
        <v>10</v>
      </c>
      <c r="D3858">
        <v>3</v>
      </c>
      <c r="E3858" s="12">
        <v>2</v>
      </c>
      <c r="F3858" s="12">
        <v>598</v>
      </c>
      <c r="G3858" s="12">
        <v>1299</v>
      </c>
      <c r="H3858" s="12">
        <f>Baby_Fashion__2[[#This Row],[no_of_ratings]]*Baby_Fashion__2[[#This Row],[discount_price]]</f>
        <v>1196</v>
      </c>
      <c r="I3858" s="12">
        <v>701</v>
      </c>
      <c r="J3858" t="str">
        <f>IF(Baby_Fashion__2[[#This Row],[no_of_ratings]]&gt;=4,"High",IF(Baby_Fashion__2[[#This Row],[no_of_ratings]]&gt;=3,"Medium","Low"))</f>
        <v>Low</v>
      </c>
    </row>
    <row r="3859" spans="1:10" x14ac:dyDescent="0.25">
      <c r="A3859" s="18" t="s">
        <v>259</v>
      </c>
      <c r="B3859" s="18" t="s">
        <v>9</v>
      </c>
      <c r="C3859" s="18" t="s">
        <v>10</v>
      </c>
      <c r="D3859">
        <v>0</v>
      </c>
      <c r="E3859" s="12">
        <v>0</v>
      </c>
      <c r="F3859" s="12">
        <v>349</v>
      </c>
      <c r="G3859" s="12">
        <v>999</v>
      </c>
      <c r="H3859" s="12">
        <f>Baby_Fashion__2[[#This Row],[no_of_ratings]]*Baby_Fashion__2[[#This Row],[discount_price]]</f>
        <v>0</v>
      </c>
      <c r="I3859" s="12">
        <v>650</v>
      </c>
      <c r="J3859" t="str">
        <f>IF(Baby_Fashion__2[[#This Row],[no_of_ratings]]&gt;=4,"High",IF(Baby_Fashion__2[[#This Row],[no_of_ratings]]&gt;=3,"Medium","Low"))</f>
        <v>Low</v>
      </c>
    </row>
    <row r="3860" spans="1:10" x14ac:dyDescent="0.25">
      <c r="A3860" s="18" t="s">
        <v>260</v>
      </c>
      <c r="B3860" s="18" t="s">
        <v>9</v>
      </c>
      <c r="C3860" s="18" t="s">
        <v>10</v>
      </c>
      <c r="D3860">
        <v>5</v>
      </c>
      <c r="E3860" s="12">
        <v>1</v>
      </c>
      <c r="F3860" s="12">
        <v>149</v>
      </c>
      <c r="G3860" s="12">
        <v>399</v>
      </c>
      <c r="H3860" s="12">
        <f>Baby_Fashion__2[[#This Row],[no_of_ratings]]*Baby_Fashion__2[[#This Row],[discount_price]]</f>
        <v>149</v>
      </c>
      <c r="I3860" s="12">
        <v>250</v>
      </c>
      <c r="J3860" t="str">
        <f>IF(Baby_Fashion__2[[#This Row],[no_of_ratings]]&gt;=4,"High",IF(Baby_Fashion__2[[#This Row],[no_of_ratings]]&gt;=3,"Medium","Low"))</f>
        <v>Low</v>
      </c>
    </row>
    <row r="3861" spans="1:10" x14ac:dyDescent="0.25">
      <c r="A3861" s="18" t="s">
        <v>261</v>
      </c>
      <c r="B3861" s="18" t="s">
        <v>9</v>
      </c>
      <c r="C3861" s="18" t="s">
        <v>10</v>
      </c>
      <c r="D3861">
        <v>0</v>
      </c>
      <c r="E3861" s="12">
        <v>0</v>
      </c>
      <c r="F3861" s="12">
        <v>794</v>
      </c>
      <c r="G3861" s="12">
        <v>999</v>
      </c>
      <c r="H3861" s="12">
        <f>Baby_Fashion__2[[#This Row],[no_of_ratings]]*Baby_Fashion__2[[#This Row],[discount_price]]</f>
        <v>0</v>
      </c>
      <c r="I3861" s="12">
        <v>205</v>
      </c>
      <c r="J3861" t="str">
        <f>IF(Baby_Fashion__2[[#This Row],[no_of_ratings]]&gt;=4,"High",IF(Baby_Fashion__2[[#This Row],[no_of_ratings]]&gt;=3,"Medium","Low"))</f>
        <v>Low</v>
      </c>
    </row>
    <row r="3862" spans="1:10" x14ac:dyDescent="0.25">
      <c r="A3862" s="18" t="s">
        <v>262</v>
      </c>
      <c r="B3862" s="18" t="s">
        <v>9</v>
      </c>
      <c r="C3862" s="18" t="s">
        <v>10</v>
      </c>
      <c r="D3862">
        <v>4.5999999999999996</v>
      </c>
      <c r="E3862" s="12">
        <v>3</v>
      </c>
      <c r="F3862" s="12">
        <v>505</v>
      </c>
      <c r="G3862" s="12">
        <v>1499</v>
      </c>
      <c r="H3862" s="12">
        <f>Baby_Fashion__2[[#This Row],[no_of_ratings]]*Baby_Fashion__2[[#This Row],[discount_price]]</f>
        <v>1515</v>
      </c>
      <c r="I3862" s="12">
        <v>994</v>
      </c>
      <c r="J3862" t="str">
        <f>IF(Baby_Fashion__2[[#This Row],[no_of_ratings]]&gt;=4,"High",IF(Baby_Fashion__2[[#This Row],[no_of_ratings]]&gt;=3,"Medium","Low"))</f>
        <v>Medium</v>
      </c>
    </row>
    <row r="3863" spans="1:10" x14ac:dyDescent="0.25">
      <c r="A3863" s="18" t="s">
        <v>263</v>
      </c>
      <c r="B3863" s="18" t="s">
        <v>9</v>
      </c>
      <c r="C3863" s="18" t="s">
        <v>10</v>
      </c>
      <c r="D3863">
        <v>3</v>
      </c>
      <c r="E3863" s="12">
        <v>2</v>
      </c>
      <c r="F3863" s="12">
        <v>599</v>
      </c>
      <c r="G3863" s="12">
        <v>1299</v>
      </c>
      <c r="H3863" s="12">
        <f>Baby_Fashion__2[[#This Row],[no_of_ratings]]*Baby_Fashion__2[[#This Row],[discount_price]]</f>
        <v>1198</v>
      </c>
      <c r="I3863" s="12">
        <v>700</v>
      </c>
      <c r="J3863" t="str">
        <f>IF(Baby_Fashion__2[[#This Row],[no_of_ratings]]&gt;=4,"High",IF(Baby_Fashion__2[[#This Row],[no_of_ratings]]&gt;=3,"Medium","Low"))</f>
        <v>Low</v>
      </c>
    </row>
    <row r="3864" spans="1:10" x14ac:dyDescent="0.25">
      <c r="A3864" s="18" t="s">
        <v>264</v>
      </c>
      <c r="B3864" s="18" t="s">
        <v>9</v>
      </c>
      <c r="C3864" s="18" t="s">
        <v>10</v>
      </c>
      <c r="D3864">
        <v>5</v>
      </c>
      <c r="E3864" s="12">
        <v>1</v>
      </c>
      <c r="F3864" s="12">
        <v>349</v>
      </c>
      <c r="G3864" s="12">
        <v>1099</v>
      </c>
      <c r="H3864" s="12">
        <f>Baby_Fashion__2[[#This Row],[no_of_ratings]]*Baby_Fashion__2[[#This Row],[discount_price]]</f>
        <v>349</v>
      </c>
      <c r="I3864" s="12">
        <v>750</v>
      </c>
      <c r="J3864" t="str">
        <f>IF(Baby_Fashion__2[[#This Row],[no_of_ratings]]&gt;=4,"High",IF(Baby_Fashion__2[[#This Row],[no_of_ratings]]&gt;=3,"Medium","Low"))</f>
        <v>Low</v>
      </c>
    </row>
    <row r="3865" spans="1:10" x14ac:dyDescent="0.25">
      <c r="A3865" s="18" t="s">
        <v>265</v>
      </c>
      <c r="B3865" s="18" t="s">
        <v>9</v>
      </c>
      <c r="C3865" s="18" t="s">
        <v>10</v>
      </c>
      <c r="D3865">
        <v>4.5</v>
      </c>
      <c r="E3865" s="12">
        <v>10</v>
      </c>
      <c r="F3865" s="12">
        <v>280</v>
      </c>
      <c r="G3865" s="12">
        <v>599</v>
      </c>
      <c r="H3865" s="12">
        <f>Baby_Fashion__2[[#This Row],[no_of_ratings]]*Baby_Fashion__2[[#This Row],[discount_price]]</f>
        <v>2800</v>
      </c>
      <c r="I3865" s="12">
        <v>319</v>
      </c>
      <c r="J3865" t="str">
        <f>IF(Baby_Fashion__2[[#This Row],[no_of_ratings]]&gt;=4,"High",IF(Baby_Fashion__2[[#This Row],[no_of_ratings]]&gt;=3,"Medium","Low"))</f>
        <v>High</v>
      </c>
    </row>
    <row r="3866" spans="1:10" x14ac:dyDescent="0.25">
      <c r="A3866" s="18" t="s">
        <v>266</v>
      </c>
      <c r="B3866" s="18" t="s">
        <v>9</v>
      </c>
      <c r="C3866" s="18" t="s">
        <v>10</v>
      </c>
      <c r="D3866">
        <v>3.9</v>
      </c>
      <c r="E3866" s="12">
        <v>103</v>
      </c>
      <c r="F3866" s="12">
        <v>299</v>
      </c>
      <c r="G3866" s="12">
        <v>1250</v>
      </c>
      <c r="H3866" s="12">
        <f>Baby_Fashion__2[[#This Row],[no_of_ratings]]*Baby_Fashion__2[[#This Row],[discount_price]]</f>
        <v>30797</v>
      </c>
      <c r="I3866" s="12">
        <v>951</v>
      </c>
      <c r="J3866" t="str">
        <f>IF(Baby_Fashion__2[[#This Row],[no_of_ratings]]&gt;=4,"High",IF(Baby_Fashion__2[[#This Row],[no_of_ratings]]&gt;=3,"Medium","Low"))</f>
        <v>High</v>
      </c>
    </row>
    <row r="3867" spans="1:10" x14ac:dyDescent="0.25">
      <c r="A3867" s="18" t="s">
        <v>267</v>
      </c>
      <c r="B3867" s="18" t="s">
        <v>9</v>
      </c>
      <c r="C3867" s="18" t="s">
        <v>10</v>
      </c>
      <c r="D3867">
        <v>5</v>
      </c>
      <c r="E3867" s="12">
        <v>1</v>
      </c>
      <c r="F3867" s="12">
        <v>3999</v>
      </c>
      <c r="G3867" s="12">
        <v>4499</v>
      </c>
      <c r="H3867" s="12">
        <f>Baby_Fashion__2[[#This Row],[no_of_ratings]]*Baby_Fashion__2[[#This Row],[discount_price]]</f>
        <v>3999</v>
      </c>
      <c r="I3867" s="12">
        <v>500</v>
      </c>
      <c r="J3867" t="str">
        <f>IF(Baby_Fashion__2[[#This Row],[no_of_ratings]]&gt;=4,"High",IF(Baby_Fashion__2[[#This Row],[no_of_ratings]]&gt;=3,"Medium","Low"))</f>
        <v>Low</v>
      </c>
    </row>
    <row r="3868" spans="1:10" x14ac:dyDescent="0.25">
      <c r="A3868" s="18" t="s">
        <v>268</v>
      </c>
      <c r="B3868" s="18" t="s">
        <v>9</v>
      </c>
      <c r="C3868" s="18" t="s">
        <v>10</v>
      </c>
      <c r="D3868">
        <v>4.2</v>
      </c>
      <c r="E3868" s="12">
        <v>5</v>
      </c>
      <c r="F3868" s="12">
        <v>0</v>
      </c>
      <c r="G3868" s="12">
        <v>405</v>
      </c>
      <c r="H3868" s="12">
        <f>Baby_Fashion__2[[#This Row],[no_of_ratings]]*Baby_Fashion__2[[#This Row],[discount_price]]</f>
        <v>0</v>
      </c>
      <c r="I3868" s="12">
        <v>405</v>
      </c>
      <c r="J3868" t="str">
        <f>IF(Baby_Fashion__2[[#This Row],[no_of_ratings]]&gt;=4,"High",IF(Baby_Fashion__2[[#This Row],[no_of_ratings]]&gt;=3,"Medium","Low"))</f>
        <v>High</v>
      </c>
    </row>
    <row r="3869" spans="1:10" x14ac:dyDescent="0.25">
      <c r="A3869" s="18" t="s">
        <v>269</v>
      </c>
      <c r="B3869" s="18" t="s">
        <v>9</v>
      </c>
      <c r="C3869" s="18" t="s">
        <v>10</v>
      </c>
      <c r="D3869">
        <v>2</v>
      </c>
      <c r="E3869" s="12">
        <v>1</v>
      </c>
      <c r="F3869" s="12">
        <v>3178</v>
      </c>
      <c r="G3869" s="12">
        <v>3299</v>
      </c>
      <c r="H3869" s="12">
        <f>Baby_Fashion__2[[#This Row],[no_of_ratings]]*Baby_Fashion__2[[#This Row],[discount_price]]</f>
        <v>3178</v>
      </c>
      <c r="I3869" s="12">
        <v>121</v>
      </c>
      <c r="J3869" t="str">
        <f>IF(Baby_Fashion__2[[#This Row],[no_of_ratings]]&gt;=4,"High",IF(Baby_Fashion__2[[#This Row],[no_of_ratings]]&gt;=3,"Medium","Low"))</f>
        <v>Low</v>
      </c>
    </row>
    <row r="3870" spans="1:10" x14ac:dyDescent="0.25">
      <c r="A3870" s="18" t="s">
        <v>270</v>
      </c>
      <c r="B3870" s="18" t="s">
        <v>9</v>
      </c>
      <c r="C3870" s="18" t="s">
        <v>10</v>
      </c>
      <c r="D3870">
        <v>2.6</v>
      </c>
      <c r="E3870" s="12">
        <v>7</v>
      </c>
      <c r="F3870" s="12">
        <v>310</v>
      </c>
      <c r="G3870" s="12">
        <v>499</v>
      </c>
      <c r="H3870" s="12">
        <f>Baby_Fashion__2[[#This Row],[no_of_ratings]]*Baby_Fashion__2[[#This Row],[discount_price]]</f>
        <v>2170</v>
      </c>
      <c r="I3870" s="12">
        <v>189</v>
      </c>
      <c r="J3870" t="str">
        <f>IF(Baby_Fashion__2[[#This Row],[no_of_ratings]]&gt;=4,"High",IF(Baby_Fashion__2[[#This Row],[no_of_ratings]]&gt;=3,"Medium","Low"))</f>
        <v>High</v>
      </c>
    </row>
    <row r="3871" spans="1:10" x14ac:dyDescent="0.25">
      <c r="A3871" s="18" t="s">
        <v>271</v>
      </c>
      <c r="B3871" s="18" t="s">
        <v>9</v>
      </c>
      <c r="C3871" s="18" t="s">
        <v>10</v>
      </c>
      <c r="D3871">
        <v>4.0999999999999996</v>
      </c>
      <c r="E3871" s="12">
        <v>78</v>
      </c>
      <c r="F3871" s="12">
        <v>379</v>
      </c>
      <c r="G3871" s="12">
        <v>799</v>
      </c>
      <c r="H3871" s="12">
        <f>Baby_Fashion__2[[#This Row],[no_of_ratings]]*Baby_Fashion__2[[#This Row],[discount_price]]</f>
        <v>29562</v>
      </c>
      <c r="I3871" s="12">
        <v>420</v>
      </c>
      <c r="J3871" t="str">
        <f>IF(Baby_Fashion__2[[#This Row],[no_of_ratings]]&gt;=4,"High",IF(Baby_Fashion__2[[#This Row],[no_of_ratings]]&gt;=3,"Medium","Low"))</f>
        <v>High</v>
      </c>
    </row>
    <row r="3872" spans="1:10" x14ac:dyDescent="0.25">
      <c r="A3872" s="18" t="s">
        <v>272</v>
      </c>
      <c r="B3872" s="18" t="s">
        <v>9</v>
      </c>
      <c r="C3872" s="18" t="s">
        <v>10</v>
      </c>
      <c r="D3872">
        <v>3.9</v>
      </c>
      <c r="E3872" s="12">
        <v>30</v>
      </c>
      <c r="F3872" s="12">
        <v>399</v>
      </c>
      <c r="G3872" s="12">
        <v>630</v>
      </c>
      <c r="H3872" s="12">
        <f>Baby_Fashion__2[[#This Row],[no_of_ratings]]*Baby_Fashion__2[[#This Row],[discount_price]]</f>
        <v>11970</v>
      </c>
      <c r="I3872" s="12">
        <v>231</v>
      </c>
      <c r="J3872" t="str">
        <f>IF(Baby_Fashion__2[[#This Row],[no_of_ratings]]&gt;=4,"High",IF(Baby_Fashion__2[[#This Row],[no_of_ratings]]&gt;=3,"Medium","Low"))</f>
        <v>High</v>
      </c>
    </row>
    <row r="3873" spans="1:10" x14ac:dyDescent="0.25">
      <c r="A3873" s="18" t="s">
        <v>42</v>
      </c>
      <c r="B3873" s="18" t="s">
        <v>9</v>
      </c>
      <c r="C3873" s="18" t="s">
        <v>10</v>
      </c>
      <c r="D3873">
        <v>4.0999999999999996</v>
      </c>
      <c r="E3873" s="12">
        <v>202</v>
      </c>
      <c r="F3873" s="12">
        <v>944</v>
      </c>
      <c r="G3873" s="12">
        <v>3499</v>
      </c>
      <c r="H3873" s="12">
        <f>Baby_Fashion__2[[#This Row],[no_of_ratings]]*Baby_Fashion__2[[#This Row],[discount_price]]</f>
        <v>190688</v>
      </c>
      <c r="I3873" s="12">
        <v>2555</v>
      </c>
      <c r="J3873" t="str">
        <f>IF(Baby_Fashion__2[[#This Row],[no_of_ratings]]&gt;=4,"High",IF(Baby_Fashion__2[[#This Row],[no_of_ratings]]&gt;=3,"Medium","Low"))</f>
        <v>High</v>
      </c>
    </row>
    <row r="3874" spans="1:10" x14ac:dyDescent="0.25">
      <c r="A3874" s="18" t="s">
        <v>273</v>
      </c>
      <c r="B3874" s="18" t="s">
        <v>9</v>
      </c>
      <c r="C3874" s="18" t="s">
        <v>10</v>
      </c>
      <c r="D3874">
        <v>5</v>
      </c>
      <c r="E3874" s="12">
        <v>3</v>
      </c>
      <c r="F3874" s="12">
        <v>415</v>
      </c>
      <c r="G3874" s="12">
        <v>889</v>
      </c>
      <c r="H3874" s="12">
        <f>Baby_Fashion__2[[#This Row],[no_of_ratings]]*Baby_Fashion__2[[#This Row],[discount_price]]</f>
        <v>1245</v>
      </c>
      <c r="I3874" s="12">
        <v>474</v>
      </c>
      <c r="J3874" t="str">
        <f>IF(Baby_Fashion__2[[#This Row],[no_of_ratings]]&gt;=4,"High",IF(Baby_Fashion__2[[#This Row],[no_of_ratings]]&gt;=3,"Medium","Low"))</f>
        <v>Medium</v>
      </c>
    </row>
    <row r="3875" spans="1:10" x14ac:dyDescent="0.25">
      <c r="A3875" s="18" t="s">
        <v>274</v>
      </c>
      <c r="B3875" s="18" t="s">
        <v>9</v>
      </c>
      <c r="C3875" s="18" t="s">
        <v>10</v>
      </c>
      <c r="D3875">
        <v>0</v>
      </c>
      <c r="E3875" s="12">
        <v>0</v>
      </c>
      <c r="F3875" s="12">
        <v>499</v>
      </c>
      <c r="G3875" s="12">
        <v>999</v>
      </c>
      <c r="H3875" s="12">
        <f>Baby_Fashion__2[[#This Row],[no_of_ratings]]*Baby_Fashion__2[[#This Row],[discount_price]]</f>
        <v>0</v>
      </c>
      <c r="I3875" s="12">
        <v>500</v>
      </c>
      <c r="J3875" t="str">
        <f>IF(Baby_Fashion__2[[#This Row],[no_of_ratings]]&gt;=4,"High",IF(Baby_Fashion__2[[#This Row],[no_of_ratings]]&gt;=3,"Medium","Low"))</f>
        <v>Low</v>
      </c>
    </row>
    <row r="3876" spans="1:10" x14ac:dyDescent="0.25">
      <c r="A3876" s="18" t="s">
        <v>275</v>
      </c>
      <c r="B3876" s="18" t="s">
        <v>9</v>
      </c>
      <c r="C3876" s="18" t="s">
        <v>10</v>
      </c>
      <c r="D3876">
        <v>4</v>
      </c>
      <c r="E3876" s="12">
        <v>40</v>
      </c>
      <c r="F3876" s="12">
        <v>599</v>
      </c>
      <c r="G3876" s="12">
        <v>1299</v>
      </c>
      <c r="H3876" s="12">
        <f>Baby_Fashion__2[[#This Row],[no_of_ratings]]*Baby_Fashion__2[[#This Row],[discount_price]]</f>
        <v>23960</v>
      </c>
      <c r="I3876" s="12">
        <v>700</v>
      </c>
      <c r="J3876" t="str">
        <f>IF(Baby_Fashion__2[[#This Row],[no_of_ratings]]&gt;=4,"High",IF(Baby_Fashion__2[[#This Row],[no_of_ratings]]&gt;=3,"Medium","Low"))</f>
        <v>High</v>
      </c>
    </row>
    <row r="3877" spans="1:10" x14ac:dyDescent="0.25">
      <c r="A3877" s="18" t="s">
        <v>276</v>
      </c>
      <c r="B3877" s="18" t="s">
        <v>9</v>
      </c>
      <c r="C3877" s="18" t="s">
        <v>10</v>
      </c>
      <c r="D3877">
        <v>3.9</v>
      </c>
      <c r="E3877" s="12">
        <v>11</v>
      </c>
      <c r="F3877" s="12">
        <v>399</v>
      </c>
      <c r="G3877" s="12">
        <v>999</v>
      </c>
      <c r="H3877" s="12">
        <f>Baby_Fashion__2[[#This Row],[no_of_ratings]]*Baby_Fashion__2[[#This Row],[discount_price]]</f>
        <v>4389</v>
      </c>
      <c r="I3877" s="12">
        <v>600</v>
      </c>
      <c r="J3877" t="str">
        <f>IF(Baby_Fashion__2[[#This Row],[no_of_ratings]]&gt;=4,"High",IF(Baby_Fashion__2[[#This Row],[no_of_ratings]]&gt;=3,"Medium","Low"))</f>
        <v>High</v>
      </c>
    </row>
    <row r="3878" spans="1:10" x14ac:dyDescent="0.25">
      <c r="A3878" s="18" t="s">
        <v>277</v>
      </c>
      <c r="B3878" s="18" t="s">
        <v>9</v>
      </c>
      <c r="C3878" s="18" t="s">
        <v>10</v>
      </c>
      <c r="D3878">
        <v>2.5</v>
      </c>
      <c r="E3878" s="12">
        <v>5</v>
      </c>
      <c r="F3878" s="12">
        <v>349</v>
      </c>
      <c r="G3878" s="12">
        <v>999</v>
      </c>
      <c r="H3878" s="12">
        <f>Baby_Fashion__2[[#This Row],[no_of_ratings]]*Baby_Fashion__2[[#This Row],[discount_price]]</f>
        <v>1745</v>
      </c>
      <c r="I3878" s="12">
        <v>650</v>
      </c>
      <c r="J3878" t="str">
        <f>IF(Baby_Fashion__2[[#This Row],[no_of_ratings]]&gt;=4,"High",IF(Baby_Fashion__2[[#This Row],[no_of_ratings]]&gt;=3,"Medium","Low"))</f>
        <v>High</v>
      </c>
    </row>
    <row r="3879" spans="1:10" x14ac:dyDescent="0.25">
      <c r="A3879" s="18" t="s">
        <v>278</v>
      </c>
      <c r="B3879" s="18" t="s">
        <v>9</v>
      </c>
      <c r="C3879" s="18" t="s">
        <v>10</v>
      </c>
      <c r="D3879">
        <v>3.5</v>
      </c>
      <c r="E3879" s="12">
        <v>12</v>
      </c>
      <c r="F3879" s="12">
        <v>249</v>
      </c>
      <c r="G3879" s="12">
        <v>399</v>
      </c>
      <c r="H3879" s="12">
        <f>Baby_Fashion__2[[#This Row],[no_of_ratings]]*Baby_Fashion__2[[#This Row],[discount_price]]</f>
        <v>2988</v>
      </c>
      <c r="I3879" s="12">
        <v>150</v>
      </c>
      <c r="J3879" t="str">
        <f>IF(Baby_Fashion__2[[#This Row],[no_of_ratings]]&gt;=4,"High",IF(Baby_Fashion__2[[#This Row],[no_of_ratings]]&gt;=3,"Medium","Low"))</f>
        <v>High</v>
      </c>
    </row>
    <row r="3880" spans="1:10" x14ac:dyDescent="0.25">
      <c r="A3880" s="18" t="s">
        <v>279</v>
      </c>
      <c r="B3880" s="18" t="s">
        <v>9</v>
      </c>
      <c r="C3880" s="18" t="s">
        <v>10</v>
      </c>
      <c r="D3880">
        <v>0</v>
      </c>
      <c r="E3880" s="12">
        <v>0</v>
      </c>
      <c r="F3880" s="12">
        <v>975</v>
      </c>
      <c r="G3880" s="12">
        <v>1690</v>
      </c>
      <c r="H3880" s="12">
        <f>Baby_Fashion__2[[#This Row],[no_of_ratings]]*Baby_Fashion__2[[#This Row],[discount_price]]</f>
        <v>0</v>
      </c>
      <c r="I3880" s="12">
        <v>715</v>
      </c>
      <c r="J3880" t="str">
        <f>IF(Baby_Fashion__2[[#This Row],[no_of_ratings]]&gt;=4,"High",IF(Baby_Fashion__2[[#This Row],[no_of_ratings]]&gt;=3,"Medium","Low"))</f>
        <v>Low</v>
      </c>
    </row>
    <row r="3881" spans="1:10" x14ac:dyDescent="0.25">
      <c r="A3881" s="18" t="s">
        <v>280</v>
      </c>
      <c r="B3881" s="18" t="s">
        <v>9</v>
      </c>
      <c r="C3881" s="18" t="s">
        <v>10</v>
      </c>
      <c r="D3881">
        <v>4.3</v>
      </c>
      <c r="E3881" s="12">
        <v>8</v>
      </c>
      <c r="F3881" s="12">
        <v>345</v>
      </c>
      <c r="G3881" s="12">
        <v>999</v>
      </c>
      <c r="H3881" s="12">
        <f>Baby_Fashion__2[[#This Row],[no_of_ratings]]*Baby_Fashion__2[[#This Row],[discount_price]]</f>
        <v>2760</v>
      </c>
      <c r="I3881" s="12">
        <v>654</v>
      </c>
      <c r="J3881" t="str">
        <f>IF(Baby_Fashion__2[[#This Row],[no_of_ratings]]&gt;=4,"High",IF(Baby_Fashion__2[[#This Row],[no_of_ratings]]&gt;=3,"Medium","Low"))</f>
        <v>High</v>
      </c>
    </row>
    <row r="3882" spans="1:10" x14ac:dyDescent="0.25">
      <c r="A3882" s="18" t="s">
        <v>281</v>
      </c>
      <c r="B3882" s="18" t="s">
        <v>9</v>
      </c>
      <c r="C3882" s="18" t="s">
        <v>10</v>
      </c>
      <c r="D3882">
        <v>3.8</v>
      </c>
      <c r="E3882" s="12">
        <v>21</v>
      </c>
      <c r="F3882" s="12">
        <v>449</v>
      </c>
      <c r="G3882" s="12">
        <v>549</v>
      </c>
      <c r="H3882" s="12">
        <f>Baby_Fashion__2[[#This Row],[no_of_ratings]]*Baby_Fashion__2[[#This Row],[discount_price]]</f>
        <v>9429</v>
      </c>
      <c r="I3882" s="12">
        <v>100</v>
      </c>
      <c r="J3882" t="str">
        <f>IF(Baby_Fashion__2[[#This Row],[no_of_ratings]]&gt;=4,"High",IF(Baby_Fashion__2[[#This Row],[no_of_ratings]]&gt;=3,"Medium","Low"))</f>
        <v>High</v>
      </c>
    </row>
    <row r="3883" spans="1:10" x14ac:dyDescent="0.25">
      <c r="A3883" s="18" t="s">
        <v>282</v>
      </c>
      <c r="B3883" s="18" t="s">
        <v>9</v>
      </c>
      <c r="C3883" s="18" t="s">
        <v>10</v>
      </c>
      <c r="D3883">
        <v>3.3</v>
      </c>
      <c r="E3883" s="12">
        <v>224</v>
      </c>
      <c r="F3883" s="12">
        <v>389</v>
      </c>
      <c r="G3883" s="12">
        <v>1499</v>
      </c>
      <c r="H3883" s="12">
        <f>Baby_Fashion__2[[#This Row],[no_of_ratings]]*Baby_Fashion__2[[#This Row],[discount_price]]</f>
        <v>87136</v>
      </c>
      <c r="I3883" s="12">
        <v>1110</v>
      </c>
      <c r="J3883" t="str">
        <f>IF(Baby_Fashion__2[[#This Row],[no_of_ratings]]&gt;=4,"High",IF(Baby_Fashion__2[[#This Row],[no_of_ratings]]&gt;=3,"Medium","Low"))</f>
        <v>High</v>
      </c>
    </row>
    <row r="3884" spans="1:10" x14ac:dyDescent="0.25">
      <c r="A3884" s="18" t="s">
        <v>283</v>
      </c>
      <c r="B3884" s="18" t="s">
        <v>9</v>
      </c>
      <c r="C3884" s="18" t="s">
        <v>10</v>
      </c>
      <c r="D3884">
        <v>3.7</v>
      </c>
      <c r="E3884" s="12">
        <v>1769</v>
      </c>
      <c r="F3884" s="12">
        <v>419</v>
      </c>
      <c r="G3884" s="12">
        <v>1680</v>
      </c>
      <c r="H3884" s="12">
        <f>Baby_Fashion__2[[#This Row],[no_of_ratings]]*Baby_Fashion__2[[#This Row],[discount_price]]</f>
        <v>741211</v>
      </c>
      <c r="I3884" s="12">
        <v>1261</v>
      </c>
      <c r="J3884" t="str">
        <f>IF(Baby_Fashion__2[[#This Row],[no_of_ratings]]&gt;=4,"High",IF(Baby_Fashion__2[[#This Row],[no_of_ratings]]&gt;=3,"Medium","Low"))</f>
        <v>High</v>
      </c>
    </row>
    <row r="3885" spans="1:10" x14ac:dyDescent="0.25">
      <c r="A3885" s="18" t="s">
        <v>284</v>
      </c>
      <c r="B3885" s="18" t="s">
        <v>9</v>
      </c>
      <c r="C3885" s="18" t="s">
        <v>10</v>
      </c>
      <c r="D3885">
        <v>2</v>
      </c>
      <c r="E3885" s="12">
        <v>1</v>
      </c>
      <c r="F3885" s="12">
        <v>469</v>
      </c>
      <c r="G3885" s="12">
        <v>1099</v>
      </c>
      <c r="H3885" s="12">
        <f>Baby_Fashion__2[[#This Row],[no_of_ratings]]*Baby_Fashion__2[[#This Row],[discount_price]]</f>
        <v>469</v>
      </c>
      <c r="I3885" s="12">
        <v>630</v>
      </c>
      <c r="J3885" t="str">
        <f>IF(Baby_Fashion__2[[#This Row],[no_of_ratings]]&gt;=4,"High",IF(Baby_Fashion__2[[#This Row],[no_of_ratings]]&gt;=3,"Medium","Low"))</f>
        <v>Low</v>
      </c>
    </row>
    <row r="3886" spans="1:10" x14ac:dyDescent="0.25">
      <c r="A3886" s="18" t="s">
        <v>285</v>
      </c>
      <c r="B3886" s="18" t="s">
        <v>9</v>
      </c>
      <c r="C3886" s="18" t="s">
        <v>10</v>
      </c>
      <c r="D3886">
        <v>1</v>
      </c>
      <c r="E3886" s="12">
        <v>2</v>
      </c>
      <c r="F3886" s="12">
        <v>418</v>
      </c>
      <c r="G3886" s="12">
        <v>899</v>
      </c>
      <c r="H3886" s="12">
        <f>Baby_Fashion__2[[#This Row],[no_of_ratings]]*Baby_Fashion__2[[#This Row],[discount_price]]</f>
        <v>836</v>
      </c>
      <c r="I3886" s="12">
        <v>481</v>
      </c>
      <c r="J3886" t="str">
        <f>IF(Baby_Fashion__2[[#This Row],[no_of_ratings]]&gt;=4,"High",IF(Baby_Fashion__2[[#This Row],[no_of_ratings]]&gt;=3,"Medium","Low"))</f>
        <v>Low</v>
      </c>
    </row>
    <row r="3887" spans="1:10" x14ac:dyDescent="0.25">
      <c r="A3887" s="18" t="s">
        <v>286</v>
      </c>
      <c r="B3887" s="18" t="s">
        <v>9</v>
      </c>
      <c r="C3887" s="18" t="s">
        <v>10</v>
      </c>
      <c r="D3887">
        <v>2.7</v>
      </c>
      <c r="E3887" s="12">
        <v>6</v>
      </c>
      <c r="F3887" s="12">
        <v>379</v>
      </c>
      <c r="G3887" s="12">
        <v>699</v>
      </c>
      <c r="H3887" s="12">
        <f>Baby_Fashion__2[[#This Row],[no_of_ratings]]*Baby_Fashion__2[[#This Row],[discount_price]]</f>
        <v>2274</v>
      </c>
      <c r="I3887" s="12">
        <v>320</v>
      </c>
      <c r="J3887" t="str">
        <f>IF(Baby_Fashion__2[[#This Row],[no_of_ratings]]&gt;=4,"High",IF(Baby_Fashion__2[[#This Row],[no_of_ratings]]&gt;=3,"Medium","Low"))</f>
        <v>High</v>
      </c>
    </row>
    <row r="3888" spans="1:10" x14ac:dyDescent="0.25">
      <c r="A3888" s="18" t="s">
        <v>287</v>
      </c>
      <c r="B3888" s="18" t="s">
        <v>9</v>
      </c>
      <c r="C3888" s="18" t="s">
        <v>10</v>
      </c>
      <c r="D3888">
        <v>3.8</v>
      </c>
      <c r="E3888" s="12">
        <v>26</v>
      </c>
      <c r="F3888" s="12">
        <v>499</v>
      </c>
      <c r="G3888" s="12">
        <v>998</v>
      </c>
      <c r="H3888" s="12">
        <f>Baby_Fashion__2[[#This Row],[no_of_ratings]]*Baby_Fashion__2[[#This Row],[discount_price]]</f>
        <v>12974</v>
      </c>
      <c r="I3888" s="12">
        <v>499</v>
      </c>
      <c r="J3888" t="str">
        <f>IF(Baby_Fashion__2[[#This Row],[no_of_ratings]]&gt;=4,"High",IF(Baby_Fashion__2[[#This Row],[no_of_ratings]]&gt;=3,"Medium","Low"))</f>
        <v>High</v>
      </c>
    </row>
    <row r="3889" spans="1:10" x14ac:dyDescent="0.25">
      <c r="A3889" s="18" t="s">
        <v>288</v>
      </c>
      <c r="B3889" s="18" t="s">
        <v>9</v>
      </c>
      <c r="C3889" s="18" t="s">
        <v>10</v>
      </c>
      <c r="D3889">
        <v>4</v>
      </c>
      <c r="E3889" s="12">
        <v>173</v>
      </c>
      <c r="F3889" s="12">
        <v>499</v>
      </c>
      <c r="G3889" s="12">
        <v>1285</v>
      </c>
      <c r="H3889" s="12">
        <f>Baby_Fashion__2[[#This Row],[no_of_ratings]]*Baby_Fashion__2[[#This Row],[discount_price]]</f>
        <v>86327</v>
      </c>
      <c r="I3889" s="12">
        <v>786</v>
      </c>
      <c r="J3889" t="str">
        <f>IF(Baby_Fashion__2[[#This Row],[no_of_ratings]]&gt;=4,"High",IF(Baby_Fashion__2[[#This Row],[no_of_ratings]]&gt;=3,"Medium","Low"))</f>
        <v>High</v>
      </c>
    </row>
    <row r="3890" spans="1:10" x14ac:dyDescent="0.25">
      <c r="A3890" s="18" t="s">
        <v>289</v>
      </c>
      <c r="B3890" s="18" t="s">
        <v>9</v>
      </c>
      <c r="C3890" s="18" t="s">
        <v>10</v>
      </c>
      <c r="D3890">
        <v>4.0999999999999996</v>
      </c>
      <c r="E3890" s="12">
        <v>7</v>
      </c>
      <c r="F3890" s="12">
        <v>225</v>
      </c>
      <c r="G3890" s="12">
        <v>699</v>
      </c>
      <c r="H3890" s="12">
        <f>Baby_Fashion__2[[#This Row],[no_of_ratings]]*Baby_Fashion__2[[#This Row],[discount_price]]</f>
        <v>1575</v>
      </c>
      <c r="I3890" s="12">
        <v>474</v>
      </c>
      <c r="J3890" t="str">
        <f>IF(Baby_Fashion__2[[#This Row],[no_of_ratings]]&gt;=4,"High",IF(Baby_Fashion__2[[#This Row],[no_of_ratings]]&gt;=3,"Medium","Low"))</f>
        <v>High</v>
      </c>
    </row>
    <row r="3891" spans="1:10" x14ac:dyDescent="0.25">
      <c r="A3891" s="18" t="s">
        <v>290</v>
      </c>
      <c r="B3891" s="18" t="s">
        <v>9</v>
      </c>
      <c r="C3891" s="18" t="s">
        <v>10</v>
      </c>
      <c r="D3891">
        <v>3.3</v>
      </c>
      <c r="E3891" s="12">
        <v>144</v>
      </c>
      <c r="F3891" s="12">
        <v>299</v>
      </c>
      <c r="G3891" s="12">
        <v>699</v>
      </c>
      <c r="H3891" s="12">
        <f>Baby_Fashion__2[[#This Row],[no_of_ratings]]*Baby_Fashion__2[[#This Row],[discount_price]]</f>
        <v>43056</v>
      </c>
      <c r="I3891" s="12">
        <v>400</v>
      </c>
      <c r="J3891" t="str">
        <f>IF(Baby_Fashion__2[[#This Row],[no_of_ratings]]&gt;=4,"High",IF(Baby_Fashion__2[[#This Row],[no_of_ratings]]&gt;=3,"Medium","Low"))</f>
        <v>High</v>
      </c>
    </row>
    <row r="3892" spans="1:10" x14ac:dyDescent="0.25">
      <c r="A3892" s="18" t="s">
        <v>291</v>
      </c>
      <c r="B3892" s="18" t="s">
        <v>9</v>
      </c>
      <c r="C3892" s="18" t="s">
        <v>10</v>
      </c>
      <c r="D3892">
        <v>3.9</v>
      </c>
      <c r="E3892" s="12">
        <v>109</v>
      </c>
      <c r="F3892" s="12">
        <v>365</v>
      </c>
      <c r="G3892" s="12">
        <v>700</v>
      </c>
      <c r="H3892" s="12">
        <f>Baby_Fashion__2[[#This Row],[no_of_ratings]]*Baby_Fashion__2[[#This Row],[discount_price]]</f>
        <v>39785</v>
      </c>
      <c r="I3892" s="12">
        <v>335</v>
      </c>
      <c r="J3892" t="str">
        <f>IF(Baby_Fashion__2[[#This Row],[no_of_ratings]]&gt;=4,"High",IF(Baby_Fashion__2[[#This Row],[no_of_ratings]]&gt;=3,"Medium","Low"))</f>
        <v>High</v>
      </c>
    </row>
    <row r="3893" spans="1:10" x14ac:dyDescent="0.25">
      <c r="A3893" s="18" t="s">
        <v>292</v>
      </c>
      <c r="B3893" s="18" t="s">
        <v>9</v>
      </c>
      <c r="C3893" s="18" t="s">
        <v>10</v>
      </c>
      <c r="D3893">
        <v>1.5</v>
      </c>
      <c r="E3893" s="12">
        <v>2</v>
      </c>
      <c r="F3893" s="12">
        <v>372</v>
      </c>
      <c r="G3893" s="12">
        <v>999</v>
      </c>
      <c r="H3893" s="12">
        <f>Baby_Fashion__2[[#This Row],[no_of_ratings]]*Baby_Fashion__2[[#This Row],[discount_price]]</f>
        <v>744</v>
      </c>
      <c r="I3893" s="12">
        <v>627</v>
      </c>
      <c r="J3893" t="str">
        <f>IF(Baby_Fashion__2[[#This Row],[no_of_ratings]]&gt;=4,"High",IF(Baby_Fashion__2[[#This Row],[no_of_ratings]]&gt;=3,"Medium","Low"))</f>
        <v>Low</v>
      </c>
    </row>
    <row r="3894" spans="1:10" x14ac:dyDescent="0.25">
      <c r="A3894" s="18" t="s">
        <v>293</v>
      </c>
      <c r="B3894" s="18" t="s">
        <v>9</v>
      </c>
      <c r="C3894" s="18" t="s">
        <v>10</v>
      </c>
      <c r="D3894">
        <v>0</v>
      </c>
      <c r="E3894" s="12">
        <v>0</v>
      </c>
      <c r="F3894" s="12">
        <v>244</v>
      </c>
      <c r="G3894" s="12">
        <v>499</v>
      </c>
      <c r="H3894" s="12">
        <f>Baby_Fashion__2[[#This Row],[no_of_ratings]]*Baby_Fashion__2[[#This Row],[discount_price]]</f>
        <v>0</v>
      </c>
      <c r="I3894" s="12">
        <v>255</v>
      </c>
      <c r="J3894" t="str">
        <f>IF(Baby_Fashion__2[[#This Row],[no_of_ratings]]&gt;=4,"High",IF(Baby_Fashion__2[[#This Row],[no_of_ratings]]&gt;=3,"Medium","Low"))</f>
        <v>Low</v>
      </c>
    </row>
    <row r="3895" spans="1:10" x14ac:dyDescent="0.25">
      <c r="A3895" s="18" t="s">
        <v>294</v>
      </c>
      <c r="B3895" s="18" t="s">
        <v>9</v>
      </c>
      <c r="C3895" s="18" t="s">
        <v>10</v>
      </c>
      <c r="D3895">
        <v>3</v>
      </c>
      <c r="E3895" s="12">
        <v>12</v>
      </c>
      <c r="F3895" s="12">
        <v>489</v>
      </c>
      <c r="G3895" s="12">
        <v>1299</v>
      </c>
      <c r="H3895" s="12">
        <f>Baby_Fashion__2[[#This Row],[no_of_ratings]]*Baby_Fashion__2[[#This Row],[discount_price]]</f>
        <v>5868</v>
      </c>
      <c r="I3895" s="12">
        <v>810</v>
      </c>
      <c r="J3895" t="str">
        <f>IF(Baby_Fashion__2[[#This Row],[no_of_ratings]]&gt;=4,"High",IF(Baby_Fashion__2[[#This Row],[no_of_ratings]]&gt;=3,"Medium","Low"))</f>
        <v>High</v>
      </c>
    </row>
    <row r="3896" spans="1:10" x14ac:dyDescent="0.25">
      <c r="A3896" s="18" t="s">
        <v>295</v>
      </c>
      <c r="B3896" s="18" t="s">
        <v>9</v>
      </c>
      <c r="C3896" s="18" t="s">
        <v>10</v>
      </c>
      <c r="D3896">
        <v>4.4000000000000004</v>
      </c>
      <c r="E3896" s="12">
        <v>71</v>
      </c>
      <c r="F3896" s="12">
        <v>455</v>
      </c>
      <c r="G3896" s="12">
        <v>2195</v>
      </c>
      <c r="H3896" s="12">
        <f>Baby_Fashion__2[[#This Row],[no_of_ratings]]*Baby_Fashion__2[[#This Row],[discount_price]]</f>
        <v>32305</v>
      </c>
      <c r="I3896" s="12">
        <v>1740</v>
      </c>
      <c r="J3896" t="str">
        <f>IF(Baby_Fashion__2[[#This Row],[no_of_ratings]]&gt;=4,"High",IF(Baby_Fashion__2[[#This Row],[no_of_ratings]]&gt;=3,"Medium","Low"))</f>
        <v>High</v>
      </c>
    </row>
    <row r="3897" spans="1:10" x14ac:dyDescent="0.25">
      <c r="A3897" s="18" t="s">
        <v>296</v>
      </c>
      <c r="B3897" s="18" t="s">
        <v>9</v>
      </c>
      <c r="C3897" s="18" t="s">
        <v>10</v>
      </c>
      <c r="D3897">
        <v>0</v>
      </c>
      <c r="E3897" s="12">
        <v>0</v>
      </c>
      <c r="F3897" s="12">
        <v>399</v>
      </c>
      <c r="G3897" s="12">
        <v>599</v>
      </c>
      <c r="H3897" s="12">
        <f>Baby_Fashion__2[[#This Row],[no_of_ratings]]*Baby_Fashion__2[[#This Row],[discount_price]]</f>
        <v>0</v>
      </c>
      <c r="I3897" s="12">
        <v>200</v>
      </c>
      <c r="J3897" t="str">
        <f>IF(Baby_Fashion__2[[#This Row],[no_of_ratings]]&gt;=4,"High",IF(Baby_Fashion__2[[#This Row],[no_of_ratings]]&gt;=3,"Medium","Low"))</f>
        <v>Low</v>
      </c>
    </row>
    <row r="3898" spans="1:10" x14ac:dyDescent="0.25">
      <c r="A3898" s="18" t="s">
        <v>297</v>
      </c>
      <c r="B3898" s="18" t="s">
        <v>9</v>
      </c>
      <c r="C3898" s="18" t="s">
        <v>10</v>
      </c>
      <c r="D3898">
        <v>0</v>
      </c>
      <c r="E3898" s="12">
        <v>0</v>
      </c>
      <c r="F3898" s="12">
        <v>499</v>
      </c>
      <c r="G3898" s="12">
        <v>1499</v>
      </c>
      <c r="H3898" s="12">
        <f>Baby_Fashion__2[[#This Row],[no_of_ratings]]*Baby_Fashion__2[[#This Row],[discount_price]]</f>
        <v>0</v>
      </c>
      <c r="I3898" s="12">
        <v>1000</v>
      </c>
      <c r="J3898" t="str">
        <f>IF(Baby_Fashion__2[[#This Row],[no_of_ratings]]&gt;=4,"High",IF(Baby_Fashion__2[[#This Row],[no_of_ratings]]&gt;=3,"Medium","Low"))</f>
        <v>Low</v>
      </c>
    </row>
    <row r="3899" spans="1:10" x14ac:dyDescent="0.25">
      <c r="A3899" s="18" t="s">
        <v>298</v>
      </c>
      <c r="B3899" s="18" t="s">
        <v>9</v>
      </c>
      <c r="C3899" s="18" t="s">
        <v>10</v>
      </c>
      <c r="D3899">
        <v>3.6</v>
      </c>
      <c r="E3899" s="12">
        <v>35</v>
      </c>
      <c r="F3899" s="12">
        <v>0</v>
      </c>
      <c r="G3899" s="12">
        <v>0</v>
      </c>
      <c r="H3899" s="12">
        <f>Baby_Fashion__2[[#This Row],[no_of_ratings]]*Baby_Fashion__2[[#This Row],[discount_price]]</f>
        <v>0</v>
      </c>
      <c r="I3899" s="12">
        <v>0</v>
      </c>
      <c r="J3899" t="str">
        <f>IF(Baby_Fashion__2[[#This Row],[no_of_ratings]]&gt;=4,"High",IF(Baby_Fashion__2[[#This Row],[no_of_ratings]]&gt;=3,"Medium","Low"))</f>
        <v>High</v>
      </c>
    </row>
    <row r="3900" spans="1:10" x14ac:dyDescent="0.25">
      <c r="A3900" s="18" t="s">
        <v>290</v>
      </c>
      <c r="B3900" s="18" t="s">
        <v>9</v>
      </c>
      <c r="C3900" s="18" t="s">
        <v>10</v>
      </c>
      <c r="D3900">
        <v>3</v>
      </c>
      <c r="E3900" s="12">
        <v>48</v>
      </c>
      <c r="F3900" s="12">
        <v>389</v>
      </c>
      <c r="G3900" s="12">
        <v>699</v>
      </c>
      <c r="H3900" s="12">
        <f>Baby_Fashion__2[[#This Row],[no_of_ratings]]*Baby_Fashion__2[[#This Row],[discount_price]]</f>
        <v>18672</v>
      </c>
      <c r="I3900" s="12">
        <v>310</v>
      </c>
      <c r="J3900" t="str">
        <f>IF(Baby_Fashion__2[[#This Row],[no_of_ratings]]&gt;=4,"High",IF(Baby_Fashion__2[[#This Row],[no_of_ratings]]&gt;=3,"Medium","Low"))</f>
        <v>High</v>
      </c>
    </row>
    <row r="3901" spans="1:10" x14ac:dyDescent="0.25">
      <c r="A3901" s="18" t="s">
        <v>299</v>
      </c>
      <c r="B3901" s="18" t="s">
        <v>9</v>
      </c>
      <c r="C3901" s="18" t="s">
        <v>10</v>
      </c>
      <c r="D3901">
        <v>3.9</v>
      </c>
      <c r="E3901" s="12">
        <v>25</v>
      </c>
      <c r="F3901" s="12">
        <v>378</v>
      </c>
      <c r="G3901" s="12">
        <v>699</v>
      </c>
      <c r="H3901" s="12">
        <f>Baby_Fashion__2[[#This Row],[no_of_ratings]]*Baby_Fashion__2[[#This Row],[discount_price]]</f>
        <v>9450</v>
      </c>
      <c r="I3901" s="12">
        <v>321</v>
      </c>
      <c r="J3901" t="str">
        <f>IF(Baby_Fashion__2[[#This Row],[no_of_ratings]]&gt;=4,"High",IF(Baby_Fashion__2[[#This Row],[no_of_ratings]]&gt;=3,"Medium","Low"))</f>
        <v>High</v>
      </c>
    </row>
    <row r="3902" spans="1:10" x14ac:dyDescent="0.25">
      <c r="A3902" s="18" t="s">
        <v>300</v>
      </c>
      <c r="B3902" s="18" t="s">
        <v>9</v>
      </c>
      <c r="C3902" s="18" t="s">
        <v>10</v>
      </c>
      <c r="D3902">
        <v>3.5</v>
      </c>
      <c r="E3902" s="12">
        <v>39</v>
      </c>
      <c r="F3902" s="12">
        <v>215</v>
      </c>
      <c r="G3902" s="12">
        <v>999</v>
      </c>
      <c r="H3902" s="12">
        <f>Baby_Fashion__2[[#This Row],[no_of_ratings]]*Baby_Fashion__2[[#This Row],[discount_price]]</f>
        <v>8385</v>
      </c>
      <c r="I3902" s="12">
        <v>784</v>
      </c>
      <c r="J3902" t="str">
        <f>IF(Baby_Fashion__2[[#This Row],[no_of_ratings]]&gt;=4,"High",IF(Baby_Fashion__2[[#This Row],[no_of_ratings]]&gt;=3,"Medium","Low"))</f>
        <v>High</v>
      </c>
    </row>
    <row r="3903" spans="1:10" x14ac:dyDescent="0.25">
      <c r="A3903" s="18" t="s">
        <v>301</v>
      </c>
      <c r="B3903" s="18" t="s">
        <v>9</v>
      </c>
      <c r="C3903" s="18" t="s">
        <v>10</v>
      </c>
      <c r="D3903">
        <v>4.0999999999999996</v>
      </c>
      <c r="E3903" s="12">
        <v>41</v>
      </c>
      <c r="F3903" s="12">
        <v>449</v>
      </c>
      <c r="G3903" s="12">
        <v>1125</v>
      </c>
      <c r="H3903" s="12">
        <f>Baby_Fashion__2[[#This Row],[no_of_ratings]]*Baby_Fashion__2[[#This Row],[discount_price]]</f>
        <v>18409</v>
      </c>
      <c r="I3903" s="12">
        <v>676</v>
      </c>
      <c r="J3903" t="str">
        <f>IF(Baby_Fashion__2[[#This Row],[no_of_ratings]]&gt;=4,"High",IF(Baby_Fashion__2[[#This Row],[no_of_ratings]]&gt;=3,"Medium","Low"))</f>
        <v>High</v>
      </c>
    </row>
    <row r="3904" spans="1:10" x14ac:dyDescent="0.25">
      <c r="A3904" s="18" t="s">
        <v>302</v>
      </c>
      <c r="B3904" s="18" t="s">
        <v>9</v>
      </c>
      <c r="C3904" s="18" t="s">
        <v>10</v>
      </c>
      <c r="D3904">
        <v>4.0999999999999996</v>
      </c>
      <c r="E3904" s="12">
        <v>452</v>
      </c>
      <c r="F3904" s="12">
        <v>349</v>
      </c>
      <c r="G3904" s="12">
        <v>999</v>
      </c>
      <c r="H3904" s="12">
        <f>Baby_Fashion__2[[#This Row],[no_of_ratings]]*Baby_Fashion__2[[#This Row],[discount_price]]</f>
        <v>157748</v>
      </c>
      <c r="I3904" s="12">
        <v>650</v>
      </c>
      <c r="J3904" t="str">
        <f>IF(Baby_Fashion__2[[#This Row],[no_of_ratings]]&gt;=4,"High",IF(Baby_Fashion__2[[#This Row],[no_of_ratings]]&gt;=3,"Medium","Low"))</f>
        <v>High</v>
      </c>
    </row>
    <row r="3905" spans="1:10" x14ac:dyDescent="0.25">
      <c r="A3905" s="18" t="s">
        <v>303</v>
      </c>
      <c r="B3905" s="18" t="s">
        <v>9</v>
      </c>
      <c r="C3905" s="18" t="s">
        <v>10</v>
      </c>
      <c r="D3905">
        <v>3.5</v>
      </c>
      <c r="E3905" s="12">
        <v>156</v>
      </c>
      <c r="F3905" s="12">
        <v>521</v>
      </c>
      <c r="G3905" s="12">
        <v>1159</v>
      </c>
      <c r="H3905" s="12">
        <f>Baby_Fashion__2[[#This Row],[no_of_ratings]]*Baby_Fashion__2[[#This Row],[discount_price]]</f>
        <v>81276</v>
      </c>
      <c r="I3905" s="12">
        <v>638</v>
      </c>
      <c r="J3905" t="str">
        <f>IF(Baby_Fashion__2[[#This Row],[no_of_ratings]]&gt;=4,"High",IF(Baby_Fashion__2[[#This Row],[no_of_ratings]]&gt;=3,"Medium","Low"))</f>
        <v>High</v>
      </c>
    </row>
    <row r="3906" spans="1:10" x14ac:dyDescent="0.25">
      <c r="A3906" s="18" t="s">
        <v>304</v>
      </c>
      <c r="B3906" s="18" t="s">
        <v>9</v>
      </c>
      <c r="C3906" s="18" t="s">
        <v>10</v>
      </c>
      <c r="D3906">
        <v>0</v>
      </c>
      <c r="E3906" s="12">
        <v>0</v>
      </c>
      <c r="F3906" s="12">
        <v>269</v>
      </c>
      <c r="G3906" s="12">
        <v>499</v>
      </c>
      <c r="H3906" s="12">
        <f>Baby_Fashion__2[[#This Row],[no_of_ratings]]*Baby_Fashion__2[[#This Row],[discount_price]]</f>
        <v>0</v>
      </c>
      <c r="I3906" s="12">
        <v>230</v>
      </c>
      <c r="J3906" t="str">
        <f>IF(Baby_Fashion__2[[#This Row],[no_of_ratings]]&gt;=4,"High",IF(Baby_Fashion__2[[#This Row],[no_of_ratings]]&gt;=3,"Medium","Low"))</f>
        <v>Low</v>
      </c>
    </row>
    <row r="3907" spans="1:10" x14ac:dyDescent="0.25">
      <c r="A3907" s="18" t="s">
        <v>305</v>
      </c>
      <c r="B3907" s="18" t="s">
        <v>9</v>
      </c>
      <c r="C3907" s="18" t="s">
        <v>10</v>
      </c>
      <c r="D3907">
        <v>3</v>
      </c>
      <c r="E3907" s="12">
        <v>1</v>
      </c>
      <c r="F3907" s="12">
        <v>375</v>
      </c>
      <c r="G3907" s="12">
        <v>569</v>
      </c>
      <c r="H3907" s="12">
        <f>Baby_Fashion__2[[#This Row],[no_of_ratings]]*Baby_Fashion__2[[#This Row],[discount_price]]</f>
        <v>375</v>
      </c>
      <c r="I3907" s="12">
        <v>194</v>
      </c>
      <c r="J3907" t="str">
        <f>IF(Baby_Fashion__2[[#This Row],[no_of_ratings]]&gt;=4,"High",IF(Baby_Fashion__2[[#This Row],[no_of_ratings]]&gt;=3,"Medium","Low"))</f>
        <v>Low</v>
      </c>
    </row>
    <row r="3908" spans="1:10" x14ac:dyDescent="0.25">
      <c r="A3908" s="18" t="s">
        <v>306</v>
      </c>
      <c r="B3908" s="18" t="s">
        <v>9</v>
      </c>
      <c r="C3908" s="18" t="s">
        <v>10</v>
      </c>
      <c r="D3908">
        <v>0</v>
      </c>
      <c r="E3908" s="12">
        <v>0</v>
      </c>
      <c r="F3908" s="12">
        <v>399</v>
      </c>
      <c r="G3908" s="12">
        <v>799</v>
      </c>
      <c r="H3908" s="12">
        <f>Baby_Fashion__2[[#This Row],[no_of_ratings]]*Baby_Fashion__2[[#This Row],[discount_price]]</f>
        <v>0</v>
      </c>
      <c r="I3908" s="12">
        <v>400</v>
      </c>
      <c r="J3908" t="str">
        <f>IF(Baby_Fashion__2[[#This Row],[no_of_ratings]]&gt;=4,"High",IF(Baby_Fashion__2[[#This Row],[no_of_ratings]]&gt;=3,"Medium","Low"))</f>
        <v>Low</v>
      </c>
    </row>
    <row r="3909" spans="1:10" x14ac:dyDescent="0.25">
      <c r="A3909" s="18" t="s">
        <v>307</v>
      </c>
      <c r="B3909" s="18" t="s">
        <v>9</v>
      </c>
      <c r="C3909" s="18" t="s">
        <v>10</v>
      </c>
      <c r="D3909">
        <v>3.4</v>
      </c>
      <c r="E3909" s="12">
        <v>49</v>
      </c>
      <c r="F3909" s="12">
        <v>739</v>
      </c>
      <c r="G3909" s="12">
        <v>1279</v>
      </c>
      <c r="H3909" s="12">
        <f>Baby_Fashion__2[[#This Row],[no_of_ratings]]*Baby_Fashion__2[[#This Row],[discount_price]]</f>
        <v>36211</v>
      </c>
      <c r="I3909" s="12">
        <v>540</v>
      </c>
      <c r="J3909" t="str">
        <f>IF(Baby_Fashion__2[[#This Row],[no_of_ratings]]&gt;=4,"High",IF(Baby_Fashion__2[[#This Row],[no_of_ratings]]&gt;=3,"Medium","Low"))</f>
        <v>High</v>
      </c>
    </row>
    <row r="3910" spans="1:10" x14ac:dyDescent="0.25">
      <c r="A3910" s="18" t="s">
        <v>308</v>
      </c>
      <c r="B3910" s="18" t="s">
        <v>9</v>
      </c>
      <c r="C3910" s="18" t="s">
        <v>10</v>
      </c>
      <c r="D3910">
        <v>4</v>
      </c>
      <c r="E3910" s="12">
        <v>80</v>
      </c>
      <c r="F3910" s="12">
        <v>349</v>
      </c>
      <c r="G3910" s="12">
        <v>699</v>
      </c>
      <c r="H3910" s="12">
        <f>Baby_Fashion__2[[#This Row],[no_of_ratings]]*Baby_Fashion__2[[#This Row],[discount_price]]</f>
        <v>27920</v>
      </c>
      <c r="I3910" s="12">
        <v>350</v>
      </c>
      <c r="J3910" t="str">
        <f>IF(Baby_Fashion__2[[#This Row],[no_of_ratings]]&gt;=4,"High",IF(Baby_Fashion__2[[#This Row],[no_of_ratings]]&gt;=3,"Medium","Low"))</f>
        <v>High</v>
      </c>
    </row>
    <row r="3911" spans="1:10" x14ac:dyDescent="0.25">
      <c r="A3911" s="18" t="s">
        <v>309</v>
      </c>
      <c r="B3911" s="18" t="s">
        <v>9</v>
      </c>
      <c r="C3911" s="18" t="s">
        <v>10</v>
      </c>
      <c r="D3911">
        <v>0</v>
      </c>
      <c r="E3911" s="12">
        <v>0</v>
      </c>
      <c r="F3911" s="12">
        <v>330</v>
      </c>
      <c r="G3911" s="12">
        <v>775</v>
      </c>
      <c r="H3911" s="12">
        <f>Baby_Fashion__2[[#This Row],[no_of_ratings]]*Baby_Fashion__2[[#This Row],[discount_price]]</f>
        <v>0</v>
      </c>
      <c r="I3911" s="12">
        <v>445</v>
      </c>
      <c r="J3911" t="str">
        <f>IF(Baby_Fashion__2[[#This Row],[no_of_ratings]]&gt;=4,"High",IF(Baby_Fashion__2[[#This Row],[no_of_ratings]]&gt;=3,"Medium","Low"))</f>
        <v>Low</v>
      </c>
    </row>
    <row r="3912" spans="1:10" x14ac:dyDescent="0.25">
      <c r="A3912" s="18" t="s">
        <v>310</v>
      </c>
      <c r="B3912" s="18" t="s">
        <v>9</v>
      </c>
      <c r="C3912" s="18" t="s">
        <v>10</v>
      </c>
      <c r="D3912">
        <v>0</v>
      </c>
      <c r="E3912" s="12">
        <v>0</v>
      </c>
      <c r="F3912" s="12">
        <v>58</v>
      </c>
      <c r="G3912" s="12">
        <v>599</v>
      </c>
      <c r="H3912" s="12">
        <f>Baby_Fashion__2[[#This Row],[no_of_ratings]]*Baby_Fashion__2[[#This Row],[discount_price]]</f>
        <v>0</v>
      </c>
      <c r="I3912" s="12">
        <v>541</v>
      </c>
      <c r="J3912" t="str">
        <f>IF(Baby_Fashion__2[[#This Row],[no_of_ratings]]&gt;=4,"High",IF(Baby_Fashion__2[[#This Row],[no_of_ratings]]&gt;=3,"Medium","Low"))</f>
        <v>Low</v>
      </c>
    </row>
    <row r="3913" spans="1:10" x14ac:dyDescent="0.25">
      <c r="A3913" s="18" t="s">
        <v>311</v>
      </c>
      <c r="B3913" s="18" t="s">
        <v>9</v>
      </c>
      <c r="C3913" s="18" t="s">
        <v>10</v>
      </c>
      <c r="D3913">
        <v>4.0999999999999996</v>
      </c>
      <c r="E3913" s="12">
        <v>102</v>
      </c>
      <c r="F3913" s="12">
        <v>650</v>
      </c>
      <c r="G3913" s="12">
        <v>1499</v>
      </c>
      <c r="H3913" s="12">
        <f>Baby_Fashion__2[[#This Row],[no_of_ratings]]*Baby_Fashion__2[[#This Row],[discount_price]]</f>
        <v>66300</v>
      </c>
      <c r="I3913" s="12">
        <v>849</v>
      </c>
      <c r="J3913" t="str">
        <f>IF(Baby_Fashion__2[[#This Row],[no_of_ratings]]&gt;=4,"High",IF(Baby_Fashion__2[[#This Row],[no_of_ratings]]&gt;=3,"Medium","Low"))</f>
        <v>High</v>
      </c>
    </row>
    <row r="3914" spans="1:10" x14ac:dyDescent="0.25">
      <c r="A3914" s="18" t="s">
        <v>312</v>
      </c>
      <c r="B3914" s="18" t="s">
        <v>9</v>
      </c>
      <c r="C3914" s="18" t="s">
        <v>10</v>
      </c>
      <c r="D3914">
        <v>4.5</v>
      </c>
      <c r="E3914" s="12">
        <v>228</v>
      </c>
      <c r="F3914" s="12">
        <v>2295</v>
      </c>
      <c r="G3914" s="12">
        <v>2495</v>
      </c>
      <c r="H3914" s="12">
        <f>Baby_Fashion__2[[#This Row],[no_of_ratings]]*Baby_Fashion__2[[#This Row],[discount_price]]</f>
        <v>523260</v>
      </c>
      <c r="I3914" s="12">
        <v>200</v>
      </c>
      <c r="J3914" t="str">
        <f>IF(Baby_Fashion__2[[#This Row],[no_of_ratings]]&gt;=4,"High",IF(Baby_Fashion__2[[#This Row],[no_of_ratings]]&gt;=3,"Medium","Low"))</f>
        <v>High</v>
      </c>
    </row>
    <row r="3915" spans="1:10" x14ac:dyDescent="0.25">
      <c r="A3915" s="18" t="s">
        <v>313</v>
      </c>
      <c r="B3915" s="18" t="s">
        <v>9</v>
      </c>
      <c r="C3915" s="18" t="s">
        <v>10</v>
      </c>
      <c r="D3915">
        <v>3.9</v>
      </c>
      <c r="E3915" s="12">
        <v>117</v>
      </c>
      <c r="F3915" s="12">
        <v>749</v>
      </c>
      <c r="G3915" s="12">
        <v>1199</v>
      </c>
      <c r="H3915" s="12">
        <f>Baby_Fashion__2[[#This Row],[no_of_ratings]]*Baby_Fashion__2[[#This Row],[discount_price]]</f>
        <v>87633</v>
      </c>
      <c r="I3915" s="12">
        <v>450</v>
      </c>
      <c r="J3915" t="str">
        <f>IF(Baby_Fashion__2[[#This Row],[no_of_ratings]]&gt;=4,"High",IF(Baby_Fashion__2[[#This Row],[no_of_ratings]]&gt;=3,"Medium","Low"))</f>
        <v>High</v>
      </c>
    </row>
    <row r="3916" spans="1:10" x14ac:dyDescent="0.25">
      <c r="A3916" s="18" t="s">
        <v>314</v>
      </c>
      <c r="B3916" s="18" t="s">
        <v>9</v>
      </c>
      <c r="C3916" s="18" t="s">
        <v>10</v>
      </c>
      <c r="D3916">
        <v>3.9</v>
      </c>
      <c r="E3916" s="12">
        <v>29</v>
      </c>
      <c r="F3916" s="12">
        <v>598</v>
      </c>
      <c r="G3916" s="12">
        <v>599</v>
      </c>
      <c r="H3916" s="12">
        <f>Baby_Fashion__2[[#This Row],[no_of_ratings]]*Baby_Fashion__2[[#This Row],[discount_price]]</f>
        <v>17342</v>
      </c>
      <c r="I3916" s="12">
        <v>1</v>
      </c>
      <c r="J3916" t="str">
        <f>IF(Baby_Fashion__2[[#This Row],[no_of_ratings]]&gt;=4,"High",IF(Baby_Fashion__2[[#This Row],[no_of_ratings]]&gt;=3,"Medium","Low"))</f>
        <v>High</v>
      </c>
    </row>
    <row r="3917" spans="1:10" x14ac:dyDescent="0.25">
      <c r="A3917" s="18" t="s">
        <v>315</v>
      </c>
      <c r="B3917" s="18" t="s">
        <v>9</v>
      </c>
      <c r="C3917" s="18" t="s">
        <v>10</v>
      </c>
      <c r="D3917">
        <v>2.9</v>
      </c>
      <c r="E3917" s="12">
        <v>26</v>
      </c>
      <c r="F3917" s="12">
        <v>399</v>
      </c>
      <c r="G3917" s="12">
        <v>699</v>
      </c>
      <c r="H3917" s="12">
        <f>Baby_Fashion__2[[#This Row],[no_of_ratings]]*Baby_Fashion__2[[#This Row],[discount_price]]</f>
        <v>10374</v>
      </c>
      <c r="I3917" s="12">
        <v>300</v>
      </c>
      <c r="J3917" t="str">
        <f>IF(Baby_Fashion__2[[#This Row],[no_of_ratings]]&gt;=4,"High",IF(Baby_Fashion__2[[#This Row],[no_of_ratings]]&gt;=3,"Medium","Low"))</f>
        <v>High</v>
      </c>
    </row>
    <row r="3918" spans="1:10" x14ac:dyDescent="0.25">
      <c r="A3918" s="18" t="s">
        <v>316</v>
      </c>
      <c r="B3918" s="18" t="s">
        <v>9</v>
      </c>
      <c r="C3918" s="18" t="s">
        <v>10</v>
      </c>
      <c r="D3918">
        <v>0</v>
      </c>
      <c r="E3918" s="12">
        <v>0</v>
      </c>
      <c r="F3918" s="12">
        <v>899</v>
      </c>
      <c r="G3918" s="12">
        <v>2199</v>
      </c>
      <c r="H3918" s="12">
        <f>Baby_Fashion__2[[#This Row],[no_of_ratings]]*Baby_Fashion__2[[#This Row],[discount_price]]</f>
        <v>0</v>
      </c>
      <c r="I3918" s="12">
        <v>1300</v>
      </c>
      <c r="J3918" t="str">
        <f>IF(Baby_Fashion__2[[#This Row],[no_of_ratings]]&gt;=4,"High",IF(Baby_Fashion__2[[#This Row],[no_of_ratings]]&gt;=3,"Medium","Low"))</f>
        <v>Low</v>
      </c>
    </row>
    <row r="3919" spans="1:10" x14ac:dyDescent="0.25">
      <c r="A3919" s="18" t="s">
        <v>317</v>
      </c>
      <c r="B3919" s="18" t="s">
        <v>9</v>
      </c>
      <c r="C3919" s="18" t="s">
        <v>10</v>
      </c>
      <c r="D3919">
        <v>4.2</v>
      </c>
      <c r="E3919" s="12">
        <v>61</v>
      </c>
      <c r="F3919" s="12">
        <v>499</v>
      </c>
      <c r="G3919" s="12">
        <v>999</v>
      </c>
      <c r="H3919" s="12">
        <f>Baby_Fashion__2[[#This Row],[no_of_ratings]]*Baby_Fashion__2[[#This Row],[discount_price]]</f>
        <v>30439</v>
      </c>
      <c r="I3919" s="12">
        <v>500</v>
      </c>
      <c r="J3919" t="str">
        <f>IF(Baby_Fashion__2[[#This Row],[no_of_ratings]]&gt;=4,"High",IF(Baby_Fashion__2[[#This Row],[no_of_ratings]]&gt;=3,"Medium","Low"))</f>
        <v>High</v>
      </c>
    </row>
    <row r="3920" spans="1:10" x14ac:dyDescent="0.25">
      <c r="A3920" s="18" t="s">
        <v>318</v>
      </c>
      <c r="B3920" s="18" t="s">
        <v>9</v>
      </c>
      <c r="C3920" s="18" t="s">
        <v>10</v>
      </c>
      <c r="D3920">
        <v>0</v>
      </c>
      <c r="E3920" s="12">
        <v>0</v>
      </c>
      <c r="F3920" s="12">
        <v>2250</v>
      </c>
      <c r="G3920" s="12">
        <v>4499</v>
      </c>
      <c r="H3920" s="12">
        <f>Baby_Fashion__2[[#This Row],[no_of_ratings]]*Baby_Fashion__2[[#This Row],[discount_price]]</f>
        <v>0</v>
      </c>
      <c r="I3920" s="12">
        <v>2249</v>
      </c>
      <c r="J3920" t="str">
        <f>IF(Baby_Fashion__2[[#This Row],[no_of_ratings]]&gt;=4,"High",IF(Baby_Fashion__2[[#This Row],[no_of_ratings]]&gt;=3,"Medium","Low"))</f>
        <v>Low</v>
      </c>
    </row>
    <row r="3921" spans="1:10" x14ac:dyDescent="0.25">
      <c r="A3921" s="18" t="s">
        <v>319</v>
      </c>
      <c r="B3921" s="18" t="s">
        <v>9</v>
      </c>
      <c r="C3921" s="18" t="s">
        <v>10</v>
      </c>
      <c r="D3921">
        <v>4.3</v>
      </c>
      <c r="E3921" s="12">
        <v>14</v>
      </c>
      <c r="F3921" s="12">
        <v>248</v>
      </c>
      <c r="G3921" s="12">
        <v>499</v>
      </c>
      <c r="H3921" s="12">
        <f>Baby_Fashion__2[[#This Row],[no_of_ratings]]*Baby_Fashion__2[[#This Row],[discount_price]]</f>
        <v>3472</v>
      </c>
      <c r="I3921" s="12">
        <v>251</v>
      </c>
      <c r="J3921" t="str">
        <f>IF(Baby_Fashion__2[[#This Row],[no_of_ratings]]&gt;=4,"High",IF(Baby_Fashion__2[[#This Row],[no_of_ratings]]&gt;=3,"Medium","Low"))</f>
        <v>High</v>
      </c>
    </row>
    <row r="3922" spans="1:10" x14ac:dyDescent="0.25">
      <c r="A3922" s="18" t="s">
        <v>320</v>
      </c>
      <c r="B3922" s="18" t="s">
        <v>9</v>
      </c>
      <c r="C3922" s="18" t="s">
        <v>10</v>
      </c>
      <c r="D3922">
        <v>0</v>
      </c>
      <c r="E3922" s="12">
        <v>0</v>
      </c>
      <c r="F3922" s="12">
        <v>499</v>
      </c>
      <c r="G3922" s="12">
        <v>999</v>
      </c>
      <c r="H3922" s="12">
        <f>Baby_Fashion__2[[#This Row],[no_of_ratings]]*Baby_Fashion__2[[#This Row],[discount_price]]</f>
        <v>0</v>
      </c>
      <c r="I3922" s="12">
        <v>500</v>
      </c>
      <c r="J3922" t="str">
        <f>IF(Baby_Fashion__2[[#This Row],[no_of_ratings]]&gt;=4,"High",IF(Baby_Fashion__2[[#This Row],[no_of_ratings]]&gt;=3,"Medium","Low"))</f>
        <v>Low</v>
      </c>
    </row>
    <row r="3923" spans="1:10" x14ac:dyDescent="0.25">
      <c r="A3923" s="18" t="s">
        <v>321</v>
      </c>
      <c r="B3923" s="18" t="s">
        <v>9</v>
      </c>
      <c r="C3923" s="18" t="s">
        <v>10</v>
      </c>
      <c r="D3923">
        <v>2</v>
      </c>
      <c r="E3923" s="12">
        <v>1</v>
      </c>
      <c r="F3923" s="12">
        <v>160.55000000000001</v>
      </c>
      <c r="G3923" s="12">
        <v>499</v>
      </c>
      <c r="H3923" s="12">
        <f>Baby_Fashion__2[[#This Row],[no_of_ratings]]*Baby_Fashion__2[[#This Row],[discount_price]]</f>
        <v>160.55000000000001</v>
      </c>
      <c r="I3923" s="12">
        <v>338.45</v>
      </c>
      <c r="J3923" t="str">
        <f>IF(Baby_Fashion__2[[#This Row],[no_of_ratings]]&gt;=4,"High",IF(Baby_Fashion__2[[#This Row],[no_of_ratings]]&gt;=3,"Medium","Low"))</f>
        <v>Low</v>
      </c>
    </row>
    <row r="3924" spans="1:10" x14ac:dyDescent="0.25">
      <c r="A3924" s="18" t="s">
        <v>322</v>
      </c>
      <c r="B3924" s="18" t="s">
        <v>9</v>
      </c>
      <c r="C3924" s="18" t="s">
        <v>10</v>
      </c>
      <c r="D3924">
        <v>0</v>
      </c>
      <c r="E3924" s="12">
        <v>0</v>
      </c>
      <c r="F3924" s="12">
        <v>499</v>
      </c>
      <c r="G3924" s="12">
        <v>999</v>
      </c>
      <c r="H3924" s="12">
        <f>Baby_Fashion__2[[#This Row],[no_of_ratings]]*Baby_Fashion__2[[#This Row],[discount_price]]</f>
        <v>0</v>
      </c>
      <c r="I3924" s="12">
        <v>500</v>
      </c>
      <c r="J3924" t="str">
        <f>IF(Baby_Fashion__2[[#This Row],[no_of_ratings]]&gt;=4,"High",IF(Baby_Fashion__2[[#This Row],[no_of_ratings]]&gt;=3,"Medium","Low"))</f>
        <v>Low</v>
      </c>
    </row>
    <row r="3925" spans="1:10" x14ac:dyDescent="0.25">
      <c r="A3925" s="18" t="s">
        <v>323</v>
      </c>
      <c r="B3925" s="18" t="s">
        <v>9</v>
      </c>
      <c r="C3925" s="18" t="s">
        <v>10</v>
      </c>
      <c r="D3925">
        <v>2</v>
      </c>
      <c r="E3925" s="12">
        <v>1</v>
      </c>
      <c r="F3925" s="12">
        <v>249</v>
      </c>
      <c r="G3925" s="12">
        <v>599</v>
      </c>
      <c r="H3925" s="12">
        <f>Baby_Fashion__2[[#This Row],[no_of_ratings]]*Baby_Fashion__2[[#This Row],[discount_price]]</f>
        <v>249</v>
      </c>
      <c r="I3925" s="12">
        <v>350</v>
      </c>
      <c r="J3925" t="str">
        <f>IF(Baby_Fashion__2[[#This Row],[no_of_ratings]]&gt;=4,"High",IF(Baby_Fashion__2[[#This Row],[no_of_ratings]]&gt;=3,"Medium","Low"))</f>
        <v>Low</v>
      </c>
    </row>
    <row r="3926" spans="1:10" x14ac:dyDescent="0.25">
      <c r="A3926" s="18" t="s">
        <v>118</v>
      </c>
      <c r="B3926" s="18" t="s">
        <v>9</v>
      </c>
      <c r="C3926" s="18" t="s">
        <v>10</v>
      </c>
      <c r="D3926">
        <v>4.2</v>
      </c>
      <c r="E3926" s="12">
        <v>43</v>
      </c>
      <c r="F3926" s="12">
        <v>449</v>
      </c>
      <c r="G3926" s="12">
        <v>499</v>
      </c>
      <c r="H3926" s="12">
        <f>Baby_Fashion__2[[#This Row],[no_of_ratings]]*Baby_Fashion__2[[#This Row],[discount_price]]</f>
        <v>19307</v>
      </c>
      <c r="I3926" s="12">
        <v>50</v>
      </c>
      <c r="J3926" t="str">
        <f>IF(Baby_Fashion__2[[#This Row],[no_of_ratings]]&gt;=4,"High",IF(Baby_Fashion__2[[#This Row],[no_of_ratings]]&gt;=3,"Medium","Low"))</f>
        <v>High</v>
      </c>
    </row>
    <row r="3927" spans="1:10" x14ac:dyDescent="0.25">
      <c r="A3927" s="18" t="s">
        <v>324</v>
      </c>
      <c r="B3927" s="18" t="s">
        <v>9</v>
      </c>
      <c r="C3927" s="18" t="s">
        <v>10</v>
      </c>
      <c r="D3927">
        <v>4.4000000000000004</v>
      </c>
      <c r="E3927" s="12">
        <v>12</v>
      </c>
      <c r="F3927" s="12">
        <v>499</v>
      </c>
      <c r="G3927" s="12">
        <v>999</v>
      </c>
      <c r="H3927" s="12">
        <f>Baby_Fashion__2[[#This Row],[no_of_ratings]]*Baby_Fashion__2[[#This Row],[discount_price]]</f>
        <v>5988</v>
      </c>
      <c r="I3927" s="12">
        <v>500</v>
      </c>
      <c r="J3927" t="str">
        <f>IF(Baby_Fashion__2[[#This Row],[no_of_ratings]]&gt;=4,"High",IF(Baby_Fashion__2[[#This Row],[no_of_ratings]]&gt;=3,"Medium","Low"))</f>
        <v>High</v>
      </c>
    </row>
    <row r="3928" spans="1:10" x14ac:dyDescent="0.25">
      <c r="A3928" s="18" t="s">
        <v>325</v>
      </c>
      <c r="B3928" s="18" t="s">
        <v>9</v>
      </c>
      <c r="C3928" s="18" t="s">
        <v>10</v>
      </c>
      <c r="D3928">
        <v>4.3</v>
      </c>
      <c r="E3928" s="12">
        <v>960</v>
      </c>
      <c r="F3928" s="12">
        <v>727</v>
      </c>
      <c r="G3928" s="12">
        <v>1251</v>
      </c>
      <c r="H3928" s="12">
        <f>Baby_Fashion__2[[#This Row],[no_of_ratings]]*Baby_Fashion__2[[#This Row],[discount_price]]</f>
        <v>697920</v>
      </c>
      <c r="I3928" s="12">
        <v>524</v>
      </c>
      <c r="J3928" t="str">
        <f>IF(Baby_Fashion__2[[#This Row],[no_of_ratings]]&gt;=4,"High",IF(Baby_Fashion__2[[#This Row],[no_of_ratings]]&gt;=3,"Medium","Low"))</f>
        <v>High</v>
      </c>
    </row>
    <row r="3929" spans="1:10" x14ac:dyDescent="0.25">
      <c r="A3929" s="18" t="s">
        <v>326</v>
      </c>
      <c r="B3929" s="18" t="s">
        <v>9</v>
      </c>
      <c r="C3929" s="18" t="s">
        <v>10</v>
      </c>
      <c r="D3929">
        <v>4.5</v>
      </c>
      <c r="E3929" s="12">
        <v>100</v>
      </c>
      <c r="F3929" s="12">
        <v>479</v>
      </c>
      <c r="G3929" s="12">
        <v>799</v>
      </c>
      <c r="H3929" s="12">
        <f>Baby_Fashion__2[[#This Row],[no_of_ratings]]*Baby_Fashion__2[[#This Row],[discount_price]]</f>
        <v>47900</v>
      </c>
      <c r="I3929" s="12">
        <v>320</v>
      </c>
      <c r="J3929" t="str">
        <f>IF(Baby_Fashion__2[[#This Row],[no_of_ratings]]&gt;=4,"High",IF(Baby_Fashion__2[[#This Row],[no_of_ratings]]&gt;=3,"Medium","Low"))</f>
        <v>High</v>
      </c>
    </row>
    <row r="3930" spans="1:10" x14ac:dyDescent="0.25">
      <c r="A3930" s="18" t="s">
        <v>327</v>
      </c>
      <c r="B3930" s="18" t="s">
        <v>9</v>
      </c>
      <c r="C3930" s="18" t="s">
        <v>10</v>
      </c>
      <c r="D3930">
        <v>3.9</v>
      </c>
      <c r="E3930" s="12">
        <v>343</v>
      </c>
      <c r="F3930" s="12">
        <v>298</v>
      </c>
      <c r="G3930" s="12">
        <v>999</v>
      </c>
      <c r="H3930" s="12">
        <f>Baby_Fashion__2[[#This Row],[no_of_ratings]]*Baby_Fashion__2[[#This Row],[discount_price]]</f>
        <v>102214</v>
      </c>
      <c r="I3930" s="12">
        <v>701</v>
      </c>
      <c r="J3930" t="str">
        <f>IF(Baby_Fashion__2[[#This Row],[no_of_ratings]]&gt;=4,"High",IF(Baby_Fashion__2[[#This Row],[no_of_ratings]]&gt;=3,"Medium","Low"))</f>
        <v>High</v>
      </c>
    </row>
    <row r="3931" spans="1:10" x14ac:dyDescent="0.25">
      <c r="A3931" s="18" t="s">
        <v>328</v>
      </c>
      <c r="B3931" s="18" t="s">
        <v>9</v>
      </c>
      <c r="C3931" s="18" t="s">
        <v>10</v>
      </c>
      <c r="D3931">
        <v>3.8</v>
      </c>
      <c r="E3931" s="12">
        <v>57</v>
      </c>
      <c r="F3931" s="12">
        <v>244</v>
      </c>
      <c r="G3931" s="12">
        <v>399</v>
      </c>
      <c r="H3931" s="12">
        <f>Baby_Fashion__2[[#This Row],[no_of_ratings]]*Baby_Fashion__2[[#This Row],[discount_price]]</f>
        <v>13908</v>
      </c>
      <c r="I3931" s="12">
        <v>155</v>
      </c>
      <c r="J3931" t="str">
        <f>IF(Baby_Fashion__2[[#This Row],[no_of_ratings]]&gt;=4,"High",IF(Baby_Fashion__2[[#This Row],[no_of_ratings]]&gt;=3,"Medium","Low"))</f>
        <v>High</v>
      </c>
    </row>
    <row r="3932" spans="1:10" x14ac:dyDescent="0.25">
      <c r="A3932" s="18" t="s">
        <v>329</v>
      </c>
      <c r="B3932" s="18" t="s">
        <v>9</v>
      </c>
      <c r="C3932" s="18" t="s">
        <v>10</v>
      </c>
      <c r="D3932">
        <v>3.4</v>
      </c>
      <c r="E3932" s="12">
        <v>3</v>
      </c>
      <c r="F3932" s="12">
        <v>699</v>
      </c>
      <c r="G3932" s="12">
        <v>1299</v>
      </c>
      <c r="H3932" s="12">
        <f>Baby_Fashion__2[[#This Row],[no_of_ratings]]*Baby_Fashion__2[[#This Row],[discount_price]]</f>
        <v>2097</v>
      </c>
      <c r="I3932" s="12">
        <v>600</v>
      </c>
      <c r="J3932" t="str">
        <f>IF(Baby_Fashion__2[[#This Row],[no_of_ratings]]&gt;=4,"High",IF(Baby_Fashion__2[[#This Row],[no_of_ratings]]&gt;=3,"Medium","Low"))</f>
        <v>Medium</v>
      </c>
    </row>
    <row r="3933" spans="1:10" x14ac:dyDescent="0.25">
      <c r="A3933" s="18" t="s">
        <v>330</v>
      </c>
      <c r="B3933" s="18" t="s">
        <v>9</v>
      </c>
      <c r="C3933" s="18" t="s">
        <v>10</v>
      </c>
      <c r="D3933">
        <v>3.9</v>
      </c>
      <c r="E3933" s="12">
        <v>100</v>
      </c>
      <c r="F3933" s="12">
        <v>225</v>
      </c>
      <c r="G3933" s="12">
        <v>699</v>
      </c>
      <c r="H3933" s="12">
        <f>Baby_Fashion__2[[#This Row],[no_of_ratings]]*Baby_Fashion__2[[#This Row],[discount_price]]</f>
        <v>22500</v>
      </c>
      <c r="I3933" s="12">
        <v>474</v>
      </c>
      <c r="J3933" t="str">
        <f>IF(Baby_Fashion__2[[#This Row],[no_of_ratings]]&gt;=4,"High",IF(Baby_Fashion__2[[#This Row],[no_of_ratings]]&gt;=3,"Medium","Low"))</f>
        <v>High</v>
      </c>
    </row>
    <row r="3934" spans="1:10" x14ac:dyDescent="0.25">
      <c r="A3934" s="18" t="s">
        <v>331</v>
      </c>
      <c r="B3934" s="18" t="s">
        <v>9</v>
      </c>
      <c r="C3934" s="18" t="s">
        <v>10</v>
      </c>
      <c r="D3934">
        <v>3.6</v>
      </c>
      <c r="E3934" s="12">
        <v>15</v>
      </c>
      <c r="F3934" s="12">
        <v>359</v>
      </c>
      <c r="G3934" s="12">
        <v>999</v>
      </c>
      <c r="H3934" s="12">
        <f>Baby_Fashion__2[[#This Row],[no_of_ratings]]*Baby_Fashion__2[[#This Row],[discount_price]]</f>
        <v>5385</v>
      </c>
      <c r="I3934" s="12">
        <v>640</v>
      </c>
      <c r="J3934" t="str">
        <f>IF(Baby_Fashion__2[[#This Row],[no_of_ratings]]&gt;=4,"High",IF(Baby_Fashion__2[[#This Row],[no_of_ratings]]&gt;=3,"Medium","Low"))</f>
        <v>High</v>
      </c>
    </row>
    <row r="3935" spans="1:10" x14ac:dyDescent="0.25">
      <c r="A3935" s="18" t="s">
        <v>332</v>
      </c>
      <c r="B3935" s="18" t="s">
        <v>9</v>
      </c>
      <c r="C3935" s="18" t="s">
        <v>10</v>
      </c>
      <c r="D3935">
        <v>3.7</v>
      </c>
      <c r="E3935" s="12">
        <v>36</v>
      </c>
      <c r="F3935" s="12">
        <v>399</v>
      </c>
      <c r="G3935" s="12">
        <v>799</v>
      </c>
      <c r="H3935" s="12">
        <f>Baby_Fashion__2[[#This Row],[no_of_ratings]]*Baby_Fashion__2[[#This Row],[discount_price]]</f>
        <v>14364</v>
      </c>
      <c r="I3935" s="12">
        <v>400</v>
      </c>
      <c r="J3935" t="str">
        <f>IF(Baby_Fashion__2[[#This Row],[no_of_ratings]]&gt;=4,"High",IF(Baby_Fashion__2[[#This Row],[no_of_ratings]]&gt;=3,"Medium","Low"))</f>
        <v>High</v>
      </c>
    </row>
    <row r="3936" spans="1:10" x14ac:dyDescent="0.25">
      <c r="A3936" s="18" t="s">
        <v>333</v>
      </c>
      <c r="B3936" s="18" t="s">
        <v>9</v>
      </c>
      <c r="C3936" s="18" t="s">
        <v>10</v>
      </c>
      <c r="D3936">
        <v>0</v>
      </c>
      <c r="E3936" s="12">
        <v>0</v>
      </c>
      <c r="F3936" s="12">
        <v>489</v>
      </c>
      <c r="G3936" s="12">
        <v>999</v>
      </c>
      <c r="H3936" s="12">
        <f>Baby_Fashion__2[[#This Row],[no_of_ratings]]*Baby_Fashion__2[[#This Row],[discount_price]]</f>
        <v>0</v>
      </c>
      <c r="I3936" s="12">
        <v>510</v>
      </c>
      <c r="J3936" t="str">
        <f>IF(Baby_Fashion__2[[#This Row],[no_of_ratings]]&gt;=4,"High",IF(Baby_Fashion__2[[#This Row],[no_of_ratings]]&gt;=3,"Medium","Low"))</f>
        <v>Low</v>
      </c>
    </row>
    <row r="3937" spans="1:10" x14ac:dyDescent="0.25">
      <c r="A3937" s="18" t="s">
        <v>334</v>
      </c>
      <c r="B3937" s="18" t="s">
        <v>9</v>
      </c>
      <c r="C3937" s="18" t="s">
        <v>10</v>
      </c>
      <c r="D3937">
        <v>3.4</v>
      </c>
      <c r="E3937" s="12">
        <v>34</v>
      </c>
      <c r="F3937" s="12">
        <v>389</v>
      </c>
      <c r="G3937" s="12">
        <v>549</v>
      </c>
      <c r="H3937" s="12">
        <f>Baby_Fashion__2[[#This Row],[no_of_ratings]]*Baby_Fashion__2[[#This Row],[discount_price]]</f>
        <v>13226</v>
      </c>
      <c r="I3937" s="12">
        <v>160</v>
      </c>
      <c r="J3937" t="str">
        <f>IF(Baby_Fashion__2[[#This Row],[no_of_ratings]]&gt;=4,"High",IF(Baby_Fashion__2[[#This Row],[no_of_ratings]]&gt;=3,"Medium","Low"))</f>
        <v>High</v>
      </c>
    </row>
    <row r="3938" spans="1:10" x14ac:dyDescent="0.25">
      <c r="A3938" s="18" t="s">
        <v>313</v>
      </c>
      <c r="B3938" s="18" t="s">
        <v>9</v>
      </c>
      <c r="C3938" s="18" t="s">
        <v>10</v>
      </c>
      <c r="D3938">
        <v>3.9</v>
      </c>
      <c r="E3938" s="12">
        <v>117</v>
      </c>
      <c r="F3938" s="12">
        <v>749</v>
      </c>
      <c r="G3938" s="12">
        <v>1199</v>
      </c>
      <c r="H3938" s="12">
        <f>Baby_Fashion__2[[#This Row],[no_of_ratings]]*Baby_Fashion__2[[#This Row],[discount_price]]</f>
        <v>87633</v>
      </c>
      <c r="I3938" s="12">
        <v>450</v>
      </c>
      <c r="J3938" t="str">
        <f>IF(Baby_Fashion__2[[#This Row],[no_of_ratings]]&gt;=4,"High",IF(Baby_Fashion__2[[#This Row],[no_of_ratings]]&gt;=3,"Medium","Low"))</f>
        <v>High</v>
      </c>
    </row>
    <row r="3939" spans="1:10" x14ac:dyDescent="0.25">
      <c r="A3939" s="18" t="s">
        <v>314</v>
      </c>
      <c r="B3939" s="18" t="s">
        <v>9</v>
      </c>
      <c r="C3939" s="18" t="s">
        <v>10</v>
      </c>
      <c r="D3939">
        <v>3.9</v>
      </c>
      <c r="E3939" s="12">
        <v>29</v>
      </c>
      <c r="F3939" s="12">
        <v>598</v>
      </c>
      <c r="G3939" s="12">
        <v>599</v>
      </c>
      <c r="H3939" s="12">
        <f>Baby_Fashion__2[[#This Row],[no_of_ratings]]*Baby_Fashion__2[[#This Row],[discount_price]]</f>
        <v>17342</v>
      </c>
      <c r="I3939" s="12">
        <v>1</v>
      </c>
      <c r="J3939" t="str">
        <f>IF(Baby_Fashion__2[[#This Row],[no_of_ratings]]&gt;=4,"High",IF(Baby_Fashion__2[[#This Row],[no_of_ratings]]&gt;=3,"Medium","Low"))</f>
        <v>High</v>
      </c>
    </row>
    <row r="3940" spans="1:10" x14ac:dyDescent="0.25">
      <c r="A3940" s="18" t="s">
        <v>335</v>
      </c>
      <c r="B3940" s="18" t="s">
        <v>9</v>
      </c>
      <c r="C3940" s="18" t="s">
        <v>10</v>
      </c>
      <c r="D3940">
        <v>3.7</v>
      </c>
      <c r="E3940" s="12">
        <v>58</v>
      </c>
      <c r="F3940" s="12">
        <v>228</v>
      </c>
      <c r="G3940" s="12">
        <v>499</v>
      </c>
      <c r="H3940" s="12">
        <f>Baby_Fashion__2[[#This Row],[no_of_ratings]]*Baby_Fashion__2[[#This Row],[discount_price]]</f>
        <v>13224</v>
      </c>
      <c r="I3940" s="12">
        <v>271</v>
      </c>
      <c r="J3940" t="str">
        <f>IF(Baby_Fashion__2[[#This Row],[no_of_ratings]]&gt;=4,"High",IF(Baby_Fashion__2[[#This Row],[no_of_ratings]]&gt;=3,"Medium","Low"))</f>
        <v>High</v>
      </c>
    </row>
    <row r="3941" spans="1:10" x14ac:dyDescent="0.25">
      <c r="A3941" s="18" t="s">
        <v>336</v>
      </c>
      <c r="B3941" s="18" t="s">
        <v>9</v>
      </c>
      <c r="C3941" s="18" t="s">
        <v>10</v>
      </c>
      <c r="D3941">
        <v>0</v>
      </c>
      <c r="E3941" s="12">
        <v>0</v>
      </c>
      <c r="F3941" s="12">
        <v>1682</v>
      </c>
      <c r="G3941" s="12">
        <v>2999</v>
      </c>
      <c r="H3941" s="12">
        <f>Baby_Fashion__2[[#This Row],[no_of_ratings]]*Baby_Fashion__2[[#This Row],[discount_price]]</f>
        <v>0</v>
      </c>
      <c r="I3941" s="12">
        <v>1317</v>
      </c>
      <c r="J3941" t="str">
        <f>IF(Baby_Fashion__2[[#This Row],[no_of_ratings]]&gt;=4,"High",IF(Baby_Fashion__2[[#This Row],[no_of_ratings]]&gt;=3,"Medium","Low"))</f>
        <v>Low</v>
      </c>
    </row>
    <row r="3942" spans="1:10" x14ac:dyDescent="0.25">
      <c r="A3942" s="18" t="s">
        <v>317</v>
      </c>
      <c r="B3942" s="18" t="s">
        <v>9</v>
      </c>
      <c r="C3942" s="18" t="s">
        <v>10</v>
      </c>
      <c r="D3942">
        <v>4.2</v>
      </c>
      <c r="E3942" s="12">
        <v>61</v>
      </c>
      <c r="F3942" s="12">
        <v>499</v>
      </c>
      <c r="G3942" s="12">
        <v>999</v>
      </c>
      <c r="H3942" s="12">
        <f>Baby_Fashion__2[[#This Row],[no_of_ratings]]*Baby_Fashion__2[[#This Row],[discount_price]]</f>
        <v>30439</v>
      </c>
      <c r="I3942" s="12">
        <v>500</v>
      </c>
      <c r="J3942" t="str">
        <f>IF(Baby_Fashion__2[[#This Row],[no_of_ratings]]&gt;=4,"High",IF(Baby_Fashion__2[[#This Row],[no_of_ratings]]&gt;=3,"Medium","Low"))</f>
        <v>High</v>
      </c>
    </row>
    <row r="3943" spans="1:10" x14ac:dyDescent="0.25">
      <c r="A3943" s="18" t="s">
        <v>337</v>
      </c>
      <c r="B3943" s="18" t="s">
        <v>9</v>
      </c>
      <c r="C3943" s="18" t="s">
        <v>10</v>
      </c>
      <c r="D3943">
        <v>5</v>
      </c>
      <c r="E3943" s="12">
        <v>3</v>
      </c>
      <c r="F3943" s="12">
        <v>189</v>
      </c>
      <c r="G3943" s="12">
        <v>599</v>
      </c>
      <c r="H3943" s="12">
        <f>Baby_Fashion__2[[#This Row],[no_of_ratings]]*Baby_Fashion__2[[#This Row],[discount_price]]</f>
        <v>567</v>
      </c>
      <c r="I3943" s="12">
        <v>410</v>
      </c>
      <c r="J3943" t="str">
        <f>IF(Baby_Fashion__2[[#This Row],[no_of_ratings]]&gt;=4,"High",IF(Baby_Fashion__2[[#This Row],[no_of_ratings]]&gt;=3,"Medium","Low"))</f>
        <v>Medium</v>
      </c>
    </row>
    <row r="3944" spans="1:10" x14ac:dyDescent="0.25">
      <c r="A3944" s="18" t="s">
        <v>319</v>
      </c>
      <c r="B3944" s="18" t="s">
        <v>9</v>
      </c>
      <c r="C3944" s="18" t="s">
        <v>10</v>
      </c>
      <c r="D3944">
        <v>4.3</v>
      </c>
      <c r="E3944" s="12">
        <v>14</v>
      </c>
      <c r="F3944" s="12">
        <v>248</v>
      </c>
      <c r="G3944" s="12">
        <v>499</v>
      </c>
      <c r="H3944" s="12">
        <f>Baby_Fashion__2[[#This Row],[no_of_ratings]]*Baby_Fashion__2[[#This Row],[discount_price]]</f>
        <v>3472</v>
      </c>
      <c r="I3944" s="12">
        <v>251</v>
      </c>
      <c r="J3944" t="str">
        <f>IF(Baby_Fashion__2[[#This Row],[no_of_ratings]]&gt;=4,"High",IF(Baby_Fashion__2[[#This Row],[no_of_ratings]]&gt;=3,"Medium","Low"))</f>
        <v>High</v>
      </c>
    </row>
    <row r="3945" spans="1:10" x14ac:dyDescent="0.25">
      <c r="A3945" s="18" t="s">
        <v>320</v>
      </c>
      <c r="B3945" s="18" t="s">
        <v>9</v>
      </c>
      <c r="C3945" s="18" t="s">
        <v>10</v>
      </c>
      <c r="D3945">
        <v>0</v>
      </c>
      <c r="E3945" s="12">
        <v>0</v>
      </c>
      <c r="F3945" s="12">
        <v>499</v>
      </c>
      <c r="G3945" s="12">
        <v>999</v>
      </c>
      <c r="H3945" s="12">
        <f>Baby_Fashion__2[[#This Row],[no_of_ratings]]*Baby_Fashion__2[[#This Row],[discount_price]]</f>
        <v>0</v>
      </c>
      <c r="I3945" s="12">
        <v>500</v>
      </c>
      <c r="J3945" t="str">
        <f>IF(Baby_Fashion__2[[#This Row],[no_of_ratings]]&gt;=4,"High",IF(Baby_Fashion__2[[#This Row],[no_of_ratings]]&gt;=3,"Medium","Low"))</f>
        <v>Low</v>
      </c>
    </row>
    <row r="3946" spans="1:10" x14ac:dyDescent="0.25">
      <c r="A3946" s="18" t="s">
        <v>338</v>
      </c>
      <c r="B3946" s="18" t="s">
        <v>9</v>
      </c>
      <c r="C3946" s="18" t="s">
        <v>10</v>
      </c>
      <c r="D3946">
        <v>0</v>
      </c>
      <c r="E3946" s="12">
        <v>0</v>
      </c>
      <c r="F3946" s="12">
        <v>329</v>
      </c>
      <c r="G3946" s="12">
        <v>499</v>
      </c>
      <c r="H3946" s="12">
        <f>Baby_Fashion__2[[#This Row],[no_of_ratings]]*Baby_Fashion__2[[#This Row],[discount_price]]</f>
        <v>0</v>
      </c>
      <c r="I3946" s="12">
        <v>170</v>
      </c>
      <c r="J3946" t="str">
        <f>IF(Baby_Fashion__2[[#This Row],[no_of_ratings]]&gt;=4,"High",IF(Baby_Fashion__2[[#This Row],[no_of_ratings]]&gt;=3,"Medium","Low"))</f>
        <v>Low</v>
      </c>
    </row>
    <row r="3947" spans="1:10" x14ac:dyDescent="0.25">
      <c r="A3947" s="18" t="s">
        <v>322</v>
      </c>
      <c r="B3947" s="18" t="s">
        <v>9</v>
      </c>
      <c r="C3947" s="18" t="s">
        <v>10</v>
      </c>
      <c r="D3947">
        <v>0</v>
      </c>
      <c r="E3947" s="12">
        <v>0</v>
      </c>
      <c r="F3947" s="12">
        <v>499</v>
      </c>
      <c r="G3947" s="12">
        <v>999</v>
      </c>
      <c r="H3947" s="12">
        <f>Baby_Fashion__2[[#This Row],[no_of_ratings]]*Baby_Fashion__2[[#This Row],[discount_price]]</f>
        <v>0</v>
      </c>
      <c r="I3947" s="12">
        <v>500</v>
      </c>
      <c r="J3947" t="str">
        <f>IF(Baby_Fashion__2[[#This Row],[no_of_ratings]]&gt;=4,"High",IF(Baby_Fashion__2[[#This Row],[no_of_ratings]]&gt;=3,"Medium","Low"))</f>
        <v>Low</v>
      </c>
    </row>
    <row r="3948" spans="1:10" x14ac:dyDescent="0.25">
      <c r="A3948" s="18" t="s">
        <v>339</v>
      </c>
      <c r="B3948" s="18" t="s">
        <v>9</v>
      </c>
      <c r="C3948" s="18" t="s">
        <v>10</v>
      </c>
      <c r="D3948">
        <v>3.4</v>
      </c>
      <c r="E3948" s="12">
        <v>17</v>
      </c>
      <c r="F3948" s="12">
        <v>295</v>
      </c>
      <c r="G3948" s="12">
        <v>999</v>
      </c>
      <c r="H3948" s="12">
        <f>Baby_Fashion__2[[#This Row],[no_of_ratings]]*Baby_Fashion__2[[#This Row],[discount_price]]</f>
        <v>5015</v>
      </c>
      <c r="I3948" s="12">
        <v>704</v>
      </c>
      <c r="J3948" t="str">
        <f>IF(Baby_Fashion__2[[#This Row],[no_of_ratings]]&gt;=4,"High",IF(Baby_Fashion__2[[#This Row],[no_of_ratings]]&gt;=3,"Medium","Low"))</f>
        <v>High</v>
      </c>
    </row>
    <row r="3949" spans="1:10" x14ac:dyDescent="0.25">
      <c r="A3949" s="18" t="s">
        <v>118</v>
      </c>
      <c r="B3949" s="18" t="s">
        <v>9</v>
      </c>
      <c r="C3949" s="18" t="s">
        <v>10</v>
      </c>
      <c r="D3949">
        <v>4.2</v>
      </c>
      <c r="E3949" s="12">
        <v>43</v>
      </c>
      <c r="F3949" s="12">
        <v>449</v>
      </c>
      <c r="G3949" s="12">
        <v>499</v>
      </c>
      <c r="H3949" s="12">
        <f>Baby_Fashion__2[[#This Row],[no_of_ratings]]*Baby_Fashion__2[[#This Row],[discount_price]]</f>
        <v>19307</v>
      </c>
      <c r="I3949" s="12">
        <v>50</v>
      </c>
      <c r="J3949" t="str">
        <f>IF(Baby_Fashion__2[[#This Row],[no_of_ratings]]&gt;=4,"High",IF(Baby_Fashion__2[[#This Row],[no_of_ratings]]&gt;=3,"Medium","Low"))</f>
        <v>High</v>
      </c>
    </row>
    <row r="3950" spans="1:10" x14ac:dyDescent="0.25">
      <c r="A3950" s="18" t="s">
        <v>340</v>
      </c>
      <c r="B3950" s="18" t="s">
        <v>9</v>
      </c>
      <c r="C3950" s="18" t="s">
        <v>10</v>
      </c>
      <c r="D3950">
        <v>1</v>
      </c>
      <c r="E3950" s="12">
        <v>1</v>
      </c>
      <c r="F3950" s="12">
        <v>1560</v>
      </c>
      <c r="G3950" s="12">
        <v>3470</v>
      </c>
      <c r="H3950" s="12">
        <f>Baby_Fashion__2[[#This Row],[no_of_ratings]]*Baby_Fashion__2[[#This Row],[discount_price]]</f>
        <v>1560</v>
      </c>
      <c r="I3950" s="12">
        <v>1910</v>
      </c>
      <c r="J3950" t="str">
        <f>IF(Baby_Fashion__2[[#This Row],[no_of_ratings]]&gt;=4,"High",IF(Baby_Fashion__2[[#This Row],[no_of_ratings]]&gt;=3,"Medium","Low"))</f>
        <v>Low</v>
      </c>
    </row>
    <row r="3951" spans="1:10" x14ac:dyDescent="0.25">
      <c r="A3951" s="18" t="s">
        <v>326</v>
      </c>
      <c r="B3951" s="18" t="s">
        <v>9</v>
      </c>
      <c r="C3951" s="18" t="s">
        <v>10</v>
      </c>
      <c r="D3951">
        <v>4.5</v>
      </c>
      <c r="E3951" s="12">
        <v>100</v>
      </c>
      <c r="F3951" s="12">
        <v>479</v>
      </c>
      <c r="G3951" s="12">
        <v>799</v>
      </c>
      <c r="H3951" s="12">
        <f>Baby_Fashion__2[[#This Row],[no_of_ratings]]*Baby_Fashion__2[[#This Row],[discount_price]]</f>
        <v>47900</v>
      </c>
      <c r="I3951" s="12">
        <v>320</v>
      </c>
      <c r="J3951" t="str">
        <f>IF(Baby_Fashion__2[[#This Row],[no_of_ratings]]&gt;=4,"High",IF(Baby_Fashion__2[[#This Row],[no_of_ratings]]&gt;=3,"Medium","Low"))</f>
        <v>High</v>
      </c>
    </row>
    <row r="3952" spans="1:10" x14ac:dyDescent="0.25">
      <c r="A3952" s="18" t="s">
        <v>327</v>
      </c>
      <c r="B3952" s="18" t="s">
        <v>9</v>
      </c>
      <c r="C3952" s="18" t="s">
        <v>10</v>
      </c>
      <c r="D3952">
        <v>3.9</v>
      </c>
      <c r="E3952" s="12">
        <v>343</v>
      </c>
      <c r="F3952" s="12">
        <v>298</v>
      </c>
      <c r="G3952" s="12">
        <v>999</v>
      </c>
      <c r="H3952" s="12">
        <f>Baby_Fashion__2[[#This Row],[no_of_ratings]]*Baby_Fashion__2[[#This Row],[discount_price]]</f>
        <v>102214</v>
      </c>
      <c r="I3952" s="12">
        <v>701</v>
      </c>
      <c r="J3952" t="str">
        <f>IF(Baby_Fashion__2[[#This Row],[no_of_ratings]]&gt;=4,"High",IF(Baby_Fashion__2[[#This Row],[no_of_ratings]]&gt;=3,"Medium","Low"))</f>
        <v>High</v>
      </c>
    </row>
    <row r="3953" spans="1:10" x14ac:dyDescent="0.25">
      <c r="A3953" s="18" t="s">
        <v>341</v>
      </c>
      <c r="B3953" s="18" t="s">
        <v>9</v>
      </c>
      <c r="C3953" s="18" t="s">
        <v>10</v>
      </c>
      <c r="D3953">
        <v>4.3</v>
      </c>
      <c r="E3953" s="12">
        <v>4</v>
      </c>
      <c r="F3953" s="12">
        <v>1033</v>
      </c>
      <c r="G3953" s="12">
        <v>1999</v>
      </c>
      <c r="H3953" s="12">
        <f>Baby_Fashion__2[[#This Row],[no_of_ratings]]*Baby_Fashion__2[[#This Row],[discount_price]]</f>
        <v>4132</v>
      </c>
      <c r="I3953" s="12">
        <v>966</v>
      </c>
      <c r="J3953" t="str">
        <f>IF(Baby_Fashion__2[[#This Row],[no_of_ratings]]&gt;=4,"High",IF(Baby_Fashion__2[[#This Row],[no_of_ratings]]&gt;=3,"Medium","Low"))</f>
        <v>High</v>
      </c>
    </row>
    <row r="3954" spans="1:10" x14ac:dyDescent="0.25">
      <c r="A3954" s="18" t="s">
        <v>342</v>
      </c>
      <c r="B3954" s="18" t="s">
        <v>9</v>
      </c>
      <c r="C3954" s="18" t="s">
        <v>10</v>
      </c>
      <c r="D3954">
        <v>0</v>
      </c>
      <c r="E3954" s="12">
        <v>0</v>
      </c>
      <c r="F3954" s="12">
        <v>99</v>
      </c>
      <c r="G3954" s="12">
        <v>299</v>
      </c>
      <c r="H3954" s="12">
        <f>Baby_Fashion__2[[#This Row],[no_of_ratings]]*Baby_Fashion__2[[#This Row],[discount_price]]</f>
        <v>0</v>
      </c>
      <c r="I3954" s="12">
        <v>200</v>
      </c>
      <c r="J3954" t="str">
        <f>IF(Baby_Fashion__2[[#This Row],[no_of_ratings]]&gt;=4,"High",IF(Baby_Fashion__2[[#This Row],[no_of_ratings]]&gt;=3,"Medium","Low"))</f>
        <v>Low</v>
      </c>
    </row>
    <row r="3955" spans="1:10" x14ac:dyDescent="0.25">
      <c r="A3955" s="18" t="s">
        <v>330</v>
      </c>
      <c r="B3955" s="18" t="s">
        <v>9</v>
      </c>
      <c r="C3955" s="18" t="s">
        <v>10</v>
      </c>
      <c r="D3955">
        <v>3.9</v>
      </c>
      <c r="E3955" s="12">
        <v>100</v>
      </c>
      <c r="F3955" s="12">
        <v>225</v>
      </c>
      <c r="G3955" s="12">
        <v>699</v>
      </c>
      <c r="H3955" s="12">
        <f>Baby_Fashion__2[[#This Row],[no_of_ratings]]*Baby_Fashion__2[[#This Row],[discount_price]]</f>
        <v>22500</v>
      </c>
      <c r="I3955" s="12">
        <v>474</v>
      </c>
      <c r="J3955" t="str">
        <f>IF(Baby_Fashion__2[[#This Row],[no_of_ratings]]&gt;=4,"High",IF(Baby_Fashion__2[[#This Row],[no_of_ratings]]&gt;=3,"Medium","Low"))</f>
        <v>High</v>
      </c>
    </row>
    <row r="3956" spans="1:10" x14ac:dyDescent="0.25">
      <c r="A3956" s="18" t="s">
        <v>332</v>
      </c>
      <c r="B3956" s="18" t="s">
        <v>9</v>
      </c>
      <c r="C3956" s="18" t="s">
        <v>10</v>
      </c>
      <c r="D3956">
        <v>3.7</v>
      </c>
      <c r="E3956" s="12">
        <v>36</v>
      </c>
      <c r="F3956" s="12">
        <v>399</v>
      </c>
      <c r="G3956" s="12">
        <v>799</v>
      </c>
      <c r="H3956" s="12">
        <f>Baby_Fashion__2[[#This Row],[no_of_ratings]]*Baby_Fashion__2[[#This Row],[discount_price]]</f>
        <v>14364</v>
      </c>
      <c r="I3956" s="12">
        <v>400</v>
      </c>
      <c r="J3956" t="str">
        <f>IF(Baby_Fashion__2[[#This Row],[no_of_ratings]]&gt;=4,"High",IF(Baby_Fashion__2[[#This Row],[no_of_ratings]]&gt;=3,"Medium","Low"))</f>
        <v>High</v>
      </c>
    </row>
    <row r="3957" spans="1:10" x14ac:dyDescent="0.25">
      <c r="A3957" s="18" t="s">
        <v>343</v>
      </c>
      <c r="B3957" s="18" t="s">
        <v>9</v>
      </c>
      <c r="C3957" s="18" t="s">
        <v>10</v>
      </c>
      <c r="D3957">
        <v>3.5</v>
      </c>
      <c r="E3957" s="12">
        <v>2</v>
      </c>
      <c r="F3957" s="12">
        <v>295</v>
      </c>
      <c r="G3957" s="12">
        <v>599</v>
      </c>
      <c r="H3957" s="12">
        <f>Baby_Fashion__2[[#This Row],[no_of_ratings]]*Baby_Fashion__2[[#This Row],[discount_price]]</f>
        <v>590</v>
      </c>
      <c r="I3957" s="12">
        <v>304</v>
      </c>
      <c r="J3957" t="str">
        <f>IF(Baby_Fashion__2[[#This Row],[no_of_ratings]]&gt;=4,"High",IF(Baby_Fashion__2[[#This Row],[no_of_ratings]]&gt;=3,"Medium","Low"))</f>
        <v>Low</v>
      </c>
    </row>
    <row r="3958" spans="1:10" x14ac:dyDescent="0.25">
      <c r="A3958" s="18" t="s">
        <v>333</v>
      </c>
      <c r="B3958" s="18" t="s">
        <v>9</v>
      </c>
      <c r="C3958" s="18" t="s">
        <v>10</v>
      </c>
      <c r="D3958">
        <v>0</v>
      </c>
      <c r="E3958" s="12">
        <v>0</v>
      </c>
      <c r="F3958" s="12">
        <v>489</v>
      </c>
      <c r="G3958" s="12">
        <v>999</v>
      </c>
      <c r="H3958" s="12">
        <f>Baby_Fashion__2[[#This Row],[no_of_ratings]]*Baby_Fashion__2[[#This Row],[discount_price]]</f>
        <v>0</v>
      </c>
      <c r="I3958" s="12">
        <v>510</v>
      </c>
      <c r="J3958" t="str">
        <f>IF(Baby_Fashion__2[[#This Row],[no_of_ratings]]&gt;=4,"High",IF(Baby_Fashion__2[[#This Row],[no_of_ratings]]&gt;=3,"Medium","Low"))</f>
        <v>Low</v>
      </c>
    </row>
    <row r="3959" spans="1:10" x14ac:dyDescent="0.25">
      <c r="A3959" s="18" t="s">
        <v>344</v>
      </c>
      <c r="B3959" s="18" t="s">
        <v>9</v>
      </c>
      <c r="C3959" s="18" t="s">
        <v>10</v>
      </c>
      <c r="D3959">
        <v>0</v>
      </c>
      <c r="E3959" s="12">
        <v>0</v>
      </c>
      <c r="F3959" s="12">
        <v>949</v>
      </c>
      <c r="G3959" s="12">
        <v>1999</v>
      </c>
      <c r="H3959" s="12">
        <f>Baby_Fashion__2[[#This Row],[no_of_ratings]]*Baby_Fashion__2[[#This Row],[discount_price]]</f>
        <v>0</v>
      </c>
      <c r="I3959" s="12">
        <v>1050</v>
      </c>
      <c r="J3959" t="str">
        <f>IF(Baby_Fashion__2[[#This Row],[no_of_ratings]]&gt;=4,"High",IF(Baby_Fashion__2[[#This Row],[no_of_ratings]]&gt;=3,"Medium","Low"))</f>
        <v>Low</v>
      </c>
    </row>
    <row r="3960" spans="1:10" x14ac:dyDescent="0.25">
      <c r="A3960" s="18" t="s">
        <v>345</v>
      </c>
      <c r="B3960" s="18" t="s">
        <v>9</v>
      </c>
      <c r="C3960" s="18" t="s">
        <v>10</v>
      </c>
      <c r="D3960">
        <v>3.8</v>
      </c>
      <c r="E3960" s="12">
        <v>25</v>
      </c>
      <c r="F3960" s="12">
        <v>557.07000000000005</v>
      </c>
      <c r="G3960" s="12">
        <v>1299</v>
      </c>
      <c r="H3960" s="12">
        <f>Baby_Fashion__2[[#This Row],[no_of_ratings]]*Baby_Fashion__2[[#This Row],[discount_price]]</f>
        <v>13926.750000000002</v>
      </c>
      <c r="I3960" s="12">
        <v>741.93</v>
      </c>
      <c r="J3960" t="str">
        <f>IF(Baby_Fashion__2[[#This Row],[no_of_ratings]]&gt;=4,"High",IF(Baby_Fashion__2[[#This Row],[no_of_ratings]]&gt;=3,"Medium","Low"))</f>
        <v>High</v>
      </c>
    </row>
    <row r="3961" spans="1:10" x14ac:dyDescent="0.25">
      <c r="A3961" s="18" t="s">
        <v>346</v>
      </c>
      <c r="B3961" s="18" t="s">
        <v>9</v>
      </c>
      <c r="C3961" s="18" t="s">
        <v>10</v>
      </c>
      <c r="D3961">
        <v>4.3</v>
      </c>
      <c r="E3961" s="12">
        <v>3</v>
      </c>
      <c r="F3961" s="12">
        <v>1350</v>
      </c>
      <c r="G3961" s="12">
        <v>2699</v>
      </c>
      <c r="H3961" s="12">
        <f>Baby_Fashion__2[[#This Row],[no_of_ratings]]*Baby_Fashion__2[[#This Row],[discount_price]]</f>
        <v>4050</v>
      </c>
      <c r="I3961" s="12">
        <v>1349</v>
      </c>
      <c r="J3961" t="str">
        <f>IF(Baby_Fashion__2[[#This Row],[no_of_ratings]]&gt;=4,"High",IF(Baby_Fashion__2[[#This Row],[no_of_ratings]]&gt;=3,"Medium","Low"))</f>
        <v>Medium</v>
      </c>
    </row>
    <row r="3962" spans="1:10" x14ac:dyDescent="0.25">
      <c r="A3962" s="18" t="s">
        <v>347</v>
      </c>
      <c r="B3962" s="18" t="s">
        <v>9</v>
      </c>
      <c r="C3962" s="18" t="s">
        <v>10</v>
      </c>
      <c r="D3962">
        <v>3.5</v>
      </c>
      <c r="E3962" s="12">
        <v>80</v>
      </c>
      <c r="F3962" s="12">
        <v>190</v>
      </c>
      <c r="G3962" s="12">
        <v>898</v>
      </c>
      <c r="H3962" s="12">
        <f>Baby_Fashion__2[[#This Row],[no_of_ratings]]*Baby_Fashion__2[[#This Row],[discount_price]]</f>
        <v>15200</v>
      </c>
      <c r="I3962" s="12">
        <v>708</v>
      </c>
      <c r="J3962" t="str">
        <f>IF(Baby_Fashion__2[[#This Row],[no_of_ratings]]&gt;=4,"High",IF(Baby_Fashion__2[[#This Row],[no_of_ratings]]&gt;=3,"Medium","Low"))</f>
        <v>High</v>
      </c>
    </row>
    <row r="3963" spans="1:10" x14ac:dyDescent="0.25">
      <c r="A3963" s="18" t="s">
        <v>348</v>
      </c>
      <c r="B3963" s="18" t="s">
        <v>9</v>
      </c>
      <c r="C3963" s="18" t="s">
        <v>10</v>
      </c>
      <c r="D3963">
        <v>3.7</v>
      </c>
      <c r="E3963" s="12">
        <v>1148</v>
      </c>
      <c r="F3963" s="12">
        <v>250</v>
      </c>
      <c r="G3963" s="12">
        <v>555</v>
      </c>
      <c r="H3963" s="12">
        <f>Baby_Fashion__2[[#This Row],[no_of_ratings]]*Baby_Fashion__2[[#This Row],[discount_price]]</f>
        <v>287000</v>
      </c>
      <c r="I3963" s="12">
        <v>305</v>
      </c>
      <c r="J3963" t="str">
        <f>IF(Baby_Fashion__2[[#This Row],[no_of_ratings]]&gt;=4,"High",IF(Baby_Fashion__2[[#This Row],[no_of_ratings]]&gt;=3,"Medium","Low"))</f>
        <v>High</v>
      </c>
    </row>
    <row r="3964" spans="1:10" x14ac:dyDescent="0.25">
      <c r="A3964" s="18" t="s">
        <v>133</v>
      </c>
      <c r="B3964" s="18" t="s">
        <v>9</v>
      </c>
      <c r="C3964" s="18" t="s">
        <v>10</v>
      </c>
      <c r="D3964">
        <v>0</v>
      </c>
      <c r="E3964" s="12">
        <v>0</v>
      </c>
      <c r="F3964" s="12">
        <v>399</v>
      </c>
      <c r="G3964" s="12">
        <v>999</v>
      </c>
      <c r="H3964" s="12">
        <f>Baby_Fashion__2[[#This Row],[no_of_ratings]]*Baby_Fashion__2[[#This Row],[discount_price]]</f>
        <v>0</v>
      </c>
      <c r="I3964" s="12">
        <v>600</v>
      </c>
      <c r="J3964" t="str">
        <f>IF(Baby_Fashion__2[[#This Row],[no_of_ratings]]&gt;=4,"High",IF(Baby_Fashion__2[[#This Row],[no_of_ratings]]&gt;=3,"Medium","Low"))</f>
        <v>Low</v>
      </c>
    </row>
    <row r="3965" spans="1:10" x14ac:dyDescent="0.25">
      <c r="A3965" s="18" t="s">
        <v>349</v>
      </c>
      <c r="B3965" s="18" t="s">
        <v>9</v>
      </c>
      <c r="C3965" s="18" t="s">
        <v>10</v>
      </c>
      <c r="D3965">
        <v>5</v>
      </c>
      <c r="E3965" s="12">
        <v>3</v>
      </c>
      <c r="F3965" s="12">
        <v>1399</v>
      </c>
      <c r="G3965" s="12">
        <v>1700</v>
      </c>
      <c r="H3965" s="12">
        <f>Baby_Fashion__2[[#This Row],[no_of_ratings]]*Baby_Fashion__2[[#This Row],[discount_price]]</f>
        <v>4197</v>
      </c>
      <c r="I3965" s="12">
        <v>301</v>
      </c>
      <c r="J3965" t="str">
        <f>IF(Baby_Fashion__2[[#This Row],[no_of_ratings]]&gt;=4,"High",IF(Baby_Fashion__2[[#This Row],[no_of_ratings]]&gt;=3,"Medium","Low"))</f>
        <v>Medium</v>
      </c>
    </row>
    <row r="3966" spans="1:10" x14ac:dyDescent="0.25">
      <c r="A3966" s="18" t="s">
        <v>350</v>
      </c>
      <c r="B3966" s="18" t="s">
        <v>9</v>
      </c>
      <c r="C3966" s="18" t="s">
        <v>10</v>
      </c>
      <c r="D3966">
        <v>1</v>
      </c>
      <c r="E3966" s="12">
        <v>1</v>
      </c>
      <c r="F3966" s="12">
        <v>199</v>
      </c>
      <c r="G3966" s="12">
        <v>999</v>
      </c>
      <c r="H3966" s="12">
        <f>Baby_Fashion__2[[#This Row],[no_of_ratings]]*Baby_Fashion__2[[#This Row],[discount_price]]</f>
        <v>199</v>
      </c>
      <c r="I3966" s="12">
        <v>800</v>
      </c>
      <c r="J3966" t="str">
        <f>IF(Baby_Fashion__2[[#This Row],[no_of_ratings]]&gt;=4,"High",IF(Baby_Fashion__2[[#This Row],[no_of_ratings]]&gt;=3,"Medium","Low"))</f>
        <v>Low</v>
      </c>
    </row>
    <row r="3967" spans="1:10" x14ac:dyDescent="0.25">
      <c r="A3967" s="18" t="s">
        <v>351</v>
      </c>
      <c r="B3967" s="18" t="s">
        <v>9</v>
      </c>
      <c r="C3967" s="18" t="s">
        <v>10</v>
      </c>
      <c r="D3967">
        <v>4</v>
      </c>
      <c r="E3967" s="12">
        <v>34</v>
      </c>
      <c r="F3967" s="12">
        <v>279</v>
      </c>
      <c r="G3967" s="12">
        <v>499</v>
      </c>
      <c r="H3967" s="12">
        <f>Baby_Fashion__2[[#This Row],[no_of_ratings]]*Baby_Fashion__2[[#This Row],[discount_price]]</f>
        <v>9486</v>
      </c>
      <c r="I3967" s="12">
        <v>220</v>
      </c>
      <c r="J3967" t="str">
        <f>IF(Baby_Fashion__2[[#This Row],[no_of_ratings]]&gt;=4,"High",IF(Baby_Fashion__2[[#This Row],[no_of_ratings]]&gt;=3,"Medium","Low"))</f>
        <v>High</v>
      </c>
    </row>
    <row r="3968" spans="1:10" x14ac:dyDescent="0.25">
      <c r="A3968" s="18" t="s">
        <v>352</v>
      </c>
      <c r="B3968" s="18" t="s">
        <v>9</v>
      </c>
      <c r="C3968" s="18" t="s">
        <v>10</v>
      </c>
      <c r="D3968">
        <v>4.2</v>
      </c>
      <c r="E3968" s="12">
        <v>193</v>
      </c>
      <c r="F3968" s="12">
        <v>449</v>
      </c>
      <c r="G3968" s="12">
        <v>999</v>
      </c>
      <c r="H3968" s="12">
        <f>Baby_Fashion__2[[#This Row],[no_of_ratings]]*Baby_Fashion__2[[#This Row],[discount_price]]</f>
        <v>86657</v>
      </c>
      <c r="I3968" s="12">
        <v>550</v>
      </c>
      <c r="J3968" t="str">
        <f>IF(Baby_Fashion__2[[#This Row],[no_of_ratings]]&gt;=4,"High",IF(Baby_Fashion__2[[#This Row],[no_of_ratings]]&gt;=3,"Medium","Low"))</f>
        <v>High</v>
      </c>
    </row>
    <row r="3969" spans="1:10" x14ac:dyDescent="0.25">
      <c r="A3969" s="18" t="s">
        <v>353</v>
      </c>
      <c r="B3969" s="18" t="s">
        <v>9</v>
      </c>
      <c r="C3969" s="18" t="s">
        <v>10</v>
      </c>
      <c r="D3969">
        <v>3.7</v>
      </c>
      <c r="E3969" s="12">
        <v>14</v>
      </c>
      <c r="F3969" s="12">
        <v>540</v>
      </c>
      <c r="G3969" s="12">
        <v>1299</v>
      </c>
      <c r="H3969" s="12">
        <f>Baby_Fashion__2[[#This Row],[no_of_ratings]]*Baby_Fashion__2[[#This Row],[discount_price]]</f>
        <v>7560</v>
      </c>
      <c r="I3969" s="12">
        <v>759</v>
      </c>
      <c r="J3969" t="str">
        <f>IF(Baby_Fashion__2[[#This Row],[no_of_ratings]]&gt;=4,"High",IF(Baby_Fashion__2[[#This Row],[no_of_ratings]]&gt;=3,"Medium","Low"))</f>
        <v>High</v>
      </c>
    </row>
    <row r="3970" spans="1:10" x14ac:dyDescent="0.25">
      <c r="A3970" s="18" t="s">
        <v>354</v>
      </c>
      <c r="B3970" s="18" t="s">
        <v>9</v>
      </c>
      <c r="C3970" s="18" t="s">
        <v>10</v>
      </c>
      <c r="D3970">
        <v>3</v>
      </c>
      <c r="E3970" s="12">
        <v>6</v>
      </c>
      <c r="F3970" s="12">
        <v>449</v>
      </c>
      <c r="G3970" s="12">
        <v>1499</v>
      </c>
      <c r="H3970" s="12">
        <f>Baby_Fashion__2[[#This Row],[no_of_ratings]]*Baby_Fashion__2[[#This Row],[discount_price]]</f>
        <v>2694</v>
      </c>
      <c r="I3970" s="12">
        <v>1050</v>
      </c>
      <c r="J3970" t="str">
        <f>IF(Baby_Fashion__2[[#This Row],[no_of_ratings]]&gt;=4,"High",IF(Baby_Fashion__2[[#This Row],[no_of_ratings]]&gt;=3,"Medium","Low"))</f>
        <v>High</v>
      </c>
    </row>
    <row r="3971" spans="1:10" x14ac:dyDescent="0.25">
      <c r="A3971" s="18" t="s">
        <v>42</v>
      </c>
      <c r="B3971" s="18" t="s">
        <v>9</v>
      </c>
      <c r="C3971" s="18" t="s">
        <v>10</v>
      </c>
      <c r="D3971">
        <v>3.9</v>
      </c>
      <c r="E3971" s="12">
        <v>22</v>
      </c>
      <c r="F3971" s="12">
        <v>1241</v>
      </c>
      <c r="G3971" s="12">
        <v>4599</v>
      </c>
      <c r="H3971" s="12">
        <f>Baby_Fashion__2[[#This Row],[no_of_ratings]]*Baby_Fashion__2[[#This Row],[discount_price]]</f>
        <v>27302</v>
      </c>
      <c r="I3971" s="12">
        <v>3358</v>
      </c>
      <c r="J3971" t="str">
        <f>IF(Baby_Fashion__2[[#This Row],[no_of_ratings]]&gt;=4,"High",IF(Baby_Fashion__2[[#This Row],[no_of_ratings]]&gt;=3,"Medium","Low"))</f>
        <v>High</v>
      </c>
    </row>
    <row r="3972" spans="1:10" x14ac:dyDescent="0.25">
      <c r="A3972" s="18" t="s">
        <v>355</v>
      </c>
      <c r="B3972" s="18" t="s">
        <v>9</v>
      </c>
      <c r="C3972" s="18" t="s">
        <v>10</v>
      </c>
      <c r="D3972">
        <v>4.5</v>
      </c>
      <c r="E3972" s="12">
        <v>4</v>
      </c>
      <c r="F3972" s="12">
        <v>199</v>
      </c>
      <c r="G3972" s="12">
        <v>499</v>
      </c>
      <c r="H3972" s="12">
        <f>Baby_Fashion__2[[#This Row],[no_of_ratings]]*Baby_Fashion__2[[#This Row],[discount_price]]</f>
        <v>796</v>
      </c>
      <c r="I3972" s="12">
        <v>300</v>
      </c>
      <c r="J3972" t="str">
        <f>IF(Baby_Fashion__2[[#This Row],[no_of_ratings]]&gt;=4,"High",IF(Baby_Fashion__2[[#This Row],[no_of_ratings]]&gt;=3,"Medium","Low"))</f>
        <v>High</v>
      </c>
    </row>
    <row r="3973" spans="1:10" x14ac:dyDescent="0.25">
      <c r="A3973" s="18" t="s">
        <v>356</v>
      </c>
      <c r="B3973" s="18" t="s">
        <v>9</v>
      </c>
      <c r="C3973" s="18" t="s">
        <v>10</v>
      </c>
      <c r="D3973">
        <v>4.4000000000000004</v>
      </c>
      <c r="E3973" s="12">
        <v>10</v>
      </c>
      <c r="F3973" s="12">
        <v>298</v>
      </c>
      <c r="G3973" s="12">
        <v>999</v>
      </c>
      <c r="H3973" s="12">
        <f>Baby_Fashion__2[[#This Row],[no_of_ratings]]*Baby_Fashion__2[[#This Row],[discount_price]]</f>
        <v>2980</v>
      </c>
      <c r="I3973" s="12">
        <v>701</v>
      </c>
      <c r="J3973" t="str">
        <f>IF(Baby_Fashion__2[[#This Row],[no_of_ratings]]&gt;=4,"High",IF(Baby_Fashion__2[[#This Row],[no_of_ratings]]&gt;=3,"Medium","Low"))</f>
        <v>High</v>
      </c>
    </row>
    <row r="3974" spans="1:10" x14ac:dyDescent="0.25">
      <c r="A3974" s="18" t="s">
        <v>357</v>
      </c>
      <c r="B3974" s="18" t="s">
        <v>9</v>
      </c>
      <c r="C3974" s="18" t="s">
        <v>10</v>
      </c>
      <c r="D3974">
        <v>0</v>
      </c>
      <c r="E3974" s="12">
        <v>0</v>
      </c>
      <c r="F3974" s="12">
        <v>299</v>
      </c>
      <c r="G3974" s="12">
        <v>999</v>
      </c>
      <c r="H3974" s="12">
        <f>Baby_Fashion__2[[#This Row],[no_of_ratings]]*Baby_Fashion__2[[#This Row],[discount_price]]</f>
        <v>0</v>
      </c>
      <c r="I3974" s="12">
        <v>700</v>
      </c>
      <c r="J3974" t="str">
        <f>IF(Baby_Fashion__2[[#This Row],[no_of_ratings]]&gt;=4,"High",IF(Baby_Fashion__2[[#This Row],[no_of_ratings]]&gt;=3,"Medium","Low"))</f>
        <v>Low</v>
      </c>
    </row>
    <row r="3975" spans="1:10" x14ac:dyDescent="0.25">
      <c r="A3975" s="18" t="s">
        <v>358</v>
      </c>
      <c r="B3975" s="18" t="s">
        <v>9</v>
      </c>
      <c r="C3975" s="18" t="s">
        <v>10</v>
      </c>
      <c r="D3975">
        <v>3.7</v>
      </c>
      <c r="E3975" s="12">
        <v>18</v>
      </c>
      <c r="F3975" s="12">
        <v>699</v>
      </c>
      <c r="G3975" s="12">
        <v>1999</v>
      </c>
      <c r="H3975" s="12">
        <f>Baby_Fashion__2[[#This Row],[no_of_ratings]]*Baby_Fashion__2[[#This Row],[discount_price]]</f>
        <v>12582</v>
      </c>
      <c r="I3975" s="12">
        <v>1300</v>
      </c>
      <c r="J3975" t="str">
        <f>IF(Baby_Fashion__2[[#This Row],[no_of_ratings]]&gt;=4,"High",IF(Baby_Fashion__2[[#This Row],[no_of_ratings]]&gt;=3,"Medium","Low"))</f>
        <v>High</v>
      </c>
    </row>
    <row r="3976" spans="1:10" x14ac:dyDescent="0.25">
      <c r="A3976" s="18" t="s">
        <v>359</v>
      </c>
      <c r="B3976" s="18" t="s">
        <v>9</v>
      </c>
      <c r="C3976" s="18" t="s">
        <v>10</v>
      </c>
      <c r="D3976">
        <v>4.7</v>
      </c>
      <c r="E3976" s="12">
        <v>14</v>
      </c>
      <c r="F3976" s="12">
        <v>699</v>
      </c>
      <c r="G3976" s="12">
        <v>999</v>
      </c>
      <c r="H3976" s="12">
        <f>Baby_Fashion__2[[#This Row],[no_of_ratings]]*Baby_Fashion__2[[#This Row],[discount_price]]</f>
        <v>9786</v>
      </c>
      <c r="I3976" s="12">
        <v>300</v>
      </c>
      <c r="J3976" t="str">
        <f>IF(Baby_Fashion__2[[#This Row],[no_of_ratings]]&gt;=4,"High",IF(Baby_Fashion__2[[#This Row],[no_of_ratings]]&gt;=3,"Medium","Low"))</f>
        <v>High</v>
      </c>
    </row>
    <row r="3977" spans="1:10" x14ac:dyDescent="0.25">
      <c r="A3977" s="18" t="s">
        <v>360</v>
      </c>
      <c r="B3977" s="18" t="s">
        <v>9</v>
      </c>
      <c r="C3977" s="18" t="s">
        <v>10</v>
      </c>
      <c r="D3977">
        <v>0</v>
      </c>
      <c r="E3977" s="12">
        <v>0</v>
      </c>
      <c r="F3977" s="12">
        <v>469</v>
      </c>
      <c r="G3977" s="12">
        <v>1099</v>
      </c>
      <c r="H3977" s="12">
        <f>Baby_Fashion__2[[#This Row],[no_of_ratings]]*Baby_Fashion__2[[#This Row],[discount_price]]</f>
        <v>0</v>
      </c>
      <c r="I3977" s="12">
        <v>630</v>
      </c>
      <c r="J3977" t="str">
        <f>IF(Baby_Fashion__2[[#This Row],[no_of_ratings]]&gt;=4,"High",IF(Baby_Fashion__2[[#This Row],[no_of_ratings]]&gt;=3,"Medium","Low"))</f>
        <v>Low</v>
      </c>
    </row>
    <row r="3978" spans="1:10" x14ac:dyDescent="0.25">
      <c r="A3978" s="18" t="s">
        <v>361</v>
      </c>
      <c r="B3978" s="18" t="s">
        <v>9</v>
      </c>
      <c r="C3978" s="18" t="s">
        <v>10</v>
      </c>
      <c r="D3978">
        <v>0</v>
      </c>
      <c r="E3978" s="12">
        <v>0</v>
      </c>
      <c r="F3978" s="12">
        <v>620</v>
      </c>
      <c r="G3978" s="12">
        <v>1279</v>
      </c>
      <c r="H3978" s="12">
        <f>Baby_Fashion__2[[#This Row],[no_of_ratings]]*Baby_Fashion__2[[#This Row],[discount_price]]</f>
        <v>0</v>
      </c>
      <c r="I3978" s="12">
        <v>659</v>
      </c>
      <c r="J3978" t="str">
        <f>IF(Baby_Fashion__2[[#This Row],[no_of_ratings]]&gt;=4,"High",IF(Baby_Fashion__2[[#This Row],[no_of_ratings]]&gt;=3,"Medium","Low"))</f>
        <v>Low</v>
      </c>
    </row>
    <row r="3979" spans="1:10" x14ac:dyDescent="0.25">
      <c r="A3979" s="18" t="s">
        <v>362</v>
      </c>
      <c r="B3979" s="18" t="s">
        <v>9</v>
      </c>
      <c r="C3979" s="18" t="s">
        <v>10</v>
      </c>
      <c r="D3979">
        <v>3.5</v>
      </c>
      <c r="E3979" s="12">
        <v>65</v>
      </c>
      <c r="F3979" s="12">
        <v>289</v>
      </c>
      <c r="G3979" s="12">
        <v>499</v>
      </c>
      <c r="H3979" s="12">
        <f>Baby_Fashion__2[[#This Row],[no_of_ratings]]*Baby_Fashion__2[[#This Row],[discount_price]]</f>
        <v>18785</v>
      </c>
      <c r="I3979" s="12">
        <v>210</v>
      </c>
      <c r="J3979" t="str">
        <f>IF(Baby_Fashion__2[[#This Row],[no_of_ratings]]&gt;=4,"High",IF(Baby_Fashion__2[[#This Row],[no_of_ratings]]&gt;=3,"Medium","Low"))</f>
        <v>High</v>
      </c>
    </row>
    <row r="3980" spans="1:10" x14ac:dyDescent="0.25">
      <c r="A3980" s="18" t="s">
        <v>363</v>
      </c>
      <c r="B3980" s="18" t="s">
        <v>9</v>
      </c>
      <c r="C3980" s="18" t="s">
        <v>10</v>
      </c>
      <c r="D3980">
        <v>4.2</v>
      </c>
      <c r="E3980" s="12">
        <v>146</v>
      </c>
      <c r="F3980" s="12">
        <v>489</v>
      </c>
      <c r="G3980" s="12">
        <v>1599</v>
      </c>
      <c r="H3980" s="12">
        <f>Baby_Fashion__2[[#This Row],[no_of_ratings]]*Baby_Fashion__2[[#This Row],[discount_price]]</f>
        <v>71394</v>
      </c>
      <c r="I3980" s="12">
        <v>1110</v>
      </c>
      <c r="J3980" t="str">
        <f>IF(Baby_Fashion__2[[#This Row],[no_of_ratings]]&gt;=4,"High",IF(Baby_Fashion__2[[#This Row],[no_of_ratings]]&gt;=3,"Medium","Low"))</f>
        <v>High</v>
      </c>
    </row>
    <row r="3981" spans="1:10" x14ac:dyDescent="0.25">
      <c r="A3981" s="18" t="s">
        <v>364</v>
      </c>
      <c r="B3981" s="18" t="s">
        <v>9</v>
      </c>
      <c r="C3981" s="18" t="s">
        <v>10</v>
      </c>
      <c r="D3981">
        <v>4.2</v>
      </c>
      <c r="E3981" s="12">
        <v>3</v>
      </c>
      <c r="F3981" s="12">
        <v>149</v>
      </c>
      <c r="G3981" s="12">
        <v>199</v>
      </c>
      <c r="H3981" s="12">
        <f>Baby_Fashion__2[[#This Row],[no_of_ratings]]*Baby_Fashion__2[[#This Row],[discount_price]]</f>
        <v>447</v>
      </c>
      <c r="I3981" s="12">
        <v>50</v>
      </c>
      <c r="J3981" t="str">
        <f>IF(Baby_Fashion__2[[#This Row],[no_of_ratings]]&gt;=4,"High",IF(Baby_Fashion__2[[#This Row],[no_of_ratings]]&gt;=3,"Medium","Low"))</f>
        <v>Medium</v>
      </c>
    </row>
    <row r="3982" spans="1:10" x14ac:dyDescent="0.25">
      <c r="A3982" s="18" t="s">
        <v>365</v>
      </c>
      <c r="B3982" s="18" t="s">
        <v>9</v>
      </c>
      <c r="C3982" s="18" t="s">
        <v>10</v>
      </c>
      <c r="D3982">
        <v>3.7</v>
      </c>
      <c r="E3982" s="12">
        <v>158</v>
      </c>
      <c r="F3982" s="12">
        <v>230</v>
      </c>
      <c r="G3982" s="12">
        <v>849</v>
      </c>
      <c r="H3982" s="12">
        <f>Baby_Fashion__2[[#This Row],[no_of_ratings]]*Baby_Fashion__2[[#This Row],[discount_price]]</f>
        <v>36340</v>
      </c>
      <c r="I3982" s="12">
        <v>619</v>
      </c>
      <c r="J3982" t="str">
        <f>IF(Baby_Fashion__2[[#This Row],[no_of_ratings]]&gt;=4,"High",IF(Baby_Fashion__2[[#This Row],[no_of_ratings]]&gt;=3,"Medium","Low"))</f>
        <v>High</v>
      </c>
    </row>
    <row r="3983" spans="1:10" x14ac:dyDescent="0.25">
      <c r="A3983" s="18" t="s">
        <v>366</v>
      </c>
      <c r="B3983" s="18" t="s">
        <v>9</v>
      </c>
      <c r="C3983" s="18" t="s">
        <v>10</v>
      </c>
      <c r="D3983">
        <v>3.8</v>
      </c>
      <c r="E3983" s="12">
        <v>4</v>
      </c>
      <c r="F3983" s="12">
        <v>299</v>
      </c>
      <c r="G3983" s="12">
        <v>799</v>
      </c>
      <c r="H3983" s="12">
        <f>Baby_Fashion__2[[#This Row],[no_of_ratings]]*Baby_Fashion__2[[#This Row],[discount_price]]</f>
        <v>1196</v>
      </c>
      <c r="I3983" s="12">
        <v>500</v>
      </c>
      <c r="J3983" t="str">
        <f>IF(Baby_Fashion__2[[#This Row],[no_of_ratings]]&gt;=4,"High",IF(Baby_Fashion__2[[#This Row],[no_of_ratings]]&gt;=3,"Medium","Low"))</f>
        <v>High</v>
      </c>
    </row>
    <row r="3984" spans="1:10" x14ac:dyDescent="0.25">
      <c r="A3984" s="18" t="s">
        <v>367</v>
      </c>
      <c r="B3984" s="18" t="s">
        <v>9</v>
      </c>
      <c r="C3984" s="18" t="s">
        <v>10</v>
      </c>
      <c r="D3984">
        <v>3.7</v>
      </c>
      <c r="E3984" s="12">
        <v>9</v>
      </c>
      <c r="F3984" s="12">
        <v>550</v>
      </c>
      <c r="G3984" s="12">
        <v>699</v>
      </c>
      <c r="H3984" s="12">
        <f>Baby_Fashion__2[[#This Row],[no_of_ratings]]*Baby_Fashion__2[[#This Row],[discount_price]]</f>
        <v>4950</v>
      </c>
      <c r="I3984" s="12">
        <v>149</v>
      </c>
      <c r="J3984" t="str">
        <f>IF(Baby_Fashion__2[[#This Row],[no_of_ratings]]&gt;=4,"High",IF(Baby_Fashion__2[[#This Row],[no_of_ratings]]&gt;=3,"Medium","Low"))</f>
        <v>High</v>
      </c>
    </row>
    <row r="3985" spans="1:10" x14ac:dyDescent="0.25">
      <c r="A3985" s="18" t="s">
        <v>368</v>
      </c>
      <c r="B3985" s="18" t="s">
        <v>9</v>
      </c>
      <c r="C3985" s="18" t="s">
        <v>10</v>
      </c>
      <c r="D3985">
        <v>4.0999999999999996</v>
      </c>
      <c r="E3985" s="12">
        <v>110</v>
      </c>
      <c r="F3985" s="12">
        <v>549</v>
      </c>
      <c r="G3985" s="12">
        <v>900</v>
      </c>
      <c r="H3985" s="12">
        <f>Baby_Fashion__2[[#This Row],[no_of_ratings]]*Baby_Fashion__2[[#This Row],[discount_price]]</f>
        <v>60390</v>
      </c>
      <c r="I3985" s="12">
        <v>351</v>
      </c>
      <c r="J3985" t="str">
        <f>IF(Baby_Fashion__2[[#This Row],[no_of_ratings]]&gt;=4,"High",IF(Baby_Fashion__2[[#This Row],[no_of_ratings]]&gt;=3,"Medium","Low"))</f>
        <v>High</v>
      </c>
    </row>
    <row r="3986" spans="1:10" x14ac:dyDescent="0.25">
      <c r="A3986" s="18" t="s">
        <v>369</v>
      </c>
      <c r="B3986" s="18" t="s">
        <v>9</v>
      </c>
      <c r="C3986" s="18" t="s">
        <v>10</v>
      </c>
      <c r="D3986">
        <v>3.7</v>
      </c>
      <c r="E3986" s="12">
        <v>47</v>
      </c>
      <c r="F3986" s="12">
        <v>282</v>
      </c>
      <c r="G3986" s="12">
        <v>399</v>
      </c>
      <c r="H3986" s="12">
        <f>Baby_Fashion__2[[#This Row],[no_of_ratings]]*Baby_Fashion__2[[#This Row],[discount_price]]</f>
        <v>13254</v>
      </c>
      <c r="I3986" s="12">
        <v>117</v>
      </c>
      <c r="J3986" t="str">
        <f>IF(Baby_Fashion__2[[#This Row],[no_of_ratings]]&gt;=4,"High",IF(Baby_Fashion__2[[#This Row],[no_of_ratings]]&gt;=3,"Medium","Low"))</f>
        <v>High</v>
      </c>
    </row>
    <row r="3987" spans="1:10" x14ac:dyDescent="0.25">
      <c r="A3987" s="18" t="s">
        <v>370</v>
      </c>
      <c r="B3987" s="18" t="s">
        <v>9</v>
      </c>
      <c r="C3987" s="18" t="s">
        <v>10</v>
      </c>
      <c r="D3987">
        <v>5</v>
      </c>
      <c r="E3987" s="12">
        <v>11</v>
      </c>
      <c r="F3987" s="12">
        <v>279</v>
      </c>
      <c r="G3987" s="12">
        <v>699</v>
      </c>
      <c r="H3987" s="12">
        <f>Baby_Fashion__2[[#This Row],[no_of_ratings]]*Baby_Fashion__2[[#This Row],[discount_price]]</f>
        <v>3069</v>
      </c>
      <c r="I3987" s="12">
        <v>420</v>
      </c>
      <c r="J3987" t="str">
        <f>IF(Baby_Fashion__2[[#This Row],[no_of_ratings]]&gt;=4,"High",IF(Baby_Fashion__2[[#This Row],[no_of_ratings]]&gt;=3,"Medium","Low"))</f>
        <v>High</v>
      </c>
    </row>
    <row r="3988" spans="1:10" x14ac:dyDescent="0.25">
      <c r="A3988" s="18" t="s">
        <v>371</v>
      </c>
      <c r="B3988" s="18" t="s">
        <v>9</v>
      </c>
      <c r="C3988" s="18" t="s">
        <v>10</v>
      </c>
      <c r="D3988">
        <v>5</v>
      </c>
      <c r="E3988" s="12">
        <v>3</v>
      </c>
      <c r="F3988" s="12">
        <v>664</v>
      </c>
      <c r="G3988" s="12">
        <v>999</v>
      </c>
      <c r="H3988" s="12">
        <f>Baby_Fashion__2[[#This Row],[no_of_ratings]]*Baby_Fashion__2[[#This Row],[discount_price]]</f>
        <v>1992</v>
      </c>
      <c r="I3988" s="12">
        <v>335</v>
      </c>
      <c r="J3988" t="str">
        <f>IF(Baby_Fashion__2[[#This Row],[no_of_ratings]]&gt;=4,"High",IF(Baby_Fashion__2[[#This Row],[no_of_ratings]]&gt;=3,"Medium","Low"))</f>
        <v>Medium</v>
      </c>
    </row>
    <row r="3989" spans="1:10" x14ac:dyDescent="0.25">
      <c r="A3989" s="18" t="s">
        <v>372</v>
      </c>
      <c r="B3989" s="18" t="s">
        <v>9</v>
      </c>
      <c r="C3989" s="18" t="s">
        <v>10</v>
      </c>
      <c r="D3989">
        <v>3.7</v>
      </c>
      <c r="E3989" s="12">
        <v>8</v>
      </c>
      <c r="F3989" s="12">
        <v>199</v>
      </c>
      <c r="G3989" s="12">
        <v>499</v>
      </c>
      <c r="H3989" s="12">
        <f>Baby_Fashion__2[[#This Row],[no_of_ratings]]*Baby_Fashion__2[[#This Row],[discount_price]]</f>
        <v>1592</v>
      </c>
      <c r="I3989" s="12">
        <v>300</v>
      </c>
      <c r="J3989" t="str">
        <f>IF(Baby_Fashion__2[[#This Row],[no_of_ratings]]&gt;=4,"High",IF(Baby_Fashion__2[[#This Row],[no_of_ratings]]&gt;=3,"Medium","Low"))</f>
        <v>High</v>
      </c>
    </row>
    <row r="3990" spans="1:10" x14ac:dyDescent="0.25">
      <c r="A3990" s="18" t="s">
        <v>373</v>
      </c>
      <c r="B3990" s="18" t="s">
        <v>9</v>
      </c>
      <c r="C3990" s="18" t="s">
        <v>10</v>
      </c>
      <c r="D3990">
        <v>5</v>
      </c>
      <c r="E3990" s="12">
        <v>1</v>
      </c>
      <c r="F3990" s="12">
        <v>899</v>
      </c>
      <c r="G3990" s="12">
        <v>1999</v>
      </c>
      <c r="H3990" s="12">
        <f>Baby_Fashion__2[[#This Row],[no_of_ratings]]*Baby_Fashion__2[[#This Row],[discount_price]]</f>
        <v>899</v>
      </c>
      <c r="I3990" s="12">
        <v>1100</v>
      </c>
      <c r="J3990" t="str">
        <f>IF(Baby_Fashion__2[[#This Row],[no_of_ratings]]&gt;=4,"High",IF(Baby_Fashion__2[[#This Row],[no_of_ratings]]&gt;=3,"Medium","Low"))</f>
        <v>Low</v>
      </c>
    </row>
    <row r="3991" spans="1:10" x14ac:dyDescent="0.25">
      <c r="A3991" s="18" t="s">
        <v>374</v>
      </c>
      <c r="B3991" s="18" t="s">
        <v>9</v>
      </c>
      <c r="C3991" s="18" t="s">
        <v>10</v>
      </c>
      <c r="D3991">
        <v>0</v>
      </c>
      <c r="E3991" s="12">
        <v>0</v>
      </c>
      <c r="F3991" s="12">
        <v>399</v>
      </c>
      <c r="G3991" s="12">
        <v>799</v>
      </c>
      <c r="H3991" s="12">
        <f>Baby_Fashion__2[[#This Row],[no_of_ratings]]*Baby_Fashion__2[[#This Row],[discount_price]]</f>
        <v>0</v>
      </c>
      <c r="I3991" s="12">
        <v>400</v>
      </c>
      <c r="J3991" t="str">
        <f>IF(Baby_Fashion__2[[#This Row],[no_of_ratings]]&gt;=4,"High",IF(Baby_Fashion__2[[#This Row],[no_of_ratings]]&gt;=3,"Medium","Low"))</f>
        <v>Low</v>
      </c>
    </row>
    <row r="3992" spans="1:10" x14ac:dyDescent="0.25">
      <c r="A3992" s="18" t="s">
        <v>375</v>
      </c>
      <c r="B3992" s="18" t="s">
        <v>9</v>
      </c>
      <c r="C3992" s="18" t="s">
        <v>10</v>
      </c>
      <c r="D3992">
        <v>5</v>
      </c>
      <c r="E3992" s="12">
        <v>1</v>
      </c>
      <c r="F3992" s="12">
        <v>309</v>
      </c>
      <c r="G3992" s="12">
        <v>999</v>
      </c>
      <c r="H3992" s="12">
        <f>Baby_Fashion__2[[#This Row],[no_of_ratings]]*Baby_Fashion__2[[#This Row],[discount_price]]</f>
        <v>309</v>
      </c>
      <c r="I3992" s="12">
        <v>690</v>
      </c>
      <c r="J3992" t="str">
        <f>IF(Baby_Fashion__2[[#This Row],[no_of_ratings]]&gt;=4,"High",IF(Baby_Fashion__2[[#This Row],[no_of_ratings]]&gt;=3,"Medium","Low"))</f>
        <v>Low</v>
      </c>
    </row>
    <row r="3993" spans="1:10" x14ac:dyDescent="0.25">
      <c r="A3993" s="18" t="s">
        <v>376</v>
      </c>
      <c r="B3993" s="18" t="s">
        <v>9</v>
      </c>
      <c r="C3993" s="18" t="s">
        <v>10</v>
      </c>
      <c r="D3993">
        <v>3.6</v>
      </c>
      <c r="E3993" s="12">
        <v>9</v>
      </c>
      <c r="F3993" s="12">
        <v>1699</v>
      </c>
      <c r="G3993" s="12">
        <v>2999</v>
      </c>
      <c r="H3993" s="12">
        <f>Baby_Fashion__2[[#This Row],[no_of_ratings]]*Baby_Fashion__2[[#This Row],[discount_price]]</f>
        <v>15291</v>
      </c>
      <c r="I3993" s="12">
        <v>1300</v>
      </c>
      <c r="J3993" t="str">
        <f>IF(Baby_Fashion__2[[#This Row],[no_of_ratings]]&gt;=4,"High",IF(Baby_Fashion__2[[#This Row],[no_of_ratings]]&gt;=3,"Medium","Low"))</f>
        <v>High</v>
      </c>
    </row>
    <row r="3994" spans="1:10" x14ac:dyDescent="0.25">
      <c r="A3994" s="18" t="s">
        <v>377</v>
      </c>
      <c r="B3994" s="18" t="s">
        <v>9</v>
      </c>
      <c r="C3994" s="18" t="s">
        <v>10</v>
      </c>
      <c r="D3994">
        <v>3.7</v>
      </c>
      <c r="E3994" s="12">
        <v>17</v>
      </c>
      <c r="F3994" s="12">
        <v>225</v>
      </c>
      <c r="G3994" s="12">
        <v>799</v>
      </c>
      <c r="H3994" s="12">
        <f>Baby_Fashion__2[[#This Row],[no_of_ratings]]*Baby_Fashion__2[[#This Row],[discount_price]]</f>
        <v>3825</v>
      </c>
      <c r="I3994" s="12">
        <v>574</v>
      </c>
      <c r="J3994" t="str">
        <f>IF(Baby_Fashion__2[[#This Row],[no_of_ratings]]&gt;=4,"High",IF(Baby_Fashion__2[[#This Row],[no_of_ratings]]&gt;=3,"Medium","Low"))</f>
        <v>High</v>
      </c>
    </row>
    <row r="3995" spans="1:10" x14ac:dyDescent="0.25">
      <c r="A3995" s="18" t="s">
        <v>378</v>
      </c>
      <c r="B3995" s="18" t="s">
        <v>9</v>
      </c>
      <c r="C3995" s="18" t="s">
        <v>10</v>
      </c>
      <c r="D3995">
        <v>0</v>
      </c>
      <c r="E3995" s="12">
        <v>0</v>
      </c>
      <c r="F3995" s="12">
        <v>199</v>
      </c>
      <c r="G3995" s="12">
        <v>449</v>
      </c>
      <c r="H3995" s="12">
        <f>Baby_Fashion__2[[#This Row],[no_of_ratings]]*Baby_Fashion__2[[#This Row],[discount_price]]</f>
        <v>0</v>
      </c>
      <c r="I3995" s="12">
        <v>250</v>
      </c>
      <c r="J3995" t="str">
        <f>IF(Baby_Fashion__2[[#This Row],[no_of_ratings]]&gt;=4,"High",IF(Baby_Fashion__2[[#This Row],[no_of_ratings]]&gt;=3,"Medium","Low"))</f>
        <v>Low</v>
      </c>
    </row>
    <row r="3996" spans="1:10" x14ac:dyDescent="0.25">
      <c r="A3996" s="18" t="s">
        <v>379</v>
      </c>
      <c r="B3996" s="18" t="s">
        <v>9</v>
      </c>
      <c r="C3996" s="18" t="s">
        <v>10</v>
      </c>
      <c r="D3996">
        <v>0</v>
      </c>
      <c r="E3996" s="12">
        <v>0</v>
      </c>
      <c r="F3996" s="12">
        <v>249</v>
      </c>
      <c r="G3996" s="12">
        <v>799</v>
      </c>
      <c r="H3996" s="12">
        <f>Baby_Fashion__2[[#This Row],[no_of_ratings]]*Baby_Fashion__2[[#This Row],[discount_price]]</f>
        <v>0</v>
      </c>
      <c r="I3996" s="12">
        <v>550</v>
      </c>
      <c r="J3996" t="str">
        <f>IF(Baby_Fashion__2[[#This Row],[no_of_ratings]]&gt;=4,"High",IF(Baby_Fashion__2[[#This Row],[no_of_ratings]]&gt;=3,"Medium","Low"))</f>
        <v>Low</v>
      </c>
    </row>
    <row r="3997" spans="1:10" x14ac:dyDescent="0.25">
      <c r="A3997" s="18" t="s">
        <v>380</v>
      </c>
      <c r="B3997" s="18" t="s">
        <v>9</v>
      </c>
      <c r="C3997" s="18" t="s">
        <v>10</v>
      </c>
      <c r="D3997">
        <v>3.9</v>
      </c>
      <c r="E3997" s="12">
        <v>102</v>
      </c>
      <c r="F3997" s="12">
        <v>338</v>
      </c>
      <c r="G3997" s="12">
        <v>1299</v>
      </c>
      <c r="H3997" s="12">
        <f>Baby_Fashion__2[[#This Row],[no_of_ratings]]*Baby_Fashion__2[[#This Row],[discount_price]]</f>
        <v>34476</v>
      </c>
      <c r="I3997" s="12">
        <v>961</v>
      </c>
      <c r="J3997" t="str">
        <f>IF(Baby_Fashion__2[[#This Row],[no_of_ratings]]&gt;=4,"High",IF(Baby_Fashion__2[[#This Row],[no_of_ratings]]&gt;=3,"Medium","Low"))</f>
        <v>High</v>
      </c>
    </row>
    <row r="3998" spans="1:10" x14ac:dyDescent="0.25">
      <c r="A3998" s="18" t="s">
        <v>381</v>
      </c>
      <c r="B3998" s="18" t="s">
        <v>9</v>
      </c>
      <c r="C3998" s="18" t="s">
        <v>10</v>
      </c>
      <c r="D3998">
        <v>0</v>
      </c>
      <c r="E3998" s="12">
        <v>0</v>
      </c>
      <c r="F3998" s="12">
        <v>1349</v>
      </c>
      <c r="G3998" s="12">
        <v>4499</v>
      </c>
      <c r="H3998" s="12">
        <f>Baby_Fashion__2[[#This Row],[no_of_ratings]]*Baby_Fashion__2[[#This Row],[discount_price]]</f>
        <v>0</v>
      </c>
      <c r="I3998" s="12">
        <v>3150</v>
      </c>
      <c r="J3998" t="str">
        <f>IF(Baby_Fashion__2[[#This Row],[no_of_ratings]]&gt;=4,"High",IF(Baby_Fashion__2[[#This Row],[no_of_ratings]]&gt;=3,"Medium","Low"))</f>
        <v>Low</v>
      </c>
    </row>
    <row r="3999" spans="1:10" x14ac:dyDescent="0.25">
      <c r="A3999" s="18" t="s">
        <v>382</v>
      </c>
      <c r="B3999" s="18" t="s">
        <v>9</v>
      </c>
      <c r="C3999" s="18" t="s">
        <v>10</v>
      </c>
      <c r="D3999">
        <v>4.5999999999999996</v>
      </c>
      <c r="E3999" s="12">
        <v>4</v>
      </c>
      <c r="F3999" s="12">
        <v>2999</v>
      </c>
      <c r="G3999" s="12">
        <v>3950</v>
      </c>
      <c r="H3999" s="12">
        <f>Baby_Fashion__2[[#This Row],[no_of_ratings]]*Baby_Fashion__2[[#This Row],[discount_price]]</f>
        <v>11996</v>
      </c>
      <c r="I3999" s="12">
        <v>951</v>
      </c>
      <c r="J3999" t="str">
        <f>IF(Baby_Fashion__2[[#This Row],[no_of_ratings]]&gt;=4,"High",IF(Baby_Fashion__2[[#This Row],[no_of_ratings]]&gt;=3,"Medium","Low"))</f>
        <v>High</v>
      </c>
    </row>
    <row r="4000" spans="1:10" x14ac:dyDescent="0.25">
      <c r="A4000" s="18" t="s">
        <v>383</v>
      </c>
      <c r="B4000" s="18" t="s">
        <v>9</v>
      </c>
      <c r="C4000" s="18" t="s">
        <v>10</v>
      </c>
      <c r="D4000">
        <v>0</v>
      </c>
      <c r="E4000" s="12">
        <v>0</v>
      </c>
      <c r="F4000" s="12">
        <v>449</v>
      </c>
      <c r="G4000" s="12">
        <v>1499</v>
      </c>
      <c r="H4000" s="12">
        <f>Baby_Fashion__2[[#This Row],[no_of_ratings]]*Baby_Fashion__2[[#This Row],[discount_price]]</f>
        <v>0</v>
      </c>
      <c r="I4000" s="12">
        <v>1050</v>
      </c>
      <c r="J4000" t="str">
        <f>IF(Baby_Fashion__2[[#This Row],[no_of_ratings]]&gt;=4,"High",IF(Baby_Fashion__2[[#This Row],[no_of_ratings]]&gt;=3,"Medium","Low"))</f>
        <v>Low</v>
      </c>
    </row>
    <row r="4001" spans="1:10" x14ac:dyDescent="0.25">
      <c r="A4001" s="18" t="s">
        <v>384</v>
      </c>
      <c r="B4001" s="18" t="s">
        <v>9</v>
      </c>
      <c r="C4001" s="18" t="s">
        <v>10</v>
      </c>
      <c r="D4001">
        <v>0</v>
      </c>
      <c r="E4001" s="12">
        <v>0</v>
      </c>
      <c r="F4001" s="12">
        <v>179</v>
      </c>
      <c r="G4001" s="12">
        <v>369</v>
      </c>
      <c r="H4001" s="12">
        <f>Baby_Fashion__2[[#This Row],[no_of_ratings]]*Baby_Fashion__2[[#This Row],[discount_price]]</f>
        <v>0</v>
      </c>
      <c r="I4001" s="12">
        <v>190</v>
      </c>
      <c r="J4001" t="str">
        <f>IF(Baby_Fashion__2[[#This Row],[no_of_ratings]]&gt;=4,"High",IF(Baby_Fashion__2[[#This Row],[no_of_ratings]]&gt;=3,"Medium","Low"))</f>
        <v>Low</v>
      </c>
    </row>
    <row r="4002" spans="1:10" x14ac:dyDescent="0.25">
      <c r="A4002" s="18" t="s">
        <v>385</v>
      </c>
      <c r="B4002" s="18" t="s">
        <v>9</v>
      </c>
      <c r="C4002" s="18" t="s">
        <v>10</v>
      </c>
      <c r="D4002">
        <v>4.8</v>
      </c>
      <c r="E4002" s="12">
        <v>375</v>
      </c>
      <c r="F4002" s="12">
        <v>1702.63</v>
      </c>
      <c r="G4002" s="12">
        <v>2999</v>
      </c>
      <c r="H4002" s="12">
        <f>Baby_Fashion__2[[#This Row],[no_of_ratings]]*Baby_Fashion__2[[#This Row],[discount_price]]</f>
        <v>638486.25</v>
      </c>
      <c r="I4002" s="12">
        <v>1296.3699999999999</v>
      </c>
      <c r="J4002" t="str">
        <f>IF(Baby_Fashion__2[[#This Row],[no_of_ratings]]&gt;=4,"High",IF(Baby_Fashion__2[[#This Row],[no_of_ratings]]&gt;=3,"Medium","Low"))</f>
        <v>High</v>
      </c>
    </row>
    <row r="4003" spans="1:10" x14ac:dyDescent="0.25">
      <c r="A4003" s="18" t="s">
        <v>386</v>
      </c>
      <c r="B4003" s="18" t="s">
        <v>9</v>
      </c>
      <c r="C4003" s="18" t="s">
        <v>10</v>
      </c>
      <c r="D4003">
        <v>4.3</v>
      </c>
      <c r="E4003" s="12">
        <v>213</v>
      </c>
      <c r="F4003" s="12">
        <v>995</v>
      </c>
      <c r="G4003" s="12">
        <v>1695</v>
      </c>
      <c r="H4003" s="12">
        <f>Baby_Fashion__2[[#This Row],[no_of_ratings]]*Baby_Fashion__2[[#This Row],[discount_price]]</f>
        <v>211935</v>
      </c>
      <c r="I4003" s="12">
        <v>700</v>
      </c>
      <c r="J4003" t="str">
        <f>IF(Baby_Fashion__2[[#This Row],[no_of_ratings]]&gt;=4,"High",IF(Baby_Fashion__2[[#This Row],[no_of_ratings]]&gt;=3,"Medium","Low"))</f>
        <v>High</v>
      </c>
    </row>
    <row r="4004" spans="1:10" x14ac:dyDescent="0.25">
      <c r="A4004" s="18" t="s">
        <v>387</v>
      </c>
      <c r="B4004" s="18" t="s">
        <v>9</v>
      </c>
      <c r="C4004" s="18" t="s">
        <v>10</v>
      </c>
      <c r="D4004">
        <v>3.5</v>
      </c>
      <c r="E4004" s="12">
        <v>21</v>
      </c>
      <c r="F4004" s="12">
        <v>559</v>
      </c>
      <c r="G4004" s="12">
        <v>1999</v>
      </c>
      <c r="H4004" s="12">
        <f>Baby_Fashion__2[[#This Row],[no_of_ratings]]*Baby_Fashion__2[[#This Row],[discount_price]]</f>
        <v>11739</v>
      </c>
      <c r="I4004" s="12">
        <v>1440</v>
      </c>
      <c r="J4004" t="str">
        <f>IF(Baby_Fashion__2[[#This Row],[no_of_ratings]]&gt;=4,"High",IF(Baby_Fashion__2[[#This Row],[no_of_ratings]]&gt;=3,"Medium","Low"))</f>
        <v>High</v>
      </c>
    </row>
    <row r="4005" spans="1:10" x14ac:dyDescent="0.25">
      <c r="A4005" s="18" t="s">
        <v>388</v>
      </c>
      <c r="B4005" s="18" t="s">
        <v>9</v>
      </c>
      <c r="C4005" s="18" t="s">
        <v>10</v>
      </c>
      <c r="D4005">
        <v>0</v>
      </c>
      <c r="E4005" s="12">
        <v>0</v>
      </c>
      <c r="F4005" s="12">
        <v>249</v>
      </c>
      <c r="G4005" s="12">
        <v>999</v>
      </c>
      <c r="H4005" s="12">
        <f>Baby_Fashion__2[[#This Row],[no_of_ratings]]*Baby_Fashion__2[[#This Row],[discount_price]]</f>
        <v>0</v>
      </c>
      <c r="I4005" s="12">
        <v>750</v>
      </c>
      <c r="J4005" t="str">
        <f>IF(Baby_Fashion__2[[#This Row],[no_of_ratings]]&gt;=4,"High",IF(Baby_Fashion__2[[#This Row],[no_of_ratings]]&gt;=3,"Medium","Low"))</f>
        <v>Low</v>
      </c>
    </row>
    <row r="4006" spans="1:10" x14ac:dyDescent="0.25">
      <c r="A4006" s="18" t="s">
        <v>389</v>
      </c>
      <c r="B4006" s="18" t="s">
        <v>9</v>
      </c>
      <c r="C4006" s="18" t="s">
        <v>10</v>
      </c>
      <c r="D4006">
        <v>5</v>
      </c>
      <c r="E4006" s="12">
        <v>1</v>
      </c>
      <c r="F4006" s="12">
        <v>429</v>
      </c>
      <c r="G4006" s="12">
        <v>699</v>
      </c>
      <c r="H4006" s="12">
        <f>Baby_Fashion__2[[#This Row],[no_of_ratings]]*Baby_Fashion__2[[#This Row],[discount_price]]</f>
        <v>429</v>
      </c>
      <c r="I4006" s="12">
        <v>270</v>
      </c>
      <c r="J4006" t="str">
        <f>IF(Baby_Fashion__2[[#This Row],[no_of_ratings]]&gt;=4,"High",IF(Baby_Fashion__2[[#This Row],[no_of_ratings]]&gt;=3,"Medium","Low"))</f>
        <v>Low</v>
      </c>
    </row>
    <row r="4007" spans="1:10" x14ac:dyDescent="0.25">
      <c r="A4007" s="18" t="s">
        <v>390</v>
      </c>
      <c r="B4007" s="18" t="s">
        <v>9</v>
      </c>
      <c r="C4007" s="18" t="s">
        <v>10</v>
      </c>
      <c r="D4007">
        <v>0</v>
      </c>
      <c r="E4007" s="12">
        <v>0</v>
      </c>
      <c r="F4007" s="12">
        <v>0</v>
      </c>
      <c r="G4007" s="12">
        <v>0</v>
      </c>
      <c r="H4007" s="12">
        <f>Baby_Fashion__2[[#This Row],[no_of_ratings]]*Baby_Fashion__2[[#This Row],[discount_price]]</f>
        <v>0</v>
      </c>
      <c r="I4007" s="12">
        <v>0</v>
      </c>
      <c r="J4007" t="str">
        <f>IF(Baby_Fashion__2[[#This Row],[no_of_ratings]]&gt;=4,"High",IF(Baby_Fashion__2[[#This Row],[no_of_ratings]]&gt;=3,"Medium","Low"))</f>
        <v>Low</v>
      </c>
    </row>
    <row r="4008" spans="1:10" x14ac:dyDescent="0.25">
      <c r="A4008" s="18" t="s">
        <v>391</v>
      </c>
      <c r="B4008" s="18" t="s">
        <v>9</v>
      </c>
      <c r="C4008" s="18" t="s">
        <v>10</v>
      </c>
      <c r="D4008">
        <v>4.2</v>
      </c>
      <c r="E4008" s="12">
        <v>156</v>
      </c>
      <c r="F4008" s="12">
        <v>599</v>
      </c>
      <c r="G4008" s="12">
        <v>999</v>
      </c>
      <c r="H4008" s="12">
        <f>Baby_Fashion__2[[#This Row],[no_of_ratings]]*Baby_Fashion__2[[#This Row],[discount_price]]</f>
        <v>93444</v>
      </c>
      <c r="I4008" s="12">
        <v>400</v>
      </c>
      <c r="J4008" t="str">
        <f>IF(Baby_Fashion__2[[#This Row],[no_of_ratings]]&gt;=4,"High",IF(Baby_Fashion__2[[#This Row],[no_of_ratings]]&gt;=3,"Medium","Low"))</f>
        <v>High</v>
      </c>
    </row>
    <row r="4009" spans="1:10" x14ac:dyDescent="0.25">
      <c r="A4009" s="18" t="s">
        <v>392</v>
      </c>
      <c r="B4009" s="18" t="s">
        <v>9</v>
      </c>
      <c r="C4009" s="18" t="s">
        <v>10</v>
      </c>
      <c r="D4009">
        <v>3.5</v>
      </c>
      <c r="E4009" s="12">
        <v>29</v>
      </c>
      <c r="F4009" s="12">
        <v>325</v>
      </c>
      <c r="G4009" s="12">
        <v>899</v>
      </c>
      <c r="H4009" s="12">
        <f>Baby_Fashion__2[[#This Row],[no_of_ratings]]*Baby_Fashion__2[[#This Row],[discount_price]]</f>
        <v>9425</v>
      </c>
      <c r="I4009" s="12">
        <v>574</v>
      </c>
      <c r="J4009" t="str">
        <f>IF(Baby_Fashion__2[[#This Row],[no_of_ratings]]&gt;=4,"High",IF(Baby_Fashion__2[[#This Row],[no_of_ratings]]&gt;=3,"Medium","Low"))</f>
        <v>High</v>
      </c>
    </row>
    <row r="4010" spans="1:10" x14ac:dyDescent="0.25">
      <c r="A4010" s="18" t="s">
        <v>393</v>
      </c>
      <c r="B4010" s="18" t="s">
        <v>9</v>
      </c>
      <c r="C4010" s="18" t="s">
        <v>10</v>
      </c>
      <c r="D4010">
        <v>0</v>
      </c>
      <c r="E4010" s="12">
        <v>0</v>
      </c>
      <c r="F4010" s="12">
        <v>999</v>
      </c>
      <c r="G4010" s="12">
        <v>2199</v>
      </c>
      <c r="H4010" s="12">
        <f>Baby_Fashion__2[[#This Row],[no_of_ratings]]*Baby_Fashion__2[[#This Row],[discount_price]]</f>
        <v>0</v>
      </c>
      <c r="I4010" s="12">
        <v>1200</v>
      </c>
      <c r="J4010" t="str">
        <f>IF(Baby_Fashion__2[[#This Row],[no_of_ratings]]&gt;=4,"High",IF(Baby_Fashion__2[[#This Row],[no_of_ratings]]&gt;=3,"Medium","Low"))</f>
        <v>Low</v>
      </c>
    </row>
    <row r="4011" spans="1:10" x14ac:dyDescent="0.25">
      <c r="A4011" s="18" t="s">
        <v>394</v>
      </c>
      <c r="B4011" s="18" t="s">
        <v>9</v>
      </c>
      <c r="C4011" s="18" t="s">
        <v>10</v>
      </c>
      <c r="D4011">
        <v>0</v>
      </c>
      <c r="E4011" s="12">
        <v>0</v>
      </c>
      <c r="F4011" s="12">
        <v>349</v>
      </c>
      <c r="G4011" s="12">
        <v>999</v>
      </c>
      <c r="H4011" s="12">
        <f>Baby_Fashion__2[[#This Row],[no_of_ratings]]*Baby_Fashion__2[[#This Row],[discount_price]]</f>
        <v>0</v>
      </c>
      <c r="I4011" s="12">
        <v>650</v>
      </c>
      <c r="J4011" t="str">
        <f>IF(Baby_Fashion__2[[#This Row],[no_of_ratings]]&gt;=4,"High",IF(Baby_Fashion__2[[#This Row],[no_of_ratings]]&gt;=3,"Medium","Low"))</f>
        <v>Low</v>
      </c>
    </row>
    <row r="4012" spans="1:10" x14ac:dyDescent="0.25">
      <c r="A4012" s="18" t="s">
        <v>395</v>
      </c>
      <c r="B4012" s="18" t="s">
        <v>9</v>
      </c>
      <c r="C4012" s="18" t="s">
        <v>10</v>
      </c>
      <c r="D4012">
        <v>0</v>
      </c>
      <c r="E4012" s="12">
        <v>0</v>
      </c>
      <c r="F4012" s="12">
        <v>299</v>
      </c>
      <c r="G4012" s="12">
        <v>999</v>
      </c>
      <c r="H4012" s="12">
        <f>Baby_Fashion__2[[#This Row],[no_of_ratings]]*Baby_Fashion__2[[#This Row],[discount_price]]</f>
        <v>0</v>
      </c>
      <c r="I4012" s="12">
        <v>700</v>
      </c>
      <c r="J4012" t="str">
        <f>IF(Baby_Fashion__2[[#This Row],[no_of_ratings]]&gt;=4,"High",IF(Baby_Fashion__2[[#This Row],[no_of_ratings]]&gt;=3,"Medium","Low"))</f>
        <v>Low</v>
      </c>
    </row>
    <row r="4013" spans="1:10" x14ac:dyDescent="0.25">
      <c r="A4013" s="18" t="s">
        <v>396</v>
      </c>
      <c r="B4013" s="18" t="s">
        <v>9</v>
      </c>
      <c r="C4013" s="18" t="s">
        <v>10</v>
      </c>
      <c r="D4013">
        <v>0</v>
      </c>
      <c r="E4013" s="12">
        <v>0</v>
      </c>
      <c r="F4013" s="12">
        <v>449</v>
      </c>
      <c r="G4013" s="12">
        <v>1499</v>
      </c>
      <c r="H4013" s="12">
        <f>Baby_Fashion__2[[#This Row],[no_of_ratings]]*Baby_Fashion__2[[#This Row],[discount_price]]</f>
        <v>0</v>
      </c>
      <c r="I4013" s="12">
        <v>1050</v>
      </c>
      <c r="J4013" t="str">
        <f>IF(Baby_Fashion__2[[#This Row],[no_of_ratings]]&gt;=4,"High",IF(Baby_Fashion__2[[#This Row],[no_of_ratings]]&gt;=3,"Medium","Low"))</f>
        <v>Low</v>
      </c>
    </row>
    <row r="4014" spans="1:10" x14ac:dyDescent="0.25">
      <c r="A4014" s="18" t="s">
        <v>397</v>
      </c>
      <c r="B4014" s="18" t="s">
        <v>9</v>
      </c>
      <c r="C4014" s="18" t="s">
        <v>10</v>
      </c>
      <c r="D4014">
        <v>0</v>
      </c>
      <c r="E4014" s="12">
        <v>0</v>
      </c>
      <c r="F4014" s="12">
        <v>679</v>
      </c>
      <c r="G4014" s="12">
        <v>1499</v>
      </c>
      <c r="H4014" s="12">
        <f>Baby_Fashion__2[[#This Row],[no_of_ratings]]*Baby_Fashion__2[[#This Row],[discount_price]]</f>
        <v>0</v>
      </c>
      <c r="I4014" s="12">
        <v>820</v>
      </c>
      <c r="J4014" t="str">
        <f>IF(Baby_Fashion__2[[#This Row],[no_of_ratings]]&gt;=4,"High",IF(Baby_Fashion__2[[#This Row],[no_of_ratings]]&gt;=3,"Medium","Low"))</f>
        <v>Low</v>
      </c>
    </row>
    <row r="4015" spans="1:10" x14ac:dyDescent="0.25">
      <c r="A4015" s="18" t="s">
        <v>398</v>
      </c>
      <c r="B4015" s="18" t="s">
        <v>9</v>
      </c>
      <c r="C4015" s="18" t="s">
        <v>10</v>
      </c>
      <c r="D4015">
        <v>4</v>
      </c>
      <c r="E4015" s="12">
        <v>1</v>
      </c>
      <c r="F4015" s="12">
        <v>450</v>
      </c>
      <c r="G4015" s="12">
        <v>999</v>
      </c>
      <c r="H4015" s="12">
        <f>Baby_Fashion__2[[#This Row],[no_of_ratings]]*Baby_Fashion__2[[#This Row],[discount_price]]</f>
        <v>450</v>
      </c>
      <c r="I4015" s="12">
        <v>549</v>
      </c>
      <c r="J4015" t="str">
        <f>IF(Baby_Fashion__2[[#This Row],[no_of_ratings]]&gt;=4,"High",IF(Baby_Fashion__2[[#This Row],[no_of_ratings]]&gt;=3,"Medium","Low"))</f>
        <v>Low</v>
      </c>
    </row>
    <row r="4016" spans="1:10" x14ac:dyDescent="0.25">
      <c r="A4016" s="18" t="s">
        <v>399</v>
      </c>
      <c r="B4016" s="18" t="s">
        <v>9</v>
      </c>
      <c r="C4016" s="18" t="s">
        <v>10</v>
      </c>
      <c r="D4016">
        <v>4.2</v>
      </c>
      <c r="E4016" s="12">
        <v>154</v>
      </c>
      <c r="F4016" s="12">
        <v>649</v>
      </c>
      <c r="G4016" s="12">
        <v>899</v>
      </c>
      <c r="H4016" s="12">
        <f>Baby_Fashion__2[[#This Row],[no_of_ratings]]*Baby_Fashion__2[[#This Row],[discount_price]]</f>
        <v>99946</v>
      </c>
      <c r="I4016" s="12">
        <v>250</v>
      </c>
      <c r="J4016" t="str">
        <f>IF(Baby_Fashion__2[[#This Row],[no_of_ratings]]&gt;=4,"High",IF(Baby_Fashion__2[[#This Row],[no_of_ratings]]&gt;=3,"Medium","Low"))</f>
        <v>High</v>
      </c>
    </row>
    <row r="4017" spans="1:10" x14ac:dyDescent="0.25">
      <c r="A4017" s="18" t="s">
        <v>400</v>
      </c>
      <c r="B4017" s="18" t="s">
        <v>9</v>
      </c>
      <c r="C4017" s="18" t="s">
        <v>10</v>
      </c>
      <c r="D4017">
        <v>3.9</v>
      </c>
      <c r="E4017" s="12">
        <v>188</v>
      </c>
      <c r="F4017" s="12">
        <v>399</v>
      </c>
      <c r="G4017" s="12">
        <v>899</v>
      </c>
      <c r="H4017" s="12">
        <f>Baby_Fashion__2[[#This Row],[no_of_ratings]]*Baby_Fashion__2[[#This Row],[discount_price]]</f>
        <v>75012</v>
      </c>
      <c r="I4017" s="12">
        <v>500</v>
      </c>
      <c r="J4017" t="str">
        <f>IF(Baby_Fashion__2[[#This Row],[no_of_ratings]]&gt;=4,"High",IF(Baby_Fashion__2[[#This Row],[no_of_ratings]]&gt;=3,"Medium","Low"))</f>
        <v>High</v>
      </c>
    </row>
    <row r="4018" spans="1:10" x14ac:dyDescent="0.25">
      <c r="A4018" s="18" t="s">
        <v>401</v>
      </c>
      <c r="B4018" s="18" t="s">
        <v>9</v>
      </c>
      <c r="C4018" s="18" t="s">
        <v>10</v>
      </c>
      <c r="D4018">
        <v>4.2</v>
      </c>
      <c r="E4018" s="12">
        <v>118</v>
      </c>
      <c r="F4018" s="12">
        <v>139</v>
      </c>
      <c r="G4018" s="12">
        <v>199</v>
      </c>
      <c r="H4018" s="12">
        <f>Baby_Fashion__2[[#This Row],[no_of_ratings]]*Baby_Fashion__2[[#This Row],[discount_price]]</f>
        <v>16402</v>
      </c>
      <c r="I4018" s="12">
        <v>60</v>
      </c>
      <c r="J4018" t="str">
        <f>IF(Baby_Fashion__2[[#This Row],[no_of_ratings]]&gt;=4,"High",IF(Baby_Fashion__2[[#This Row],[no_of_ratings]]&gt;=3,"Medium","Low"))</f>
        <v>High</v>
      </c>
    </row>
    <row r="4019" spans="1:10" x14ac:dyDescent="0.25">
      <c r="A4019" s="18" t="s">
        <v>402</v>
      </c>
      <c r="B4019" s="18" t="s">
        <v>9</v>
      </c>
      <c r="C4019" s="18" t="s">
        <v>10</v>
      </c>
      <c r="D4019">
        <v>2.9</v>
      </c>
      <c r="E4019" s="12">
        <v>4</v>
      </c>
      <c r="F4019" s="12">
        <v>275</v>
      </c>
      <c r="G4019" s="12">
        <v>599</v>
      </c>
      <c r="H4019" s="12">
        <f>Baby_Fashion__2[[#This Row],[no_of_ratings]]*Baby_Fashion__2[[#This Row],[discount_price]]</f>
        <v>1100</v>
      </c>
      <c r="I4019" s="12">
        <v>324</v>
      </c>
      <c r="J4019" t="str">
        <f>IF(Baby_Fashion__2[[#This Row],[no_of_ratings]]&gt;=4,"High",IF(Baby_Fashion__2[[#This Row],[no_of_ratings]]&gt;=3,"Medium","Low"))</f>
        <v>High</v>
      </c>
    </row>
    <row r="4020" spans="1:10" x14ac:dyDescent="0.25">
      <c r="A4020" s="18" t="s">
        <v>403</v>
      </c>
      <c r="B4020" s="18" t="s">
        <v>9</v>
      </c>
      <c r="C4020" s="18" t="s">
        <v>10</v>
      </c>
      <c r="D4020">
        <v>4.3</v>
      </c>
      <c r="E4020" s="12">
        <v>1050</v>
      </c>
      <c r="F4020" s="12">
        <v>699</v>
      </c>
      <c r="G4020" s="12">
        <v>999</v>
      </c>
      <c r="H4020" s="12">
        <f>Baby_Fashion__2[[#This Row],[no_of_ratings]]*Baby_Fashion__2[[#This Row],[discount_price]]</f>
        <v>733950</v>
      </c>
      <c r="I4020" s="12">
        <v>300</v>
      </c>
      <c r="J4020" t="str">
        <f>IF(Baby_Fashion__2[[#This Row],[no_of_ratings]]&gt;=4,"High",IF(Baby_Fashion__2[[#This Row],[no_of_ratings]]&gt;=3,"Medium","Low"))</f>
        <v>High</v>
      </c>
    </row>
    <row r="4021" spans="1:10" x14ac:dyDescent="0.25">
      <c r="A4021" s="18" t="s">
        <v>404</v>
      </c>
      <c r="B4021" s="18" t="s">
        <v>9</v>
      </c>
      <c r="C4021" s="18" t="s">
        <v>10</v>
      </c>
      <c r="D4021">
        <v>5</v>
      </c>
      <c r="E4021" s="12">
        <v>2</v>
      </c>
      <c r="F4021" s="12">
        <v>139</v>
      </c>
      <c r="G4021" s="12">
        <v>599</v>
      </c>
      <c r="H4021" s="12">
        <f>Baby_Fashion__2[[#This Row],[no_of_ratings]]*Baby_Fashion__2[[#This Row],[discount_price]]</f>
        <v>278</v>
      </c>
      <c r="I4021" s="12">
        <v>460</v>
      </c>
      <c r="J4021" t="str">
        <f>IF(Baby_Fashion__2[[#This Row],[no_of_ratings]]&gt;=4,"High",IF(Baby_Fashion__2[[#This Row],[no_of_ratings]]&gt;=3,"Medium","Low"))</f>
        <v>Low</v>
      </c>
    </row>
    <row r="4022" spans="1:10" x14ac:dyDescent="0.25">
      <c r="A4022" s="18" t="s">
        <v>405</v>
      </c>
      <c r="B4022" s="18" t="s">
        <v>9</v>
      </c>
      <c r="C4022" s="18" t="s">
        <v>10</v>
      </c>
      <c r="D4022">
        <v>4</v>
      </c>
      <c r="E4022" s="12">
        <v>131</v>
      </c>
      <c r="F4022" s="12">
        <v>499</v>
      </c>
      <c r="G4022" s="12">
        <v>549</v>
      </c>
      <c r="H4022" s="12">
        <f>Baby_Fashion__2[[#This Row],[no_of_ratings]]*Baby_Fashion__2[[#This Row],[discount_price]]</f>
        <v>65369</v>
      </c>
      <c r="I4022" s="12">
        <v>50</v>
      </c>
      <c r="J4022" t="str">
        <f>IF(Baby_Fashion__2[[#This Row],[no_of_ratings]]&gt;=4,"High",IF(Baby_Fashion__2[[#This Row],[no_of_ratings]]&gt;=3,"Medium","Low"))</f>
        <v>High</v>
      </c>
    </row>
    <row r="4023" spans="1:10" x14ac:dyDescent="0.25">
      <c r="A4023" s="18" t="s">
        <v>406</v>
      </c>
      <c r="B4023" s="18" t="s">
        <v>9</v>
      </c>
      <c r="C4023" s="18" t="s">
        <v>10</v>
      </c>
      <c r="D4023">
        <v>3</v>
      </c>
      <c r="E4023" s="12">
        <v>2</v>
      </c>
      <c r="F4023" s="12">
        <v>285</v>
      </c>
      <c r="G4023" s="12">
        <v>599</v>
      </c>
      <c r="H4023" s="12">
        <f>Baby_Fashion__2[[#This Row],[no_of_ratings]]*Baby_Fashion__2[[#This Row],[discount_price]]</f>
        <v>570</v>
      </c>
      <c r="I4023" s="12">
        <v>314</v>
      </c>
      <c r="J4023" t="str">
        <f>IF(Baby_Fashion__2[[#This Row],[no_of_ratings]]&gt;=4,"High",IF(Baby_Fashion__2[[#This Row],[no_of_ratings]]&gt;=3,"Medium","Low"))</f>
        <v>Low</v>
      </c>
    </row>
    <row r="4024" spans="1:10" x14ac:dyDescent="0.25">
      <c r="A4024" s="18" t="s">
        <v>407</v>
      </c>
      <c r="B4024" s="18" t="s">
        <v>9</v>
      </c>
      <c r="C4024" s="18" t="s">
        <v>10</v>
      </c>
      <c r="D4024">
        <v>0</v>
      </c>
      <c r="E4024" s="12">
        <v>0</v>
      </c>
      <c r="F4024" s="12">
        <v>499</v>
      </c>
      <c r="G4024" s="12">
        <v>999</v>
      </c>
      <c r="H4024" s="12">
        <f>Baby_Fashion__2[[#This Row],[no_of_ratings]]*Baby_Fashion__2[[#This Row],[discount_price]]</f>
        <v>0</v>
      </c>
      <c r="I4024" s="12">
        <v>500</v>
      </c>
      <c r="J4024" t="str">
        <f>IF(Baby_Fashion__2[[#This Row],[no_of_ratings]]&gt;=4,"High",IF(Baby_Fashion__2[[#This Row],[no_of_ratings]]&gt;=3,"Medium","Low"))</f>
        <v>Low</v>
      </c>
    </row>
    <row r="4025" spans="1:10" x14ac:dyDescent="0.25">
      <c r="A4025" s="18" t="s">
        <v>408</v>
      </c>
      <c r="B4025" s="18" t="s">
        <v>9</v>
      </c>
      <c r="C4025" s="18" t="s">
        <v>10</v>
      </c>
      <c r="D4025">
        <v>4.0999999999999996</v>
      </c>
      <c r="E4025" s="12">
        <v>79</v>
      </c>
      <c r="F4025" s="12">
        <v>0</v>
      </c>
      <c r="G4025" s="12">
        <v>599</v>
      </c>
      <c r="H4025" s="12">
        <f>Baby_Fashion__2[[#This Row],[no_of_ratings]]*Baby_Fashion__2[[#This Row],[discount_price]]</f>
        <v>0</v>
      </c>
      <c r="I4025" s="12">
        <v>599</v>
      </c>
      <c r="J4025" t="str">
        <f>IF(Baby_Fashion__2[[#This Row],[no_of_ratings]]&gt;=4,"High",IF(Baby_Fashion__2[[#This Row],[no_of_ratings]]&gt;=3,"Medium","Low"))</f>
        <v>High</v>
      </c>
    </row>
    <row r="4026" spans="1:10" x14ac:dyDescent="0.25">
      <c r="A4026" s="18" t="s">
        <v>409</v>
      </c>
      <c r="B4026" s="18" t="s">
        <v>9</v>
      </c>
      <c r="C4026" s="18" t="s">
        <v>10</v>
      </c>
      <c r="D4026">
        <v>3.4</v>
      </c>
      <c r="E4026" s="12">
        <v>28</v>
      </c>
      <c r="F4026" s="12">
        <v>278.07</v>
      </c>
      <c r="G4026" s="12">
        <v>599</v>
      </c>
      <c r="H4026" s="12">
        <f>Baby_Fashion__2[[#This Row],[no_of_ratings]]*Baby_Fashion__2[[#This Row],[discount_price]]</f>
        <v>7785.96</v>
      </c>
      <c r="I4026" s="12">
        <v>320.93</v>
      </c>
      <c r="J4026" t="str">
        <f>IF(Baby_Fashion__2[[#This Row],[no_of_ratings]]&gt;=4,"High",IF(Baby_Fashion__2[[#This Row],[no_of_ratings]]&gt;=3,"Medium","Low"))</f>
        <v>High</v>
      </c>
    </row>
    <row r="4027" spans="1:10" x14ac:dyDescent="0.25">
      <c r="A4027" s="18" t="s">
        <v>410</v>
      </c>
      <c r="B4027" s="18" t="s">
        <v>9</v>
      </c>
      <c r="C4027" s="18" t="s">
        <v>10</v>
      </c>
      <c r="D4027">
        <v>0</v>
      </c>
      <c r="E4027" s="12">
        <v>0</v>
      </c>
      <c r="F4027" s="12">
        <v>185</v>
      </c>
      <c r="G4027" s="12">
        <v>250</v>
      </c>
      <c r="H4027" s="12">
        <f>Baby_Fashion__2[[#This Row],[no_of_ratings]]*Baby_Fashion__2[[#This Row],[discount_price]]</f>
        <v>0</v>
      </c>
      <c r="I4027" s="12">
        <v>65</v>
      </c>
      <c r="J4027" t="str">
        <f>IF(Baby_Fashion__2[[#This Row],[no_of_ratings]]&gt;=4,"High",IF(Baby_Fashion__2[[#This Row],[no_of_ratings]]&gt;=3,"Medium","Low"))</f>
        <v>Low</v>
      </c>
    </row>
    <row r="4028" spans="1:10" x14ac:dyDescent="0.25">
      <c r="A4028" s="18" t="s">
        <v>411</v>
      </c>
      <c r="B4028" s="18" t="s">
        <v>9</v>
      </c>
      <c r="C4028" s="18" t="s">
        <v>10</v>
      </c>
      <c r="D4028">
        <v>3.9</v>
      </c>
      <c r="E4028" s="12">
        <v>8</v>
      </c>
      <c r="F4028" s="12">
        <v>399</v>
      </c>
      <c r="G4028" s="12">
        <v>999</v>
      </c>
      <c r="H4028" s="12">
        <f>Baby_Fashion__2[[#This Row],[no_of_ratings]]*Baby_Fashion__2[[#This Row],[discount_price]]</f>
        <v>3192</v>
      </c>
      <c r="I4028" s="12">
        <v>600</v>
      </c>
      <c r="J4028" t="str">
        <f>IF(Baby_Fashion__2[[#This Row],[no_of_ratings]]&gt;=4,"High",IF(Baby_Fashion__2[[#This Row],[no_of_ratings]]&gt;=3,"Medium","Low"))</f>
        <v>High</v>
      </c>
    </row>
    <row r="4029" spans="1:10" x14ac:dyDescent="0.25">
      <c r="A4029" s="18" t="s">
        <v>412</v>
      </c>
      <c r="B4029" s="18" t="s">
        <v>9</v>
      </c>
      <c r="C4029" s="18" t="s">
        <v>10</v>
      </c>
      <c r="D4029">
        <v>4.5999999999999996</v>
      </c>
      <c r="E4029" s="12">
        <v>3</v>
      </c>
      <c r="F4029" s="12">
        <v>329</v>
      </c>
      <c r="G4029" s="12">
        <v>599</v>
      </c>
      <c r="H4029" s="12">
        <f>Baby_Fashion__2[[#This Row],[no_of_ratings]]*Baby_Fashion__2[[#This Row],[discount_price]]</f>
        <v>987</v>
      </c>
      <c r="I4029" s="12">
        <v>270</v>
      </c>
      <c r="J4029" t="str">
        <f>IF(Baby_Fashion__2[[#This Row],[no_of_ratings]]&gt;=4,"High",IF(Baby_Fashion__2[[#This Row],[no_of_ratings]]&gt;=3,"Medium","Low"))</f>
        <v>Medium</v>
      </c>
    </row>
    <row r="4030" spans="1:10" x14ac:dyDescent="0.25">
      <c r="A4030" s="18" t="s">
        <v>413</v>
      </c>
      <c r="B4030" s="18" t="s">
        <v>9</v>
      </c>
      <c r="C4030" s="18" t="s">
        <v>10</v>
      </c>
      <c r="D4030">
        <v>3.5</v>
      </c>
      <c r="E4030" s="12">
        <v>207</v>
      </c>
      <c r="F4030" s="12">
        <v>288</v>
      </c>
      <c r="G4030" s="12">
        <v>499</v>
      </c>
      <c r="H4030" s="12">
        <f>Baby_Fashion__2[[#This Row],[no_of_ratings]]*Baby_Fashion__2[[#This Row],[discount_price]]</f>
        <v>59616</v>
      </c>
      <c r="I4030" s="12">
        <v>211</v>
      </c>
      <c r="J4030" t="str">
        <f>IF(Baby_Fashion__2[[#This Row],[no_of_ratings]]&gt;=4,"High",IF(Baby_Fashion__2[[#This Row],[no_of_ratings]]&gt;=3,"Medium","Low"))</f>
        <v>High</v>
      </c>
    </row>
    <row r="4031" spans="1:10" x14ac:dyDescent="0.25">
      <c r="A4031" s="18" t="s">
        <v>414</v>
      </c>
      <c r="B4031" s="18" t="s">
        <v>9</v>
      </c>
      <c r="C4031" s="18" t="s">
        <v>10</v>
      </c>
      <c r="D4031">
        <v>0</v>
      </c>
      <c r="E4031" s="12">
        <v>0</v>
      </c>
      <c r="F4031" s="12">
        <v>399</v>
      </c>
      <c r="G4031" s="12">
        <v>499</v>
      </c>
      <c r="H4031" s="12">
        <f>Baby_Fashion__2[[#This Row],[no_of_ratings]]*Baby_Fashion__2[[#This Row],[discount_price]]</f>
        <v>0</v>
      </c>
      <c r="I4031" s="12">
        <v>100</v>
      </c>
      <c r="J4031" t="str">
        <f>IF(Baby_Fashion__2[[#This Row],[no_of_ratings]]&gt;=4,"High",IF(Baby_Fashion__2[[#This Row],[no_of_ratings]]&gt;=3,"Medium","Low"))</f>
        <v>Low</v>
      </c>
    </row>
    <row r="4032" spans="1:10" x14ac:dyDescent="0.25">
      <c r="A4032" s="18" t="s">
        <v>183</v>
      </c>
      <c r="B4032" s="18" t="s">
        <v>9</v>
      </c>
      <c r="C4032" s="18" t="s">
        <v>10</v>
      </c>
      <c r="D4032">
        <v>3.9</v>
      </c>
      <c r="E4032" s="12">
        <v>704</v>
      </c>
      <c r="F4032" s="12">
        <v>549</v>
      </c>
      <c r="G4032" s="12">
        <v>939</v>
      </c>
      <c r="H4032" s="12">
        <f>Baby_Fashion__2[[#This Row],[no_of_ratings]]*Baby_Fashion__2[[#This Row],[discount_price]]</f>
        <v>386496</v>
      </c>
      <c r="I4032" s="12">
        <v>390</v>
      </c>
      <c r="J4032" t="str">
        <f>IF(Baby_Fashion__2[[#This Row],[no_of_ratings]]&gt;=4,"High",IF(Baby_Fashion__2[[#This Row],[no_of_ratings]]&gt;=3,"Medium","Low"))</f>
        <v>High</v>
      </c>
    </row>
    <row r="4033" spans="1:10" x14ac:dyDescent="0.25">
      <c r="A4033" s="18" t="s">
        <v>415</v>
      </c>
      <c r="B4033" s="18" t="s">
        <v>9</v>
      </c>
      <c r="C4033" s="18" t="s">
        <v>10</v>
      </c>
      <c r="D4033">
        <v>4.2</v>
      </c>
      <c r="E4033" s="12">
        <v>5</v>
      </c>
      <c r="F4033" s="12">
        <v>159</v>
      </c>
      <c r="G4033" s="12">
        <v>499</v>
      </c>
      <c r="H4033" s="12">
        <f>Baby_Fashion__2[[#This Row],[no_of_ratings]]*Baby_Fashion__2[[#This Row],[discount_price]]</f>
        <v>795</v>
      </c>
      <c r="I4033" s="12">
        <v>340</v>
      </c>
      <c r="J4033" t="str">
        <f>IF(Baby_Fashion__2[[#This Row],[no_of_ratings]]&gt;=4,"High",IF(Baby_Fashion__2[[#This Row],[no_of_ratings]]&gt;=3,"Medium","Low"))</f>
        <v>High</v>
      </c>
    </row>
    <row r="4034" spans="1:10" x14ac:dyDescent="0.25">
      <c r="A4034" s="18" t="s">
        <v>416</v>
      </c>
      <c r="B4034" s="18" t="s">
        <v>9</v>
      </c>
      <c r="C4034" s="18" t="s">
        <v>10</v>
      </c>
      <c r="D4034">
        <v>3.4</v>
      </c>
      <c r="E4034" s="12">
        <v>44</v>
      </c>
      <c r="F4034" s="12">
        <v>225</v>
      </c>
      <c r="G4034" s="12">
        <v>499</v>
      </c>
      <c r="H4034" s="12">
        <f>Baby_Fashion__2[[#This Row],[no_of_ratings]]*Baby_Fashion__2[[#This Row],[discount_price]]</f>
        <v>9900</v>
      </c>
      <c r="I4034" s="12">
        <v>274</v>
      </c>
      <c r="J4034" t="str">
        <f>IF(Baby_Fashion__2[[#This Row],[no_of_ratings]]&gt;=4,"High",IF(Baby_Fashion__2[[#This Row],[no_of_ratings]]&gt;=3,"Medium","Low"))</f>
        <v>High</v>
      </c>
    </row>
    <row r="4035" spans="1:10" x14ac:dyDescent="0.25">
      <c r="A4035" s="18" t="s">
        <v>417</v>
      </c>
      <c r="B4035" s="18" t="s">
        <v>9</v>
      </c>
      <c r="C4035" s="18" t="s">
        <v>10</v>
      </c>
      <c r="D4035">
        <v>4.7</v>
      </c>
      <c r="E4035" s="12">
        <v>7</v>
      </c>
      <c r="F4035" s="12">
        <v>385</v>
      </c>
      <c r="G4035" s="12">
        <v>500</v>
      </c>
      <c r="H4035" s="12">
        <f>Baby_Fashion__2[[#This Row],[no_of_ratings]]*Baby_Fashion__2[[#This Row],[discount_price]]</f>
        <v>2695</v>
      </c>
      <c r="I4035" s="12">
        <v>115</v>
      </c>
      <c r="J4035" t="str">
        <f>IF(Baby_Fashion__2[[#This Row],[no_of_ratings]]&gt;=4,"High",IF(Baby_Fashion__2[[#This Row],[no_of_ratings]]&gt;=3,"Medium","Low"))</f>
        <v>High</v>
      </c>
    </row>
    <row r="4036" spans="1:10" x14ac:dyDescent="0.25">
      <c r="A4036" s="18" t="s">
        <v>418</v>
      </c>
      <c r="B4036" s="18" t="s">
        <v>9</v>
      </c>
      <c r="C4036" s="18" t="s">
        <v>10</v>
      </c>
      <c r="D4036">
        <v>3.1</v>
      </c>
      <c r="E4036" s="12">
        <v>82</v>
      </c>
      <c r="F4036" s="12">
        <v>301</v>
      </c>
      <c r="G4036" s="12">
        <v>999</v>
      </c>
      <c r="H4036" s="12">
        <f>Baby_Fashion__2[[#This Row],[no_of_ratings]]*Baby_Fashion__2[[#This Row],[discount_price]]</f>
        <v>24682</v>
      </c>
      <c r="I4036" s="12">
        <v>698</v>
      </c>
      <c r="J4036" t="str">
        <f>IF(Baby_Fashion__2[[#This Row],[no_of_ratings]]&gt;=4,"High",IF(Baby_Fashion__2[[#This Row],[no_of_ratings]]&gt;=3,"Medium","Low"))</f>
        <v>High</v>
      </c>
    </row>
    <row r="4037" spans="1:10" x14ac:dyDescent="0.25">
      <c r="A4037" s="18" t="s">
        <v>419</v>
      </c>
      <c r="B4037" s="18" t="s">
        <v>9</v>
      </c>
      <c r="C4037" s="18" t="s">
        <v>10</v>
      </c>
      <c r="D4037">
        <v>4.2</v>
      </c>
      <c r="E4037" s="12">
        <v>57</v>
      </c>
      <c r="F4037" s="12">
        <v>489</v>
      </c>
      <c r="G4037" s="12">
        <v>1099</v>
      </c>
      <c r="H4037" s="12">
        <f>Baby_Fashion__2[[#This Row],[no_of_ratings]]*Baby_Fashion__2[[#This Row],[discount_price]]</f>
        <v>27873</v>
      </c>
      <c r="I4037" s="12">
        <v>610</v>
      </c>
      <c r="J4037" t="str">
        <f>IF(Baby_Fashion__2[[#This Row],[no_of_ratings]]&gt;=4,"High",IF(Baby_Fashion__2[[#This Row],[no_of_ratings]]&gt;=3,"Medium","Low"))</f>
        <v>High</v>
      </c>
    </row>
    <row r="4038" spans="1:10" x14ac:dyDescent="0.25">
      <c r="A4038" s="18" t="s">
        <v>420</v>
      </c>
      <c r="B4038" s="18" t="s">
        <v>9</v>
      </c>
      <c r="C4038" s="18" t="s">
        <v>10</v>
      </c>
      <c r="D4038">
        <v>3.6</v>
      </c>
      <c r="E4038" s="12">
        <v>124</v>
      </c>
      <c r="F4038" s="12">
        <v>379</v>
      </c>
      <c r="G4038" s="12">
        <v>499</v>
      </c>
      <c r="H4038" s="12">
        <f>Baby_Fashion__2[[#This Row],[no_of_ratings]]*Baby_Fashion__2[[#This Row],[discount_price]]</f>
        <v>46996</v>
      </c>
      <c r="I4038" s="12">
        <v>120</v>
      </c>
      <c r="J4038" t="str">
        <f>IF(Baby_Fashion__2[[#This Row],[no_of_ratings]]&gt;=4,"High",IF(Baby_Fashion__2[[#This Row],[no_of_ratings]]&gt;=3,"Medium","Low"))</f>
        <v>High</v>
      </c>
    </row>
    <row r="4039" spans="1:10" x14ac:dyDescent="0.25">
      <c r="A4039" s="18" t="s">
        <v>421</v>
      </c>
      <c r="B4039" s="18" t="s">
        <v>9</v>
      </c>
      <c r="C4039" s="18" t="s">
        <v>10</v>
      </c>
      <c r="D4039">
        <v>0</v>
      </c>
      <c r="E4039" s="12">
        <v>0</v>
      </c>
      <c r="F4039" s="12">
        <v>395</v>
      </c>
      <c r="G4039" s="12">
        <v>1199</v>
      </c>
      <c r="H4039" s="12">
        <f>Baby_Fashion__2[[#This Row],[no_of_ratings]]*Baby_Fashion__2[[#This Row],[discount_price]]</f>
        <v>0</v>
      </c>
      <c r="I4039" s="12">
        <v>804</v>
      </c>
      <c r="J4039" t="str">
        <f>IF(Baby_Fashion__2[[#This Row],[no_of_ratings]]&gt;=4,"High",IF(Baby_Fashion__2[[#This Row],[no_of_ratings]]&gt;=3,"Medium","Low"))</f>
        <v>Low</v>
      </c>
    </row>
    <row r="4040" spans="1:10" x14ac:dyDescent="0.25">
      <c r="A4040" s="18" t="s">
        <v>422</v>
      </c>
      <c r="B4040" s="18" t="s">
        <v>9</v>
      </c>
      <c r="C4040" s="18" t="s">
        <v>10</v>
      </c>
      <c r="D4040">
        <v>3.6</v>
      </c>
      <c r="E4040" s="12">
        <v>31</v>
      </c>
      <c r="F4040" s="12">
        <v>436</v>
      </c>
      <c r="G4040" s="12">
        <v>999</v>
      </c>
      <c r="H4040" s="12">
        <f>Baby_Fashion__2[[#This Row],[no_of_ratings]]*Baby_Fashion__2[[#This Row],[discount_price]]</f>
        <v>13516</v>
      </c>
      <c r="I4040" s="12">
        <v>563</v>
      </c>
      <c r="J4040" t="str">
        <f>IF(Baby_Fashion__2[[#This Row],[no_of_ratings]]&gt;=4,"High",IF(Baby_Fashion__2[[#This Row],[no_of_ratings]]&gt;=3,"Medium","Low"))</f>
        <v>High</v>
      </c>
    </row>
    <row r="4041" spans="1:10" x14ac:dyDescent="0.25">
      <c r="A4041" s="18" t="s">
        <v>423</v>
      </c>
      <c r="B4041" s="18" t="s">
        <v>9</v>
      </c>
      <c r="C4041" s="18" t="s">
        <v>10</v>
      </c>
      <c r="D4041">
        <v>3.1</v>
      </c>
      <c r="E4041" s="12">
        <v>26</v>
      </c>
      <c r="F4041" s="12">
        <v>295.01</v>
      </c>
      <c r="G4041" s="12">
        <v>1199</v>
      </c>
      <c r="H4041" s="12">
        <f>Baby_Fashion__2[[#This Row],[no_of_ratings]]*Baby_Fashion__2[[#This Row],[discount_price]]</f>
        <v>7670.26</v>
      </c>
      <c r="I4041" s="12">
        <v>903.99</v>
      </c>
      <c r="J4041" t="str">
        <f>IF(Baby_Fashion__2[[#This Row],[no_of_ratings]]&gt;=4,"High",IF(Baby_Fashion__2[[#This Row],[no_of_ratings]]&gt;=3,"Medium","Low"))</f>
        <v>High</v>
      </c>
    </row>
    <row r="4042" spans="1:10" x14ac:dyDescent="0.25">
      <c r="A4042" s="18" t="s">
        <v>424</v>
      </c>
      <c r="B4042" s="18" t="s">
        <v>9</v>
      </c>
      <c r="C4042" s="18" t="s">
        <v>10</v>
      </c>
      <c r="D4042">
        <v>0</v>
      </c>
      <c r="E4042" s="12">
        <v>0</v>
      </c>
      <c r="F4042" s="12">
        <v>239</v>
      </c>
      <c r="G4042" s="12">
        <v>399</v>
      </c>
      <c r="H4042" s="12">
        <f>Baby_Fashion__2[[#This Row],[no_of_ratings]]*Baby_Fashion__2[[#This Row],[discount_price]]</f>
        <v>0</v>
      </c>
      <c r="I4042" s="12">
        <v>160</v>
      </c>
      <c r="J4042" t="str">
        <f>IF(Baby_Fashion__2[[#This Row],[no_of_ratings]]&gt;=4,"High",IF(Baby_Fashion__2[[#This Row],[no_of_ratings]]&gt;=3,"Medium","Low"))</f>
        <v>Low</v>
      </c>
    </row>
    <row r="4043" spans="1:10" x14ac:dyDescent="0.25">
      <c r="A4043" s="18" t="s">
        <v>425</v>
      </c>
      <c r="B4043" s="18" t="s">
        <v>9</v>
      </c>
      <c r="C4043" s="18" t="s">
        <v>10</v>
      </c>
      <c r="D4043">
        <v>4.4000000000000004</v>
      </c>
      <c r="E4043" s="12">
        <v>6</v>
      </c>
      <c r="F4043" s="12">
        <v>599</v>
      </c>
      <c r="G4043" s="12">
        <v>1299</v>
      </c>
      <c r="H4043" s="12">
        <f>Baby_Fashion__2[[#This Row],[no_of_ratings]]*Baby_Fashion__2[[#This Row],[discount_price]]</f>
        <v>3594</v>
      </c>
      <c r="I4043" s="12">
        <v>700</v>
      </c>
      <c r="J4043" t="str">
        <f>IF(Baby_Fashion__2[[#This Row],[no_of_ratings]]&gt;=4,"High",IF(Baby_Fashion__2[[#This Row],[no_of_ratings]]&gt;=3,"Medium","Low"))</f>
        <v>High</v>
      </c>
    </row>
    <row r="4044" spans="1:10" x14ac:dyDescent="0.25">
      <c r="A4044" s="18" t="s">
        <v>426</v>
      </c>
      <c r="B4044" s="18" t="s">
        <v>9</v>
      </c>
      <c r="C4044" s="18" t="s">
        <v>10</v>
      </c>
      <c r="D4044">
        <v>0</v>
      </c>
      <c r="E4044" s="12">
        <v>0</v>
      </c>
      <c r="F4044" s="12">
        <v>459</v>
      </c>
      <c r="G4044" s="12">
        <v>999</v>
      </c>
      <c r="H4044" s="12">
        <f>Baby_Fashion__2[[#This Row],[no_of_ratings]]*Baby_Fashion__2[[#This Row],[discount_price]]</f>
        <v>0</v>
      </c>
      <c r="I4044" s="12">
        <v>540</v>
      </c>
      <c r="J4044" t="str">
        <f>IF(Baby_Fashion__2[[#This Row],[no_of_ratings]]&gt;=4,"High",IF(Baby_Fashion__2[[#This Row],[no_of_ratings]]&gt;=3,"Medium","Low"))</f>
        <v>Low</v>
      </c>
    </row>
    <row r="4045" spans="1:10" x14ac:dyDescent="0.25">
      <c r="A4045" s="18" t="s">
        <v>427</v>
      </c>
      <c r="B4045" s="18" t="s">
        <v>9</v>
      </c>
      <c r="C4045" s="18" t="s">
        <v>10</v>
      </c>
      <c r="D4045">
        <v>0</v>
      </c>
      <c r="E4045" s="12">
        <v>0</v>
      </c>
      <c r="F4045" s="12">
        <v>289</v>
      </c>
      <c r="G4045" s="12">
        <v>399</v>
      </c>
      <c r="H4045" s="12">
        <f>Baby_Fashion__2[[#This Row],[no_of_ratings]]*Baby_Fashion__2[[#This Row],[discount_price]]</f>
        <v>0</v>
      </c>
      <c r="I4045" s="12">
        <v>110</v>
      </c>
      <c r="J4045" t="str">
        <f>IF(Baby_Fashion__2[[#This Row],[no_of_ratings]]&gt;=4,"High",IF(Baby_Fashion__2[[#This Row],[no_of_ratings]]&gt;=3,"Medium","Low"))</f>
        <v>Low</v>
      </c>
    </row>
    <row r="4046" spans="1:10" x14ac:dyDescent="0.25">
      <c r="A4046" s="18" t="s">
        <v>428</v>
      </c>
      <c r="B4046" s="18" t="s">
        <v>9</v>
      </c>
      <c r="C4046" s="18" t="s">
        <v>10</v>
      </c>
      <c r="D4046">
        <v>4.2</v>
      </c>
      <c r="E4046" s="12">
        <v>9</v>
      </c>
      <c r="F4046" s="12">
        <v>262</v>
      </c>
      <c r="G4046" s="12">
        <v>310</v>
      </c>
      <c r="H4046" s="12">
        <f>Baby_Fashion__2[[#This Row],[no_of_ratings]]*Baby_Fashion__2[[#This Row],[discount_price]]</f>
        <v>2358</v>
      </c>
      <c r="I4046" s="12">
        <v>48</v>
      </c>
      <c r="J4046" t="str">
        <f>IF(Baby_Fashion__2[[#This Row],[no_of_ratings]]&gt;=4,"High",IF(Baby_Fashion__2[[#This Row],[no_of_ratings]]&gt;=3,"Medium","Low"))</f>
        <v>High</v>
      </c>
    </row>
    <row r="4047" spans="1:10" x14ac:dyDescent="0.25">
      <c r="A4047" s="18" t="s">
        <v>429</v>
      </c>
      <c r="B4047" s="18" t="s">
        <v>9</v>
      </c>
      <c r="C4047" s="18" t="s">
        <v>10</v>
      </c>
      <c r="D4047">
        <v>0</v>
      </c>
      <c r="E4047" s="12">
        <v>0</v>
      </c>
      <c r="F4047" s="12">
        <v>165</v>
      </c>
      <c r="G4047" s="12">
        <v>799</v>
      </c>
      <c r="H4047" s="12">
        <f>Baby_Fashion__2[[#This Row],[no_of_ratings]]*Baby_Fashion__2[[#This Row],[discount_price]]</f>
        <v>0</v>
      </c>
      <c r="I4047" s="12">
        <v>634</v>
      </c>
      <c r="J4047" t="str">
        <f>IF(Baby_Fashion__2[[#This Row],[no_of_ratings]]&gt;=4,"High",IF(Baby_Fashion__2[[#This Row],[no_of_ratings]]&gt;=3,"Medium","Low"))</f>
        <v>Low</v>
      </c>
    </row>
    <row r="4048" spans="1:10" x14ac:dyDescent="0.25">
      <c r="A4048" s="18" t="s">
        <v>430</v>
      </c>
      <c r="B4048" s="18" t="s">
        <v>9</v>
      </c>
      <c r="C4048" s="18" t="s">
        <v>10</v>
      </c>
      <c r="D4048">
        <v>4</v>
      </c>
      <c r="E4048" s="12">
        <v>188</v>
      </c>
      <c r="F4048" s="12">
        <v>448</v>
      </c>
      <c r="G4048" s="12">
        <v>999</v>
      </c>
      <c r="H4048" s="12">
        <f>Baby_Fashion__2[[#This Row],[no_of_ratings]]*Baby_Fashion__2[[#This Row],[discount_price]]</f>
        <v>84224</v>
      </c>
      <c r="I4048" s="12">
        <v>551</v>
      </c>
      <c r="J4048" t="str">
        <f>IF(Baby_Fashion__2[[#This Row],[no_of_ratings]]&gt;=4,"High",IF(Baby_Fashion__2[[#This Row],[no_of_ratings]]&gt;=3,"Medium","Low"))</f>
        <v>High</v>
      </c>
    </row>
    <row r="4049" spans="1:10" x14ac:dyDescent="0.25">
      <c r="A4049" s="18" t="s">
        <v>431</v>
      </c>
      <c r="B4049" s="18" t="s">
        <v>9</v>
      </c>
      <c r="C4049" s="18" t="s">
        <v>10</v>
      </c>
      <c r="D4049">
        <v>4.2</v>
      </c>
      <c r="E4049" s="12">
        <v>33</v>
      </c>
      <c r="F4049" s="12">
        <v>0</v>
      </c>
      <c r="G4049" s="12">
        <v>449</v>
      </c>
      <c r="H4049" s="12">
        <f>Baby_Fashion__2[[#This Row],[no_of_ratings]]*Baby_Fashion__2[[#This Row],[discount_price]]</f>
        <v>0</v>
      </c>
      <c r="I4049" s="12">
        <v>449</v>
      </c>
      <c r="J4049" t="str">
        <f>IF(Baby_Fashion__2[[#This Row],[no_of_ratings]]&gt;=4,"High",IF(Baby_Fashion__2[[#This Row],[no_of_ratings]]&gt;=3,"Medium","Low"))</f>
        <v>High</v>
      </c>
    </row>
    <row r="4050" spans="1:10" x14ac:dyDescent="0.25">
      <c r="A4050" s="18" t="s">
        <v>432</v>
      </c>
      <c r="B4050" s="18" t="s">
        <v>9</v>
      </c>
      <c r="C4050" s="18" t="s">
        <v>10</v>
      </c>
      <c r="D4050">
        <v>4</v>
      </c>
      <c r="E4050" s="12">
        <v>82</v>
      </c>
      <c r="F4050" s="12">
        <v>251</v>
      </c>
      <c r="G4050" s="12">
        <v>299</v>
      </c>
      <c r="H4050" s="12">
        <f>Baby_Fashion__2[[#This Row],[no_of_ratings]]*Baby_Fashion__2[[#This Row],[discount_price]]</f>
        <v>20582</v>
      </c>
      <c r="I4050" s="12">
        <v>48</v>
      </c>
      <c r="J4050" t="str">
        <f>IF(Baby_Fashion__2[[#This Row],[no_of_ratings]]&gt;=4,"High",IF(Baby_Fashion__2[[#This Row],[no_of_ratings]]&gt;=3,"Medium","Low"))</f>
        <v>High</v>
      </c>
    </row>
    <row r="4051" spans="1:10" x14ac:dyDescent="0.25">
      <c r="A4051" s="18" t="s">
        <v>433</v>
      </c>
      <c r="B4051" s="18" t="s">
        <v>9</v>
      </c>
      <c r="C4051" s="18" t="s">
        <v>10</v>
      </c>
      <c r="D4051">
        <v>4</v>
      </c>
      <c r="E4051" s="12">
        <v>2</v>
      </c>
      <c r="F4051" s="12">
        <v>499</v>
      </c>
      <c r="G4051" s="12">
        <v>999</v>
      </c>
      <c r="H4051" s="12">
        <f>Baby_Fashion__2[[#This Row],[no_of_ratings]]*Baby_Fashion__2[[#This Row],[discount_price]]</f>
        <v>998</v>
      </c>
      <c r="I4051" s="12">
        <v>500</v>
      </c>
      <c r="J4051" t="str">
        <f>IF(Baby_Fashion__2[[#This Row],[no_of_ratings]]&gt;=4,"High",IF(Baby_Fashion__2[[#This Row],[no_of_ratings]]&gt;=3,"Medium","Low"))</f>
        <v>Low</v>
      </c>
    </row>
    <row r="4052" spans="1:10" x14ac:dyDescent="0.25">
      <c r="A4052" s="18" t="s">
        <v>434</v>
      </c>
      <c r="B4052" s="18" t="s">
        <v>9</v>
      </c>
      <c r="C4052" s="18" t="s">
        <v>10</v>
      </c>
      <c r="D4052">
        <v>4</v>
      </c>
      <c r="E4052" s="12">
        <v>26</v>
      </c>
      <c r="F4052" s="12">
        <v>795</v>
      </c>
      <c r="G4052" s="12">
        <v>995</v>
      </c>
      <c r="H4052" s="12">
        <f>Baby_Fashion__2[[#This Row],[no_of_ratings]]*Baby_Fashion__2[[#This Row],[discount_price]]</f>
        <v>20670</v>
      </c>
      <c r="I4052" s="12">
        <v>200</v>
      </c>
      <c r="J4052" t="str">
        <f>IF(Baby_Fashion__2[[#This Row],[no_of_ratings]]&gt;=4,"High",IF(Baby_Fashion__2[[#This Row],[no_of_ratings]]&gt;=3,"Medium","Low"))</f>
        <v>High</v>
      </c>
    </row>
    <row r="4053" spans="1:10" x14ac:dyDescent="0.25">
      <c r="A4053" s="18" t="s">
        <v>435</v>
      </c>
      <c r="B4053" s="18" t="s">
        <v>9</v>
      </c>
      <c r="C4053" s="18" t="s">
        <v>10</v>
      </c>
      <c r="D4053">
        <v>4.5</v>
      </c>
      <c r="E4053" s="12">
        <v>2</v>
      </c>
      <c r="F4053" s="12">
        <v>868</v>
      </c>
      <c r="G4053" s="12">
        <v>999</v>
      </c>
      <c r="H4053" s="12">
        <f>Baby_Fashion__2[[#This Row],[no_of_ratings]]*Baby_Fashion__2[[#This Row],[discount_price]]</f>
        <v>1736</v>
      </c>
      <c r="I4053" s="12">
        <v>131</v>
      </c>
      <c r="J4053" t="str">
        <f>IF(Baby_Fashion__2[[#This Row],[no_of_ratings]]&gt;=4,"High",IF(Baby_Fashion__2[[#This Row],[no_of_ratings]]&gt;=3,"Medium","Low"))</f>
        <v>Low</v>
      </c>
    </row>
    <row r="4054" spans="1:10" x14ac:dyDescent="0.25">
      <c r="A4054" s="18" t="s">
        <v>436</v>
      </c>
      <c r="B4054" s="18" t="s">
        <v>9</v>
      </c>
      <c r="C4054" s="18" t="s">
        <v>10</v>
      </c>
      <c r="D4054">
        <v>3.6</v>
      </c>
      <c r="E4054" s="12">
        <v>50</v>
      </c>
      <c r="F4054" s="12">
        <v>299</v>
      </c>
      <c r="G4054" s="12">
        <v>699</v>
      </c>
      <c r="H4054" s="12">
        <f>Baby_Fashion__2[[#This Row],[no_of_ratings]]*Baby_Fashion__2[[#This Row],[discount_price]]</f>
        <v>14950</v>
      </c>
      <c r="I4054" s="12">
        <v>400</v>
      </c>
      <c r="J4054" t="str">
        <f>IF(Baby_Fashion__2[[#This Row],[no_of_ratings]]&gt;=4,"High",IF(Baby_Fashion__2[[#This Row],[no_of_ratings]]&gt;=3,"Medium","Low"))</f>
        <v>High</v>
      </c>
    </row>
    <row r="4055" spans="1:10" x14ac:dyDescent="0.25">
      <c r="A4055" s="18" t="s">
        <v>437</v>
      </c>
      <c r="B4055" s="18" t="s">
        <v>9</v>
      </c>
      <c r="C4055" s="18" t="s">
        <v>10</v>
      </c>
      <c r="D4055">
        <v>0</v>
      </c>
      <c r="E4055" s="12">
        <v>0</v>
      </c>
      <c r="F4055" s="12">
        <v>289</v>
      </c>
      <c r="G4055" s="12">
        <v>499</v>
      </c>
      <c r="H4055" s="12">
        <f>Baby_Fashion__2[[#This Row],[no_of_ratings]]*Baby_Fashion__2[[#This Row],[discount_price]]</f>
        <v>0</v>
      </c>
      <c r="I4055" s="12">
        <v>210</v>
      </c>
      <c r="J4055" t="str">
        <f>IF(Baby_Fashion__2[[#This Row],[no_of_ratings]]&gt;=4,"High",IF(Baby_Fashion__2[[#This Row],[no_of_ratings]]&gt;=3,"Medium","Low"))</f>
        <v>Low</v>
      </c>
    </row>
    <row r="4056" spans="1:10" x14ac:dyDescent="0.25">
      <c r="A4056" s="18" t="s">
        <v>438</v>
      </c>
      <c r="B4056" s="18" t="s">
        <v>9</v>
      </c>
      <c r="C4056" s="18" t="s">
        <v>10</v>
      </c>
      <c r="D4056">
        <v>3.6</v>
      </c>
      <c r="E4056" s="12">
        <v>53</v>
      </c>
      <c r="F4056" s="12">
        <v>343</v>
      </c>
      <c r="G4056" s="12">
        <v>799</v>
      </c>
      <c r="H4056" s="12">
        <f>Baby_Fashion__2[[#This Row],[no_of_ratings]]*Baby_Fashion__2[[#This Row],[discount_price]]</f>
        <v>18179</v>
      </c>
      <c r="I4056" s="12">
        <v>456</v>
      </c>
      <c r="J4056" t="str">
        <f>IF(Baby_Fashion__2[[#This Row],[no_of_ratings]]&gt;=4,"High",IF(Baby_Fashion__2[[#This Row],[no_of_ratings]]&gt;=3,"Medium","Low"))</f>
        <v>High</v>
      </c>
    </row>
    <row r="4057" spans="1:10" x14ac:dyDescent="0.25">
      <c r="A4057" s="18" t="s">
        <v>439</v>
      </c>
      <c r="B4057" s="18" t="s">
        <v>9</v>
      </c>
      <c r="C4057" s="18" t="s">
        <v>10</v>
      </c>
      <c r="D4057">
        <v>2</v>
      </c>
      <c r="E4057" s="12">
        <v>3</v>
      </c>
      <c r="F4057" s="12">
        <v>2899</v>
      </c>
      <c r="G4057" s="12">
        <v>3999</v>
      </c>
      <c r="H4057" s="12">
        <f>Baby_Fashion__2[[#This Row],[no_of_ratings]]*Baby_Fashion__2[[#This Row],[discount_price]]</f>
        <v>8697</v>
      </c>
      <c r="I4057" s="12">
        <v>1100</v>
      </c>
      <c r="J4057" t="str">
        <f>IF(Baby_Fashion__2[[#This Row],[no_of_ratings]]&gt;=4,"High",IF(Baby_Fashion__2[[#This Row],[no_of_ratings]]&gt;=3,"Medium","Low"))</f>
        <v>Medium</v>
      </c>
    </row>
    <row r="4058" spans="1:10" x14ac:dyDescent="0.25">
      <c r="A4058" s="18" t="s">
        <v>440</v>
      </c>
      <c r="B4058" s="18" t="s">
        <v>9</v>
      </c>
      <c r="C4058" s="18" t="s">
        <v>10</v>
      </c>
      <c r="D4058">
        <v>4.0999999999999996</v>
      </c>
      <c r="E4058" s="12">
        <v>10</v>
      </c>
      <c r="F4058" s="12">
        <v>549</v>
      </c>
      <c r="G4058" s="12">
        <v>899</v>
      </c>
      <c r="H4058" s="12">
        <f>Baby_Fashion__2[[#This Row],[no_of_ratings]]*Baby_Fashion__2[[#This Row],[discount_price]]</f>
        <v>5490</v>
      </c>
      <c r="I4058" s="12">
        <v>350</v>
      </c>
      <c r="J4058" t="str">
        <f>IF(Baby_Fashion__2[[#This Row],[no_of_ratings]]&gt;=4,"High",IF(Baby_Fashion__2[[#This Row],[no_of_ratings]]&gt;=3,"Medium","Low"))</f>
        <v>High</v>
      </c>
    </row>
    <row r="4059" spans="1:10" x14ac:dyDescent="0.25">
      <c r="A4059" s="18" t="s">
        <v>441</v>
      </c>
      <c r="B4059" s="18" t="s">
        <v>9</v>
      </c>
      <c r="C4059" s="18" t="s">
        <v>10</v>
      </c>
      <c r="D4059">
        <v>0</v>
      </c>
      <c r="E4059" s="12">
        <v>0</v>
      </c>
      <c r="F4059" s="12">
        <v>249</v>
      </c>
      <c r="G4059" s="12">
        <v>599</v>
      </c>
      <c r="H4059" s="12">
        <f>Baby_Fashion__2[[#This Row],[no_of_ratings]]*Baby_Fashion__2[[#This Row],[discount_price]]</f>
        <v>0</v>
      </c>
      <c r="I4059" s="12">
        <v>350</v>
      </c>
      <c r="J4059" t="str">
        <f>IF(Baby_Fashion__2[[#This Row],[no_of_ratings]]&gt;=4,"High",IF(Baby_Fashion__2[[#This Row],[no_of_ratings]]&gt;=3,"Medium","Low"))</f>
        <v>Low</v>
      </c>
    </row>
    <row r="4060" spans="1:10" x14ac:dyDescent="0.25">
      <c r="A4060" s="18" t="s">
        <v>442</v>
      </c>
      <c r="B4060" s="18" t="s">
        <v>9</v>
      </c>
      <c r="C4060" s="18" t="s">
        <v>10</v>
      </c>
      <c r="D4060">
        <v>3.4</v>
      </c>
      <c r="E4060" s="12">
        <v>63</v>
      </c>
      <c r="F4060" s="12">
        <v>448</v>
      </c>
      <c r="G4060" s="12">
        <v>799</v>
      </c>
      <c r="H4060" s="12">
        <f>Baby_Fashion__2[[#This Row],[no_of_ratings]]*Baby_Fashion__2[[#This Row],[discount_price]]</f>
        <v>28224</v>
      </c>
      <c r="I4060" s="12">
        <v>351</v>
      </c>
      <c r="J4060" t="str">
        <f>IF(Baby_Fashion__2[[#This Row],[no_of_ratings]]&gt;=4,"High",IF(Baby_Fashion__2[[#This Row],[no_of_ratings]]&gt;=3,"Medium","Low"))</f>
        <v>High</v>
      </c>
    </row>
    <row r="4061" spans="1:10" x14ac:dyDescent="0.25">
      <c r="A4061" s="18" t="s">
        <v>443</v>
      </c>
      <c r="B4061" s="18" t="s">
        <v>9</v>
      </c>
      <c r="C4061" s="18" t="s">
        <v>10</v>
      </c>
      <c r="D4061">
        <v>4.2</v>
      </c>
      <c r="E4061" s="12">
        <v>997</v>
      </c>
      <c r="F4061" s="12">
        <v>499</v>
      </c>
      <c r="G4061" s="12">
        <v>999</v>
      </c>
      <c r="H4061" s="12">
        <f>Baby_Fashion__2[[#This Row],[no_of_ratings]]*Baby_Fashion__2[[#This Row],[discount_price]]</f>
        <v>497503</v>
      </c>
      <c r="I4061" s="12">
        <v>500</v>
      </c>
      <c r="J4061" t="str">
        <f>IF(Baby_Fashion__2[[#This Row],[no_of_ratings]]&gt;=4,"High",IF(Baby_Fashion__2[[#This Row],[no_of_ratings]]&gt;=3,"Medium","Low"))</f>
        <v>High</v>
      </c>
    </row>
    <row r="4062" spans="1:10" x14ac:dyDescent="0.25">
      <c r="A4062" s="18" t="s">
        <v>444</v>
      </c>
      <c r="B4062" s="18" t="s">
        <v>9</v>
      </c>
      <c r="C4062" s="18" t="s">
        <v>10</v>
      </c>
      <c r="D4062">
        <v>3.5</v>
      </c>
      <c r="E4062" s="12">
        <v>4</v>
      </c>
      <c r="F4062" s="12">
        <v>564</v>
      </c>
      <c r="G4062" s="12">
        <v>660</v>
      </c>
      <c r="H4062" s="12">
        <f>Baby_Fashion__2[[#This Row],[no_of_ratings]]*Baby_Fashion__2[[#This Row],[discount_price]]</f>
        <v>2256</v>
      </c>
      <c r="I4062" s="12">
        <v>96</v>
      </c>
      <c r="J4062" t="str">
        <f>IF(Baby_Fashion__2[[#This Row],[no_of_ratings]]&gt;=4,"High",IF(Baby_Fashion__2[[#This Row],[no_of_ratings]]&gt;=3,"Medium","Low"))</f>
        <v>High</v>
      </c>
    </row>
    <row r="4063" spans="1:10" x14ac:dyDescent="0.25">
      <c r="A4063" s="18" t="s">
        <v>445</v>
      </c>
      <c r="B4063" s="18" t="s">
        <v>9</v>
      </c>
      <c r="C4063" s="18" t="s">
        <v>10</v>
      </c>
      <c r="D4063">
        <v>0</v>
      </c>
      <c r="E4063" s="12">
        <v>0</v>
      </c>
      <c r="F4063" s="12">
        <v>1000</v>
      </c>
      <c r="G4063" s="12">
        <v>2999</v>
      </c>
      <c r="H4063" s="12">
        <f>Baby_Fashion__2[[#This Row],[no_of_ratings]]*Baby_Fashion__2[[#This Row],[discount_price]]</f>
        <v>0</v>
      </c>
      <c r="I4063" s="12">
        <v>1999</v>
      </c>
      <c r="J4063" t="str">
        <f>IF(Baby_Fashion__2[[#This Row],[no_of_ratings]]&gt;=4,"High",IF(Baby_Fashion__2[[#This Row],[no_of_ratings]]&gt;=3,"Medium","Low"))</f>
        <v>Low</v>
      </c>
    </row>
    <row r="4064" spans="1:10" x14ac:dyDescent="0.25">
      <c r="A4064" s="18" t="s">
        <v>446</v>
      </c>
      <c r="B4064" s="18" t="s">
        <v>9</v>
      </c>
      <c r="C4064" s="18" t="s">
        <v>10</v>
      </c>
      <c r="D4064">
        <v>3.5</v>
      </c>
      <c r="E4064" s="12">
        <v>62</v>
      </c>
      <c r="F4064" s="12">
        <v>289</v>
      </c>
      <c r="G4064" s="12">
        <v>499</v>
      </c>
      <c r="H4064" s="12">
        <f>Baby_Fashion__2[[#This Row],[no_of_ratings]]*Baby_Fashion__2[[#This Row],[discount_price]]</f>
        <v>17918</v>
      </c>
      <c r="I4064" s="12">
        <v>210</v>
      </c>
      <c r="J4064" t="str">
        <f>IF(Baby_Fashion__2[[#This Row],[no_of_ratings]]&gt;=4,"High",IF(Baby_Fashion__2[[#This Row],[no_of_ratings]]&gt;=3,"Medium","Low"))</f>
        <v>High</v>
      </c>
    </row>
    <row r="4065" spans="1:10" x14ac:dyDescent="0.25">
      <c r="A4065" s="18" t="s">
        <v>447</v>
      </c>
      <c r="B4065" s="18" t="s">
        <v>9</v>
      </c>
      <c r="C4065" s="18" t="s">
        <v>10</v>
      </c>
      <c r="D4065">
        <v>3.8</v>
      </c>
      <c r="E4065" s="12">
        <v>44</v>
      </c>
      <c r="F4065" s="12">
        <v>279</v>
      </c>
      <c r="G4065" s="12">
        <v>499</v>
      </c>
      <c r="H4065" s="12">
        <f>Baby_Fashion__2[[#This Row],[no_of_ratings]]*Baby_Fashion__2[[#This Row],[discount_price]]</f>
        <v>12276</v>
      </c>
      <c r="I4065" s="12">
        <v>220</v>
      </c>
      <c r="J4065" t="str">
        <f>IF(Baby_Fashion__2[[#This Row],[no_of_ratings]]&gt;=4,"High",IF(Baby_Fashion__2[[#This Row],[no_of_ratings]]&gt;=3,"Medium","Low"))</f>
        <v>High</v>
      </c>
    </row>
    <row r="4066" spans="1:10" x14ac:dyDescent="0.25">
      <c r="A4066" s="18" t="s">
        <v>448</v>
      </c>
      <c r="B4066" s="18" t="s">
        <v>9</v>
      </c>
      <c r="C4066" s="18" t="s">
        <v>10</v>
      </c>
      <c r="D4066">
        <v>3.6</v>
      </c>
      <c r="E4066" s="12">
        <v>288</v>
      </c>
      <c r="F4066" s="12">
        <v>439</v>
      </c>
      <c r="G4066" s="12">
        <v>499</v>
      </c>
      <c r="H4066" s="12">
        <f>Baby_Fashion__2[[#This Row],[no_of_ratings]]*Baby_Fashion__2[[#This Row],[discount_price]]</f>
        <v>126432</v>
      </c>
      <c r="I4066" s="12">
        <v>60</v>
      </c>
      <c r="J4066" t="str">
        <f>IF(Baby_Fashion__2[[#This Row],[no_of_ratings]]&gt;=4,"High",IF(Baby_Fashion__2[[#This Row],[no_of_ratings]]&gt;=3,"Medium","Low"))</f>
        <v>High</v>
      </c>
    </row>
    <row r="4067" spans="1:10" x14ac:dyDescent="0.25">
      <c r="A4067" s="18" t="s">
        <v>449</v>
      </c>
      <c r="B4067" s="18" t="s">
        <v>9</v>
      </c>
      <c r="C4067" s="18" t="s">
        <v>10</v>
      </c>
      <c r="D4067">
        <v>3.7</v>
      </c>
      <c r="E4067" s="12">
        <v>45</v>
      </c>
      <c r="F4067" s="12">
        <v>579</v>
      </c>
      <c r="G4067" s="12">
        <v>1149</v>
      </c>
      <c r="H4067" s="12">
        <f>Baby_Fashion__2[[#This Row],[no_of_ratings]]*Baby_Fashion__2[[#This Row],[discount_price]]</f>
        <v>26055</v>
      </c>
      <c r="I4067" s="12">
        <v>570</v>
      </c>
      <c r="J4067" t="str">
        <f>IF(Baby_Fashion__2[[#This Row],[no_of_ratings]]&gt;=4,"High",IF(Baby_Fashion__2[[#This Row],[no_of_ratings]]&gt;=3,"Medium","Low"))</f>
        <v>High</v>
      </c>
    </row>
    <row r="4068" spans="1:10" x14ac:dyDescent="0.25">
      <c r="A4068" s="18" t="s">
        <v>450</v>
      </c>
      <c r="B4068" s="18" t="s">
        <v>9</v>
      </c>
      <c r="C4068" s="18" t="s">
        <v>10</v>
      </c>
      <c r="D4068">
        <v>2.5</v>
      </c>
      <c r="E4068" s="12">
        <v>14</v>
      </c>
      <c r="F4068" s="12">
        <v>1017</v>
      </c>
      <c r="G4068" s="12">
        <v>1749</v>
      </c>
      <c r="H4068" s="12">
        <f>Baby_Fashion__2[[#This Row],[no_of_ratings]]*Baby_Fashion__2[[#This Row],[discount_price]]</f>
        <v>14238</v>
      </c>
      <c r="I4068" s="12">
        <v>732</v>
      </c>
      <c r="J4068" t="str">
        <f>IF(Baby_Fashion__2[[#This Row],[no_of_ratings]]&gt;=4,"High",IF(Baby_Fashion__2[[#This Row],[no_of_ratings]]&gt;=3,"Medium","Low"))</f>
        <v>High</v>
      </c>
    </row>
    <row r="4069" spans="1:10" x14ac:dyDescent="0.25">
      <c r="A4069" s="18" t="s">
        <v>451</v>
      </c>
      <c r="B4069" s="18" t="s">
        <v>9</v>
      </c>
      <c r="C4069" s="18" t="s">
        <v>10</v>
      </c>
      <c r="D4069">
        <v>0</v>
      </c>
      <c r="E4069" s="12">
        <v>0</v>
      </c>
      <c r="F4069" s="12">
        <v>520</v>
      </c>
      <c r="G4069" s="12">
        <v>1199</v>
      </c>
      <c r="H4069" s="12">
        <f>Baby_Fashion__2[[#This Row],[no_of_ratings]]*Baby_Fashion__2[[#This Row],[discount_price]]</f>
        <v>0</v>
      </c>
      <c r="I4069" s="12">
        <v>679</v>
      </c>
      <c r="J4069" t="str">
        <f>IF(Baby_Fashion__2[[#This Row],[no_of_ratings]]&gt;=4,"High",IF(Baby_Fashion__2[[#This Row],[no_of_ratings]]&gt;=3,"Medium","Low"))</f>
        <v>Low</v>
      </c>
    </row>
    <row r="4070" spans="1:10" x14ac:dyDescent="0.25">
      <c r="A4070" s="18" t="s">
        <v>452</v>
      </c>
      <c r="B4070" s="18" t="s">
        <v>9</v>
      </c>
      <c r="C4070" s="18" t="s">
        <v>10</v>
      </c>
      <c r="D4070">
        <v>3.7</v>
      </c>
      <c r="E4070" s="12">
        <v>13</v>
      </c>
      <c r="F4070" s="12">
        <v>499</v>
      </c>
      <c r="G4070" s="12">
        <v>999</v>
      </c>
      <c r="H4070" s="12">
        <f>Baby_Fashion__2[[#This Row],[no_of_ratings]]*Baby_Fashion__2[[#This Row],[discount_price]]</f>
        <v>6487</v>
      </c>
      <c r="I4070" s="12">
        <v>500</v>
      </c>
      <c r="J4070" t="str">
        <f>IF(Baby_Fashion__2[[#This Row],[no_of_ratings]]&gt;=4,"High",IF(Baby_Fashion__2[[#This Row],[no_of_ratings]]&gt;=3,"Medium","Low"))</f>
        <v>High</v>
      </c>
    </row>
    <row r="4071" spans="1:10" x14ac:dyDescent="0.25">
      <c r="A4071" s="18" t="s">
        <v>453</v>
      </c>
      <c r="B4071" s="18" t="s">
        <v>9</v>
      </c>
      <c r="C4071" s="18" t="s">
        <v>10</v>
      </c>
      <c r="D4071">
        <v>4.3</v>
      </c>
      <c r="E4071" s="12">
        <v>7</v>
      </c>
      <c r="F4071" s="12">
        <v>650</v>
      </c>
      <c r="G4071" s="12">
        <v>950</v>
      </c>
      <c r="H4071" s="12">
        <f>Baby_Fashion__2[[#This Row],[no_of_ratings]]*Baby_Fashion__2[[#This Row],[discount_price]]</f>
        <v>4550</v>
      </c>
      <c r="I4071" s="12">
        <v>300</v>
      </c>
      <c r="J4071" t="str">
        <f>IF(Baby_Fashion__2[[#This Row],[no_of_ratings]]&gt;=4,"High",IF(Baby_Fashion__2[[#This Row],[no_of_ratings]]&gt;=3,"Medium","Low"))</f>
        <v>High</v>
      </c>
    </row>
    <row r="4072" spans="1:10" x14ac:dyDescent="0.25">
      <c r="A4072" s="18" t="s">
        <v>454</v>
      </c>
      <c r="B4072" s="18" t="s">
        <v>9</v>
      </c>
      <c r="C4072" s="18" t="s">
        <v>10</v>
      </c>
      <c r="D4072">
        <v>2.5</v>
      </c>
      <c r="E4072" s="12">
        <v>4</v>
      </c>
      <c r="F4072" s="12">
        <v>299</v>
      </c>
      <c r="G4072" s="12">
        <v>1399</v>
      </c>
      <c r="H4072" s="12">
        <f>Baby_Fashion__2[[#This Row],[no_of_ratings]]*Baby_Fashion__2[[#This Row],[discount_price]]</f>
        <v>1196</v>
      </c>
      <c r="I4072" s="12">
        <v>1100</v>
      </c>
      <c r="J4072" t="str">
        <f>IF(Baby_Fashion__2[[#This Row],[no_of_ratings]]&gt;=4,"High",IF(Baby_Fashion__2[[#This Row],[no_of_ratings]]&gt;=3,"Medium","Low"))</f>
        <v>High</v>
      </c>
    </row>
    <row r="4073" spans="1:10" x14ac:dyDescent="0.25">
      <c r="A4073" s="18" t="s">
        <v>455</v>
      </c>
      <c r="B4073" s="18" t="s">
        <v>9</v>
      </c>
      <c r="C4073" s="18" t="s">
        <v>10</v>
      </c>
      <c r="D4073">
        <v>4.2</v>
      </c>
      <c r="E4073" s="12">
        <v>131</v>
      </c>
      <c r="F4073" s="12">
        <v>599</v>
      </c>
      <c r="G4073" s="12">
        <v>2100</v>
      </c>
      <c r="H4073" s="12">
        <f>Baby_Fashion__2[[#This Row],[no_of_ratings]]*Baby_Fashion__2[[#This Row],[discount_price]]</f>
        <v>78469</v>
      </c>
      <c r="I4073" s="12">
        <v>1501</v>
      </c>
      <c r="J4073" t="str">
        <f>IF(Baby_Fashion__2[[#This Row],[no_of_ratings]]&gt;=4,"High",IF(Baby_Fashion__2[[#This Row],[no_of_ratings]]&gt;=3,"Medium","Low"))</f>
        <v>High</v>
      </c>
    </row>
    <row r="4074" spans="1:10" x14ac:dyDescent="0.25">
      <c r="A4074" s="18" t="s">
        <v>456</v>
      </c>
      <c r="B4074" s="18" t="s">
        <v>9</v>
      </c>
      <c r="C4074" s="18" t="s">
        <v>10</v>
      </c>
      <c r="D4074">
        <v>0</v>
      </c>
      <c r="E4074" s="12">
        <v>0</v>
      </c>
      <c r="F4074" s="12">
        <v>549</v>
      </c>
      <c r="G4074" s="12">
        <v>1050</v>
      </c>
      <c r="H4074" s="12">
        <f>Baby_Fashion__2[[#This Row],[no_of_ratings]]*Baby_Fashion__2[[#This Row],[discount_price]]</f>
        <v>0</v>
      </c>
      <c r="I4074" s="12">
        <v>501</v>
      </c>
      <c r="J4074" t="str">
        <f>IF(Baby_Fashion__2[[#This Row],[no_of_ratings]]&gt;=4,"High",IF(Baby_Fashion__2[[#This Row],[no_of_ratings]]&gt;=3,"Medium","Low"))</f>
        <v>Low</v>
      </c>
    </row>
    <row r="4075" spans="1:10" x14ac:dyDescent="0.25">
      <c r="A4075" s="18" t="s">
        <v>441</v>
      </c>
      <c r="B4075" s="18" t="s">
        <v>9</v>
      </c>
      <c r="C4075" s="18" t="s">
        <v>10</v>
      </c>
      <c r="D4075">
        <v>0</v>
      </c>
      <c r="E4075" s="12">
        <v>0</v>
      </c>
      <c r="F4075" s="12">
        <v>249</v>
      </c>
      <c r="G4075" s="12">
        <v>599</v>
      </c>
      <c r="H4075" s="12">
        <f>Baby_Fashion__2[[#This Row],[no_of_ratings]]*Baby_Fashion__2[[#This Row],[discount_price]]</f>
        <v>0</v>
      </c>
      <c r="I4075" s="12">
        <v>350</v>
      </c>
      <c r="J4075" t="str">
        <f>IF(Baby_Fashion__2[[#This Row],[no_of_ratings]]&gt;=4,"High",IF(Baby_Fashion__2[[#This Row],[no_of_ratings]]&gt;=3,"Medium","Low"))</f>
        <v>Low</v>
      </c>
    </row>
    <row r="4076" spans="1:10" x14ac:dyDescent="0.25">
      <c r="A4076" s="18" t="s">
        <v>457</v>
      </c>
      <c r="B4076" s="18" t="s">
        <v>9</v>
      </c>
      <c r="C4076" s="18" t="s">
        <v>10</v>
      </c>
      <c r="D4076">
        <v>3.6</v>
      </c>
      <c r="E4076" s="12">
        <v>2</v>
      </c>
      <c r="F4076" s="12">
        <v>349</v>
      </c>
      <c r="G4076" s="12">
        <v>1999</v>
      </c>
      <c r="H4076" s="12">
        <f>Baby_Fashion__2[[#This Row],[no_of_ratings]]*Baby_Fashion__2[[#This Row],[discount_price]]</f>
        <v>698</v>
      </c>
      <c r="I4076" s="12">
        <v>1650</v>
      </c>
      <c r="J4076" t="str">
        <f>IF(Baby_Fashion__2[[#This Row],[no_of_ratings]]&gt;=4,"High",IF(Baby_Fashion__2[[#This Row],[no_of_ratings]]&gt;=3,"Medium","Low"))</f>
        <v>Low</v>
      </c>
    </row>
    <row r="4077" spans="1:10" x14ac:dyDescent="0.25">
      <c r="A4077" s="18" t="s">
        <v>458</v>
      </c>
      <c r="B4077" s="18" t="s">
        <v>9</v>
      </c>
      <c r="C4077" s="18" t="s">
        <v>10</v>
      </c>
      <c r="D4077">
        <v>4</v>
      </c>
      <c r="E4077" s="12">
        <v>379</v>
      </c>
      <c r="F4077" s="12">
        <v>449</v>
      </c>
      <c r="G4077" s="12">
        <v>1999</v>
      </c>
      <c r="H4077" s="12">
        <f>Baby_Fashion__2[[#This Row],[no_of_ratings]]*Baby_Fashion__2[[#This Row],[discount_price]]</f>
        <v>170171</v>
      </c>
      <c r="I4077" s="12">
        <v>1550</v>
      </c>
      <c r="J4077" t="str">
        <f>IF(Baby_Fashion__2[[#This Row],[no_of_ratings]]&gt;=4,"High",IF(Baby_Fashion__2[[#This Row],[no_of_ratings]]&gt;=3,"Medium","Low"))</f>
        <v>High</v>
      </c>
    </row>
    <row r="4078" spans="1:10" x14ac:dyDescent="0.25">
      <c r="A4078" s="18" t="s">
        <v>459</v>
      </c>
      <c r="B4078" s="18" t="s">
        <v>9</v>
      </c>
      <c r="C4078" s="18" t="s">
        <v>10</v>
      </c>
      <c r="D4078">
        <v>3.7</v>
      </c>
      <c r="E4078" s="12">
        <v>3</v>
      </c>
      <c r="F4078" s="12">
        <v>379</v>
      </c>
      <c r="G4078" s="12">
        <v>2499</v>
      </c>
      <c r="H4078" s="12">
        <f>Baby_Fashion__2[[#This Row],[no_of_ratings]]*Baby_Fashion__2[[#This Row],[discount_price]]</f>
        <v>1137</v>
      </c>
      <c r="I4078" s="12">
        <v>2120</v>
      </c>
      <c r="J4078" t="str">
        <f>IF(Baby_Fashion__2[[#This Row],[no_of_ratings]]&gt;=4,"High",IF(Baby_Fashion__2[[#This Row],[no_of_ratings]]&gt;=3,"Medium","Low"))</f>
        <v>Medium</v>
      </c>
    </row>
    <row r="4079" spans="1:10" x14ac:dyDescent="0.25">
      <c r="A4079" s="18" t="s">
        <v>460</v>
      </c>
      <c r="B4079" s="18" t="s">
        <v>9</v>
      </c>
      <c r="C4079" s="18" t="s">
        <v>10</v>
      </c>
      <c r="D4079">
        <v>0</v>
      </c>
      <c r="E4079" s="12">
        <v>0</v>
      </c>
      <c r="F4079" s="12">
        <v>499</v>
      </c>
      <c r="G4079" s="12">
        <v>999</v>
      </c>
      <c r="H4079" s="12">
        <f>Baby_Fashion__2[[#This Row],[no_of_ratings]]*Baby_Fashion__2[[#This Row],[discount_price]]</f>
        <v>0</v>
      </c>
      <c r="I4079" s="12">
        <v>500</v>
      </c>
      <c r="J4079" t="str">
        <f>IF(Baby_Fashion__2[[#This Row],[no_of_ratings]]&gt;=4,"High",IF(Baby_Fashion__2[[#This Row],[no_of_ratings]]&gt;=3,"Medium","Low"))</f>
        <v>Low</v>
      </c>
    </row>
    <row r="4080" spans="1:10" x14ac:dyDescent="0.25">
      <c r="A4080" s="18" t="s">
        <v>461</v>
      </c>
      <c r="B4080" s="18" t="s">
        <v>9</v>
      </c>
      <c r="C4080" s="18" t="s">
        <v>10</v>
      </c>
      <c r="D4080">
        <v>5</v>
      </c>
      <c r="E4080" s="12">
        <v>1</v>
      </c>
      <c r="F4080" s="12">
        <v>330</v>
      </c>
      <c r="G4080" s="12">
        <v>599</v>
      </c>
      <c r="H4080" s="12">
        <f>Baby_Fashion__2[[#This Row],[no_of_ratings]]*Baby_Fashion__2[[#This Row],[discount_price]]</f>
        <v>330</v>
      </c>
      <c r="I4080" s="12">
        <v>269</v>
      </c>
      <c r="J4080" t="str">
        <f>IF(Baby_Fashion__2[[#This Row],[no_of_ratings]]&gt;=4,"High",IF(Baby_Fashion__2[[#This Row],[no_of_ratings]]&gt;=3,"Medium","Low"))</f>
        <v>Low</v>
      </c>
    </row>
    <row r="4081" spans="1:10" x14ac:dyDescent="0.25">
      <c r="A4081" s="18" t="s">
        <v>462</v>
      </c>
      <c r="B4081" s="18" t="s">
        <v>9</v>
      </c>
      <c r="C4081" s="18" t="s">
        <v>10</v>
      </c>
      <c r="D4081">
        <v>3.2</v>
      </c>
      <c r="E4081" s="12">
        <v>19</v>
      </c>
      <c r="F4081" s="12">
        <v>299</v>
      </c>
      <c r="G4081" s="12">
        <v>999</v>
      </c>
      <c r="H4081" s="12">
        <f>Baby_Fashion__2[[#This Row],[no_of_ratings]]*Baby_Fashion__2[[#This Row],[discount_price]]</f>
        <v>5681</v>
      </c>
      <c r="I4081" s="12">
        <v>700</v>
      </c>
      <c r="J4081" t="str">
        <f>IF(Baby_Fashion__2[[#This Row],[no_of_ratings]]&gt;=4,"High",IF(Baby_Fashion__2[[#This Row],[no_of_ratings]]&gt;=3,"Medium","Low"))</f>
        <v>High</v>
      </c>
    </row>
    <row r="4082" spans="1:10" x14ac:dyDescent="0.25">
      <c r="A4082" s="18" t="s">
        <v>463</v>
      </c>
      <c r="B4082" s="18" t="s">
        <v>9</v>
      </c>
      <c r="C4082" s="18" t="s">
        <v>10</v>
      </c>
      <c r="D4082">
        <v>0</v>
      </c>
      <c r="E4082" s="12">
        <v>0</v>
      </c>
      <c r="F4082" s="12">
        <v>349</v>
      </c>
      <c r="G4082" s="12">
        <v>499</v>
      </c>
      <c r="H4082" s="12">
        <f>Baby_Fashion__2[[#This Row],[no_of_ratings]]*Baby_Fashion__2[[#This Row],[discount_price]]</f>
        <v>0</v>
      </c>
      <c r="I4082" s="12">
        <v>150</v>
      </c>
      <c r="J4082" t="str">
        <f>IF(Baby_Fashion__2[[#This Row],[no_of_ratings]]&gt;=4,"High",IF(Baby_Fashion__2[[#This Row],[no_of_ratings]]&gt;=3,"Medium","Low"))</f>
        <v>Low</v>
      </c>
    </row>
    <row r="4083" spans="1:10" x14ac:dyDescent="0.25">
      <c r="A4083" s="18" t="s">
        <v>464</v>
      </c>
      <c r="B4083" s="18" t="s">
        <v>9</v>
      </c>
      <c r="C4083" s="18" t="s">
        <v>10</v>
      </c>
      <c r="D4083">
        <v>3.3</v>
      </c>
      <c r="E4083" s="12">
        <v>20</v>
      </c>
      <c r="F4083" s="12">
        <v>1280</v>
      </c>
      <c r="G4083" s="12">
        <v>1919</v>
      </c>
      <c r="H4083" s="12">
        <f>Baby_Fashion__2[[#This Row],[no_of_ratings]]*Baby_Fashion__2[[#This Row],[discount_price]]</f>
        <v>25600</v>
      </c>
      <c r="I4083" s="12">
        <v>639</v>
      </c>
      <c r="J4083" t="str">
        <f>IF(Baby_Fashion__2[[#This Row],[no_of_ratings]]&gt;=4,"High",IF(Baby_Fashion__2[[#This Row],[no_of_ratings]]&gt;=3,"Medium","Low"))</f>
        <v>High</v>
      </c>
    </row>
    <row r="4084" spans="1:10" x14ac:dyDescent="0.25">
      <c r="A4084" s="18" t="s">
        <v>465</v>
      </c>
      <c r="B4084" s="18" t="s">
        <v>9</v>
      </c>
      <c r="C4084" s="18" t="s">
        <v>10</v>
      </c>
      <c r="D4084">
        <v>3</v>
      </c>
      <c r="E4084" s="12">
        <v>1</v>
      </c>
      <c r="F4084" s="12">
        <v>299</v>
      </c>
      <c r="G4084" s="12">
        <v>499</v>
      </c>
      <c r="H4084" s="12">
        <f>Baby_Fashion__2[[#This Row],[no_of_ratings]]*Baby_Fashion__2[[#This Row],[discount_price]]</f>
        <v>299</v>
      </c>
      <c r="I4084" s="12">
        <v>200</v>
      </c>
      <c r="J4084" t="str">
        <f>IF(Baby_Fashion__2[[#This Row],[no_of_ratings]]&gt;=4,"High",IF(Baby_Fashion__2[[#This Row],[no_of_ratings]]&gt;=3,"Medium","Low"))</f>
        <v>Low</v>
      </c>
    </row>
    <row r="4085" spans="1:10" x14ac:dyDescent="0.25">
      <c r="A4085" s="18" t="s">
        <v>466</v>
      </c>
      <c r="B4085" s="18" t="s">
        <v>9</v>
      </c>
      <c r="C4085" s="18" t="s">
        <v>10</v>
      </c>
      <c r="D4085">
        <v>0</v>
      </c>
      <c r="E4085" s="12">
        <v>0</v>
      </c>
      <c r="F4085" s="12">
        <v>375</v>
      </c>
      <c r="G4085" s="12">
        <v>899</v>
      </c>
      <c r="H4085" s="12">
        <f>Baby_Fashion__2[[#This Row],[no_of_ratings]]*Baby_Fashion__2[[#This Row],[discount_price]]</f>
        <v>0</v>
      </c>
      <c r="I4085" s="12">
        <v>524</v>
      </c>
      <c r="J4085" t="str">
        <f>IF(Baby_Fashion__2[[#This Row],[no_of_ratings]]&gt;=4,"High",IF(Baby_Fashion__2[[#This Row],[no_of_ratings]]&gt;=3,"Medium","Low"))</f>
        <v>Low</v>
      </c>
    </row>
    <row r="4086" spans="1:10" x14ac:dyDescent="0.25">
      <c r="A4086" s="18" t="s">
        <v>467</v>
      </c>
      <c r="B4086" s="18" t="s">
        <v>9</v>
      </c>
      <c r="C4086" s="18" t="s">
        <v>10</v>
      </c>
      <c r="D4086">
        <v>4.2</v>
      </c>
      <c r="E4086" s="12">
        <v>7</v>
      </c>
      <c r="F4086" s="12">
        <v>454</v>
      </c>
      <c r="G4086" s="12">
        <v>1099</v>
      </c>
      <c r="H4086" s="12">
        <f>Baby_Fashion__2[[#This Row],[no_of_ratings]]*Baby_Fashion__2[[#This Row],[discount_price]]</f>
        <v>3178</v>
      </c>
      <c r="I4086" s="12">
        <v>645</v>
      </c>
      <c r="J4086" t="str">
        <f>IF(Baby_Fashion__2[[#This Row],[no_of_ratings]]&gt;=4,"High",IF(Baby_Fashion__2[[#This Row],[no_of_ratings]]&gt;=3,"Medium","Low"))</f>
        <v>High</v>
      </c>
    </row>
    <row r="4087" spans="1:10" x14ac:dyDescent="0.25">
      <c r="A4087" s="18" t="s">
        <v>101</v>
      </c>
      <c r="B4087" s="18" t="s">
        <v>9</v>
      </c>
      <c r="C4087" s="18" t="s">
        <v>10</v>
      </c>
      <c r="D4087">
        <v>0</v>
      </c>
      <c r="E4087" s="12">
        <v>0</v>
      </c>
      <c r="F4087" s="12">
        <v>349</v>
      </c>
      <c r="G4087" s="12">
        <v>599</v>
      </c>
      <c r="H4087" s="12">
        <f>Baby_Fashion__2[[#This Row],[no_of_ratings]]*Baby_Fashion__2[[#This Row],[discount_price]]</f>
        <v>0</v>
      </c>
      <c r="I4087" s="12">
        <v>250</v>
      </c>
      <c r="J4087" t="str">
        <f>IF(Baby_Fashion__2[[#This Row],[no_of_ratings]]&gt;=4,"High",IF(Baby_Fashion__2[[#This Row],[no_of_ratings]]&gt;=3,"Medium","Low"))</f>
        <v>Low</v>
      </c>
    </row>
    <row r="4088" spans="1:10" x14ac:dyDescent="0.25">
      <c r="A4088" s="18" t="s">
        <v>468</v>
      </c>
      <c r="B4088" s="18" t="s">
        <v>9</v>
      </c>
      <c r="C4088" s="18" t="s">
        <v>10</v>
      </c>
      <c r="D4088">
        <v>0</v>
      </c>
      <c r="E4088" s="12">
        <v>0</v>
      </c>
      <c r="F4088" s="12">
        <v>339</v>
      </c>
      <c r="G4088" s="12">
        <v>499</v>
      </c>
      <c r="H4088" s="12">
        <f>Baby_Fashion__2[[#This Row],[no_of_ratings]]*Baby_Fashion__2[[#This Row],[discount_price]]</f>
        <v>0</v>
      </c>
      <c r="I4088" s="12">
        <v>160</v>
      </c>
      <c r="J4088" t="str">
        <f>IF(Baby_Fashion__2[[#This Row],[no_of_ratings]]&gt;=4,"High",IF(Baby_Fashion__2[[#This Row],[no_of_ratings]]&gt;=3,"Medium","Low"))</f>
        <v>Low</v>
      </c>
    </row>
    <row r="4089" spans="1:10" x14ac:dyDescent="0.25">
      <c r="A4089" s="18" t="s">
        <v>469</v>
      </c>
      <c r="B4089" s="18" t="s">
        <v>9</v>
      </c>
      <c r="C4089" s="18" t="s">
        <v>10</v>
      </c>
      <c r="D4089">
        <v>5</v>
      </c>
      <c r="E4089" s="12">
        <v>1</v>
      </c>
      <c r="F4089" s="12">
        <v>289</v>
      </c>
      <c r="G4089" s="12">
        <v>399</v>
      </c>
      <c r="H4089" s="12">
        <f>Baby_Fashion__2[[#This Row],[no_of_ratings]]*Baby_Fashion__2[[#This Row],[discount_price]]</f>
        <v>289</v>
      </c>
      <c r="I4089" s="12">
        <v>110</v>
      </c>
      <c r="J4089" t="str">
        <f>IF(Baby_Fashion__2[[#This Row],[no_of_ratings]]&gt;=4,"High",IF(Baby_Fashion__2[[#This Row],[no_of_ratings]]&gt;=3,"Medium","Low"))</f>
        <v>Low</v>
      </c>
    </row>
    <row r="4090" spans="1:10" x14ac:dyDescent="0.25">
      <c r="A4090" s="18" t="s">
        <v>470</v>
      </c>
      <c r="B4090" s="18" t="s">
        <v>9</v>
      </c>
      <c r="C4090" s="18" t="s">
        <v>10</v>
      </c>
      <c r="D4090">
        <v>0</v>
      </c>
      <c r="E4090" s="12">
        <v>0</v>
      </c>
      <c r="F4090" s="12">
        <v>499</v>
      </c>
      <c r="G4090" s="12">
        <v>1999</v>
      </c>
      <c r="H4090" s="12">
        <f>Baby_Fashion__2[[#This Row],[no_of_ratings]]*Baby_Fashion__2[[#This Row],[discount_price]]</f>
        <v>0</v>
      </c>
      <c r="I4090" s="12">
        <v>1500</v>
      </c>
      <c r="J4090" t="str">
        <f>IF(Baby_Fashion__2[[#This Row],[no_of_ratings]]&gt;=4,"High",IF(Baby_Fashion__2[[#This Row],[no_of_ratings]]&gt;=3,"Medium","Low"))</f>
        <v>Low</v>
      </c>
    </row>
    <row r="4091" spans="1:10" x14ac:dyDescent="0.25">
      <c r="A4091" s="18" t="s">
        <v>471</v>
      </c>
      <c r="B4091" s="18" t="s">
        <v>9</v>
      </c>
      <c r="C4091" s="18" t="s">
        <v>10</v>
      </c>
      <c r="D4091">
        <v>3.3</v>
      </c>
      <c r="E4091" s="12">
        <v>9</v>
      </c>
      <c r="F4091" s="12">
        <v>599</v>
      </c>
      <c r="G4091" s="12">
        <v>1299</v>
      </c>
      <c r="H4091" s="12">
        <f>Baby_Fashion__2[[#This Row],[no_of_ratings]]*Baby_Fashion__2[[#This Row],[discount_price]]</f>
        <v>5391</v>
      </c>
      <c r="I4091" s="12">
        <v>700</v>
      </c>
      <c r="J4091" t="str">
        <f>IF(Baby_Fashion__2[[#This Row],[no_of_ratings]]&gt;=4,"High",IF(Baby_Fashion__2[[#This Row],[no_of_ratings]]&gt;=3,"Medium","Low"))</f>
        <v>High</v>
      </c>
    </row>
    <row r="4092" spans="1:10" x14ac:dyDescent="0.25">
      <c r="A4092" s="18" t="s">
        <v>472</v>
      </c>
      <c r="B4092" s="18" t="s">
        <v>9</v>
      </c>
      <c r="C4092" s="18" t="s">
        <v>10</v>
      </c>
      <c r="D4092">
        <v>5</v>
      </c>
      <c r="E4092" s="12">
        <v>1</v>
      </c>
      <c r="F4092" s="12">
        <v>299</v>
      </c>
      <c r="G4092" s="12">
        <v>799</v>
      </c>
      <c r="H4092" s="12">
        <f>Baby_Fashion__2[[#This Row],[no_of_ratings]]*Baby_Fashion__2[[#This Row],[discount_price]]</f>
        <v>299</v>
      </c>
      <c r="I4092" s="12">
        <v>500</v>
      </c>
      <c r="J4092" t="str">
        <f>IF(Baby_Fashion__2[[#This Row],[no_of_ratings]]&gt;=4,"High",IF(Baby_Fashion__2[[#This Row],[no_of_ratings]]&gt;=3,"Medium","Low"))</f>
        <v>Low</v>
      </c>
    </row>
    <row r="4093" spans="1:10" x14ac:dyDescent="0.25">
      <c r="A4093" s="18" t="s">
        <v>473</v>
      </c>
      <c r="B4093" s="18" t="s">
        <v>9</v>
      </c>
      <c r="C4093" s="18" t="s">
        <v>10</v>
      </c>
      <c r="D4093">
        <v>0</v>
      </c>
      <c r="E4093" s="12">
        <v>0</v>
      </c>
      <c r="F4093" s="12">
        <v>499</v>
      </c>
      <c r="G4093" s="12">
        <v>999</v>
      </c>
      <c r="H4093" s="12">
        <f>Baby_Fashion__2[[#This Row],[no_of_ratings]]*Baby_Fashion__2[[#This Row],[discount_price]]</f>
        <v>0</v>
      </c>
      <c r="I4093" s="12">
        <v>500</v>
      </c>
      <c r="J4093" t="str">
        <f>IF(Baby_Fashion__2[[#This Row],[no_of_ratings]]&gt;=4,"High",IF(Baby_Fashion__2[[#This Row],[no_of_ratings]]&gt;=3,"Medium","Low"))</f>
        <v>Low</v>
      </c>
    </row>
    <row r="4094" spans="1:10" x14ac:dyDescent="0.25">
      <c r="A4094" s="18" t="s">
        <v>474</v>
      </c>
      <c r="B4094" s="18" t="s">
        <v>9</v>
      </c>
      <c r="C4094" s="18" t="s">
        <v>10</v>
      </c>
      <c r="D4094">
        <v>3.1</v>
      </c>
      <c r="E4094" s="12">
        <v>4</v>
      </c>
      <c r="F4094" s="12">
        <v>499</v>
      </c>
      <c r="G4094" s="12">
        <v>1999</v>
      </c>
      <c r="H4094" s="12">
        <f>Baby_Fashion__2[[#This Row],[no_of_ratings]]*Baby_Fashion__2[[#This Row],[discount_price]]</f>
        <v>1996</v>
      </c>
      <c r="I4094" s="12">
        <v>1500</v>
      </c>
      <c r="J4094" t="str">
        <f>IF(Baby_Fashion__2[[#This Row],[no_of_ratings]]&gt;=4,"High",IF(Baby_Fashion__2[[#This Row],[no_of_ratings]]&gt;=3,"Medium","Low"))</f>
        <v>High</v>
      </c>
    </row>
    <row r="4095" spans="1:10" x14ac:dyDescent="0.25">
      <c r="A4095" s="18" t="s">
        <v>475</v>
      </c>
      <c r="B4095" s="18" t="s">
        <v>9</v>
      </c>
      <c r="C4095" s="18" t="s">
        <v>10</v>
      </c>
      <c r="D4095">
        <v>3.9</v>
      </c>
      <c r="E4095" s="12">
        <v>37</v>
      </c>
      <c r="F4095" s="12">
        <v>399</v>
      </c>
      <c r="G4095" s="12">
        <v>999</v>
      </c>
      <c r="H4095" s="12">
        <f>Baby_Fashion__2[[#This Row],[no_of_ratings]]*Baby_Fashion__2[[#This Row],[discount_price]]</f>
        <v>14763</v>
      </c>
      <c r="I4095" s="12">
        <v>600</v>
      </c>
      <c r="J4095" t="str">
        <f>IF(Baby_Fashion__2[[#This Row],[no_of_ratings]]&gt;=4,"High",IF(Baby_Fashion__2[[#This Row],[no_of_ratings]]&gt;=3,"Medium","Low"))</f>
        <v>High</v>
      </c>
    </row>
    <row r="4096" spans="1:10" x14ac:dyDescent="0.25">
      <c r="A4096" s="18" t="s">
        <v>476</v>
      </c>
      <c r="B4096" s="18" t="s">
        <v>9</v>
      </c>
      <c r="C4096" s="18" t="s">
        <v>10</v>
      </c>
      <c r="D4096">
        <v>3.8</v>
      </c>
      <c r="E4096" s="12">
        <v>7</v>
      </c>
      <c r="F4096" s="12">
        <v>599</v>
      </c>
      <c r="G4096" s="12">
        <v>1299</v>
      </c>
      <c r="H4096" s="12">
        <f>Baby_Fashion__2[[#This Row],[no_of_ratings]]*Baby_Fashion__2[[#This Row],[discount_price]]</f>
        <v>4193</v>
      </c>
      <c r="I4096" s="12">
        <v>700</v>
      </c>
      <c r="J4096" t="str">
        <f>IF(Baby_Fashion__2[[#This Row],[no_of_ratings]]&gt;=4,"High",IF(Baby_Fashion__2[[#This Row],[no_of_ratings]]&gt;=3,"Medium","Low"))</f>
        <v>High</v>
      </c>
    </row>
    <row r="4097" spans="1:10" x14ac:dyDescent="0.25">
      <c r="A4097" s="18" t="s">
        <v>477</v>
      </c>
      <c r="B4097" s="18" t="s">
        <v>9</v>
      </c>
      <c r="C4097" s="18" t="s">
        <v>10</v>
      </c>
      <c r="D4097">
        <v>3</v>
      </c>
      <c r="E4097" s="12">
        <v>1</v>
      </c>
      <c r="F4097" s="12">
        <v>0</v>
      </c>
      <c r="G4097" s="12">
        <v>499</v>
      </c>
      <c r="H4097" s="12">
        <f>Baby_Fashion__2[[#This Row],[no_of_ratings]]*Baby_Fashion__2[[#This Row],[discount_price]]</f>
        <v>0</v>
      </c>
      <c r="I4097" s="12">
        <v>499</v>
      </c>
      <c r="J4097" t="str">
        <f>IF(Baby_Fashion__2[[#This Row],[no_of_ratings]]&gt;=4,"High",IF(Baby_Fashion__2[[#This Row],[no_of_ratings]]&gt;=3,"Medium","Low"))</f>
        <v>Low</v>
      </c>
    </row>
    <row r="4098" spans="1:10" x14ac:dyDescent="0.25">
      <c r="A4098" s="18" t="s">
        <v>478</v>
      </c>
      <c r="B4098" s="18" t="s">
        <v>9</v>
      </c>
      <c r="C4098" s="18" t="s">
        <v>10</v>
      </c>
      <c r="D4098">
        <v>0</v>
      </c>
      <c r="E4098" s="12">
        <v>0</v>
      </c>
      <c r="F4098" s="12">
        <v>0</v>
      </c>
      <c r="G4098" s="12">
        <v>0</v>
      </c>
      <c r="H4098" s="12">
        <f>Baby_Fashion__2[[#This Row],[no_of_ratings]]*Baby_Fashion__2[[#This Row],[discount_price]]</f>
        <v>0</v>
      </c>
      <c r="I4098" s="12">
        <v>0</v>
      </c>
      <c r="J4098" t="str">
        <f>IF(Baby_Fashion__2[[#This Row],[no_of_ratings]]&gt;=4,"High",IF(Baby_Fashion__2[[#This Row],[no_of_ratings]]&gt;=3,"Medium","Low"))</f>
        <v>Low</v>
      </c>
    </row>
    <row r="4099" spans="1:10" x14ac:dyDescent="0.25">
      <c r="A4099" s="18" t="s">
        <v>479</v>
      </c>
      <c r="B4099" s="18" t="s">
        <v>9</v>
      </c>
      <c r="C4099" s="18" t="s">
        <v>10</v>
      </c>
      <c r="D4099">
        <v>0</v>
      </c>
      <c r="E4099" s="12">
        <v>0</v>
      </c>
      <c r="F4099" s="12">
        <v>539</v>
      </c>
      <c r="G4099" s="12">
        <v>799</v>
      </c>
      <c r="H4099" s="12">
        <f>Baby_Fashion__2[[#This Row],[no_of_ratings]]*Baby_Fashion__2[[#This Row],[discount_price]]</f>
        <v>0</v>
      </c>
      <c r="I4099" s="12">
        <v>260</v>
      </c>
      <c r="J4099" t="str">
        <f>IF(Baby_Fashion__2[[#This Row],[no_of_ratings]]&gt;=4,"High",IF(Baby_Fashion__2[[#This Row],[no_of_ratings]]&gt;=3,"Medium","Low"))</f>
        <v>Low</v>
      </c>
    </row>
    <row r="4100" spans="1:10" x14ac:dyDescent="0.25">
      <c r="A4100" s="18" t="s">
        <v>480</v>
      </c>
      <c r="B4100" s="18" t="s">
        <v>9</v>
      </c>
      <c r="C4100" s="18" t="s">
        <v>10</v>
      </c>
      <c r="D4100">
        <v>0</v>
      </c>
      <c r="E4100" s="12">
        <v>0</v>
      </c>
      <c r="F4100" s="12">
        <v>350</v>
      </c>
      <c r="G4100" s="12">
        <v>650</v>
      </c>
      <c r="H4100" s="12">
        <f>Baby_Fashion__2[[#This Row],[no_of_ratings]]*Baby_Fashion__2[[#This Row],[discount_price]]</f>
        <v>0</v>
      </c>
      <c r="I4100" s="12">
        <v>300</v>
      </c>
      <c r="J4100" t="str">
        <f>IF(Baby_Fashion__2[[#This Row],[no_of_ratings]]&gt;=4,"High",IF(Baby_Fashion__2[[#This Row],[no_of_ratings]]&gt;=3,"Medium","Low"))</f>
        <v>Low</v>
      </c>
    </row>
    <row r="4101" spans="1:10" x14ac:dyDescent="0.25">
      <c r="A4101" s="18" t="s">
        <v>481</v>
      </c>
      <c r="B4101" s="18" t="s">
        <v>9</v>
      </c>
      <c r="C4101" s="18" t="s">
        <v>10</v>
      </c>
      <c r="D4101">
        <v>0</v>
      </c>
      <c r="E4101" s="12">
        <v>0</v>
      </c>
      <c r="F4101" s="12">
        <v>298</v>
      </c>
      <c r="G4101" s="12">
        <v>499</v>
      </c>
      <c r="H4101" s="12">
        <f>Baby_Fashion__2[[#This Row],[no_of_ratings]]*Baby_Fashion__2[[#This Row],[discount_price]]</f>
        <v>0</v>
      </c>
      <c r="I4101" s="12">
        <v>201</v>
      </c>
      <c r="J4101" t="str">
        <f>IF(Baby_Fashion__2[[#This Row],[no_of_ratings]]&gt;=4,"High",IF(Baby_Fashion__2[[#This Row],[no_of_ratings]]&gt;=3,"Medium","Low"))</f>
        <v>Low</v>
      </c>
    </row>
    <row r="4102" spans="1:10" x14ac:dyDescent="0.25">
      <c r="A4102" s="18" t="s">
        <v>482</v>
      </c>
      <c r="B4102" s="18" t="s">
        <v>9</v>
      </c>
      <c r="C4102" s="18" t="s">
        <v>10</v>
      </c>
      <c r="D4102">
        <v>3.7</v>
      </c>
      <c r="E4102" s="12">
        <v>12</v>
      </c>
      <c r="F4102" s="12">
        <v>299</v>
      </c>
      <c r="G4102" s="12">
        <v>599</v>
      </c>
      <c r="H4102" s="12">
        <f>Baby_Fashion__2[[#This Row],[no_of_ratings]]*Baby_Fashion__2[[#This Row],[discount_price]]</f>
        <v>3588</v>
      </c>
      <c r="I4102" s="12">
        <v>300</v>
      </c>
      <c r="J4102" t="str">
        <f>IF(Baby_Fashion__2[[#This Row],[no_of_ratings]]&gt;=4,"High",IF(Baby_Fashion__2[[#This Row],[no_of_ratings]]&gt;=3,"Medium","Low"))</f>
        <v>High</v>
      </c>
    </row>
    <row r="4103" spans="1:10" x14ac:dyDescent="0.25">
      <c r="A4103" s="18" t="s">
        <v>483</v>
      </c>
      <c r="B4103" s="18" t="s">
        <v>9</v>
      </c>
      <c r="C4103" s="18" t="s">
        <v>10</v>
      </c>
      <c r="D4103">
        <v>3.8</v>
      </c>
      <c r="E4103" s="12">
        <v>2</v>
      </c>
      <c r="F4103" s="12">
        <v>349</v>
      </c>
      <c r="G4103" s="12">
        <v>799</v>
      </c>
      <c r="H4103" s="12">
        <f>Baby_Fashion__2[[#This Row],[no_of_ratings]]*Baby_Fashion__2[[#This Row],[discount_price]]</f>
        <v>698</v>
      </c>
      <c r="I4103" s="12">
        <v>450</v>
      </c>
      <c r="J4103" t="str">
        <f>IF(Baby_Fashion__2[[#This Row],[no_of_ratings]]&gt;=4,"High",IF(Baby_Fashion__2[[#This Row],[no_of_ratings]]&gt;=3,"Medium","Low"))</f>
        <v>Low</v>
      </c>
    </row>
    <row r="4104" spans="1:10" x14ac:dyDescent="0.25">
      <c r="A4104" s="18" t="s">
        <v>484</v>
      </c>
      <c r="B4104" s="18" t="s">
        <v>9</v>
      </c>
      <c r="C4104" s="18" t="s">
        <v>10</v>
      </c>
      <c r="D4104">
        <v>3.3</v>
      </c>
      <c r="E4104" s="12">
        <v>137</v>
      </c>
      <c r="F4104" s="12">
        <v>389</v>
      </c>
      <c r="G4104" s="12">
        <v>999</v>
      </c>
      <c r="H4104" s="12">
        <f>Baby_Fashion__2[[#This Row],[no_of_ratings]]*Baby_Fashion__2[[#This Row],[discount_price]]</f>
        <v>53293</v>
      </c>
      <c r="I4104" s="12">
        <v>610</v>
      </c>
      <c r="J4104" t="str">
        <f>IF(Baby_Fashion__2[[#This Row],[no_of_ratings]]&gt;=4,"High",IF(Baby_Fashion__2[[#This Row],[no_of_ratings]]&gt;=3,"Medium","Low"))</f>
        <v>High</v>
      </c>
    </row>
    <row r="4105" spans="1:10" x14ac:dyDescent="0.25">
      <c r="A4105" s="18" t="s">
        <v>485</v>
      </c>
      <c r="B4105" s="18" t="s">
        <v>9</v>
      </c>
      <c r="C4105" s="18" t="s">
        <v>10</v>
      </c>
      <c r="D4105">
        <v>4</v>
      </c>
      <c r="E4105" s="12">
        <v>406</v>
      </c>
      <c r="F4105" s="12">
        <v>349</v>
      </c>
      <c r="G4105" s="12">
        <v>799</v>
      </c>
      <c r="H4105" s="12">
        <f>Baby_Fashion__2[[#This Row],[no_of_ratings]]*Baby_Fashion__2[[#This Row],[discount_price]]</f>
        <v>141694</v>
      </c>
      <c r="I4105" s="12">
        <v>450</v>
      </c>
      <c r="J4105" t="str">
        <f>IF(Baby_Fashion__2[[#This Row],[no_of_ratings]]&gt;=4,"High",IF(Baby_Fashion__2[[#This Row],[no_of_ratings]]&gt;=3,"Medium","Low"))</f>
        <v>High</v>
      </c>
    </row>
    <row r="4106" spans="1:10" x14ac:dyDescent="0.25">
      <c r="A4106" s="18" t="s">
        <v>486</v>
      </c>
      <c r="B4106" s="18" t="s">
        <v>9</v>
      </c>
      <c r="C4106" s="18" t="s">
        <v>10</v>
      </c>
      <c r="D4106">
        <v>0</v>
      </c>
      <c r="E4106" s="12">
        <v>0</v>
      </c>
      <c r="F4106" s="12">
        <v>197</v>
      </c>
      <c r="G4106" s="12">
        <v>599</v>
      </c>
      <c r="H4106" s="12">
        <f>Baby_Fashion__2[[#This Row],[no_of_ratings]]*Baby_Fashion__2[[#This Row],[discount_price]]</f>
        <v>0</v>
      </c>
      <c r="I4106" s="12">
        <v>402</v>
      </c>
      <c r="J4106" t="str">
        <f>IF(Baby_Fashion__2[[#This Row],[no_of_ratings]]&gt;=4,"High",IF(Baby_Fashion__2[[#This Row],[no_of_ratings]]&gt;=3,"Medium","Low"))</f>
        <v>Low</v>
      </c>
    </row>
    <row r="4107" spans="1:10" x14ac:dyDescent="0.25">
      <c r="A4107" s="18" t="s">
        <v>487</v>
      </c>
      <c r="B4107" s="18" t="s">
        <v>9</v>
      </c>
      <c r="C4107" s="18" t="s">
        <v>10</v>
      </c>
      <c r="D4107">
        <v>3.9</v>
      </c>
      <c r="E4107" s="12">
        <v>221</v>
      </c>
      <c r="F4107" s="12">
        <v>499</v>
      </c>
      <c r="G4107" s="12">
        <v>1299</v>
      </c>
      <c r="H4107" s="12">
        <f>Baby_Fashion__2[[#This Row],[no_of_ratings]]*Baby_Fashion__2[[#This Row],[discount_price]]</f>
        <v>110279</v>
      </c>
      <c r="I4107" s="12">
        <v>800</v>
      </c>
      <c r="J4107" t="str">
        <f>IF(Baby_Fashion__2[[#This Row],[no_of_ratings]]&gt;=4,"High",IF(Baby_Fashion__2[[#This Row],[no_of_ratings]]&gt;=3,"Medium","Low"))</f>
        <v>High</v>
      </c>
    </row>
    <row r="4108" spans="1:10" x14ac:dyDescent="0.25">
      <c r="A4108" s="18" t="s">
        <v>488</v>
      </c>
      <c r="B4108" s="18" t="s">
        <v>9</v>
      </c>
      <c r="C4108" s="18" t="s">
        <v>10</v>
      </c>
      <c r="D4108">
        <v>0</v>
      </c>
      <c r="E4108" s="12">
        <v>0</v>
      </c>
      <c r="F4108" s="12">
        <v>349</v>
      </c>
      <c r="G4108" s="12">
        <v>1999</v>
      </c>
      <c r="H4108" s="12">
        <f>Baby_Fashion__2[[#This Row],[no_of_ratings]]*Baby_Fashion__2[[#This Row],[discount_price]]</f>
        <v>0</v>
      </c>
      <c r="I4108" s="12">
        <v>1650</v>
      </c>
      <c r="J4108" t="str">
        <f>IF(Baby_Fashion__2[[#This Row],[no_of_ratings]]&gt;=4,"High",IF(Baby_Fashion__2[[#This Row],[no_of_ratings]]&gt;=3,"Medium","Low"))</f>
        <v>Low</v>
      </c>
    </row>
    <row r="4109" spans="1:10" x14ac:dyDescent="0.25">
      <c r="A4109" s="18" t="s">
        <v>489</v>
      </c>
      <c r="B4109" s="18" t="s">
        <v>9</v>
      </c>
      <c r="C4109" s="18" t="s">
        <v>10</v>
      </c>
      <c r="D4109">
        <v>0</v>
      </c>
      <c r="E4109" s="12">
        <v>0</v>
      </c>
      <c r="F4109" s="12">
        <v>399</v>
      </c>
      <c r="G4109" s="12">
        <v>999</v>
      </c>
      <c r="H4109" s="12">
        <f>Baby_Fashion__2[[#This Row],[no_of_ratings]]*Baby_Fashion__2[[#This Row],[discount_price]]</f>
        <v>0</v>
      </c>
      <c r="I4109" s="12">
        <v>600</v>
      </c>
      <c r="J4109" t="str">
        <f>IF(Baby_Fashion__2[[#This Row],[no_of_ratings]]&gt;=4,"High",IF(Baby_Fashion__2[[#This Row],[no_of_ratings]]&gt;=3,"Medium","Low"))</f>
        <v>Low</v>
      </c>
    </row>
    <row r="4110" spans="1:10" x14ac:dyDescent="0.25">
      <c r="A4110" s="18" t="s">
        <v>490</v>
      </c>
      <c r="B4110" s="18" t="s">
        <v>9</v>
      </c>
      <c r="C4110" s="18" t="s">
        <v>10</v>
      </c>
      <c r="D4110">
        <v>3.3</v>
      </c>
      <c r="E4110" s="12">
        <v>64</v>
      </c>
      <c r="F4110" s="12">
        <v>399</v>
      </c>
      <c r="G4110" s="12">
        <v>699</v>
      </c>
      <c r="H4110" s="12">
        <f>Baby_Fashion__2[[#This Row],[no_of_ratings]]*Baby_Fashion__2[[#This Row],[discount_price]]</f>
        <v>25536</v>
      </c>
      <c r="I4110" s="12">
        <v>300</v>
      </c>
      <c r="J4110" t="str">
        <f>IF(Baby_Fashion__2[[#This Row],[no_of_ratings]]&gt;=4,"High",IF(Baby_Fashion__2[[#This Row],[no_of_ratings]]&gt;=3,"Medium","Low"))</f>
        <v>High</v>
      </c>
    </row>
    <row r="4111" spans="1:10" x14ac:dyDescent="0.25">
      <c r="A4111" s="18" t="s">
        <v>491</v>
      </c>
      <c r="B4111" s="18" t="s">
        <v>9</v>
      </c>
      <c r="C4111" s="18" t="s">
        <v>10</v>
      </c>
      <c r="D4111">
        <v>4.4000000000000004</v>
      </c>
      <c r="E4111" s="12">
        <v>16</v>
      </c>
      <c r="F4111" s="12">
        <v>699</v>
      </c>
      <c r="G4111" s="12">
        <v>999</v>
      </c>
      <c r="H4111" s="12">
        <f>Baby_Fashion__2[[#This Row],[no_of_ratings]]*Baby_Fashion__2[[#This Row],[discount_price]]</f>
        <v>11184</v>
      </c>
      <c r="I4111" s="12">
        <v>300</v>
      </c>
      <c r="J4111" t="str">
        <f>IF(Baby_Fashion__2[[#This Row],[no_of_ratings]]&gt;=4,"High",IF(Baby_Fashion__2[[#This Row],[no_of_ratings]]&gt;=3,"Medium","Low"))</f>
        <v>High</v>
      </c>
    </row>
    <row r="4112" spans="1:10" x14ac:dyDescent="0.25">
      <c r="A4112" s="18" t="s">
        <v>492</v>
      </c>
      <c r="B4112" s="18" t="s">
        <v>9</v>
      </c>
      <c r="C4112" s="18" t="s">
        <v>10</v>
      </c>
      <c r="D4112">
        <v>4</v>
      </c>
      <c r="E4112" s="12">
        <v>3</v>
      </c>
      <c r="F4112" s="12">
        <v>405</v>
      </c>
      <c r="G4112" s="12">
        <v>1349</v>
      </c>
      <c r="H4112" s="12">
        <f>Baby_Fashion__2[[#This Row],[no_of_ratings]]*Baby_Fashion__2[[#This Row],[discount_price]]</f>
        <v>1215</v>
      </c>
      <c r="I4112" s="12">
        <v>944</v>
      </c>
      <c r="J4112" t="str">
        <f>IF(Baby_Fashion__2[[#This Row],[no_of_ratings]]&gt;=4,"High",IF(Baby_Fashion__2[[#This Row],[no_of_ratings]]&gt;=3,"Medium","Low"))</f>
        <v>Medium</v>
      </c>
    </row>
    <row r="4113" spans="1:10" x14ac:dyDescent="0.25">
      <c r="A4113" s="18" t="s">
        <v>493</v>
      </c>
      <c r="B4113" s="18" t="s">
        <v>9</v>
      </c>
      <c r="C4113" s="18" t="s">
        <v>10</v>
      </c>
      <c r="D4113">
        <v>4.2</v>
      </c>
      <c r="E4113" s="12">
        <v>35</v>
      </c>
      <c r="F4113" s="12">
        <v>225</v>
      </c>
      <c r="G4113" s="12">
        <v>499</v>
      </c>
      <c r="H4113" s="12">
        <f>Baby_Fashion__2[[#This Row],[no_of_ratings]]*Baby_Fashion__2[[#This Row],[discount_price]]</f>
        <v>7875</v>
      </c>
      <c r="I4113" s="12">
        <v>274</v>
      </c>
      <c r="J4113" t="str">
        <f>IF(Baby_Fashion__2[[#This Row],[no_of_ratings]]&gt;=4,"High",IF(Baby_Fashion__2[[#This Row],[no_of_ratings]]&gt;=3,"Medium","Low"))</f>
        <v>High</v>
      </c>
    </row>
    <row r="4114" spans="1:10" x14ac:dyDescent="0.25">
      <c r="A4114" s="18" t="s">
        <v>494</v>
      </c>
      <c r="B4114" s="18" t="s">
        <v>9</v>
      </c>
      <c r="C4114" s="18" t="s">
        <v>10</v>
      </c>
      <c r="D4114">
        <v>3</v>
      </c>
      <c r="E4114" s="12">
        <v>1</v>
      </c>
      <c r="F4114" s="12">
        <v>299</v>
      </c>
      <c r="G4114" s="12">
        <v>998</v>
      </c>
      <c r="H4114" s="12">
        <f>Baby_Fashion__2[[#This Row],[no_of_ratings]]*Baby_Fashion__2[[#This Row],[discount_price]]</f>
        <v>299</v>
      </c>
      <c r="I4114" s="12">
        <v>699</v>
      </c>
      <c r="J4114" t="str">
        <f>IF(Baby_Fashion__2[[#This Row],[no_of_ratings]]&gt;=4,"High",IF(Baby_Fashion__2[[#This Row],[no_of_ratings]]&gt;=3,"Medium","Low"))</f>
        <v>Low</v>
      </c>
    </row>
    <row r="4115" spans="1:10" x14ac:dyDescent="0.25">
      <c r="A4115" s="18" t="s">
        <v>495</v>
      </c>
      <c r="B4115" s="18" t="s">
        <v>9</v>
      </c>
      <c r="C4115" s="18" t="s">
        <v>10</v>
      </c>
      <c r="D4115">
        <v>4.3</v>
      </c>
      <c r="E4115" s="12">
        <v>42</v>
      </c>
      <c r="F4115" s="12">
        <v>395</v>
      </c>
      <c r="G4115" s="12">
        <v>595</v>
      </c>
      <c r="H4115" s="12">
        <f>Baby_Fashion__2[[#This Row],[no_of_ratings]]*Baby_Fashion__2[[#This Row],[discount_price]]</f>
        <v>16590</v>
      </c>
      <c r="I4115" s="12">
        <v>200</v>
      </c>
      <c r="J4115" t="str">
        <f>IF(Baby_Fashion__2[[#This Row],[no_of_ratings]]&gt;=4,"High",IF(Baby_Fashion__2[[#This Row],[no_of_ratings]]&gt;=3,"Medium","Low"))</f>
        <v>High</v>
      </c>
    </row>
    <row r="4116" spans="1:10" x14ac:dyDescent="0.25">
      <c r="A4116" s="18" t="s">
        <v>496</v>
      </c>
      <c r="B4116" s="18" t="s">
        <v>9</v>
      </c>
      <c r="C4116" s="18" t="s">
        <v>10</v>
      </c>
      <c r="D4116">
        <v>3.6</v>
      </c>
      <c r="E4116" s="12">
        <v>170</v>
      </c>
      <c r="F4116" s="12">
        <v>499</v>
      </c>
      <c r="G4116" s="12">
        <v>898</v>
      </c>
      <c r="H4116" s="12">
        <f>Baby_Fashion__2[[#This Row],[no_of_ratings]]*Baby_Fashion__2[[#This Row],[discount_price]]</f>
        <v>84830</v>
      </c>
      <c r="I4116" s="12">
        <v>399</v>
      </c>
      <c r="J4116" t="str">
        <f>IF(Baby_Fashion__2[[#This Row],[no_of_ratings]]&gt;=4,"High",IF(Baby_Fashion__2[[#This Row],[no_of_ratings]]&gt;=3,"Medium","Low"))</f>
        <v>High</v>
      </c>
    </row>
    <row r="4117" spans="1:10" x14ac:dyDescent="0.25">
      <c r="A4117" s="18" t="s">
        <v>497</v>
      </c>
      <c r="B4117" s="18" t="s">
        <v>9</v>
      </c>
      <c r="C4117" s="18" t="s">
        <v>10</v>
      </c>
      <c r="D4117">
        <v>3.8</v>
      </c>
      <c r="E4117" s="12">
        <v>208</v>
      </c>
      <c r="F4117" s="12">
        <v>599</v>
      </c>
      <c r="G4117" s="12">
        <v>1499</v>
      </c>
      <c r="H4117" s="12">
        <f>Baby_Fashion__2[[#This Row],[no_of_ratings]]*Baby_Fashion__2[[#This Row],[discount_price]]</f>
        <v>124592</v>
      </c>
      <c r="I4117" s="12">
        <v>900</v>
      </c>
      <c r="J4117" t="str">
        <f>IF(Baby_Fashion__2[[#This Row],[no_of_ratings]]&gt;=4,"High",IF(Baby_Fashion__2[[#This Row],[no_of_ratings]]&gt;=3,"Medium","Low"))</f>
        <v>High</v>
      </c>
    </row>
    <row r="4118" spans="1:10" x14ac:dyDescent="0.25">
      <c r="A4118" s="18" t="s">
        <v>498</v>
      </c>
      <c r="B4118" s="18" t="s">
        <v>9</v>
      </c>
      <c r="C4118" s="18" t="s">
        <v>10</v>
      </c>
      <c r="D4118">
        <v>4.0999999999999996</v>
      </c>
      <c r="E4118" s="12">
        <v>56</v>
      </c>
      <c r="F4118" s="12">
        <v>251</v>
      </c>
      <c r="G4118" s="12">
        <v>799</v>
      </c>
      <c r="H4118" s="12">
        <f>Baby_Fashion__2[[#This Row],[no_of_ratings]]*Baby_Fashion__2[[#This Row],[discount_price]]</f>
        <v>14056</v>
      </c>
      <c r="I4118" s="12">
        <v>548</v>
      </c>
      <c r="J4118" t="str">
        <f>IF(Baby_Fashion__2[[#This Row],[no_of_ratings]]&gt;=4,"High",IF(Baby_Fashion__2[[#This Row],[no_of_ratings]]&gt;=3,"Medium","Low"))</f>
        <v>High</v>
      </c>
    </row>
    <row r="4119" spans="1:10" x14ac:dyDescent="0.25">
      <c r="A4119" s="18" t="s">
        <v>499</v>
      </c>
      <c r="B4119" s="18" t="s">
        <v>9</v>
      </c>
      <c r="C4119" s="18" t="s">
        <v>10</v>
      </c>
      <c r="D4119">
        <v>5</v>
      </c>
      <c r="E4119" s="12">
        <v>1</v>
      </c>
      <c r="F4119" s="12">
        <v>349</v>
      </c>
      <c r="G4119" s="12">
        <v>1599</v>
      </c>
      <c r="H4119" s="12">
        <f>Baby_Fashion__2[[#This Row],[no_of_ratings]]*Baby_Fashion__2[[#This Row],[discount_price]]</f>
        <v>349</v>
      </c>
      <c r="I4119" s="12">
        <v>1250</v>
      </c>
      <c r="J4119" t="str">
        <f>IF(Baby_Fashion__2[[#This Row],[no_of_ratings]]&gt;=4,"High",IF(Baby_Fashion__2[[#This Row],[no_of_ratings]]&gt;=3,"Medium","Low"))</f>
        <v>Low</v>
      </c>
    </row>
    <row r="4120" spans="1:10" x14ac:dyDescent="0.25">
      <c r="A4120" s="18" t="s">
        <v>500</v>
      </c>
      <c r="B4120" s="18" t="s">
        <v>9</v>
      </c>
      <c r="C4120" s="18" t="s">
        <v>10</v>
      </c>
      <c r="D4120">
        <v>4.5999999999999996</v>
      </c>
      <c r="E4120" s="12">
        <v>3</v>
      </c>
      <c r="F4120" s="12">
        <v>599</v>
      </c>
      <c r="G4120" s="12">
        <v>1399</v>
      </c>
      <c r="H4120" s="12">
        <f>Baby_Fashion__2[[#This Row],[no_of_ratings]]*Baby_Fashion__2[[#This Row],[discount_price]]</f>
        <v>1797</v>
      </c>
      <c r="I4120" s="12">
        <v>800</v>
      </c>
      <c r="J4120" t="str">
        <f>IF(Baby_Fashion__2[[#This Row],[no_of_ratings]]&gt;=4,"High",IF(Baby_Fashion__2[[#This Row],[no_of_ratings]]&gt;=3,"Medium","Low"))</f>
        <v>Medium</v>
      </c>
    </row>
    <row r="4121" spans="1:10" x14ac:dyDescent="0.25">
      <c r="A4121" s="18" t="s">
        <v>501</v>
      </c>
      <c r="B4121" s="18" t="s">
        <v>9</v>
      </c>
      <c r="C4121" s="18" t="s">
        <v>10</v>
      </c>
      <c r="D4121">
        <v>0</v>
      </c>
      <c r="E4121" s="12">
        <v>0</v>
      </c>
      <c r="F4121" s="12">
        <v>499</v>
      </c>
      <c r="G4121" s="12">
        <v>999</v>
      </c>
      <c r="H4121" s="12">
        <f>Baby_Fashion__2[[#This Row],[no_of_ratings]]*Baby_Fashion__2[[#This Row],[discount_price]]</f>
        <v>0</v>
      </c>
      <c r="I4121" s="12">
        <v>500</v>
      </c>
      <c r="J4121" t="str">
        <f>IF(Baby_Fashion__2[[#This Row],[no_of_ratings]]&gt;=4,"High",IF(Baby_Fashion__2[[#This Row],[no_of_ratings]]&gt;=3,"Medium","Low"))</f>
        <v>Low</v>
      </c>
    </row>
    <row r="4122" spans="1:10" x14ac:dyDescent="0.25">
      <c r="A4122" s="18" t="s">
        <v>502</v>
      </c>
      <c r="B4122" s="18" t="s">
        <v>9</v>
      </c>
      <c r="C4122" s="18" t="s">
        <v>10</v>
      </c>
      <c r="D4122">
        <v>4.5999999999999996</v>
      </c>
      <c r="E4122" s="12">
        <v>35</v>
      </c>
      <c r="F4122" s="12">
        <v>589</v>
      </c>
      <c r="G4122" s="12">
        <v>1999</v>
      </c>
      <c r="H4122" s="12">
        <f>Baby_Fashion__2[[#This Row],[no_of_ratings]]*Baby_Fashion__2[[#This Row],[discount_price]]</f>
        <v>20615</v>
      </c>
      <c r="I4122" s="12">
        <v>1410</v>
      </c>
      <c r="J4122" t="str">
        <f>IF(Baby_Fashion__2[[#This Row],[no_of_ratings]]&gt;=4,"High",IF(Baby_Fashion__2[[#This Row],[no_of_ratings]]&gt;=3,"Medium","Low"))</f>
        <v>High</v>
      </c>
    </row>
    <row r="4123" spans="1:10" x14ac:dyDescent="0.25">
      <c r="A4123" s="18" t="s">
        <v>503</v>
      </c>
      <c r="B4123" s="18" t="s">
        <v>9</v>
      </c>
      <c r="C4123" s="18" t="s">
        <v>10</v>
      </c>
      <c r="D4123">
        <v>0</v>
      </c>
      <c r="E4123" s="12">
        <v>0</v>
      </c>
      <c r="F4123" s="12">
        <v>415</v>
      </c>
      <c r="G4123" s="12">
        <v>999</v>
      </c>
      <c r="H4123" s="12">
        <f>Baby_Fashion__2[[#This Row],[no_of_ratings]]*Baby_Fashion__2[[#This Row],[discount_price]]</f>
        <v>0</v>
      </c>
      <c r="I4123" s="12">
        <v>584</v>
      </c>
      <c r="J4123" t="str">
        <f>IF(Baby_Fashion__2[[#This Row],[no_of_ratings]]&gt;=4,"High",IF(Baby_Fashion__2[[#This Row],[no_of_ratings]]&gt;=3,"Medium","Low"))</f>
        <v>Low</v>
      </c>
    </row>
    <row r="4124" spans="1:10" x14ac:dyDescent="0.25">
      <c r="A4124" s="18" t="s">
        <v>504</v>
      </c>
      <c r="B4124" s="18" t="s">
        <v>9</v>
      </c>
      <c r="C4124" s="18" t="s">
        <v>10</v>
      </c>
      <c r="D4124">
        <v>4.7</v>
      </c>
      <c r="E4124" s="12">
        <v>883</v>
      </c>
      <c r="F4124" s="12">
        <v>1909</v>
      </c>
      <c r="G4124" s="12">
        <v>2999</v>
      </c>
      <c r="H4124" s="12">
        <f>Baby_Fashion__2[[#This Row],[no_of_ratings]]*Baby_Fashion__2[[#This Row],[discount_price]]</f>
        <v>1685647</v>
      </c>
      <c r="I4124" s="12">
        <v>1090</v>
      </c>
      <c r="J4124" t="str">
        <f>IF(Baby_Fashion__2[[#This Row],[no_of_ratings]]&gt;=4,"High",IF(Baby_Fashion__2[[#This Row],[no_of_ratings]]&gt;=3,"Medium","Low"))</f>
        <v>High</v>
      </c>
    </row>
    <row r="4125" spans="1:10" x14ac:dyDescent="0.25">
      <c r="A4125" s="18" t="s">
        <v>505</v>
      </c>
      <c r="B4125" s="18" t="s">
        <v>9</v>
      </c>
      <c r="C4125" s="18" t="s">
        <v>10</v>
      </c>
      <c r="D4125">
        <v>3</v>
      </c>
      <c r="E4125" s="12">
        <v>2</v>
      </c>
      <c r="F4125" s="12">
        <v>431</v>
      </c>
      <c r="G4125" s="12">
        <v>999</v>
      </c>
      <c r="H4125" s="12">
        <f>Baby_Fashion__2[[#This Row],[no_of_ratings]]*Baby_Fashion__2[[#This Row],[discount_price]]</f>
        <v>862</v>
      </c>
      <c r="I4125" s="12">
        <v>568</v>
      </c>
      <c r="J4125" t="str">
        <f>IF(Baby_Fashion__2[[#This Row],[no_of_ratings]]&gt;=4,"High",IF(Baby_Fashion__2[[#This Row],[no_of_ratings]]&gt;=3,"Medium","Low"))</f>
        <v>Low</v>
      </c>
    </row>
    <row r="4126" spans="1:10" x14ac:dyDescent="0.25">
      <c r="A4126" s="18" t="s">
        <v>101</v>
      </c>
      <c r="B4126" s="18" t="s">
        <v>9</v>
      </c>
      <c r="C4126" s="18" t="s">
        <v>10</v>
      </c>
      <c r="D4126">
        <v>5</v>
      </c>
      <c r="E4126" s="12">
        <v>1</v>
      </c>
      <c r="F4126" s="12">
        <v>399</v>
      </c>
      <c r="G4126" s="12">
        <v>599</v>
      </c>
      <c r="H4126" s="12">
        <f>Baby_Fashion__2[[#This Row],[no_of_ratings]]*Baby_Fashion__2[[#This Row],[discount_price]]</f>
        <v>399</v>
      </c>
      <c r="I4126" s="12">
        <v>200</v>
      </c>
      <c r="J4126" t="str">
        <f>IF(Baby_Fashion__2[[#This Row],[no_of_ratings]]&gt;=4,"High",IF(Baby_Fashion__2[[#This Row],[no_of_ratings]]&gt;=3,"Medium","Low"))</f>
        <v>Low</v>
      </c>
    </row>
    <row r="4127" spans="1:10" x14ac:dyDescent="0.25">
      <c r="A4127" s="18" t="s">
        <v>506</v>
      </c>
      <c r="B4127" s="18" t="s">
        <v>9</v>
      </c>
      <c r="C4127" s="18" t="s">
        <v>10</v>
      </c>
      <c r="D4127">
        <v>3.3</v>
      </c>
      <c r="E4127" s="12">
        <v>60</v>
      </c>
      <c r="F4127" s="12">
        <v>299</v>
      </c>
      <c r="G4127" s="12">
        <v>599</v>
      </c>
      <c r="H4127" s="12">
        <f>Baby_Fashion__2[[#This Row],[no_of_ratings]]*Baby_Fashion__2[[#This Row],[discount_price]]</f>
        <v>17940</v>
      </c>
      <c r="I4127" s="12">
        <v>300</v>
      </c>
      <c r="J4127" t="str">
        <f>IF(Baby_Fashion__2[[#This Row],[no_of_ratings]]&gt;=4,"High",IF(Baby_Fashion__2[[#This Row],[no_of_ratings]]&gt;=3,"Medium","Low"))</f>
        <v>High</v>
      </c>
    </row>
    <row r="4128" spans="1:10" x14ac:dyDescent="0.25">
      <c r="A4128" s="18" t="s">
        <v>507</v>
      </c>
      <c r="B4128" s="18" t="s">
        <v>9</v>
      </c>
      <c r="C4128" s="18" t="s">
        <v>10</v>
      </c>
      <c r="D4128">
        <v>0</v>
      </c>
      <c r="E4128" s="12">
        <v>0</v>
      </c>
      <c r="F4128" s="12">
        <v>249</v>
      </c>
      <c r="G4128" s="12">
        <v>299</v>
      </c>
      <c r="H4128" s="12">
        <f>Baby_Fashion__2[[#This Row],[no_of_ratings]]*Baby_Fashion__2[[#This Row],[discount_price]]</f>
        <v>0</v>
      </c>
      <c r="I4128" s="12">
        <v>50</v>
      </c>
      <c r="J4128" t="str">
        <f>IF(Baby_Fashion__2[[#This Row],[no_of_ratings]]&gt;=4,"High",IF(Baby_Fashion__2[[#This Row],[no_of_ratings]]&gt;=3,"Medium","Low"))</f>
        <v>Low</v>
      </c>
    </row>
    <row r="4129" spans="1:10" x14ac:dyDescent="0.25">
      <c r="A4129" s="18" t="s">
        <v>508</v>
      </c>
      <c r="B4129" s="18" t="s">
        <v>9</v>
      </c>
      <c r="C4129" s="18" t="s">
        <v>10</v>
      </c>
      <c r="D4129">
        <v>3.8</v>
      </c>
      <c r="E4129" s="12">
        <v>192</v>
      </c>
      <c r="F4129" s="12">
        <v>498</v>
      </c>
      <c r="G4129" s="12">
        <v>1500</v>
      </c>
      <c r="H4129" s="12">
        <f>Baby_Fashion__2[[#This Row],[no_of_ratings]]*Baby_Fashion__2[[#This Row],[discount_price]]</f>
        <v>95616</v>
      </c>
      <c r="I4129" s="12">
        <v>1002</v>
      </c>
      <c r="J4129" t="str">
        <f>IF(Baby_Fashion__2[[#This Row],[no_of_ratings]]&gt;=4,"High",IF(Baby_Fashion__2[[#This Row],[no_of_ratings]]&gt;=3,"Medium","Low"))</f>
        <v>High</v>
      </c>
    </row>
    <row r="4130" spans="1:10" x14ac:dyDescent="0.25">
      <c r="A4130" s="18" t="s">
        <v>509</v>
      </c>
      <c r="B4130" s="18" t="s">
        <v>9</v>
      </c>
      <c r="C4130" s="18" t="s">
        <v>10</v>
      </c>
      <c r="D4130">
        <v>3.9</v>
      </c>
      <c r="E4130" s="12">
        <v>727</v>
      </c>
      <c r="F4130" s="12">
        <v>649</v>
      </c>
      <c r="G4130" s="12">
        <v>1299</v>
      </c>
      <c r="H4130" s="12">
        <f>Baby_Fashion__2[[#This Row],[no_of_ratings]]*Baby_Fashion__2[[#This Row],[discount_price]]</f>
        <v>471823</v>
      </c>
      <c r="I4130" s="12">
        <v>650</v>
      </c>
      <c r="J4130" t="str">
        <f>IF(Baby_Fashion__2[[#This Row],[no_of_ratings]]&gt;=4,"High",IF(Baby_Fashion__2[[#This Row],[no_of_ratings]]&gt;=3,"Medium","Low"))</f>
        <v>High</v>
      </c>
    </row>
    <row r="4131" spans="1:10" x14ac:dyDescent="0.25">
      <c r="A4131" s="18" t="s">
        <v>510</v>
      </c>
      <c r="B4131" s="18" t="s">
        <v>9</v>
      </c>
      <c r="C4131" s="18" t="s">
        <v>10</v>
      </c>
      <c r="D4131">
        <v>3.8</v>
      </c>
      <c r="E4131" s="12">
        <v>84</v>
      </c>
      <c r="F4131" s="12">
        <v>399</v>
      </c>
      <c r="G4131" s="12">
        <v>999</v>
      </c>
      <c r="H4131" s="12">
        <f>Baby_Fashion__2[[#This Row],[no_of_ratings]]*Baby_Fashion__2[[#This Row],[discount_price]]</f>
        <v>33516</v>
      </c>
      <c r="I4131" s="12">
        <v>600</v>
      </c>
      <c r="J4131" t="str">
        <f>IF(Baby_Fashion__2[[#This Row],[no_of_ratings]]&gt;=4,"High",IF(Baby_Fashion__2[[#This Row],[no_of_ratings]]&gt;=3,"Medium","Low"))</f>
        <v>High</v>
      </c>
    </row>
    <row r="4132" spans="1:10" x14ac:dyDescent="0.25">
      <c r="A4132" s="18" t="s">
        <v>511</v>
      </c>
      <c r="B4132" s="18" t="s">
        <v>9</v>
      </c>
      <c r="C4132" s="18" t="s">
        <v>10</v>
      </c>
      <c r="D4132">
        <v>3.7</v>
      </c>
      <c r="E4132" s="12">
        <v>34</v>
      </c>
      <c r="F4132" s="12">
        <v>425</v>
      </c>
      <c r="G4132" s="12">
        <v>999</v>
      </c>
      <c r="H4132" s="12">
        <f>Baby_Fashion__2[[#This Row],[no_of_ratings]]*Baby_Fashion__2[[#This Row],[discount_price]]</f>
        <v>14450</v>
      </c>
      <c r="I4132" s="12">
        <v>574</v>
      </c>
      <c r="J4132" t="str">
        <f>IF(Baby_Fashion__2[[#This Row],[no_of_ratings]]&gt;=4,"High",IF(Baby_Fashion__2[[#This Row],[no_of_ratings]]&gt;=3,"Medium","Low"))</f>
        <v>High</v>
      </c>
    </row>
    <row r="4133" spans="1:10" x14ac:dyDescent="0.25">
      <c r="A4133" s="18" t="s">
        <v>512</v>
      </c>
      <c r="B4133" s="18" t="s">
        <v>9</v>
      </c>
      <c r="C4133" s="18" t="s">
        <v>10</v>
      </c>
      <c r="D4133">
        <v>0</v>
      </c>
      <c r="E4133" s="12">
        <v>0</v>
      </c>
      <c r="F4133" s="12">
        <v>0</v>
      </c>
      <c r="G4133" s="12">
        <v>1499</v>
      </c>
      <c r="H4133" s="12">
        <f>Baby_Fashion__2[[#This Row],[no_of_ratings]]*Baby_Fashion__2[[#This Row],[discount_price]]</f>
        <v>0</v>
      </c>
      <c r="I4133" s="12">
        <v>1499</v>
      </c>
      <c r="J4133" t="str">
        <f>IF(Baby_Fashion__2[[#This Row],[no_of_ratings]]&gt;=4,"High",IF(Baby_Fashion__2[[#This Row],[no_of_ratings]]&gt;=3,"Medium","Low"))</f>
        <v>Low</v>
      </c>
    </row>
    <row r="4134" spans="1:10" x14ac:dyDescent="0.25">
      <c r="A4134" s="18" t="s">
        <v>513</v>
      </c>
      <c r="B4134" s="18" t="s">
        <v>9</v>
      </c>
      <c r="C4134" s="18" t="s">
        <v>10</v>
      </c>
      <c r="D4134">
        <v>3.9</v>
      </c>
      <c r="E4134" s="12">
        <v>103</v>
      </c>
      <c r="F4134" s="12">
        <v>299</v>
      </c>
      <c r="G4134" s="12">
        <v>500</v>
      </c>
      <c r="H4134" s="12">
        <f>Baby_Fashion__2[[#This Row],[no_of_ratings]]*Baby_Fashion__2[[#This Row],[discount_price]]</f>
        <v>30797</v>
      </c>
      <c r="I4134" s="12">
        <v>201</v>
      </c>
      <c r="J4134" t="str">
        <f>IF(Baby_Fashion__2[[#This Row],[no_of_ratings]]&gt;=4,"High",IF(Baby_Fashion__2[[#This Row],[no_of_ratings]]&gt;=3,"Medium","Low"))</f>
        <v>High</v>
      </c>
    </row>
    <row r="4135" spans="1:10" x14ac:dyDescent="0.25">
      <c r="A4135" s="18" t="s">
        <v>514</v>
      </c>
      <c r="B4135" s="18" t="s">
        <v>9</v>
      </c>
      <c r="C4135" s="18" t="s">
        <v>10</v>
      </c>
      <c r="D4135">
        <v>3.1</v>
      </c>
      <c r="E4135" s="12">
        <v>11</v>
      </c>
      <c r="F4135" s="12">
        <v>374</v>
      </c>
      <c r="G4135" s="12">
        <v>499</v>
      </c>
      <c r="H4135" s="12">
        <f>Baby_Fashion__2[[#This Row],[no_of_ratings]]*Baby_Fashion__2[[#This Row],[discount_price]]</f>
        <v>4114</v>
      </c>
      <c r="I4135" s="12">
        <v>125</v>
      </c>
      <c r="J4135" t="str">
        <f>IF(Baby_Fashion__2[[#This Row],[no_of_ratings]]&gt;=4,"High",IF(Baby_Fashion__2[[#This Row],[no_of_ratings]]&gt;=3,"Medium","Low"))</f>
        <v>High</v>
      </c>
    </row>
    <row r="4136" spans="1:10" x14ac:dyDescent="0.25">
      <c r="A4136" s="18" t="s">
        <v>515</v>
      </c>
      <c r="B4136" s="18" t="s">
        <v>9</v>
      </c>
      <c r="C4136" s="18" t="s">
        <v>10</v>
      </c>
      <c r="D4136">
        <v>4.2</v>
      </c>
      <c r="E4136" s="12">
        <v>517</v>
      </c>
      <c r="F4136" s="12">
        <v>740</v>
      </c>
      <c r="G4136" s="12">
        <v>780</v>
      </c>
      <c r="H4136" s="12">
        <f>Baby_Fashion__2[[#This Row],[no_of_ratings]]*Baby_Fashion__2[[#This Row],[discount_price]]</f>
        <v>382580</v>
      </c>
      <c r="I4136" s="12">
        <v>40</v>
      </c>
      <c r="J4136" t="str">
        <f>IF(Baby_Fashion__2[[#This Row],[no_of_ratings]]&gt;=4,"High",IF(Baby_Fashion__2[[#This Row],[no_of_ratings]]&gt;=3,"Medium","Low"))</f>
        <v>High</v>
      </c>
    </row>
    <row r="4137" spans="1:10" x14ac:dyDescent="0.25">
      <c r="A4137" s="18" t="s">
        <v>516</v>
      </c>
      <c r="B4137" s="18" t="s">
        <v>9</v>
      </c>
      <c r="C4137" s="18" t="s">
        <v>10</v>
      </c>
      <c r="D4137">
        <v>3.6</v>
      </c>
      <c r="E4137" s="12">
        <v>218</v>
      </c>
      <c r="F4137" s="12">
        <v>1399</v>
      </c>
      <c r="G4137" s="12">
        <v>1869</v>
      </c>
      <c r="H4137" s="12">
        <f>Baby_Fashion__2[[#This Row],[no_of_ratings]]*Baby_Fashion__2[[#This Row],[discount_price]]</f>
        <v>304982</v>
      </c>
      <c r="I4137" s="12">
        <v>470</v>
      </c>
      <c r="J4137" t="str">
        <f>IF(Baby_Fashion__2[[#This Row],[no_of_ratings]]&gt;=4,"High",IF(Baby_Fashion__2[[#This Row],[no_of_ratings]]&gt;=3,"Medium","Low"))</f>
        <v>High</v>
      </c>
    </row>
    <row r="4138" spans="1:10" x14ac:dyDescent="0.25">
      <c r="A4138" s="18" t="s">
        <v>517</v>
      </c>
      <c r="B4138" s="18" t="s">
        <v>9</v>
      </c>
      <c r="C4138" s="18" t="s">
        <v>10</v>
      </c>
      <c r="D4138">
        <v>5</v>
      </c>
      <c r="E4138" s="12">
        <v>1</v>
      </c>
      <c r="F4138" s="12">
        <v>1799</v>
      </c>
      <c r="G4138" s="12">
        <v>2499</v>
      </c>
      <c r="H4138" s="12">
        <f>Baby_Fashion__2[[#This Row],[no_of_ratings]]*Baby_Fashion__2[[#This Row],[discount_price]]</f>
        <v>1799</v>
      </c>
      <c r="I4138" s="12">
        <v>700</v>
      </c>
      <c r="J4138" t="str">
        <f>IF(Baby_Fashion__2[[#This Row],[no_of_ratings]]&gt;=4,"High",IF(Baby_Fashion__2[[#This Row],[no_of_ratings]]&gt;=3,"Medium","Low"))</f>
        <v>Low</v>
      </c>
    </row>
    <row r="4139" spans="1:10" x14ac:dyDescent="0.25">
      <c r="A4139" s="18" t="s">
        <v>518</v>
      </c>
      <c r="B4139" s="18" t="s">
        <v>9</v>
      </c>
      <c r="C4139" s="18" t="s">
        <v>10</v>
      </c>
      <c r="D4139">
        <v>0</v>
      </c>
      <c r="E4139" s="12">
        <v>0</v>
      </c>
      <c r="F4139" s="12">
        <v>429</v>
      </c>
      <c r="G4139" s="12">
        <v>899</v>
      </c>
      <c r="H4139" s="12">
        <f>Baby_Fashion__2[[#This Row],[no_of_ratings]]*Baby_Fashion__2[[#This Row],[discount_price]]</f>
        <v>0</v>
      </c>
      <c r="I4139" s="12">
        <v>470</v>
      </c>
      <c r="J4139" t="str">
        <f>IF(Baby_Fashion__2[[#This Row],[no_of_ratings]]&gt;=4,"High",IF(Baby_Fashion__2[[#This Row],[no_of_ratings]]&gt;=3,"Medium","Low"))</f>
        <v>Low</v>
      </c>
    </row>
    <row r="4140" spans="1:10" x14ac:dyDescent="0.25">
      <c r="A4140" s="18" t="s">
        <v>519</v>
      </c>
      <c r="B4140" s="18" t="s">
        <v>9</v>
      </c>
      <c r="C4140" s="18" t="s">
        <v>10</v>
      </c>
      <c r="D4140">
        <v>3.4</v>
      </c>
      <c r="E4140" s="12">
        <v>5</v>
      </c>
      <c r="F4140" s="12">
        <v>1249</v>
      </c>
      <c r="G4140" s="12">
        <v>2999</v>
      </c>
      <c r="H4140" s="12">
        <f>Baby_Fashion__2[[#This Row],[no_of_ratings]]*Baby_Fashion__2[[#This Row],[discount_price]]</f>
        <v>6245</v>
      </c>
      <c r="I4140" s="12">
        <v>1750</v>
      </c>
      <c r="J4140" t="str">
        <f>IF(Baby_Fashion__2[[#This Row],[no_of_ratings]]&gt;=4,"High",IF(Baby_Fashion__2[[#This Row],[no_of_ratings]]&gt;=3,"Medium","Low"))</f>
        <v>High</v>
      </c>
    </row>
    <row r="4141" spans="1:10" x14ac:dyDescent="0.25">
      <c r="A4141" s="18" t="s">
        <v>520</v>
      </c>
      <c r="B4141" s="18" t="s">
        <v>9</v>
      </c>
      <c r="C4141" s="18" t="s">
        <v>10</v>
      </c>
      <c r="D4141">
        <v>3.8</v>
      </c>
      <c r="E4141" s="12">
        <v>5</v>
      </c>
      <c r="F4141" s="12">
        <v>650</v>
      </c>
      <c r="G4141" s="12">
        <v>1059</v>
      </c>
      <c r="H4141" s="12">
        <f>Baby_Fashion__2[[#This Row],[no_of_ratings]]*Baby_Fashion__2[[#This Row],[discount_price]]</f>
        <v>3250</v>
      </c>
      <c r="I4141" s="12">
        <v>409</v>
      </c>
      <c r="J4141" t="str">
        <f>IF(Baby_Fashion__2[[#This Row],[no_of_ratings]]&gt;=4,"High",IF(Baby_Fashion__2[[#This Row],[no_of_ratings]]&gt;=3,"Medium","Low"))</f>
        <v>High</v>
      </c>
    </row>
    <row r="4142" spans="1:10" x14ac:dyDescent="0.25">
      <c r="A4142" s="18" t="s">
        <v>521</v>
      </c>
      <c r="B4142" s="18" t="s">
        <v>9</v>
      </c>
      <c r="C4142" s="18" t="s">
        <v>10</v>
      </c>
      <c r="D4142">
        <v>3.7</v>
      </c>
      <c r="E4142" s="12">
        <v>6</v>
      </c>
      <c r="F4142" s="12">
        <v>0</v>
      </c>
      <c r="G4142" s="12">
        <v>540</v>
      </c>
      <c r="H4142" s="12">
        <f>Baby_Fashion__2[[#This Row],[no_of_ratings]]*Baby_Fashion__2[[#This Row],[discount_price]]</f>
        <v>0</v>
      </c>
      <c r="I4142" s="12">
        <v>540</v>
      </c>
      <c r="J4142" t="str">
        <f>IF(Baby_Fashion__2[[#This Row],[no_of_ratings]]&gt;=4,"High",IF(Baby_Fashion__2[[#This Row],[no_of_ratings]]&gt;=3,"Medium","Low"))</f>
        <v>High</v>
      </c>
    </row>
    <row r="4143" spans="1:10" x14ac:dyDescent="0.25">
      <c r="A4143" s="18" t="s">
        <v>522</v>
      </c>
      <c r="B4143" s="18" t="s">
        <v>9</v>
      </c>
      <c r="C4143" s="18" t="s">
        <v>10</v>
      </c>
      <c r="D4143">
        <v>4.4000000000000004</v>
      </c>
      <c r="E4143" s="12">
        <v>579</v>
      </c>
      <c r="F4143" s="12">
        <v>298</v>
      </c>
      <c r="G4143" s="12">
        <v>1499</v>
      </c>
      <c r="H4143" s="12">
        <f>Baby_Fashion__2[[#This Row],[no_of_ratings]]*Baby_Fashion__2[[#This Row],[discount_price]]</f>
        <v>172542</v>
      </c>
      <c r="I4143" s="12">
        <v>1201</v>
      </c>
      <c r="J4143" t="str">
        <f>IF(Baby_Fashion__2[[#This Row],[no_of_ratings]]&gt;=4,"High",IF(Baby_Fashion__2[[#This Row],[no_of_ratings]]&gt;=3,"Medium","Low"))</f>
        <v>High</v>
      </c>
    </row>
    <row r="4144" spans="1:10" x14ac:dyDescent="0.25">
      <c r="A4144" s="18" t="s">
        <v>523</v>
      </c>
      <c r="B4144" s="18" t="s">
        <v>9</v>
      </c>
      <c r="C4144" s="18" t="s">
        <v>10</v>
      </c>
      <c r="D4144">
        <v>0</v>
      </c>
      <c r="E4144" s="12">
        <v>0</v>
      </c>
      <c r="F4144" s="12">
        <v>249</v>
      </c>
      <c r="G4144" s="12">
        <v>699</v>
      </c>
      <c r="H4144" s="12">
        <f>Baby_Fashion__2[[#This Row],[no_of_ratings]]*Baby_Fashion__2[[#This Row],[discount_price]]</f>
        <v>0</v>
      </c>
      <c r="I4144" s="12">
        <v>450</v>
      </c>
      <c r="J4144" t="str">
        <f>IF(Baby_Fashion__2[[#This Row],[no_of_ratings]]&gt;=4,"High",IF(Baby_Fashion__2[[#This Row],[no_of_ratings]]&gt;=3,"Medium","Low"))</f>
        <v>Low</v>
      </c>
    </row>
    <row r="4145" spans="1:10" x14ac:dyDescent="0.25">
      <c r="A4145" s="18" t="s">
        <v>524</v>
      </c>
      <c r="B4145" s="18" t="s">
        <v>9</v>
      </c>
      <c r="C4145" s="18" t="s">
        <v>10</v>
      </c>
      <c r="D4145">
        <v>3.6</v>
      </c>
      <c r="E4145" s="12">
        <v>24</v>
      </c>
      <c r="F4145" s="12">
        <v>464.07</v>
      </c>
      <c r="G4145" s="12">
        <v>899</v>
      </c>
      <c r="H4145" s="12">
        <f>Baby_Fashion__2[[#This Row],[no_of_ratings]]*Baby_Fashion__2[[#This Row],[discount_price]]</f>
        <v>11137.68</v>
      </c>
      <c r="I4145" s="12">
        <v>434.93</v>
      </c>
      <c r="J4145" t="str">
        <f>IF(Baby_Fashion__2[[#This Row],[no_of_ratings]]&gt;=4,"High",IF(Baby_Fashion__2[[#This Row],[no_of_ratings]]&gt;=3,"Medium","Low"))</f>
        <v>High</v>
      </c>
    </row>
    <row r="4146" spans="1:10" x14ac:dyDescent="0.25">
      <c r="A4146" s="18" t="s">
        <v>525</v>
      </c>
      <c r="B4146" s="18" t="s">
        <v>9</v>
      </c>
      <c r="C4146" s="18" t="s">
        <v>10</v>
      </c>
      <c r="D4146">
        <v>3.5</v>
      </c>
      <c r="E4146" s="12">
        <v>2</v>
      </c>
      <c r="F4146" s="12">
        <v>499</v>
      </c>
      <c r="G4146" s="12">
        <v>1099</v>
      </c>
      <c r="H4146" s="12">
        <f>Baby_Fashion__2[[#This Row],[no_of_ratings]]*Baby_Fashion__2[[#This Row],[discount_price]]</f>
        <v>998</v>
      </c>
      <c r="I4146" s="12">
        <v>600</v>
      </c>
      <c r="J4146" t="str">
        <f>IF(Baby_Fashion__2[[#This Row],[no_of_ratings]]&gt;=4,"High",IF(Baby_Fashion__2[[#This Row],[no_of_ratings]]&gt;=3,"Medium","Low"))</f>
        <v>Low</v>
      </c>
    </row>
    <row r="4147" spans="1:10" x14ac:dyDescent="0.25">
      <c r="A4147" s="18" t="s">
        <v>526</v>
      </c>
      <c r="B4147" s="18" t="s">
        <v>9</v>
      </c>
      <c r="C4147" s="18" t="s">
        <v>10</v>
      </c>
      <c r="D4147">
        <v>4.3</v>
      </c>
      <c r="E4147" s="12">
        <v>55</v>
      </c>
      <c r="F4147" s="12">
        <v>335</v>
      </c>
      <c r="G4147" s="12">
        <v>1599</v>
      </c>
      <c r="H4147" s="12">
        <f>Baby_Fashion__2[[#This Row],[no_of_ratings]]*Baby_Fashion__2[[#This Row],[discount_price]]</f>
        <v>18425</v>
      </c>
      <c r="I4147" s="12">
        <v>1264</v>
      </c>
      <c r="J4147" t="str">
        <f>IF(Baby_Fashion__2[[#This Row],[no_of_ratings]]&gt;=4,"High",IF(Baby_Fashion__2[[#This Row],[no_of_ratings]]&gt;=3,"Medium","Low"))</f>
        <v>High</v>
      </c>
    </row>
    <row r="4148" spans="1:10" x14ac:dyDescent="0.25">
      <c r="A4148" s="18" t="s">
        <v>527</v>
      </c>
      <c r="B4148" s="18" t="s">
        <v>9</v>
      </c>
      <c r="C4148" s="18" t="s">
        <v>10</v>
      </c>
      <c r="D4148">
        <v>3.8</v>
      </c>
      <c r="E4148" s="12">
        <v>515</v>
      </c>
      <c r="F4148" s="12">
        <v>199</v>
      </c>
      <c r="G4148" s="12">
        <v>499</v>
      </c>
      <c r="H4148" s="12">
        <f>Baby_Fashion__2[[#This Row],[no_of_ratings]]*Baby_Fashion__2[[#This Row],[discount_price]]</f>
        <v>102485</v>
      </c>
      <c r="I4148" s="12">
        <v>300</v>
      </c>
      <c r="J4148" t="str">
        <f>IF(Baby_Fashion__2[[#This Row],[no_of_ratings]]&gt;=4,"High",IF(Baby_Fashion__2[[#This Row],[no_of_ratings]]&gt;=3,"Medium","Low"))</f>
        <v>High</v>
      </c>
    </row>
    <row r="4149" spans="1:10" x14ac:dyDescent="0.25">
      <c r="A4149" s="18" t="s">
        <v>528</v>
      </c>
      <c r="B4149" s="18" t="s">
        <v>9</v>
      </c>
      <c r="C4149" s="18" t="s">
        <v>10</v>
      </c>
      <c r="D4149">
        <v>4.0999999999999996</v>
      </c>
      <c r="E4149" s="12">
        <v>36</v>
      </c>
      <c r="F4149" s="12">
        <v>527</v>
      </c>
      <c r="G4149" s="12">
        <v>1899</v>
      </c>
      <c r="H4149" s="12">
        <f>Baby_Fashion__2[[#This Row],[no_of_ratings]]*Baby_Fashion__2[[#This Row],[discount_price]]</f>
        <v>18972</v>
      </c>
      <c r="I4149" s="12">
        <v>1372</v>
      </c>
      <c r="J4149" t="str">
        <f>IF(Baby_Fashion__2[[#This Row],[no_of_ratings]]&gt;=4,"High",IF(Baby_Fashion__2[[#This Row],[no_of_ratings]]&gt;=3,"Medium","Low"))</f>
        <v>High</v>
      </c>
    </row>
    <row r="4150" spans="1:10" x14ac:dyDescent="0.25">
      <c r="A4150" s="18" t="s">
        <v>529</v>
      </c>
      <c r="B4150" s="18" t="s">
        <v>9</v>
      </c>
      <c r="C4150" s="18" t="s">
        <v>10</v>
      </c>
      <c r="D4150">
        <v>0</v>
      </c>
      <c r="E4150" s="12">
        <v>0</v>
      </c>
      <c r="F4150" s="12">
        <v>1295</v>
      </c>
      <c r="G4150" s="12">
        <v>2455</v>
      </c>
      <c r="H4150" s="12">
        <f>Baby_Fashion__2[[#This Row],[no_of_ratings]]*Baby_Fashion__2[[#This Row],[discount_price]]</f>
        <v>0</v>
      </c>
      <c r="I4150" s="12">
        <v>1160</v>
      </c>
      <c r="J4150" t="str">
        <f>IF(Baby_Fashion__2[[#This Row],[no_of_ratings]]&gt;=4,"High",IF(Baby_Fashion__2[[#This Row],[no_of_ratings]]&gt;=3,"Medium","Low"))</f>
        <v>Low</v>
      </c>
    </row>
    <row r="4151" spans="1:10" x14ac:dyDescent="0.25">
      <c r="A4151" s="18" t="s">
        <v>530</v>
      </c>
      <c r="B4151" s="18" t="s">
        <v>9</v>
      </c>
      <c r="C4151" s="18" t="s">
        <v>10</v>
      </c>
      <c r="D4151">
        <v>4.5999999999999996</v>
      </c>
      <c r="E4151" s="12">
        <v>19</v>
      </c>
      <c r="F4151" s="12">
        <v>3179</v>
      </c>
      <c r="G4151" s="12">
        <v>3799</v>
      </c>
      <c r="H4151" s="12">
        <f>Baby_Fashion__2[[#This Row],[no_of_ratings]]*Baby_Fashion__2[[#This Row],[discount_price]]</f>
        <v>60401</v>
      </c>
      <c r="I4151" s="12">
        <v>620</v>
      </c>
      <c r="J4151" t="str">
        <f>IF(Baby_Fashion__2[[#This Row],[no_of_ratings]]&gt;=4,"High",IF(Baby_Fashion__2[[#This Row],[no_of_ratings]]&gt;=3,"Medium","Low"))</f>
        <v>High</v>
      </c>
    </row>
    <row r="4152" spans="1:10" x14ac:dyDescent="0.25">
      <c r="A4152" s="18" t="s">
        <v>531</v>
      </c>
      <c r="B4152" s="18" t="s">
        <v>9</v>
      </c>
      <c r="C4152" s="18" t="s">
        <v>10</v>
      </c>
      <c r="D4152">
        <v>3.8</v>
      </c>
      <c r="E4152" s="12">
        <v>10</v>
      </c>
      <c r="F4152" s="12">
        <v>549</v>
      </c>
      <c r="G4152" s="12">
        <v>799</v>
      </c>
      <c r="H4152" s="12">
        <f>Baby_Fashion__2[[#This Row],[no_of_ratings]]*Baby_Fashion__2[[#This Row],[discount_price]]</f>
        <v>5490</v>
      </c>
      <c r="I4152" s="12">
        <v>250</v>
      </c>
      <c r="J4152" t="str">
        <f>IF(Baby_Fashion__2[[#This Row],[no_of_ratings]]&gt;=4,"High",IF(Baby_Fashion__2[[#This Row],[no_of_ratings]]&gt;=3,"Medium","Low"))</f>
        <v>High</v>
      </c>
    </row>
    <row r="4153" spans="1:10" x14ac:dyDescent="0.25">
      <c r="A4153" s="18" t="s">
        <v>532</v>
      </c>
      <c r="B4153" s="18" t="s">
        <v>9</v>
      </c>
      <c r="C4153" s="18" t="s">
        <v>10</v>
      </c>
      <c r="D4153">
        <v>0</v>
      </c>
      <c r="E4153" s="12">
        <v>0</v>
      </c>
      <c r="F4153" s="12">
        <v>179</v>
      </c>
      <c r="G4153" s="12">
        <v>899</v>
      </c>
      <c r="H4153" s="12">
        <f>Baby_Fashion__2[[#This Row],[no_of_ratings]]*Baby_Fashion__2[[#This Row],[discount_price]]</f>
        <v>0</v>
      </c>
      <c r="I4153" s="12">
        <v>720</v>
      </c>
      <c r="J4153" t="str">
        <f>IF(Baby_Fashion__2[[#This Row],[no_of_ratings]]&gt;=4,"High",IF(Baby_Fashion__2[[#This Row],[no_of_ratings]]&gt;=3,"Medium","Low"))</f>
        <v>Low</v>
      </c>
    </row>
    <row r="4154" spans="1:10" x14ac:dyDescent="0.25">
      <c r="A4154" s="18" t="s">
        <v>533</v>
      </c>
      <c r="B4154" s="18" t="s">
        <v>9</v>
      </c>
      <c r="C4154" s="18" t="s">
        <v>10</v>
      </c>
      <c r="D4154">
        <v>3.9</v>
      </c>
      <c r="E4154" s="12">
        <v>158</v>
      </c>
      <c r="F4154" s="12">
        <v>298</v>
      </c>
      <c r="G4154" s="12">
        <v>499</v>
      </c>
      <c r="H4154" s="12">
        <f>Baby_Fashion__2[[#This Row],[no_of_ratings]]*Baby_Fashion__2[[#This Row],[discount_price]]</f>
        <v>47084</v>
      </c>
      <c r="I4154" s="12">
        <v>201</v>
      </c>
      <c r="J4154" t="str">
        <f>IF(Baby_Fashion__2[[#This Row],[no_of_ratings]]&gt;=4,"High",IF(Baby_Fashion__2[[#This Row],[no_of_ratings]]&gt;=3,"Medium","Low"))</f>
        <v>High</v>
      </c>
    </row>
    <row r="4155" spans="1:10" x14ac:dyDescent="0.25">
      <c r="A4155" s="18" t="s">
        <v>534</v>
      </c>
      <c r="B4155" s="18" t="s">
        <v>9</v>
      </c>
      <c r="C4155" s="18" t="s">
        <v>10</v>
      </c>
      <c r="D4155">
        <v>4</v>
      </c>
      <c r="E4155" s="12">
        <v>19</v>
      </c>
      <c r="F4155" s="12">
        <v>389</v>
      </c>
      <c r="G4155" s="12">
        <v>1399</v>
      </c>
      <c r="H4155" s="12">
        <f>Baby_Fashion__2[[#This Row],[no_of_ratings]]*Baby_Fashion__2[[#This Row],[discount_price]]</f>
        <v>7391</v>
      </c>
      <c r="I4155" s="12">
        <v>1010</v>
      </c>
      <c r="J4155" t="str">
        <f>IF(Baby_Fashion__2[[#This Row],[no_of_ratings]]&gt;=4,"High",IF(Baby_Fashion__2[[#This Row],[no_of_ratings]]&gt;=3,"Medium","Low"))</f>
        <v>High</v>
      </c>
    </row>
    <row r="4156" spans="1:10" x14ac:dyDescent="0.25">
      <c r="A4156" s="18" t="s">
        <v>535</v>
      </c>
      <c r="B4156" s="18" t="s">
        <v>9</v>
      </c>
      <c r="C4156" s="18" t="s">
        <v>10</v>
      </c>
      <c r="D4156">
        <v>0</v>
      </c>
      <c r="E4156" s="12">
        <v>0</v>
      </c>
      <c r="F4156" s="12">
        <v>194</v>
      </c>
      <c r="G4156" s="12">
        <v>252</v>
      </c>
      <c r="H4156" s="12">
        <f>Baby_Fashion__2[[#This Row],[no_of_ratings]]*Baby_Fashion__2[[#This Row],[discount_price]]</f>
        <v>0</v>
      </c>
      <c r="I4156" s="12">
        <v>58</v>
      </c>
      <c r="J4156" t="str">
        <f>IF(Baby_Fashion__2[[#This Row],[no_of_ratings]]&gt;=4,"High",IF(Baby_Fashion__2[[#This Row],[no_of_ratings]]&gt;=3,"Medium","Low"))</f>
        <v>Low</v>
      </c>
    </row>
    <row r="4157" spans="1:10" x14ac:dyDescent="0.25">
      <c r="A4157" s="18" t="s">
        <v>536</v>
      </c>
      <c r="B4157" s="18" t="s">
        <v>9</v>
      </c>
      <c r="C4157" s="18" t="s">
        <v>10</v>
      </c>
      <c r="D4157">
        <v>0</v>
      </c>
      <c r="E4157" s="12">
        <v>0</v>
      </c>
      <c r="F4157" s="12">
        <v>780</v>
      </c>
      <c r="G4157" s="12">
        <v>1279</v>
      </c>
      <c r="H4157" s="12">
        <f>Baby_Fashion__2[[#This Row],[no_of_ratings]]*Baby_Fashion__2[[#This Row],[discount_price]]</f>
        <v>0</v>
      </c>
      <c r="I4157" s="12">
        <v>499</v>
      </c>
      <c r="J4157" t="str">
        <f>IF(Baby_Fashion__2[[#This Row],[no_of_ratings]]&gt;=4,"High",IF(Baby_Fashion__2[[#This Row],[no_of_ratings]]&gt;=3,"Medium","Low"))</f>
        <v>Low</v>
      </c>
    </row>
    <row r="4158" spans="1:10" x14ac:dyDescent="0.25">
      <c r="A4158" s="18" t="s">
        <v>537</v>
      </c>
      <c r="B4158" s="18" t="s">
        <v>9</v>
      </c>
      <c r="C4158" s="18" t="s">
        <v>10</v>
      </c>
      <c r="D4158">
        <v>5</v>
      </c>
      <c r="E4158" s="12">
        <v>1</v>
      </c>
      <c r="F4158" s="12">
        <v>474</v>
      </c>
      <c r="G4158" s="12">
        <v>749</v>
      </c>
      <c r="H4158" s="12">
        <f>Baby_Fashion__2[[#This Row],[no_of_ratings]]*Baby_Fashion__2[[#This Row],[discount_price]]</f>
        <v>474</v>
      </c>
      <c r="I4158" s="12">
        <v>275</v>
      </c>
      <c r="J4158" t="str">
        <f>IF(Baby_Fashion__2[[#This Row],[no_of_ratings]]&gt;=4,"High",IF(Baby_Fashion__2[[#This Row],[no_of_ratings]]&gt;=3,"Medium","Low"))</f>
        <v>Low</v>
      </c>
    </row>
    <row r="4159" spans="1:10" x14ac:dyDescent="0.25">
      <c r="A4159" s="18" t="s">
        <v>538</v>
      </c>
      <c r="B4159" s="18" t="s">
        <v>9</v>
      </c>
      <c r="C4159" s="18" t="s">
        <v>10</v>
      </c>
      <c r="D4159">
        <v>5</v>
      </c>
      <c r="E4159" s="12">
        <v>2</v>
      </c>
      <c r="F4159" s="12">
        <v>749</v>
      </c>
      <c r="G4159" s="12">
        <v>1099</v>
      </c>
      <c r="H4159" s="12">
        <f>Baby_Fashion__2[[#This Row],[no_of_ratings]]*Baby_Fashion__2[[#This Row],[discount_price]]</f>
        <v>1498</v>
      </c>
      <c r="I4159" s="12">
        <v>350</v>
      </c>
      <c r="J4159" t="str">
        <f>IF(Baby_Fashion__2[[#This Row],[no_of_ratings]]&gt;=4,"High",IF(Baby_Fashion__2[[#This Row],[no_of_ratings]]&gt;=3,"Medium","Low"))</f>
        <v>Low</v>
      </c>
    </row>
    <row r="4160" spans="1:10" x14ac:dyDescent="0.25">
      <c r="A4160" s="18" t="s">
        <v>539</v>
      </c>
      <c r="B4160" s="18" t="s">
        <v>9</v>
      </c>
      <c r="C4160" s="18" t="s">
        <v>10</v>
      </c>
      <c r="D4160">
        <v>4</v>
      </c>
      <c r="E4160" s="12">
        <v>37</v>
      </c>
      <c r="F4160" s="12">
        <v>373</v>
      </c>
      <c r="G4160" s="12">
        <v>1000</v>
      </c>
      <c r="H4160" s="12">
        <f>Baby_Fashion__2[[#This Row],[no_of_ratings]]*Baby_Fashion__2[[#This Row],[discount_price]]</f>
        <v>13801</v>
      </c>
      <c r="I4160" s="12">
        <v>627</v>
      </c>
      <c r="J4160" t="str">
        <f>IF(Baby_Fashion__2[[#This Row],[no_of_ratings]]&gt;=4,"High",IF(Baby_Fashion__2[[#This Row],[no_of_ratings]]&gt;=3,"Medium","Low"))</f>
        <v>High</v>
      </c>
    </row>
    <row r="4161" spans="1:10" x14ac:dyDescent="0.25">
      <c r="A4161" s="18" t="s">
        <v>540</v>
      </c>
      <c r="B4161" s="18" t="s">
        <v>9</v>
      </c>
      <c r="C4161" s="18" t="s">
        <v>10</v>
      </c>
      <c r="D4161">
        <v>0</v>
      </c>
      <c r="E4161" s="12">
        <v>0</v>
      </c>
      <c r="F4161" s="12">
        <v>299</v>
      </c>
      <c r="G4161" s="12">
        <v>399</v>
      </c>
      <c r="H4161" s="12">
        <f>Baby_Fashion__2[[#This Row],[no_of_ratings]]*Baby_Fashion__2[[#This Row],[discount_price]]</f>
        <v>0</v>
      </c>
      <c r="I4161" s="12">
        <v>100</v>
      </c>
      <c r="J4161" t="str">
        <f>IF(Baby_Fashion__2[[#This Row],[no_of_ratings]]&gt;=4,"High",IF(Baby_Fashion__2[[#This Row],[no_of_ratings]]&gt;=3,"Medium","Low"))</f>
        <v>Low</v>
      </c>
    </row>
    <row r="4162" spans="1:10" x14ac:dyDescent="0.25">
      <c r="A4162" s="18" t="s">
        <v>541</v>
      </c>
      <c r="B4162" s="18" t="s">
        <v>9</v>
      </c>
      <c r="C4162" s="18" t="s">
        <v>10</v>
      </c>
      <c r="D4162">
        <v>3.9</v>
      </c>
      <c r="E4162" s="12">
        <v>279</v>
      </c>
      <c r="F4162" s="12">
        <v>449</v>
      </c>
      <c r="G4162" s="12">
        <v>799</v>
      </c>
      <c r="H4162" s="12">
        <f>Baby_Fashion__2[[#This Row],[no_of_ratings]]*Baby_Fashion__2[[#This Row],[discount_price]]</f>
        <v>125271</v>
      </c>
      <c r="I4162" s="12">
        <v>350</v>
      </c>
      <c r="J4162" t="str">
        <f>IF(Baby_Fashion__2[[#This Row],[no_of_ratings]]&gt;=4,"High",IF(Baby_Fashion__2[[#This Row],[no_of_ratings]]&gt;=3,"Medium","Low"))</f>
        <v>High</v>
      </c>
    </row>
    <row r="4163" spans="1:10" x14ac:dyDescent="0.25">
      <c r="A4163" s="18" t="s">
        <v>542</v>
      </c>
      <c r="B4163" s="18" t="s">
        <v>9</v>
      </c>
      <c r="C4163" s="18" t="s">
        <v>10</v>
      </c>
      <c r="D4163">
        <v>0</v>
      </c>
      <c r="E4163" s="12">
        <v>0</v>
      </c>
      <c r="F4163" s="12">
        <v>1000</v>
      </c>
      <c r="G4163" s="12">
        <v>2000</v>
      </c>
      <c r="H4163" s="12">
        <f>Baby_Fashion__2[[#This Row],[no_of_ratings]]*Baby_Fashion__2[[#This Row],[discount_price]]</f>
        <v>0</v>
      </c>
      <c r="I4163" s="12">
        <v>1000</v>
      </c>
      <c r="J4163" t="str">
        <f>IF(Baby_Fashion__2[[#This Row],[no_of_ratings]]&gt;=4,"High",IF(Baby_Fashion__2[[#This Row],[no_of_ratings]]&gt;=3,"Medium","Low"))</f>
        <v>Low</v>
      </c>
    </row>
    <row r="4164" spans="1:10" x14ac:dyDescent="0.25">
      <c r="A4164" s="18" t="s">
        <v>543</v>
      </c>
      <c r="B4164" s="18" t="s">
        <v>9</v>
      </c>
      <c r="C4164" s="18" t="s">
        <v>10</v>
      </c>
      <c r="D4164">
        <v>0</v>
      </c>
      <c r="E4164" s="12">
        <v>0</v>
      </c>
      <c r="F4164" s="12">
        <v>297.16000000000003</v>
      </c>
      <c r="G4164" s="12">
        <v>1197</v>
      </c>
      <c r="H4164" s="12">
        <f>Baby_Fashion__2[[#This Row],[no_of_ratings]]*Baby_Fashion__2[[#This Row],[discount_price]]</f>
        <v>0</v>
      </c>
      <c r="I4164" s="12">
        <v>899.83999999999992</v>
      </c>
      <c r="J4164" t="str">
        <f>IF(Baby_Fashion__2[[#This Row],[no_of_ratings]]&gt;=4,"High",IF(Baby_Fashion__2[[#This Row],[no_of_ratings]]&gt;=3,"Medium","Low"))</f>
        <v>Low</v>
      </c>
    </row>
    <row r="4165" spans="1:10" x14ac:dyDescent="0.25">
      <c r="A4165" s="18" t="s">
        <v>544</v>
      </c>
      <c r="B4165" s="18" t="s">
        <v>9</v>
      </c>
      <c r="C4165" s="18" t="s">
        <v>10</v>
      </c>
      <c r="D4165">
        <v>0</v>
      </c>
      <c r="E4165" s="12">
        <v>0</v>
      </c>
      <c r="F4165" s="12">
        <v>299</v>
      </c>
      <c r="G4165" s="12">
        <v>399</v>
      </c>
      <c r="H4165" s="12">
        <f>Baby_Fashion__2[[#This Row],[no_of_ratings]]*Baby_Fashion__2[[#This Row],[discount_price]]</f>
        <v>0</v>
      </c>
      <c r="I4165" s="12">
        <v>100</v>
      </c>
      <c r="J4165" t="str">
        <f>IF(Baby_Fashion__2[[#This Row],[no_of_ratings]]&gt;=4,"High",IF(Baby_Fashion__2[[#This Row],[no_of_ratings]]&gt;=3,"Medium","Low"))</f>
        <v>Low</v>
      </c>
    </row>
    <row r="4166" spans="1:10" x14ac:dyDescent="0.25">
      <c r="A4166" s="18" t="s">
        <v>545</v>
      </c>
      <c r="B4166" s="18" t="s">
        <v>9</v>
      </c>
      <c r="C4166" s="18" t="s">
        <v>10</v>
      </c>
      <c r="D4166">
        <v>3.9</v>
      </c>
      <c r="E4166" s="12">
        <v>4</v>
      </c>
      <c r="F4166" s="12">
        <v>649</v>
      </c>
      <c r="G4166" s="12">
        <v>1999</v>
      </c>
      <c r="H4166" s="12">
        <f>Baby_Fashion__2[[#This Row],[no_of_ratings]]*Baby_Fashion__2[[#This Row],[discount_price]]</f>
        <v>2596</v>
      </c>
      <c r="I4166" s="12">
        <v>1350</v>
      </c>
      <c r="J4166" t="str">
        <f>IF(Baby_Fashion__2[[#This Row],[no_of_ratings]]&gt;=4,"High",IF(Baby_Fashion__2[[#This Row],[no_of_ratings]]&gt;=3,"Medium","Low"))</f>
        <v>High</v>
      </c>
    </row>
    <row r="4167" spans="1:10" x14ac:dyDescent="0.25">
      <c r="A4167" s="18" t="s">
        <v>546</v>
      </c>
      <c r="B4167" s="18" t="s">
        <v>9</v>
      </c>
      <c r="C4167" s="18" t="s">
        <v>10</v>
      </c>
      <c r="D4167">
        <v>4.0999999999999996</v>
      </c>
      <c r="E4167" s="12">
        <v>2</v>
      </c>
      <c r="F4167" s="12">
        <v>449</v>
      </c>
      <c r="G4167" s="12">
        <v>699</v>
      </c>
      <c r="H4167" s="12">
        <f>Baby_Fashion__2[[#This Row],[no_of_ratings]]*Baby_Fashion__2[[#This Row],[discount_price]]</f>
        <v>898</v>
      </c>
      <c r="I4167" s="12">
        <v>250</v>
      </c>
      <c r="J4167" t="str">
        <f>IF(Baby_Fashion__2[[#This Row],[no_of_ratings]]&gt;=4,"High",IF(Baby_Fashion__2[[#This Row],[no_of_ratings]]&gt;=3,"Medium","Low"))</f>
        <v>Low</v>
      </c>
    </row>
    <row r="4168" spans="1:10" x14ac:dyDescent="0.25">
      <c r="A4168" s="18" t="s">
        <v>547</v>
      </c>
      <c r="B4168" s="18" t="s">
        <v>9</v>
      </c>
      <c r="C4168" s="18" t="s">
        <v>10</v>
      </c>
      <c r="D4168">
        <v>3.8</v>
      </c>
      <c r="E4168" s="12">
        <v>53</v>
      </c>
      <c r="F4168" s="12">
        <v>301</v>
      </c>
      <c r="G4168" s="12">
        <v>799</v>
      </c>
      <c r="H4168" s="12">
        <f>Baby_Fashion__2[[#This Row],[no_of_ratings]]*Baby_Fashion__2[[#This Row],[discount_price]]</f>
        <v>15953</v>
      </c>
      <c r="I4168" s="12">
        <v>498</v>
      </c>
      <c r="J4168" t="str">
        <f>IF(Baby_Fashion__2[[#This Row],[no_of_ratings]]&gt;=4,"High",IF(Baby_Fashion__2[[#This Row],[no_of_ratings]]&gt;=3,"Medium","Low"))</f>
        <v>High</v>
      </c>
    </row>
    <row r="4169" spans="1:10" x14ac:dyDescent="0.25">
      <c r="A4169" s="18" t="s">
        <v>548</v>
      </c>
      <c r="B4169" s="18" t="s">
        <v>9</v>
      </c>
      <c r="C4169" s="18" t="s">
        <v>10</v>
      </c>
      <c r="D4169">
        <v>4</v>
      </c>
      <c r="E4169" s="12">
        <v>43</v>
      </c>
      <c r="F4169" s="12">
        <v>697.5</v>
      </c>
      <c r="G4169" s="12">
        <v>1999</v>
      </c>
      <c r="H4169" s="12">
        <f>Baby_Fashion__2[[#This Row],[no_of_ratings]]*Baby_Fashion__2[[#This Row],[discount_price]]</f>
        <v>29992.5</v>
      </c>
      <c r="I4169" s="12">
        <v>1301.5</v>
      </c>
      <c r="J4169" t="str">
        <f>IF(Baby_Fashion__2[[#This Row],[no_of_ratings]]&gt;=4,"High",IF(Baby_Fashion__2[[#This Row],[no_of_ratings]]&gt;=3,"Medium","Low"))</f>
        <v>High</v>
      </c>
    </row>
    <row r="4170" spans="1:10" x14ac:dyDescent="0.25">
      <c r="A4170" s="18" t="s">
        <v>549</v>
      </c>
      <c r="B4170" s="18" t="s">
        <v>9</v>
      </c>
      <c r="C4170" s="18" t="s">
        <v>10</v>
      </c>
      <c r="D4170">
        <v>4.2</v>
      </c>
      <c r="E4170" s="12">
        <v>289</v>
      </c>
      <c r="F4170" s="12">
        <v>449</v>
      </c>
      <c r="G4170" s="12">
        <v>999</v>
      </c>
      <c r="H4170" s="12">
        <f>Baby_Fashion__2[[#This Row],[no_of_ratings]]*Baby_Fashion__2[[#This Row],[discount_price]]</f>
        <v>129761</v>
      </c>
      <c r="I4170" s="12">
        <v>550</v>
      </c>
      <c r="J4170" t="str">
        <f>IF(Baby_Fashion__2[[#This Row],[no_of_ratings]]&gt;=4,"High",IF(Baby_Fashion__2[[#This Row],[no_of_ratings]]&gt;=3,"Medium","Low"))</f>
        <v>High</v>
      </c>
    </row>
    <row r="4171" spans="1:10" x14ac:dyDescent="0.25">
      <c r="A4171" s="18" t="s">
        <v>486</v>
      </c>
      <c r="B4171" s="18" t="s">
        <v>9</v>
      </c>
      <c r="C4171" s="18" t="s">
        <v>10</v>
      </c>
      <c r="D4171">
        <v>0</v>
      </c>
      <c r="E4171" s="12">
        <v>0</v>
      </c>
      <c r="F4171" s="12">
        <v>197</v>
      </c>
      <c r="G4171" s="12">
        <v>599</v>
      </c>
      <c r="H4171" s="12">
        <f>Baby_Fashion__2[[#This Row],[no_of_ratings]]*Baby_Fashion__2[[#This Row],[discount_price]]</f>
        <v>0</v>
      </c>
      <c r="I4171" s="12">
        <v>402</v>
      </c>
      <c r="J4171" t="str">
        <f>IF(Baby_Fashion__2[[#This Row],[no_of_ratings]]&gt;=4,"High",IF(Baby_Fashion__2[[#This Row],[no_of_ratings]]&gt;=3,"Medium","Low"))</f>
        <v>Low</v>
      </c>
    </row>
    <row r="4172" spans="1:10" x14ac:dyDescent="0.25">
      <c r="A4172" s="18" t="s">
        <v>550</v>
      </c>
      <c r="B4172" s="18" t="s">
        <v>9</v>
      </c>
      <c r="C4172" s="18" t="s">
        <v>10</v>
      </c>
      <c r="D4172">
        <v>1.9</v>
      </c>
      <c r="E4172" s="12">
        <v>2</v>
      </c>
      <c r="F4172" s="12">
        <v>196</v>
      </c>
      <c r="G4172" s="12">
        <v>499</v>
      </c>
      <c r="H4172" s="12">
        <f>Baby_Fashion__2[[#This Row],[no_of_ratings]]*Baby_Fashion__2[[#This Row],[discount_price]]</f>
        <v>392</v>
      </c>
      <c r="I4172" s="12">
        <v>303</v>
      </c>
      <c r="J4172" t="str">
        <f>IF(Baby_Fashion__2[[#This Row],[no_of_ratings]]&gt;=4,"High",IF(Baby_Fashion__2[[#This Row],[no_of_ratings]]&gt;=3,"Medium","Low"))</f>
        <v>Low</v>
      </c>
    </row>
    <row r="4173" spans="1:10" x14ac:dyDescent="0.25">
      <c r="A4173" s="18" t="s">
        <v>551</v>
      </c>
      <c r="B4173" s="18" t="s">
        <v>9</v>
      </c>
      <c r="C4173" s="18" t="s">
        <v>10</v>
      </c>
      <c r="D4173">
        <v>4</v>
      </c>
      <c r="E4173" s="12">
        <v>6</v>
      </c>
      <c r="F4173" s="12">
        <v>590</v>
      </c>
      <c r="G4173" s="12">
        <v>850</v>
      </c>
      <c r="H4173" s="12">
        <f>Baby_Fashion__2[[#This Row],[no_of_ratings]]*Baby_Fashion__2[[#This Row],[discount_price]]</f>
        <v>3540</v>
      </c>
      <c r="I4173" s="12">
        <v>260</v>
      </c>
      <c r="J4173" t="str">
        <f>IF(Baby_Fashion__2[[#This Row],[no_of_ratings]]&gt;=4,"High",IF(Baby_Fashion__2[[#This Row],[no_of_ratings]]&gt;=3,"Medium","Low"))</f>
        <v>High</v>
      </c>
    </row>
    <row r="4174" spans="1:10" x14ac:dyDescent="0.25">
      <c r="A4174" s="18" t="s">
        <v>552</v>
      </c>
      <c r="B4174" s="18" t="s">
        <v>9</v>
      </c>
      <c r="C4174" s="18" t="s">
        <v>10</v>
      </c>
      <c r="D4174">
        <v>4.4000000000000004</v>
      </c>
      <c r="E4174" s="12">
        <v>6</v>
      </c>
      <c r="F4174" s="12">
        <v>319</v>
      </c>
      <c r="G4174" s="12">
        <v>399</v>
      </c>
      <c r="H4174" s="12">
        <f>Baby_Fashion__2[[#This Row],[no_of_ratings]]*Baby_Fashion__2[[#This Row],[discount_price]]</f>
        <v>1914</v>
      </c>
      <c r="I4174" s="12">
        <v>80</v>
      </c>
      <c r="J4174" t="str">
        <f>IF(Baby_Fashion__2[[#This Row],[no_of_ratings]]&gt;=4,"High",IF(Baby_Fashion__2[[#This Row],[no_of_ratings]]&gt;=3,"Medium","Low"))</f>
        <v>High</v>
      </c>
    </row>
    <row r="4175" spans="1:10" x14ac:dyDescent="0.25">
      <c r="A4175" s="18" t="s">
        <v>553</v>
      </c>
      <c r="B4175" s="18" t="s">
        <v>9</v>
      </c>
      <c r="C4175" s="18" t="s">
        <v>10</v>
      </c>
      <c r="D4175">
        <v>3.2</v>
      </c>
      <c r="E4175" s="12">
        <v>43</v>
      </c>
      <c r="F4175" s="12">
        <v>1242</v>
      </c>
      <c r="G4175" s="12">
        <v>1499</v>
      </c>
      <c r="H4175" s="12">
        <f>Baby_Fashion__2[[#This Row],[no_of_ratings]]*Baby_Fashion__2[[#This Row],[discount_price]]</f>
        <v>53406</v>
      </c>
      <c r="I4175" s="12">
        <v>257</v>
      </c>
      <c r="J4175" t="str">
        <f>IF(Baby_Fashion__2[[#This Row],[no_of_ratings]]&gt;=4,"High",IF(Baby_Fashion__2[[#This Row],[no_of_ratings]]&gt;=3,"Medium","Low"))</f>
        <v>High</v>
      </c>
    </row>
    <row r="4176" spans="1:10" x14ac:dyDescent="0.25">
      <c r="A4176" s="18" t="s">
        <v>554</v>
      </c>
      <c r="B4176" s="18" t="s">
        <v>9</v>
      </c>
      <c r="C4176" s="18" t="s">
        <v>10</v>
      </c>
      <c r="D4176">
        <v>4.7</v>
      </c>
      <c r="E4176" s="12">
        <v>30</v>
      </c>
      <c r="F4176" s="12">
        <v>479</v>
      </c>
      <c r="G4176" s="12">
        <v>1499</v>
      </c>
      <c r="H4176" s="12">
        <f>Baby_Fashion__2[[#This Row],[no_of_ratings]]*Baby_Fashion__2[[#This Row],[discount_price]]</f>
        <v>14370</v>
      </c>
      <c r="I4176" s="12">
        <v>1020</v>
      </c>
      <c r="J4176" t="str">
        <f>IF(Baby_Fashion__2[[#This Row],[no_of_ratings]]&gt;=4,"High",IF(Baby_Fashion__2[[#This Row],[no_of_ratings]]&gt;=3,"Medium","Low"))</f>
        <v>High</v>
      </c>
    </row>
    <row r="4177" spans="1:10" x14ac:dyDescent="0.25">
      <c r="A4177" s="18" t="s">
        <v>555</v>
      </c>
      <c r="B4177" s="18" t="s">
        <v>9</v>
      </c>
      <c r="C4177" s="18" t="s">
        <v>10</v>
      </c>
      <c r="D4177">
        <v>3.8</v>
      </c>
      <c r="E4177" s="12">
        <v>57</v>
      </c>
      <c r="F4177" s="12">
        <v>1509</v>
      </c>
      <c r="G4177" s="12">
        <v>2419</v>
      </c>
      <c r="H4177" s="12">
        <f>Baby_Fashion__2[[#This Row],[no_of_ratings]]*Baby_Fashion__2[[#This Row],[discount_price]]</f>
        <v>86013</v>
      </c>
      <c r="I4177" s="12">
        <v>910</v>
      </c>
      <c r="J4177" t="str">
        <f>IF(Baby_Fashion__2[[#This Row],[no_of_ratings]]&gt;=4,"High",IF(Baby_Fashion__2[[#This Row],[no_of_ratings]]&gt;=3,"Medium","Low"))</f>
        <v>High</v>
      </c>
    </row>
    <row r="4178" spans="1:10" x14ac:dyDescent="0.25">
      <c r="A4178" s="18" t="s">
        <v>556</v>
      </c>
      <c r="B4178" s="18" t="s">
        <v>9</v>
      </c>
      <c r="C4178" s="18" t="s">
        <v>10</v>
      </c>
      <c r="D4178">
        <v>0</v>
      </c>
      <c r="E4178" s="12">
        <v>0</v>
      </c>
      <c r="F4178" s="12">
        <v>1399</v>
      </c>
      <c r="G4178" s="12">
        <v>1900</v>
      </c>
      <c r="H4178" s="12">
        <f>Baby_Fashion__2[[#This Row],[no_of_ratings]]*Baby_Fashion__2[[#This Row],[discount_price]]</f>
        <v>0</v>
      </c>
      <c r="I4178" s="12">
        <v>501</v>
      </c>
      <c r="J4178" t="str">
        <f>IF(Baby_Fashion__2[[#This Row],[no_of_ratings]]&gt;=4,"High",IF(Baby_Fashion__2[[#This Row],[no_of_ratings]]&gt;=3,"Medium","Low"))</f>
        <v>Low</v>
      </c>
    </row>
    <row r="4179" spans="1:10" x14ac:dyDescent="0.25">
      <c r="A4179" s="18" t="s">
        <v>557</v>
      </c>
      <c r="B4179" s="18" t="s">
        <v>9</v>
      </c>
      <c r="C4179" s="18" t="s">
        <v>10</v>
      </c>
      <c r="D4179">
        <v>4</v>
      </c>
      <c r="E4179" s="12">
        <v>23</v>
      </c>
      <c r="F4179" s="12">
        <v>399</v>
      </c>
      <c r="G4179" s="12">
        <v>1299</v>
      </c>
      <c r="H4179" s="12">
        <f>Baby_Fashion__2[[#This Row],[no_of_ratings]]*Baby_Fashion__2[[#This Row],[discount_price]]</f>
        <v>9177</v>
      </c>
      <c r="I4179" s="12">
        <v>900</v>
      </c>
      <c r="J4179" t="str">
        <f>IF(Baby_Fashion__2[[#This Row],[no_of_ratings]]&gt;=4,"High",IF(Baby_Fashion__2[[#This Row],[no_of_ratings]]&gt;=3,"Medium","Low"))</f>
        <v>High</v>
      </c>
    </row>
    <row r="4180" spans="1:10" x14ac:dyDescent="0.25">
      <c r="A4180" s="18" t="s">
        <v>558</v>
      </c>
      <c r="B4180" s="18" t="s">
        <v>9</v>
      </c>
      <c r="C4180" s="18" t="s">
        <v>10</v>
      </c>
      <c r="D4180">
        <v>3.7</v>
      </c>
      <c r="E4180" s="12">
        <v>28</v>
      </c>
      <c r="F4180" s="12">
        <v>299</v>
      </c>
      <c r="G4180" s="12">
        <v>499</v>
      </c>
      <c r="H4180" s="12">
        <f>Baby_Fashion__2[[#This Row],[no_of_ratings]]*Baby_Fashion__2[[#This Row],[discount_price]]</f>
        <v>8372</v>
      </c>
      <c r="I4180" s="12">
        <v>200</v>
      </c>
      <c r="J4180" t="str">
        <f>IF(Baby_Fashion__2[[#This Row],[no_of_ratings]]&gt;=4,"High",IF(Baby_Fashion__2[[#This Row],[no_of_ratings]]&gt;=3,"Medium","Low"))</f>
        <v>High</v>
      </c>
    </row>
    <row r="4181" spans="1:10" x14ac:dyDescent="0.25">
      <c r="A4181" s="18" t="s">
        <v>559</v>
      </c>
      <c r="B4181" s="18" t="s">
        <v>9</v>
      </c>
      <c r="C4181" s="18" t="s">
        <v>10</v>
      </c>
      <c r="D4181">
        <v>3.1</v>
      </c>
      <c r="E4181" s="12">
        <v>4</v>
      </c>
      <c r="F4181" s="12">
        <v>748</v>
      </c>
      <c r="G4181" s="12">
        <v>1499</v>
      </c>
      <c r="H4181" s="12">
        <f>Baby_Fashion__2[[#This Row],[no_of_ratings]]*Baby_Fashion__2[[#This Row],[discount_price]]</f>
        <v>2992</v>
      </c>
      <c r="I4181" s="12">
        <v>751</v>
      </c>
      <c r="J4181" t="str">
        <f>IF(Baby_Fashion__2[[#This Row],[no_of_ratings]]&gt;=4,"High",IF(Baby_Fashion__2[[#This Row],[no_of_ratings]]&gt;=3,"Medium","Low"))</f>
        <v>High</v>
      </c>
    </row>
    <row r="4182" spans="1:10" x14ac:dyDescent="0.25">
      <c r="A4182" s="18" t="s">
        <v>560</v>
      </c>
      <c r="B4182" s="18" t="s">
        <v>9</v>
      </c>
      <c r="C4182" s="18" t="s">
        <v>10</v>
      </c>
      <c r="D4182">
        <v>3.5</v>
      </c>
      <c r="E4182" s="12">
        <v>13</v>
      </c>
      <c r="F4182" s="12">
        <v>549</v>
      </c>
      <c r="G4182" s="12">
        <v>1499</v>
      </c>
      <c r="H4182" s="12">
        <f>Baby_Fashion__2[[#This Row],[no_of_ratings]]*Baby_Fashion__2[[#This Row],[discount_price]]</f>
        <v>7137</v>
      </c>
      <c r="I4182" s="12">
        <v>950</v>
      </c>
      <c r="J4182" t="str">
        <f>IF(Baby_Fashion__2[[#This Row],[no_of_ratings]]&gt;=4,"High",IF(Baby_Fashion__2[[#This Row],[no_of_ratings]]&gt;=3,"Medium","Low"))</f>
        <v>High</v>
      </c>
    </row>
    <row r="4183" spans="1:10" x14ac:dyDescent="0.25">
      <c r="A4183" s="18" t="s">
        <v>561</v>
      </c>
      <c r="B4183" s="18" t="s">
        <v>9</v>
      </c>
      <c r="C4183" s="18" t="s">
        <v>10</v>
      </c>
      <c r="D4183">
        <v>3.8</v>
      </c>
      <c r="E4183" s="12">
        <v>50</v>
      </c>
      <c r="F4183" s="12">
        <v>325</v>
      </c>
      <c r="G4183" s="12">
        <v>899</v>
      </c>
      <c r="H4183" s="12">
        <f>Baby_Fashion__2[[#This Row],[no_of_ratings]]*Baby_Fashion__2[[#This Row],[discount_price]]</f>
        <v>16250</v>
      </c>
      <c r="I4183" s="12">
        <v>574</v>
      </c>
      <c r="J4183" t="str">
        <f>IF(Baby_Fashion__2[[#This Row],[no_of_ratings]]&gt;=4,"High",IF(Baby_Fashion__2[[#This Row],[no_of_ratings]]&gt;=3,"Medium","Low"))</f>
        <v>High</v>
      </c>
    </row>
    <row r="4184" spans="1:10" x14ac:dyDescent="0.25">
      <c r="A4184" s="18" t="s">
        <v>562</v>
      </c>
      <c r="B4184" s="18" t="s">
        <v>9</v>
      </c>
      <c r="C4184" s="18" t="s">
        <v>10</v>
      </c>
      <c r="D4184">
        <v>5</v>
      </c>
      <c r="E4184" s="12">
        <v>1</v>
      </c>
      <c r="F4184" s="12">
        <v>1501</v>
      </c>
      <c r="G4184" s="12">
        <v>2500</v>
      </c>
      <c r="H4184" s="12">
        <f>Baby_Fashion__2[[#This Row],[no_of_ratings]]*Baby_Fashion__2[[#This Row],[discount_price]]</f>
        <v>1501</v>
      </c>
      <c r="I4184" s="12">
        <v>999</v>
      </c>
      <c r="J4184" t="str">
        <f>IF(Baby_Fashion__2[[#This Row],[no_of_ratings]]&gt;=4,"High",IF(Baby_Fashion__2[[#This Row],[no_of_ratings]]&gt;=3,"Medium","Low"))</f>
        <v>Low</v>
      </c>
    </row>
    <row r="4185" spans="1:10" x14ac:dyDescent="0.25">
      <c r="A4185" s="18" t="s">
        <v>563</v>
      </c>
      <c r="B4185" s="18" t="s">
        <v>9</v>
      </c>
      <c r="C4185" s="18" t="s">
        <v>10</v>
      </c>
      <c r="D4185">
        <v>0</v>
      </c>
      <c r="E4185" s="12">
        <v>0</v>
      </c>
      <c r="F4185" s="12">
        <v>599</v>
      </c>
      <c r="G4185" s="12">
        <v>750</v>
      </c>
      <c r="H4185" s="12">
        <f>Baby_Fashion__2[[#This Row],[no_of_ratings]]*Baby_Fashion__2[[#This Row],[discount_price]]</f>
        <v>0</v>
      </c>
      <c r="I4185" s="12">
        <v>151</v>
      </c>
      <c r="J4185" t="str">
        <f>IF(Baby_Fashion__2[[#This Row],[no_of_ratings]]&gt;=4,"High",IF(Baby_Fashion__2[[#This Row],[no_of_ratings]]&gt;=3,"Medium","Low"))</f>
        <v>Low</v>
      </c>
    </row>
    <row r="4186" spans="1:10" x14ac:dyDescent="0.25">
      <c r="A4186" s="18" t="s">
        <v>564</v>
      </c>
      <c r="B4186" s="18" t="s">
        <v>9</v>
      </c>
      <c r="C4186" s="18" t="s">
        <v>10</v>
      </c>
      <c r="D4186">
        <v>3.4</v>
      </c>
      <c r="E4186" s="12">
        <v>7</v>
      </c>
      <c r="F4186" s="12">
        <v>485</v>
      </c>
      <c r="G4186" s="12">
        <v>799</v>
      </c>
      <c r="H4186" s="12">
        <f>Baby_Fashion__2[[#This Row],[no_of_ratings]]*Baby_Fashion__2[[#This Row],[discount_price]]</f>
        <v>3395</v>
      </c>
      <c r="I4186" s="12">
        <v>314</v>
      </c>
      <c r="J4186" t="str">
        <f>IF(Baby_Fashion__2[[#This Row],[no_of_ratings]]&gt;=4,"High",IF(Baby_Fashion__2[[#This Row],[no_of_ratings]]&gt;=3,"Medium","Low"))</f>
        <v>High</v>
      </c>
    </row>
    <row r="4187" spans="1:10" x14ac:dyDescent="0.25">
      <c r="A4187" s="18" t="s">
        <v>565</v>
      </c>
      <c r="B4187" s="18" t="s">
        <v>9</v>
      </c>
      <c r="C4187" s="18" t="s">
        <v>10</v>
      </c>
      <c r="D4187">
        <v>5</v>
      </c>
      <c r="E4187" s="12">
        <v>3</v>
      </c>
      <c r="F4187" s="12">
        <v>424</v>
      </c>
      <c r="G4187" s="12">
        <v>1899</v>
      </c>
      <c r="H4187" s="12">
        <f>Baby_Fashion__2[[#This Row],[no_of_ratings]]*Baby_Fashion__2[[#This Row],[discount_price]]</f>
        <v>1272</v>
      </c>
      <c r="I4187" s="12">
        <v>1475</v>
      </c>
      <c r="J4187" t="str">
        <f>IF(Baby_Fashion__2[[#This Row],[no_of_ratings]]&gt;=4,"High",IF(Baby_Fashion__2[[#This Row],[no_of_ratings]]&gt;=3,"Medium","Low"))</f>
        <v>Medium</v>
      </c>
    </row>
    <row r="4188" spans="1:10" x14ac:dyDescent="0.25">
      <c r="A4188" s="18" t="s">
        <v>566</v>
      </c>
      <c r="B4188" s="18" t="s">
        <v>9</v>
      </c>
      <c r="C4188" s="18" t="s">
        <v>10</v>
      </c>
      <c r="D4188">
        <v>0</v>
      </c>
      <c r="E4188" s="12">
        <v>0</v>
      </c>
      <c r="F4188" s="12">
        <v>499</v>
      </c>
      <c r="G4188" s="12">
        <v>999</v>
      </c>
      <c r="H4188" s="12">
        <f>Baby_Fashion__2[[#This Row],[no_of_ratings]]*Baby_Fashion__2[[#This Row],[discount_price]]</f>
        <v>0</v>
      </c>
      <c r="I4188" s="12">
        <v>500</v>
      </c>
      <c r="J4188" t="str">
        <f>IF(Baby_Fashion__2[[#This Row],[no_of_ratings]]&gt;=4,"High",IF(Baby_Fashion__2[[#This Row],[no_of_ratings]]&gt;=3,"Medium","Low"))</f>
        <v>Low</v>
      </c>
    </row>
    <row r="4189" spans="1:10" x14ac:dyDescent="0.25">
      <c r="A4189" s="18" t="s">
        <v>567</v>
      </c>
      <c r="B4189" s="18" t="s">
        <v>9</v>
      </c>
      <c r="C4189" s="18" t="s">
        <v>10</v>
      </c>
      <c r="D4189">
        <v>3.6</v>
      </c>
      <c r="E4189" s="12">
        <v>334</v>
      </c>
      <c r="F4189" s="12">
        <v>601</v>
      </c>
      <c r="G4189" s="12">
        <v>1009</v>
      </c>
      <c r="H4189" s="12">
        <f>Baby_Fashion__2[[#This Row],[no_of_ratings]]*Baby_Fashion__2[[#This Row],[discount_price]]</f>
        <v>200734</v>
      </c>
      <c r="I4189" s="12">
        <v>408</v>
      </c>
      <c r="J4189" t="str">
        <f>IF(Baby_Fashion__2[[#This Row],[no_of_ratings]]&gt;=4,"High",IF(Baby_Fashion__2[[#This Row],[no_of_ratings]]&gt;=3,"Medium","Low"))</f>
        <v>High</v>
      </c>
    </row>
    <row r="4190" spans="1:10" x14ac:dyDescent="0.25">
      <c r="A4190" s="18" t="s">
        <v>568</v>
      </c>
      <c r="B4190" s="18" t="s">
        <v>9</v>
      </c>
      <c r="C4190" s="18" t="s">
        <v>10</v>
      </c>
      <c r="D4190">
        <v>4.5</v>
      </c>
      <c r="E4190" s="12">
        <v>4</v>
      </c>
      <c r="F4190" s="12">
        <v>385</v>
      </c>
      <c r="G4190" s="12">
        <v>799</v>
      </c>
      <c r="H4190" s="12">
        <f>Baby_Fashion__2[[#This Row],[no_of_ratings]]*Baby_Fashion__2[[#This Row],[discount_price]]</f>
        <v>1540</v>
      </c>
      <c r="I4190" s="12">
        <v>414</v>
      </c>
      <c r="J4190" t="str">
        <f>IF(Baby_Fashion__2[[#This Row],[no_of_ratings]]&gt;=4,"High",IF(Baby_Fashion__2[[#This Row],[no_of_ratings]]&gt;=3,"Medium","Low"))</f>
        <v>High</v>
      </c>
    </row>
    <row r="4191" spans="1:10" x14ac:dyDescent="0.25">
      <c r="A4191" s="18" t="s">
        <v>569</v>
      </c>
      <c r="B4191" s="18" t="s">
        <v>9</v>
      </c>
      <c r="C4191" s="18" t="s">
        <v>10</v>
      </c>
      <c r="D4191">
        <v>3.6</v>
      </c>
      <c r="E4191" s="12">
        <v>181</v>
      </c>
      <c r="F4191" s="12">
        <v>540</v>
      </c>
      <c r="G4191" s="12">
        <v>1079</v>
      </c>
      <c r="H4191" s="12">
        <f>Baby_Fashion__2[[#This Row],[no_of_ratings]]*Baby_Fashion__2[[#This Row],[discount_price]]</f>
        <v>97740</v>
      </c>
      <c r="I4191" s="12">
        <v>539</v>
      </c>
      <c r="J4191" t="str">
        <f>IF(Baby_Fashion__2[[#This Row],[no_of_ratings]]&gt;=4,"High",IF(Baby_Fashion__2[[#This Row],[no_of_ratings]]&gt;=3,"Medium","Low"))</f>
        <v>High</v>
      </c>
    </row>
    <row r="4192" spans="1:10" x14ac:dyDescent="0.25">
      <c r="A4192" s="18" t="s">
        <v>570</v>
      </c>
      <c r="B4192" s="18" t="s">
        <v>9</v>
      </c>
      <c r="C4192" s="18" t="s">
        <v>10</v>
      </c>
      <c r="D4192">
        <v>3.9</v>
      </c>
      <c r="E4192" s="12">
        <v>9</v>
      </c>
      <c r="F4192" s="12">
        <v>299</v>
      </c>
      <c r="G4192" s="12">
        <v>799</v>
      </c>
      <c r="H4192" s="12">
        <f>Baby_Fashion__2[[#This Row],[no_of_ratings]]*Baby_Fashion__2[[#This Row],[discount_price]]</f>
        <v>2691</v>
      </c>
      <c r="I4192" s="12">
        <v>500</v>
      </c>
      <c r="J4192" t="str">
        <f>IF(Baby_Fashion__2[[#This Row],[no_of_ratings]]&gt;=4,"High",IF(Baby_Fashion__2[[#This Row],[no_of_ratings]]&gt;=3,"Medium","Low"))</f>
        <v>High</v>
      </c>
    </row>
    <row r="4193" spans="1:10" x14ac:dyDescent="0.25">
      <c r="A4193" s="18" t="s">
        <v>571</v>
      </c>
      <c r="B4193" s="18" t="s">
        <v>9</v>
      </c>
      <c r="C4193" s="18" t="s">
        <v>10</v>
      </c>
      <c r="D4193">
        <v>4.5999999999999996</v>
      </c>
      <c r="E4193" s="12">
        <v>3</v>
      </c>
      <c r="F4193" s="12">
        <v>549</v>
      </c>
      <c r="G4193" s="12">
        <v>1299</v>
      </c>
      <c r="H4193" s="12">
        <f>Baby_Fashion__2[[#This Row],[no_of_ratings]]*Baby_Fashion__2[[#This Row],[discount_price]]</f>
        <v>1647</v>
      </c>
      <c r="I4193" s="12">
        <v>750</v>
      </c>
      <c r="J4193" t="str">
        <f>IF(Baby_Fashion__2[[#This Row],[no_of_ratings]]&gt;=4,"High",IF(Baby_Fashion__2[[#This Row],[no_of_ratings]]&gt;=3,"Medium","Low"))</f>
        <v>Medium</v>
      </c>
    </row>
    <row r="4194" spans="1:10" x14ac:dyDescent="0.25">
      <c r="A4194" s="18" t="s">
        <v>572</v>
      </c>
      <c r="B4194" s="18" t="s">
        <v>9</v>
      </c>
      <c r="C4194" s="18" t="s">
        <v>10</v>
      </c>
      <c r="D4194">
        <v>3.9</v>
      </c>
      <c r="E4194" s="12">
        <v>11</v>
      </c>
      <c r="F4194" s="12">
        <v>715</v>
      </c>
      <c r="G4194" s="12">
        <v>1219</v>
      </c>
      <c r="H4194" s="12">
        <f>Baby_Fashion__2[[#This Row],[no_of_ratings]]*Baby_Fashion__2[[#This Row],[discount_price]]</f>
        <v>7865</v>
      </c>
      <c r="I4194" s="12">
        <v>504</v>
      </c>
      <c r="J4194" t="str">
        <f>IF(Baby_Fashion__2[[#This Row],[no_of_ratings]]&gt;=4,"High",IF(Baby_Fashion__2[[#This Row],[no_of_ratings]]&gt;=3,"Medium","Low"))</f>
        <v>High</v>
      </c>
    </row>
    <row r="4195" spans="1:10" x14ac:dyDescent="0.25">
      <c r="A4195" s="18" t="s">
        <v>573</v>
      </c>
      <c r="B4195" s="18" t="s">
        <v>9</v>
      </c>
      <c r="C4195" s="18" t="s">
        <v>10</v>
      </c>
      <c r="D4195">
        <v>0</v>
      </c>
      <c r="E4195" s="12">
        <v>0</v>
      </c>
      <c r="F4195" s="12">
        <v>599</v>
      </c>
      <c r="G4195" s="12">
        <v>699</v>
      </c>
      <c r="H4195" s="12">
        <f>Baby_Fashion__2[[#This Row],[no_of_ratings]]*Baby_Fashion__2[[#This Row],[discount_price]]</f>
        <v>0</v>
      </c>
      <c r="I4195" s="12">
        <v>100</v>
      </c>
      <c r="J4195" t="str">
        <f>IF(Baby_Fashion__2[[#This Row],[no_of_ratings]]&gt;=4,"High",IF(Baby_Fashion__2[[#This Row],[no_of_ratings]]&gt;=3,"Medium","Low"))</f>
        <v>Low</v>
      </c>
    </row>
    <row r="4196" spans="1:10" x14ac:dyDescent="0.25">
      <c r="A4196" s="18" t="s">
        <v>574</v>
      </c>
      <c r="B4196" s="18" t="s">
        <v>9</v>
      </c>
      <c r="C4196" s="18" t="s">
        <v>10</v>
      </c>
      <c r="D4196">
        <v>3.8</v>
      </c>
      <c r="E4196" s="12">
        <v>35</v>
      </c>
      <c r="F4196" s="12">
        <v>219</v>
      </c>
      <c r="G4196" s="12">
        <v>999</v>
      </c>
      <c r="H4196" s="12">
        <f>Baby_Fashion__2[[#This Row],[no_of_ratings]]*Baby_Fashion__2[[#This Row],[discount_price]]</f>
        <v>7665</v>
      </c>
      <c r="I4196" s="12">
        <v>780</v>
      </c>
      <c r="J4196" t="str">
        <f>IF(Baby_Fashion__2[[#This Row],[no_of_ratings]]&gt;=4,"High",IF(Baby_Fashion__2[[#This Row],[no_of_ratings]]&gt;=3,"Medium","Low"))</f>
        <v>High</v>
      </c>
    </row>
    <row r="4197" spans="1:10" x14ac:dyDescent="0.25">
      <c r="A4197" s="18" t="s">
        <v>575</v>
      </c>
      <c r="B4197" s="18" t="s">
        <v>9</v>
      </c>
      <c r="C4197" s="18" t="s">
        <v>10</v>
      </c>
      <c r="D4197">
        <v>4</v>
      </c>
      <c r="E4197" s="12">
        <v>34</v>
      </c>
      <c r="F4197" s="12">
        <v>198</v>
      </c>
      <c r="G4197" s="12">
        <v>499</v>
      </c>
      <c r="H4197" s="12">
        <f>Baby_Fashion__2[[#This Row],[no_of_ratings]]*Baby_Fashion__2[[#This Row],[discount_price]]</f>
        <v>6732</v>
      </c>
      <c r="I4197" s="12">
        <v>301</v>
      </c>
      <c r="J4197" t="str">
        <f>IF(Baby_Fashion__2[[#This Row],[no_of_ratings]]&gt;=4,"High",IF(Baby_Fashion__2[[#This Row],[no_of_ratings]]&gt;=3,"Medium","Low"))</f>
        <v>High</v>
      </c>
    </row>
    <row r="4198" spans="1:10" x14ac:dyDescent="0.25">
      <c r="A4198" s="18" t="s">
        <v>576</v>
      </c>
      <c r="B4198" s="18" t="s">
        <v>9</v>
      </c>
      <c r="C4198" s="18" t="s">
        <v>10</v>
      </c>
      <c r="D4198">
        <v>0</v>
      </c>
      <c r="E4198" s="12">
        <v>0</v>
      </c>
      <c r="F4198" s="12">
        <v>299</v>
      </c>
      <c r="G4198" s="12">
        <v>999</v>
      </c>
      <c r="H4198" s="12">
        <f>Baby_Fashion__2[[#This Row],[no_of_ratings]]*Baby_Fashion__2[[#This Row],[discount_price]]</f>
        <v>0</v>
      </c>
      <c r="I4198" s="12">
        <v>700</v>
      </c>
      <c r="J4198" t="str">
        <f>IF(Baby_Fashion__2[[#This Row],[no_of_ratings]]&gt;=4,"High",IF(Baby_Fashion__2[[#This Row],[no_of_ratings]]&gt;=3,"Medium","Low"))</f>
        <v>Low</v>
      </c>
    </row>
    <row r="4199" spans="1:10" x14ac:dyDescent="0.25">
      <c r="A4199" s="18" t="s">
        <v>577</v>
      </c>
      <c r="B4199" s="18" t="s">
        <v>9</v>
      </c>
      <c r="C4199" s="18" t="s">
        <v>10</v>
      </c>
      <c r="D4199">
        <v>3.8</v>
      </c>
      <c r="E4199" s="12">
        <v>17</v>
      </c>
      <c r="F4199" s="12">
        <v>479.6</v>
      </c>
      <c r="G4199" s="12">
        <v>1199</v>
      </c>
      <c r="H4199" s="12">
        <f>Baby_Fashion__2[[#This Row],[no_of_ratings]]*Baby_Fashion__2[[#This Row],[discount_price]]</f>
        <v>8153.2000000000007</v>
      </c>
      <c r="I4199" s="12">
        <v>719.4</v>
      </c>
      <c r="J4199" t="str">
        <f>IF(Baby_Fashion__2[[#This Row],[no_of_ratings]]&gt;=4,"High",IF(Baby_Fashion__2[[#This Row],[no_of_ratings]]&gt;=3,"Medium","Low"))</f>
        <v>High</v>
      </c>
    </row>
    <row r="4200" spans="1:10" x14ac:dyDescent="0.25">
      <c r="A4200" s="18" t="s">
        <v>578</v>
      </c>
      <c r="B4200" s="18" t="s">
        <v>9</v>
      </c>
      <c r="C4200" s="18" t="s">
        <v>10</v>
      </c>
      <c r="D4200">
        <v>0</v>
      </c>
      <c r="E4200" s="12">
        <v>0</v>
      </c>
      <c r="F4200" s="12">
        <v>1155</v>
      </c>
      <c r="G4200" s="12">
        <v>1842</v>
      </c>
      <c r="H4200" s="12">
        <f>Baby_Fashion__2[[#This Row],[no_of_ratings]]*Baby_Fashion__2[[#This Row],[discount_price]]</f>
        <v>0</v>
      </c>
      <c r="I4200" s="12">
        <v>687</v>
      </c>
      <c r="J4200" t="str">
        <f>IF(Baby_Fashion__2[[#This Row],[no_of_ratings]]&gt;=4,"High",IF(Baby_Fashion__2[[#This Row],[no_of_ratings]]&gt;=3,"Medium","Low"))</f>
        <v>Low</v>
      </c>
    </row>
    <row r="4201" spans="1:10" x14ac:dyDescent="0.25">
      <c r="A4201" s="18" t="s">
        <v>579</v>
      </c>
      <c r="B4201" s="18" t="s">
        <v>9</v>
      </c>
      <c r="C4201" s="18" t="s">
        <v>10</v>
      </c>
      <c r="D4201">
        <v>4.0999999999999996</v>
      </c>
      <c r="E4201" s="12">
        <v>430</v>
      </c>
      <c r="F4201" s="12">
        <v>665</v>
      </c>
      <c r="G4201" s="12">
        <v>1599</v>
      </c>
      <c r="H4201" s="12">
        <f>Baby_Fashion__2[[#This Row],[no_of_ratings]]*Baby_Fashion__2[[#This Row],[discount_price]]</f>
        <v>285950</v>
      </c>
      <c r="I4201" s="12">
        <v>934</v>
      </c>
      <c r="J4201" t="str">
        <f>IF(Baby_Fashion__2[[#This Row],[no_of_ratings]]&gt;=4,"High",IF(Baby_Fashion__2[[#This Row],[no_of_ratings]]&gt;=3,"Medium","Low"))</f>
        <v>High</v>
      </c>
    </row>
    <row r="4202" spans="1:10" x14ac:dyDescent="0.25">
      <c r="A4202" s="18" t="s">
        <v>580</v>
      </c>
      <c r="B4202" s="18" t="s">
        <v>9</v>
      </c>
      <c r="C4202" s="18" t="s">
        <v>10</v>
      </c>
      <c r="D4202">
        <v>0</v>
      </c>
      <c r="E4202" s="12">
        <v>0</v>
      </c>
      <c r="F4202" s="12">
        <v>329</v>
      </c>
      <c r="G4202" s="12">
        <v>749</v>
      </c>
      <c r="H4202" s="12">
        <f>Baby_Fashion__2[[#This Row],[no_of_ratings]]*Baby_Fashion__2[[#This Row],[discount_price]]</f>
        <v>0</v>
      </c>
      <c r="I4202" s="12">
        <v>420</v>
      </c>
      <c r="J4202" t="str">
        <f>IF(Baby_Fashion__2[[#This Row],[no_of_ratings]]&gt;=4,"High",IF(Baby_Fashion__2[[#This Row],[no_of_ratings]]&gt;=3,"Medium","Low"))</f>
        <v>Low</v>
      </c>
    </row>
    <row r="4203" spans="1:10" x14ac:dyDescent="0.25">
      <c r="A4203" s="18" t="s">
        <v>581</v>
      </c>
      <c r="B4203" s="18" t="s">
        <v>9</v>
      </c>
      <c r="C4203" s="18" t="s">
        <v>10</v>
      </c>
      <c r="D4203">
        <v>3.7</v>
      </c>
      <c r="E4203" s="12">
        <v>5</v>
      </c>
      <c r="F4203" s="12">
        <v>299</v>
      </c>
      <c r="G4203" s="12">
        <v>550</v>
      </c>
      <c r="H4203" s="12">
        <f>Baby_Fashion__2[[#This Row],[no_of_ratings]]*Baby_Fashion__2[[#This Row],[discount_price]]</f>
        <v>1495</v>
      </c>
      <c r="I4203" s="12">
        <v>251</v>
      </c>
      <c r="J4203" t="str">
        <f>IF(Baby_Fashion__2[[#This Row],[no_of_ratings]]&gt;=4,"High",IF(Baby_Fashion__2[[#This Row],[no_of_ratings]]&gt;=3,"Medium","Low"))</f>
        <v>High</v>
      </c>
    </row>
    <row r="4204" spans="1:10" x14ac:dyDescent="0.25">
      <c r="A4204" s="18" t="s">
        <v>582</v>
      </c>
      <c r="B4204" s="18" t="s">
        <v>9</v>
      </c>
      <c r="C4204" s="18" t="s">
        <v>10</v>
      </c>
      <c r="D4204">
        <v>5</v>
      </c>
      <c r="E4204" s="12">
        <v>1</v>
      </c>
      <c r="F4204" s="12">
        <v>299</v>
      </c>
      <c r="G4204" s="12">
        <v>999</v>
      </c>
      <c r="H4204" s="12">
        <f>Baby_Fashion__2[[#This Row],[no_of_ratings]]*Baby_Fashion__2[[#This Row],[discount_price]]</f>
        <v>299</v>
      </c>
      <c r="I4204" s="12">
        <v>700</v>
      </c>
      <c r="J4204" t="str">
        <f>IF(Baby_Fashion__2[[#This Row],[no_of_ratings]]&gt;=4,"High",IF(Baby_Fashion__2[[#This Row],[no_of_ratings]]&gt;=3,"Medium","Low"))</f>
        <v>Low</v>
      </c>
    </row>
    <row r="4205" spans="1:10" x14ac:dyDescent="0.25">
      <c r="A4205" s="18" t="s">
        <v>583</v>
      </c>
      <c r="B4205" s="18" t="s">
        <v>9</v>
      </c>
      <c r="C4205" s="18" t="s">
        <v>10</v>
      </c>
      <c r="D4205">
        <v>4</v>
      </c>
      <c r="E4205" s="12">
        <v>1</v>
      </c>
      <c r="F4205" s="12">
        <v>99</v>
      </c>
      <c r="G4205" s="12">
        <v>199</v>
      </c>
      <c r="H4205" s="12">
        <f>Baby_Fashion__2[[#This Row],[no_of_ratings]]*Baby_Fashion__2[[#This Row],[discount_price]]</f>
        <v>99</v>
      </c>
      <c r="I4205" s="12">
        <v>100</v>
      </c>
      <c r="J4205" t="str">
        <f>IF(Baby_Fashion__2[[#This Row],[no_of_ratings]]&gt;=4,"High",IF(Baby_Fashion__2[[#This Row],[no_of_ratings]]&gt;=3,"Medium","Low"))</f>
        <v>Low</v>
      </c>
    </row>
    <row r="4206" spans="1:10" x14ac:dyDescent="0.25">
      <c r="A4206" s="18" t="s">
        <v>584</v>
      </c>
      <c r="B4206" s="18" t="s">
        <v>9</v>
      </c>
      <c r="C4206" s="18" t="s">
        <v>10</v>
      </c>
      <c r="D4206">
        <v>4</v>
      </c>
      <c r="E4206" s="12">
        <v>3</v>
      </c>
      <c r="F4206" s="12">
        <v>299</v>
      </c>
      <c r="G4206" s="12">
        <v>799</v>
      </c>
      <c r="H4206" s="12">
        <f>Baby_Fashion__2[[#This Row],[no_of_ratings]]*Baby_Fashion__2[[#This Row],[discount_price]]</f>
        <v>897</v>
      </c>
      <c r="I4206" s="12">
        <v>500</v>
      </c>
      <c r="J4206" t="str">
        <f>IF(Baby_Fashion__2[[#This Row],[no_of_ratings]]&gt;=4,"High",IF(Baby_Fashion__2[[#This Row],[no_of_ratings]]&gt;=3,"Medium","Low"))</f>
        <v>Medium</v>
      </c>
    </row>
    <row r="4207" spans="1:10" x14ac:dyDescent="0.25">
      <c r="A4207" s="18" t="s">
        <v>585</v>
      </c>
      <c r="B4207" s="18" t="s">
        <v>9</v>
      </c>
      <c r="C4207" s="18" t="s">
        <v>10</v>
      </c>
      <c r="D4207">
        <v>4.5999999999999996</v>
      </c>
      <c r="E4207" s="12">
        <v>137</v>
      </c>
      <c r="F4207" s="12">
        <v>525</v>
      </c>
      <c r="G4207" s="12">
        <v>1199</v>
      </c>
      <c r="H4207" s="12">
        <f>Baby_Fashion__2[[#This Row],[no_of_ratings]]*Baby_Fashion__2[[#This Row],[discount_price]]</f>
        <v>71925</v>
      </c>
      <c r="I4207" s="12">
        <v>674</v>
      </c>
      <c r="J4207" t="str">
        <f>IF(Baby_Fashion__2[[#This Row],[no_of_ratings]]&gt;=4,"High",IF(Baby_Fashion__2[[#This Row],[no_of_ratings]]&gt;=3,"Medium","Low"))</f>
        <v>High</v>
      </c>
    </row>
    <row r="4208" spans="1:10" x14ac:dyDescent="0.25">
      <c r="A4208" s="18" t="s">
        <v>586</v>
      </c>
      <c r="B4208" s="18" t="s">
        <v>9</v>
      </c>
      <c r="C4208" s="18" t="s">
        <v>10</v>
      </c>
      <c r="D4208">
        <v>4</v>
      </c>
      <c r="E4208" s="12">
        <v>264</v>
      </c>
      <c r="F4208" s="12">
        <v>565</v>
      </c>
      <c r="G4208" s="12">
        <v>1199</v>
      </c>
      <c r="H4208" s="12">
        <f>Baby_Fashion__2[[#This Row],[no_of_ratings]]*Baby_Fashion__2[[#This Row],[discount_price]]</f>
        <v>149160</v>
      </c>
      <c r="I4208" s="12">
        <v>634</v>
      </c>
      <c r="J4208" t="str">
        <f>IF(Baby_Fashion__2[[#This Row],[no_of_ratings]]&gt;=4,"High",IF(Baby_Fashion__2[[#This Row],[no_of_ratings]]&gt;=3,"Medium","Low"))</f>
        <v>High</v>
      </c>
    </row>
    <row r="4209" spans="1:10" x14ac:dyDescent="0.25">
      <c r="A4209" s="18" t="s">
        <v>587</v>
      </c>
      <c r="B4209" s="18" t="s">
        <v>9</v>
      </c>
      <c r="C4209" s="18" t="s">
        <v>10</v>
      </c>
      <c r="D4209">
        <v>0</v>
      </c>
      <c r="E4209" s="12">
        <v>0</v>
      </c>
      <c r="F4209" s="12">
        <v>0</v>
      </c>
      <c r="G4209" s="12">
        <v>360</v>
      </c>
      <c r="H4209" s="12">
        <f>Baby_Fashion__2[[#This Row],[no_of_ratings]]*Baby_Fashion__2[[#This Row],[discount_price]]</f>
        <v>0</v>
      </c>
      <c r="I4209" s="12">
        <v>360</v>
      </c>
      <c r="J4209" t="str">
        <f>IF(Baby_Fashion__2[[#This Row],[no_of_ratings]]&gt;=4,"High",IF(Baby_Fashion__2[[#This Row],[no_of_ratings]]&gt;=3,"Medium","Low"))</f>
        <v>Low</v>
      </c>
    </row>
    <row r="4210" spans="1:10" x14ac:dyDescent="0.25">
      <c r="A4210" s="18" t="s">
        <v>588</v>
      </c>
      <c r="B4210" s="18" t="s">
        <v>9</v>
      </c>
      <c r="C4210" s="18" t="s">
        <v>10</v>
      </c>
      <c r="D4210">
        <v>3.4</v>
      </c>
      <c r="E4210" s="12">
        <v>72</v>
      </c>
      <c r="F4210" s="12">
        <v>229</v>
      </c>
      <c r="G4210" s="12">
        <v>399</v>
      </c>
      <c r="H4210" s="12">
        <f>Baby_Fashion__2[[#This Row],[no_of_ratings]]*Baby_Fashion__2[[#This Row],[discount_price]]</f>
        <v>16488</v>
      </c>
      <c r="I4210" s="12">
        <v>170</v>
      </c>
      <c r="J4210" t="str">
        <f>IF(Baby_Fashion__2[[#This Row],[no_of_ratings]]&gt;=4,"High",IF(Baby_Fashion__2[[#This Row],[no_of_ratings]]&gt;=3,"Medium","Low"))</f>
        <v>High</v>
      </c>
    </row>
    <row r="4211" spans="1:10" x14ac:dyDescent="0.25">
      <c r="A4211" s="18" t="s">
        <v>285</v>
      </c>
      <c r="B4211" s="18" t="s">
        <v>9</v>
      </c>
      <c r="C4211" s="18" t="s">
        <v>10</v>
      </c>
      <c r="D4211">
        <v>0</v>
      </c>
      <c r="E4211" s="12">
        <v>0</v>
      </c>
      <c r="F4211" s="12">
        <v>396</v>
      </c>
      <c r="G4211" s="12">
        <v>799</v>
      </c>
      <c r="H4211" s="12">
        <f>Baby_Fashion__2[[#This Row],[no_of_ratings]]*Baby_Fashion__2[[#This Row],[discount_price]]</f>
        <v>0</v>
      </c>
      <c r="I4211" s="12">
        <v>403</v>
      </c>
      <c r="J4211" t="str">
        <f>IF(Baby_Fashion__2[[#This Row],[no_of_ratings]]&gt;=4,"High",IF(Baby_Fashion__2[[#This Row],[no_of_ratings]]&gt;=3,"Medium","Low"))</f>
        <v>Low</v>
      </c>
    </row>
    <row r="4212" spans="1:10" x14ac:dyDescent="0.25">
      <c r="A4212" s="18" t="s">
        <v>589</v>
      </c>
      <c r="B4212" s="18" t="s">
        <v>9</v>
      </c>
      <c r="C4212" s="18" t="s">
        <v>10</v>
      </c>
      <c r="D4212">
        <v>4.5</v>
      </c>
      <c r="E4212" s="12">
        <v>2586</v>
      </c>
      <c r="F4212" s="12">
        <v>0</v>
      </c>
      <c r="G4212" s="12">
        <v>5713</v>
      </c>
      <c r="H4212" s="12">
        <f>Baby_Fashion__2[[#This Row],[no_of_ratings]]*Baby_Fashion__2[[#This Row],[discount_price]]</f>
        <v>0</v>
      </c>
      <c r="I4212" s="12">
        <v>5713</v>
      </c>
      <c r="J4212" t="str">
        <f>IF(Baby_Fashion__2[[#This Row],[no_of_ratings]]&gt;=4,"High",IF(Baby_Fashion__2[[#This Row],[no_of_ratings]]&gt;=3,"Medium","Low"))</f>
        <v>High</v>
      </c>
    </row>
    <row r="4213" spans="1:10" x14ac:dyDescent="0.25">
      <c r="A4213" s="18" t="s">
        <v>590</v>
      </c>
      <c r="B4213" s="18" t="s">
        <v>9</v>
      </c>
      <c r="C4213" s="18" t="s">
        <v>10</v>
      </c>
      <c r="D4213">
        <v>4.2</v>
      </c>
      <c r="E4213" s="12">
        <v>74</v>
      </c>
      <c r="F4213" s="12">
        <v>615</v>
      </c>
      <c r="G4213" s="12">
        <v>1499</v>
      </c>
      <c r="H4213" s="12">
        <f>Baby_Fashion__2[[#This Row],[no_of_ratings]]*Baby_Fashion__2[[#This Row],[discount_price]]</f>
        <v>45510</v>
      </c>
      <c r="I4213" s="12">
        <v>884</v>
      </c>
      <c r="J4213" t="str">
        <f>IF(Baby_Fashion__2[[#This Row],[no_of_ratings]]&gt;=4,"High",IF(Baby_Fashion__2[[#This Row],[no_of_ratings]]&gt;=3,"Medium","Low"))</f>
        <v>High</v>
      </c>
    </row>
    <row r="4214" spans="1:10" x14ac:dyDescent="0.25">
      <c r="A4214" s="18" t="s">
        <v>591</v>
      </c>
      <c r="B4214" s="18" t="s">
        <v>9</v>
      </c>
      <c r="C4214" s="18" t="s">
        <v>10</v>
      </c>
      <c r="D4214">
        <v>2.9</v>
      </c>
      <c r="E4214" s="12">
        <v>10</v>
      </c>
      <c r="F4214" s="12">
        <v>199</v>
      </c>
      <c r="G4214" s="12">
        <v>320</v>
      </c>
      <c r="H4214" s="12">
        <f>Baby_Fashion__2[[#This Row],[no_of_ratings]]*Baby_Fashion__2[[#This Row],[discount_price]]</f>
        <v>1990</v>
      </c>
      <c r="I4214" s="12">
        <v>121</v>
      </c>
      <c r="J4214" t="str">
        <f>IF(Baby_Fashion__2[[#This Row],[no_of_ratings]]&gt;=4,"High",IF(Baby_Fashion__2[[#This Row],[no_of_ratings]]&gt;=3,"Medium","Low"))</f>
        <v>High</v>
      </c>
    </row>
    <row r="4215" spans="1:10" x14ac:dyDescent="0.25">
      <c r="A4215" s="18" t="s">
        <v>592</v>
      </c>
      <c r="B4215" s="18" t="s">
        <v>9</v>
      </c>
      <c r="C4215" s="18" t="s">
        <v>10</v>
      </c>
      <c r="D4215">
        <v>3.5</v>
      </c>
      <c r="E4215" s="12">
        <v>504</v>
      </c>
      <c r="F4215" s="12">
        <v>459</v>
      </c>
      <c r="G4215" s="12">
        <v>1299</v>
      </c>
      <c r="H4215" s="12">
        <f>Baby_Fashion__2[[#This Row],[no_of_ratings]]*Baby_Fashion__2[[#This Row],[discount_price]]</f>
        <v>231336</v>
      </c>
      <c r="I4215" s="12">
        <v>840</v>
      </c>
      <c r="J4215" t="str">
        <f>IF(Baby_Fashion__2[[#This Row],[no_of_ratings]]&gt;=4,"High",IF(Baby_Fashion__2[[#This Row],[no_of_ratings]]&gt;=3,"Medium","Low"))</f>
        <v>High</v>
      </c>
    </row>
    <row r="4216" spans="1:10" x14ac:dyDescent="0.25">
      <c r="A4216" s="18" t="s">
        <v>593</v>
      </c>
      <c r="B4216" s="18" t="s">
        <v>9</v>
      </c>
      <c r="C4216" s="18" t="s">
        <v>10</v>
      </c>
      <c r="D4216">
        <v>5</v>
      </c>
      <c r="E4216" s="12">
        <v>1</v>
      </c>
      <c r="F4216" s="12">
        <v>399</v>
      </c>
      <c r="G4216" s="12">
        <v>1099</v>
      </c>
      <c r="H4216" s="12">
        <f>Baby_Fashion__2[[#This Row],[no_of_ratings]]*Baby_Fashion__2[[#This Row],[discount_price]]</f>
        <v>399</v>
      </c>
      <c r="I4216" s="12">
        <v>700</v>
      </c>
      <c r="J4216" t="str">
        <f>IF(Baby_Fashion__2[[#This Row],[no_of_ratings]]&gt;=4,"High",IF(Baby_Fashion__2[[#This Row],[no_of_ratings]]&gt;=3,"Medium","Low"))</f>
        <v>Low</v>
      </c>
    </row>
    <row r="4217" spans="1:10" x14ac:dyDescent="0.25">
      <c r="A4217" s="18" t="s">
        <v>594</v>
      </c>
      <c r="B4217" s="18" t="s">
        <v>9</v>
      </c>
      <c r="C4217" s="18" t="s">
        <v>10</v>
      </c>
      <c r="D4217">
        <v>0</v>
      </c>
      <c r="E4217" s="12">
        <v>0</v>
      </c>
      <c r="F4217" s="12">
        <v>0</v>
      </c>
      <c r="G4217" s="12">
        <v>0</v>
      </c>
      <c r="H4217" s="12">
        <f>Baby_Fashion__2[[#This Row],[no_of_ratings]]*Baby_Fashion__2[[#This Row],[discount_price]]</f>
        <v>0</v>
      </c>
      <c r="I4217" s="12">
        <v>0</v>
      </c>
      <c r="J4217" t="str">
        <f>IF(Baby_Fashion__2[[#This Row],[no_of_ratings]]&gt;=4,"High",IF(Baby_Fashion__2[[#This Row],[no_of_ratings]]&gt;=3,"Medium","Low"))</f>
        <v>Low</v>
      </c>
    </row>
    <row r="4218" spans="1:10" x14ac:dyDescent="0.25">
      <c r="A4218" s="18" t="s">
        <v>595</v>
      </c>
      <c r="B4218" s="18" t="s">
        <v>9</v>
      </c>
      <c r="C4218" s="18" t="s">
        <v>10</v>
      </c>
      <c r="D4218">
        <v>3.8</v>
      </c>
      <c r="E4218" s="12">
        <v>28</v>
      </c>
      <c r="F4218" s="12">
        <v>649</v>
      </c>
      <c r="G4218" s="12">
        <v>1199</v>
      </c>
      <c r="H4218" s="12">
        <f>Baby_Fashion__2[[#This Row],[no_of_ratings]]*Baby_Fashion__2[[#This Row],[discount_price]]</f>
        <v>18172</v>
      </c>
      <c r="I4218" s="12">
        <v>550</v>
      </c>
      <c r="J4218" t="str">
        <f>IF(Baby_Fashion__2[[#This Row],[no_of_ratings]]&gt;=4,"High",IF(Baby_Fashion__2[[#This Row],[no_of_ratings]]&gt;=3,"Medium","Low"))</f>
        <v>High</v>
      </c>
    </row>
    <row r="4219" spans="1:10" x14ac:dyDescent="0.25">
      <c r="A4219" s="18" t="s">
        <v>596</v>
      </c>
      <c r="B4219" s="18" t="s">
        <v>9</v>
      </c>
      <c r="C4219" s="18" t="s">
        <v>10</v>
      </c>
      <c r="D4219">
        <v>5</v>
      </c>
      <c r="E4219" s="12">
        <v>1</v>
      </c>
      <c r="F4219" s="12">
        <v>369</v>
      </c>
      <c r="G4219" s="12">
        <v>749</v>
      </c>
      <c r="H4219" s="12">
        <f>Baby_Fashion__2[[#This Row],[no_of_ratings]]*Baby_Fashion__2[[#This Row],[discount_price]]</f>
        <v>369</v>
      </c>
      <c r="I4219" s="12">
        <v>380</v>
      </c>
      <c r="J4219" t="str">
        <f>IF(Baby_Fashion__2[[#This Row],[no_of_ratings]]&gt;=4,"High",IF(Baby_Fashion__2[[#This Row],[no_of_ratings]]&gt;=3,"Medium","Low"))</f>
        <v>Low</v>
      </c>
    </row>
    <row r="4220" spans="1:10" x14ac:dyDescent="0.25">
      <c r="A4220" s="18" t="s">
        <v>597</v>
      </c>
      <c r="B4220" s="18" t="s">
        <v>9</v>
      </c>
      <c r="C4220" s="18" t="s">
        <v>10</v>
      </c>
      <c r="D4220">
        <v>0</v>
      </c>
      <c r="E4220" s="12">
        <v>0</v>
      </c>
      <c r="F4220" s="12">
        <v>335</v>
      </c>
      <c r="G4220" s="12">
        <v>899</v>
      </c>
      <c r="H4220" s="12">
        <f>Baby_Fashion__2[[#This Row],[no_of_ratings]]*Baby_Fashion__2[[#This Row],[discount_price]]</f>
        <v>0</v>
      </c>
      <c r="I4220" s="12">
        <v>564</v>
      </c>
      <c r="J4220" t="str">
        <f>IF(Baby_Fashion__2[[#This Row],[no_of_ratings]]&gt;=4,"High",IF(Baby_Fashion__2[[#This Row],[no_of_ratings]]&gt;=3,"Medium","Low"))</f>
        <v>Low</v>
      </c>
    </row>
    <row r="4221" spans="1:10" x14ac:dyDescent="0.25">
      <c r="A4221" s="18" t="s">
        <v>598</v>
      </c>
      <c r="B4221" s="18" t="s">
        <v>9</v>
      </c>
      <c r="C4221" s="18" t="s">
        <v>10</v>
      </c>
      <c r="D4221">
        <v>3.6</v>
      </c>
      <c r="E4221" s="12">
        <v>225</v>
      </c>
      <c r="F4221" s="12">
        <v>715</v>
      </c>
      <c r="G4221" s="12">
        <v>1635</v>
      </c>
      <c r="H4221" s="12">
        <f>Baby_Fashion__2[[#This Row],[no_of_ratings]]*Baby_Fashion__2[[#This Row],[discount_price]]</f>
        <v>160875</v>
      </c>
      <c r="I4221" s="12">
        <v>920</v>
      </c>
      <c r="J4221" t="str">
        <f>IF(Baby_Fashion__2[[#This Row],[no_of_ratings]]&gt;=4,"High",IF(Baby_Fashion__2[[#This Row],[no_of_ratings]]&gt;=3,"Medium","Low"))</f>
        <v>High</v>
      </c>
    </row>
    <row r="4222" spans="1:10" x14ac:dyDescent="0.25">
      <c r="A4222" s="18" t="s">
        <v>599</v>
      </c>
      <c r="B4222" s="18" t="s">
        <v>9</v>
      </c>
      <c r="C4222" s="18" t="s">
        <v>10</v>
      </c>
      <c r="D4222">
        <v>0</v>
      </c>
      <c r="E4222" s="12">
        <v>0</v>
      </c>
      <c r="F4222" s="12">
        <v>449</v>
      </c>
      <c r="G4222" s="12">
        <v>1299</v>
      </c>
      <c r="H4222" s="12">
        <f>Baby_Fashion__2[[#This Row],[no_of_ratings]]*Baby_Fashion__2[[#This Row],[discount_price]]</f>
        <v>0</v>
      </c>
      <c r="I4222" s="12">
        <v>850</v>
      </c>
      <c r="J4222" t="str">
        <f>IF(Baby_Fashion__2[[#This Row],[no_of_ratings]]&gt;=4,"High",IF(Baby_Fashion__2[[#This Row],[no_of_ratings]]&gt;=3,"Medium","Low"))</f>
        <v>Low</v>
      </c>
    </row>
    <row r="4223" spans="1:10" x14ac:dyDescent="0.25">
      <c r="A4223" s="18" t="s">
        <v>600</v>
      </c>
      <c r="B4223" s="18" t="s">
        <v>9</v>
      </c>
      <c r="C4223" s="18" t="s">
        <v>10</v>
      </c>
      <c r="D4223">
        <v>0</v>
      </c>
      <c r="E4223" s="12">
        <v>0</v>
      </c>
      <c r="F4223" s="12">
        <v>179</v>
      </c>
      <c r="G4223" s="12">
        <v>399</v>
      </c>
      <c r="H4223" s="12">
        <f>Baby_Fashion__2[[#This Row],[no_of_ratings]]*Baby_Fashion__2[[#This Row],[discount_price]]</f>
        <v>0</v>
      </c>
      <c r="I4223" s="12">
        <v>220</v>
      </c>
      <c r="J4223" t="str">
        <f>IF(Baby_Fashion__2[[#This Row],[no_of_ratings]]&gt;=4,"High",IF(Baby_Fashion__2[[#This Row],[no_of_ratings]]&gt;=3,"Medium","Low"))</f>
        <v>Low</v>
      </c>
    </row>
    <row r="4224" spans="1:10" x14ac:dyDescent="0.25">
      <c r="A4224" s="18" t="s">
        <v>601</v>
      </c>
      <c r="B4224" s="18" t="s">
        <v>9</v>
      </c>
      <c r="C4224" s="18" t="s">
        <v>10</v>
      </c>
      <c r="D4224">
        <v>3.7</v>
      </c>
      <c r="E4224" s="12">
        <v>3</v>
      </c>
      <c r="F4224" s="12">
        <v>799</v>
      </c>
      <c r="G4224" s="12">
        <v>1499</v>
      </c>
      <c r="H4224" s="12">
        <f>Baby_Fashion__2[[#This Row],[no_of_ratings]]*Baby_Fashion__2[[#This Row],[discount_price]]</f>
        <v>2397</v>
      </c>
      <c r="I4224" s="12">
        <v>700</v>
      </c>
      <c r="J4224" t="str">
        <f>IF(Baby_Fashion__2[[#This Row],[no_of_ratings]]&gt;=4,"High",IF(Baby_Fashion__2[[#This Row],[no_of_ratings]]&gt;=3,"Medium","Low"))</f>
        <v>Medium</v>
      </c>
    </row>
    <row r="4225" spans="1:10" x14ac:dyDescent="0.25">
      <c r="A4225" s="18" t="s">
        <v>602</v>
      </c>
      <c r="B4225" s="18" t="s">
        <v>9</v>
      </c>
      <c r="C4225" s="18" t="s">
        <v>10</v>
      </c>
      <c r="D4225">
        <v>3.6</v>
      </c>
      <c r="E4225" s="12">
        <v>60</v>
      </c>
      <c r="F4225" s="12">
        <v>361</v>
      </c>
      <c r="G4225" s="12">
        <v>555</v>
      </c>
      <c r="H4225" s="12">
        <f>Baby_Fashion__2[[#This Row],[no_of_ratings]]*Baby_Fashion__2[[#This Row],[discount_price]]</f>
        <v>21660</v>
      </c>
      <c r="I4225" s="12">
        <v>194</v>
      </c>
      <c r="J4225" t="str">
        <f>IF(Baby_Fashion__2[[#This Row],[no_of_ratings]]&gt;=4,"High",IF(Baby_Fashion__2[[#This Row],[no_of_ratings]]&gt;=3,"Medium","Low"))</f>
        <v>High</v>
      </c>
    </row>
    <row r="4226" spans="1:10" x14ac:dyDescent="0.25">
      <c r="A4226" s="18" t="s">
        <v>101</v>
      </c>
      <c r="B4226" s="18" t="s">
        <v>9</v>
      </c>
      <c r="C4226" s="18" t="s">
        <v>10</v>
      </c>
      <c r="D4226">
        <v>5</v>
      </c>
      <c r="E4226" s="12">
        <v>10</v>
      </c>
      <c r="F4226" s="12">
        <v>349</v>
      </c>
      <c r="G4226" s="12">
        <v>599</v>
      </c>
      <c r="H4226" s="12">
        <f>Baby_Fashion__2[[#This Row],[no_of_ratings]]*Baby_Fashion__2[[#This Row],[discount_price]]</f>
        <v>3490</v>
      </c>
      <c r="I4226" s="12">
        <v>250</v>
      </c>
      <c r="J4226" t="str">
        <f>IF(Baby_Fashion__2[[#This Row],[no_of_ratings]]&gt;=4,"High",IF(Baby_Fashion__2[[#This Row],[no_of_ratings]]&gt;=3,"Medium","Low"))</f>
        <v>High</v>
      </c>
    </row>
    <row r="4227" spans="1:10" x14ac:dyDescent="0.25">
      <c r="A4227" s="18" t="s">
        <v>603</v>
      </c>
      <c r="B4227" s="18" t="s">
        <v>9</v>
      </c>
      <c r="C4227" s="18" t="s">
        <v>10</v>
      </c>
      <c r="D4227">
        <v>4.3</v>
      </c>
      <c r="E4227" s="12">
        <v>77</v>
      </c>
      <c r="F4227" s="12">
        <v>585</v>
      </c>
      <c r="G4227" s="12">
        <v>2999</v>
      </c>
      <c r="H4227" s="12">
        <f>Baby_Fashion__2[[#This Row],[no_of_ratings]]*Baby_Fashion__2[[#This Row],[discount_price]]</f>
        <v>45045</v>
      </c>
      <c r="I4227" s="12">
        <v>2414</v>
      </c>
      <c r="J4227" t="str">
        <f>IF(Baby_Fashion__2[[#This Row],[no_of_ratings]]&gt;=4,"High",IF(Baby_Fashion__2[[#This Row],[no_of_ratings]]&gt;=3,"Medium","Low"))</f>
        <v>High</v>
      </c>
    </row>
    <row r="4228" spans="1:10" x14ac:dyDescent="0.25">
      <c r="A4228" s="18" t="s">
        <v>604</v>
      </c>
      <c r="B4228" s="18" t="s">
        <v>9</v>
      </c>
      <c r="C4228" s="18" t="s">
        <v>10</v>
      </c>
      <c r="D4228">
        <v>1</v>
      </c>
      <c r="E4228" s="12">
        <v>1</v>
      </c>
      <c r="F4228" s="12">
        <v>347</v>
      </c>
      <c r="G4228" s="12">
        <v>660</v>
      </c>
      <c r="H4228" s="12">
        <f>Baby_Fashion__2[[#This Row],[no_of_ratings]]*Baby_Fashion__2[[#This Row],[discount_price]]</f>
        <v>347</v>
      </c>
      <c r="I4228" s="12">
        <v>313</v>
      </c>
      <c r="J4228" t="str">
        <f>IF(Baby_Fashion__2[[#This Row],[no_of_ratings]]&gt;=4,"High",IF(Baby_Fashion__2[[#This Row],[no_of_ratings]]&gt;=3,"Medium","Low"))</f>
        <v>Low</v>
      </c>
    </row>
    <row r="4229" spans="1:10" x14ac:dyDescent="0.25">
      <c r="A4229" s="18" t="s">
        <v>605</v>
      </c>
      <c r="B4229" s="18" t="s">
        <v>9</v>
      </c>
      <c r="C4229" s="18" t="s">
        <v>10</v>
      </c>
      <c r="D4229">
        <v>0</v>
      </c>
      <c r="E4229" s="12">
        <v>0</v>
      </c>
      <c r="F4229" s="12">
        <v>338</v>
      </c>
      <c r="G4229" s="12">
        <v>939</v>
      </c>
      <c r="H4229" s="12">
        <f>Baby_Fashion__2[[#This Row],[no_of_ratings]]*Baby_Fashion__2[[#This Row],[discount_price]]</f>
        <v>0</v>
      </c>
      <c r="I4229" s="12">
        <v>601</v>
      </c>
      <c r="J4229" t="str">
        <f>IF(Baby_Fashion__2[[#This Row],[no_of_ratings]]&gt;=4,"High",IF(Baby_Fashion__2[[#This Row],[no_of_ratings]]&gt;=3,"Medium","Low"))</f>
        <v>Low</v>
      </c>
    </row>
    <row r="4230" spans="1:10" x14ac:dyDescent="0.25">
      <c r="A4230" s="18" t="s">
        <v>606</v>
      </c>
      <c r="B4230" s="18" t="s">
        <v>9</v>
      </c>
      <c r="C4230" s="18" t="s">
        <v>10</v>
      </c>
      <c r="D4230">
        <v>3.1</v>
      </c>
      <c r="E4230" s="12">
        <v>13</v>
      </c>
      <c r="F4230" s="12">
        <v>399</v>
      </c>
      <c r="G4230" s="12">
        <v>699</v>
      </c>
      <c r="H4230" s="12">
        <f>Baby_Fashion__2[[#This Row],[no_of_ratings]]*Baby_Fashion__2[[#This Row],[discount_price]]</f>
        <v>5187</v>
      </c>
      <c r="I4230" s="12">
        <v>300</v>
      </c>
      <c r="J4230" t="str">
        <f>IF(Baby_Fashion__2[[#This Row],[no_of_ratings]]&gt;=4,"High",IF(Baby_Fashion__2[[#This Row],[no_of_ratings]]&gt;=3,"Medium","Low"))</f>
        <v>High</v>
      </c>
    </row>
    <row r="4231" spans="1:10" x14ac:dyDescent="0.25">
      <c r="A4231" s="18" t="s">
        <v>607</v>
      </c>
      <c r="B4231" s="18" t="s">
        <v>9</v>
      </c>
      <c r="C4231" s="18" t="s">
        <v>10</v>
      </c>
      <c r="D4231">
        <v>4</v>
      </c>
      <c r="E4231" s="12">
        <v>7</v>
      </c>
      <c r="F4231" s="12">
        <v>289</v>
      </c>
      <c r="G4231" s="12">
        <v>1399</v>
      </c>
      <c r="H4231" s="12">
        <f>Baby_Fashion__2[[#This Row],[no_of_ratings]]*Baby_Fashion__2[[#This Row],[discount_price]]</f>
        <v>2023</v>
      </c>
      <c r="I4231" s="12">
        <v>1110</v>
      </c>
      <c r="J4231" t="str">
        <f>IF(Baby_Fashion__2[[#This Row],[no_of_ratings]]&gt;=4,"High",IF(Baby_Fashion__2[[#This Row],[no_of_ratings]]&gt;=3,"Medium","Low"))</f>
        <v>High</v>
      </c>
    </row>
    <row r="4232" spans="1:10" x14ac:dyDescent="0.25">
      <c r="A4232" s="18" t="s">
        <v>608</v>
      </c>
      <c r="B4232" s="18" t="s">
        <v>9</v>
      </c>
      <c r="C4232" s="18" t="s">
        <v>10</v>
      </c>
      <c r="D4232">
        <v>0</v>
      </c>
      <c r="E4232" s="12">
        <v>0</v>
      </c>
      <c r="F4232" s="12">
        <v>429</v>
      </c>
      <c r="G4232" s="12">
        <v>999</v>
      </c>
      <c r="H4232" s="12">
        <f>Baby_Fashion__2[[#This Row],[no_of_ratings]]*Baby_Fashion__2[[#This Row],[discount_price]]</f>
        <v>0</v>
      </c>
      <c r="I4232" s="12">
        <v>570</v>
      </c>
      <c r="J4232" t="str">
        <f>IF(Baby_Fashion__2[[#This Row],[no_of_ratings]]&gt;=4,"High",IF(Baby_Fashion__2[[#This Row],[no_of_ratings]]&gt;=3,"Medium","Low"))</f>
        <v>Low</v>
      </c>
    </row>
    <row r="4233" spans="1:10" x14ac:dyDescent="0.25">
      <c r="A4233" s="18" t="s">
        <v>609</v>
      </c>
      <c r="B4233" s="18" t="s">
        <v>9</v>
      </c>
      <c r="C4233" s="18" t="s">
        <v>10</v>
      </c>
      <c r="D4233">
        <v>0</v>
      </c>
      <c r="E4233" s="12">
        <v>0</v>
      </c>
      <c r="F4233" s="12">
        <v>149</v>
      </c>
      <c r="G4233" s="12">
        <v>267</v>
      </c>
      <c r="H4233" s="12">
        <f>Baby_Fashion__2[[#This Row],[no_of_ratings]]*Baby_Fashion__2[[#This Row],[discount_price]]</f>
        <v>0</v>
      </c>
      <c r="I4233" s="12">
        <v>118</v>
      </c>
      <c r="J4233" t="str">
        <f>IF(Baby_Fashion__2[[#This Row],[no_of_ratings]]&gt;=4,"High",IF(Baby_Fashion__2[[#This Row],[no_of_ratings]]&gt;=3,"Medium","Low"))</f>
        <v>Low</v>
      </c>
    </row>
    <row r="4234" spans="1:10" x14ac:dyDescent="0.25">
      <c r="A4234" s="18" t="s">
        <v>610</v>
      </c>
      <c r="B4234" s="18" t="s">
        <v>9</v>
      </c>
      <c r="C4234" s="18" t="s">
        <v>10</v>
      </c>
      <c r="D4234">
        <v>4</v>
      </c>
      <c r="E4234" s="12">
        <v>1</v>
      </c>
      <c r="F4234" s="12">
        <v>999</v>
      </c>
      <c r="G4234" s="12">
        <v>1049</v>
      </c>
      <c r="H4234" s="12">
        <f>Baby_Fashion__2[[#This Row],[no_of_ratings]]*Baby_Fashion__2[[#This Row],[discount_price]]</f>
        <v>999</v>
      </c>
      <c r="I4234" s="12">
        <v>50</v>
      </c>
      <c r="J4234" t="str">
        <f>IF(Baby_Fashion__2[[#This Row],[no_of_ratings]]&gt;=4,"High",IF(Baby_Fashion__2[[#This Row],[no_of_ratings]]&gt;=3,"Medium","Low"))</f>
        <v>Low</v>
      </c>
    </row>
    <row r="4235" spans="1:10" x14ac:dyDescent="0.25">
      <c r="A4235" s="18" t="s">
        <v>611</v>
      </c>
      <c r="B4235" s="18" t="s">
        <v>9</v>
      </c>
      <c r="C4235" s="18" t="s">
        <v>10</v>
      </c>
      <c r="D4235">
        <v>0</v>
      </c>
      <c r="E4235" s="12">
        <v>0</v>
      </c>
      <c r="F4235" s="12">
        <v>249</v>
      </c>
      <c r="G4235" s="12">
        <v>499</v>
      </c>
      <c r="H4235" s="12">
        <f>Baby_Fashion__2[[#This Row],[no_of_ratings]]*Baby_Fashion__2[[#This Row],[discount_price]]</f>
        <v>0</v>
      </c>
      <c r="I4235" s="12">
        <v>250</v>
      </c>
      <c r="J4235" t="str">
        <f>IF(Baby_Fashion__2[[#This Row],[no_of_ratings]]&gt;=4,"High",IF(Baby_Fashion__2[[#This Row],[no_of_ratings]]&gt;=3,"Medium","Low"))</f>
        <v>Low</v>
      </c>
    </row>
    <row r="4236" spans="1:10" x14ac:dyDescent="0.25">
      <c r="A4236" s="18" t="s">
        <v>612</v>
      </c>
      <c r="B4236" s="18" t="s">
        <v>9</v>
      </c>
      <c r="C4236" s="18" t="s">
        <v>10</v>
      </c>
      <c r="D4236">
        <v>4.0999999999999996</v>
      </c>
      <c r="E4236" s="12">
        <v>50</v>
      </c>
      <c r="F4236" s="12">
        <v>399</v>
      </c>
      <c r="G4236" s="12">
        <v>899</v>
      </c>
      <c r="H4236" s="12">
        <f>Baby_Fashion__2[[#This Row],[no_of_ratings]]*Baby_Fashion__2[[#This Row],[discount_price]]</f>
        <v>19950</v>
      </c>
      <c r="I4236" s="12">
        <v>500</v>
      </c>
      <c r="J4236" t="str">
        <f>IF(Baby_Fashion__2[[#This Row],[no_of_ratings]]&gt;=4,"High",IF(Baby_Fashion__2[[#This Row],[no_of_ratings]]&gt;=3,"Medium","Low"))</f>
        <v>High</v>
      </c>
    </row>
    <row r="4237" spans="1:10" x14ac:dyDescent="0.25">
      <c r="A4237" s="18" t="s">
        <v>613</v>
      </c>
      <c r="B4237" s="18" t="s">
        <v>9</v>
      </c>
      <c r="C4237" s="18" t="s">
        <v>10</v>
      </c>
      <c r="D4237">
        <v>0</v>
      </c>
      <c r="E4237" s="12">
        <v>0</v>
      </c>
      <c r="F4237" s="12">
        <v>449</v>
      </c>
      <c r="G4237" s="12">
        <v>899</v>
      </c>
      <c r="H4237" s="12">
        <f>Baby_Fashion__2[[#This Row],[no_of_ratings]]*Baby_Fashion__2[[#This Row],[discount_price]]</f>
        <v>0</v>
      </c>
      <c r="I4237" s="12">
        <v>450</v>
      </c>
      <c r="J4237" t="str">
        <f>IF(Baby_Fashion__2[[#This Row],[no_of_ratings]]&gt;=4,"High",IF(Baby_Fashion__2[[#This Row],[no_of_ratings]]&gt;=3,"Medium","Low"))</f>
        <v>Low</v>
      </c>
    </row>
    <row r="4238" spans="1:10" x14ac:dyDescent="0.25">
      <c r="A4238" s="18" t="s">
        <v>614</v>
      </c>
      <c r="B4238" s="18" t="s">
        <v>9</v>
      </c>
      <c r="C4238" s="18" t="s">
        <v>10</v>
      </c>
      <c r="D4238">
        <v>5</v>
      </c>
      <c r="E4238" s="12">
        <v>1</v>
      </c>
      <c r="F4238" s="12">
        <v>279</v>
      </c>
      <c r="G4238" s="12">
        <v>699</v>
      </c>
      <c r="H4238" s="12">
        <f>Baby_Fashion__2[[#This Row],[no_of_ratings]]*Baby_Fashion__2[[#This Row],[discount_price]]</f>
        <v>279</v>
      </c>
      <c r="I4238" s="12">
        <v>420</v>
      </c>
      <c r="J4238" t="str">
        <f>IF(Baby_Fashion__2[[#This Row],[no_of_ratings]]&gt;=4,"High",IF(Baby_Fashion__2[[#This Row],[no_of_ratings]]&gt;=3,"Medium","Low"))</f>
        <v>Low</v>
      </c>
    </row>
    <row r="4239" spans="1:10" x14ac:dyDescent="0.25">
      <c r="A4239" s="18" t="s">
        <v>615</v>
      </c>
      <c r="B4239" s="18" t="s">
        <v>9</v>
      </c>
      <c r="C4239" s="18" t="s">
        <v>10</v>
      </c>
      <c r="D4239">
        <v>3.5</v>
      </c>
      <c r="E4239" s="12">
        <v>47</v>
      </c>
      <c r="F4239" s="12">
        <v>999</v>
      </c>
      <c r="G4239" s="12">
        <v>2499</v>
      </c>
      <c r="H4239" s="12">
        <f>Baby_Fashion__2[[#This Row],[no_of_ratings]]*Baby_Fashion__2[[#This Row],[discount_price]]</f>
        <v>46953</v>
      </c>
      <c r="I4239" s="12">
        <v>1500</v>
      </c>
      <c r="J4239" t="str">
        <f>IF(Baby_Fashion__2[[#This Row],[no_of_ratings]]&gt;=4,"High",IF(Baby_Fashion__2[[#This Row],[no_of_ratings]]&gt;=3,"Medium","Low"))</f>
        <v>High</v>
      </c>
    </row>
    <row r="4240" spans="1:10" x14ac:dyDescent="0.25">
      <c r="A4240" s="18" t="s">
        <v>616</v>
      </c>
      <c r="B4240" s="18" t="s">
        <v>9</v>
      </c>
      <c r="C4240" s="18" t="s">
        <v>10</v>
      </c>
      <c r="D4240">
        <v>0</v>
      </c>
      <c r="E4240" s="12">
        <v>0</v>
      </c>
      <c r="F4240" s="12">
        <v>249</v>
      </c>
      <c r="G4240" s="12">
        <v>499</v>
      </c>
      <c r="H4240" s="12">
        <f>Baby_Fashion__2[[#This Row],[no_of_ratings]]*Baby_Fashion__2[[#This Row],[discount_price]]</f>
        <v>0</v>
      </c>
      <c r="I4240" s="12">
        <v>250</v>
      </c>
      <c r="J4240" t="str">
        <f>IF(Baby_Fashion__2[[#This Row],[no_of_ratings]]&gt;=4,"High",IF(Baby_Fashion__2[[#This Row],[no_of_ratings]]&gt;=3,"Medium","Low"))</f>
        <v>Low</v>
      </c>
    </row>
    <row r="4241" spans="1:10" x14ac:dyDescent="0.25">
      <c r="A4241" s="18" t="s">
        <v>617</v>
      </c>
      <c r="B4241" s="18" t="s">
        <v>9</v>
      </c>
      <c r="C4241" s="18" t="s">
        <v>10</v>
      </c>
      <c r="D4241">
        <v>3.7</v>
      </c>
      <c r="E4241" s="12">
        <v>26</v>
      </c>
      <c r="F4241" s="12">
        <v>499</v>
      </c>
      <c r="G4241" s="12">
        <v>999</v>
      </c>
      <c r="H4241" s="12">
        <f>Baby_Fashion__2[[#This Row],[no_of_ratings]]*Baby_Fashion__2[[#This Row],[discount_price]]</f>
        <v>12974</v>
      </c>
      <c r="I4241" s="12">
        <v>500</v>
      </c>
      <c r="J4241" t="str">
        <f>IF(Baby_Fashion__2[[#This Row],[no_of_ratings]]&gt;=4,"High",IF(Baby_Fashion__2[[#This Row],[no_of_ratings]]&gt;=3,"Medium","Low"))</f>
        <v>High</v>
      </c>
    </row>
    <row r="4242" spans="1:10" x14ac:dyDescent="0.25">
      <c r="A4242" s="18" t="s">
        <v>618</v>
      </c>
      <c r="B4242" s="18" t="s">
        <v>9</v>
      </c>
      <c r="C4242" s="18" t="s">
        <v>10</v>
      </c>
      <c r="D4242">
        <v>4.7</v>
      </c>
      <c r="E4242" s="12">
        <v>3</v>
      </c>
      <c r="F4242" s="12">
        <v>365</v>
      </c>
      <c r="G4242" s="12">
        <v>599</v>
      </c>
      <c r="H4242" s="12">
        <f>Baby_Fashion__2[[#This Row],[no_of_ratings]]*Baby_Fashion__2[[#This Row],[discount_price]]</f>
        <v>1095</v>
      </c>
      <c r="I4242" s="12">
        <v>234</v>
      </c>
      <c r="J4242" t="str">
        <f>IF(Baby_Fashion__2[[#This Row],[no_of_ratings]]&gt;=4,"High",IF(Baby_Fashion__2[[#This Row],[no_of_ratings]]&gt;=3,"Medium","Low"))</f>
        <v>Medium</v>
      </c>
    </row>
    <row r="4243" spans="1:10" x14ac:dyDescent="0.25">
      <c r="A4243" s="18" t="s">
        <v>619</v>
      </c>
      <c r="B4243" s="18" t="s">
        <v>9</v>
      </c>
      <c r="C4243" s="18" t="s">
        <v>10</v>
      </c>
      <c r="D4243">
        <v>4.0999999999999996</v>
      </c>
      <c r="E4243" s="12">
        <v>23</v>
      </c>
      <c r="F4243" s="12">
        <v>499</v>
      </c>
      <c r="G4243" s="12">
        <v>999</v>
      </c>
      <c r="H4243" s="12">
        <f>Baby_Fashion__2[[#This Row],[no_of_ratings]]*Baby_Fashion__2[[#This Row],[discount_price]]</f>
        <v>11477</v>
      </c>
      <c r="I4243" s="12">
        <v>500</v>
      </c>
      <c r="J4243" t="str">
        <f>IF(Baby_Fashion__2[[#This Row],[no_of_ratings]]&gt;=4,"High",IF(Baby_Fashion__2[[#This Row],[no_of_ratings]]&gt;=3,"Medium","Low"))</f>
        <v>High</v>
      </c>
    </row>
    <row r="4244" spans="1:10" x14ac:dyDescent="0.25">
      <c r="A4244" s="18" t="s">
        <v>620</v>
      </c>
      <c r="B4244" s="18" t="s">
        <v>9</v>
      </c>
      <c r="C4244" s="18" t="s">
        <v>10</v>
      </c>
      <c r="D4244">
        <v>3.4</v>
      </c>
      <c r="E4244" s="12">
        <v>21</v>
      </c>
      <c r="F4244" s="12">
        <v>225</v>
      </c>
      <c r="G4244" s="12">
        <v>499</v>
      </c>
      <c r="H4244" s="12">
        <f>Baby_Fashion__2[[#This Row],[no_of_ratings]]*Baby_Fashion__2[[#This Row],[discount_price]]</f>
        <v>4725</v>
      </c>
      <c r="I4244" s="12">
        <v>274</v>
      </c>
      <c r="J4244" t="str">
        <f>IF(Baby_Fashion__2[[#This Row],[no_of_ratings]]&gt;=4,"High",IF(Baby_Fashion__2[[#This Row],[no_of_ratings]]&gt;=3,"Medium","Low"))</f>
        <v>High</v>
      </c>
    </row>
    <row r="4245" spans="1:10" x14ac:dyDescent="0.25">
      <c r="A4245" s="18" t="s">
        <v>621</v>
      </c>
      <c r="B4245" s="18" t="s">
        <v>9</v>
      </c>
      <c r="C4245" s="18" t="s">
        <v>10</v>
      </c>
      <c r="D4245">
        <v>4.5</v>
      </c>
      <c r="E4245" s="12">
        <v>6</v>
      </c>
      <c r="F4245" s="12">
        <v>479</v>
      </c>
      <c r="G4245" s="12">
        <v>999</v>
      </c>
      <c r="H4245" s="12">
        <f>Baby_Fashion__2[[#This Row],[no_of_ratings]]*Baby_Fashion__2[[#This Row],[discount_price]]</f>
        <v>2874</v>
      </c>
      <c r="I4245" s="12">
        <v>520</v>
      </c>
      <c r="J4245" t="str">
        <f>IF(Baby_Fashion__2[[#This Row],[no_of_ratings]]&gt;=4,"High",IF(Baby_Fashion__2[[#This Row],[no_of_ratings]]&gt;=3,"Medium","Low"))</f>
        <v>High</v>
      </c>
    </row>
    <row r="4246" spans="1:10" x14ac:dyDescent="0.25">
      <c r="A4246" s="18" t="s">
        <v>622</v>
      </c>
      <c r="B4246" s="18" t="s">
        <v>9</v>
      </c>
      <c r="C4246" s="18" t="s">
        <v>10</v>
      </c>
      <c r="D4246">
        <v>0</v>
      </c>
      <c r="E4246" s="12">
        <v>0</v>
      </c>
      <c r="F4246" s="12">
        <v>396</v>
      </c>
      <c r="G4246" s="12">
        <v>999</v>
      </c>
      <c r="H4246" s="12">
        <f>Baby_Fashion__2[[#This Row],[no_of_ratings]]*Baby_Fashion__2[[#This Row],[discount_price]]</f>
        <v>0</v>
      </c>
      <c r="I4246" s="12">
        <v>603</v>
      </c>
      <c r="J4246" t="str">
        <f>IF(Baby_Fashion__2[[#This Row],[no_of_ratings]]&gt;=4,"High",IF(Baby_Fashion__2[[#This Row],[no_of_ratings]]&gt;=3,"Medium","Low"))</f>
        <v>Low</v>
      </c>
    </row>
    <row r="4247" spans="1:10" x14ac:dyDescent="0.25">
      <c r="A4247" s="18" t="s">
        <v>623</v>
      </c>
      <c r="B4247" s="18" t="s">
        <v>9</v>
      </c>
      <c r="C4247" s="18" t="s">
        <v>10</v>
      </c>
      <c r="D4247">
        <v>3</v>
      </c>
      <c r="E4247" s="12">
        <v>1</v>
      </c>
      <c r="F4247" s="12">
        <v>399</v>
      </c>
      <c r="G4247" s="12">
        <v>490</v>
      </c>
      <c r="H4247" s="12">
        <f>Baby_Fashion__2[[#This Row],[no_of_ratings]]*Baby_Fashion__2[[#This Row],[discount_price]]</f>
        <v>399</v>
      </c>
      <c r="I4247" s="12">
        <v>91</v>
      </c>
      <c r="J4247" t="str">
        <f>IF(Baby_Fashion__2[[#This Row],[no_of_ratings]]&gt;=4,"High",IF(Baby_Fashion__2[[#This Row],[no_of_ratings]]&gt;=3,"Medium","Low"))</f>
        <v>Low</v>
      </c>
    </row>
    <row r="4248" spans="1:10" x14ac:dyDescent="0.25">
      <c r="A4248" s="18" t="s">
        <v>69</v>
      </c>
      <c r="B4248" s="18" t="s">
        <v>9</v>
      </c>
      <c r="C4248" s="18" t="s">
        <v>10</v>
      </c>
      <c r="D4248">
        <v>2.9</v>
      </c>
      <c r="E4248" s="12">
        <v>3</v>
      </c>
      <c r="F4248" s="12">
        <v>499</v>
      </c>
      <c r="G4248" s="12">
        <v>999</v>
      </c>
      <c r="H4248" s="12">
        <f>Baby_Fashion__2[[#This Row],[no_of_ratings]]*Baby_Fashion__2[[#This Row],[discount_price]]</f>
        <v>1497</v>
      </c>
      <c r="I4248" s="12">
        <v>500</v>
      </c>
      <c r="J4248" t="str">
        <f>IF(Baby_Fashion__2[[#This Row],[no_of_ratings]]&gt;=4,"High",IF(Baby_Fashion__2[[#This Row],[no_of_ratings]]&gt;=3,"Medium","Low"))</f>
        <v>Medium</v>
      </c>
    </row>
    <row r="4249" spans="1:10" x14ac:dyDescent="0.25">
      <c r="A4249" s="18" t="s">
        <v>624</v>
      </c>
      <c r="B4249" s="18" t="s">
        <v>9</v>
      </c>
      <c r="C4249" s="18" t="s">
        <v>10</v>
      </c>
      <c r="D4249">
        <v>4</v>
      </c>
      <c r="E4249" s="12">
        <v>4</v>
      </c>
      <c r="F4249" s="12">
        <v>275</v>
      </c>
      <c r="G4249" s="12">
        <v>499</v>
      </c>
      <c r="H4249" s="12">
        <f>Baby_Fashion__2[[#This Row],[no_of_ratings]]*Baby_Fashion__2[[#This Row],[discount_price]]</f>
        <v>1100</v>
      </c>
      <c r="I4249" s="12">
        <v>224</v>
      </c>
      <c r="J4249" t="str">
        <f>IF(Baby_Fashion__2[[#This Row],[no_of_ratings]]&gt;=4,"High",IF(Baby_Fashion__2[[#This Row],[no_of_ratings]]&gt;=3,"Medium","Low"))</f>
        <v>High</v>
      </c>
    </row>
    <row r="4250" spans="1:10" x14ac:dyDescent="0.25">
      <c r="A4250" s="18" t="s">
        <v>625</v>
      </c>
      <c r="B4250" s="18" t="s">
        <v>9</v>
      </c>
      <c r="C4250" s="18" t="s">
        <v>10</v>
      </c>
      <c r="D4250">
        <v>3.6</v>
      </c>
      <c r="E4250" s="12">
        <v>63</v>
      </c>
      <c r="F4250" s="12">
        <v>299</v>
      </c>
      <c r="G4250" s="12">
        <v>499</v>
      </c>
      <c r="H4250" s="12">
        <f>Baby_Fashion__2[[#This Row],[no_of_ratings]]*Baby_Fashion__2[[#This Row],[discount_price]]</f>
        <v>18837</v>
      </c>
      <c r="I4250" s="12">
        <v>200</v>
      </c>
      <c r="J4250" t="str">
        <f>IF(Baby_Fashion__2[[#This Row],[no_of_ratings]]&gt;=4,"High",IF(Baby_Fashion__2[[#This Row],[no_of_ratings]]&gt;=3,"Medium","Low"))</f>
        <v>High</v>
      </c>
    </row>
    <row r="4251" spans="1:10" x14ac:dyDescent="0.25">
      <c r="A4251" s="18" t="s">
        <v>626</v>
      </c>
      <c r="B4251" s="18" t="s">
        <v>9</v>
      </c>
      <c r="C4251" s="18" t="s">
        <v>10</v>
      </c>
      <c r="D4251">
        <v>5</v>
      </c>
      <c r="E4251" s="12">
        <v>1</v>
      </c>
      <c r="F4251" s="12">
        <v>907</v>
      </c>
      <c r="G4251" s="12">
        <v>1499</v>
      </c>
      <c r="H4251" s="12">
        <f>Baby_Fashion__2[[#This Row],[no_of_ratings]]*Baby_Fashion__2[[#This Row],[discount_price]]</f>
        <v>907</v>
      </c>
      <c r="I4251" s="12">
        <v>592</v>
      </c>
      <c r="J4251" t="str">
        <f>IF(Baby_Fashion__2[[#This Row],[no_of_ratings]]&gt;=4,"High",IF(Baby_Fashion__2[[#This Row],[no_of_ratings]]&gt;=3,"Medium","Low"))</f>
        <v>Low</v>
      </c>
    </row>
    <row r="4252" spans="1:10" x14ac:dyDescent="0.25">
      <c r="A4252" s="18" t="s">
        <v>627</v>
      </c>
      <c r="B4252" s="18" t="s">
        <v>9</v>
      </c>
      <c r="C4252" s="18" t="s">
        <v>10</v>
      </c>
      <c r="D4252">
        <v>0</v>
      </c>
      <c r="E4252" s="12">
        <v>0</v>
      </c>
      <c r="F4252" s="12">
        <v>396</v>
      </c>
      <c r="G4252" s="12">
        <v>999</v>
      </c>
      <c r="H4252" s="12">
        <f>Baby_Fashion__2[[#This Row],[no_of_ratings]]*Baby_Fashion__2[[#This Row],[discount_price]]</f>
        <v>0</v>
      </c>
      <c r="I4252" s="12">
        <v>603</v>
      </c>
      <c r="J4252" t="str">
        <f>IF(Baby_Fashion__2[[#This Row],[no_of_ratings]]&gt;=4,"High",IF(Baby_Fashion__2[[#This Row],[no_of_ratings]]&gt;=3,"Medium","Low"))</f>
        <v>Low</v>
      </c>
    </row>
    <row r="4253" spans="1:10" x14ac:dyDescent="0.25">
      <c r="A4253" s="18" t="s">
        <v>628</v>
      </c>
      <c r="B4253" s="18" t="s">
        <v>9</v>
      </c>
      <c r="C4253" s="18" t="s">
        <v>10</v>
      </c>
      <c r="D4253">
        <v>0</v>
      </c>
      <c r="E4253" s="12">
        <v>0</v>
      </c>
      <c r="F4253" s="12">
        <v>449</v>
      </c>
      <c r="G4253" s="12">
        <v>799</v>
      </c>
      <c r="H4253" s="12">
        <f>Baby_Fashion__2[[#This Row],[no_of_ratings]]*Baby_Fashion__2[[#This Row],[discount_price]]</f>
        <v>0</v>
      </c>
      <c r="I4253" s="12">
        <v>350</v>
      </c>
      <c r="J4253" t="str">
        <f>IF(Baby_Fashion__2[[#This Row],[no_of_ratings]]&gt;=4,"High",IF(Baby_Fashion__2[[#This Row],[no_of_ratings]]&gt;=3,"Medium","Low"))</f>
        <v>Low</v>
      </c>
    </row>
    <row r="4254" spans="1:10" x14ac:dyDescent="0.25">
      <c r="A4254" s="18" t="s">
        <v>629</v>
      </c>
      <c r="B4254" s="18" t="s">
        <v>9</v>
      </c>
      <c r="C4254" s="18" t="s">
        <v>10</v>
      </c>
      <c r="D4254">
        <v>3.8</v>
      </c>
      <c r="E4254" s="12">
        <v>686</v>
      </c>
      <c r="F4254" s="12">
        <v>549</v>
      </c>
      <c r="G4254" s="12">
        <v>1560</v>
      </c>
      <c r="H4254" s="12">
        <f>Baby_Fashion__2[[#This Row],[no_of_ratings]]*Baby_Fashion__2[[#This Row],[discount_price]]</f>
        <v>376614</v>
      </c>
      <c r="I4254" s="12">
        <v>1011</v>
      </c>
      <c r="J4254" t="str">
        <f>IF(Baby_Fashion__2[[#This Row],[no_of_ratings]]&gt;=4,"High",IF(Baby_Fashion__2[[#This Row],[no_of_ratings]]&gt;=3,"Medium","Low"))</f>
        <v>High</v>
      </c>
    </row>
    <row r="4255" spans="1:10" x14ac:dyDescent="0.25">
      <c r="A4255" s="18" t="s">
        <v>630</v>
      </c>
      <c r="B4255" s="18" t="s">
        <v>9</v>
      </c>
      <c r="C4255" s="18" t="s">
        <v>10</v>
      </c>
      <c r="D4255">
        <v>4.0999999999999996</v>
      </c>
      <c r="E4255" s="12">
        <v>60</v>
      </c>
      <c r="F4255" s="12">
        <v>0</v>
      </c>
      <c r="G4255" s="12">
        <v>149</v>
      </c>
      <c r="H4255" s="12">
        <f>Baby_Fashion__2[[#This Row],[no_of_ratings]]*Baby_Fashion__2[[#This Row],[discount_price]]</f>
        <v>0</v>
      </c>
      <c r="I4255" s="12">
        <v>149</v>
      </c>
      <c r="J4255" t="str">
        <f>IF(Baby_Fashion__2[[#This Row],[no_of_ratings]]&gt;=4,"High",IF(Baby_Fashion__2[[#This Row],[no_of_ratings]]&gt;=3,"Medium","Low"))</f>
        <v>High</v>
      </c>
    </row>
    <row r="4256" spans="1:10" x14ac:dyDescent="0.25">
      <c r="A4256" s="18" t="s">
        <v>631</v>
      </c>
      <c r="B4256" s="18" t="s">
        <v>9</v>
      </c>
      <c r="C4256" s="18" t="s">
        <v>10</v>
      </c>
      <c r="D4256">
        <v>4.2</v>
      </c>
      <c r="E4256" s="12">
        <v>168</v>
      </c>
      <c r="F4256" s="12">
        <v>499</v>
      </c>
      <c r="G4256" s="12">
        <v>540</v>
      </c>
      <c r="H4256" s="12">
        <f>Baby_Fashion__2[[#This Row],[no_of_ratings]]*Baby_Fashion__2[[#This Row],[discount_price]]</f>
        <v>83832</v>
      </c>
      <c r="I4256" s="12">
        <v>41</v>
      </c>
      <c r="J4256" t="str">
        <f>IF(Baby_Fashion__2[[#This Row],[no_of_ratings]]&gt;=4,"High",IF(Baby_Fashion__2[[#This Row],[no_of_ratings]]&gt;=3,"Medium","Low"))</f>
        <v>High</v>
      </c>
    </row>
    <row r="4257" spans="1:10" x14ac:dyDescent="0.25">
      <c r="A4257" s="18" t="s">
        <v>630</v>
      </c>
      <c r="B4257" s="18" t="s">
        <v>9</v>
      </c>
      <c r="C4257" s="18" t="s">
        <v>10</v>
      </c>
      <c r="D4257">
        <v>4.2</v>
      </c>
      <c r="E4257" s="12">
        <v>119</v>
      </c>
      <c r="F4257" s="12">
        <v>157</v>
      </c>
      <c r="G4257" s="12">
        <v>169</v>
      </c>
      <c r="H4257" s="12">
        <f>Baby_Fashion__2[[#This Row],[no_of_ratings]]*Baby_Fashion__2[[#This Row],[discount_price]]</f>
        <v>18683</v>
      </c>
      <c r="I4257" s="12">
        <v>12</v>
      </c>
      <c r="J4257" t="str">
        <f>IF(Baby_Fashion__2[[#This Row],[no_of_ratings]]&gt;=4,"High",IF(Baby_Fashion__2[[#This Row],[no_of_ratings]]&gt;=3,"Medium","Low"))</f>
        <v>High</v>
      </c>
    </row>
    <row r="4258" spans="1:10" x14ac:dyDescent="0.25">
      <c r="A4258" s="18" t="s">
        <v>632</v>
      </c>
      <c r="B4258" s="18" t="s">
        <v>9</v>
      </c>
      <c r="C4258" s="18" t="s">
        <v>10</v>
      </c>
      <c r="D4258">
        <v>0</v>
      </c>
      <c r="E4258" s="12">
        <v>0</v>
      </c>
      <c r="F4258" s="12">
        <v>396</v>
      </c>
      <c r="G4258" s="12">
        <v>999</v>
      </c>
      <c r="H4258" s="12">
        <f>Baby_Fashion__2[[#This Row],[no_of_ratings]]*Baby_Fashion__2[[#This Row],[discount_price]]</f>
        <v>0</v>
      </c>
      <c r="I4258" s="12">
        <v>603</v>
      </c>
      <c r="J4258" t="str">
        <f>IF(Baby_Fashion__2[[#This Row],[no_of_ratings]]&gt;=4,"High",IF(Baby_Fashion__2[[#This Row],[no_of_ratings]]&gt;=3,"Medium","Low"))</f>
        <v>Low</v>
      </c>
    </row>
    <row r="4259" spans="1:10" x14ac:dyDescent="0.25">
      <c r="A4259" s="18" t="s">
        <v>633</v>
      </c>
      <c r="B4259" s="18" t="s">
        <v>9</v>
      </c>
      <c r="C4259" s="18" t="s">
        <v>10</v>
      </c>
      <c r="D4259">
        <v>1</v>
      </c>
      <c r="E4259" s="12">
        <v>1</v>
      </c>
      <c r="F4259" s="12">
        <v>249</v>
      </c>
      <c r="G4259" s="12">
        <v>499</v>
      </c>
      <c r="H4259" s="12">
        <f>Baby_Fashion__2[[#This Row],[no_of_ratings]]*Baby_Fashion__2[[#This Row],[discount_price]]</f>
        <v>249</v>
      </c>
      <c r="I4259" s="12">
        <v>250</v>
      </c>
      <c r="J4259" t="str">
        <f>IF(Baby_Fashion__2[[#This Row],[no_of_ratings]]&gt;=4,"High",IF(Baby_Fashion__2[[#This Row],[no_of_ratings]]&gt;=3,"Medium","Low"))</f>
        <v>Low</v>
      </c>
    </row>
    <row r="4260" spans="1:10" x14ac:dyDescent="0.25">
      <c r="A4260" s="18" t="s">
        <v>634</v>
      </c>
      <c r="B4260" s="18" t="s">
        <v>9</v>
      </c>
      <c r="C4260" s="18" t="s">
        <v>10</v>
      </c>
      <c r="D4260">
        <v>1</v>
      </c>
      <c r="E4260" s="12">
        <v>1</v>
      </c>
      <c r="F4260" s="12">
        <v>299</v>
      </c>
      <c r="G4260" s="12">
        <v>599</v>
      </c>
      <c r="H4260" s="12">
        <f>Baby_Fashion__2[[#This Row],[no_of_ratings]]*Baby_Fashion__2[[#This Row],[discount_price]]</f>
        <v>299</v>
      </c>
      <c r="I4260" s="12">
        <v>300</v>
      </c>
      <c r="J4260" t="str">
        <f>IF(Baby_Fashion__2[[#This Row],[no_of_ratings]]&gt;=4,"High",IF(Baby_Fashion__2[[#This Row],[no_of_ratings]]&gt;=3,"Medium","Low"))</f>
        <v>Low</v>
      </c>
    </row>
    <row r="4261" spans="1:10" x14ac:dyDescent="0.25">
      <c r="A4261" s="18" t="s">
        <v>635</v>
      </c>
      <c r="B4261" s="18" t="s">
        <v>9</v>
      </c>
      <c r="C4261" s="18" t="s">
        <v>10</v>
      </c>
      <c r="D4261">
        <v>0</v>
      </c>
      <c r="E4261" s="12">
        <v>0</v>
      </c>
      <c r="F4261" s="12">
        <v>349</v>
      </c>
      <c r="G4261" s="12">
        <v>499</v>
      </c>
      <c r="H4261" s="12">
        <f>Baby_Fashion__2[[#This Row],[no_of_ratings]]*Baby_Fashion__2[[#This Row],[discount_price]]</f>
        <v>0</v>
      </c>
      <c r="I4261" s="12">
        <v>150</v>
      </c>
      <c r="J4261" t="str">
        <f>IF(Baby_Fashion__2[[#This Row],[no_of_ratings]]&gt;=4,"High",IF(Baby_Fashion__2[[#This Row],[no_of_ratings]]&gt;=3,"Medium","Low"))</f>
        <v>Low</v>
      </c>
    </row>
    <row r="4262" spans="1:10" x14ac:dyDescent="0.25">
      <c r="A4262" s="18" t="s">
        <v>101</v>
      </c>
      <c r="B4262" s="18" t="s">
        <v>9</v>
      </c>
      <c r="C4262" s="18" t="s">
        <v>10</v>
      </c>
      <c r="D4262">
        <v>4.5</v>
      </c>
      <c r="E4262" s="12">
        <v>4</v>
      </c>
      <c r="F4262" s="12">
        <v>349</v>
      </c>
      <c r="G4262" s="12">
        <v>599</v>
      </c>
      <c r="H4262" s="12">
        <f>Baby_Fashion__2[[#This Row],[no_of_ratings]]*Baby_Fashion__2[[#This Row],[discount_price]]</f>
        <v>1396</v>
      </c>
      <c r="I4262" s="12">
        <v>250</v>
      </c>
      <c r="J4262" t="str">
        <f>IF(Baby_Fashion__2[[#This Row],[no_of_ratings]]&gt;=4,"High",IF(Baby_Fashion__2[[#This Row],[no_of_ratings]]&gt;=3,"Medium","Low"))</f>
        <v>High</v>
      </c>
    </row>
    <row r="4263" spans="1:10" x14ac:dyDescent="0.25">
      <c r="A4263" s="18" t="s">
        <v>636</v>
      </c>
      <c r="B4263" s="18" t="s">
        <v>9</v>
      </c>
      <c r="C4263" s="18" t="s">
        <v>10</v>
      </c>
      <c r="D4263">
        <v>0</v>
      </c>
      <c r="E4263" s="12">
        <v>0</v>
      </c>
      <c r="F4263" s="12">
        <v>199</v>
      </c>
      <c r="G4263" s="12">
        <v>450</v>
      </c>
      <c r="H4263" s="12">
        <f>Baby_Fashion__2[[#This Row],[no_of_ratings]]*Baby_Fashion__2[[#This Row],[discount_price]]</f>
        <v>0</v>
      </c>
      <c r="I4263" s="12">
        <v>251</v>
      </c>
      <c r="J4263" t="str">
        <f>IF(Baby_Fashion__2[[#This Row],[no_of_ratings]]&gt;=4,"High",IF(Baby_Fashion__2[[#This Row],[no_of_ratings]]&gt;=3,"Medium","Low"))</f>
        <v>Low</v>
      </c>
    </row>
    <row r="4264" spans="1:10" x14ac:dyDescent="0.25">
      <c r="A4264" s="18" t="s">
        <v>637</v>
      </c>
      <c r="B4264" s="18" t="s">
        <v>9</v>
      </c>
      <c r="C4264" s="18" t="s">
        <v>10</v>
      </c>
      <c r="D4264">
        <v>0</v>
      </c>
      <c r="E4264" s="12">
        <v>0</v>
      </c>
      <c r="F4264" s="12">
        <v>315</v>
      </c>
      <c r="G4264" s="12">
        <v>999</v>
      </c>
      <c r="H4264" s="12">
        <f>Baby_Fashion__2[[#This Row],[no_of_ratings]]*Baby_Fashion__2[[#This Row],[discount_price]]</f>
        <v>0</v>
      </c>
      <c r="I4264" s="12">
        <v>684</v>
      </c>
      <c r="J4264" t="str">
        <f>IF(Baby_Fashion__2[[#This Row],[no_of_ratings]]&gt;=4,"High",IF(Baby_Fashion__2[[#This Row],[no_of_ratings]]&gt;=3,"Medium","Low"))</f>
        <v>Low</v>
      </c>
    </row>
    <row r="4265" spans="1:10" x14ac:dyDescent="0.25">
      <c r="A4265" s="18" t="s">
        <v>638</v>
      </c>
      <c r="B4265" s="18" t="s">
        <v>9</v>
      </c>
      <c r="C4265" s="18" t="s">
        <v>10</v>
      </c>
      <c r="D4265">
        <v>4.5999999999999996</v>
      </c>
      <c r="E4265" s="12">
        <v>19</v>
      </c>
      <c r="F4265" s="12">
        <v>495</v>
      </c>
      <c r="G4265" s="12">
        <v>899</v>
      </c>
      <c r="H4265" s="12">
        <f>Baby_Fashion__2[[#This Row],[no_of_ratings]]*Baby_Fashion__2[[#This Row],[discount_price]]</f>
        <v>9405</v>
      </c>
      <c r="I4265" s="12">
        <v>404</v>
      </c>
      <c r="J4265" t="str">
        <f>IF(Baby_Fashion__2[[#This Row],[no_of_ratings]]&gt;=4,"High",IF(Baby_Fashion__2[[#This Row],[no_of_ratings]]&gt;=3,"Medium","Low"))</f>
        <v>High</v>
      </c>
    </row>
    <row r="4266" spans="1:10" x14ac:dyDescent="0.25">
      <c r="A4266" s="18" t="s">
        <v>639</v>
      </c>
      <c r="B4266" s="18" t="s">
        <v>9</v>
      </c>
      <c r="C4266" s="18" t="s">
        <v>10</v>
      </c>
      <c r="D4266">
        <v>4</v>
      </c>
      <c r="E4266" s="12">
        <v>3</v>
      </c>
      <c r="F4266" s="12">
        <v>599</v>
      </c>
      <c r="G4266" s="12">
        <v>1999</v>
      </c>
      <c r="H4266" s="12">
        <f>Baby_Fashion__2[[#This Row],[no_of_ratings]]*Baby_Fashion__2[[#This Row],[discount_price]]</f>
        <v>1797</v>
      </c>
      <c r="I4266" s="12">
        <v>1400</v>
      </c>
      <c r="J4266" t="str">
        <f>IF(Baby_Fashion__2[[#This Row],[no_of_ratings]]&gt;=4,"High",IF(Baby_Fashion__2[[#This Row],[no_of_ratings]]&gt;=3,"Medium","Low"))</f>
        <v>Medium</v>
      </c>
    </row>
    <row r="4267" spans="1:10" x14ac:dyDescent="0.25">
      <c r="A4267" s="18" t="s">
        <v>640</v>
      </c>
      <c r="B4267" s="18" t="s">
        <v>9</v>
      </c>
      <c r="C4267" s="18" t="s">
        <v>10</v>
      </c>
      <c r="D4267">
        <v>3.8</v>
      </c>
      <c r="E4267" s="12">
        <v>11</v>
      </c>
      <c r="F4267" s="12">
        <v>499</v>
      </c>
      <c r="G4267" s="12">
        <v>798</v>
      </c>
      <c r="H4267" s="12">
        <f>Baby_Fashion__2[[#This Row],[no_of_ratings]]*Baby_Fashion__2[[#This Row],[discount_price]]</f>
        <v>5489</v>
      </c>
      <c r="I4267" s="12">
        <v>299</v>
      </c>
      <c r="J4267" t="str">
        <f>IF(Baby_Fashion__2[[#This Row],[no_of_ratings]]&gt;=4,"High",IF(Baby_Fashion__2[[#This Row],[no_of_ratings]]&gt;=3,"Medium","Low"))</f>
        <v>High</v>
      </c>
    </row>
    <row r="4268" spans="1:10" x14ac:dyDescent="0.25">
      <c r="A4268" s="18" t="s">
        <v>641</v>
      </c>
      <c r="B4268" s="18" t="s">
        <v>9</v>
      </c>
      <c r="C4268" s="18" t="s">
        <v>10</v>
      </c>
      <c r="D4268">
        <v>0</v>
      </c>
      <c r="E4268" s="12">
        <v>0</v>
      </c>
      <c r="F4268" s="12">
        <v>399</v>
      </c>
      <c r="G4268" s="12">
        <v>999</v>
      </c>
      <c r="H4268" s="12">
        <f>Baby_Fashion__2[[#This Row],[no_of_ratings]]*Baby_Fashion__2[[#This Row],[discount_price]]</f>
        <v>0</v>
      </c>
      <c r="I4268" s="12">
        <v>600</v>
      </c>
      <c r="J4268" t="str">
        <f>IF(Baby_Fashion__2[[#This Row],[no_of_ratings]]&gt;=4,"High",IF(Baby_Fashion__2[[#This Row],[no_of_ratings]]&gt;=3,"Medium","Low"))</f>
        <v>Low</v>
      </c>
    </row>
    <row r="4269" spans="1:10" x14ac:dyDescent="0.25">
      <c r="A4269" s="18" t="s">
        <v>642</v>
      </c>
      <c r="B4269" s="18" t="s">
        <v>9</v>
      </c>
      <c r="C4269" s="18" t="s">
        <v>10</v>
      </c>
      <c r="D4269">
        <v>5</v>
      </c>
      <c r="E4269" s="12">
        <v>1</v>
      </c>
      <c r="F4269" s="12">
        <v>550</v>
      </c>
      <c r="G4269" s="12">
        <v>1999</v>
      </c>
      <c r="H4269" s="12">
        <f>Baby_Fashion__2[[#This Row],[no_of_ratings]]*Baby_Fashion__2[[#This Row],[discount_price]]</f>
        <v>550</v>
      </c>
      <c r="I4269" s="12">
        <v>1449</v>
      </c>
      <c r="J4269" t="str">
        <f>IF(Baby_Fashion__2[[#This Row],[no_of_ratings]]&gt;=4,"High",IF(Baby_Fashion__2[[#This Row],[no_of_ratings]]&gt;=3,"Medium","Low"))</f>
        <v>Low</v>
      </c>
    </row>
    <row r="4270" spans="1:10" x14ac:dyDescent="0.25">
      <c r="A4270" s="18" t="s">
        <v>643</v>
      </c>
      <c r="B4270" s="18" t="s">
        <v>9</v>
      </c>
      <c r="C4270" s="18" t="s">
        <v>10</v>
      </c>
      <c r="D4270">
        <v>0</v>
      </c>
      <c r="E4270" s="12">
        <v>0</v>
      </c>
      <c r="F4270" s="12">
        <v>404</v>
      </c>
      <c r="G4270" s="12">
        <v>999</v>
      </c>
      <c r="H4270" s="12">
        <f>Baby_Fashion__2[[#This Row],[no_of_ratings]]*Baby_Fashion__2[[#This Row],[discount_price]]</f>
        <v>0</v>
      </c>
      <c r="I4270" s="12">
        <v>595</v>
      </c>
      <c r="J4270" t="str">
        <f>IF(Baby_Fashion__2[[#This Row],[no_of_ratings]]&gt;=4,"High",IF(Baby_Fashion__2[[#This Row],[no_of_ratings]]&gt;=3,"Medium","Low"))</f>
        <v>Low</v>
      </c>
    </row>
    <row r="4271" spans="1:10" x14ac:dyDescent="0.25">
      <c r="A4271" s="18" t="s">
        <v>644</v>
      </c>
      <c r="B4271" s="18" t="s">
        <v>9</v>
      </c>
      <c r="C4271" s="18" t="s">
        <v>10</v>
      </c>
      <c r="D4271">
        <v>0</v>
      </c>
      <c r="E4271" s="12">
        <v>0</v>
      </c>
      <c r="F4271" s="12">
        <v>1354</v>
      </c>
      <c r="G4271" s="12">
        <v>2799</v>
      </c>
      <c r="H4271" s="12">
        <f>Baby_Fashion__2[[#This Row],[no_of_ratings]]*Baby_Fashion__2[[#This Row],[discount_price]]</f>
        <v>0</v>
      </c>
      <c r="I4271" s="12">
        <v>1445</v>
      </c>
      <c r="J4271" t="str">
        <f>IF(Baby_Fashion__2[[#This Row],[no_of_ratings]]&gt;=4,"High",IF(Baby_Fashion__2[[#This Row],[no_of_ratings]]&gt;=3,"Medium","Low"))</f>
        <v>Low</v>
      </c>
    </row>
    <row r="4272" spans="1:10" x14ac:dyDescent="0.25">
      <c r="A4272" s="18" t="s">
        <v>645</v>
      </c>
      <c r="B4272" s="18" t="s">
        <v>9</v>
      </c>
      <c r="C4272" s="18" t="s">
        <v>10</v>
      </c>
      <c r="D4272">
        <v>3.8</v>
      </c>
      <c r="E4272" s="12">
        <v>433</v>
      </c>
      <c r="F4272" s="12">
        <v>902</v>
      </c>
      <c r="G4272" s="12">
        <v>1500</v>
      </c>
      <c r="H4272" s="12">
        <f>Baby_Fashion__2[[#This Row],[no_of_ratings]]*Baby_Fashion__2[[#This Row],[discount_price]]</f>
        <v>390566</v>
      </c>
      <c r="I4272" s="12">
        <v>598</v>
      </c>
      <c r="J4272" t="str">
        <f>IF(Baby_Fashion__2[[#This Row],[no_of_ratings]]&gt;=4,"High",IF(Baby_Fashion__2[[#This Row],[no_of_ratings]]&gt;=3,"Medium","Low"))</f>
        <v>High</v>
      </c>
    </row>
    <row r="4273" spans="1:10" x14ac:dyDescent="0.25">
      <c r="A4273" s="18" t="s">
        <v>646</v>
      </c>
      <c r="B4273" s="18" t="s">
        <v>9</v>
      </c>
      <c r="C4273" s="18" t="s">
        <v>10</v>
      </c>
      <c r="D4273">
        <v>4.3</v>
      </c>
      <c r="E4273" s="12">
        <v>10</v>
      </c>
      <c r="F4273" s="12">
        <v>499</v>
      </c>
      <c r="G4273" s="12">
        <v>1399</v>
      </c>
      <c r="H4273" s="12">
        <f>Baby_Fashion__2[[#This Row],[no_of_ratings]]*Baby_Fashion__2[[#This Row],[discount_price]]</f>
        <v>4990</v>
      </c>
      <c r="I4273" s="12">
        <v>900</v>
      </c>
      <c r="J4273" t="str">
        <f>IF(Baby_Fashion__2[[#This Row],[no_of_ratings]]&gt;=4,"High",IF(Baby_Fashion__2[[#This Row],[no_of_ratings]]&gt;=3,"Medium","Low"))</f>
        <v>High</v>
      </c>
    </row>
    <row r="4274" spans="1:10" x14ac:dyDescent="0.25">
      <c r="A4274" s="18" t="s">
        <v>647</v>
      </c>
      <c r="B4274" s="18" t="s">
        <v>9</v>
      </c>
      <c r="C4274" s="18" t="s">
        <v>10</v>
      </c>
      <c r="D4274">
        <v>4</v>
      </c>
      <c r="E4274" s="12">
        <v>2</v>
      </c>
      <c r="F4274" s="12">
        <v>499</v>
      </c>
      <c r="G4274" s="12">
        <v>999</v>
      </c>
      <c r="H4274" s="12">
        <f>Baby_Fashion__2[[#This Row],[no_of_ratings]]*Baby_Fashion__2[[#This Row],[discount_price]]</f>
        <v>998</v>
      </c>
      <c r="I4274" s="12">
        <v>500</v>
      </c>
      <c r="J4274" t="str">
        <f>IF(Baby_Fashion__2[[#This Row],[no_of_ratings]]&gt;=4,"High",IF(Baby_Fashion__2[[#This Row],[no_of_ratings]]&gt;=3,"Medium","Low"))</f>
        <v>Low</v>
      </c>
    </row>
    <row r="4275" spans="1:10" x14ac:dyDescent="0.25">
      <c r="A4275" s="18" t="s">
        <v>648</v>
      </c>
      <c r="B4275" s="18" t="s">
        <v>9</v>
      </c>
      <c r="C4275" s="18" t="s">
        <v>10</v>
      </c>
      <c r="D4275">
        <v>4</v>
      </c>
      <c r="E4275" s="12">
        <v>1</v>
      </c>
      <c r="F4275" s="12">
        <v>599</v>
      </c>
      <c r="G4275" s="12">
        <v>1999</v>
      </c>
      <c r="H4275" s="12">
        <f>Baby_Fashion__2[[#This Row],[no_of_ratings]]*Baby_Fashion__2[[#This Row],[discount_price]]</f>
        <v>599</v>
      </c>
      <c r="I4275" s="12">
        <v>1400</v>
      </c>
      <c r="J4275" t="str">
        <f>IF(Baby_Fashion__2[[#This Row],[no_of_ratings]]&gt;=4,"High",IF(Baby_Fashion__2[[#This Row],[no_of_ratings]]&gt;=3,"Medium","Low"))</f>
        <v>Low</v>
      </c>
    </row>
    <row r="4276" spans="1:10" x14ac:dyDescent="0.25">
      <c r="A4276" s="18" t="s">
        <v>649</v>
      </c>
      <c r="B4276" s="18" t="s">
        <v>9</v>
      </c>
      <c r="C4276" s="18" t="s">
        <v>10</v>
      </c>
      <c r="D4276">
        <v>0</v>
      </c>
      <c r="E4276" s="12">
        <v>0</v>
      </c>
      <c r="F4276" s="12">
        <v>0</v>
      </c>
      <c r="G4276" s="12">
        <v>228</v>
      </c>
      <c r="H4276" s="12">
        <f>Baby_Fashion__2[[#This Row],[no_of_ratings]]*Baby_Fashion__2[[#This Row],[discount_price]]</f>
        <v>0</v>
      </c>
      <c r="I4276" s="12">
        <v>228</v>
      </c>
      <c r="J4276" t="str">
        <f>IF(Baby_Fashion__2[[#This Row],[no_of_ratings]]&gt;=4,"High",IF(Baby_Fashion__2[[#This Row],[no_of_ratings]]&gt;=3,"Medium","Low"))</f>
        <v>Low</v>
      </c>
    </row>
    <row r="4277" spans="1:10" x14ac:dyDescent="0.25">
      <c r="A4277" s="18" t="s">
        <v>650</v>
      </c>
      <c r="B4277" s="18" t="s">
        <v>9</v>
      </c>
      <c r="C4277" s="18" t="s">
        <v>10</v>
      </c>
      <c r="D4277">
        <v>4</v>
      </c>
      <c r="E4277" s="12">
        <v>268</v>
      </c>
      <c r="F4277" s="12">
        <v>381</v>
      </c>
      <c r="G4277" s="12">
        <v>749</v>
      </c>
      <c r="H4277" s="12">
        <f>Baby_Fashion__2[[#This Row],[no_of_ratings]]*Baby_Fashion__2[[#This Row],[discount_price]]</f>
        <v>102108</v>
      </c>
      <c r="I4277" s="12">
        <v>368</v>
      </c>
      <c r="J4277" t="str">
        <f>IF(Baby_Fashion__2[[#This Row],[no_of_ratings]]&gt;=4,"High",IF(Baby_Fashion__2[[#This Row],[no_of_ratings]]&gt;=3,"Medium","Low"))</f>
        <v>High</v>
      </c>
    </row>
    <row r="4278" spans="1:10" x14ac:dyDescent="0.25">
      <c r="A4278" s="18" t="s">
        <v>651</v>
      </c>
      <c r="B4278" s="18" t="s">
        <v>9</v>
      </c>
      <c r="C4278" s="18" t="s">
        <v>10</v>
      </c>
      <c r="D4278">
        <v>3</v>
      </c>
      <c r="E4278" s="12">
        <v>3</v>
      </c>
      <c r="F4278" s="12">
        <v>299</v>
      </c>
      <c r="G4278" s="12">
        <v>599</v>
      </c>
      <c r="H4278" s="12">
        <f>Baby_Fashion__2[[#This Row],[no_of_ratings]]*Baby_Fashion__2[[#This Row],[discount_price]]</f>
        <v>897</v>
      </c>
      <c r="I4278" s="12">
        <v>300</v>
      </c>
      <c r="J4278" t="str">
        <f>IF(Baby_Fashion__2[[#This Row],[no_of_ratings]]&gt;=4,"High",IF(Baby_Fashion__2[[#This Row],[no_of_ratings]]&gt;=3,"Medium","Low"))</f>
        <v>Medium</v>
      </c>
    </row>
    <row r="4279" spans="1:10" x14ac:dyDescent="0.25">
      <c r="A4279" s="18" t="s">
        <v>652</v>
      </c>
      <c r="B4279" s="18" t="s">
        <v>9</v>
      </c>
      <c r="C4279" s="18" t="s">
        <v>10</v>
      </c>
      <c r="D4279">
        <v>4.4000000000000004</v>
      </c>
      <c r="E4279" s="12">
        <v>2</v>
      </c>
      <c r="F4279" s="12">
        <v>557.54999999999995</v>
      </c>
      <c r="G4279" s="12">
        <v>999</v>
      </c>
      <c r="H4279" s="12">
        <f>Baby_Fashion__2[[#This Row],[no_of_ratings]]*Baby_Fashion__2[[#This Row],[discount_price]]</f>
        <v>1115.0999999999999</v>
      </c>
      <c r="I4279" s="12">
        <v>441.45000000000005</v>
      </c>
      <c r="J4279" t="str">
        <f>IF(Baby_Fashion__2[[#This Row],[no_of_ratings]]&gt;=4,"High",IF(Baby_Fashion__2[[#This Row],[no_of_ratings]]&gt;=3,"Medium","Low"))</f>
        <v>Low</v>
      </c>
    </row>
    <row r="4280" spans="1:10" x14ac:dyDescent="0.25">
      <c r="A4280" s="18" t="s">
        <v>653</v>
      </c>
      <c r="B4280" s="18" t="s">
        <v>9</v>
      </c>
      <c r="C4280" s="18" t="s">
        <v>10</v>
      </c>
      <c r="D4280">
        <v>3.3</v>
      </c>
      <c r="E4280" s="12">
        <v>26</v>
      </c>
      <c r="F4280" s="12">
        <v>587</v>
      </c>
      <c r="G4280" s="12">
        <v>1299</v>
      </c>
      <c r="H4280" s="12">
        <f>Baby_Fashion__2[[#This Row],[no_of_ratings]]*Baby_Fashion__2[[#This Row],[discount_price]]</f>
        <v>15262</v>
      </c>
      <c r="I4280" s="12">
        <v>712</v>
      </c>
      <c r="J4280" t="str">
        <f>IF(Baby_Fashion__2[[#This Row],[no_of_ratings]]&gt;=4,"High",IF(Baby_Fashion__2[[#This Row],[no_of_ratings]]&gt;=3,"Medium","Low"))</f>
        <v>High</v>
      </c>
    </row>
    <row r="4281" spans="1:10" x14ac:dyDescent="0.25">
      <c r="A4281" s="18" t="s">
        <v>654</v>
      </c>
      <c r="B4281" s="18" t="s">
        <v>9</v>
      </c>
      <c r="C4281" s="18" t="s">
        <v>10</v>
      </c>
      <c r="D4281">
        <v>0</v>
      </c>
      <c r="E4281" s="12">
        <v>0</v>
      </c>
      <c r="F4281" s="12">
        <v>599</v>
      </c>
      <c r="G4281" s="12">
        <v>1299</v>
      </c>
      <c r="H4281" s="12">
        <f>Baby_Fashion__2[[#This Row],[no_of_ratings]]*Baby_Fashion__2[[#This Row],[discount_price]]</f>
        <v>0</v>
      </c>
      <c r="I4281" s="12">
        <v>700</v>
      </c>
      <c r="J4281" t="str">
        <f>IF(Baby_Fashion__2[[#This Row],[no_of_ratings]]&gt;=4,"High",IF(Baby_Fashion__2[[#This Row],[no_of_ratings]]&gt;=3,"Medium","Low"))</f>
        <v>Low</v>
      </c>
    </row>
    <row r="4282" spans="1:10" x14ac:dyDescent="0.25">
      <c r="A4282" s="18" t="s">
        <v>655</v>
      </c>
      <c r="B4282" s="18" t="s">
        <v>9</v>
      </c>
      <c r="C4282" s="18" t="s">
        <v>10</v>
      </c>
      <c r="D4282">
        <v>1</v>
      </c>
      <c r="E4282" s="12">
        <v>3</v>
      </c>
      <c r="F4282" s="12">
        <v>349</v>
      </c>
      <c r="G4282" s="12">
        <v>799</v>
      </c>
      <c r="H4282" s="12">
        <f>Baby_Fashion__2[[#This Row],[no_of_ratings]]*Baby_Fashion__2[[#This Row],[discount_price]]</f>
        <v>1047</v>
      </c>
      <c r="I4282" s="12">
        <v>450</v>
      </c>
      <c r="J4282" t="str">
        <f>IF(Baby_Fashion__2[[#This Row],[no_of_ratings]]&gt;=4,"High",IF(Baby_Fashion__2[[#This Row],[no_of_ratings]]&gt;=3,"Medium","Low"))</f>
        <v>Medium</v>
      </c>
    </row>
    <row r="4283" spans="1:10" x14ac:dyDescent="0.25">
      <c r="A4283" s="18" t="s">
        <v>656</v>
      </c>
      <c r="B4283" s="18" t="s">
        <v>9</v>
      </c>
      <c r="C4283" s="18" t="s">
        <v>10</v>
      </c>
      <c r="D4283">
        <v>0</v>
      </c>
      <c r="E4283" s="12">
        <v>0</v>
      </c>
      <c r="F4283" s="12">
        <v>149</v>
      </c>
      <c r="G4283" s="12">
        <v>499</v>
      </c>
      <c r="H4283" s="12">
        <f>Baby_Fashion__2[[#This Row],[no_of_ratings]]*Baby_Fashion__2[[#This Row],[discount_price]]</f>
        <v>0</v>
      </c>
      <c r="I4283" s="12">
        <v>350</v>
      </c>
      <c r="J4283" t="str">
        <f>IF(Baby_Fashion__2[[#This Row],[no_of_ratings]]&gt;=4,"High",IF(Baby_Fashion__2[[#This Row],[no_of_ratings]]&gt;=3,"Medium","Low"))</f>
        <v>Low</v>
      </c>
    </row>
    <row r="4284" spans="1:10" x14ac:dyDescent="0.25">
      <c r="A4284" s="18" t="s">
        <v>657</v>
      </c>
      <c r="B4284" s="18" t="s">
        <v>9</v>
      </c>
      <c r="C4284" s="18" t="s">
        <v>10</v>
      </c>
      <c r="D4284">
        <v>0</v>
      </c>
      <c r="E4284" s="12">
        <v>0</v>
      </c>
      <c r="F4284" s="12">
        <v>499</v>
      </c>
      <c r="G4284" s="12">
        <v>1200</v>
      </c>
      <c r="H4284" s="12">
        <f>Baby_Fashion__2[[#This Row],[no_of_ratings]]*Baby_Fashion__2[[#This Row],[discount_price]]</f>
        <v>0</v>
      </c>
      <c r="I4284" s="12">
        <v>701</v>
      </c>
      <c r="J4284" t="str">
        <f>IF(Baby_Fashion__2[[#This Row],[no_of_ratings]]&gt;=4,"High",IF(Baby_Fashion__2[[#This Row],[no_of_ratings]]&gt;=3,"Medium","Low"))</f>
        <v>Low</v>
      </c>
    </row>
    <row r="4285" spans="1:10" x14ac:dyDescent="0.25">
      <c r="A4285" s="18" t="s">
        <v>658</v>
      </c>
      <c r="B4285" s="18" t="s">
        <v>9</v>
      </c>
      <c r="C4285" s="18" t="s">
        <v>10</v>
      </c>
      <c r="D4285">
        <v>0</v>
      </c>
      <c r="E4285" s="12">
        <v>0</v>
      </c>
      <c r="F4285" s="12">
        <v>793</v>
      </c>
      <c r="G4285" s="12">
        <v>1499</v>
      </c>
      <c r="H4285" s="12">
        <f>Baby_Fashion__2[[#This Row],[no_of_ratings]]*Baby_Fashion__2[[#This Row],[discount_price]]</f>
        <v>0</v>
      </c>
      <c r="I4285" s="12">
        <v>706</v>
      </c>
      <c r="J4285" t="str">
        <f>IF(Baby_Fashion__2[[#This Row],[no_of_ratings]]&gt;=4,"High",IF(Baby_Fashion__2[[#This Row],[no_of_ratings]]&gt;=3,"Medium","Low"))</f>
        <v>Low</v>
      </c>
    </row>
    <row r="4286" spans="1:10" x14ac:dyDescent="0.25">
      <c r="A4286" s="18" t="s">
        <v>659</v>
      </c>
      <c r="B4286" s="18" t="s">
        <v>9</v>
      </c>
      <c r="C4286" s="18" t="s">
        <v>10</v>
      </c>
      <c r="D4286">
        <v>5</v>
      </c>
      <c r="E4286" s="12">
        <v>1</v>
      </c>
      <c r="F4286" s="12">
        <v>299</v>
      </c>
      <c r="G4286" s="12">
        <v>399</v>
      </c>
      <c r="H4286" s="12">
        <f>Baby_Fashion__2[[#This Row],[no_of_ratings]]*Baby_Fashion__2[[#This Row],[discount_price]]</f>
        <v>299</v>
      </c>
      <c r="I4286" s="12">
        <v>100</v>
      </c>
      <c r="J4286" t="str">
        <f>IF(Baby_Fashion__2[[#This Row],[no_of_ratings]]&gt;=4,"High",IF(Baby_Fashion__2[[#This Row],[no_of_ratings]]&gt;=3,"Medium","Low"))</f>
        <v>Low</v>
      </c>
    </row>
    <row r="4287" spans="1:10" x14ac:dyDescent="0.25">
      <c r="A4287" s="18" t="s">
        <v>660</v>
      </c>
      <c r="B4287" s="18" t="s">
        <v>9</v>
      </c>
      <c r="C4287" s="18" t="s">
        <v>10</v>
      </c>
      <c r="D4287">
        <v>4.2</v>
      </c>
      <c r="E4287" s="12">
        <v>16</v>
      </c>
      <c r="F4287" s="12">
        <v>188</v>
      </c>
      <c r="G4287" s="12">
        <v>369</v>
      </c>
      <c r="H4287" s="12">
        <f>Baby_Fashion__2[[#This Row],[no_of_ratings]]*Baby_Fashion__2[[#This Row],[discount_price]]</f>
        <v>3008</v>
      </c>
      <c r="I4287" s="12">
        <v>181</v>
      </c>
      <c r="J4287" t="str">
        <f>IF(Baby_Fashion__2[[#This Row],[no_of_ratings]]&gt;=4,"High",IF(Baby_Fashion__2[[#This Row],[no_of_ratings]]&gt;=3,"Medium","Low"))</f>
        <v>High</v>
      </c>
    </row>
    <row r="4288" spans="1:10" x14ac:dyDescent="0.25">
      <c r="A4288" s="18" t="s">
        <v>661</v>
      </c>
      <c r="B4288" s="18" t="s">
        <v>9</v>
      </c>
      <c r="C4288" s="18" t="s">
        <v>10</v>
      </c>
      <c r="D4288">
        <v>3.4</v>
      </c>
      <c r="E4288" s="12">
        <v>17</v>
      </c>
      <c r="F4288" s="12">
        <v>225</v>
      </c>
      <c r="G4288" s="12">
        <v>499</v>
      </c>
      <c r="H4288" s="12">
        <f>Baby_Fashion__2[[#This Row],[no_of_ratings]]*Baby_Fashion__2[[#This Row],[discount_price]]</f>
        <v>3825</v>
      </c>
      <c r="I4288" s="12">
        <v>274</v>
      </c>
      <c r="J4288" t="str">
        <f>IF(Baby_Fashion__2[[#This Row],[no_of_ratings]]&gt;=4,"High",IF(Baby_Fashion__2[[#This Row],[no_of_ratings]]&gt;=3,"Medium","Low"))</f>
        <v>High</v>
      </c>
    </row>
    <row r="4289" spans="1:10" x14ac:dyDescent="0.25">
      <c r="A4289" s="18" t="s">
        <v>662</v>
      </c>
      <c r="B4289" s="18" t="s">
        <v>9</v>
      </c>
      <c r="C4289" s="18" t="s">
        <v>10</v>
      </c>
      <c r="D4289">
        <v>5</v>
      </c>
      <c r="E4289" s="12">
        <v>1</v>
      </c>
      <c r="F4289" s="12">
        <v>499</v>
      </c>
      <c r="G4289" s="12">
        <v>999</v>
      </c>
      <c r="H4289" s="12">
        <f>Baby_Fashion__2[[#This Row],[no_of_ratings]]*Baby_Fashion__2[[#This Row],[discount_price]]</f>
        <v>499</v>
      </c>
      <c r="I4289" s="12">
        <v>500</v>
      </c>
      <c r="J4289" t="str">
        <f>IF(Baby_Fashion__2[[#This Row],[no_of_ratings]]&gt;=4,"High",IF(Baby_Fashion__2[[#This Row],[no_of_ratings]]&gt;=3,"Medium","Low"))</f>
        <v>Low</v>
      </c>
    </row>
    <row r="4290" spans="1:10" x14ac:dyDescent="0.25">
      <c r="A4290" s="18" t="s">
        <v>663</v>
      </c>
      <c r="B4290" s="18" t="s">
        <v>9</v>
      </c>
      <c r="C4290" s="18" t="s">
        <v>10</v>
      </c>
      <c r="D4290">
        <v>4</v>
      </c>
      <c r="E4290" s="12">
        <v>3</v>
      </c>
      <c r="F4290" s="12">
        <v>425</v>
      </c>
      <c r="G4290" s="12">
        <v>599</v>
      </c>
      <c r="H4290" s="12">
        <f>Baby_Fashion__2[[#This Row],[no_of_ratings]]*Baby_Fashion__2[[#This Row],[discount_price]]</f>
        <v>1275</v>
      </c>
      <c r="I4290" s="12">
        <v>174</v>
      </c>
      <c r="J4290" t="str">
        <f>IF(Baby_Fashion__2[[#This Row],[no_of_ratings]]&gt;=4,"High",IF(Baby_Fashion__2[[#This Row],[no_of_ratings]]&gt;=3,"Medium","Low"))</f>
        <v>Medium</v>
      </c>
    </row>
    <row r="4291" spans="1:10" x14ac:dyDescent="0.25">
      <c r="A4291" s="18" t="s">
        <v>664</v>
      </c>
      <c r="B4291" s="18" t="s">
        <v>9</v>
      </c>
      <c r="C4291" s="18" t="s">
        <v>10</v>
      </c>
      <c r="D4291">
        <v>0</v>
      </c>
      <c r="E4291" s="12">
        <v>0</v>
      </c>
      <c r="F4291" s="12">
        <v>190</v>
      </c>
      <c r="G4291" s="12">
        <v>399</v>
      </c>
      <c r="H4291" s="12">
        <f>Baby_Fashion__2[[#This Row],[no_of_ratings]]*Baby_Fashion__2[[#This Row],[discount_price]]</f>
        <v>0</v>
      </c>
      <c r="I4291" s="12">
        <v>209</v>
      </c>
      <c r="J4291" t="str">
        <f>IF(Baby_Fashion__2[[#This Row],[no_of_ratings]]&gt;=4,"High",IF(Baby_Fashion__2[[#This Row],[no_of_ratings]]&gt;=3,"Medium","Low"))</f>
        <v>Low</v>
      </c>
    </row>
    <row r="4292" spans="1:10" x14ac:dyDescent="0.25">
      <c r="A4292" s="18" t="s">
        <v>665</v>
      </c>
      <c r="B4292" s="18" t="s">
        <v>9</v>
      </c>
      <c r="C4292" s="18" t="s">
        <v>10</v>
      </c>
      <c r="D4292">
        <v>0</v>
      </c>
      <c r="E4292" s="12">
        <v>0</v>
      </c>
      <c r="F4292" s="12">
        <v>269</v>
      </c>
      <c r="G4292" s="12">
        <v>1299</v>
      </c>
      <c r="H4292" s="12">
        <f>Baby_Fashion__2[[#This Row],[no_of_ratings]]*Baby_Fashion__2[[#This Row],[discount_price]]</f>
        <v>0</v>
      </c>
      <c r="I4292" s="12">
        <v>1030</v>
      </c>
      <c r="J4292" t="str">
        <f>IF(Baby_Fashion__2[[#This Row],[no_of_ratings]]&gt;=4,"High",IF(Baby_Fashion__2[[#This Row],[no_of_ratings]]&gt;=3,"Medium","Low"))</f>
        <v>Low</v>
      </c>
    </row>
    <row r="4293" spans="1:10" x14ac:dyDescent="0.25">
      <c r="A4293" s="18" t="s">
        <v>666</v>
      </c>
      <c r="B4293" s="18" t="s">
        <v>9</v>
      </c>
      <c r="C4293" s="18" t="s">
        <v>10</v>
      </c>
      <c r="D4293">
        <v>0</v>
      </c>
      <c r="E4293" s="12">
        <v>0</v>
      </c>
      <c r="F4293" s="12">
        <v>349</v>
      </c>
      <c r="G4293" s="12">
        <v>699</v>
      </c>
      <c r="H4293" s="12">
        <f>Baby_Fashion__2[[#This Row],[no_of_ratings]]*Baby_Fashion__2[[#This Row],[discount_price]]</f>
        <v>0</v>
      </c>
      <c r="I4293" s="12">
        <v>350</v>
      </c>
      <c r="J4293" t="str">
        <f>IF(Baby_Fashion__2[[#This Row],[no_of_ratings]]&gt;=4,"High",IF(Baby_Fashion__2[[#This Row],[no_of_ratings]]&gt;=3,"Medium","Low"))</f>
        <v>Low</v>
      </c>
    </row>
    <row r="4294" spans="1:10" x14ac:dyDescent="0.25">
      <c r="A4294" s="18" t="s">
        <v>667</v>
      </c>
      <c r="B4294" s="18" t="s">
        <v>9</v>
      </c>
      <c r="C4294" s="18" t="s">
        <v>10</v>
      </c>
      <c r="D4294">
        <v>4.4000000000000004</v>
      </c>
      <c r="E4294" s="12">
        <v>489</v>
      </c>
      <c r="F4294" s="12">
        <v>475</v>
      </c>
      <c r="G4294" s="12">
        <v>999</v>
      </c>
      <c r="H4294" s="12">
        <f>Baby_Fashion__2[[#This Row],[no_of_ratings]]*Baby_Fashion__2[[#This Row],[discount_price]]</f>
        <v>232275</v>
      </c>
      <c r="I4294" s="12">
        <v>524</v>
      </c>
      <c r="J4294" t="str">
        <f>IF(Baby_Fashion__2[[#This Row],[no_of_ratings]]&gt;=4,"High",IF(Baby_Fashion__2[[#This Row],[no_of_ratings]]&gt;=3,"Medium","Low"))</f>
        <v>High</v>
      </c>
    </row>
    <row r="4295" spans="1:10" x14ac:dyDescent="0.25">
      <c r="A4295" s="18" t="s">
        <v>668</v>
      </c>
      <c r="B4295" s="18" t="s">
        <v>9</v>
      </c>
      <c r="C4295" s="18" t="s">
        <v>10</v>
      </c>
      <c r="D4295">
        <v>0</v>
      </c>
      <c r="E4295" s="12">
        <v>0</v>
      </c>
      <c r="F4295" s="12">
        <v>449</v>
      </c>
      <c r="G4295" s="12">
        <v>999</v>
      </c>
      <c r="H4295" s="12">
        <f>Baby_Fashion__2[[#This Row],[no_of_ratings]]*Baby_Fashion__2[[#This Row],[discount_price]]</f>
        <v>0</v>
      </c>
      <c r="I4295" s="12">
        <v>550</v>
      </c>
      <c r="J4295" t="str">
        <f>IF(Baby_Fashion__2[[#This Row],[no_of_ratings]]&gt;=4,"High",IF(Baby_Fashion__2[[#This Row],[no_of_ratings]]&gt;=3,"Medium","Low"))</f>
        <v>Low</v>
      </c>
    </row>
    <row r="4296" spans="1:10" x14ac:dyDescent="0.25">
      <c r="A4296" s="18" t="s">
        <v>669</v>
      </c>
      <c r="B4296" s="18" t="s">
        <v>9</v>
      </c>
      <c r="C4296" s="18" t="s">
        <v>10</v>
      </c>
      <c r="D4296">
        <v>4</v>
      </c>
      <c r="E4296" s="12">
        <v>1</v>
      </c>
      <c r="F4296" s="12">
        <v>199</v>
      </c>
      <c r="G4296" s="12">
        <v>399</v>
      </c>
      <c r="H4296" s="12">
        <f>Baby_Fashion__2[[#This Row],[no_of_ratings]]*Baby_Fashion__2[[#This Row],[discount_price]]</f>
        <v>199</v>
      </c>
      <c r="I4296" s="12">
        <v>200</v>
      </c>
      <c r="J4296" t="str">
        <f>IF(Baby_Fashion__2[[#This Row],[no_of_ratings]]&gt;=4,"High",IF(Baby_Fashion__2[[#This Row],[no_of_ratings]]&gt;=3,"Medium","Low"))</f>
        <v>Low</v>
      </c>
    </row>
    <row r="4297" spans="1:10" x14ac:dyDescent="0.25">
      <c r="A4297" s="18" t="s">
        <v>670</v>
      </c>
      <c r="B4297" s="18" t="s">
        <v>9</v>
      </c>
      <c r="C4297" s="18" t="s">
        <v>10</v>
      </c>
      <c r="D4297">
        <v>0</v>
      </c>
      <c r="E4297" s="12">
        <v>0</v>
      </c>
      <c r="F4297" s="12">
        <v>325</v>
      </c>
      <c r="G4297" s="12">
        <v>799</v>
      </c>
      <c r="H4297" s="12">
        <f>Baby_Fashion__2[[#This Row],[no_of_ratings]]*Baby_Fashion__2[[#This Row],[discount_price]]</f>
        <v>0</v>
      </c>
      <c r="I4297" s="12">
        <v>474</v>
      </c>
      <c r="J4297" t="str">
        <f>IF(Baby_Fashion__2[[#This Row],[no_of_ratings]]&gt;=4,"High",IF(Baby_Fashion__2[[#This Row],[no_of_ratings]]&gt;=3,"Medium","Low"))</f>
        <v>Low</v>
      </c>
    </row>
    <row r="4298" spans="1:10" x14ac:dyDescent="0.25">
      <c r="A4298" s="18" t="s">
        <v>671</v>
      </c>
      <c r="B4298" s="18" t="s">
        <v>9</v>
      </c>
      <c r="C4298" s="18" t="s">
        <v>10</v>
      </c>
      <c r="D4298">
        <v>3</v>
      </c>
      <c r="E4298" s="12">
        <v>34</v>
      </c>
      <c r="F4298" s="12">
        <v>199</v>
      </c>
      <c r="G4298" s="12">
        <v>499</v>
      </c>
      <c r="H4298" s="12">
        <f>Baby_Fashion__2[[#This Row],[no_of_ratings]]*Baby_Fashion__2[[#This Row],[discount_price]]</f>
        <v>6766</v>
      </c>
      <c r="I4298" s="12">
        <v>300</v>
      </c>
      <c r="J4298" t="str">
        <f>IF(Baby_Fashion__2[[#This Row],[no_of_ratings]]&gt;=4,"High",IF(Baby_Fashion__2[[#This Row],[no_of_ratings]]&gt;=3,"Medium","Low"))</f>
        <v>High</v>
      </c>
    </row>
    <row r="4299" spans="1:10" x14ac:dyDescent="0.25">
      <c r="A4299" s="18" t="s">
        <v>672</v>
      </c>
      <c r="B4299" s="18" t="s">
        <v>9</v>
      </c>
      <c r="C4299" s="18" t="s">
        <v>10</v>
      </c>
      <c r="D4299">
        <v>5</v>
      </c>
      <c r="E4299" s="12">
        <v>2</v>
      </c>
      <c r="F4299" s="12">
        <v>149</v>
      </c>
      <c r="G4299" s="12">
        <v>499</v>
      </c>
      <c r="H4299" s="12">
        <f>Baby_Fashion__2[[#This Row],[no_of_ratings]]*Baby_Fashion__2[[#This Row],[discount_price]]</f>
        <v>298</v>
      </c>
      <c r="I4299" s="12">
        <v>350</v>
      </c>
      <c r="J4299" t="str">
        <f>IF(Baby_Fashion__2[[#This Row],[no_of_ratings]]&gt;=4,"High",IF(Baby_Fashion__2[[#This Row],[no_of_ratings]]&gt;=3,"Medium","Low"))</f>
        <v>Low</v>
      </c>
    </row>
    <row r="4300" spans="1:10" x14ac:dyDescent="0.25">
      <c r="A4300" s="18" t="s">
        <v>673</v>
      </c>
      <c r="B4300" s="18" t="s">
        <v>9</v>
      </c>
      <c r="C4300" s="18" t="s">
        <v>10</v>
      </c>
      <c r="D4300">
        <v>3.8</v>
      </c>
      <c r="E4300" s="12">
        <v>179</v>
      </c>
      <c r="F4300" s="12">
        <v>345</v>
      </c>
      <c r="G4300" s="12">
        <v>429</v>
      </c>
      <c r="H4300" s="12">
        <f>Baby_Fashion__2[[#This Row],[no_of_ratings]]*Baby_Fashion__2[[#This Row],[discount_price]]</f>
        <v>61755</v>
      </c>
      <c r="I4300" s="12">
        <v>84</v>
      </c>
      <c r="J4300" t="str">
        <f>IF(Baby_Fashion__2[[#This Row],[no_of_ratings]]&gt;=4,"High",IF(Baby_Fashion__2[[#This Row],[no_of_ratings]]&gt;=3,"Medium","Low"))</f>
        <v>High</v>
      </c>
    </row>
    <row r="4301" spans="1:10" x14ac:dyDescent="0.25">
      <c r="A4301" s="18" t="s">
        <v>674</v>
      </c>
      <c r="B4301" s="18" t="s">
        <v>9</v>
      </c>
      <c r="C4301" s="18" t="s">
        <v>10</v>
      </c>
      <c r="D4301">
        <v>0</v>
      </c>
      <c r="E4301" s="12">
        <v>0</v>
      </c>
      <c r="F4301" s="12">
        <v>2690</v>
      </c>
      <c r="G4301" s="12">
        <v>3599</v>
      </c>
      <c r="H4301" s="12">
        <f>Baby_Fashion__2[[#This Row],[no_of_ratings]]*Baby_Fashion__2[[#This Row],[discount_price]]</f>
        <v>0</v>
      </c>
      <c r="I4301" s="12">
        <v>909</v>
      </c>
      <c r="J4301" t="str">
        <f>IF(Baby_Fashion__2[[#This Row],[no_of_ratings]]&gt;=4,"High",IF(Baby_Fashion__2[[#This Row],[no_of_ratings]]&gt;=3,"Medium","Low"))</f>
        <v>Low</v>
      </c>
    </row>
    <row r="4302" spans="1:10" x14ac:dyDescent="0.25">
      <c r="A4302" s="18" t="s">
        <v>675</v>
      </c>
      <c r="B4302" s="18" t="s">
        <v>9</v>
      </c>
      <c r="C4302" s="18" t="s">
        <v>10</v>
      </c>
      <c r="D4302">
        <v>4.2</v>
      </c>
      <c r="E4302" s="12">
        <v>9</v>
      </c>
      <c r="F4302" s="12">
        <v>1031</v>
      </c>
      <c r="G4302" s="12">
        <v>2599</v>
      </c>
      <c r="H4302" s="12">
        <f>Baby_Fashion__2[[#This Row],[no_of_ratings]]*Baby_Fashion__2[[#This Row],[discount_price]]</f>
        <v>9279</v>
      </c>
      <c r="I4302" s="12">
        <v>1568</v>
      </c>
      <c r="J4302" t="str">
        <f>IF(Baby_Fashion__2[[#This Row],[no_of_ratings]]&gt;=4,"High",IF(Baby_Fashion__2[[#This Row],[no_of_ratings]]&gt;=3,"Medium","Low"))</f>
        <v>High</v>
      </c>
    </row>
    <row r="4303" spans="1:10" x14ac:dyDescent="0.25">
      <c r="A4303" s="18" t="s">
        <v>676</v>
      </c>
      <c r="B4303" s="18" t="s">
        <v>9</v>
      </c>
      <c r="C4303" s="18" t="s">
        <v>10</v>
      </c>
      <c r="D4303">
        <v>5</v>
      </c>
      <c r="E4303" s="12">
        <v>1</v>
      </c>
      <c r="F4303" s="12">
        <v>425</v>
      </c>
      <c r="G4303" s="12">
        <v>940</v>
      </c>
      <c r="H4303" s="12">
        <f>Baby_Fashion__2[[#This Row],[no_of_ratings]]*Baby_Fashion__2[[#This Row],[discount_price]]</f>
        <v>425</v>
      </c>
      <c r="I4303" s="12">
        <v>515</v>
      </c>
      <c r="J4303" t="str">
        <f>IF(Baby_Fashion__2[[#This Row],[no_of_ratings]]&gt;=4,"High",IF(Baby_Fashion__2[[#This Row],[no_of_ratings]]&gt;=3,"Medium","Low"))</f>
        <v>Low</v>
      </c>
    </row>
    <row r="4304" spans="1:10" x14ac:dyDescent="0.25">
      <c r="A4304" s="18" t="s">
        <v>677</v>
      </c>
      <c r="B4304" s="18" t="s">
        <v>9</v>
      </c>
      <c r="C4304" s="18" t="s">
        <v>10</v>
      </c>
      <c r="D4304">
        <v>4.0999999999999996</v>
      </c>
      <c r="E4304" s="12">
        <v>23</v>
      </c>
      <c r="F4304" s="12">
        <v>220</v>
      </c>
      <c r="G4304" s="12">
        <v>699</v>
      </c>
      <c r="H4304" s="12">
        <f>Baby_Fashion__2[[#This Row],[no_of_ratings]]*Baby_Fashion__2[[#This Row],[discount_price]]</f>
        <v>5060</v>
      </c>
      <c r="I4304" s="12">
        <v>479</v>
      </c>
      <c r="J4304" t="str">
        <f>IF(Baby_Fashion__2[[#This Row],[no_of_ratings]]&gt;=4,"High",IF(Baby_Fashion__2[[#This Row],[no_of_ratings]]&gt;=3,"Medium","Low"))</f>
        <v>High</v>
      </c>
    </row>
    <row r="4305" spans="1:10" x14ac:dyDescent="0.25">
      <c r="A4305" s="18" t="s">
        <v>678</v>
      </c>
      <c r="B4305" s="18" t="s">
        <v>9</v>
      </c>
      <c r="C4305" s="18" t="s">
        <v>10</v>
      </c>
      <c r="D4305">
        <v>3</v>
      </c>
      <c r="E4305" s="12">
        <v>5</v>
      </c>
      <c r="F4305" s="12">
        <v>339</v>
      </c>
      <c r="G4305" s="12">
        <v>499</v>
      </c>
      <c r="H4305" s="12">
        <f>Baby_Fashion__2[[#This Row],[no_of_ratings]]*Baby_Fashion__2[[#This Row],[discount_price]]</f>
        <v>1695</v>
      </c>
      <c r="I4305" s="12">
        <v>160</v>
      </c>
      <c r="J4305" t="str">
        <f>IF(Baby_Fashion__2[[#This Row],[no_of_ratings]]&gt;=4,"High",IF(Baby_Fashion__2[[#This Row],[no_of_ratings]]&gt;=3,"Medium","Low"))</f>
        <v>High</v>
      </c>
    </row>
    <row r="4306" spans="1:10" x14ac:dyDescent="0.25">
      <c r="A4306" s="18" t="s">
        <v>679</v>
      </c>
      <c r="B4306" s="18" t="s">
        <v>9</v>
      </c>
      <c r="C4306" s="18" t="s">
        <v>10</v>
      </c>
      <c r="D4306">
        <v>0</v>
      </c>
      <c r="E4306" s="12">
        <v>0</v>
      </c>
      <c r="F4306" s="12">
        <v>2630</v>
      </c>
      <c r="G4306" s="12">
        <v>3599</v>
      </c>
      <c r="H4306" s="12">
        <f>Baby_Fashion__2[[#This Row],[no_of_ratings]]*Baby_Fashion__2[[#This Row],[discount_price]]</f>
        <v>0</v>
      </c>
      <c r="I4306" s="12">
        <v>969</v>
      </c>
      <c r="J4306" t="str">
        <f>IF(Baby_Fashion__2[[#This Row],[no_of_ratings]]&gt;=4,"High",IF(Baby_Fashion__2[[#This Row],[no_of_ratings]]&gt;=3,"Medium","Low"))</f>
        <v>Low</v>
      </c>
    </row>
    <row r="4307" spans="1:10" x14ac:dyDescent="0.25">
      <c r="A4307" s="18" t="s">
        <v>680</v>
      </c>
      <c r="B4307" s="18" t="s">
        <v>9</v>
      </c>
      <c r="C4307" s="18" t="s">
        <v>10</v>
      </c>
      <c r="D4307">
        <v>3.9</v>
      </c>
      <c r="E4307" s="12">
        <v>12</v>
      </c>
      <c r="F4307" s="12">
        <v>480</v>
      </c>
      <c r="G4307" s="12">
        <v>499</v>
      </c>
      <c r="H4307" s="12">
        <f>Baby_Fashion__2[[#This Row],[no_of_ratings]]*Baby_Fashion__2[[#This Row],[discount_price]]</f>
        <v>5760</v>
      </c>
      <c r="I4307" s="12">
        <v>19</v>
      </c>
      <c r="J4307" t="str">
        <f>IF(Baby_Fashion__2[[#This Row],[no_of_ratings]]&gt;=4,"High",IF(Baby_Fashion__2[[#This Row],[no_of_ratings]]&gt;=3,"Medium","Low"))</f>
        <v>High</v>
      </c>
    </row>
    <row r="4308" spans="1:10" x14ac:dyDescent="0.25">
      <c r="A4308" s="18" t="s">
        <v>101</v>
      </c>
      <c r="B4308" s="18" t="s">
        <v>9</v>
      </c>
      <c r="C4308" s="18" t="s">
        <v>10</v>
      </c>
      <c r="D4308">
        <v>0</v>
      </c>
      <c r="E4308" s="12">
        <v>0</v>
      </c>
      <c r="F4308" s="12">
        <v>349</v>
      </c>
      <c r="G4308" s="12">
        <v>599</v>
      </c>
      <c r="H4308" s="12">
        <f>Baby_Fashion__2[[#This Row],[no_of_ratings]]*Baby_Fashion__2[[#This Row],[discount_price]]</f>
        <v>0</v>
      </c>
      <c r="I4308" s="12">
        <v>250</v>
      </c>
      <c r="J4308" t="str">
        <f>IF(Baby_Fashion__2[[#This Row],[no_of_ratings]]&gt;=4,"High",IF(Baby_Fashion__2[[#This Row],[no_of_ratings]]&gt;=3,"Medium","Low"))</f>
        <v>Low</v>
      </c>
    </row>
    <row r="4309" spans="1:10" x14ac:dyDescent="0.25">
      <c r="A4309" s="18" t="s">
        <v>681</v>
      </c>
      <c r="B4309" s="18" t="s">
        <v>9</v>
      </c>
      <c r="C4309" s="18" t="s">
        <v>10</v>
      </c>
      <c r="D4309">
        <v>0</v>
      </c>
      <c r="E4309" s="12">
        <v>0</v>
      </c>
      <c r="F4309" s="12">
        <v>149</v>
      </c>
      <c r="G4309" s="12">
        <v>499</v>
      </c>
      <c r="H4309" s="12">
        <f>Baby_Fashion__2[[#This Row],[no_of_ratings]]*Baby_Fashion__2[[#This Row],[discount_price]]</f>
        <v>0</v>
      </c>
      <c r="I4309" s="12">
        <v>350</v>
      </c>
      <c r="J4309" t="str">
        <f>IF(Baby_Fashion__2[[#This Row],[no_of_ratings]]&gt;=4,"High",IF(Baby_Fashion__2[[#This Row],[no_of_ratings]]&gt;=3,"Medium","Low"))</f>
        <v>Low</v>
      </c>
    </row>
    <row r="4310" spans="1:10" x14ac:dyDescent="0.25">
      <c r="A4310" s="18" t="s">
        <v>682</v>
      </c>
      <c r="B4310" s="18" t="s">
        <v>9</v>
      </c>
      <c r="C4310" s="18" t="s">
        <v>10</v>
      </c>
      <c r="D4310">
        <v>4.0999999999999996</v>
      </c>
      <c r="E4310" s="12">
        <v>238</v>
      </c>
      <c r="F4310" s="12">
        <v>0</v>
      </c>
      <c r="G4310" s="12">
        <v>329</v>
      </c>
      <c r="H4310" s="12">
        <f>Baby_Fashion__2[[#This Row],[no_of_ratings]]*Baby_Fashion__2[[#This Row],[discount_price]]</f>
        <v>0</v>
      </c>
      <c r="I4310" s="12">
        <v>329</v>
      </c>
      <c r="J4310" t="str">
        <f>IF(Baby_Fashion__2[[#This Row],[no_of_ratings]]&gt;=4,"High",IF(Baby_Fashion__2[[#This Row],[no_of_ratings]]&gt;=3,"Medium","Low"))</f>
        <v>High</v>
      </c>
    </row>
    <row r="4311" spans="1:10" x14ac:dyDescent="0.25">
      <c r="A4311" s="18" t="s">
        <v>683</v>
      </c>
      <c r="B4311" s="18" t="s">
        <v>9</v>
      </c>
      <c r="C4311" s="18" t="s">
        <v>10</v>
      </c>
      <c r="D4311">
        <v>3.9</v>
      </c>
      <c r="E4311" s="12">
        <v>11</v>
      </c>
      <c r="F4311" s="12">
        <v>0</v>
      </c>
      <c r="G4311" s="12">
        <v>310</v>
      </c>
      <c r="H4311" s="12">
        <f>Baby_Fashion__2[[#This Row],[no_of_ratings]]*Baby_Fashion__2[[#This Row],[discount_price]]</f>
        <v>0</v>
      </c>
      <c r="I4311" s="12">
        <v>310</v>
      </c>
      <c r="J4311" t="str">
        <f>IF(Baby_Fashion__2[[#This Row],[no_of_ratings]]&gt;=4,"High",IF(Baby_Fashion__2[[#This Row],[no_of_ratings]]&gt;=3,"Medium","Low"))</f>
        <v>High</v>
      </c>
    </row>
    <row r="4312" spans="1:10" x14ac:dyDescent="0.25">
      <c r="A4312" s="18" t="s">
        <v>684</v>
      </c>
      <c r="B4312" s="18" t="s">
        <v>9</v>
      </c>
      <c r="C4312" s="18" t="s">
        <v>10</v>
      </c>
      <c r="D4312">
        <v>0</v>
      </c>
      <c r="E4312" s="12">
        <v>0</v>
      </c>
      <c r="F4312" s="12">
        <v>2760</v>
      </c>
      <c r="G4312" s="12">
        <v>3599</v>
      </c>
      <c r="H4312" s="12">
        <f>Baby_Fashion__2[[#This Row],[no_of_ratings]]*Baby_Fashion__2[[#This Row],[discount_price]]</f>
        <v>0</v>
      </c>
      <c r="I4312" s="12">
        <v>839</v>
      </c>
      <c r="J4312" t="str">
        <f>IF(Baby_Fashion__2[[#This Row],[no_of_ratings]]&gt;=4,"High",IF(Baby_Fashion__2[[#This Row],[no_of_ratings]]&gt;=3,"Medium","Low"))</f>
        <v>Low</v>
      </c>
    </row>
    <row r="4313" spans="1:10" x14ac:dyDescent="0.25">
      <c r="A4313" s="18" t="s">
        <v>685</v>
      </c>
      <c r="B4313" s="18" t="s">
        <v>9</v>
      </c>
      <c r="C4313" s="18" t="s">
        <v>10</v>
      </c>
      <c r="D4313">
        <v>2.5</v>
      </c>
      <c r="E4313" s="12">
        <v>2</v>
      </c>
      <c r="F4313" s="12">
        <v>399</v>
      </c>
      <c r="G4313" s="12">
        <v>999</v>
      </c>
      <c r="H4313" s="12">
        <f>Baby_Fashion__2[[#This Row],[no_of_ratings]]*Baby_Fashion__2[[#This Row],[discount_price]]</f>
        <v>798</v>
      </c>
      <c r="I4313" s="12">
        <v>600</v>
      </c>
      <c r="J4313" t="str">
        <f>IF(Baby_Fashion__2[[#This Row],[no_of_ratings]]&gt;=4,"High",IF(Baby_Fashion__2[[#This Row],[no_of_ratings]]&gt;=3,"Medium","Low"))</f>
        <v>Low</v>
      </c>
    </row>
    <row r="4314" spans="1:10" x14ac:dyDescent="0.25">
      <c r="A4314" s="18" t="s">
        <v>686</v>
      </c>
      <c r="B4314" s="18" t="s">
        <v>9</v>
      </c>
      <c r="C4314" s="18" t="s">
        <v>10</v>
      </c>
      <c r="D4314">
        <v>0</v>
      </c>
      <c r="E4314" s="12">
        <v>0</v>
      </c>
      <c r="F4314" s="12">
        <v>599</v>
      </c>
      <c r="G4314" s="12">
        <v>1149</v>
      </c>
      <c r="H4314" s="12">
        <f>Baby_Fashion__2[[#This Row],[no_of_ratings]]*Baby_Fashion__2[[#This Row],[discount_price]]</f>
        <v>0</v>
      </c>
      <c r="I4314" s="12">
        <v>550</v>
      </c>
      <c r="J4314" t="str">
        <f>IF(Baby_Fashion__2[[#This Row],[no_of_ratings]]&gt;=4,"High",IF(Baby_Fashion__2[[#This Row],[no_of_ratings]]&gt;=3,"Medium","Low"))</f>
        <v>Low</v>
      </c>
    </row>
    <row r="4315" spans="1:10" x14ac:dyDescent="0.25">
      <c r="A4315" s="18" t="s">
        <v>687</v>
      </c>
      <c r="B4315" s="18" t="s">
        <v>9</v>
      </c>
      <c r="C4315" s="18" t="s">
        <v>10</v>
      </c>
      <c r="D4315">
        <v>3.9</v>
      </c>
      <c r="E4315" s="12">
        <v>94</v>
      </c>
      <c r="F4315" s="12">
        <v>249</v>
      </c>
      <c r="G4315" s="12">
        <v>499</v>
      </c>
      <c r="H4315" s="12">
        <f>Baby_Fashion__2[[#This Row],[no_of_ratings]]*Baby_Fashion__2[[#This Row],[discount_price]]</f>
        <v>23406</v>
      </c>
      <c r="I4315" s="12">
        <v>250</v>
      </c>
      <c r="J4315" t="str">
        <f>IF(Baby_Fashion__2[[#This Row],[no_of_ratings]]&gt;=4,"High",IF(Baby_Fashion__2[[#This Row],[no_of_ratings]]&gt;=3,"Medium","Low"))</f>
        <v>High</v>
      </c>
    </row>
    <row r="4316" spans="1:10" x14ac:dyDescent="0.25">
      <c r="A4316" s="18" t="s">
        <v>688</v>
      </c>
      <c r="B4316" s="18" t="s">
        <v>9</v>
      </c>
      <c r="C4316" s="18" t="s">
        <v>10</v>
      </c>
      <c r="D4316">
        <v>3.5</v>
      </c>
      <c r="E4316" s="12">
        <v>12</v>
      </c>
      <c r="F4316" s="12">
        <v>571</v>
      </c>
      <c r="G4316" s="12">
        <v>1999</v>
      </c>
      <c r="H4316" s="12">
        <f>Baby_Fashion__2[[#This Row],[no_of_ratings]]*Baby_Fashion__2[[#This Row],[discount_price]]</f>
        <v>6852</v>
      </c>
      <c r="I4316" s="12">
        <v>1428</v>
      </c>
      <c r="J4316" t="str">
        <f>IF(Baby_Fashion__2[[#This Row],[no_of_ratings]]&gt;=4,"High",IF(Baby_Fashion__2[[#This Row],[no_of_ratings]]&gt;=3,"Medium","Low"))</f>
        <v>High</v>
      </c>
    </row>
    <row r="4317" spans="1:10" x14ac:dyDescent="0.25">
      <c r="A4317" s="18" t="s">
        <v>689</v>
      </c>
      <c r="B4317" s="18" t="s">
        <v>9</v>
      </c>
      <c r="C4317" s="18" t="s">
        <v>10</v>
      </c>
      <c r="D4317">
        <v>0</v>
      </c>
      <c r="E4317" s="12">
        <v>0</v>
      </c>
      <c r="F4317" s="12">
        <v>2820</v>
      </c>
      <c r="G4317" s="12">
        <v>3599</v>
      </c>
      <c r="H4317" s="12">
        <f>Baby_Fashion__2[[#This Row],[no_of_ratings]]*Baby_Fashion__2[[#This Row],[discount_price]]</f>
        <v>0</v>
      </c>
      <c r="I4317" s="12">
        <v>779</v>
      </c>
      <c r="J4317" t="str">
        <f>IF(Baby_Fashion__2[[#This Row],[no_of_ratings]]&gt;=4,"High",IF(Baby_Fashion__2[[#This Row],[no_of_ratings]]&gt;=3,"Medium","Low"))</f>
        <v>Low</v>
      </c>
    </row>
    <row r="4318" spans="1:10" x14ac:dyDescent="0.25">
      <c r="A4318" s="18" t="s">
        <v>690</v>
      </c>
      <c r="B4318" s="18" t="s">
        <v>9</v>
      </c>
      <c r="C4318" s="18" t="s">
        <v>10</v>
      </c>
      <c r="D4318">
        <v>0</v>
      </c>
      <c r="E4318" s="12">
        <v>0</v>
      </c>
      <c r="F4318" s="12">
        <v>265</v>
      </c>
      <c r="G4318" s="12">
        <v>999</v>
      </c>
      <c r="H4318" s="12">
        <f>Baby_Fashion__2[[#This Row],[no_of_ratings]]*Baby_Fashion__2[[#This Row],[discount_price]]</f>
        <v>0</v>
      </c>
      <c r="I4318" s="12">
        <v>734</v>
      </c>
      <c r="J4318" t="str">
        <f>IF(Baby_Fashion__2[[#This Row],[no_of_ratings]]&gt;=4,"High",IF(Baby_Fashion__2[[#This Row],[no_of_ratings]]&gt;=3,"Medium","Low"))</f>
        <v>Low</v>
      </c>
    </row>
    <row r="4319" spans="1:10" x14ac:dyDescent="0.25">
      <c r="A4319" s="18" t="s">
        <v>691</v>
      </c>
      <c r="B4319" s="18" t="s">
        <v>9</v>
      </c>
      <c r="C4319" s="18" t="s">
        <v>10</v>
      </c>
      <c r="D4319">
        <v>3.7</v>
      </c>
      <c r="E4319" s="12">
        <v>52</v>
      </c>
      <c r="F4319" s="12">
        <v>291</v>
      </c>
      <c r="G4319" s="12">
        <v>399</v>
      </c>
      <c r="H4319" s="12">
        <f>Baby_Fashion__2[[#This Row],[no_of_ratings]]*Baby_Fashion__2[[#This Row],[discount_price]]</f>
        <v>15132</v>
      </c>
      <c r="I4319" s="12">
        <v>108</v>
      </c>
      <c r="J4319" t="str">
        <f>IF(Baby_Fashion__2[[#This Row],[no_of_ratings]]&gt;=4,"High",IF(Baby_Fashion__2[[#This Row],[no_of_ratings]]&gt;=3,"Medium","Low"))</f>
        <v>High</v>
      </c>
    </row>
    <row r="4320" spans="1:10" x14ac:dyDescent="0.25">
      <c r="A4320" s="18" t="s">
        <v>692</v>
      </c>
      <c r="B4320" s="18" t="s">
        <v>9</v>
      </c>
      <c r="C4320" s="18" t="s">
        <v>10</v>
      </c>
      <c r="D4320">
        <v>0</v>
      </c>
      <c r="E4320" s="12">
        <v>0</v>
      </c>
      <c r="F4320" s="12">
        <v>817</v>
      </c>
      <c r="G4320" s="12">
        <v>1399</v>
      </c>
      <c r="H4320" s="12">
        <f>Baby_Fashion__2[[#This Row],[no_of_ratings]]*Baby_Fashion__2[[#This Row],[discount_price]]</f>
        <v>0</v>
      </c>
      <c r="I4320" s="12">
        <v>582</v>
      </c>
      <c r="J4320" t="str">
        <f>IF(Baby_Fashion__2[[#This Row],[no_of_ratings]]&gt;=4,"High",IF(Baby_Fashion__2[[#This Row],[no_of_ratings]]&gt;=3,"Medium","Low"))</f>
        <v>Low</v>
      </c>
    </row>
    <row r="4321" spans="1:10" x14ac:dyDescent="0.25">
      <c r="A4321" s="18" t="s">
        <v>693</v>
      </c>
      <c r="B4321" s="18" t="s">
        <v>9</v>
      </c>
      <c r="C4321" s="18" t="s">
        <v>10</v>
      </c>
      <c r="D4321">
        <v>3.2</v>
      </c>
      <c r="E4321" s="12">
        <v>56</v>
      </c>
      <c r="F4321" s="12">
        <v>436</v>
      </c>
      <c r="G4321" s="12">
        <v>899</v>
      </c>
      <c r="H4321" s="12">
        <f>Baby_Fashion__2[[#This Row],[no_of_ratings]]*Baby_Fashion__2[[#This Row],[discount_price]]</f>
        <v>24416</v>
      </c>
      <c r="I4321" s="12">
        <v>463</v>
      </c>
      <c r="J4321" t="str">
        <f>IF(Baby_Fashion__2[[#This Row],[no_of_ratings]]&gt;=4,"High",IF(Baby_Fashion__2[[#This Row],[no_of_ratings]]&gt;=3,"Medium","Low"))</f>
        <v>High</v>
      </c>
    </row>
    <row r="4322" spans="1:10" x14ac:dyDescent="0.25">
      <c r="A4322" s="18" t="s">
        <v>694</v>
      </c>
      <c r="B4322" s="18" t="s">
        <v>9</v>
      </c>
      <c r="C4322" s="18" t="s">
        <v>10</v>
      </c>
      <c r="D4322">
        <v>0</v>
      </c>
      <c r="E4322" s="12">
        <v>0</v>
      </c>
      <c r="F4322" s="12">
        <v>299</v>
      </c>
      <c r="G4322" s="12">
        <v>999</v>
      </c>
      <c r="H4322" s="12">
        <f>Baby_Fashion__2[[#This Row],[no_of_ratings]]*Baby_Fashion__2[[#This Row],[discount_price]]</f>
        <v>0</v>
      </c>
      <c r="I4322" s="12">
        <v>700</v>
      </c>
      <c r="J4322" t="str">
        <f>IF(Baby_Fashion__2[[#This Row],[no_of_ratings]]&gt;=4,"High",IF(Baby_Fashion__2[[#This Row],[no_of_ratings]]&gt;=3,"Medium","Low"))</f>
        <v>Low</v>
      </c>
    </row>
    <row r="4323" spans="1:10" x14ac:dyDescent="0.25">
      <c r="A4323" s="18" t="s">
        <v>695</v>
      </c>
      <c r="B4323" s="18" t="s">
        <v>9</v>
      </c>
      <c r="C4323" s="18" t="s">
        <v>10</v>
      </c>
      <c r="D4323">
        <v>5</v>
      </c>
      <c r="E4323" s="12">
        <v>1</v>
      </c>
      <c r="F4323" s="12">
        <v>399</v>
      </c>
      <c r="G4323" s="12">
        <v>999</v>
      </c>
      <c r="H4323" s="12">
        <f>Baby_Fashion__2[[#This Row],[no_of_ratings]]*Baby_Fashion__2[[#This Row],[discount_price]]</f>
        <v>399</v>
      </c>
      <c r="I4323" s="12">
        <v>600</v>
      </c>
      <c r="J4323" t="str">
        <f>IF(Baby_Fashion__2[[#This Row],[no_of_ratings]]&gt;=4,"High",IF(Baby_Fashion__2[[#This Row],[no_of_ratings]]&gt;=3,"Medium","Low"))</f>
        <v>Low</v>
      </c>
    </row>
    <row r="4324" spans="1:10" x14ac:dyDescent="0.25">
      <c r="A4324" s="18" t="s">
        <v>696</v>
      </c>
      <c r="B4324" s="18" t="s">
        <v>9</v>
      </c>
      <c r="C4324" s="18" t="s">
        <v>10</v>
      </c>
      <c r="D4324">
        <v>0</v>
      </c>
      <c r="E4324" s="12">
        <v>0</v>
      </c>
      <c r="F4324" s="12">
        <v>999</v>
      </c>
      <c r="G4324" s="12">
        <v>1499</v>
      </c>
      <c r="H4324" s="12">
        <f>Baby_Fashion__2[[#This Row],[no_of_ratings]]*Baby_Fashion__2[[#This Row],[discount_price]]</f>
        <v>0</v>
      </c>
      <c r="I4324" s="12">
        <v>500</v>
      </c>
      <c r="J4324" t="str">
        <f>IF(Baby_Fashion__2[[#This Row],[no_of_ratings]]&gt;=4,"High",IF(Baby_Fashion__2[[#This Row],[no_of_ratings]]&gt;=3,"Medium","Low"))</f>
        <v>Low</v>
      </c>
    </row>
    <row r="4325" spans="1:10" x14ac:dyDescent="0.25">
      <c r="A4325" s="18" t="s">
        <v>697</v>
      </c>
      <c r="B4325" s="18" t="s">
        <v>9</v>
      </c>
      <c r="C4325" s="18" t="s">
        <v>10</v>
      </c>
      <c r="D4325">
        <v>4</v>
      </c>
      <c r="E4325" s="12">
        <v>1</v>
      </c>
      <c r="F4325" s="12">
        <v>759.6</v>
      </c>
      <c r="G4325" s="12">
        <v>1899</v>
      </c>
      <c r="H4325" s="12">
        <f>Baby_Fashion__2[[#This Row],[no_of_ratings]]*Baby_Fashion__2[[#This Row],[discount_price]]</f>
        <v>759.6</v>
      </c>
      <c r="I4325" s="12">
        <v>1139.4000000000001</v>
      </c>
      <c r="J4325" t="str">
        <f>IF(Baby_Fashion__2[[#This Row],[no_of_ratings]]&gt;=4,"High",IF(Baby_Fashion__2[[#This Row],[no_of_ratings]]&gt;=3,"Medium","Low"))</f>
        <v>Low</v>
      </c>
    </row>
    <row r="4326" spans="1:10" x14ac:dyDescent="0.25">
      <c r="A4326" s="18" t="s">
        <v>698</v>
      </c>
      <c r="B4326" s="18" t="s">
        <v>9</v>
      </c>
      <c r="C4326" s="18" t="s">
        <v>10</v>
      </c>
      <c r="D4326">
        <v>3</v>
      </c>
      <c r="E4326" s="12">
        <v>1</v>
      </c>
      <c r="F4326" s="12">
        <v>299</v>
      </c>
      <c r="G4326" s="12">
        <v>559</v>
      </c>
      <c r="H4326" s="12">
        <f>Baby_Fashion__2[[#This Row],[no_of_ratings]]*Baby_Fashion__2[[#This Row],[discount_price]]</f>
        <v>299</v>
      </c>
      <c r="I4326" s="12">
        <v>260</v>
      </c>
      <c r="J4326" t="str">
        <f>IF(Baby_Fashion__2[[#This Row],[no_of_ratings]]&gt;=4,"High",IF(Baby_Fashion__2[[#This Row],[no_of_ratings]]&gt;=3,"Medium","Low"))</f>
        <v>Low</v>
      </c>
    </row>
    <row r="4327" spans="1:10" x14ac:dyDescent="0.25">
      <c r="A4327" s="18" t="s">
        <v>699</v>
      </c>
      <c r="B4327" s="18" t="s">
        <v>9</v>
      </c>
      <c r="C4327" s="18" t="s">
        <v>10</v>
      </c>
      <c r="D4327">
        <v>3.7</v>
      </c>
      <c r="E4327" s="12">
        <v>21</v>
      </c>
      <c r="F4327" s="12">
        <v>799</v>
      </c>
      <c r="G4327" s="12">
        <v>1699</v>
      </c>
      <c r="H4327" s="12">
        <f>Baby_Fashion__2[[#This Row],[no_of_ratings]]*Baby_Fashion__2[[#This Row],[discount_price]]</f>
        <v>16779</v>
      </c>
      <c r="I4327" s="12">
        <v>900</v>
      </c>
      <c r="J4327" t="str">
        <f>IF(Baby_Fashion__2[[#This Row],[no_of_ratings]]&gt;=4,"High",IF(Baby_Fashion__2[[#This Row],[no_of_ratings]]&gt;=3,"Medium","Low"))</f>
        <v>High</v>
      </c>
    </row>
    <row r="4328" spans="1:10" x14ac:dyDescent="0.25">
      <c r="A4328" s="18" t="s">
        <v>700</v>
      </c>
      <c r="B4328" s="18" t="s">
        <v>9</v>
      </c>
      <c r="C4328" s="18" t="s">
        <v>10</v>
      </c>
      <c r="D4328">
        <v>0</v>
      </c>
      <c r="E4328" s="12">
        <v>0</v>
      </c>
      <c r="F4328" s="12">
        <v>1199</v>
      </c>
      <c r="G4328" s="12">
        <v>1499</v>
      </c>
      <c r="H4328" s="12">
        <f>Baby_Fashion__2[[#This Row],[no_of_ratings]]*Baby_Fashion__2[[#This Row],[discount_price]]</f>
        <v>0</v>
      </c>
      <c r="I4328" s="12">
        <v>300</v>
      </c>
      <c r="J4328" t="str">
        <f>IF(Baby_Fashion__2[[#This Row],[no_of_ratings]]&gt;=4,"High",IF(Baby_Fashion__2[[#This Row],[no_of_ratings]]&gt;=3,"Medium","Low"))</f>
        <v>Low</v>
      </c>
    </row>
    <row r="4329" spans="1:10" x14ac:dyDescent="0.25">
      <c r="A4329" s="18" t="s">
        <v>701</v>
      </c>
      <c r="B4329" s="18" t="s">
        <v>9</v>
      </c>
      <c r="C4329" s="18" t="s">
        <v>10</v>
      </c>
      <c r="D4329">
        <v>0</v>
      </c>
      <c r="E4329" s="12">
        <v>0</v>
      </c>
      <c r="F4329" s="12">
        <v>999</v>
      </c>
      <c r="G4329" s="12">
        <v>1499</v>
      </c>
      <c r="H4329" s="12">
        <f>Baby_Fashion__2[[#This Row],[no_of_ratings]]*Baby_Fashion__2[[#This Row],[discount_price]]</f>
        <v>0</v>
      </c>
      <c r="I4329" s="12">
        <v>500</v>
      </c>
      <c r="J4329" t="str">
        <f>IF(Baby_Fashion__2[[#This Row],[no_of_ratings]]&gt;=4,"High",IF(Baby_Fashion__2[[#This Row],[no_of_ratings]]&gt;=3,"Medium","Low"))</f>
        <v>Low</v>
      </c>
    </row>
    <row r="4330" spans="1:10" x14ac:dyDescent="0.25">
      <c r="A4330" s="18" t="s">
        <v>702</v>
      </c>
      <c r="B4330" s="18" t="s">
        <v>9</v>
      </c>
      <c r="C4330" s="18" t="s">
        <v>10</v>
      </c>
      <c r="D4330">
        <v>3.7</v>
      </c>
      <c r="E4330" s="12">
        <v>26</v>
      </c>
      <c r="F4330" s="12">
        <v>599</v>
      </c>
      <c r="G4330" s="12">
        <v>1599</v>
      </c>
      <c r="H4330" s="12">
        <f>Baby_Fashion__2[[#This Row],[no_of_ratings]]*Baby_Fashion__2[[#This Row],[discount_price]]</f>
        <v>15574</v>
      </c>
      <c r="I4330" s="12">
        <v>1000</v>
      </c>
      <c r="J4330" t="str">
        <f>IF(Baby_Fashion__2[[#This Row],[no_of_ratings]]&gt;=4,"High",IF(Baby_Fashion__2[[#This Row],[no_of_ratings]]&gt;=3,"Medium","Low"))</f>
        <v>High</v>
      </c>
    </row>
    <row r="4331" spans="1:10" x14ac:dyDescent="0.25">
      <c r="A4331" s="18" t="s">
        <v>703</v>
      </c>
      <c r="B4331" s="18" t="s">
        <v>9</v>
      </c>
      <c r="C4331" s="18" t="s">
        <v>10</v>
      </c>
      <c r="D4331">
        <v>4</v>
      </c>
      <c r="E4331" s="12">
        <v>1</v>
      </c>
      <c r="F4331" s="12">
        <v>225</v>
      </c>
      <c r="G4331" s="12">
        <v>499</v>
      </c>
      <c r="H4331" s="12">
        <f>Baby_Fashion__2[[#This Row],[no_of_ratings]]*Baby_Fashion__2[[#This Row],[discount_price]]</f>
        <v>225</v>
      </c>
      <c r="I4331" s="12">
        <v>274</v>
      </c>
      <c r="J4331" t="str">
        <f>IF(Baby_Fashion__2[[#This Row],[no_of_ratings]]&gt;=4,"High",IF(Baby_Fashion__2[[#This Row],[no_of_ratings]]&gt;=3,"Medium","Low"))</f>
        <v>Low</v>
      </c>
    </row>
    <row r="4332" spans="1:10" x14ac:dyDescent="0.25">
      <c r="A4332" s="18" t="s">
        <v>704</v>
      </c>
      <c r="B4332" s="18" t="s">
        <v>9</v>
      </c>
      <c r="C4332" s="18" t="s">
        <v>10</v>
      </c>
      <c r="D4332">
        <v>4.0999999999999996</v>
      </c>
      <c r="E4332" s="12">
        <v>94</v>
      </c>
      <c r="F4332" s="12">
        <v>499</v>
      </c>
      <c r="G4332" s="12">
        <v>799</v>
      </c>
      <c r="H4332" s="12">
        <f>Baby_Fashion__2[[#This Row],[no_of_ratings]]*Baby_Fashion__2[[#This Row],[discount_price]]</f>
        <v>46906</v>
      </c>
      <c r="I4332" s="12">
        <v>300</v>
      </c>
      <c r="J4332" t="str">
        <f>IF(Baby_Fashion__2[[#This Row],[no_of_ratings]]&gt;=4,"High",IF(Baby_Fashion__2[[#This Row],[no_of_ratings]]&gt;=3,"Medium","Low"))</f>
        <v>High</v>
      </c>
    </row>
    <row r="4333" spans="1:10" x14ac:dyDescent="0.25">
      <c r="A4333" s="18" t="s">
        <v>705</v>
      </c>
      <c r="B4333" s="18" t="s">
        <v>9</v>
      </c>
      <c r="C4333" s="18" t="s">
        <v>10</v>
      </c>
      <c r="D4333">
        <v>3.4</v>
      </c>
      <c r="E4333" s="12">
        <v>3</v>
      </c>
      <c r="F4333" s="12">
        <v>472</v>
      </c>
      <c r="G4333" s="12">
        <v>1499</v>
      </c>
      <c r="H4333" s="12">
        <f>Baby_Fashion__2[[#This Row],[no_of_ratings]]*Baby_Fashion__2[[#This Row],[discount_price]]</f>
        <v>1416</v>
      </c>
      <c r="I4333" s="12">
        <v>1027</v>
      </c>
      <c r="J4333" t="str">
        <f>IF(Baby_Fashion__2[[#This Row],[no_of_ratings]]&gt;=4,"High",IF(Baby_Fashion__2[[#This Row],[no_of_ratings]]&gt;=3,"Medium","Low"))</f>
        <v>Medium</v>
      </c>
    </row>
    <row r="4334" spans="1:10" x14ac:dyDescent="0.25">
      <c r="A4334" s="18" t="s">
        <v>706</v>
      </c>
      <c r="B4334" s="18" t="s">
        <v>9</v>
      </c>
      <c r="C4334" s="18" t="s">
        <v>10</v>
      </c>
      <c r="D4334">
        <v>0</v>
      </c>
      <c r="E4334" s="12">
        <v>0</v>
      </c>
      <c r="F4334" s="12">
        <v>199</v>
      </c>
      <c r="G4334" s="12">
        <v>599</v>
      </c>
      <c r="H4334" s="12">
        <f>Baby_Fashion__2[[#This Row],[no_of_ratings]]*Baby_Fashion__2[[#This Row],[discount_price]]</f>
        <v>0</v>
      </c>
      <c r="I4334" s="12">
        <v>400</v>
      </c>
      <c r="J4334" t="str">
        <f>IF(Baby_Fashion__2[[#This Row],[no_of_ratings]]&gt;=4,"High",IF(Baby_Fashion__2[[#This Row],[no_of_ratings]]&gt;=3,"Medium","Low"))</f>
        <v>Low</v>
      </c>
    </row>
    <row r="4335" spans="1:10" x14ac:dyDescent="0.25">
      <c r="A4335" s="18" t="s">
        <v>707</v>
      </c>
      <c r="B4335" s="18" t="s">
        <v>9</v>
      </c>
      <c r="C4335" s="18" t="s">
        <v>10</v>
      </c>
      <c r="D4335">
        <v>0</v>
      </c>
      <c r="E4335" s="12">
        <v>0</v>
      </c>
      <c r="F4335" s="12">
        <v>0</v>
      </c>
      <c r="G4335" s="12">
        <v>499</v>
      </c>
      <c r="H4335" s="12">
        <f>Baby_Fashion__2[[#This Row],[no_of_ratings]]*Baby_Fashion__2[[#This Row],[discount_price]]</f>
        <v>0</v>
      </c>
      <c r="I4335" s="12">
        <v>499</v>
      </c>
      <c r="J4335" t="str">
        <f>IF(Baby_Fashion__2[[#This Row],[no_of_ratings]]&gt;=4,"High",IF(Baby_Fashion__2[[#This Row],[no_of_ratings]]&gt;=3,"Medium","Low"))</f>
        <v>Low</v>
      </c>
    </row>
    <row r="4336" spans="1:10" x14ac:dyDescent="0.25">
      <c r="A4336" s="18" t="s">
        <v>708</v>
      </c>
      <c r="B4336" s="18" t="s">
        <v>9</v>
      </c>
      <c r="C4336" s="18" t="s">
        <v>10</v>
      </c>
      <c r="D4336">
        <v>0</v>
      </c>
      <c r="E4336" s="12">
        <v>0</v>
      </c>
      <c r="F4336" s="12">
        <v>499</v>
      </c>
      <c r="G4336" s="12">
        <v>799</v>
      </c>
      <c r="H4336" s="12">
        <f>Baby_Fashion__2[[#This Row],[no_of_ratings]]*Baby_Fashion__2[[#This Row],[discount_price]]</f>
        <v>0</v>
      </c>
      <c r="I4336" s="12">
        <v>300</v>
      </c>
      <c r="J4336" t="str">
        <f>IF(Baby_Fashion__2[[#This Row],[no_of_ratings]]&gt;=4,"High",IF(Baby_Fashion__2[[#This Row],[no_of_ratings]]&gt;=3,"Medium","Low"))</f>
        <v>Low</v>
      </c>
    </row>
    <row r="4337" spans="1:10" x14ac:dyDescent="0.25">
      <c r="A4337" s="18" t="s">
        <v>709</v>
      </c>
      <c r="B4337" s="18" t="s">
        <v>9</v>
      </c>
      <c r="C4337" s="18" t="s">
        <v>10</v>
      </c>
      <c r="D4337">
        <v>3.7</v>
      </c>
      <c r="E4337" s="12">
        <v>29</v>
      </c>
      <c r="F4337" s="12">
        <v>259</v>
      </c>
      <c r="G4337" s="12">
        <v>500</v>
      </c>
      <c r="H4337" s="12">
        <f>Baby_Fashion__2[[#This Row],[no_of_ratings]]*Baby_Fashion__2[[#This Row],[discount_price]]</f>
        <v>7511</v>
      </c>
      <c r="I4337" s="12">
        <v>241</v>
      </c>
      <c r="J4337" t="str">
        <f>IF(Baby_Fashion__2[[#This Row],[no_of_ratings]]&gt;=4,"High",IF(Baby_Fashion__2[[#This Row],[no_of_ratings]]&gt;=3,"Medium","Low"))</f>
        <v>High</v>
      </c>
    </row>
    <row r="4338" spans="1:10" x14ac:dyDescent="0.25">
      <c r="A4338" s="18" t="s">
        <v>710</v>
      </c>
      <c r="B4338" s="18" t="s">
        <v>9</v>
      </c>
      <c r="C4338" s="18" t="s">
        <v>10</v>
      </c>
      <c r="D4338">
        <v>4.4000000000000004</v>
      </c>
      <c r="E4338" s="12">
        <v>75</v>
      </c>
      <c r="F4338" s="12">
        <v>599</v>
      </c>
      <c r="G4338" s="12">
        <v>1199</v>
      </c>
      <c r="H4338" s="12">
        <f>Baby_Fashion__2[[#This Row],[no_of_ratings]]*Baby_Fashion__2[[#This Row],[discount_price]]</f>
        <v>44925</v>
      </c>
      <c r="I4338" s="12">
        <v>600</v>
      </c>
      <c r="J4338" t="str">
        <f>IF(Baby_Fashion__2[[#This Row],[no_of_ratings]]&gt;=4,"High",IF(Baby_Fashion__2[[#This Row],[no_of_ratings]]&gt;=3,"Medium","Low"))</f>
        <v>High</v>
      </c>
    </row>
    <row r="4339" spans="1:10" x14ac:dyDescent="0.25">
      <c r="A4339" s="18" t="s">
        <v>711</v>
      </c>
      <c r="B4339" s="18" t="s">
        <v>9</v>
      </c>
      <c r="C4339" s="18" t="s">
        <v>10</v>
      </c>
      <c r="D4339">
        <v>0</v>
      </c>
      <c r="E4339" s="12">
        <v>0</v>
      </c>
      <c r="F4339" s="12">
        <v>4198</v>
      </c>
      <c r="G4339" s="12">
        <v>5999</v>
      </c>
      <c r="H4339" s="12">
        <f>Baby_Fashion__2[[#This Row],[no_of_ratings]]*Baby_Fashion__2[[#This Row],[discount_price]]</f>
        <v>0</v>
      </c>
      <c r="I4339" s="12">
        <v>1801</v>
      </c>
      <c r="J4339" t="str">
        <f>IF(Baby_Fashion__2[[#This Row],[no_of_ratings]]&gt;=4,"High",IF(Baby_Fashion__2[[#This Row],[no_of_ratings]]&gt;=3,"Medium","Low"))</f>
        <v>Low</v>
      </c>
    </row>
    <row r="4340" spans="1:10" x14ac:dyDescent="0.25">
      <c r="A4340" s="18" t="s">
        <v>712</v>
      </c>
      <c r="B4340" s="18" t="s">
        <v>9</v>
      </c>
      <c r="C4340" s="18" t="s">
        <v>10</v>
      </c>
      <c r="D4340">
        <v>3.7</v>
      </c>
      <c r="E4340" s="12">
        <v>155</v>
      </c>
      <c r="F4340" s="12">
        <v>0</v>
      </c>
      <c r="G4340" s="12">
        <v>0</v>
      </c>
      <c r="H4340" s="12">
        <f>Baby_Fashion__2[[#This Row],[no_of_ratings]]*Baby_Fashion__2[[#This Row],[discount_price]]</f>
        <v>0</v>
      </c>
      <c r="I4340" s="12">
        <v>0</v>
      </c>
      <c r="J4340" t="str">
        <f>IF(Baby_Fashion__2[[#This Row],[no_of_ratings]]&gt;=4,"High",IF(Baby_Fashion__2[[#This Row],[no_of_ratings]]&gt;=3,"Medium","Low"))</f>
        <v>High</v>
      </c>
    </row>
    <row r="4341" spans="1:10" x14ac:dyDescent="0.25">
      <c r="A4341" s="18" t="s">
        <v>713</v>
      </c>
      <c r="B4341" s="18" t="s">
        <v>9</v>
      </c>
      <c r="C4341" s="18" t="s">
        <v>10</v>
      </c>
      <c r="D4341">
        <v>0</v>
      </c>
      <c r="E4341" s="12">
        <v>0</v>
      </c>
      <c r="F4341" s="12">
        <v>359</v>
      </c>
      <c r="G4341" s="12">
        <v>599</v>
      </c>
      <c r="H4341" s="12">
        <f>Baby_Fashion__2[[#This Row],[no_of_ratings]]*Baby_Fashion__2[[#This Row],[discount_price]]</f>
        <v>0</v>
      </c>
      <c r="I4341" s="12">
        <v>240</v>
      </c>
      <c r="J4341" t="str">
        <f>IF(Baby_Fashion__2[[#This Row],[no_of_ratings]]&gt;=4,"High",IF(Baby_Fashion__2[[#This Row],[no_of_ratings]]&gt;=3,"Medium","Low"))</f>
        <v>Low</v>
      </c>
    </row>
    <row r="4342" spans="1:10" x14ac:dyDescent="0.25">
      <c r="A4342" s="18" t="s">
        <v>714</v>
      </c>
      <c r="B4342" s="18" t="s">
        <v>9</v>
      </c>
      <c r="C4342" s="18" t="s">
        <v>10</v>
      </c>
      <c r="D4342">
        <v>0</v>
      </c>
      <c r="E4342" s="12">
        <v>0</v>
      </c>
      <c r="F4342" s="12">
        <v>299</v>
      </c>
      <c r="G4342" s="12">
        <v>500</v>
      </c>
      <c r="H4342" s="12">
        <f>Baby_Fashion__2[[#This Row],[no_of_ratings]]*Baby_Fashion__2[[#This Row],[discount_price]]</f>
        <v>0</v>
      </c>
      <c r="I4342" s="12">
        <v>201</v>
      </c>
      <c r="J4342" t="str">
        <f>IF(Baby_Fashion__2[[#This Row],[no_of_ratings]]&gt;=4,"High",IF(Baby_Fashion__2[[#This Row],[no_of_ratings]]&gt;=3,"Medium","Low"))</f>
        <v>Low</v>
      </c>
    </row>
    <row r="4343" spans="1:10" x14ac:dyDescent="0.25">
      <c r="A4343" s="18" t="s">
        <v>715</v>
      </c>
      <c r="B4343" s="18" t="s">
        <v>9</v>
      </c>
      <c r="C4343" s="18" t="s">
        <v>10</v>
      </c>
      <c r="D4343">
        <v>5</v>
      </c>
      <c r="E4343" s="12">
        <v>2</v>
      </c>
      <c r="F4343" s="12">
        <v>449</v>
      </c>
      <c r="G4343" s="12">
        <v>999</v>
      </c>
      <c r="H4343" s="12">
        <f>Baby_Fashion__2[[#This Row],[no_of_ratings]]*Baby_Fashion__2[[#This Row],[discount_price]]</f>
        <v>898</v>
      </c>
      <c r="I4343" s="12">
        <v>550</v>
      </c>
      <c r="J4343" t="str">
        <f>IF(Baby_Fashion__2[[#This Row],[no_of_ratings]]&gt;=4,"High",IF(Baby_Fashion__2[[#This Row],[no_of_ratings]]&gt;=3,"Medium","Low"))</f>
        <v>Low</v>
      </c>
    </row>
    <row r="4344" spans="1:10" x14ac:dyDescent="0.25">
      <c r="A4344" s="18" t="s">
        <v>716</v>
      </c>
      <c r="B4344" s="18" t="s">
        <v>9</v>
      </c>
      <c r="C4344" s="18" t="s">
        <v>10</v>
      </c>
      <c r="D4344">
        <v>0</v>
      </c>
      <c r="E4344" s="12">
        <v>0</v>
      </c>
      <c r="F4344" s="12">
        <v>499</v>
      </c>
      <c r="G4344" s="12">
        <v>1200</v>
      </c>
      <c r="H4344" s="12">
        <f>Baby_Fashion__2[[#This Row],[no_of_ratings]]*Baby_Fashion__2[[#This Row],[discount_price]]</f>
        <v>0</v>
      </c>
      <c r="I4344" s="12">
        <v>701</v>
      </c>
      <c r="J4344" t="str">
        <f>IF(Baby_Fashion__2[[#This Row],[no_of_ratings]]&gt;=4,"High",IF(Baby_Fashion__2[[#This Row],[no_of_ratings]]&gt;=3,"Medium","Low"))</f>
        <v>Low</v>
      </c>
    </row>
    <row r="4345" spans="1:10" x14ac:dyDescent="0.25">
      <c r="A4345" s="18" t="s">
        <v>717</v>
      </c>
      <c r="B4345" s="18" t="s">
        <v>9</v>
      </c>
      <c r="C4345" s="18" t="s">
        <v>10</v>
      </c>
      <c r="D4345">
        <v>0</v>
      </c>
      <c r="E4345" s="12">
        <v>0</v>
      </c>
      <c r="F4345" s="12">
        <v>265</v>
      </c>
      <c r="G4345" s="12">
        <v>599</v>
      </c>
      <c r="H4345" s="12">
        <f>Baby_Fashion__2[[#This Row],[no_of_ratings]]*Baby_Fashion__2[[#This Row],[discount_price]]</f>
        <v>0</v>
      </c>
      <c r="I4345" s="12">
        <v>334</v>
      </c>
      <c r="J4345" t="str">
        <f>IF(Baby_Fashion__2[[#This Row],[no_of_ratings]]&gt;=4,"High",IF(Baby_Fashion__2[[#This Row],[no_of_ratings]]&gt;=3,"Medium","Low"))</f>
        <v>Low</v>
      </c>
    </row>
    <row r="4346" spans="1:10" x14ac:dyDescent="0.25">
      <c r="A4346" s="18" t="s">
        <v>718</v>
      </c>
      <c r="B4346" s="18" t="s">
        <v>9</v>
      </c>
      <c r="C4346" s="18" t="s">
        <v>10</v>
      </c>
      <c r="D4346">
        <v>5</v>
      </c>
      <c r="E4346" s="12">
        <v>1</v>
      </c>
      <c r="F4346" s="12">
        <v>479</v>
      </c>
      <c r="G4346" s="12">
        <v>849</v>
      </c>
      <c r="H4346" s="12">
        <f>Baby_Fashion__2[[#This Row],[no_of_ratings]]*Baby_Fashion__2[[#This Row],[discount_price]]</f>
        <v>479</v>
      </c>
      <c r="I4346" s="12">
        <v>370</v>
      </c>
      <c r="J4346" t="str">
        <f>IF(Baby_Fashion__2[[#This Row],[no_of_ratings]]&gt;=4,"High",IF(Baby_Fashion__2[[#This Row],[no_of_ratings]]&gt;=3,"Medium","Low"))</f>
        <v>Low</v>
      </c>
    </row>
    <row r="4347" spans="1:10" x14ac:dyDescent="0.25">
      <c r="A4347" s="18" t="s">
        <v>719</v>
      </c>
      <c r="B4347" s="18" t="s">
        <v>9</v>
      </c>
      <c r="C4347" s="18" t="s">
        <v>10</v>
      </c>
      <c r="D4347">
        <v>0</v>
      </c>
      <c r="E4347" s="12">
        <v>0</v>
      </c>
      <c r="F4347" s="12">
        <v>599</v>
      </c>
      <c r="G4347" s="12">
        <v>899</v>
      </c>
      <c r="H4347" s="12">
        <f>Baby_Fashion__2[[#This Row],[no_of_ratings]]*Baby_Fashion__2[[#This Row],[discount_price]]</f>
        <v>0</v>
      </c>
      <c r="I4347" s="12">
        <v>300</v>
      </c>
      <c r="J4347" t="str">
        <f>IF(Baby_Fashion__2[[#This Row],[no_of_ratings]]&gt;=4,"High",IF(Baby_Fashion__2[[#This Row],[no_of_ratings]]&gt;=3,"Medium","Low"))</f>
        <v>Low</v>
      </c>
    </row>
    <row r="4348" spans="1:10" x14ac:dyDescent="0.25">
      <c r="A4348" s="18" t="s">
        <v>720</v>
      </c>
      <c r="B4348" s="18" t="s">
        <v>9</v>
      </c>
      <c r="C4348" s="18" t="s">
        <v>10</v>
      </c>
      <c r="D4348">
        <v>0</v>
      </c>
      <c r="E4348" s="12">
        <v>0</v>
      </c>
      <c r="F4348" s="12">
        <v>529</v>
      </c>
      <c r="G4348" s="12">
        <v>549</v>
      </c>
      <c r="H4348" s="12">
        <f>Baby_Fashion__2[[#This Row],[no_of_ratings]]*Baby_Fashion__2[[#This Row],[discount_price]]</f>
        <v>0</v>
      </c>
      <c r="I4348" s="12">
        <v>20</v>
      </c>
      <c r="J4348" t="str">
        <f>IF(Baby_Fashion__2[[#This Row],[no_of_ratings]]&gt;=4,"High",IF(Baby_Fashion__2[[#This Row],[no_of_ratings]]&gt;=3,"Medium","Low"))</f>
        <v>Low</v>
      </c>
    </row>
    <row r="4349" spans="1:10" x14ac:dyDescent="0.25">
      <c r="A4349" s="18" t="s">
        <v>721</v>
      </c>
      <c r="B4349" s="18" t="s">
        <v>9</v>
      </c>
      <c r="C4349" s="18" t="s">
        <v>10</v>
      </c>
      <c r="D4349">
        <v>0</v>
      </c>
      <c r="E4349" s="12">
        <v>0</v>
      </c>
      <c r="F4349" s="12">
        <v>195</v>
      </c>
      <c r="G4349" s="12">
        <v>712</v>
      </c>
      <c r="H4349" s="12">
        <f>Baby_Fashion__2[[#This Row],[no_of_ratings]]*Baby_Fashion__2[[#This Row],[discount_price]]</f>
        <v>0</v>
      </c>
      <c r="I4349" s="12">
        <v>517</v>
      </c>
      <c r="J4349" t="str">
        <f>IF(Baby_Fashion__2[[#This Row],[no_of_ratings]]&gt;=4,"High",IF(Baby_Fashion__2[[#This Row],[no_of_ratings]]&gt;=3,"Medium","Low"))</f>
        <v>Low</v>
      </c>
    </row>
    <row r="4350" spans="1:10" x14ac:dyDescent="0.25">
      <c r="A4350" s="18" t="s">
        <v>722</v>
      </c>
      <c r="B4350" s="18" t="s">
        <v>9</v>
      </c>
      <c r="C4350" s="18" t="s">
        <v>10</v>
      </c>
      <c r="D4350">
        <v>1</v>
      </c>
      <c r="E4350" s="12">
        <v>1</v>
      </c>
      <c r="F4350" s="12">
        <v>220</v>
      </c>
      <c r="G4350" s="12">
        <v>668</v>
      </c>
      <c r="H4350" s="12">
        <f>Baby_Fashion__2[[#This Row],[no_of_ratings]]*Baby_Fashion__2[[#This Row],[discount_price]]</f>
        <v>220</v>
      </c>
      <c r="I4350" s="12">
        <v>448</v>
      </c>
      <c r="J4350" t="str">
        <f>IF(Baby_Fashion__2[[#This Row],[no_of_ratings]]&gt;=4,"High",IF(Baby_Fashion__2[[#This Row],[no_of_ratings]]&gt;=3,"Medium","Low"))</f>
        <v>Low</v>
      </c>
    </row>
    <row r="4351" spans="1:10" x14ac:dyDescent="0.25">
      <c r="A4351" s="18" t="s">
        <v>723</v>
      </c>
      <c r="B4351" s="18" t="s">
        <v>9</v>
      </c>
      <c r="C4351" s="18" t="s">
        <v>10</v>
      </c>
      <c r="D4351">
        <v>0</v>
      </c>
      <c r="E4351" s="12">
        <v>0</v>
      </c>
      <c r="F4351" s="12">
        <v>577</v>
      </c>
      <c r="G4351" s="12">
        <v>1749</v>
      </c>
      <c r="H4351" s="12">
        <f>Baby_Fashion__2[[#This Row],[no_of_ratings]]*Baby_Fashion__2[[#This Row],[discount_price]]</f>
        <v>0</v>
      </c>
      <c r="I4351" s="12">
        <v>1172</v>
      </c>
      <c r="J4351" t="str">
        <f>IF(Baby_Fashion__2[[#This Row],[no_of_ratings]]&gt;=4,"High",IF(Baby_Fashion__2[[#This Row],[no_of_ratings]]&gt;=3,"Medium","Low"))</f>
        <v>Low</v>
      </c>
    </row>
    <row r="4352" spans="1:10" x14ac:dyDescent="0.25">
      <c r="A4352" s="18" t="s">
        <v>724</v>
      </c>
      <c r="B4352" s="18" t="s">
        <v>9</v>
      </c>
      <c r="C4352" s="18" t="s">
        <v>10</v>
      </c>
      <c r="D4352">
        <v>0</v>
      </c>
      <c r="E4352" s="12">
        <v>0</v>
      </c>
      <c r="F4352" s="12">
        <v>149</v>
      </c>
      <c r="G4352" s="12">
        <v>699</v>
      </c>
      <c r="H4352" s="12">
        <f>Baby_Fashion__2[[#This Row],[no_of_ratings]]*Baby_Fashion__2[[#This Row],[discount_price]]</f>
        <v>0</v>
      </c>
      <c r="I4352" s="12">
        <v>550</v>
      </c>
      <c r="J4352" t="str">
        <f>IF(Baby_Fashion__2[[#This Row],[no_of_ratings]]&gt;=4,"High",IF(Baby_Fashion__2[[#This Row],[no_of_ratings]]&gt;=3,"Medium","Low"))</f>
        <v>Low</v>
      </c>
    </row>
    <row r="4353" spans="1:10" x14ac:dyDescent="0.25">
      <c r="A4353" s="18" t="s">
        <v>725</v>
      </c>
      <c r="B4353" s="18" t="s">
        <v>9</v>
      </c>
      <c r="C4353" s="18" t="s">
        <v>10</v>
      </c>
      <c r="D4353">
        <v>0</v>
      </c>
      <c r="E4353" s="12">
        <v>0</v>
      </c>
      <c r="F4353" s="12">
        <v>294</v>
      </c>
      <c r="G4353" s="12">
        <v>762</v>
      </c>
      <c r="H4353" s="12">
        <f>Baby_Fashion__2[[#This Row],[no_of_ratings]]*Baby_Fashion__2[[#This Row],[discount_price]]</f>
        <v>0</v>
      </c>
      <c r="I4353" s="12">
        <v>468</v>
      </c>
      <c r="J4353" t="str">
        <f>IF(Baby_Fashion__2[[#This Row],[no_of_ratings]]&gt;=4,"High",IF(Baby_Fashion__2[[#This Row],[no_of_ratings]]&gt;=3,"Medium","Low"))</f>
        <v>Low</v>
      </c>
    </row>
    <row r="4354" spans="1:10" x14ac:dyDescent="0.25">
      <c r="A4354" s="18" t="s">
        <v>726</v>
      </c>
      <c r="B4354" s="18" t="s">
        <v>9</v>
      </c>
      <c r="C4354" s="18" t="s">
        <v>10</v>
      </c>
      <c r="D4354">
        <v>3.7</v>
      </c>
      <c r="E4354" s="12">
        <v>13</v>
      </c>
      <c r="F4354" s="12">
        <v>889</v>
      </c>
      <c r="G4354" s="12">
        <v>1519</v>
      </c>
      <c r="H4354" s="12">
        <f>Baby_Fashion__2[[#This Row],[no_of_ratings]]*Baby_Fashion__2[[#This Row],[discount_price]]</f>
        <v>11557</v>
      </c>
      <c r="I4354" s="12">
        <v>630</v>
      </c>
      <c r="J4354" t="str">
        <f>IF(Baby_Fashion__2[[#This Row],[no_of_ratings]]&gt;=4,"High",IF(Baby_Fashion__2[[#This Row],[no_of_ratings]]&gt;=3,"Medium","Low"))</f>
        <v>High</v>
      </c>
    </row>
    <row r="4355" spans="1:10" x14ac:dyDescent="0.25">
      <c r="A4355" s="18" t="s">
        <v>727</v>
      </c>
      <c r="B4355" s="18" t="s">
        <v>9</v>
      </c>
      <c r="C4355" s="18" t="s">
        <v>10</v>
      </c>
      <c r="D4355">
        <v>4.7</v>
      </c>
      <c r="E4355" s="12">
        <v>4</v>
      </c>
      <c r="F4355" s="12">
        <v>349</v>
      </c>
      <c r="G4355" s="12">
        <v>499</v>
      </c>
      <c r="H4355" s="12">
        <f>Baby_Fashion__2[[#This Row],[no_of_ratings]]*Baby_Fashion__2[[#This Row],[discount_price]]</f>
        <v>1396</v>
      </c>
      <c r="I4355" s="12">
        <v>150</v>
      </c>
      <c r="J4355" t="str">
        <f>IF(Baby_Fashion__2[[#This Row],[no_of_ratings]]&gt;=4,"High",IF(Baby_Fashion__2[[#This Row],[no_of_ratings]]&gt;=3,"Medium","Low"))</f>
        <v>High</v>
      </c>
    </row>
    <row r="4356" spans="1:10" x14ac:dyDescent="0.25">
      <c r="A4356" s="18" t="s">
        <v>728</v>
      </c>
      <c r="B4356" s="18" t="s">
        <v>9</v>
      </c>
      <c r="C4356" s="18" t="s">
        <v>10</v>
      </c>
      <c r="D4356">
        <v>0</v>
      </c>
      <c r="E4356" s="12">
        <v>0</v>
      </c>
      <c r="F4356" s="12">
        <v>489</v>
      </c>
      <c r="G4356" s="12">
        <v>1299</v>
      </c>
      <c r="H4356" s="12">
        <f>Baby_Fashion__2[[#This Row],[no_of_ratings]]*Baby_Fashion__2[[#This Row],[discount_price]]</f>
        <v>0</v>
      </c>
      <c r="I4356" s="12">
        <v>810</v>
      </c>
      <c r="J4356" t="str">
        <f>IF(Baby_Fashion__2[[#This Row],[no_of_ratings]]&gt;=4,"High",IF(Baby_Fashion__2[[#This Row],[no_of_ratings]]&gt;=3,"Medium","Low"))</f>
        <v>Low</v>
      </c>
    </row>
    <row r="4357" spans="1:10" x14ac:dyDescent="0.25">
      <c r="A4357" s="18" t="s">
        <v>729</v>
      </c>
      <c r="B4357" s="18" t="s">
        <v>9</v>
      </c>
      <c r="C4357" s="18" t="s">
        <v>10</v>
      </c>
      <c r="D4357">
        <v>0</v>
      </c>
      <c r="E4357" s="12">
        <v>0</v>
      </c>
      <c r="F4357" s="12">
        <v>1499</v>
      </c>
      <c r="G4357" s="12">
        <v>3599</v>
      </c>
      <c r="H4357" s="12">
        <f>Baby_Fashion__2[[#This Row],[no_of_ratings]]*Baby_Fashion__2[[#This Row],[discount_price]]</f>
        <v>0</v>
      </c>
      <c r="I4357" s="12">
        <v>2100</v>
      </c>
      <c r="J4357" t="str">
        <f>IF(Baby_Fashion__2[[#This Row],[no_of_ratings]]&gt;=4,"High",IF(Baby_Fashion__2[[#This Row],[no_of_ratings]]&gt;=3,"Medium","Low"))</f>
        <v>Low</v>
      </c>
    </row>
    <row r="4358" spans="1:10" x14ac:dyDescent="0.25">
      <c r="A4358" s="18" t="s">
        <v>730</v>
      </c>
      <c r="B4358" s="18" t="s">
        <v>9</v>
      </c>
      <c r="C4358" s="18" t="s">
        <v>10</v>
      </c>
      <c r="D4358">
        <v>3.8</v>
      </c>
      <c r="E4358" s="12">
        <v>18</v>
      </c>
      <c r="F4358" s="12">
        <v>599</v>
      </c>
      <c r="G4358" s="12">
        <v>1299</v>
      </c>
      <c r="H4358" s="12">
        <f>Baby_Fashion__2[[#This Row],[no_of_ratings]]*Baby_Fashion__2[[#This Row],[discount_price]]</f>
        <v>10782</v>
      </c>
      <c r="I4358" s="12">
        <v>700</v>
      </c>
      <c r="J4358" t="str">
        <f>IF(Baby_Fashion__2[[#This Row],[no_of_ratings]]&gt;=4,"High",IF(Baby_Fashion__2[[#This Row],[no_of_ratings]]&gt;=3,"Medium","Low"))</f>
        <v>High</v>
      </c>
    </row>
    <row r="4359" spans="1:10" x14ac:dyDescent="0.25">
      <c r="A4359" s="18" t="s">
        <v>731</v>
      </c>
      <c r="B4359" s="18" t="s">
        <v>9</v>
      </c>
      <c r="C4359" s="18" t="s">
        <v>10</v>
      </c>
      <c r="D4359">
        <v>5</v>
      </c>
      <c r="E4359" s="12">
        <v>3</v>
      </c>
      <c r="F4359" s="12">
        <v>549</v>
      </c>
      <c r="G4359" s="12">
        <v>899</v>
      </c>
      <c r="H4359" s="12">
        <f>Baby_Fashion__2[[#This Row],[no_of_ratings]]*Baby_Fashion__2[[#This Row],[discount_price]]</f>
        <v>1647</v>
      </c>
      <c r="I4359" s="12">
        <v>350</v>
      </c>
      <c r="J4359" t="str">
        <f>IF(Baby_Fashion__2[[#This Row],[no_of_ratings]]&gt;=4,"High",IF(Baby_Fashion__2[[#This Row],[no_of_ratings]]&gt;=3,"Medium","Low"))</f>
        <v>Medium</v>
      </c>
    </row>
    <row r="4360" spans="1:10" x14ac:dyDescent="0.25">
      <c r="A4360" s="18" t="s">
        <v>732</v>
      </c>
      <c r="B4360" s="18" t="s">
        <v>9</v>
      </c>
      <c r="C4360" s="18" t="s">
        <v>10</v>
      </c>
      <c r="D4360">
        <v>2</v>
      </c>
      <c r="E4360" s="12">
        <v>1</v>
      </c>
      <c r="F4360" s="12">
        <v>0</v>
      </c>
      <c r="G4360" s="12">
        <v>599</v>
      </c>
      <c r="H4360" s="12">
        <f>Baby_Fashion__2[[#This Row],[no_of_ratings]]*Baby_Fashion__2[[#This Row],[discount_price]]</f>
        <v>0</v>
      </c>
      <c r="I4360" s="12">
        <v>599</v>
      </c>
      <c r="J4360" t="str">
        <f>IF(Baby_Fashion__2[[#This Row],[no_of_ratings]]&gt;=4,"High",IF(Baby_Fashion__2[[#This Row],[no_of_ratings]]&gt;=3,"Medium","Low"))</f>
        <v>Low</v>
      </c>
    </row>
    <row r="4361" spans="1:10" x14ac:dyDescent="0.25">
      <c r="A4361" s="18" t="s">
        <v>733</v>
      </c>
      <c r="B4361" s="18" t="s">
        <v>9</v>
      </c>
      <c r="C4361" s="18" t="s">
        <v>10</v>
      </c>
      <c r="D4361">
        <v>4.2</v>
      </c>
      <c r="E4361" s="12">
        <v>44</v>
      </c>
      <c r="F4361" s="12">
        <v>399</v>
      </c>
      <c r="G4361" s="12">
        <v>499</v>
      </c>
      <c r="H4361" s="12">
        <f>Baby_Fashion__2[[#This Row],[no_of_ratings]]*Baby_Fashion__2[[#This Row],[discount_price]]</f>
        <v>17556</v>
      </c>
      <c r="I4361" s="12">
        <v>100</v>
      </c>
      <c r="J4361" t="str">
        <f>IF(Baby_Fashion__2[[#This Row],[no_of_ratings]]&gt;=4,"High",IF(Baby_Fashion__2[[#This Row],[no_of_ratings]]&gt;=3,"Medium","Low"))</f>
        <v>High</v>
      </c>
    </row>
    <row r="4362" spans="1:10" x14ac:dyDescent="0.25">
      <c r="A4362" s="18" t="s">
        <v>734</v>
      </c>
      <c r="B4362" s="18" t="s">
        <v>9</v>
      </c>
      <c r="C4362" s="18" t="s">
        <v>10</v>
      </c>
      <c r="D4362">
        <v>0</v>
      </c>
      <c r="E4362" s="12">
        <v>0</v>
      </c>
      <c r="F4362" s="12">
        <v>895</v>
      </c>
      <c r="G4362" s="12">
        <v>1611</v>
      </c>
      <c r="H4362" s="12">
        <f>Baby_Fashion__2[[#This Row],[no_of_ratings]]*Baby_Fashion__2[[#This Row],[discount_price]]</f>
        <v>0</v>
      </c>
      <c r="I4362" s="12">
        <v>716</v>
      </c>
      <c r="J4362" t="str">
        <f>IF(Baby_Fashion__2[[#This Row],[no_of_ratings]]&gt;=4,"High",IF(Baby_Fashion__2[[#This Row],[no_of_ratings]]&gt;=3,"Medium","Low"))</f>
        <v>Low</v>
      </c>
    </row>
    <row r="4363" spans="1:10" x14ac:dyDescent="0.25">
      <c r="A4363" s="18" t="s">
        <v>101</v>
      </c>
      <c r="B4363" s="18" t="s">
        <v>9</v>
      </c>
      <c r="C4363" s="18" t="s">
        <v>10</v>
      </c>
      <c r="D4363">
        <v>5</v>
      </c>
      <c r="E4363" s="12">
        <v>6</v>
      </c>
      <c r="F4363" s="12">
        <v>349</v>
      </c>
      <c r="G4363" s="12">
        <v>599</v>
      </c>
      <c r="H4363" s="12">
        <f>Baby_Fashion__2[[#This Row],[no_of_ratings]]*Baby_Fashion__2[[#This Row],[discount_price]]</f>
        <v>2094</v>
      </c>
      <c r="I4363" s="12">
        <v>250</v>
      </c>
      <c r="J4363" t="str">
        <f>IF(Baby_Fashion__2[[#This Row],[no_of_ratings]]&gt;=4,"High",IF(Baby_Fashion__2[[#This Row],[no_of_ratings]]&gt;=3,"Medium","Low"))</f>
        <v>High</v>
      </c>
    </row>
    <row r="4364" spans="1:10" x14ac:dyDescent="0.25">
      <c r="A4364" s="18" t="s">
        <v>735</v>
      </c>
      <c r="B4364" s="18" t="s">
        <v>9</v>
      </c>
      <c r="C4364" s="18" t="s">
        <v>10</v>
      </c>
      <c r="D4364">
        <v>4.4000000000000004</v>
      </c>
      <c r="E4364" s="12">
        <v>9</v>
      </c>
      <c r="F4364" s="12">
        <v>291</v>
      </c>
      <c r="G4364" s="12">
        <v>399</v>
      </c>
      <c r="H4364" s="12">
        <f>Baby_Fashion__2[[#This Row],[no_of_ratings]]*Baby_Fashion__2[[#This Row],[discount_price]]</f>
        <v>2619</v>
      </c>
      <c r="I4364" s="12">
        <v>108</v>
      </c>
      <c r="J4364" t="str">
        <f>IF(Baby_Fashion__2[[#This Row],[no_of_ratings]]&gt;=4,"High",IF(Baby_Fashion__2[[#This Row],[no_of_ratings]]&gt;=3,"Medium","Low"))</f>
        <v>High</v>
      </c>
    </row>
    <row r="4365" spans="1:10" x14ac:dyDescent="0.25">
      <c r="A4365" s="18" t="s">
        <v>736</v>
      </c>
      <c r="B4365" s="18" t="s">
        <v>9</v>
      </c>
      <c r="C4365" s="18" t="s">
        <v>10</v>
      </c>
      <c r="D4365">
        <v>3.3</v>
      </c>
      <c r="E4365" s="12">
        <v>4</v>
      </c>
      <c r="F4365" s="12">
        <v>199</v>
      </c>
      <c r="G4365" s="12">
        <v>999</v>
      </c>
      <c r="H4365" s="12">
        <f>Baby_Fashion__2[[#This Row],[no_of_ratings]]*Baby_Fashion__2[[#This Row],[discount_price]]</f>
        <v>796</v>
      </c>
      <c r="I4365" s="12">
        <v>800</v>
      </c>
      <c r="J4365" t="str">
        <f>IF(Baby_Fashion__2[[#This Row],[no_of_ratings]]&gt;=4,"High",IF(Baby_Fashion__2[[#This Row],[no_of_ratings]]&gt;=3,"Medium","Low"))</f>
        <v>High</v>
      </c>
    </row>
    <row r="4366" spans="1:10" x14ac:dyDescent="0.25">
      <c r="A4366" s="18" t="s">
        <v>737</v>
      </c>
      <c r="B4366" s="18" t="s">
        <v>9</v>
      </c>
      <c r="C4366" s="18" t="s">
        <v>10</v>
      </c>
      <c r="D4366">
        <v>3.8</v>
      </c>
      <c r="E4366" s="12">
        <v>46</v>
      </c>
      <c r="F4366" s="12">
        <v>0</v>
      </c>
      <c r="G4366" s="12">
        <v>470</v>
      </c>
      <c r="H4366" s="12">
        <f>Baby_Fashion__2[[#This Row],[no_of_ratings]]*Baby_Fashion__2[[#This Row],[discount_price]]</f>
        <v>0</v>
      </c>
      <c r="I4366" s="12">
        <v>470</v>
      </c>
      <c r="J4366" t="str">
        <f>IF(Baby_Fashion__2[[#This Row],[no_of_ratings]]&gt;=4,"High",IF(Baby_Fashion__2[[#This Row],[no_of_ratings]]&gt;=3,"Medium","Low"))</f>
        <v>High</v>
      </c>
    </row>
    <row r="4367" spans="1:10" x14ac:dyDescent="0.25">
      <c r="A4367" s="18" t="s">
        <v>738</v>
      </c>
      <c r="B4367" s="18" t="s">
        <v>9</v>
      </c>
      <c r="C4367" s="18" t="s">
        <v>10</v>
      </c>
      <c r="D4367">
        <v>0</v>
      </c>
      <c r="E4367" s="12">
        <v>0</v>
      </c>
      <c r="F4367" s="12">
        <v>600</v>
      </c>
      <c r="G4367" s="12">
        <v>879</v>
      </c>
      <c r="H4367" s="12">
        <f>Baby_Fashion__2[[#This Row],[no_of_ratings]]*Baby_Fashion__2[[#This Row],[discount_price]]</f>
        <v>0</v>
      </c>
      <c r="I4367" s="12">
        <v>279</v>
      </c>
      <c r="J4367" t="str">
        <f>IF(Baby_Fashion__2[[#This Row],[no_of_ratings]]&gt;=4,"High",IF(Baby_Fashion__2[[#This Row],[no_of_ratings]]&gt;=3,"Medium","Low"))</f>
        <v>Low</v>
      </c>
    </row>
    <row r="4368" spans="1:10" x14ac:dyDescent="0.25">
      <c r="A4368" s="18" t="s">
        <v>739</v>
      </c>
      <c r="B4368" s="18" t="s">
        <v>9</v>
      </c>
      <c r="C4368" s="18" t="s">
        <v>10</v>
      </c>
      <c r="D4368">
        <v>5</v>
      </c>
      <c r="E4368" s="12">
        <v>1</v>
      </c>
      <c r="F4368" s="12">
        <v>739</v>
      </c>
      <c r="G4368" s="12">
        <v>1999</v>
      </c>
      <c r="H4368" s="12">
        <f>Baby_Fashion__2[[#This Row],[no_of_ratings]]*Baby_Fashion__2[[#This Row],[discount_price]]</f>
        <v>739</v>
      </c>
      <c r="I4368" s="12">
        <v>1260</v>
      </c>
      <c r="J4368" t="str">
        <f>IF(Baby_Fashion__2[[#This Row],[no_of_ratings]]&gt;=4,"High",IF(Baby_Fashion__2[[#This Row],[no_of_ratings]]&gt;=3,"Medium","Low"))</f>
        <v>Low</v>
      </c>
    </row>
    <row r="4369" spans="1:10" x14ac:dyDescent="0.25">
      <c r="A4369" s="18" t="s">
        <v>740</v>
      </c>
      <c r="B4369" s="18" t="s">
        <v>9</v>
      </c>
      <c r="C4369" s="18" t="s">
        <v>10</v>
      </c>
      <c r="D4369">
        <v>3.3</v>
      </c>
      <c r="E4369" s="12">
        <v>19</v>
      </c>
      <c r="F4369" s="12">
        <v>399</v>
      </c>
      <c r="G4369" s="12">
        <v>699</v>
      </c>
      <c r="H4369" s="12">
        <f>Baby_Fashion__2[[#This Row],[no_of_ratings]]*Baby_Fashion__2[[#This Row],[discount_price]]</f>
        <v>7581</v>
      </c>
      <c r="I4369" s="12">
        <v>300</v>
      </c>
      <c r="J4369" t="str">
        <f>IF(Baby_Fashion__2[[#This Row],[no_of_ratings]]&gt;=4,"High",IF(Baby_Fashion__2[[#This Row],[no_of_ratings]]&gt;=3,"Medium","Low"))</f>
        <v>High</v>
      </c>
    </row>
    <row r="4370" spans="1:10" x14ac:dyDescent="0.25">
      <c r="A4370" s="18" t="s">
        <v>741</v>
      </c>
      <c r="B4370" s="18" t="s">
        <v>9</v>
      </c>
      <c r="C4370" s="18" t="s">
        <v>10</v>
      </c>
      <c r="D4370">
        <v>0</v>
      </c>
      <c r="E4370" s="12">
        <v>0</v>
      </c>
      <c r="F4370" s="12">
        <v>699</v>
      </c>
      <c r="G4370" s="12">
        <v>1299</v>
      </c>
      <c r="H4370" s="12">
        <f>Baby_Fashion__2[[#This Row],[no_of_ratings]]*Baby_Fashion__2[[#This Row],[discount_price]]</f>
        <v>0</v>
      </c>
      <c r="I4370" s="12">
        <v>600</v>
      </c>
      <c r="J4370" t="str">
        <f>IF(Baby_Fashion__2[[#This Row],[no_of_ratings]]&gt;=4,"High",IF(Baby_Fashion__2[[#This Row],[no_of_ratings]]&gt;=3,"Medium","Low"))</f>
        <v>Low</v>
      </c>
    </row>
    <row r="4371" spans="1:10" x14ac:dyDescent="0.25">
      <c r="A4371" s="18" t="s">
        <v>742</v>
      </c>
      <c r="B4371" s="18" t="s">
        <v>9</v>
      </c>
      <c r="C4371" s="18" t="s">
        <v>10</v>
      </c>
      <c r="D4371">
        <v>3.1</v>
      </c>
      <c r="E4371" s="12">
        <v>21</v>
      </c>
      <c r="F4371" s="12">
        <v>289</v>
      </c>
      <c r="G4371" s="12">
        <v>599</v>
      </c>
      <c r="H4371" s="12">
        <f>Baby_Fashion__2[[#This Row],[no_of_ratings]]*Baby_Fashion__2[[#This Row],[discount_price]]</f>
        <v>6069</v>
      </c>
      <c r="I4371" s="12">
        <v>310</v>
      </c>
      <c r="J4371" t="str">
        <f>IF(Baby_Fashion__2[[#This Row],[no_of_ratings]]&gt;=4,"High",IF(Baby_Fashion__2[[#This Row],[no_of_ratings]]&gt;=3,"Medium","Low"))</f>
        <v>High</v>
      </c>
    </row>
    <row r="4372" spans="1:10" x14ac:dyDescent="0.25">
      <c r="A4372" s="18" t="s">
        <v>743</v>
      </c>
      <c r="B4372" s="18" t="s">
        <v>9</v>
      </c>
      <c r="C4372" s="18" t="s">
        <v>10</v>
      </c>
      <c r="D4372">
        <v>1</v>
      </c>
      <c r="E4372" s="12">
        <v>1</v>
      </c>
      <c r="F4372" s="12">
        <v>329</v>
      </c>
      <c r="G4372" s="12">
        <v>549</v>
      </c>
      <c r="H4372" s="12">
        <f>Baby_Fashion__2[[#This Row],[no_of_ratings]]*Baby_Fashion__2[[#This Row],[discount_price]]</f>
        <v>329</v>
      </c>
      <c r="I4372" s="12">
        <v>220</v>
      </c>
      <c r="J4372" t="str">
        <f>IF(Baby_Fashion__2[[#This Row],[no_of_ratings]]&gt;=4,"High",IF(Baby_Fashion__2[[#This Row],[no_of_ratings]]&gt;=3,"Medium","Low"))</f>
        <v>Low</v>
      </c>
    </row>
    <row r="4373" spans="1:10" x14ac:dyDescent="0.25">
      <c r="A4373" s="18" t="s">
        <v>744</v>
      </c>
      <c r="B4373" s="18" t="s">
        <v>9</v>
      </c>
      <c r="C4373" s="18" t="s">
        <v>10</v>
      </c>
      <c r="D4373">
        <v>3.1</v>
      </c>
      <c r="E4373" s="12">
        <v>7</v>
      </c>
      <c r="F4373" s="12">
        <v>179</v>
      </c>
      <c r="G4373" s="12">
        <v>599</v>
      </c>
      <c r="H4373" s="12">
        <f>Baby_Fashion__2[[#This Row],[no_of_ratings]]*Baby_Fashion__2[[#This Row],[discount_price]]</f>
        <v>1253</v>
      </c>
      <c r="I4373" s="12">
        <v>420</v>
      </c>
      <c r="J4373" t="str">
        <f>IF(Baby_Fashion__2[[#This Row],[no_of_ratings]]&gt;=4,"High",IF(Baby_Fashion__2[[#This Row],[no_of_ratings]]&gt;=3,"Medium","Low"))</f>
        <v>High</v>
      </c>
    </row>
    <row r="4374" spans="1:10" x14ac:dyDescent="0.25">
      <c r="A4374" s="18" t="s">
        <v>745</v>
      </c>
      <c r="B4374" s="18" t="s">
        <v>9</v>
      </c>
      <c r="C4374" s="18" t="s">
        <v>10</v>
      </c>
      <c r="D4374">
        <v>0</v>
      </c>
      <c r="E4374" s="12">
        <v>0</v>
      </c>
      <c r="F4374" s="12">
        <v>600</v>
      </c>
      <c r="G4374" s="12">
        <v>1249</v>
      </c>
      <c r="H4374" s="12">
        <f>Baby_Fashion__2[[#This Row],[no_of_ratings]]*Baby_Fashion__2[[#This Row],[discount_price]]</f>
        <v>0</v>
      </c>
      <c r="I4374" s="12">
        <v>649</v>
      </c>
      <c r="J4374" t="str">
        <f>IF(Baby_Fashion__2[[#This Row],[no_of_ratings]]&gt;=4,"High",IF(Baby_Fashion__2[[#This Row],[no_of_ratings]]&gt;=3,"Medium","Low"))</f>
        <v>Low</v>
      </c>
    </row>
    <row r="4375" spans="1:10" x14ac:dyDescent="0.25">
      <c r="A4375" s="18" t="s">
        <v>746</v>
      </c>
      <c r="B4375" s="18" t="s">
        <v>9</v>
      </c>
      <c r="C4375" s="18" t="s">
        <v>10</v>
      </c>
      <c r="D4375">
        <v>0</v>
      </c>
      <c r="E4375" s="12">
        <v>0</v>
      </c>
      <c r="F4375" s="12">
        <v>672</v>
      </c>
      <c r="G4375" s="12">
        <v>1210</v>
      </c>
      <c r="H4375" s="12">
        <f>Baby_Fashion__2[[#This Row],[no_of_ratings]]*Baby_Fashion__2[[#This Row],[discount_price]]</f>
        <v>0</v>
      </c>
      <c r="I4375" s="12">
        <v>538</v>
      </c>
      <c r="J4375" t="str">
        <f>IF(Baby_Fashion__2[[#This Row],[no_of_ratings]]&gt;=4,"High",IF(Baby_Fashion__2[[#This Row],[no_of_ratings]]&gt;=3,"Medium","Low"))</f>
        <v>Low</v>
      </c>
    </row>
    <row r="4376" spans="1:10" x14ac:dyDescent="0.25">
      <c r="A4376" s="18" t="s">
        <v>747</v>
      </c>
      <c r="B4376" s="18" t="s">
        <v>9</v>
      </c>
      <c r="C4376" s="18" t="s">
        <v>10</v>
      </c>
      <c r="D4376">
        <v>3.5</v>
      </c>
      <c r="E4376" s="12">
        <v>8</v>
      </c>
      <c r="F4376" s="12">
        <v>280</v>
      </c>
      <c r="G4376" s="12">
        <v>699</v>
      </c>
      <c r="H4376" s="12">
        <f>Baby_Fashion__2[[#This Row],[no_of_ratings]]*Baby_Fashion__2[[#This Row],[discount_price]]</f>
        <v>2240</v>
      </c>
      <c r="I4376" s="12">
        <v>419</v>
      </c>
      <c r="J4376" t="str">
        <f>IF(Baby_Fashion__2[[#This Row],[no_of_ratings]]&gt;=4,"High",IF(Baby_Fashion__2[[#This Row],[no_of_ratings]]&gt;=3,"Medium","Low"))</f>
        <v>High</v>
      </c>
    </row>
    <row r="4377" spans="1:10" x14ac:dyDescent="0.25">
      <c r="A4377" s="18" t="s">
        <v>748</v>
      </c>
      <c r="B4377" s="18" t="s">
        <v>9</v>
      </c>
      <c r="C4377" s="18" t="s">
        <v>10</v>
      </c>
      <c r="D4377">
        <v>4</v>
      </c>
      <c r="E4377" s="12">
        <v>15</v>
      </c>
      <c r="F4377" s="12">
        <v>249</v>
      </c>
      <c r="G4377" s="12">
        <v>999</v>
      </c>
      <c r="H4377" s="12">
        <f>Baby_Fashion__2[[#This Row],[no_of_ratings]]*Baby_Fashion__2[[#This Row],[discount_price]]</f>
        <v>3735</v>
      </c>
      <c r="I4377" s="12">
        <v>750</v>
      </c>
      <c r="J4377" t="str">
        <f>IF(Baby_Fashion__2[[#This Row],[no_of_ratings]]&gt;=4,"High",IF(Baby_Fashion__2[[#This Row],[no_of_ratings]]&gt;=3,"Medium","Low"))</f>
        <v>High</v>
      </c>
    </row>
    <row r="4378" spans="1:10" x14ac:dyDescent="0.25">
      <c r="A4378" s="18" t="s">
        <v>749</v>
      </c>
      <c r="B4378" s="18" t="s">
        <v>9</v>
      </c>
      <c r="C4378" s="18" t="s">
        <v>10</v>
      </c>
      <c r="D4378">
        <v>3.8</v>
      </c>
      <c r="E4378" s="12">
        <v>76</v>
      </c>
      <c r="F4378" s="12">
        <v>649</v>
      </c>
      <c r="G4378" s="12">
        <v>999</v>
      </c>
      <c r="H4378" s="12">
        <f>Baby_Fashion__2[[#This Row],[no_of_ratings]]*Baby_Fashion__2[[#This Row],[discount_price]]</f>
        <v>49324</v>
      </c>
      <c r="I4378" s="12">
        <v>350</v>
      </c>
      <c r="J4378" t="str">
        <f>IF(Baby_Fashion__2[[#This Row],[no_of_ratings]]&gt;=4,"High",IF(Baby_Fashion__2[[#This Row],[no_of_ratings]]&gt;=3,"Medium","Low"))</f>
        <v>High</v>
      </c>
    </row>
    <row r="4379" spans="1:10" x14ac:dyDescent="0.25">
      <c r="A4379" s="18" t="s">
        <v>750</v>
      </c>
      <c r="B4379" s="18" t="s">
        <v>9</v>
      </c>
      <c r="C4379" s="18" t="s">
        <v>10</v>
      </c>
      <c r="D4379">
        <v>3.7</v>
      </c>
      <c r="E4379" s="12">
        <v>6</v>
      </c>
      <c r="F4379" s="12">
        <v>235</v>
      </c>
      <c r="G4379" s="12">
        <v>429</v>
      </c>
      <c r="H4379" s="12">
        <f>Baby_Fashion__2[[#This Row],[no_of_ratings]]*Baby_Fashion__2[[#This Row],[discount_price]]</f>
        <v>1410</v>
      </c>
      <c r="I4379" s="12">
        <v>194</v>
      </c>
      <c r="J4379" t="str">
        <f>IF(Baby_Fashion__2[[#This Row],[no_of_ratings]]&gt;=4,"High",IF(Baby_Fashion__2[[#This Row],[no_of_ratings]]&gt;=3,"Medium","Low"))</f>
        <v>High</v>
      </c>
    </row>
    <row r="4380" spans="1:10" x14ac:dyDescent="0.25">
      <c r="A4380" s="18" t="s">
        <v>751</v>
      </c>
      <c r="B4380" s="18" t="s">
        <v>9</v>
      </c>
      <c r="C4380" s="18" t="s">
        <v>10</v>
      </c>
      <c r="D4380">
        <v>0</v>
      </c>
      <c r="E4380" s="12">
        <v>0</v>
      </c>
      <c r="F4380" s="12">
        <v>0</v>
      </c>
      <c r="G4380" s="12">
        <v>1042</v>
      </c>
      <c r="H4380" s="12">
        <f>Baby_Fashion__2[[#This Row],[no_of_ratings]]*Baby_Fashion__2[[#This Row],[discount_price]]</f>
        <v>0</v>
      </c>
      <c r="I4380" s="12">
        <v>1042</v>
      </c>
      <c r="J4380" t="str">
        <f>IF(Baby_Fashion__2[[#This Row],[no_of_ratings]]&gt;=4,"High",IF(Baby_Fashion__2[[#This Row],[no_of_ratings]]&gt;=3,"Medium","Low"))</f>
        <v>Low</v>
      </c>
    </row>
    <row r="4381" spans="1:10" x14ac:dyDescent="0.25">
      <c r="A4381" s="18" t="s">
        <v>752</v>
      </c>
      <c r="B4381" s="18" t="s">
        <v>9</v>
      </c>
      <c r="C4381" s="18" t="s">
        <v>10</v>
      </c>
      <c r="D4381">
        <v>4.5</v>
      </c>
      <c r="E4381" s="12">
        <v>6</v>
      </c>
      <c r="F4381" s="12">
        <v>225</v>
      </c>
      <c r="G4381" s="12">
        <v>499</v>
      </c>
      <c r="H4381" s="12">
        <f>Baby_Fashion__2[[#This Row],[no_of_ratings]]*Baby_Fashion__2[[#This Row],[discount_price]]</f>
        <v>1350</v>
      </c>
      <c r="I4381" s="12">
        <v>274</v>
      </c>
      <c r="J4381" t="str">
        <f>IF(Baby_Fashion__2[[#This Row],[no_of_ratings]]&gt;=4,"High",IF(Baby_Fashion__2[[#This Row],[no_of_ratings]]&gt;=3,"Medium","Low"))</f>
        <v>High</v>
      </c>
    </row>
    <row r="4382" spans="1:10" x14ac:dyDescent="0.25">
      <c r="A4382" s="18" t="s">
        <v>753</v>
      </c>
      <c r="B4382" s="18" t="s">
        <v>9</v>
      </c>
      <c r="C4382" s="18" t="s">
        <v>10</v>
      </c>
      <c r="D4382">
        <v>4.2</v>
      </c>
      <c r="E4382" s="12">
        <v>34</v>
      </c>
      <c r="F4382" s="12">
        <v>455</v>
      </c>
      <c r="G4382" s="12">
        <v>699</v>
      </c>
      <c r="H4382" s="12">
        <f>Baby_Fashion__2[[#This Row],[no_of_ratings]]*Baby_Fashion__2[[#This Row],[discount_price]]</f>
        <v>15470</v>
      </c>
      <c r="I4382" s="12">
        <v>244</v>
      </c>
      <c r="J4382" t="str">
        <f>IF(Baby_Fashion__2[[#This Row],[no_of_ratings]]&gt;=4,"High",IF(Baby_Fashion__2[[#This Row],[no_of_ratings]]&gt;=3,"Medium","Low"))</f>
        <v>High</v>
      </c>
    </row>
    <row r="4383" spans="1:10" x14ac:dyDescent="0.25">
      <c r="A4383" s="18" t="s">
        <v>754</v>
      </c>
      <c r="B4383" s="18" t="s">
        <v>9</v>
      </c>
      <c r="C4383" s="18" t="s">
        <v>10</v>
      </c>
      <c r="D4383">
        <v>2.5</v>
      </c>
      <c r="E4383" s="12">
        <v>3</v>
      </c>
      <c r="F4383" s="12">
        <v>399</v>
      </c>
      <c r="G4383" s="12">
        <v>499</v>
      </c>
      <c r="H4383" s="12">
        <f>Baby_Fashion__2[[#This Row],[no_of_ratings]]*Baby_Fashion__2[[#This Row],[discount_price]]</f>
        <v>1197</v>
      </c>
      <c r="I4383" s="12">
        <v>100</v>
      </c>
      <c r="J4383" t="str">
        <f>IF(Baby_Fashion__2[[#This Row],[no_of_ratings]]&gt;=4,"High",IF(Baby_Fashion__2[[#This Row],[no_of_ratings]]&gt;=3,"Medium","Low"))</f>
        <v>Medium</v>
      </c>
    </row>
    <row r="4384" spans="1:10" x14ac:dyDescent="0.25">
      <c r="A4384" s="18" t="s">
        <v>755</v>
      </c>
      <c r="B4384" s="18" t="s">
        <v>9</v>
      </c>
      <c r="C4384" s="18" t="s">
        <v>10</v>
      </c>
      <c r="D4384">
        <v>0</v>
      </c>
      <c r="E4384" s="12">
        <v>0</v>
      </c>
      <c r="F4384" s="12">
        <v>1142</v>
      </c>
      <c r="G4384" s="12">
        <v>2099</v>
      </c>
      <c r="H4384" s="12">
        <f>Baby_Fashion__2[[#This Row],[no_of_ratings]]*Baby_Fashion__2[[#This Row],[discount_price]]</f>
        <v>0</v>
      </c>
      <c r="I4384" s="12">
        <v>957</v>
      </c>
      <c r="J4384" t="str">
        <f>IF(Baby_Fashion__2[[#This Row],[no_of_ratings]]&gt;=4,"High",IF(Baby_Fashion__2[[#This Row],[no_of_ratings]]&gt;=3,"Medium","Low"))</f>
        <v>Low</v>
      </c>
    </row>
    <row r="4385" spans="1:10" x14ac:dyDescent="0.25">
      <c r="A4385" s="18" t="s">
        <v>756</v>
      </c>
      <c r="B4385" s="18" t="s">
        <v>9</v>
      </c>
      <c r="C4385" s="18" t="s">
        <v>10</v>
      </c>
      <c r="D4385">
        <v>0</v>
      </c>
      <c r="E4385" s="12">
        <v>0</v>
      </c>
      <c r="F4385" s="12">
        <v>324</v>
      </c>
      <c r="G4385" s="12">
        <v>499</v>
      </c>
      <c r="H4385" s="12">
        <f>Baby_Fashion__2[[#This Row],[no_of_ratings]]*Baby_Fashion__2[[#This Row],[discount_price]]</f>
        <v>0</v>
      </c>
      <c r="I4385" s="12">
        <v>175</v>
      </c>
      <c r="J4385" t="str">
        <f>IF(Baby_Fashion__2[[#This Row],[no_of_ratings]]&gt;=4,"High",IF(Baby_Fashion__2[[#This Row],[no_of_ratings]]&gt;=3,"Medium","Low"))</f>
        <v>Low</v>
      </c>
    </row>
    <row r="4386" spans="1:10" x14ac:dyDescent="0.25">
      <c r="A4386" s="18" t="s">
        <v>757</v>
      </c>
      <c r="B4386" s="18" t="s">
        <v>9</v>
      </c>
      <c r="C4386" s="18" t="s">
        <v>10</v>
      </c>
      <c r="D4386">
        <v>0</v>
      </c>
      <c r="E4386" s="12">
        <v>0</v>
      </c>
      <c r="F4386" s="12">
        <v>249</v>
      </c>
      <c r="G4386" s="12">
        <v>499</v>
      </c>
      <c r="H4386" s="12">
        <f>Baby_Fashion__2[[#This Row],[no_of_ratings]]*Baby_Fashion__2[[#This Row],[discount_price]]</f>
        <v>0</v>
      </c>
      <c r="I4386" s="12">
        <v>250</v>
      </c>
      <c r="J4386" t="str">
        <f>IF(Baby_Fashion__2[[#This Row],[no_of_ratings]]&gt;=4,"High",IF(Baby_Fashion__2[[#This Row],[no_of_ratings]]&gt;=3,"Medium","Low"))</f>
        <v>Low</v>
      </c>
    </row>
    <row r="4387" spans="1:10" x14ac:dyDescent="0.25">
      <c r="A4387" s="18" t="s">
        <v>758</v>
      </c>
      <c r="B4387" s="18" t="s">
        <v>9</v>
      </c>
      <c r="C4387" s="18" t="s">
        <v>10</v>
      </c>
      <c r="D4387">
        <v>5</v>
      </c>
      <c r="E4387" s="12">
        <v>1</v>
      </c>
      <c r="F4387" s="12">
        <v>349</v>
      </c>
      <c r="G4387" s="12">
        <v>699</v>
      </c>
      <c r="H4387" s="12">
        <f>Baby_Fashion__2[[#This Row],[no_of_ratings]]*Baby_Fashion__2[[#This Row],[discount_price]]</f>
        <v>349</v>
      </c>
      <c r="I4387" s="12">
        <v>350</v>
      </c>
      <c r="J4387" t="str">
        <f>IF(Baby_Fashion__2[[#This Row],[no_of_ratings]]&gt;=4,"High",IF(Baby_Fashion__2[[#This Row],[no_of_ratings]]&gt;=3,"Medium","Low"))</f>
        <v>Low</v>
      </c>
    </row>
    <row r="4388" spans="1:10" x14ac:dyDescent="0.25">
      <c r="A4388" s="18" t="s">
        <v>759</v>
      </c>
      <c r="B4388" s="18" t="s">
        <v>9</v>
      </c>
      <c r="C4388" s="18" t="s">
        <v>10</v>
      </c>
      <c r="D4388">
        <v>4.5999999999999996</v>
      </c>
      <c r="E4388" s="12">
        <v>433</v>
      </c>
      <c r="F4388" s="12">
        <v>1499</v>
      </c>
      <c r="G4388" s="12">
        <v>2499</v>
      </c>
      <c r="H4388" s="12">
        <f>Baby_Fashion__2[[#This Row],[no_of_ratings]]*Baby_Fashion__2[[#This Row],[discount_price]]</f>
        <v>649067</v>
      </c>
      <c r="I4388" s="12">
        <v>1000</v>
      </c>
      <c r="J4388" t="str">
        <f>IF(Baby_Fashion__2[[#This Row],[no_of_ratings]]&gt;=4,"High",IF(Baby_Fashion__2[[#This Row],[no_of_ratings]]&gt;=3,"Medium","Low"))</f>
        <v>High</v>
      </c>
    </row>
    <row r="4389" spans="1:10" x14ac:dyDescent="0.25">
      <c r="A4389" s="18" t="s">
        <v>760</v>
      </c>
      <c r="B4389" s="18" t="s">
        <v>9</v>
      </c>
      <c r="C4389" s="18" t="s">
        <v>10</v>
      </c>
      <c r="D4389">
        <v>0</v>
      </c>
      <c r="E4389" s="12">
        <v>0</v>
      </c>
      <c r="F4389" s="12">
        <v>778</v>
      </c>
      <c r="G4389" s="12">
        <v>1400</v>
      </c>
      <c r="H4389" s="12">
        <f>Baby_Fashion__2[[#This Row],[no_of_ratings]]*Baby_Fashion__2[[#This Row],[discount_price]]</f>
        <v>0</v>
      </c>
      <c r="I4389" s="12">
        <v>622</v>
      </c>
      <c r="J4389" t="str">
        <f>IF(Baby_Fashion__2[[#This Row],[no_of_ratings]]&gt;=4,"High",IF(Baby_Fashion__2[[#This Row],[no_of_ratings]]&gt;=3,"Medium","Low"))</f>
        <v>Low</v>
      </c>
    </row>
    <row r="4390" spans="1:10" x14ac:dyDescent="0.25">
      <c r="A4390" s="18" t="s">
        <v>761</v>
      </c>
      <c r="B4390" s="18" t="s">
        <v>9</v>
      </c>
      <c r="C4390" s="18" t="s">
        <v>10</v>
      </c>
      <c r="D4390">
        <v>4</v>
      </c>
      <c r="E4390" s="12">
        <v>27</v>
      </c>
      <c r="F4390" s="12">
        <v>299</v>
      </c>
      <c r="G4390" s="12">
        <v>1499</v>
      </c>
      <c r="H4390" s="12">
        <f>Baby_Fashion__2[[#This Row],[no_of_ratings]]*Baby_Fashion__2[[#This Row],[discount_price]]</f>
        <v>8073</v>
      </c>
      <c r="I4390" s="12">
        <v>1200</v>
      </c>
      <c r="J4390" t="str">
        <f>IF(Baby_Fashion__2[[#This Row],[no_of_ratings]]&gt;=4,"High",IF(Baby_Fashion__2[[#This Row],[no_of_ratings]]&gt;=3,"Medium","Low"))</f>
        <v>High</v>
      </c>
    </row>
    <row r="4391" spans="1:10" x14ac:dyDescent="0.25">
      <c r="A4391" s="18" t="s">
        <v>762</v>
      </c>
      <c r="B4391" s="18" t="s">
        <v>9</v>
      </c>
      <c r="C4391" s="18" t="s">
        <v>10</v>
      </c>
      <c r="D4391">
        <v>1</v>
      </c>
      <c r="E4391" s="12">
        <v>1</v>
      </c>
      <c r="F4391" s="12">
        <v>899</v>
      </c>
      <c r="G4391" s="12">
        <v>1499</v>
      </c>
      <c r="H4391" s="12">
        <f>Baby_Fashion__2[[#This Row],[no_of_ratings]]*Baby_Fashion__2[[#This Row],[discount_price]]</f>
        <v>899</v>
      </c>
      <c r="I4391" s="12">
        <v>600</v>
      </c>
      <c r="J4391" t="str">
        <f>IF(Baby_Fashion__2[[#This Row],[no_of_ratings]]&gt;=4,"High",IF(Baby_Fashion__2[[#This Row],[no_of_ratings]]&gt;=3,"Medium","Low"))</f>
        <v>Low</v>
      </c>
    </row>
    <row r="4392" spans="1:10" x14ac:dyDescent="0.25">
      <c r="A4392" s="18" t="s">
        <v>763</v>
      </c>
      <c r="B4392" s="18" t="s">
        <v>9</v>
      </c>
      <c r="C4392" s="18" t="s">
        <v>10</v>
      </c>
      <c r="D4392">
        <v>4.2</v>
      </c>
      <c r="E4392" s="12">
        <v>129</v>
      </c>
      <c r="F4392" s="12">
        <v>149</v>
      </c>
      <c r="G4392" s="12">
        <v>169</v>
      </c>
      <c r="H4392" s="12">
        <f>Baby_Fashion__2[[#This Row],[no_of_ratings]]*Baby_Fashion__2[[#This Row],[discount_price]]</f>
        <v>19221</v>
      </c>
      <c r="I4392" s="12">
        <v>20</v>
      </c>
      <c r="J4392" t="str">
        <f>IF(Baby_Fashion__2[[#This Row],[no_of_ratings]]&gt;=4,"High",IF(Baby_Fashion__2[[#This Row],[no_of_ratings]]&gt;=3,"Medium","Low"))</f>
        <v>High</v>
      </c>
    </row>
    <row r="4393" spans="1:10" x14ac:dyDescent="0.25">
      <c r="A4393" s="18" t="s">
        <v>764</v>
      </c>
      <c r="B4393" s="18" t="s">
        <v>9</v>
      </c>
      <c r="C4393" s="18" t="s">
        <v>10</v>
      </c>
      <c r="D4393">
        <v>5</v>
      </c>
      <c r="E4393" s="12">
        <v>8</v>
      </c>
      <c r="F4393" s="12">
        <v>409</v>
      </c>
      <c r="G4393" s="12">
        <v>1299</v>
      </c>
      <c r="H4393" s="12">
        <f>Baby_Fashion__2[[#This Row],[no_of_ratings]]*Baby_Fashion__2[[#This Row],[discount_price]]</f>
        <v>3272</v>
      </c>
      <c r="I4393" s="12">
        <v>890</v>
      </c>
      <c r="J4393" t="str">
        <f>IF(Baby_Fashion__2[[#This Row],[no_of_ratings]]&gt;=4,"High",IF(Baby_Fashion__2[[#This Row],[no_of_ratings]]&gt;=3,"Medium","Low"))</f>
        <v>High</v>
      </c>
    </row>
    <row r="4394" spans="1:10" x14ac:dyDescent="0.25">
      <c r="A4394" s="18" t="s">
        <v>765</v>
      </c>
      <c r="B4394" s="18" t="s">
        <v>9</v>
      </c>
      <c r="C4394" s="18" t="s">
        <v>10</v>
      </c>
      <c r="D4394">
        <v>0</v>
      </c>
      <c r="E4394" s="12">
        <v>0</v>
      </c>
      <c r="F4394" s="12">
        <v>758</v>
      </c>
      <c r="G4394" s="12">
        <v>1365</v>
      </c>
      <c r="H4394" s="12">
        <f>Baby_Fashion__2[[#This Row],[no_of_ratings]]*Baby_Fashion__2[[#This Row],[discount_price]]</f>
        <v>0</v>
      </c>
      <c r="I4394" s="12">
        <v>607</v>
      </c>
      <c r="J4394" t="str">
        <f>IF(Baby_Fashion__2[[#This Row],[no_of_ratings]]&gt;=4,"High",IF(Baby_Fashion__2[[#This Row],[no_of_ratings]]&gt;=3,"Medium","Low"))</f>
        <v>Low</v>
      </c>
    </row>
    <row r="4395" spans="1:10" x14ac:dyDescent="0.25">
      <c r="A4395" s="18" t="s">
        <v>766</v>
      </c>
      <c r="B4395" s="18" t="s">
        <v>9</v>
      </c>
      <c r="C4395" s="18" t="s">
        <v>10</v>
      </c>
      <c r="D4395">
        <v>3</v>
      </c>
      <c r="E4395" s="12">
        <v>1</v>
      </c>
      <c r="F4395" s="12">
        <v>349</v>
      </c>
      <c r="G4395" s="12">
        <v>599</v>
      </c>
      <c r="H4395" s="12">
        <f>Baby_Fashion__2[[#This Row],[no_of_ratings]]*Baby_Fashion__2[[#This Row],[discount_price]]</f>
        <v>349</v>
      </c>
      <c r="I4395" s="12">
        <v>250</v>
      </c>
      <c r="J4395" t="str">
        <f>IF(Baby_Fashion__2[[#This Row],[no_of_ratings]]&gt;=4,"High",IF(Baby_Fashion__2[[#This Row],[no_of_ratings]]&gt;=3,"Medium","Low"))</f>
        <v>Low</v>
      </c>
    </row>
    <row r="4396" spans="1:10" x14ac:dyDescent="0.25">
      <c r="A4396" s="18" t="s">
        <v>767</v>
      </c>
      <c r="B4396" s="18" t="s">
        <v>9</v>
      </c>
      <c r="C4396" s="18" t="s">
        <v>10</v>
      </c>
      <c r="D4396">
        <v>0</v>
      </c>
      <c r="E4396" s="12">
        <v>0</v>
      </c>
      <c r="F4396" s="12">
        <v>449</v>
      </c>
      <c r="G4396" s="12">
        <v>699</v>
      </c>
      <c r="H4396" s="12">
        <f>Baby_Fashion__2[[#This Row],[no_of_ratings]]*Baby_Fashion__2[[#This Row],[discount_price]]</f>
        <v>0</v>
      </c>
      <c r="I4396" s="12">
        <v>250</v>
      </c>
      <c r="J4396" t="str">
        <f>IF(Baby_Fashion__2[[#This Row],[no_of_ratings]]&gt;=4,"High",IF(Baby_Fashion__2[[#This Row],[no_of_ratings]]&gt;=3,"Medium","Low"))</f>
        <v>Low</v>
      </c>
    </row>
    <row r="4397" spans="1:10" x14ac:dyDescent="0.25">
      <c r="A4397" s="18" t="s">
        <v>768</v>
      </c>
      <c r="B4397" s="18" t="s">
        <v>9</v>
      </c>
      <c r="C4397" s="18" t="s">
        <v>10</v>
      </c>
      <c r="D4397">
        <v>3.5</v>
      </c>
      <c r="E4397" s="12">
        <v>2</v>
      </c>
      <c r="F4397" s="12">
        <v>578</v>
      </c>
      <c r="G4397" s="12">
        <v>1699</v>
      </c>
      <c r="H4397" s="12">
        <f>Baby_Fashion__2[[#This Row],[no_of_ratings]]*Baby_Fashion__2[[#This Row],[discount_price]]</f>
        <v>1156</v>
      </c>
      <c r="I4397" s="12">
        <v>1121</v>
      </c>
      <c r="J4397" t="str">
        <f>IF(Baby_Fashion__2[[#This Row],[no_of_ratings]]&gt;=4,"High",IF(Baby_Fashion__2[[#This Row],[no_of_ratings]]&gt;=3,"Medium","Low"))</f>
        <v>Low</v>
      </c>
    </row>
    <row r="4398" spans="1:10" x14ac:dyDescent="0.25">
      <c r="A4398" s="18" t="s">
        <v>101</v>
      </c>
      <c r="B4398" s="18" t="s">
        <v>9</v>
      </c>
      <c r="C4398" s="18" t="s">
        <v>10</v>
      </c>
      <c r="D4398">
        <v>0</v>
      </c>
      <c r="E4398" s="12">
        <v>0</v>
      </c>
      <c r="F4398" s="12">
        <v>349</v>
      </c>
      <c r="G4398" s="12">
        <v>599</v>
      </c>
      <c r="H4398" s="12">
        <f>Baby_Fashion__2[[#This Row],[no_of_ratings]]*Baby_Fashion__2[[#This Row],[discount_price]]</f>
        <v>0</v>
      </c>
      <c r="I4398" s="12">
        <v>250</v>
      </c>
      <c r="J4398" t="str">
        <f>IF(Baby_Fashion__2[[#This Row],[no_of_ratings]]&gt;=4,"High",IF(Baby_Fashion__2[[#This Row],[no_of_ratings]]&gt;=3,"Medium","Low"))</f>
        <v>Low</v>
      </c>
    </row>
    <row r="4399" spans="1:10" x14ac:dyDescent="0.25">
      <c r="A4399" s="18" t="s">
        <v>769</v>
      </c>
      <c r="B4399" s="18" t="s">
        <v>9</v>
      </c>
      <c r="C4399" s="18" t="s">
        <v>10</v>
      </c>
      <c r="D4399">
        <v>5</v>
      </c>
      <c r="E4399" s="12">
        <v>1</v>
      </c>
      <c r="F4399" s="12">
        <v>468</v>
      </c>
      <c r="G4399" s="12">
        <v>673</v>
      </c>
      <c r="H4399" s="12">
        <f>Baby_Fashion__2[[#This Row],[no_of_ratings]]*Baby_Fashion__2[[#This Row],[discount_price]]</f>
        <v>468</v>
      </c>
      <c r="I4399" s="12">
        <v>205</v>
      </c>
      <c r="J4399" t="str">
        <f>IF(Baby_Fashion__2[[#This Row],[no_of_ratings]]&gt;=4,"High",IF(Baby_Fashion__2[[#This Row],[no_of_ratings]]&gt;=3,"Medium","Low"))</f>
        <v>Low</v>
      </c>
    </row>
    <row r="4400" spans="1:10" x14ac:dyDescent="0.25">
      <c r="A4400" s="18" t="s">
        <v>770</v>
      </c>
      <c r="B4400" s="18" t="s">
        <v>9</v>
      </c>
      <c r="C4400" s="18" t="s">
        <v>10</v>
      </c>
      <c r="D4400">
        <v>4.7</v>
      </c>
      <c r="E4400" s="12">
        <v>63</v>
      </c>
      <c r="F4400" s="12">
        <v>0</v>
      </c>
      <c r="G4400" s="12">
        <v>4153</v>
      </c>
      <c r="H4400" s="12">
        <f>Baby_Fashion__2[[#This Row],[no_of_ratings]]*Baby_Fashion__2[[#This Row],[discount_price]]</f>
        <v>0</v>
      </c>
      <c r="I4400" s="12">
        <v>4153</v>
      </c>
      <c r="J4400" t="str">
        <f>IF(Baby_Fashion__2[[#This Row],[no_of_ratings]]&gt;=4,"High",IF(Baby_Fashion__2[[#This Row],[no_of_ratings]]&gt;=3,"Medium","Low"))</f>
        <v>High</v>
      </c>
    </row>
    <row r="4401" spans="1:10" x14ac:dyDescent="0.25">
      <c r="A4401" s="18" t="s">
        <v>501</v>
      </c>
      <c r="B4401" s="18" t="s">
        <v>9</v>
      </c>
      <c r="C4401" s="18" t="s">
        <v>10</v>
      </c>
      <c r="D4401">
        <v>0</v>
      </c>
      <c r="E4401" s="12">
        <v>0</v>
      </c>
      <c r="F4401" s="12">
        <v>499</v>
      </c>
      <c r="G4401" s="12">
        <v>799</v>
      </c>
      <c r="H4401" s="12">
        <f>Baby_Fashion__2[[#This Row],[no_of_ratings]]*Baby_Fashion__2[[#This Row],[discount_price]]</f>
        <v>0</v>
      </c>
      <c r="I4401" s="12">
        <v>300</v>
      </c>
      <c r="J4401" t="str">
        <f>IF(Baby_Fashion__2[[#This Row],[no_of_ratings]]&gt;=4,"High",IF(Baby_Fashion__2[[#This Row],[no_of_ratings]]&gt;=3,"Medium","Low"))</f>
        <v>Low</v>
      </c>
    </row>
    <row r="4402" spans="1:10" x14ac:dyDescent="0.25">
      <c r="A4402" s="18" t="s">
        <v>771</v>
      </c>
      <c r="B4402" s="18" t="s">
        <v>9</v>
      </c>
      <c r="C4402" s="18" t="s">
        <v>10</v>
      </c>
      <c r="D4402">
        <v>3.2</v>
      </c>
      <c r="E4402" s="12">
        <v>18</v>
      </c>
      <c r="F4402" s="12">
        <v>325</v>
      </c>
      <c r="G4402" s="12">
        <v>599</v>
      </c>
      <c r="H4402" s="12">
        <f>Baby_Fashion__2[[#This Row],[no_of_ratings]]*Baby_Fashion__2[[#This Row],[discount_price]]</f>
        <v>5850</v>
      </c>
      <c r="I4402" s="12">
        <v>274</v>
      </c>
      <c r="J4402" t="str">
        <f>IF(Baby_Fashion__2[[#This Row],[no_of_ratings]]&gt;=4,"High",IF(Baby_Fashion__2[[#This Row],[no_of_ratings]]&gt;=3,"Medium","Low"))</f>
        <v>High</v>
      </c>
    </row>
    <row r="4403" spans="1:10" x14ac:dyDescent="0.25">
      <c r="A4403" s="18" t="s">
        <v>772</v>
      </c>
      <c r="B4403" s="18" t="s">
        <v>9</v>
      </c>
      <c r="C4403" s="18" t="s">
        <v>10</v>
      </c>
      <c r="D4403">
        <v>3.4</v>
      </c>
      <c r="E4403" s="12">
        <v>13</v>
      </c>
      <c r="F4403" s="12">
        <v>270</v>
      </c>
      <c r="G4403" s="12">
        <v>999</v>
      </c>
      <c r="H4403" s="12">
        <f>Baby_Fashion__2[[#This Row],[no_of_ratings]]*Baby_Fashion__2[[#This Row],[discount_price]]</f>
        <v>3510</v>
      </c>
      <c r="I4403" s="12">
        <v>729</v>
      </c>
      <c r="J4403" t="str">
        <f>IF(Baby_Fashion__2[[#This Row],[no_of_ratings]]&gt;=4,"High",IF(Baby_Fashion__2[[#This Row],[no_of_ratings]]&gt;=3,"Medium","Low"))</f>
        <v>High</v>
      </c>
    </row>
    <row r="4404" spans="1:10" x14ac:dyDescent="0.25">
      <c r="A4404" s="18" t="s">
        <v>773</v>
      </c>
      <c r="B4404" s="18" t="s">
        <v>9</v>
      </c>
      <c r="C4404" s="18" t="s">
        <v>10</v>
      </c>
      <c r="D4404">
        <v>3.9</v>
      </c>
      <c r="E4404" s="12">
        <v>27</v>
      </c>
      <c r="F4404" s="12">
        <v>521</v>
      </c>
      <c r="G4404" s="12">
        <v>999</v>
      </c>
      <c r="H4404" s="12">
        <f>Baby_Fashion__2[[#This Row],[no_of_ratings]]*Baby_Fashion__2[[#This Row],[discount_price]]</f>
        <v>14067</v>
      </c>
      <c r="I4404" s="12">
        <v>478</v>
      </c>
      <c r="J4404" t="str">
        <f>IF(Baby_Fashion__2[[#This Row],[no_of_ratings]]&gt;=4,"High",IF(Baby_Fashion__2[[#This Row],[no_of_ratings]]&gt;=3,"Medium","Low"))</f>
        <v>High</v>
      </c>
    </row>
    <row r="4405" spans="1:10" x14ac:dyDescent="0.25">
      <c r="A4405" s="18" t="s">
        <v>774</v>
      </c>
      <c r="B4405" s="18" t="s">
        <v>9</v>
      </c>
      <c r="C4405" s="18" t="s">
        <v>10</v>
      </c>
      <c r="D4405">
        <v>0</v>
      </c>
      <c r="E4405" s="12">
        <v>0</v>
      </c>
      <c r="F4405" s="12">
        <v>2680</v>
      </c>
      <c r="G4405" s="12">
        <v>3390</v>
      </c>
      <c r="H4405" s="12">
        <f>Baby_Fashion__2[[#This Row],[no_of_ratings]]*Baby_Fashion__2[[#This Row],[discount_price]]</f>
        <v>0</v>
      </c>
      <c r="I4405" s="12">
        <v>710</v>
      </c>
      <c r="J4405" t="str">
        <f>IF(Baby_Fashion__2[[#This Row],[no_of_ratings]]&gt;=4,"High",IF(Baby_Fashion__2[[#This Row],[no_of_ratings]]&gt;=3,"Medium","Low"))</f>
        <v>Low</v>
      </c>
    </row>
    <row r="4406" spans="1:10" x14ac:dyDescent="0.25">
      <c r="A4406" s="18" t="s">
        <v>775</v>
      </c>
      <c r="B4406" s="18" t="s">
        <v>9</v>
      </c>
      <c r="C4406" s="18" t="s">
        <v>10</v>
      </c>
      <c r="D4406">
        <v>0</v>
      </c>
      <c r="E4406" s="12">
        <v>0</v>
      </c>
      <c r="F4406" s="12">
        <v>943</v>
      </c>
      <c r="G4406" s="12">
        <v>1615</v>
      </c>
      <c r="H4406" s="12">
        <f>Baby_Fashion__2[[#This Row],[no_of_ratings]]*Baby_Fashion__2[[#This Row],[discount_price]]</f>
        <v>0</v>
      </c>
      <c r="I4406" s="12">
        <v>672</v>
      </c>
      <c r="J4406" t="str">
        <f>IF(Baby_Fashion__2[[#This Row],[no_of_ratings]]&gt;=4,"High",IF(Baby_Fashion__2[[#This Row],[no_of_ratings]]&gt;=3,"Medium","Low"))</f>
        <v>Low</v>
      </c>
    </row>
    <row r="4407" spans="1:10" x14ac:dyDescent="0.25">
      <c r="A4407" s="18" t="s">
        <v>776</v>
      </c>
      <c r="B4407" s="18" t="s">
        <v>9</v>
      </c>
      <c r="C4407" s="18" t="s">
        <v>10</v>
      </c>
      <c r="D4407">
        <v>4</v>
      </c>
      <c r="E4407" s="12">
        <v>2</v>
      </c>
      <c r="F4407" s="12">
        <v>499</v>
      </c>
      <c r="G4407" s="12">
        <v>799</v>
      </c>
      <c r="H4407" s="12">
        <f>Baby_Fashion__2[[#This Row],[no_of_ratings]]*Baby_Fashion__2[[#This Row],[discount_price]]</f>
        <v>998</v>
      </c>
      <c r="I4407" s="12">
        <v>300</v>
      </c>
      <c r="J4407" t="str">
        <f>IF(Baby_Fashion__2[[#This Row],[no_of_ratings]]&gt;=4,"High",IF(Baby_Fashion__2[[#This Row],[no_of_ratings]]&gt;=3,"Medium","Low"))</f>
        <v>Low</v>
      </c>
    </row>
    <row r="4408" spans="1:10" x14ac:dyDescent="0.25">
      <c r="A4408" s="18" t="s">
        <v>777</v>
      </c>
      <c r="B4408" s="18" t="s">
        <v>9</v>
      </c>
      <c r="C4408" s="18" t="s">
        <v>10</v>
      </c>
      <c r="D4408">
        <v>3.6</v>
      </c>
      <c r="E4408" s="12">
        <v>4</v>
      </c>
      <c r="F4408" s="12">
        <v>350</v>
      </c>
      <c r="G4408" s="12">
        <v>999</v>
      </c>
      <c r="H4408" s="12">
        <f>Baby_Fashion__2[[#This Row],[no_of_ratings]]*Baby_Fashion__2[[#This Row],[discount_price]]</f>
        <v>1400</v>
      </c>
      <c r="I4408" s="12">
        <v>649</v>
      </c>
      <c r="J4408" t="str">
        <f>IF(Baby_Fashion__2[[#This Row],[no_of_ratings]]&gt;=4,"High",IF(Baby_Fashion__2[[#This Row],[no_of_ratings]]&gt;=3,"Medium","Low"))</f>
        <v>High</v>
      </c>
    </row>
    <row r="4409" spans="1:10" x14ac:dyDescent="0.25">
      <c r="A4409" s="18" t="s">
        <v>778</v>
      </c>
      <c r="B4409" s="18" t="s">
        <v>9</v>
      </c>
      <c r="C4409" s="18" t="s">
        <v>10</v>
      </c>
      <c r="D4409">
        <v>0</v>
      </c>
      <c r="E4409" s="12">
        <v>0</v>
      </c>
      <c r="F4409" s="12">
        <v>3275</v>
      </c>
      <c r="G4409" s="12">
        <v>4599</v>
      </c>
      <c r="H4409" s="12">
        <f>Baby_Fashion__2[[#This Row],[no_of_ratings]]*Baby_Fashion__2[[#This Row],[discount_price]]</f>
        <v>0</v>
      </c>
      <c r="I4409" s="12">
        <v>1324</v>
      </c>
      <c r="J4409" t="str">
        <f>IF(Baby_Fashion__2[[#This Row],[no_of_ratings]]&gt;=4,"High",IF(Baby_Fashion__2[[#This Row],[no_of_ratings]]&gt;=3,"Medium","Low"))</f>
        <v>Low</v>
      </c>
    </row>
    <row r="4410" spans="1:10" x14ac:dyDescent="0.25">
      <c r="A4410" s="18" t="s">
        <v>779</v>
      </c>
      <c r="B4410" s="18" t="s">
        <v>9</v>
      </c>
      <c r="C4410" s="18" t="s">
        <v>10</v>
      </c>
      <c r="D4410">
        <v>4</v>
      </c>
      <c r="E4410" s="12">
        <v>1</v>
      </c>
      <c r="F4410" s="12">
        <v>499</v>
      </c>
      <c r="G4410" s="12">
        <v>1499</v>
      </c>
      <c r="H4410" s="12">
        <f>Baby_Fashion__2[[#This Row],[no_of_ratings]]*Baby_Fashion__2[[#This Row],[discount_price]]</f>
        <v>499</v>
      </c>
      <c r="I4410" s="12">
        <v>1000</v>
      </c>
      <c r="J4410" t="str">
        <f>IF(Baby_Fashion__2[[#This Row],[no_of_ratings]]&gt;=4,"High",IF(Baby_Fashion__2[[#This Row],[no_of_ratings]]&gt;=3,"Medium","Low"))</f>
        <v>Low</v>
      </c>
    </row>
    <row r="4411" spans="1:10" x14ac:dyDescent="0.25">
      <c r="A4411" s="18" t="s">
        <v>780</v>
      </c>
      <c r="B4411" s="18" t="s">
        <v>9</v>
      </c>
      <c r="C4411" s="18" t="s">
        <v>10</v>
      </c>
      <c r="D4411">
        <v>3</v>
      </c>
      <c r="E4411" s="12">
        <v>1</v>
      </c>
      <c r="F4411" s="12">
        <v>329</v>
      </c>
      <c r="G4411" s="12">
        <v>550</v>
      </c>
      <c r="H4411" s="12">
        <f>Baby_Fashion__2[[#This Row],[no_of_ratings]]*Baby_Fashion__2[[#This Row],[discount_price]]</f>
        <v>329</v>
      </c>
      <c r="I4411" s="12">
        <v>221</v>
      </c>
      <c r="J4411" t="str">
        <f>IF(Baby_Fashion__2[[#This Row],[no_of_ratings]]&gt;=4,"High",IF(Baby_Fashion__2[[#This Row],[no_of_ratings]]&gt;=3,"Medium","Low"))</f>
        <v>Low</v>
      </c>
    </row>
    <row r="4412" spans="1:10" x14ac:dyDescent="0.25">
      <c r="A4412" s="18" t="s">
        <v>781</v>
      </c>
      <c r="B4412" s="18" t="s">
        <v>9</v>
      </c>
      <c r="C4412" s="18" t="s">
        <v>10</v>
      </c>
      <c r="D4412">
        <v>3.8</v>
      </c>
      <c r="E4412" s="12">
        <v>237</v>
      </c>
      <c r="F4412" s="12">
        <v>965</v>
      </c>
      <c r="G4412" s="12">
        <v>2220</v>
      </c>
      <c r="H4412" s="12">
        <f>Baby_Fashion__2[[#This Row],[no_of_ratings]]*Baby_Fashion__2[[#This Row],[discount_price]]</f>
        <v>228705</v>
      </c>
      <c r="I4412" s="12">
        <v>1255</v>
      </c>
      <c r="J4412" t="str">
        <f>IF(Baby_Fashion__2[[#This Row],[no_of_ratings]]&gt;=4,"High",IF(Baby_Fashion__2[[#This Row],[no_of_ratings]]&gt;=3,"Medium","Low"))</f>
        <v>High</v>
      </c>
    </row>
    <row r="4413" spans="1:10" x14ac:dyDescent="0.25">
      <c r="A4413" s="18" t="s">
        <v>782</v>
      </c>
      <c r="B4413" s="18" t="s">
        <v>9</v>
      </c>
      <c r="C4413" s="18" t="s">
        <v>10</v>
      </c>
      <c r="D4413">
        <v>0</v>
      </c>
      <c r="E4413" s="12">
        <v>0</v>
      </c>
      <c r="F4413" s="12">
        <v>2650</v>
      </c>
      <c r="G4413" s="12">
        <v>3390</v>
      </c>
      <c r="H4413" s="12">
        <f>Baby_Fashion__2[[#This Row],[no_of_ratings]]*Baby_Fashion__2[[#This Row],[discount_price]]</f>
        <v>0</v>
      </c>
      <c r="I4413" s="12">
        <v>740</v>
      </c>
      <c r="J4413" t="str">
        <f>IF(Baby_Fashion__2[[#This Row],[no_of_ratings]]&gt;=4,"High",IF(Baby_Fashion__2[[#This Row],[no_of_ratings]]&gt;=3,"Medium","Low"))</f>
        <v>Low</v>
      </c>
    </row>
    <row r="4414" spans="1:10" x14ac:dyDescent="0.25">
      <c r="A4414" s="18" t="s">
        <v>783</v>
      </c>
      <c r="B4414" s="18" t="s">
        <v>9</v>
      </c>
      <c r="C4414" s="18" t="s">
        <v>10</v>
      </c>
      <c r="D4414">
        <v>5</v>
      </c>
      <c r="E4414" s="12">
        <v>2</v>
      </c>
      <c r="F4414" s="12">
        <v>249</v>
      </c>
      <c r="G4414" s="12">
        <v>499</v>
      </c>
      <c r="H4414" s="12">
        <f>Baby_Fashion__2[[#This Row],[no_of_ratings]]*Baby_Fashion__2[[#This Row],[discount_price]]</f>
        <v>498</v>
      </c>
      <c r="I4414" s="12">
        <v>250</v>
      </c>
      <c r="J4414" t="str">
        <f>IF(Baby_Fashion__2[[#This Row],[no_of_ratings]]&gt;=4,"High",IF(Baby_Fashion__2[[#This Row],[no_of_ratings]]&gt;=3,"Medium","Low"))</f>
        <v>Low</v>
      </c>
    </row>
    <row r="4415" spans="1:10" x14ac:dyDescent="0.25">
      <c r="A4415" s="18" t="s">
        <v>784</v>
      </c>
      <c r="B4415" s="18" t="s">
        <v>9</v>
      </c>
      <c r="C4415" s="18" t="s">
        <v>10</v>
      </c>
      <c r="D4415">
        <v>0</v>
      </c>
      <c r="E4415" s="12">
        <v>0</v>
      </c>
      <c r="F4415" s="12">
        <v>299</v>
      </c>
      <c r="G4415" s="12">
        <v>599</v>
      </c>
      <c r="H4415" s="12">
        <f>Baby_Fashion__2[[#This Row],[no_of_ratings]]*Baby_Fashion__2[[#This Row],[discount_price]]</f>
        <v>0</v>
      </c>
      <c r="I4415" s="12">
        <v>300</v>
      </c>
      <c r="J4415" t="str">
        <f>IF(Baby_Fashion__2[[#This Row],[no_of_ratings]]&gt;=4,"High",IF(Baby_Fashion__2[[#This Row],[no_of_ratings]]&gt;=3,"Medium","Low"))</f>
        <v>Low</v>
      </c>
    </row>
    <row r="4416" spans="1:10" x14ac:dyDescent="0.25">
      <c r="A4416" s="18" t="s">
        <v>785</v>
      </c>
      <c r="B4416" s="18" t="s">
        <v>9</v>
      </c>
      <c r="C4416" s="18" t="s">
        <v>10</v>
      </c>
      <c r="D4416">
        <v>1</v>
      </c>
      <c r="E4416" s="12">
        <v>1</v>
      </c>
      <c r="F4416" s="12">
        <v>299</v>
      </c>
      <c r="G4416" s="12">
        <v>999</v>
      </c>
      <c r="H4416" s="12">
        <f>Baby_Fashion__2[[#This Row],[no_of_ratings]]*Baby_Fashion__2[[#This Row],[discount_price]]</f>
        <v>299</v>
      </c>
      <c r="I4416" s="12">
        <v>700</v>
      </c>
      <c r="J4416" t="str">
        <f>IF(Baby_Fashion__2[[#This Row],[no_of_ratings]]&gt;=4,"High",IF(Baby_Fashion__2[[#This Row],[no_of_ratings]]&gt;=3,"Medium","Low"))</f>
        <v>Low</v>
      </c>
    </row>
    <row r="4417" spans="1:10" x14ac:dyDescent="0.25">
      <c r="A4417" s="18" t="s">
        <v>786</v>
      </c>
      <c r="B4417" s="18" t="s">
        <v>9</v>
      </c>
      <c r="C4417" s="18" t="s">
        <v>10</v>
      </c>
      <c r="D4417">
        <v>0</v>
      </c>
      <c r="E4417" s="12">
        <v>0</v>
      </c>
      <c r="F4417" s="12">
        <v>349</v>
      </c>
      <c r="G4417" s="12">
        <v>949</v>
      </c>
      <c r="H4417" s="12">
        <f>Baby_Fashion__2[[#This Row],[no_of_ratings]]*Baby_Fashion__2[[#This Row],[discount_price]]</f>
        <v>0</v>
      </c>
      <c r="I4417" s="12">
        <v>600</v>
      </c>
      <c r="J4417" t="str">
        <f>IF(Baby_Fashion__2[[#This Row],[no_of_ratings]]&gt;=4,"High",IF(Baby_Fashion__2[[#This Row],[no_of_ratings]]&gt;=3,"Medium","Low"))</f>
        <v>Low</v>
      </c>
    </row>
    <row r="4418" spans="1:10" x14ac:dyDescent="0.25">
      <c r="A4418" s="18" t="s">
        <v>787</v>
      </c>
      <c r="B4418" s="18" t="s">
        <v>9</v>
      </c>
      <c r="C4418" s="18" t="s">
        <v>10</v>
      </c>
      <c r="D4418">
        <v>4.0999999999999996</v>
      </c>
      <c r="E4418" s="12">
        <v>122</v>
      </c>
      <c r="F4418" s="12">
        <v>498</v>
      </c>
      <c r="G4418" s="12">
        <v>999</v>
      </c>
      <c r="H4418" s="12">
        <f>Baby_Fashion__2[[#This Row],[no_of_ratings]]*Baby_Fashion__2[[#This Row],[discount_price]]</f>
        <v>60756</v>
      </c>
      <c r="I4418" s="12">
        <v>501</v>
      </c>
      <c r="J4418" t="str">
        <f>IF(Baby_Fashion__2[[#This Row],[no_of_ratings]]&gt;=4,"High",IF(Baby_Fashion__2[[#This Row],[no_of_ratings]]&gt;=3,"Medium","Low"))</f>
        <v>High</v>
      </c>
    </row>
    <row r="4419" spans="1:10" x14ac:dyDescent="0.25">
      <c r="A4419" s="18" t="s">
        <v>788</v>
      </c>
      <c r="B4419" s="18" t="s">
        <v>9</v>
      </c>
      <c r="C4419" s="18" t="s">
        <v>10</v>
      </c>
      <c r="D4419">
        <v>0</v>
      </c>
      <c r="E4419" s="12">
        <v>0</v>
      </c>
      <c r="F4419" s="12">
        <v>0</v>
      </c>
      <c r="G4419" s="12">
        <v>20356</v>
      </c>
      <c r="H4419" s="12">
        <f>Baby_Fashion__2[[#This Row],[no_of_ratings]]*Baby_Fashion__2[[#This Row],[discount_price]]</f>
        <v>0</v>
      </c>
      <c r="I4419" s="12">
        <v>20356</v>
      </c>
      <c r="J4419" t="str">
        <f>IF(Baby_Fashion__2[[#This Row],[no_of_ratings]]&gt;=4,"High",IF(Baby_Fashion__2[[#This Row],[no_of_ratings]]&gt;=3,"Medium","Low"))</f>
        <v>Low</v>
      </c>
    </row>
    <row r="4420" spans="1:10" x14ac:dyDescent="0.25">
      <c r="A4420" s="18" t="s">
        <v>789</v>
      </c>
      <c r="B4420" s="18" t="s">
        <v>9</v>
      </c>
      <c r="C4420" s="18" t="s">
        <v>10</v>
      </c>
      <c r="D4420">
        <v>0</v>
      </c>
      <c r="E4420" s="12">
        <v>0</v>
      </c>
      <c r="F4420" s="12">
        <v>499</v>
      </c>
      <c r="G4420" s="12">
        <v>999</v>
      </c>
      <c r="H4420" s="12">
        <f>Baby_Fashion__2[[#This Row],[no_of_ratings]]*Baby_Fashion__2[[#This Row],[discount_price]]</f>
        <v>0</v>
      </c>
      <c r="I4420" s="12">
        <v>500</v>
      </c>
      <c r="J4420" t="str">
        <f>IF(Baby_Fashion__2[[#This Row],[no_of_ratings]]&gt;=4,"High",IF(Baby_Fashion__2[[#This Row],[no_of_ratings]]&gt;=3,"Medium","Low"))</f>
        <v>Low</v>
      </c>
    </row>
    <row r="4421" spans="1:10" x14ac:dyDescent="0.25">
      <c r="A4421" s="18" t="s">
        <v>790</v>
      </c>
      <c r="B4421" s="18" t="s">
        <v>9</v>
      </c>
      <c r="C4421" s="18" t="s">
        <v>10</v>
      </c>
      <c r="D4421">
        <v>4</v>
      </c>
      <c r="E4421" s="12">
        <v>1</v>
      </c>
      <c r="F4421" s="12">
        <v>329</v>
      </c>
      <c r="G4421" s="12">
        <v>499</v>
      </c>
      <c r="H4421" s="12">
        <f>Baby_Fashion__2[[#This Row],[no_of_ratings]]*Baby_Fashion__2[[#This Row],[discount_price]]</f>
        <v>329</v>
      </c>
      <c r="I4421" s="12">
        <v>170</v>
      </c>
      <c r="J4421" t="str">
        <f>IF(Baby_Fashion__2[[#This Row],[no_of_ratings]]&gt;=4,"High",IF(Baby_Fashion__2[[#This Row],[no_of_ratings]]&gt;=3,"Medium","Low"))</f>
        <v>Low</v>
      </c>
    </row>
    <row r="4422" spans="1:10" x14ac:dyDescent="0.25">
      <c r="A4422" s="18" t="s">
        <v>791</v>
      </c>
      <c r="B4422" s="18" t="s">
        <v>9</v>
      </c>
      <c r="C4422" s="18" t="s">
        <v>10</v>
      </c>
      <c r="D4422">
        <v>4.2</v>
      </c>
      <c r="E4422" s="12">
        <v>2</v>
      </c>
      <c r="F4422" s="12">
        <v>499</v>
      </c>
      <c r="G4422" s="12">
        <v>699</v>
      </c>
      <c r="H4422" s="12">
        <f>Baby_Fashion__2[[#This Row],[no_of_ratings]]*Baby_Fashion__2[[#This Row],[discount_price]]</f>
        <v>998</v>
      </c>
      <c r="I4422" s="12">
        <v>200</v>
      </c>
      <c r="J4422" t="str">
        <f>IF(Baby_Fashion__2[[#This Row],[no_of_ratings]]&gt;=4,"High",IF(Baby_Fashion__2[[#This Row],[no_of_ratings]]&gt;=3,"Medium","Low"))</f>
        <v>Low</v>
      </c>
    </row>
    <row r="4423" spans="1:10" x14ac:dyDescent="0.25">
      <c r="A4423" s="18" t="s">
        <v>792</v>
      </c>
      <c r="B4423" s="18" t="s">
        <v>9</v>
      </c>
      <c r="C4423" s="18" t="s">
        <v>10</v>
      </c>
      <c r="D4423">
        <v>0</v>
      </c>
      <c r="E4423" s="12">
        <v>0</v>
      </c>
      <c r="F4423" s="12">
        <v>435</v>
      </c>
      <c r="G4423" s="12">
        <v>699</v>
      </c>
      <c r="H4423" s="12">
        <f>Baby_Fashion__2[[#This Row],[no_of_ratings]]*Baby_Fashion__2[[#This Row],[discount_price]]</f>
        <v>0</v>
      </c>
      <c r="I4423" s="12">
        <v>264</v>
      </c>
      <c r="J4423" t="str">
        <f>IF(Baby_Fashion__2[[#This Row],[no_of_ratings]]&gt;=4,"High",IF(Baby_Fashion__2[[#This Row],[no_of_ratings]]&gt;=3,"Medium","Low"))</f>
        <v>Low</v>
      </c>
    </row>
    <row r="4424" spans="1:10" x14ac:dyDescent="0.25">
      <c r="A4424" s="18" t="s">
        <v>793</v>
      </c>
      <c r="B4424" s="18" t="s">
        <v>9</v>
      </c>
      <c r="C4424" s="18" t="s">
        <v>10</v>
      </c>
      <c r="D4424">
        <v>0</v>
      </c>
      <c r="E4424" s="12">
        <v>0</v>
      </c>
      <c r="F4424" s="12">
        <v>0</v>
      </c>
      <c r="G4424" s="12">
        <v>24039</v>
      </c>
      <c r="H4424" s="12">
        <f>Baby_Fashion__2[[#This Row],[no_of_ratings]]*Baby_Fashion__2[[#This Row],[discount_price]]</f>
        <v>0</v>
      </c>
      <c r="I4424" s="12">
        <v>24039</v>
      </c>
      <c r="J4424" t="str">
        <f>IF(Baby_Fashion__2[[#This Row],[no_of_ratings]]&gt;=4,"High",IF(Baby_Fashion__2[[#This Row],[no_of_ratings]]&gt;=3,"Medium","Low"))</f>
        <v>Low</v>
      </c>
    </row>
    <row r="4425" spans="1:10" x14ac:dyDescent="0.25">
      <c r="A4425" s="18" t="s">
        <v>794</v>
      </c>
      <c r="B4425" s="18" t="s">
        <v>9</v>
      </c>
      <c r="C4425" s="18" t="s">
        <v>10</v>
      </c>
      <c r="D4425">
        <v>3.4</v>
      </c>
      <c r="E4425" s="12">
        <v>2</v>
      </c>
      <c r="F4425" s="12">
        <v>899</v>
      </c>
      <c r="G4425" s="12">
        <v>1499</v>
      </c>
      <c r="H4425" s="12">
        <f>Baby_Fashion__2[[#This Row],[no_of_ratings]]*Baby_Fashion__2[[#This Row],[discount_price]]</f>
        <v>1798</v>
      </c>
      <c r="I4425" s="12">
        <v>600</v>
      </c>
      <c r="J4425" t="str">
        <f>IF(Baby_Fashion__2[[#This Row],[no_of_ratings]]&gt;=4,"High",IF(Baby_Fashion__2[[#This Row],[no_of_ratings]]&gt;=3,"Medium","Low"))</f>
        <v>Low</v>
      </c>
    </row>
    <row r="4426" spans="1:10" x14ac:dyDescent="0.25">
      <c r="A4426" s="18" t="s">
        <v>795</v>
      </c>
      <c r="B4426" s="18" t="s">
        <v>9</v>
      </c>
      <c r="C4426" s="18" t="s">
        <v>10</v>
      </c>
      <c r="D4426">
        <v>4.2</v>
      </c>
      <c r="E4426" s="12">
        <v>6</v>
      </c>
      <c r="F4426" s="12">
        <v>999</v>
      </c>
      <c r="G4426" s="12">
        <v>2999</v>
      </c>
      <c r="H4426" s="12">
        <f>Baby_Fashion__2[[#This Row],[no_of_ratings]]*Baby_Fashion__2[[#This Row],[discount_price]]</f>
        <v>5994</v>
      </c>
      <c r="I4426" s="12">
        <v>2000</v>
      </c>
      <c r="J4426" t="str">
        <f>IF(Baby_Fashion__2[[#This Row],[no_of_ratings]]&gt;=4,"High",IF(Baby_Fashion__2[[#This Row],[no_of_ratings]]&gt;=3,"Medium","Low"))</f>
        <v>High</v>
      </c>
    </row>
    <row r="4427" spans="1:10" x14ac:dyDescent="0.25">
      <c r="A4427" s="18" t="s">
        <v>796</v>
      </c>
      <c r="B4427" s="18" t="s">
        <v>9</v>
      </c>
      <c r="C4427" s="18" t="s">
        <v>10</v>
      </c>
      <c r="D4427">
        <v>5</v>
      </c>
      <c r="E4427" s="12">
        <v>1</v>
      </c>
      <c r="F4427" s="12">
        <v>549</v>
      </c>
      <c r="G4427" s="12">
        <v>999</v>
      </c>
      <c r="H4427" s="12">
        <f>Baby_Fashion__2[[#This Row],[no_of_ratings]]*Baby_Fashion__2[[#This Row],[discount_price]]</f>
        <v>549</v>
      </c>
      <c r="I4427" s="12">
        <v>450</v>
      </c>
      <c r="J4427" t="str">
        <f>IF(Baby_Fashion__2[[#This Row],[no_of_ratings]]&gt;=4,"High",IF(Baby_Fashion__2[[#This Row],[no_of_ratings]]&gt;=3,"Medium","Low"))</f>
        <v>Low</v>
      </c>
    </row>
    <row r="4428" spans="1:10" x14ac:dyDescent="0.25">
      <c r="A4428" s="18" t="s">
        <v>797</v>
      </c>
      <c r="B4428" s="18" t="s">
        <v>9</v>
      </c>
      <c r="C4428" s="18" t="s">
        <v>10</v>
      </c>
      <c r="D4428">
        <v>0</v>
      </c>
      <c r="E4428" s="12">
        <v>0</v>
      </c>
      <c r="F4428" s="12">
        <v>0</v>
      </c>
      <c r="G4428" s="12">
        <v>22432</v>
      </c>
      <c r="H4428" s="12">
        <f>Baby_Fashion__2[[#This Row],[no_of_ratings]]*Baby_Fashion__2[[#This Row],[discount_price]]</f>
        <v>0</v>
      </c>
      <c r="I4428" s="12">
        <v>22432</v>
      </c>
      <c r="J4428" t="str">
        <f>IF(Baby_Fashion__2[[#This Row],[no_of_ratings]]&gt;=4,"High",IF(Baby_Fashion__2[[#This Row],[no_of_ratings]]&gt;=3,"Medium","Low"))</f>
        <v>Low</v>
      </c>
    </row>
    <row r="4429" spans="1:10" x14ac:dyDescent="0.25">
      <c r="A4429" s="18" t="s">
        <v>798</v>
      </c>
      <c r="B4429" s="18" t="s">
        <v>9</v>
      </c>
      <c r="C4429" s="18" t="s">
        <v>10</v>
      </c>
      <c r="D4429">
        <v>5</v>
      </c>
      <c r="E4429" s="12">
        <v>1</v>
      </c>
      <c r="F4429" s="12">
        <v>249</v>
      </c>
      <c r="G4429" s="12">
        <v>799</v>
      </c>
      <c r="H4429" s="12">
        <f>Baby_Fashion__2[[#This Row],[no_of_ratings]]*Baby_Fashion__2[[#This Row],[discount_price]]</f>
        <v>249</v>
      </c>
      <c r="I4429" s="12">
        <v>550</v>
      </c>
      <c r="J4429" t="str">
        <f>IF(Baby_Fashion__2[[#This Row],[no_of_ratings]]&gt;=4,"High",IF(Baby_Fashion__2[[#This Row],[no_of_ratings]]&gt;=3,"Medium","Low"))</f>
        <v>Low</v>
      </c>
    </row>
    <row r="4430" spans="1:10" x14ac:dyDescent="0.25">
      <c r="A4430" s="18" t="s">
        <v>799</v>
      </c>
      <c r="B4430" s="18" t="s">
        <v>9</v>
      </c>
      <c r="C4430" s="18" t="s">
        <v>10</v>
      </c>
      <c r="D4430">
        <v>3.6</v>
      </c>
      <c r="E4430" s="12">
        <v>6</v>
      </c>
      <c r="F4430" s="12">
        <v>249</v>
      </c>
      <c r="G4430" s="12">
        <v>999</v>
      </c>
      <c r="H4430" s="12">
        <f>Baby_Fashion__2[[#This Row],[no_of_ratings]]*Baby_Fashion__2[[#This Row],[discount_price]]</f>
        <v>1494</v>
      </c>
      <c r="I4430" s="12">
        <v>750</v>
      </c>
      <c r="J4430" t="str">
        <f>IF(Baby_Fashion__2[[#This Row],[no_of_ratings]]&gt;=4,"High",IF(Baby_Fashion__2[[#This Row],[no_of_ratings]]&gt;=3,"Medium","Low"))</f>
        <v>High</v>
      </c>
    </row>
    <row r="4431" spans="1:10" x14ac:dyDescent="0.25">
      <c r="A4431" s="18" t="s">
        <v>800</v>
      </c>
      <c r="B4431" s="18" t="s">
        <v>9</v>
      </c>
      <c r="C4431" s="18" t="s">
        <v>10</v>
      </c>
      <c r="D4431">
        <v>0</v>
      </c>
      <c r="E4431" s="12">
        <v>0</v>
      </c>
      <c r="F4431" s="12">
        <v>638</v>
      </c>
      <c r="G4431" s="12">
        <v>1839</v>
      </c>
      <c r="H4431" s="12">
        <f>Baby_Fashion__2[[#This Row],[no_of_ratings]]*Baby_Fashion__2[[#This Row],[discount_price]]</f>
        <v>0</v>
      </c>
      <c r="I4431" s="12">
        <v>1201</v>
      </c>
      <c r="J4431" t="str">
        <f>IF(Baby_Fashion__2[[#This Row],[no_of_ratings]]&gt;=4,"High",IF(Baby_Fashion__2[[#This Row],[no_of_ratings]]&gt;=3,"Medium","Low"))</f>
        <v>Low</v>
      </c>
    </row>
    <row r="4432" spans="1:10" x14ac:dyDescent="0.25">
      <c r="A4432" s="18" t="s">
        <v>801</v>
      </c>
      <c r="B4432" s="18" t="s">
        <v>9</v>
      </c>
      <c r="C4432" s="18" t="s">
        <v>10</v>
      </c>
      <c r="D4432">
        <v>3.8</v>
      </c>
      <c r="E4432" s="12">
        <v>94</v>
      </c>
      <c r="F4432" s="12">
        <v>549</v>
      </c>
      <c r="G4432" s="12">
        <v>1399</v>
      </c>
      <c r="H4432" s="12">
        <f>Baby_Fashion__2[[#This Row],[no_of_ratings]]*Baby_Fashion__2[[#This Row],[discount_price]]</f>
        <v>51606</v>
      </c>
      <c r="I4432" s="12">
        <v>850</v>
      </c>
      <c r="J4432" t="str">
        <f>IF(Baby_Fashion__2[[#This Row],[no_of_ratings]]&gt;=4,"High",IF(Baby_Fashion__2[[#This Row],[no_of_ratings]]&gt;=3,"Medium","Low"))</f>
        <v>High</v>
      </c>
    </row>
    <row r="4433" spans="1:10" x14ac:dyDescent="0.25">
      <c r="A4433" s="18" t="s">
        <v>802</v>
      </c>
      <c r="B4433" s="18" t="s">
        <v>9</v>
      </c>
      <c r="C4433" s="18" t="s">
        <v>10</v>
      </c>
      <c r="D4433">
        <v>0</v>
      </c>
      <c r="E4433" s="12">
        <v>0</v>
      </c>
      <c r="F4433" s="12">
        <v>0</v>
      </c>
      <c r="G4433" s="12">
        <v>20423</v>
      </c>
      <c r="H4433" s="12">
        <f>Baby_Fashion__2[[#This Row],[no_of_ratings]]*Baby_Fashion__2[[#This Row],[discount_price]]</f>
        <v>0</v>
      </c>
      <c r="I4433" s="12">
        <v>20423</v>
      </c>
      <c r="J4433" t="str">
        <f>IF(Baby_Fashion__2[[#This Row],[no_of_ratings]]&gt;=4,"High",IF(Baby_Fashion__2[[#This Row],[no_of_ratings]]&gt;=3,"Medium","Low"))</f>
        <v>Low</v>
      </c>
    </row>
    <row r="4434" spans="1:10" x14ac:dyDescent="0.25">
      <c r="A4434" s="18" t="s">
        <v>803</v>
      </c>
      <c r="B4434" s="18" t="s">
        <v>9</v>
      </c>
      <c r="C4434" s="18" t="s">
        <v>10</v>
      </c>
      <c r="D4434">
        <v>3.7</v>
      </c>
      <c r="E4434" s="12">
        <v>28</v>
      </c>
      <c r="F4434" s="12">
        <v>561.54999999999995</v>
      </c>
      <c r="G4434" s="12">
        <v>1799</v>
      </c>
      <c r="H4434" s="12">
        <f>Baby_Fashion__2[[#This Row],[no_of_ratings]]*Baby_Fashion__2[[#This Row],[discount_price]]</f>
        <v>15723.399999999998</v>
      </c>
      <c r="I4434" s="12">
        <v>1237.45</v>
      </c>
      <c r="J4434" t="str">
        <f>IF(Baby_Fashion__2[[#This Row],[no_of_ratings]]&gt;=4,"High",IF(Baby_Fashion__2[[#This Row],[no_of_ratings]]&gt;=3,"Medium","Low"))</f>
        <v>High</v>
      </c>
    </row>
    <row r="4435" spans="1:10" x14ac:dyDescent="0.25">
      <c r="A4435" s="18" t="s">
        <v>804</v>
      </c>
      <c r="B4435" s="18" t="s">
        <v>9</v>
      </c>
      <c r="C4435" s="18" t="s">
        <v>10</v>
      </c>
      <c r="D4435">
        <v>0</v>
      </c>
      <c r="E4435" s="12">
        <v>0</v>
      </c>
      <c r="F4435" s="12">
        <v>900</v>
      </c>
      <c r="G4435" s="12">
        <v>1529</v>
      </c>
      <c r="H4435" s="12">
        <f>Baby_Fashion__2[[#This Row],[no_of_ratings]]*Baby_Fashion__2[[#This Row],[discount_price]]</f>
        <v>0</v>
      </c>
      <c r="I4435" s="12">
        <v>629</v>
      </c>
      <c r="J4435" t="str">
        <f>IF(Baby_Fashion__2[[#This Row],[no_of_ratings]]&gt;=4,"High",IF(Baby_Fashion__2[[#This Row],[no_of_ratings]]&gt;=3,"Medium","Low"))</f>
        <v>Low</v>
      </c>
    </row>
    <row r="4436" spans="1:10" x14ac:dyDescent="0.25">
      <c r="A4436" s="18" t="s">
        <v>805</v>
      </c>
      <c r="B4436" s="18" t="s">
        <v>9</v>
      </c>
      <c r="C4436" s="18" t="s">
        <v>10</v>
      </c>
      <c r="D4436">
        <v>3.4</v>
      </c>
      <c r="E4436" s="12">
        <v>4</v>
      </c>
      <c r="F4436" s="12">
        <v>449</v>
      </c>
      <c r="G4436" s="12">
        <v>1125</v>
      </c>
      <c r="H4436" s="12">
        <f>Baby_Fashion__2[[#This Row],[no_of_ratings]]*Baby_Fashion__2[[#This Row],[discount_price]]</f>
        <v>1796</v>
      </c>
      <c r="I4436" s="12">
        <v>676</v>
      </c>
      <c r="J4436" t="str">
        <f>IF(Baby_Fashion__2[[#This Row],[no_of_ratings]]&gt;=4,"High",IF(Baby_Fashion__2[[#This Row],[no_of_ratings]]&gt;=3,"Medium","Low"))</f>
        <v>High</v>
      </c>
    </row>
    <row r="4437" spans="1:10" x14ac:dyDescent="0.25">
      <c r="A4437" s="18" t="s">
        <v>806</v>
      </c>
      <c r="B4437" s="18" t="s">
        <v>9</v>
      </c>
      <c r="C4437" s="18" t="s">
        <v>10</v>
      </c>
      <c r="D4437">
        <v>0</v>
      </c>
      <c r="E4437" s="12">
        <v>0</v>
      </c>
      <c r="F4437" s="12">
        <v>0</v>
      </c>
      <c r="G4437" s="12">
        <v>25981</v>
      </c>
      <c r="H4437" s="12">
        <f>Baby_Fashion__2[[#This Row],[no_of_ratings]]*Baby_Fashion__2[[#This Row],[discount_price]]</f>
        <v>0</v>
      </c>
      <c r="I4437" s="12">
        <v>25981</v>
      </c>
      <c r="J4437" t="str">
        <f>IF(Baby_Fashion__2[[#This Row],[no_of_ratings]]&gt;=4,"High",IF(Baby_Fashion__2[[#This Row],[no_of_ratings]]&gt;=3,"Medium","Low"))</f>
        <v>Low</v>
      </c>
    </row>
    <row r="4438" spans="1:10" x14ac:dyDescent="0.25">
      <c r="A4438" s="18" t="s">
        <v>807</v>
      </c>
      <c r="B4438" s="18" t="s">
        <v>9</v>
      </c>
      <c r="C4438" s="18" t="s">
        <v>10</v>
      </c>
      <c r="D4438">
        <v>0</v>
      </c>
      <c r="E4438" s="12">
        <v>0</v>
      </c>
      <c r="F4438" s="12">
        <v>199</v>
      </c>
      <c r="G4438" s="12">
        <v>499</v>
      </c>
      <c r="H4438" s="12">
        <f>Baby_Fashion__2[[#This Row],[no_of_ratings]]*Baby_Fashion__2[[#This Row],[discount_price]]</f>
        <v>0</v>
      </c>
      <c r="I4438" s="12">
        <v>300</v>
      </c>
      <c r="J4438" t="str">
        <f>IF(Baby_Fashion__2[[#This Row],[no_of_ratings]]&gt;=4,"High",IF(Baby_Fashion__2[[#This Row],[no_of_ratings]]&gt;=3,"Medium","Low"))</f>
        <v>Low</v>
      </c>
    </row>
    <row r="4439" spans="1:10" x14ac:dyDescent="0.25">
      <c r="A4439" s="18" t="s">
        <v>808</v>
      </c>
      <c r="B4439" s="18" t="s">
        <v>9</v>
      </c>
      <c r="C4439" s="18" t="s">
        <v>10</v>
      </c>
      <c r="D4439">
        <v>4</v>
      </c>
      <c r="E4439" s="12">
        <v>3</v>
      </c>
      <c r="F4439" s="12">
        <v>499</v>
      </c>
      <c r="G4439" s="12">
        <v>999</v>
      </c>
      <c r="H4439" s="12">
        <f>Baby_Fashion__2[[#This Row],[no_of_ratings]]*Baby_Fashion__2[[#This Row],[discount_price]]</f>
        <v>1497</v>
      </c>
      <c r="I4439" s="12">
        <v>500</v>
      </c>
      <c r="J4439" t="str">
        <f>IF(Baby_Fashion__2[[#This Row],[no_of_ratings]]&gt;=4,"High",IF(Baby_Fashion__2[[#This Row],[no_of_ratings]]&gt;=3,"Medium","Low"))</f>
        <v>Medium</v>
      </c>
    </row>
    <row r="4440" spans="1:10" x14ac:dyDescent="0.25">
      <c r="A4440" s="18" t="s">
        <v>809</v>
      </c>
      <c r="B4440" s="18" t="s">
        <v>9</v>
      </c>
      <c r="C4440" s="18" t="s">
        <v>10</v>
      </c>
      <c r="D4440">
        <v>0</v>
      </c>
      <c r="E4440" s="12">
        <v>0</v>
      </c>
      <c r="F4440" s="12">
        <v>399</v>
      </c>
      <c r="G4440" s="12">
        <v>999</v>
      </c>
      <c r="H4440" s="12">
        <f>Baby_Fashion__2[[#This Row],[no_of_ratings]]*Baby_Fashion__2[[#This Row],[discount_price]]</f>
        <v>0</v>
      </c>
      <c r="I4440" s="12">
        <v>600</v>
      </c>
      <c r="J4440" t="str">
        <f>IF(Baby_Fashion__2[[#This Row],[no_of_ratings]]&gt;=4,"High",IF(Baby_Fashion__2[[#This Row],[no_of_ratings]]&gt;=3,"Medium","Low"))</f>
        <v>Low</v>
      </c>
    </row>
    <row r="4441" spans="1:10" x14ac:dyDescent="0.25">
      <c r="A4441" s="18" t="s">
        <v>810</v>
      </c>
      <c r="B4441" s="18" t="s">
        <v>9</v>
      </c>
      <c r="C4441" s="18" t="s">
        <v>10</v>
      </c>
      <c r="D4441">
        <v>0</v>
      </c>
      <c r="E4441" s="12">
        <v>0</v>
      </c>
      <c r="F4441" s="12">
        <v>0</v>
      </c>
      <c r="G4441" s="12">
        <v>18414</v>
      </c>
      <c r="H4441" s="12">
        <f>Baby_Fashion__2[[#This Row],[no_of_ratings]]*Baby_Fashion__2[[#This Row],[discount_price]]</f>
        <v>0</v>
      </c>
      <c r="I4441" s="12">
        <v>18414</v>
      </c>
      <c r="J4441" t="str">
        <f>IF(Baby_Fashion__2[[#This Row],[no_of_ratings]]&gt;=4,"High",IF(Baby_Fashion__2[[#This Row],[no_of_ratings]]&gt;=3,"Medium","Low"))</f>
        <v>Low</v>
      </c>
    </row>
    <row r="4442" spans="1:10" x14ac:dyDescent="0.25">
      <c r="A4442" s="18" t="s">
        <v>101</v>
      </c>
      <c r="B4442" s="18" t="s">
        <v>9</v>
      </c>
      <c r="C4442" s="18" t="s">
        <v>10</v>
      </c>
      <c r="D4442">
        <v>2</v>
      </c>
      <c r="E4442" s="12">
        <v>1</v>
      </c>
      <c r="F4442" s="12">
        <v>349</v>
      </c>
      <c r="G4442" s="12">
        <v>599</v>
      </c>
      <c r="H4442" s="12">
        <f>Baby_Fashion__2[[#This Row],[no_of_ratings]]*Baby_Fashion__2[[#This Row],[discount_price]]</f>
        <v>349</v>
      </c>
      <c r="I4442" s="12">
        <v>250</v>
      </c>
      <c r="J4442" t="str">
        <f>IF(Baby_Fashion__2[[#This Row],[no_of_ratings]]&gt;=4,"High",IF(Baby_Fashion__2[[#This Row],[no_of_ratings]]&gt;=3,"Medium","Low"))</f>
        <v>Low</v>
      </c>
    </row>
    <row r="4443" spans="1:10" x14ac:dyDescent="0.25">
      <c r="A4443" s="18" t="s">
        <v>811</v>
      </c>
      <c r="B4443" s="18" t="s">
        <v>9</v>
      </c>
      <c r="C4443" s="18" t="s">
        <v>10</v>
      </c>
      <c r="D4443">
        <v>3.4</v>
      </c>
      <c r="E4443" s="12">
        <v>26</v>
      </c>
      <c r="F4443" s="12">
        <v>329</v>
      </c>
      <c r="G4443" s="12">
        <v>399</v>
      </c>
      <c r="H4443" s="12">
        <f>Baby_Fashion__2[[#This Row],[no_of_ratings]]*Baby_Fashion__2[[#This Row],[discount_price]]</f>
        <v>8554</v>
      </c>
      <c r="I4443" s="12">
        <v>70</v>
      </c>
      <c r="J4443" t="str">
        <f>IF(Baby_Fashion__2[[#This Row],[no_of_ratings]]&gt;=4,"High",IF(Baby_Fashion__2[[#This Row],[no_of_ratings]]&gt;=3,"Medium","Low"))</f>
        <v>High</v>
      </c>
    </row>
    <row r="4444" spans="1:10" x14ac:dyDescent="0.25">
      <c r="A4444" s="18" t="s">
        <v>812</v>
      </c>
      <c r="B4444" s="18" t="s">
        <v>9</v>
      </c>
      <c r="C4444" s="18" t="s">
        <v>10</v>
      </c>
      <c r="D4444">
        <v>0</v>
      </c>
      <c r="E4444" s="12">
        <v>0</v>
      </c>
      <c r="F4444" s="12">
        <v>449</v>
      </c>
      <c r="G4444" s="12">
        <v>699</v>
      </c>
      <c r="H4444" s="12">
        <f>Baby_Fashion__2[[#This Row],[no_of_ratings]]*Baby_Fashion__2[[#This Row],[discount_price]]</f>
        <v>0</v>
      </c>
      <c r="I4444" s="12">
        <v>250</v>
      </c>
      <c r="J4444" t="str">
        <f>IF(Baby_Fashion__2[[#This Row],[no_of_ratings]]&gt;=4,"High",IF(Baby_Fashion__2[[#This Row],[no_of_ratings]]&gt;=3,"Medium","Low"))</f>
        <v>Low</v>
      </c>
    </row>
    <row r="4445" spans="1:10" x14ac:dyDescent="0.25">
      <c r="A4445" s="18" t="s">
        <v>813</v>
      </c>
      <c r="B4445" s="18" t="s">
        <v>9</v>
      </c>
      <c r="C4445" s="18" t="s">
        <v>10</v>
      </c>
      <c r="D4445">
        <v>0</v>
      </c>
      <c r="E4445" s="12">
        <v>0</v>
      </c>
      <c r="F4445" s="12">
        <v>0</v>
      </c>
      <c r="G4445" s="12">
        <v>8437</v>
      </c>
      <c r="H4445" s="12">
        <f>Baby_Fashion__2[[#This Row],[no_of_ratings]]*Baby_Fashion__2[[#This Row],[discount_price]]</f>
        <v>0</v>
      </c>
      <c r="I4445" s="12">
        <v>8437</v>
      </c>
      <c r="J4445" t="str">
        <f>IF(Baby_Fashion__2[[#This Row],[no_of_ratings]]&gt;=4,"High",IF(Baby_Fashion__2[[#This Row],[no_of_ratings]]&gt;=3,"Medium","Low"))</f>
        <v>Low</v>
      </c>
    </row>
    <row r="4446" spans="1:10" x14ac:dyDescent="0.25">
      <c r="A4446" s="18" t="s">
        <v>814</v>
      </c>
      <c r="B4446" s="18" t="s">
        <v>9</v>
      </c>
      <c r="C4446" s="18" t="s">
        <v>10</v>
      </c>
      <c r="D4446">
        <v>2.6</v>
      </c>
      <c r="E4446" s="12">
        <v>3</v>
      </c>
      <c r="F4446" s="12">
        <v>799</v>
      </c>
      <c r="G4446" s="12">
        <v>1299</v>
      </c>
      <c r="H4446" s="12">
        <f>Baby_Fashion__2[[#This Row],[no_of_ratings]]*Baby_Fashion__2[[#This Row],[discount_price]]</f>
        <v>2397</v>
      </c>
      <c r="I4446" s="12">
        <v>500</v>
      </c>
      <c r="J4446" t="str">
        <f>IF(Baby_Fashion__2[[#This Row],[no_of_ratings]]&gt;=4,"High",IF(Baby_Fashion__2[[#This Row],[no_of_ratings]]&gt;=3,"Medium","Low"))</f>
        <v>Medium</v>
      </c>
    </row>
    <row r="4447" spans="1:10" x14ac:dyDescent="0.25">
      <c r="A4447" s="18" t="s">
        <v>815</v>
      </c>
      <c r="B4447" s="18" t="s">
        <v>9</v>
      </c>
      <c r="C4447" s="18" t="s">
        <v>10</v>
      </c>
      <c r="D4447">
        <v>4.7</v>
      </c>
      <c r="E4447" s="12">
        <v>88</v>
      </c>
      <c r="F4447" s="12">
        <v>1499</v>
      </c>
      <c r="G4447" s="12">
        <v>2499</v>
      </c>
      <c r="H4447" s="12">
        <f>Baby_Fashion__2[[#This Row],[no_of_ratings]]*Baby_Fashion__2[[#This Row],[discount_price]]</f>
        <v>131912</v>
      </c>
      <c r="I4447" s="12">
        <v>1000</v>
      </c>
      <c r="J4447" t="str">
        <f>IF(Baby_Fashion__2[[#This Row],[no_of_ratings]]&gt;=4,"High",IF(Baby_Fashion__2[[#This Row],[no_of_ratings]]&gt;=3,"Medium","Low"))</f>
        <v>High</v>
      </c>
    </row>
    <row r="4448" spans="1:10" x14ac:dyDescent="0.25">
      <c r="A4448" s="18" t="s">
        <v>816</v>
      </c>
      <c r="B4448" s="18" t="s">
        <v>9</v>
      </c>
      <c r="C4448" s="18" t="s">
        <v>10</v>
      </c>
      <c r="D4448">
        <v>3.7</v>
      </c>
      <c r="E4448" s="12">
        <v>20</v>
      </c>
      <c r="F4448" s="12">
        <v>499</v>
      </c>
      <c r="G4448" s="12">
        <v>1379</v>
      </c>
      <c r="H4448" s="12">
        <f>Baby_Fashion__2[[#This Row],[no_of_ratings]]*Baby_Fashion__2[[#This Row],[discount_price]]</f>
        <v>9980</v>
      </c>
      <c r="I4448" s="12">
        <v>880</v>
      </c>
      <c r="J4448" t="str">
        <f>IF(Baby_Fashion__2[[#This Row],[no_of_ratings]]&gt;=4,"High",IF(Baby_Fashion__2[[#This Row],[no_of_ratings]]&gt;=3,"Medium","Low"))</f>
        <v>High</v>
      </c>
    </row>
    <row r="4449" spans="1:10" x14ac:dyDescent="0.25">
      <c r="A4449" s="18" t="s">
        <v>817</v>
      </c>
      <c r="B4449" s="18" t="s">
        <v>9</v>
      </c>
      <c r="C4449" s="18" t="s">
        <v>10</v>
      </c>
      <c r="D4449">
        <v>0</v>
      </c>
      <c r="E4449" s="12">
        <v>0</v>
      </c>
      <c r="F4449" s="12">
        <v>0</v>
      </c>
      <c r="G4449" s="12">
        <v>22700</v>
      </c>
      <c r="H4449" s="12">
        <f>Baby_Fashion__2[[#This Row],[no_of_ratings]]*Baby_Fashion__2[[#This Row],[discount_price]]</f>
        <v>0</v>
      </c>
      <c r="I4449" s="12">
        <v>22700</v>
      </c>
      <c r="J4449" t="str">
        <f>IF(Baby_Fashion__2[[#This Row],[no_of_ratings]]&gt;=4,"High",IF(Baby_Fashion__2[[#This Row],[no_of_ratings]]&gt;=3,"Medium","Low"))</f>
        <v>Low</v>
      </c>
    </row>
    <row r="4450" spans="1:10" x14ac:dyDescent="0.25">
      <c r="A4450" s="18" t="s">
        <v>818</v>
      </c>
      <c r="B4450" s="18" t="s">
        <v>9</v>
      </c>
      <c r="C4450" s="18" t="s">
        <v>10</v>
      </c>
      <c r="D4450">
        <v>3.1</v>
      </c>
      <c r="E4450" s="12">
        <v>731</v>
      </c>
      <c r="F4450" s="12">
        <v>398</v>
      </c>
      <c r="G4450" s="12">
        <v>999</v>
      </c>
      <c r="H4450" s="12">
        <f>Baby_Fashion__2[[#This Row],[no_of_ratings]]*Baby_Fashion__2[[#This Row],[discount_price]]</f>
        <v>290938</v>
      </c>
      <c r="I4450" s="12">
        <v>601</v>
      </c>
      <c r="J4450" t="str">
        <f>IF(Baby_Fashion__2[[#This Row],[no_of_ratings]]&gt;=4,"High",IF(Baby_Fashion__2[[#This Row],[no_of_ratings]]&gt;=3,"Medium","Low"))</f>
        <v>High</v>
      </c>
    </row>
    <row r="4451" spans="1:10" x14ac:dyDescent="0.25">
      <c r="A4451" s="18" t="s">
        <v>819</v>
      </c>
      <c r="B4451" s="18" t="s">
        <v>9</v>
      </c>
      <c r="C4451" s="18" t="s">
        <v>10</v>
      </c>
      <c r="D4451">
        <v>4.4000000000000004</v>
      </c>
      <c r="E4451" s="12">
        <v>10</v>
      </c>
      <c r="F4451" s="12">
        <v>899</v>
      </c>
      <c r="G4451" s="12">
        <v>1499</v>
      </c>
      <c r="H4451" s="12">
        <f>Baby_Fashion__2[[#This Row],[no_of_ratings]]*Baby_Fashion__2[[#This Row],[discount_price]]</f>
        <v>8990</v>
      </c>
      <c r="I4451" s="12">
        <v>600</v>
      </c>
      <c r="J4451" t="str">
        <f>IF(Baby_Fashion__2[[#This Row],[no_of_ratings]]&gt;=4,"High",IF(Baby_Fashion__2[[#This Row],[no_of_ratings]]&gt;=3,"Medium","Low"))</f>
        <v>High</v>
      </c>
    </row>
    <row r="4452" spans="1:10" x14ac:dyDescent="0.25">
      <c r="A4452" s="18" t="s">
        <v>820</v>
      </c>
      <c r="B4452" s="18" t="s">
        <v>9</v>
      </c>
      <c r="C4452" s="18" t="s">
        <v>10</v>
      </c>
      <c r="D4452">
        <v>3.1</v>
      </c>
      <c r="E4452" s="12">
        <v>2</v>
      </c>
      <c r="F4452" s="12">
        <v>499</v>
      </c>
      <c r="G4452" s="12">
        <v>699</v>
      </c>
      <c r="H4452" s="12">
        <f>Baby_Fashion__2[[#This Row],[no_of_ratings]]*Baby_Fashion__2[[#This Row],[discount_price]]</f>
        <v>998</v>
      </c>
      <c r="I4452" s="12">
        <v>200</v>
      </c>
      <c r="J4452" t="str">
        <f>IF(Baby_Fashion__2[[#This Row],[no_of_ratings]]&gt;=4,"High",IF(Baby_Fashion__2[[#This Row],[no_of_ratings]]&gt;=3,"Medium","Low"))</f>
        <v>Low</v>
      </c>
    </row>
    <row r="4453" spans="1:10" x14ac:dyDescent="0.25">
      <c r="A4453" s="18" t="s">
        <v>813</v>
      </c>
      <c r="B4453" s="18" t="s">
        <v>9</v>
      </c>
      <c r="C4453" s="18" t="s">
        <v>10</v>
      </c>
      <c r="D4453">
        <v>0</v>
      </c>
      <c r="E4453" s="12">
        <v>0</v>
      </c>
      <c r="F4453" s="12">
        <v>0</v>
      </c>
      <c r="G4453" s="12">
        <v>18816</v>
      </c>
      <c r="H4453" s="12">
        <f>Baby_Fashion__2[[#This Row],[no_of_ratings]]*Baby_Fashion__2[[#This Row],[discount_price]]</f>
        <v>0</v>
      </c>
      <c r="I4453" s="12">
        <v>18816</v>
      </c>
      <c r="J4453" t="str">
        <f>IF(Baby_Fashion__2[[#This Row],[no_of_ratings]]&gt;=4,"High",IF(Baby_Fashion__2[[#This Row],[no_of_ratings]]&gt;=3,"Medium","Low"))</f>
        <v>Low</v>
      </c>
    </row>
    <row r="4454" spans="1:10" x14ac:dyDescent="0.25">
      <c r="A4454" s="18" t="s">
        <v>821</v>
      </c>
      <c r="B4454" s="18" t="s">
        <v>9</v>
      </c>
      <c r="C4454" s="18" t="s">
        <v>10</v>
      </c>
      <c r="D4454">
        <v>3.5</v>
      </c>
      <c r="E4454" s="12">
        <v>32</v>
      </c>
      <c r="F4454" s="12">
        <v>273</v>
      </c>
      <c r="G4454" s="12">
        <v>499</v>
      </c>
      <c r="H4454" s="12">
        <f>Baby_Fashion__2[[#This Row],[no_of_ratings]]*Baby_Fashion__2[[#This Row],[discount_price]]</f>
        <v>8736</v>
      </c>
      <c r="I4454" s="12">
        <v>226</v>
      </c>
      <c r="J4454" t="str">
        <f>IF(Baby_Fashion__2[[#This Row],[no_of_ratings]]&gt;=4,"High",IF(Baby_Fashion__2[[#This Row],[no_of_ratings]]&gt;=3,"Medium","Low"))</f>
        <v>High</v>
      </c>
    </row>
    <row r="4455" spans="1:10" x14ac:dyDescent="0.25">
      <c r="A4455" s="18" t="s">
        <v>822</v>
      </c>
      <c r="B4455" s="18" t="s">
        <v>9</v>
      </c>
      <c r="C4455" s="18" t="s">
        <v>10</v>
      </c>
      <c r="D4455">
        <v>3.8</v>
      </c>
      <c r="E4455" s="12">
        <v>383</v>
      </c>
      <c r="F4455" s="12">
        <v>618</v>
      </c>
      <c r="G4455" s="12">
        <v>1319</v>
      </c>
      <c r="H4455" s="12">
        <f>Baby_Fashion__2[[#This Row],[no_of_ratings]]*Baby_Fashion__2[[#This Row],[discount_price]]</f>
        <v>236694</v>
      </c>
      <c r="I4455" s="12">
        <v>701</v>
      </c>
      <c r="J4455" t="str">
        <f>IF(Baby_Fashion__2[[#This Row],[no_of_ratings]]&gt;=4,"High",IF(Baby_Fashion__2[[#This Row],[no_of_ratings]]&gt;=3,"Medium","Low"))</f>
        <v>High</v>
      </c>
    </row>
    <row r="4456" spans="1:10" x14ac:dyDescent="0.25">
      <c r="A4456" s="18" t="s">
        <v>823</v>
      </c>
      <c r="B4456" s="18" t="s">
        <v>9</v>
      </c>
      <c r="C4456" s="18" t="s">
        <v>10</v>
      </c>
      <c r="D4456">
        <v>3.7</v>
      </c>
      <c r="E4456" s="12">
        <v>63</v>
      </c>
      <c r="F4456" s="12">
        <v>830</v>
      </c>
      <c r="G4456" s="12">
        <v>1797</v>
      </c>
      <c r="H4456" s="12">
        <f>Baby_Fashion__2[[#This Row],[no_of_ratings]]*Baby_Fashion__2[[#This Row],[discount_price]]</f>
        <v>52290</v>
      </c>
      <c r="I4456" s="12">
        <v>967</v>
      </c>
      <c r="J4456" t="str">
        <f>IF(Baby_Fashion__2[[#This Row],[no_of_ratings]]&gt;=4,"High",IF(Baby_Fashion__2[[#This Row],[no_of_ratings]]&gt;=3,"Medium","Low"))</f>
        <v>High</v>
      </c>
    </row>
    <row r="4457" spans="1:10" x14ac:dyDescent="0.25">
      <c r="A4457" s="18" t="s">
        <v>824</v>
      </c>
      <c r="B4457" s="18" t="s">
        <v>9</v>
      </c>
      <c r="C4457" s="18" t="s">
        <v>10</v>
      </c>
      <c r="D4457">
        <v>0</v>
      </c>
      <c r="E4457" s="12">
        <v>0</v>
      </c>
      <c r="F4457" s="12">
        <v>0</v>
      </c>
      <c r="G4457" s="12">
        <v>20825</v>
      </c>
      <c r="H4457" s="12">
        <f>Baby_Fashion__2[[#This Row],[no_of_ratings]]*Baby_Fashion__2[[#This Row],[discount_price]]</f>
        <v>0</v>
      </c>
      <c r="I4457" s="12">
        <v>20825</v>
      </c>
      <c r="J4457" t="str">
        <f>IF(Baby_Fashion__2[[#This Row],[no_of_ratings]]&gt;=4,"High",IF(Baby_Fashion__2[[#This Row],[no_of_ratings]]&gt;=3,"Medium","Low"))</f>
        <v>Low</v>
      </c>
    </row>
    <row r="4458" spans="1:10" x14ac:dyDescent="0.25">
      <c r="A4458" s="18" t="s">
        <v>825</v>
      </c>
      <c r="B4458" s="18" t="s">
        <v>9</v>
      </c>
      <c r="C4458" s="18" t="s">
        <v>10</v>
      </c>
      <c r="D4458">
        <v>0</v>
      </c>
      <c r="E4458" s="12">
        <v>0</v>
      </c>
      <c r="F4458" s="12">
        <v>499</v>
      </c>
      <c r="G4458" s="12">
        <v>999</v>
      </c>
      <c r="H4458" s="12">
        <f>Baby_Fashion__2[[#This Row],[no_of_ratings]]*Baby_Fashion__2[[#This Row],[discount_price]]</f>
        <v>0</v>
      </c>
      <c r="I4458" s="12">
        <v>500</v>
      </c>
      <c r="J4458" t="str">
        <f>IF(Baby_Fashion__2[[#This Row],[no_of_ratings]]&gt;=4,"High",IF(Baby_Fashion__2[[#This Row],[no_of_ratings]]&gt;=3,"Medium","Low"))</f>
        <v>Low</v>
      </c>
    </row>
    <row r="4459" spans="1:10" x14ac:dyDescent="0.25">
      <c r="A4459" s="18" t="s">
        <v>826</v>
      </c>
      <c r="B4459" s="18" t="s">
        <v>9</v>
      </c>
      <c r="C4459" s="18" t="s">
        <v>10</v>
      </c>
      <c r="D4459">
        <v>3.4</v>
      </c>
      <c r="E4459" s="12">
        <v>17</v>
      </c>
      <c r="F4459" s="12">
        <v>149</v>
      </c>
      <c r="G4459" s="12">
        <v>499</v>
      </c>
      <c r="H4459" s="12">
        <f>Baby_Fashion__2[[#This Row],[no_of_ratings]]*Baby_Fashion__2[[#This Row],[discount_price]]</f>
        <v>2533</v>
      </c>
      <c r="I4459" s="12">
        <v>350</v>
      </c>
      <c r="J4459" t="str">
        <f>IF(Baby_Fashion__2[[#This Row],[no_of_ratings]]&gt;=4,"High",IF(Baby_Fashion__2[[#This Row],[no_of_ratings]]&gt;=3,"Medium","Low"))</f>
        <v>High</v>
      </c>
    </row>
    <row r="4460" spans="1:10" x14ac:dyDescent="0.25">
      <c r="A4460" s="18" t="s">
        <v>827</v>
      </c>
      <c r="B4460" s="18" t="s">
        <v>9</v>
      </c>
      <c r="C4460" s="18" t="s">
        <v>10</v>
      </c>
      <c r="D4460">
        <v>0</v>
      </c>
      <c r="E4460" s="12">
        <v>0</v>
      </c>
      <c r="F4460" s="12">
        <v>649</v>
      </c>
      <c r="G4460" s="12">
        <v>899</v>
      </c>
      <c r="H4460" s="12">
        <f>Baby_Fashion__2[[#This Row],[no_of_ratings]]*Baby_Fashion__2[[#This Row],[discount_price]]</f>
        <v>0</v>
      </c>
      <c r="I4460" s="12">
        <v>250</v>
      </c>
      <c r="J4460" t="str">
        <f>IF(Baby_Fashion__2[[#This Row],[no_of_ratings]]&gt;=4,"High",IF(Baby_Fashion__2[[#This Row],[no_of_ratings]]&gt;=3,"Medium","Low"))</f>
        <v>Low</v>
      </c>
    </row>
    <row r="4461" spans="1:10" x14ac:dyDescent="0.25">
      <c r="A4461" s="18" t="s">
        <v>828</v>
      </c>
      <c r="B4461" s="18" t="s">
        <v>9</v>
      </c>
      <c r="C4461" s="18" t="s">
        <v>10</v>
      </c>
      <c r="D4461">
        <v>3.4</v>
      </c>
      <c r="E4461" s="12">
        <v>8</v>
      </c>
      <c r="F4461" s="12">
        <v>479</v>
      </c>
      <c r="G4461" s="12">
        <v>1199</v>
      </c>
      <c r="H4461" s="12">
        <f>Baby_Fashion__2[[#This Row],[no_of_ratings]]*Baby_Fashion__2[[#This Row],[discount_price]]</f>
        <v>3832</v>
      </c>
      <c r="I4461" s="12">
        <v>720</v>
      </c>
      <c r="J4461" t="str">
        <f>IF(Baby_Fashion__2[[#This Row],[no_of_ratings]]&gt;=4,"High",IF(Baby_Fashion__2[[#This Row],[no_of_ratings]]&gt;=3,"Medium","Low"))</f>
        <v>High</v>
      </c>
    </row>
    <row r="4462" spans="1:10" x14ac:dyDescent="0.25">
      <c r="A4462" s="18" t="s">
        <v>817</v>
      </c>
      <c r="B4462" s="18" t="s">
        <v>9</v>
      </c>
      <c r="C4462" s="18" t="s">
        <v>10</v>
      </c>
      <c r="D4462">
        <v>0</v>
      </c>
      <c r="E4462" s="12">
        <v>0</v>
      </c>
      <c r="F4462" s="12">
        <v>0</v>
      </c>
      <c r="G4462" s="12">
        <v>17678</v>
      </c>
      <c r="H4462" s="12">
        <f>Baby_Fashion__2[[#This Row],[no_of_ratings]]*Baby_Fashion__2[[#This Row],[discount_price]]</f>
        <v>0</v>
      </c>
      <c r="I4462" s="12">
        <v>17678</v>
      </c>
      <c r="J4462" t="str">
        <f>IF(Baby_Fashion__2[[#This Row],[no_of_ratings]]&gt;=4,"High",IF(Baby_Fashion__2[[#This Row],[no_of_ratings]]&gt;=3,"Medium","Low"))</f>
        <v>Low</v>
      </c>
    </row>
    <row r="4463" spans="1:10" x14ac:dyDescent="0.25">
      <c r="A4463" s="18" t="s">
        <v>829</v>
      </c>
      <c r="B4463" s="18" t="s">
        <v>9</v>
      </c>
      <c r="C4463" s="18" t="s">
        <v>10</v>
      </c>
      <c r="D4463">
        <v>4</v>
      </c>
      <c r="E4463" s="12">
        <v>34</v>
      </c>
      <c r="F4463" s="12">
        <v>322</v>
      </c>
      <c r="G4463" s="12">
        <v>1398</v>
      </c>
      <c r="H4463" s="12">
        <f>Baby_Fashion__2[[#This Row],[no_of_ratings]]*Baby_Fashion__2[[#This Row],[discount_price]]</f>
        <v>10948</v>
      </c>
      <c r="I4463" s="12">
        <v>1076</v>
      </c>
      <c r="J4463" t="str">
        <f>IF(Baby_Fashion__2[[#This Row],[no_of_ratings]]&gt;=4,"High",IF(Baby_Fashion__2[[#This Row],[no_of_ratings]]&gt;=3,"Medium","Low"))</f>
        <v>High</v>
      </c>
    </row>
    <row r="4464" spans="1:10" x14ac:dyDescent="0.25">
      <c r="A4464" s="18" t="s">
        <v>830</v>
      </c>
      <c r="B4464" s="18" t="s">
        <v>9</v>
      </c>
      <c r="C4464" s="18" t="s">
        <v>10</v>
      </c>
      <c r="D4464">
        <v>3.7</v>
      </c>
      <c r="E4464" s="12">
        <v>7</v>
      </c>
      <c r="F4464" s="12">
        <v>299</v>
      </c>
      <c r="G4464" s="12">
        <v>699</v>
      </c>
      <c r="H4464" s="12">
        <f>Baby_Fashion__2[[#This Row],[no_of_ratings]]*Baby_Fashion__2[[#This Row],[discount_price]]</f>
        <v>2093</v>
      </c>
      <c r="I4464" s="12">
        <v>400</v>
      </c>
      <c r="J4464" t="str">
        <f>IF(Baby_Fashion__2[[#This Row],[no_of_ratings]]&gt;=4,"High",IF(Baby_Fashion__2[[#This Row],[no_of_ratings]]&gt;=3,"Medium","Low"))</f>
        <v>High</v>
      </c>
    </row>
    <row r="4465" spans="1:10" x14ac:dyDescent="0.25">
      <c r="A4465" s="18" t="s">
        <v>831</v>
      </c>
      <c r="B4465" s="18" t="s">
        <v>9</v>
      </c>
      <c r="C4465" s="18" t="s">
        <v>10</v>
      </c>
      <c r="D4465">
        <v>3.3</v>
      </c>
      <c r="E4465" s="12">
        <v>14</v>
      </c>
      <c r="F4465" s="12">
        <v>389</v>
      </c>
      <c r="G4465" s="12">
        <v>799</v>
      </c>
      <c r="H4465" s="12">
        <f>Baby_Fashion__2[[#This Row],[no_of_ratings]]*Baby_Fashion__2[[#This Row],[discount_price]]</f>
        <v>5446</v>
      </c>
      <c r="I4465" s="12">
        <v>410</v>
      </c>
      <c r="J4465" t="str">
        <f>IF(Baby_Fashion__2[[#This Row],[no_of_ratings]]&gt;=4,"High",IF(Baby_Fashion__2[[#This Row],[no_of_ratings]]&gt;=3,"Medium","Low"))</f>
        <v>High</v>
      </c>
    </row>
    <row r="4466" spans="1:10" x14ac:dyDescent="0.25">
      <c r="A4466" s="18" t="s">
        <v>832</v>
      </c>
      <c r="B4466" s="18" t="s">
        <v>9</v>
      </c>
      <c r="C4466" s="18" t="s">
        <v>10</v>
      </c>
      <c r="D4466">
        <v>1</v>
      </c>
      <c r="E4466" s="12">
        <v>1</v>
      </c>
      <c r="F4466" s="12">
        <v>179</v>
      </c>
      <c r="G4466" s="12">
        <v>599</v>
      </c>
      <c r="H4466" s="12">
        <f>Baby_Fashion__2[[#This Row],[no_of_ratings]]*Baby_Fashion__2[[#This Row],[discount_price]]</f>
        <v>179</v>
      </c>
      <c r="I4466" s="12">
        <v>420</v>
      </c>
      <c r="J4466" t="str">
        <f>IF(Baby_Fashion__2[[#This Row],[no_of_ratings]]&gt;=4,"High",IF(Baby_Fashion__2[[#This Row],[no_of_ratings]]&gt;=3,"Medium","Low"))</f>
        <v>Low</v>
      </c>
    </row>
    <row r="4467" spans="1:10" x14ac:dyDescent="0.25">
      <c r="A4467" s="18" t="s">
        <v>833</v>
      </c>
      <c r="B4467" s="18" t="s">
        <v>9</v>
      </c>
      <c r="C4467" s="18" t="s">
        <v>10</v>
      </c>
      <c r="D4467">
        <v>0</v>
      </c>
      <c r="E4467" s="12">
        <v>0</v>
      </c>
      <c r="F4467" s="12">
        <v>0</v>
      </c>
      <c r="G4467" s="12">
        <v>0</v>
      </c>
      <c r="H4467" s="12">
        <f>Baby_Fashion__2[[#This Row],[no_of_ratings]]*Baby_Fashion__2[[#This Row],[discount_price]]</f>
        <v>0</v>
      </c>
      <c r="I4467" s="12">
        <v>0</v>
      </c>
      <c r="J4467" t="str">
        <f>IF(Baby_Fashion__2[[#This Row],[no_of_ratings]]&gt;=4,"High",IF(Baby_Fashion__2[[#This Row],[no_of_ratings]]&gt;=3,"Medium","Low"))</f>
        <v>Low</v>
      </c>
    </row>
    <row r="4468" spans="1:10" x14ac:dyDescent="0.25">
      <c r="A4468" s="18" t="s">
        <v>834</v>
      </c>
      <c r="B4468" s="18" t="s">
        <v>9</v>
      </c>
      <c r="C4468" s="18" t="s">
        <v>10</v>
      </c>
      <c r="D4468">
        <v>0</v>
      </c>
      <c r="E4468" s="12">
        <v>0</v>
      </c>
      <c r="F4468" s="12">
        <v>349</v>
      </c>
      <c r="G4468" s="12">
        <v>1299</v>
      </c>
      <c r="H4468" s="12">
        <f>Baby_Fashion__2[[#This Row],[no_of_ratings]]*Baby_Fashion__2[[#This Row],[discount_price]]</f>
        <v>0</v>
      </c>
      <c r="I4468" s="12">
        <v>950</v>
      </c>
      <c r="J4468" t="str">
        <f>IF(Baby_Fashion__2[[#This Row],[no_of_ratings]]&gt;=4,"High",IF(Baby_Fashion__2[[#This Row],[no_of_ratings]]&gt;=3,"Medium","Low"))</f>
        <v>Low</v>
      </c>
    </row>
    <row r="4469" spans="1:10" x14ac:dyDescent="0.25">
      <c r="A4469" s="18" t="s">
        <v>835</v>
      </c>
      <c r="B4469" s="18" t="s">
        <v>9</v>
      </c>
      <c r="C4469" s="18" t="s">
        <v>10</v>
      </c>
      <c r="D4469">
        <v>0</v>
      </c>
      <c r="E4469" s="12">
        <v>0</v>
      </c>
      <c r="F4469" s="12">
        <v>399</v>
      </c>
      <c r="G4469" s="12">
        <v>599</v>
      </c>
      <c r="H4469" s="12">
        <f>Baby_Fashion__2[[#This Row],[no_of_ratings]]*Baby_Fashion__2[[#This Row],[discount_price]]</f>
        <v>0</v>
      </c>
      <c r="I4469" s="12">
        <v>200</v>
      </c>
      <c r="J4469" t="str">
        <f>IF(Baby_Fashion__2[[#This Row],[no_of_ratings]]&gt;=4,"High",IF(Baby_Fashion__2[[#This Row],[no_of_ratings]]&gt;=3,"Medium","Low"))</f>
        <v>Low</v>
      </c>
    </row>
    <row r="4470" spans="1:10" x14ac:dyDescent="0.25">
      <c r="A4470" s="18" t="s">
        <v>836</v>
      </c>
      <c r="B4470" s="18" t="s">
        <v>9</v>
      </c>
      <c r="C4470" s="18" t="s">
        <v>10</v>
      </c>
      <c r="D4470">
        <v>0</v>
      </c>
      <c r="E4470" s="12">
        <v>0</v>
      </c>
      <c r="F4470" s="12">
        <v>199</v>
      </c>
      <c r="G4470" s="12">
        <v>749</v>
      </c>
      <c r="H4470" s="12">
        <f>Baby_Fashion__2[[#This Row],[no_of_ratings]]*Baby_Fashion__2[[#This Row],[discount_price]]</f>
        <v>0</v>
      </c>
      <c r="I4470" s="12">
        <v>550</v>
      </c>
      <c r="J4470" t="str">
        <f>IF(Baby_Fashion__2[[#This Row],[no_of_ratings]]&gt;=4,"High",IF(Baby_Fashion__2[[#This Row],[no_of_ratings]]&gt;=3,"Medium","Low"))</f>
        <v>Low</v>
      </c>
    </row>
    <row r="4471" spans="1:10" x14ac:dyDescent="0.25">
      <c r="A4471" s="18" t="s">
        <v>837</v>
      </c>
      <c r="B4471" s="18" t="s">
        <v>9</v>
      </c>
      <c r="C4471" s="18" t="s">
        <v>10</v>
      </c>
      <c r="D4471">
        <v>5</v>
      </c>
      <c r="E4471" s="12">
        <v>2</v>
      </c>
      <c r="F4471" s="12">
        <v>520</v>
      </c>
      <c r="G4471" s="12">
        <v>1200</v>
      </c>
      <c r="H4471" s="12">
        <f>Baby_Fashion__2[[#This Row],[no_of_ratings]]*Baby_Fashion__2[[#This Row],[discount_price]]</f>
        <v>1040</v>
      </c>
      <c r="I4471" s="12">
        <v>680</v>
      </c>
      <c r="J4471" t="str">
        <f>IF(Baby_Fashion__2[[#This Row],[no_of_ratings]]&gt;=4,"High",IF(Baby_Fashion__2[[#This Row],[no_of_ratings]]&gt;=3,"Medium","Low"))</f>
        <v>Low</v>
      </c>
    </row>
    <row r="4472" spans="1:10" x14ac:dyDescent="0.25">
      <c r="A4472" s="18" t="s">
        <v>838</v>
      </c>
      <c r="B4472" s="18" t="s">
        <v>9</v>
      </c>
      <c r="C4472" s="18" t="s">
        <v>10</v>
      </c>
      <c r="D4472">
        <v>0</v>
      </c>
      <c r="E4472" s="12">
        <v>0</v>
      </c>
      <c r="F4472" s="12">
        <v>349</v>
      </c>
      <c r="G4472" s="12">
        <v>1299</v>
      </c>
      <c r="H4472" s="12">
        <f>Baby_Fashion__2[[#This Row],[no_of_ratings]]*Baby_Fashion__2[[#This Row],[discount_price]]</f>
        <v>0</v>
      </c>
      <c r="I4472" s="12">
        <v>950</v>
      </c>
      <c r="J4472" t="str">
        <f>IF(Baby_Fashion__2[[#This Row],[no_of_ratings]]&gt;=4,"High",IF(Baby_Fashion__2[[#This Row],[no_of_ratings]]&gt;=3,"Medium","Low"))</f>
        <v>Low</v>
      </c>
    </row>
    <row r="4473" spans="1:10" x14ac:dyDescent="0.25">
      <c r="A4473" s="18" t="s">
        <v>839</v>
      </c>
      <c r="B4473" s="18" t="s">
        <v>9</v>
      </c>
      <c r="C4473" s="18" t="s">
        <v>10</v>
      </c>
      <c r="D4473">
        <v>3.8</v>
      </c>
      <c r="E4473" s="12">
        <v>31</v>
      </c>
      <c r="F4473" s="12">
        <v>699</v>
      </c>
      <c r="G4473" s="12">
        <v>899</v>
      </c>
      <c r="H4473" s="12">
        <f>Baby_Fashion__2[[#This Row],[no_of_ratings]]*Baby_Fashion__2[[#This Row],[discount_price]]</f>
        <v>21669</v>
      </c>
      <c r="I4473" s="12">
        <v>200</v>
      </c>
      <c r="J4473" t="str">
        <f>IF(Baby_Fashion__2[[#This Row],[no_of_ratings]]&gt;=4,"High",IF(Baby_Fashion__2[[#This Row],[no_of_ratings]]&gt;=3,"Medium","Low"))</f>
        <v>High</v>
      </c>
    </row>
    <row r="4474" spans="1:10" x14ac:dyDescent="0.25">
      <c r="A4474" s="18" t="s">
        <v>840</v>
      </c>
      <c r="B4474" s="18" t="s">
        <v>9</v>
      </c>
      <c r="C4474" s="18" t="s">
        <v>10</v>
      </c>
      <c r="D4474">
        <v>4</v>
      </c>
      <c r="E4474" s="12">
        <v>1</v>
      </c>
      <c r="F4474" s="12">
        <v>149</v>
      </c>
      <c r="G4474" s="12">
        <v>799</v>
      </c>
      <c r="H4474" s="12">
        <f>Baby_Fashion__2[[#This Row],[no_of_ratings]]*Baby_Fashion__2[[#This Row],[discount_price]]</f>
        <v>149</v>
      </c>
      <c r="I4474" s="12">
        <v>650</v>
      </c>
      <c r="J4474" t="str">
        <f>IF(Baby_Fashion__2[[#This Row],[no_of_ratings]]&gt;=4,"High",IF(Baby_Fashion__2[[#This Row],[no_of_ratings]]&gt;=3,"Medium","Low"))</f>
        <v>Low</v>
      </c>
    </row>
    <row r="4475" spans="1:10" x14ac:dyDescent="0.25">
      <c r="A4475" s="18" t="s">
        <v>841</v>
      </c>
      <c r="B4475" s="18" t="s">
        <v>9</v>
      </c>
      <c r="C4475" s="18" t="s">
        <v>10</v>
      </c>
      <c r="D4475">
        <v>4.3</v>
      </c>
      <c r="E4475" s="12">
        <v>7</v>
      </c>
      <c r="F4475" s="12">
        <v>899</v>
      </c>
      <c r="G4475" s="12">
        <v>1199</v>
      </c>
      <c r="H4475" s="12">
        <f>Baby_Fashion__2[[#This Row],[no_of_ratings]]*Baby_Fashion__2[[#This Row],[discount_price]]</f>
        <v>6293</v>
      </c>
      <c r="I4475" s="12">
        <v>300</v>
      </c>
      <c r="J4475" t="str">
        <f>IF(Baby_Fashion__2[[#This Row],[no_of_ratings]]&gt;=4,"High",IF(Baby_Fashion__2[[#This Row],[no_of_ratings]]&gt;=3,"Medium","Low"))</f>
        <v>High</v>
      </c>
    </row>
    <row r="4476" spans="1:10" x14ac:dyDescent="0.25">
      <c r="A4476" s="18" t="s">
        <v>842</v>
      </c>
      <c r="B4476" s="18" t="s">
        <v>9</v>
      </c>
      <c r="C4476" s="18" t="s">
        <v>10</v>
      </c>
      <c r="D4476">
        <v>0</v>
      </c>
      <c r="E4476" s="12">
        <v>0</v>
      </c>
      <c r="F4476" s="12">
        <v>349</v>
      </c>
      <c r="G4476" s="12">
        <v>1299</v>
      </c>
      <c r="H4476" s="12">
        <f>Baby_Fashion__2[[#This Row],[no_of_ratings]]*Baby_Fashion__2[[#This Row],[discount_price]]</f>
        <v>0</v>
      </c>
      <c r="I4476" s="12">
        <v>950</v>
      </c>
      <c r="J4476" t="str">
        <f>IF(Baby_Fashion__2[[#This Row],[no_of_ratings]]&gt;=4,"High",IF(Baby_Fashion__2[[#This Row],[no_of_ratings]]&gt;=3,"Medium","Low"))</f>
        <v>Low</v>
      </c>
    </row>
    <row r="4477" spans="1:10" x14ac:dyDescent="0.25">
      <c r="A4477" s="18" t="s">
        <v>843</v>
      </c>
      <c r="B4477" s="18" t="s">
        <v>9</v>
      </c>
      <c r="C4477" s="18" t="s">
        <v>10</v>
      </c>
      <c r="D4477">
        <v>0</v>
      </c>
      <c r="E4477" s="12">
        <v>0</v>
      </c>
      <c r="F4477" s="12">
        <v>399</v>
      </c>
      <c r="G4477" s="12">
        <v>699</v>
      </c>
      <c r="H4477" s="12">
        <f>Baby_Fashion__2[[#This Row],[no_of_ratings]]*Baby_Fashion__2[[#This Row],[discount_price]]</f>
        <v>0</v>
      </c>
      <c r="I4477" s="12">
        <v>300</v>
      </c>
      <c r="J4477" t="str">
        <f>IF(Baby_Fashion__2[[#This Row],[no_of_ratings]]&gt;=4,"High",IF(Baby_Fashion__2[[#This Row],[no_of_ratings]]&gt;=3,"Medium","Low"))</f>
        <v>Low</v>
      </c>
    </row>
    <row r="4478" spans="1:10" x14ac:dyDescent="0.25">
      <c r="A4478" s="18" t="s">
        <v>844</v>
      </c>
      <c r="B4478" s="18" t="s">
        <v>9</v>
      </c>
      <c r="C4478" s="18" t="s">
        <v>10</v>
      </c>
      <c r="D4478">
        <v>0</v>
      </c>
      <c r="E4478" s="12">
        <v>0</v>
      </c>
      <c r="F4478" s="12">
        <v>589</v>
      </c>
      <c r="G4478" s="12">
        <v>999</v>
      </c>
      <c r="H4478" s="12">
        <f>Baby_Fashion__2[[#This Row],[no_of_ratings]]*Baby_Fashion__2[[#This Row],[discount_price]]</f>
        <v>0</v>
      </c>
      <c r="I4478" s="12">
        <v>410</v>
      </c>
      <c r="J4478" t="str">
        <f>IF(Baby_Fashion__2[[#This Row],[no_of_ratings]]&gt;=4,"High",IF(Baby_Fashion__2[[#This Row],[no_of_ratings]]&gt;=3,"Medium","Low"))</f>
        <v>Low</v>
      </c>
    </row>
    <row r="4479" spans="1:10" x14ac:dyDescent="0.25">
      <c r="A4479" s="18" t="s">
        <v>845</v>
      </c>
      <c r="B4479" s="18" t="s">
        <v>9</v>
      </c>
      <c r="C4479" s="18" t="s">
        <v>10</v>
      </c>
      <c r="D4479">
        <v>4.7</v>
      </c>
      <c r="E4479" s="12">
        <v>10</v>
      </c>
      <c r="F4479" s="12">
        <v>199</v>
      </c>
      <c r="G4479" s="12">
        <v>399</v>
      </c>
      <c r="H4479" s="12">
        <f>Baby_Fashion__2[[#This Row],[no_of_ratings]]*Baby_Fashion__2[[#This Row],[discount_price]]</f>
        <v>1990</v>
      </c>
      <c r="I4479" s="12">
        <v>200</v>
      </c>
      <c r="J4479" t="str">
        <f>IF(Baby_Fashion__2[[#This Row],[no_of_ratings]]&gt;=4,"High",IF(Baby_Fashion__2[[#This Row],[no_of_ratings]]&gt;=3,"Medium","Low"))</f>
        <v>High</v>
      </c>
    </row>
    <row r="4480" spans="1:10" x14ac:dyDescent="0.25">
      <c r="A4480" s="18" t="s">
        <v>846</v>
      </c>
      <c r="B4480" s="18" t="s">
        <v>9</v>
      </c>
      <c r="C4480" s="18" t="s">
        <v>10</v>
      </c>
      <c r="D4480">
        <v>0</v>
      </c>
      <c r="E4480" s="12">
        <v>0</v>
      </c>
      <c r="F4480" s="12">
        <v>2542</v>
      </c>
      <c r="G4480" s="12">
        <v>3245</v>
      </c>
      <c r="H4480" s="12">
        <f>Baby_Fashion__2[[#This Row],[no_of_ratings]]*Baby_Fashion__2[[#This Row],[discount_price]]</f>
        <v>0</v>
      </c>
      <c r="I4480" s="12">
        <v>703</v>
      </c>
      <c r="J4480" t="str">
        <f>IF(Baby_Fashion__2[[#This Row],[no_of_ratings]]&gt;=4,"High",IF(Baby_Fashion__2[[#This Row],[no_of_ratings]]&gt;=3,"Medium","Low"))</f>
        <v>Low</v>
      </c>
    </row>
    <row r="4481" spans="1:10" x14ac:dyDescent="0.25">
      <c r="A4481" s="18" t="s">
        <v>847</v>
      </c>
      <c r="B4481" s="18" t="s">
        <v>9</v>
      </c>
      <c r="C4481" s="18" t="s">
        <v>10</v>
      </c>
      <c r="D4481">
        <v>0</v>
      </c>
      <c r="E4481" s="12">
        <v>0</v>
      </c>
      <c r="F4481" s="12">
        <v>199</v>
      </c>
      <c r="G4481" s="12">
        <v>250</v>
      </c>
      <c r="H4481" s="12">
        <f>Baby_Fashion__2[[#This Row],[no_of_ratings]]*Baby_Fashion__2[[#This Row],[discount_price]]</f>
        <v>0</v>
      </c>
      <c r="I4481" s="12">
        <v>51</v>
      </c>
      <c r="J4481" t="str">
        <f>IF(Baby_Fashion__2[[#This Row],[no_of_ratings]]&gt;=4,"High",IF(Baby_Fashion__2[[#This Row],[no_of_ratings]]&gt;=3,"Medium","Low"))</f>
        <v>Low</v>
      </c>
    </row>
    <row r="4482" spans="1:10" x14ac:dyDescent="0.25">
      <c r="A4482" s="18" t="s">
        <v>848</v>
      </c>
      <c r="B4482" s="18" t="s">
        <v>9</v>
      </c>
      <c r="C4482" s="18" t="s">
        <v>10</v>
      </c>
      <c r="D4482">
        <v>0</v>
      </c>
      <c r="E4482" s="12">
        <v>0</v>
      </c>
      <c r="F4482" s="12">
        <v>0</v>
      </c>
      <c r="G4482" s="12">
        <v>499</v>
      </c>
      <c r="H4482" s="12">
        <f>Baby_Fashion__2[[#This Row],[no_of_ratings]]*Baby_Fashion__2[[#This Row],[discount_price]]</f>
        <v>0</v>
      </c>
      <c r="I4482" s="12">
        <v>499</v>
      </c>
      <c r="J4482" t="str">
        <f>IF(Baby_Fashion__2[[#This Row],[no_of_ratings]]&gt;=4,"High",IF(Baby_Fashion__2[[#This Row],[no_of_ratings]]&gt;=3,"Medium","Low"))</f>
        <v>Low</v>
      </c>
    </row>
    <row r="4483" spans="1:10" x14ac:dyDescent="0.25">
      <c r="A4483" s="18" t="s">
        <v>849</v>
      </c>
      <c r="B4483" s="18" t="s">
        <v>9</v>
      </c>
      <c r="C4483" s="18" t="s">
        <v>10</v>
      </c>
      <c r="D4483">
        <v>0</v>
      </c>
      <c r="E4483" s="12">
        <v>0</v>
      </c>
      <c r="F4483" s="12">
        <v>199</v>
      </c>
      <c r="G4483" s="12">
        <v>699</v>
      </c>
      <c r="H4483" s="12">
        <f>Baby_Fashion__2[[#This Row],[no_of_ratings]]*Baby_Fashion__2[[#This Row],[discount_price]]</f>
        <v>0</v>
      </c>
      <c r="I4483" s="12">
        <v>500</v>
      </c>
      <c r="J4483" t="str">
        <f>IF(Baby_Fashion__2[[#This Row],[no_of_ratings]]&gt;=4,"High",IF(Baby_Fashion__2[[#This Row],[no_of_ratings]]&gt;=3,"Medium","Low"))</f>
        <v>Low</v>
      </c>
    </row>
    <row r="4484" spans="1:10" x14ac:dyDescent="0.25">
      <c r="A4484" s="18" t="s">
        <v>850</v>
      </c>
      <c r="B4484" s="18" t="s">
        <v>9</v>
      </c>
      <c r="C4484" s="18" t="s">
        <v>10</v>
      </c>
      <c r="D4484">
        <v>4.3</v>
      </c>
      <c r="E4484" s="12">
        <v>9</v>
      </c>
      <c r="F4484" s="12">
        <v>599</v>
      </c>
      <c r="G4484" s="12">
        <v>1999</v>
      </c>
      <c r="H4484" s="12">
        <f>Baby_Fashion__2[[#This Row],[no_of_ratings]]*Baby_Fashion__2[[#This Row],[discount_price]]</f>
        <v>5391</v>
      </c>
      <c r="I4484" s="12">
        <v>1400</v>
      </c>
      <c r="J4484" t="str">
        <f>IF(Baby_Fashion__2[[#This Row],[no_of_ratings]]&gt;=4,"High",IF(Baby_Fashion__2[[#This Row],[no_of_ratings]]&gt;=3,"Medium","Low"))</f>
        <v>High</v>
      </c>
    </row>
    <row r="4485" spans="1:10" x14ac:dyDescent="0.25">
      <c r="A4485" s="18" t="s">
        <v>851</v>
      </c>
      <c r="B4485" s="18" t="s">
        <v>9</v>
      </c>
      <c r="C4485" s="18" t="s">
        <v>10</v>
      </c>
      <c r="D4485">
        <v>0</v>
      </c>
      <c r="E4485" s="12">
        <v>0</v>
      </c>
      <c r="F4485" s="12">
        <v>299</v>
      </c>
      <c r="G4485" s="12">
        <v>799</v>
      </c>
      <c r="H4485" s="12">
        <f>Baby_Fashion__2[[#This Row],[no_of_ratings]]*Baby_Fashion__2[[#This Row],[discount_price]]</f>
        <v>0</v>
      </c>
      <c r="I4485" s="12">
        <v>500</v>
      </c>
      <c r="J4485" t="str">
        <f>IF(Baby_Fashion__2[[#This Row],[no_of_ratings]]&gt;=4,"High",IF(Baby_Fashion__2[[#This Row],[no_of_ratings]]&gt;=3,"Medium","Low"))</f>
        <v>Low</v>
      </c>
    </row>
    <row r="4486" spans="1:10" x14ac:dyDescent="0.25">
      <c r="A4486" s="18" t="s">
        <v>852</v>
      </c>
      <c r="B4486" s="18" t="s">
        <v>9</v>
      </c>
      <c r="C4486" s="18" t="s">
        <v>10</v>
      </c>
      <c r="D4486">
        <v>4</v>
      </c>
      <c r="E4486" s="12">
        <v>16</v>
      </c>
      <c r="F4486" s="12">
        <v>449</v>
      </c>
      <c r="G4486" s="12">
        <v>1998</v>
      </c>
      <c r="H4486" s="12">
        <f>Baby_Fashion__2[[#This Row],[no_of_ratings]]*Baby_Fashion__2[[#This Row],[discount_price]]</f>
        <v>7184</v>
      </c>
      <c r="I4486" s="12">
        <v>1549</v>
      </c>
      <c r="J4486" t="str">
        <f>IF(Baby_Fashion__2[[#This Row],[no_of_ratings]]&gt;=4,"High",IF(Baby_Fashion__2[[#This Row],[no_of_ratings]]&gt;=3,"Medium","Low"))</f>
        <v>High</v>
      </c>
    </row>
    <row r="4487" spans="1:10" x14ac:dyDescent="0.25">
      <c r="A4487" s="18" t="s">
        <v>853</v>
      </c>
      <c r="B4487" s="18" t="s">
        <v>9</v>
      </c>
      <c r="C4487" s="18" t="s">
        <v>10</v>
      </c>
      <c r="D4487">
        <v>0</v>
      </c>
      <c r="E4487" s="12">
        <v>0</v>
      </c>
      <c r="F4487" s="12">
        <v>399</v>
      </c>
      <c r="G4487" s="12">
        <v>999</v>
      </c>
      <c r="H4487" s="12">
        <f>Baby_Fashion__2[[#This Row],[no_of_ratings]]*Baby_Fashion__2[[#This Row],[discount_price]]</f>
        <v>0</v>
      </c>
      <c r="I4487" s="12">
        <v>600</v>
      </c>
      <c r="J4487" t="str">
        <f>IF(Baby_Fashion__2[[#This Row],[no_of_ratings]]&gt;=4,"High",IF(Baby_Fashion__2[[#This Row],[no_of_ratings]]&gt;=3,"Medium","Low"))</f>
        <v>Low</v>
      </c>
    </row>
    <row r="4488" spans="1:10" x14ac:dyDescent="0.25">
      <c r="A4488" s="18" t="s">
        <v>854</v>
      </c>
      <c r="B4488" s="18" t="s">
        <v>9</v>
      </c>
      <c r="C4488" s="18" t="s">
        <v>10</v>
      </c>
      <c r="D4488">
        <v>3.6</v>
      </c>
      <c r="E4488" s="12">
        <v>48</v>
      </c>
      <c r="F4488" s="12">
        <v>328</v>
      </c>
      <c r="G4488" s="12">
        <v>850</v>
      </c>
      <c r="H4488" s="12">
        <f>Baby_Fashion__2[[#This Row],[no_of_ratings]]*Baby_Fashion__2[[#This Row],[discount_price]]</f>
        <v>15744</v>
      </c>
      <c r="I4488" s="12">
        <v>522</v>
      </c>
      <c r="J4488" t="str">
        <f>IF(Baby_Fashion__2[[#This Row],[no_of_ratings]]&gt;=4,"High",IF(Baby_Fashion__2[[#This Row],[no_of_ratings]]&gt;=3,"Medium","Low"))</f>
        <v>High</v>
      </c>
    </row>
    <row r="4489" spans="1:10" x14ac:dyDescent="0.25">
      <c r="A4489" s="18" t="s">
        <v>855</v>
      </c>
      <c r="B4489" s="18" t="s">
        <v>9</v>
      </c>
      <c r="C4489" s="18" t="s">
        <v>10</v>
      </c>
      <c r="D4489">
        <v>0</v>
      </c>
      <c r="E4489" s="12">
        <v>0</v>
      </c>
      <c r="F4489" s="12">
        <v>2215</v>
      </c>
      <c r="G4489" s="12">
        <v>3608</v>
      </c>
      <c r="H4489" s="12">
        <f>Baby_Fashion__2[[#This Row],[no_of_ratings]]*Baby_Fashion__2[[#This Row],[discount_price]]</f>
        <v>0</v>
      </c>
      <c r="I4489" s="12">
        <v>1393</v>
      </c>
      <c r="J4489" t="str">
        <f>IF(Baby_Fashion__2[[#This Row],[no_of_ratings]]&gt;=4,"High",IF(Baby_Fashion__2[[#This Row],[no_of_ratings]]&gt;=3,"Medium","Low"))</f>
        <v>Low</v>
      </c>
    </row>
    <row r="4490" spans="1:10" x14ac:dyDescent="0.25">
      <c r="A4490" s="18" t="s">
        <v>856</v>
      </c>
      <c r="B4490" s="18" t="s">
        <v>9</v>
      </c>
      <c r="C4490" s="18" t="s">
        <v>10</v>
      </c>
      <c r="D4490">
        <v>4</v>
      </c>
      <c r="E4490" s="12">
        <v>66</v>
      </c>
      <c r="F4490" s="12">
        <v>497</v>
      </c>
      <c r="G4490" s="12">
        <v>998</v>
      </c>
      <c r="H4490" s="12">
        <f>Baby_Fashion__2[[#This Row],[no_of_ratings]]*Baby_Fashion__2[[#This Row],[discount_price]]</f>
        <v>32802</v>
      </c>
      <c r="I4490" s="12">
        <v>501</v>
      </c>
      <c r="J4490" t="str">
        <f>IF(Baby_Fashion__2[[#This Row],[no_of_ratings]]&gt;=4,"High",IF(Baby_Fashion__2[[#This Row],[no_of_ratings]]&gt;=3,"Medium","Low"))</f>
        <v>High</v>
      </c>
    </row>
    <row r="4491" spans="1:10" x14ac:dyDescent="0.25">
      <c r="A4491" s="18" t="s">
        <v>857</v>
      </c>
      <c r="B4491" s="18" t="s">
        <v>9</v>
      </c>
      <c r="C4491" s="18" t="s">
        <v>10</v>
      </c>
      <c r="D4491">
        <v>0</v>
      </c>
      <c r="E4491" s="12">
        <v>0</v>
      </c>
      <c r="F4491" s="12">
        <v>299</v>
      </c>
      <c r="G4491" s="12">
        <v>599</v>
      </c>
      <c r="H4491" s="12">
        <f>Baby_Fashion__2[[#This Row],[no_of_ratings]]*Baby_Fashion__2[[#This Row],[discount_price]]</f>
        <v>0</v>
      </c>
      <c r="I4491" s="12">
        <v>300</v>
      </c>
      <c r="J4491" t="str">
        <f>IF(Baby_Fashion__2[[#This Row],[no_of_ratings]]&gt;=4,"High",IF(Baby_Fashion__2[[#This Row],[no_of_ratings]]&gt;=3,"Medium","Low"))</f>
        <v>Low</v>
      </c>
    </row>
    <row r="4492" spans="1:10" x14ac:dyDescent="0.25">
      <c r="A4492" s="18" t="s">
        <v>858</v>
      </c>
      <c r="B4492" s="18" t="s">
        <v>9</v>
      </c>
      <c r="C4492" s="18" t="s">
        <v>10</v>
      </c>
      <c r="D4492">
        <v>4.2</v>
      </c>
      <c r="E4492" s="12">
        <v>81</v>
      </c>
      <c r="F4492" s="12">
        <v>149</v>
      </c>
      <c r="G4492" s="12">
        <v>399</v>
      </c>
      <c r="H4492" s="12">
        <f>Baby_Fashion__2[[#This Row],[no_of_ratings]]*Baby_Fashion__2[[#This Row],[discount_price]]</f>
        <v>12069</v>
      </c>
      <c r="I4492" s="12">
        <v>250</v>
      </c>
      <c r="J4492" t="str">
        <f>IF(Baby_Fashion__2[[#This Row],[no_of_ratings]]&gt;=4,"High",IF(Baby_Fashion__2[[#This Row],[no_of_ratings]]&gt;=3,"Medium","Low"))</f>
        <v>High</v>
      </c>
    </row>
    <row r="4493" spans="1:10" x14ac:dyDescent="0.25">
      <c r="A4493" s="18" t="s">
        <v>859</v>
      </c>
      <c r="B4493" s="18" t="s">
        <v>9</v>
      </c>
      <c r="C4493" s="18" t="s">
        <v>10</v>
      </c>
      <c r="D4493">
        <v>0</v>
      </c>
      <c r="E4493" s="12">
        <v>0</v>
      </c>
      <c r="F4493" s="12">
        <v>2060</v>
      </c>
      <c r="G4493" s="12">
        <v>2856</v>
      </c>
      <c r="H4493" s="12">
        <f>Baby_Fashion__2[[#This Row],[no_of_ratings]]*Baby_Fashion__2[[#This Row],[discount_price]]</f>
        <v>0</v>
      </c>
      <c r="I4493" s="12">
        <v>796</v>
      </c>
      <c r="J4493" t="str">
        <f>IF(Baby_Fashion__2[[#This Row],[no_of_ratings]]&gt;=4,"High",IF(Baby_Fashion__2[[#This Row],[no_of_ratings]]&gt;=3,"Medium","Low"))</f>
        <v>Low</v>
      </c>
    </row>
    <row r="4494" spans="1:10" x14ac:dyDescent="0.25">
      <c r="A4494" s="18" t="s">
        <v>860</v>
      </c>
      <c r="B4494" s="18" t="s">
        <v>9</v>
      </c>
      <c r="C4494" s="18" t="s">
        <v>10</v>
      </c>
      <c r="D4494">
        <v>4.2</v>
      </c>
      <c r="E4494" s="12">
        <v>19</v>
      </c>
      <c r="F4494" s="12">
        <v>499</v>
      </c>
      <c r="G4494" s="12">
        <v>999</v>
      </c>
      <c r="H4494" s="12">
        <f>Baby_Fashion__2[[#This Row],[no_of_ratings]]*Baby_Fashion__2[[#This Row],[discount_price]]</f>
        <v>9481</v>
      </c>
      <c r="I4494" s="12">
        <v>500</v>
      </c>
      <c r="J4494" t="str">
        <f>IF(Baby_Fashion__2[[#This Row],[no_of_ratings]]&gt;=4,"High",IF(Baby_Fashion__2[[#This Row],[no_of_ratings]]&gt;=3,"Medium","Low"))</f>
        <v>High</v>
      </c>
    </row>
    <row r="4495" spans="1:10" x14ac:dyDescent="0.25">
      <c r="A4495" s="18" t="s">
        <v>861</v>
      </c>
      <c r="B4495" s="18" t="s">
        <v>9</v>
      </c>
      <c r="C4495" s="18" t="s">
        <v>10</v>
      </c>
      <c r="D4495">
        <v>0</v>
      </c>
      <c r="E4495" s="12">
        <v>0</v>
      </c>
      <c r="F4495" s="12">
        <v>413</v>
      </c>
      <c r="G4495" s="12">
        <v>699</v>
      </c>
      <c r="H4495" s="12">
        <f>Baby_Fashion__2[[#This Row],[no_of_ratings]]*Baby_Fashion__2[[#This Row],[discount_price]]</f>
        <v>0</v>
      </c>
      <c r="I4495" s="12">
        <v>286</v>
      </c>
      <c r="J4495" t="str">
        <f>IF(Baby_Fashion__2[[#This Row],[no_of_ratings]]&gt;=4,"High",IF(Baby_Fashion__2[[#This Row],[no_of_ratings]]&gt;=3,"Medium","Low"))</f>
        <v>Low</v>
      </c>
    </row>
    <row r="4496" spans="1:10" x14ac:dyDescent="0.25">
      <c r="A4496" s="18" t="s">
        <v>862</v>
      </c>
      <c r="B4496" s="18" t="s">
        <v>9</v>
      </c>
      <c r="C4496" s="18" t="s">
        <v>10</v>
      </c>
      <c r="D4496">
        <v>0</v>
      </c>
      <c r="E4496" s="12">
        <v>0</v>
      </c>
      <c r="F4496" s="12">
        <v>349</v>
      </c>
      <c r="G4496" s="12">
        <v>499</v>
      </c>
      <c r="H4496" s="12">
        <f>Baby_Fashion__2[[#This Row],[no_of_ratings]]*Baby_Fashion__2[[#This Row],[discount_price]]</f>
        <v>0</v>
      </c>
      <c r="I4496" s="12">
        <v>150</v>
      </c>
      <c r="J4496" t="str">
        <f>IF(Baby_Fashion__2[[#This Row],[no_of_ratings]]&gt;=4,"High",IF(Baby_Fashion__2[[#This Row],[no_of_ratings]]&gt;=3,"Medium","Low"))</f>
        <v>Low</v>
      </c>
    </row>
    <row r="4497" spans="1:10" x14ac:dyDescent="0.25">
      <c r="A4497" s="18" t="s">
        <v>863</v>
      </c>
      <c r="B4497" s="18" t="s">
        <v>9</v>
      </c>
      <c r="C4497" s="18" t="s">
        <v>10</v>
      </c>
      <c r="D4497">
        <v>4.7</v>
      </c>
      <c r="E4497" s="12">
        <v>5</v>
      </c>
      <c r="F4497" s="12">
        <v>389</v>
      </c>
      <c r="G4497" s="12">
        <v>899</v>
      </c>
      <c r="H4497" s="12">
        <f>Baby_Fashion__2[[#This Row],[no_of_ratings]]*Baby_Fashion__2[[#This Row],[discount_price]]</f>
        <v>1945</v>
      </c>
      <c r="I4497" s="12">
        <v>510</v>
      </c>
      <c r="J4497" t="str">
        <f>IF(Baby_Fashion__2[[#This Row],[no_of_ratings]]&gt;=4,"High",IF(Baby_Fashion__2[[#This Row],[no_of_ratings]]&gt;=3,"Medium","Low"))</f>
        <v>High</v>
      </c>
    </row>
    <row r="4498" spans="1:10" x14ac:dyDescent="0.25">
      <c r="A4498" s="18" t="s">
        <v>864</v>
      </c>
      <c r="B4498" s="18" t="s">
        <v>9</v>
      </c>
      <c r="C4498" s="18" t="s">
        <v>10</v>
      </c>
      <c r="D4498">
        <v>0</v>
      </c>
      <c r="E4498" s="12">
        <v>0</v>
      </c>
      <c r="F4498" s="12">
        <v>445</v>
      </c>
      <c r="G4498" s="12">
        <v>659</v>
      </c>
      <c r="H4498" s="12">
        <f>Baby_Fashion__2[[#This Row],[no_of_ratings]]*Baby_Fashion__2[[#This Row],[discount_price]]</f>
        <v>0</v>
      </c>
      <c r="I4498" s="12">
        <v>214</v>
      </c>
      <c r="J4498" t="str">
        <f>IF(Baby_Fashion__2[[#This Row],[no_of_ratings]]&gt;=4,"High",IF(Baby_Fashion__2[[#This Row],[no_of_ratings]]&gt;=3,"Medium","Low"))</f>
        <v>Low</v>
      </c>
    </row>
    <row r="4499" spans="1:10" x14ac:dyDescent="0.25">
      <c r="A4499" s="18" t="s">
        <v>865</v>
      </c>
      <c r="B4499" s="18" t="s">
        <v>9</v>
      </c>
      <c r="C4499" s="18" t="s">
        <v>10</v>
      </c>
      <c r="D4499">
        <v>4.3</v>
      </c>
      <c r="E4499" s="12">
        <v>3</v>
      </c>
      <c r="F4499" s="12">
        <v>188</v>
      </c>
      <c r="G4499" s="12">
        <v>369</v>
      </c>
      <c r="H4499" s="12">
        <f>Baby_Fashion__2[[#This Row],[no_of_ratings]]*Baby_Fashion__2[[#This Row],[discount_price]]</f>
        <v>564</v>
      </c>
      <c r="I4499" s="12">
        <v>181</v>
      </c>
      <c r="J4499" t="str">
        <f>IF(Baby_Fashion__2[[#This Row],[no_of_ratings]]&gt;=4,"High",IF(Baby_Fashion__2[[#This Row],[no_of_ratings]]&gt;=3,"Medium","Low"))</f>
        <v>Medium</v>
      </c>
    </row>
    <row r="4500" spans="1:10" x14ac:dyDescent="0.25">
      <c r="A4500" s="18" t="s">
        <v>866</v>
      </c>
      <c r="B4500" s="18" t="s">
        <v>9</v>
      </c>
      <c r="C4500" s="18" t="s">
        <v>10</v>
      </c>
      <c r="D4500">
        <v>5</v>
      </c>
      <c r="E4500" s="12">
        <v>2</v>
      </c>
      <c r="F4500" s="12">
        <v>449</v>
      </c>
      <c r="G4500" s="12">
        <v>599</v>
      </c>
      <c r="H4500" s="12">
        <f>Baby_Fashion__2[[#This Row],[no_of_ratings]]*Baby_Fashion__2[[#This Row],[discount_price]]</f>
        <v>898</v>
      </c>
      <c r="I4500" s="12">
        <v>150</v>
      </c>
      <c r="J4500" t="str">
        <f>IF(Baby_Fashion__2[[#This Row],[no_of_ratings]]&gt;=4,"High",IF(Baby_Fashion__2[[#This Row],[no_of_ratings]]&gt;=3,"Medium","Low"))</f>
        <v>Low</v>
      </c>
    </row>
    <row r="4501" spans="1:10" x14ac:dyDescent="0.25">
      <c r="A4501" s="18" t="s">
        <v>867</v>
      </c>
      <c r="B4501" s="18" t="s">
        <v>9</v>
      </c>
      <c r="C4501" s="18" t="s">
        <v>10</v>
      </c>
      <c r="D4501">
        <v>4.2</v>
      </c>
      <c r="E4501" s="12">
        <v>25</v>
      </c>
      <c r="F4501" s="12">
        <v>699</v>
      </c>
      <c r="G4501" s="12">
        <v>1299</v>
      </c>
      <c r="H4501" s="12">
        <f>Baby_Fashion__2[[#This Row],[no_of_ratings]]*Baby_Fashion__2[[#This Row],[discount_price]]</f>
        <v>17475</v>
      </c>
      <c r="I4501" s="12">
        <v>600</v>
      </c>
      <c r="J4501" t="str">
        <f>IF(Baby_Fashion__2[[#This Row],[no_of_ratings]]&gt;=4,"High",IF(Baby_Fashion__2[[#This Row],[no_of_ratings]]&gt;=3,"Medium","Low"))</f>
        <v>High</v>
      </c>
    </row>
    <row r="4502" spans="1:10" x14ac:dyDescent="0.25">
      <c r="A4502" s="18" t="s">
        <v>868</v>
      </c>
      <c r="B4502" s="18" t="s">
        <v>9</v>
      </c>
      <c r="C4502" s="18" t="s">
        <v>10</v>
      </c>
      <c r="D4502">
        <v>0</v>
      </c>
      <c r="E4502" s="12">
        <v>0</v>
      </c>
      <c r="F4502" s="12">
        <v>1799</v>
      </c>
      <c r="G4502" s="12">
        <v>2399</v>
      </c>
      <c r="H4502" s="12">
        <f>Baby_Fashion__2[[#This Row],[no_of_ratings]]*Baby_Fashion__2[[#This Row],[discount_price]]</f>
        <v>0</v>
      </c>
      <c r="I4502" s="12">
        <v>600</v>
      </c>
      <c r="J4502" t="str">
        <f>IF(Baby_Fashion__2[[#This Row],[no_of_ratings]]&gt;=4,"High",IF(Baby_Fashion__2[[#This Row],[no_of_ratings]]&gt;=3,"Medium","Low"))</f>
        <v>Low</v>
      </c>
    </row>
    <row r="4503" spans="1:10" x14ac:dyDescent="0.25">
      <c r="A4503" s="18" t="s">
        <v>869</v>
      </c>
      <c r="B4503" s="18" t="s">
        <v>9</v>
      </c>
      <c r="C4503" s="18" t="s">
        <v>10</v>
      </c>
      <c r="D4503">
        <v>0</v>
      </c>
      <c r="E4503" s="12">
        <v>0</v>
      </c>
      <c r="F4503" s="12">
        <v>349</v>
      </c>
      <c r="G4503" s="12">
        <v>999</v>
      </c>
      <c r="H4503" s="12">
        <f>Baby_Fashion__2[[#This Row],[no_of_ratings]]*Baby_Fashion__2[[#This Row],[discount_price]]</f>
        <v>0</v>
      </c>
      <c r="I4503" s="12">
        <v>650</v>
      </c>
      <c r="J4503" t="str">
        <f>IF(Baby_Fashion__2[[#This Row],[no_of_ratings]]&gt;=4,"High",IF(Baby_Fashion__2[[#This Row],[no_of_ratings]]&gt;=3,"Medium","Low"))</f>
        <v>Low</v>
      </c>
    </row>
    <row r="4504" spans="1:10" x14ac:dyDescent="0.25">
      <c r="A4504" s="18" t="s">
        <v>870</v>
      </c>
      <c r="B4504" s="18" t="s">
        <v>9</v>
      </c>
      <c r="C4504" s="18" t="s">
        <v>10</v>
      </c>
      <c r="D4504">
        <v>4.5</v>
      </c>
      <c r="E4504" s="12">
        <v>4</v>
      </c>
      <c r="F4504" s="12">
        <v>479</v>
      </c>
      <c r="G4504" s="12">
        <v>999</v>
      </c>
      <c r="H4504" s="12">
        <f>Baby_Fashion__2[[#This Row],[no_of_ratings]]*Baby_Fashion__2[[#This Row],[discount_price]]</f>
        <v>1916</v>
      </c>
      <c r="I4504" s="12">
        <v>520</v>
      </c>
      <c r="J4504" t="str">
        <f>IF(Baby_Fashion__2[[#This Row],[no_of_ratings]]&gt;=4,"High",IF(Baby_Fashion__2[[#This Row],[no_of_ratings]]&gt;=3,"Medium","Low"))</f>
        <v>High</v>
      </c>
    </row>
    <row r="4505" spans="1:10" x14ac:dyDescent="0.25">
      <c r="A4505" s="18" t="s">
        <v>871</v>
      </c>
      <c r="B4505" s="18" t="s">
        <v>9</v>
      </c>
      <c r="C4505" s="18" t="s">
        <v>10</v>
      </c>
      <c r="D4505">
        <v>3.6</v>
      </c>
      <c r="E4505" s="12">
        <v>13</v>
      </c>
      <c r="F4505" s="12">
        <v>309</v>
      </c>
      <c r="G4505" s="12">
        <v>999</v>
      </c>
      <c r="H4505" s="12">
        <f>Baby_Fashion__2[[#This Row],[no_of_ratings]]*Baby_Fashion__2[[#This Row],[discount_price]]</f>
        <v>4017</v>
      </c>
      <c r="I4505" s="12">
        <v>690</v>
      </c>
      <c r="J4505" t="str">
        <f>IF(Baby_Fashion__2[[#This Row],[no_of_ratings]]&gt;=4,"High",IF(Baby_Fashion__2[[#This Row],[no_of_ratings]]&gt;=3,"Medium","Low"))</f>
        <v>High</v>
      </c>
    </row>
    <row r="4506" spans="1:10" x14ac:dyDescent="0.25">
      <c r="A4506" s="18" t="s">
        <v>872</v>
      </c>
      <c r="B4506" s="18" t="s">
        <v>9</v>
      </c>
      <c r="C4506" s="18" t="s">
        <v>10</v>
      </c>
      <c r="D4506">
        <v>3.8</v>
      </c>
      <c r="E4506" s="12">
        <v>203</v>
      </c>
      <c r="F4506" s="12">
        <v>349</v>
      </c>
      <c r="G4506" s="12">
        <v>799</v>
      </c>
      <c r="H4506" s="12">
        <f>Baby_Fashion__2[[#This Row],[no_of_ratings]]*Baby_Fashion__2[[#This Row],[discount_price]]</f>
        <v>70847</v>
      </c>
      <c r="I4506" s="12">
        <v>450</v>
      </c>
      <c r="J4506" t="str">
        <f>IF(Baby_Fashion__2[[#This Row],[no_of_ratings]]&gt;=4,"High",IF(Baby_Fashion__2[[#This Row],[no_of_ratings]]&gt;=3,"Medium","Low"))</f>
        <v>High</v>
      </c>
    </row>
    <row r="4507" spans="1:10" x14ac:dyDescent="0.25">
      <c r="A4507" s="18" t="s">
        <v>873</v>
      </c>
      <c r="B4507" s="18" t="s">
        <v>9</v>
      </c>
      <c r="C4507" s="18" t="s">
        <v>10</v>
      </c>
      <c r="D4507">
        <v>0</v>
      </c>
      <c r="E4507" s="12">
        <v>0</v>
      </c>
      <c r="F4507" s="12">
        <v>2249</v>
      </c>
      <c r="G4507" s="12">
        <v>2949</v>
      </c>
      <c r="H4507" s="12">
        <f>Baby_Fashion__2[[#This Row],[no_of_ratings]]*Baby_Fashion__2[[#This Row],[discount_price]]</f>
        <v>0</v>
      </c>
      <c r="I4507" s="12">
        <v>700</v>
      </c>
      <c r="J4507" t="str">
        <f>IF(Baby_Fashion__2[[#This Row],[no_of_ratings]]&gt;=4,"High",IF(Baby_Fashion__2[[#This Row],[no_of_ratings]]&gt;=3,"Medium","Low"))</f>
        <v>Low</v>
      </c>
    </row>
    <row r="4508" spans="1:10" x14ac:dyDescent="0.25">
      <c r="A4508" s="18" t="s">
        <v>874</v>
      </c>
      <c r="B4508" s="18" t="s">
        <v>9</v>
      </c>
      <c r="C4508" s="18" t="s">
        <v>10</v>
      </c>
      <c r="D4508">
        <v>3.8</v>
      </c>
      <c r="E4508" s="12">
        <v>170</v>
      </c>
      <c r="F4508" s="12">
        <v>375</v>
      </c>
      <c r="G4508" s="12">
        <v>799</v>
      </c>
      <c r="H4508" s="12">
        <f>Baby_Fashion__2[[#This Row],[no_of_ratings]]*Baby_Fashion__2[[#This Row],[discount_price]]</f>
        <v>63750</v>
      </c>
      <c r="I4508" s="12">
        <v>424</v>
      </c>
      <c r="J4508" t="str">
        <f>IF(Baby_Fashion__2[[#This Row],[no_of_ratings]]&gt;=4,"High",IF(Baby_Fashion__2[[#This Row],[no_of_ratings]]&gt;=3,"Medium","Low"))</f>
        <v>High</v>
      </c>
    </row>
    <row r="4509" spans="1:10" x14ac:dyDescent="0.25">
      <c r="A4509" s="18" t="s">
        <v>875</v>
      </c>
      <c r="B4509" s="18" t="s">
        <v>9</v>
      </c>
      <c r="C4509" s="18" t="s">
        <v>10</v>
      </c>
      <c r="D4509">
        <v>0</v>
      </c>
      <c r="E4509" s="12">
        <v>0</v>
      </c>
      <c r="F4509" s="12">
        <v>0</v>
      </c>
      <c r="G4509" s="12">
        <v>525</v>
      </c>
      <c r="H4509" s="12">
        <f>Baby_Fashion__2[[#This Row],[no_of_ratings]]*Baby_Fashion__2[[#This Row],[discount_price]]</f>
        <v>0</v>
      </c>
      <c r="I4509" s="12">
        <v>525</v>
      </c>
      <c r="J4509" t="str">
        <f>IF(Baby_Fashion__2[[#This Row],[no_of_ratings]]&gt;=4,"High",IF(Baby_Fashion__2[[#This Row],[no_of_ratings]]&gt;=3,"Medium","Low"))</f>
        <v>Low</v>
      </c>
    </row>
    <row r="4510" spans="1:10" x14ac:dyDescent="0.25">
      <c r="A4510" s="18" t="s">
        <v>876</v>
      </c>
      <c r="B4510" s="18" t="s">
        <v>9</v>
      </c>
      <c r="C4510" s="18" t="s">
        <v>10</v>
      </c>
      <c r="D4510">
        <v>3.5</v>
      </c>
      <c r="E4510" s="12">
        <v>6</v>
      </c>
      <c r="F4510" s="12">
        <v>299</v>
      </c>
      <c r="G4510" s="12">
        <v>399</v>
      </c>
      <c r="H4510" s="12">
        <f>Baby_Fashion__2[[#This Row],[no_of_ratings]]*Baby_Fashion__2[[#This Row],[discount_price]]</f>
        <v>1794</v>
      </c>
      <c r="I4510" s="12">
        <v>100</v>
      </c>
      <c r="J4510" t="str">
        <f>IF(Baby_Fashion__2[[#This Row],[no_of_ratings]]&gt;=4,"High",IF(Baby_Fashion__2[[#This Row],[no_of_ratings]]&gt;=3,"Medium","Low"))</f>
        <v>High</v>
      </c>
    </row>
    <row r="4511" spans="1:10" x14ac:dyDescent="0.25">
      <c r="A4511" s="18" t="s">
        <v>877</v>
      </c>
      <c r="B4511" s="18" t="s">
        <v>9</v>
      </c>
      <c r="C4511" s="18" t="s">
        <v>10</v>
      </c>
      <c r="D4511">
        <v>0</v>
      </c>
      <c r="E4511" s="12">
        <v>0</v>
      </c>
      <c r="F4511" s="12">
        <v>399</v>
      </c>
      <c r="G4511" s="12">
        <v>799</v>
      </c>
      <c r="H4511" s="12">
        <f>Baby_Fashion__2[[#This Row],[no_of_ratings]]*Baby_Fashion__2[[#This Row],[discount_price]]</f>
        <v>0</v>
      </c>
      <c r="I4511" s="12">
        <v>400</v>
      </c>
      <c r="J4511" t="str">
        <f>IF(Baby_Fashion__2[[#This Row],[no_of_ratings]]&gt;=4,"High",IF(Baby_Fashion__2[[#This Row],[no_of_ratings]]&gt;=3,"Medium","Low"))</f>
        <v>Low</v>
      </c>
    </row>
    <row r="4512" spans="1:10" x14ac:dyDescent="0.25">
      <c r="A4512" s="18" t="s">
        <v>878</v>
      </c>
      <c r="B4512" s="18" t="s">
        <v>9</v>
      </c>
      <c r="C4512" s="18" t="s">
        <v>10</v>
      </c>
      <c r="D4512">
        <v>4</v>
      </c>
      <c r="E4512" s="12">
        <v>2</v>
      </c>
      <c r="F4512" s="12">
        <v>399</v>
      </c>
      <c r="G4512" s="12">
        <v>1299</v>
      </c>
      <c r="H4512" s="12">
        <f>Baby_Fashion__2[[#This Row],[no_of_ratings]]*Baby_Fashion__2[[#This Row],[discount_price]]</f>
        <v>798</v>
      </c>
      <c r="I4512" s="12">
        <v>900</v>
      </c>
      <c r="J4512" t="str">
        <f>IF(Baby_Fashion__2[[#This Row],[no_of_ratings]]&gt;=4,"High",IF(Baby_Fashion__2[[#This Row],[no_of_ratings]]&gt;=3,"Medium","Low"))</f>
        <v>Low</v>
      </c>
    </row>
    <row r="4513" spans="1:10" x14ac:dyDescent="0.25">
      <c r="A4513" s="18" t="s">
        <v>879</v>
      </c>
      <c r="B4513" s="18" t="s">
        <v>9</v>
      </c>
      <c r="C4513" s="18" t="s">
        <v>10</v>
      </c>
      <c r="D4513">
        <v>4.5999999999999996</v>
      </c>
      <c r="E4513" s="12">
        <v>216</v>
      </c>
      <c r="F4513" s="12">
        <v>2631</v>
      </c>
      <c r="G4513" s="12">
        <v>3799</v>
      </c>
      <c r="H4513" s="12">
        <f>Baby_Fashion__2[[#This Row],[no_of_ratings]]*Baby_Fashion__2[[#This Row],[discount_price]]</f>
        <v>568296</v>
      </c>
      <c r="I4513" s="12">
        <v>1168</v>
      </c>
      <c r="J4513" t="str">
        <f>IF(Baby_Fashion__2[[#This Row],[no_of_ratings]]&gt;=4,"High",IF(Baby_Fashion__2[[#This Row],[no_of_ratings]]&gt;=3,"Medium","Low"))</f>
        <v>High</v>
      </c>
    </row>
    <row r="4514" spans="1:10" x14ac:dyDescent="0.25">
      <c r="A4514" s="18" t="s">
        <v>880</v>
      </c>
      <c r="B4514" s="18" t="s">
        <v>9</v>
      </c>
      <c r="C4514" s="18" t="s">
        <v>10</v>
      </c>
      <c r="D4514">
        <v>0</v>
      </c>
      <c r="E4514" s="12">
        <v>0</v>
      </c>
      <c r="F4514" s="12">
        <v>500</v>
      </c>
      <c r="G4514" s="12">
        <v>1999</v>
      </c>
      <c r="H4514" s="12">
        <f>Baby_Fashion__2[[#This Row],[no_of_ratings]]*Baby_Fashion__2[[#This Row],[discount_price]]</f>
        <v>0</v>
      </c>
      <c r="I4514" s="12">
        <v>1499</v>
      </c>
      <c r="J4514" t="str">
        <f>IF(Baby_Fashion__2[[#This Row],[no_of_ratings]]&gt;=4,"High",IF(Baby_Fashion__2[[#This Row],[no_of_ratings]]&gt;=3,"Medium","Low"))</f>
        <v>Low</v>
      </c>
    </row>
    <row r="4515" spans="1:10" x14ac:dyDescent="0.25">
      <c r="A4515" s="18" t="s">
        <v>881</v>
      </c>
      <c r="B4515" s="18" t="s">
        <v>9</v>
      </c>
      <c r="C4515" s="18" t="s">
        <v>10</v>
      </c>
      <c r="D4515">
        <v>0</v>
      </c>
      <c r="E4515" s="12">
        <v>0</v>
      </c>
      <c r="F4515" s="12">
        <v>1314</v>
      </c>
      <c r="G4515" s="12">
        <v>2599</v>
      </c>
      <c r="H4515" s="12">
        <f>Baby_Fashion__2[[#This Row],[no_of_ratings]]*Baby_Fashion__2[[#This Row],[discount_price]]</f>
        <v>0</v>
      </c>
      <c r="I4515" s="12">
        <v>1285</v>
      </c>
      <c r="J4515" t="str">
        <f>IF(Baby_Fashion__2[[#This Row],[no_of_ratings]]&gt;=4,"High",IF(Baby_Fashion__2[[#This Row],[no_of_ratings]]&gt;=3,"Medium","Low"))</f>
        <v>Low</v>
      </c>
    </row>
    <row r="4516" spans="1:10" x14ac:dyDescent="0.25">
      <c r="A4516" s="18" t="s">
        <v>882</v>
      </c>
      <c r="B4516" s="18" t="s">
        <v>9</v>
      </c>
      <c r="C4516" s="18" t="s">
        <v>10</v>
      </c>
      <c r="D4516">
        <v>5</v>
      </c>
      <c r="E4516" s="12">
        <v>2</v>
      </c>
      <c r="F4516" s="12">
        <v>299</v>
      </c>
      <c r="G4516" s="12">
        <v>899</v>
      </c>
      <c r="H4516" s="12">
        <f>Baby_Fashion__2[[#This Row],[no_of_ratings]]*Baby_Fashion__2[[#This Row],[discount_price]]</f>
        <v>598</v>
      </c>
      <c r="I4516" s="12">
        <v>600</v>
      </c>
      <c r="J4516" t="str">
        <f>IF(Baby_Fashion__2[[#This Row],[no_of_ratings]]&gt;=4,"High",IF(Baby_Fashion__2[[#This Row],[no_of_ratings]]&gt;=3,"Medium","Low"))</f>
        <v>Low</v>
      </c>
    </row>
    <row r="4517" spans="1:10" x14ac:dyDescent="0.25">
      <c r="A4517" s="18" t="s">
        <v>818</v>
      </c>
      <c r="B4517" s="18" t="s">
        <v>9</v>
      </c>
      <c r="C4517" s="18" t="s">
        <v>10</v>
      </c>
      <c r="D4517">
        <v>2.5</v>
      </c>
      <c r="E4517" s="12">
        <v>35</v>
      </c>
      <c r="F4517" s="12">
        <v>349</v>
      </c>
      <c r="G4517" s="12">
        <v>1000</v>
      </c>
      <c r="H4517" s="12">
        <f>Baby_Fashion__2[[#This Row],[no_of_ratings]]*Baby_Fashion__2[[#This Row],[discount_price]]</f>
        <v>12215</v>
      </c>
      <c r="I4517" s="12">
        <v>651</v>
      </c>
      <c r="J4517" t="str">
        <f>IF(Baby_Fashion__2[[#This Row],[no_of_ratings]]&gt;=4,"High",IF(Baby_Fashion__2[[#This Row],[no_of_ratings]]&gt;=3,"Medium","Low"))</f>
        <v>High</v>
      </c>
    </row>
    <row r="4518" spans="1:10" x14ac:dyDescent="0.25">
      <c r="A4518" s="18" t="s">
        <v>883</v>
      </c>
      <c r="B4518" s="18" t="s">
        <v>9</v>
      </c>
      <c r="C4518" s="18" t="s">
        <v>10</v>
      </c>
      <c r="D4518">
        <v>0</v>
      </c>
      <c r="E4518" s="12">
        <v>0</v>
      </c>
      <c r="F4518" s="12">
        <v>599</v>
      </c>
      <c r="G4518" s="12">
        <v>1198</v>
      </c>
      <c r="H4518" s="12">
        <f>Baby_Fashion__2[[#This Row],[no_of_ratings]]*Baby_Fashion__2[[#This Row],[discount_price]]</f>
        <v>0</v>
      </c>
      <c r="I4518" s="12">
        <v>599</v>
      </c>
      <c r="J4518" t="str">
        <f>IF(Baby_Fashion__2[[#This Row],[no_of_ratings]]&gt;=4,"High",IF(Baby_Fashion__2[[#This Row],[no_of_ratings]]&gt;=3,"Medium","Low"))</f>
        <v>Low</v>
      </c>
    </row>
    <row r="4519" spans="1:10" x14ac:dyDescent="0.25">
      <c r="A4519" s="18" t="s">
        <v>884</v>
      </c>
      <c r="B4519" s="18" t="s">
        <v>9</v>
      </c>
      <c r="C4519" s="18" t="s">
        <v>10</v>
      </c>
      <c r="D4519">
        <v>0</v>
      </c>
      <c r="E4519" s="12">
        <v>0</v>
      </c>
      <c r="F4519" s="12">
        <v>249</v>
      </c>
      <c r="G4519" s="12">
        <v>499</v>
      </c>
      <c r="H4519" s="12">
        <f>Baby_Fashion__2[[#This Row],[no_of_ratings]]*Baby_Fashion__2[[#This Row],[discount_price]]</f>
        <v>0</v>
      </c>
      <c r="I4519" s="12">
        <v>250</v>
      </c>
      <c r="J4519" t="str">
        <f>IF(Baby_Fashion__2[[#This Row],[no_of_ratings]]&gt;=4,"High",IF(Baby_Fashion__2[[#This Row],[no_of_ratings]]&gt;=3,"Medium","Low"))</f>
        <v>Low</v>
      </c>
    </row>
    <row r="4520" spans="1:10" x14ac:dyDescent="0.25">
      <c r="A4520" s="18" t="s">
        <v>885</v>
      </c>
      <c r="B4520" s="18" t="s">
        <v>9</v>
      </c>
      <c r="C4520" s="18" t="s">
        <v>10</v>
      </c>
      <c r="D4520">
        <v>5</v>
      </c>
      <c r="E4520" s="12">
        <v>1</v>
      </c>
      <c r="F4520" s="12">
        <v>375</v>
      </c>
      <c r="G4520" s="12">
        <v>699</v>
      </c>
      <c r="H4520" s="12">
        <f>Baby_Fashion__2[[#This Row],[no_of_ratings]]*Baby_Fashion__2[[#This Row],[discount_price]]</f>
        <v>375</v>
      </c>
      <c r="I4520" s="12">
        <v>324</v>
      </c>
      <c r="J4520" t="str">
        <f>IF(Baby_Fashion__2[[#This Row],[no_of_ratings]]&gt;=4,"High",IF(Baby_Fashion__2[[#This Row],[no_of_ratings]]&gt;=3,"Medium","Low"))</f>
        <v>Low</v>
      </c>
    </row>
    <row r="4521" spans="1:10" x14ac:dyDescent="0.25">
      <c r="A4521" s="18" t="s">
        <v>886</v>
      </c>
      <c r="B4521" s="18" t="s">
        <v>9</v>
      </c>
      <c r="C4521" s="18" t="s">
        <v>10</v>
      </c>
      <c r="D4521">
        <v>0</v>
      </c>
      <c r="E4521" s="12">
        <v>0</v>
      </c>
      <c r="F4521" s="12">
        <v>299</v>
      </c>
      <c r="G4521" s="12">
        <v>699</v>
      </c>
      <c r="H4521" s="12">
        <f>Baby_Fashion__2[[#This Row],[no_of_ratings]]*Baby_Fashion__2[[#This Row],[discount_price]]</f>
        <v>0</v>
      </c>
      <c r="I4521" s="12">
        <v>400</v>
      </c>
      <c r="J4521" t="str">
        <f>IF(Baby_Fashion__2[[#This Row],[no_of_ratings]]&gt;=4,"High",IF(Baby_Fashion__2[[#This Row],[no_of_ratings]]&gt;=3,"Medium","Low"))</f>
        <v>Low</v>
      </c>
    </row>
    <row r="4522" spans="1:10" x14ac:dyDescent="0.25">
      <c r="A4522" s="18" t="s">
        <v>887</v>
      </c>
      <c r="B4522" s="18" t="s">
        <v>9</v>
      </c>
      <c r="C4522" s="18" t="s">
        <v>10</v>
      </c>
      <c r="D4522">
        <v>0</v>
      </c>
      <c r="E4522" s="12">
        <v>0</v>
      </c>
      <c r="F4522" s="12">
        <v>299</v>
      </c>
      <c r="G4522" s="12">
        <v>499</v>
      </c>
      <c r="H4522" s="12">
        <f>Baby_Fashion__2[[#This Row],[no_of_ratings]]*Baby_Fashion__2[[#This Row],[discount_price]]</f>
        <v>0</v>
      </c>
      <c r="I4522" s="12">
        <v>200</v>
      </c>
      <c r="J4522" t="str">
        <f>IF(Baby_Fashion__2[[#This Row],[no_of_ratings]]&gt;=4,"High",IF(Baby_Fashion__2[[#This Row],[no_of_ratings]]&gt;=3,"Medium","Low"))</f>
        <v>Low</v>
      </c>
    </row>
    <row r="4523" spans="1:10" x14ac:dyDescent="0.25">
      <c r="A4523" s="18" t="s">
        <v>888</v>
      </c>
      <c r="B4523" s="18" t="s">
        <v>9</v>
      </c>
      <c r="C4523" s="18" t="s">
        <v>10</v>
      </c>
      <c r="D4523">
        <v>0</v>
      </c>
      <c r="E4523" s="12">
        <v>0</v>
      </c>
      <c r="F4523" s="12">
        <v>249</v>
      </c>
      <c r="G4523" s="12">
        <v>499</v>
      </c>
      <c r="H4523" s="12">
        <f>Baby_Fashion__2[[#This Row],[no_of_ratings]]*Baby_Fashion__2[[#This Row],[discount_price]]</f>
        <v>0</v>
      </c>
      <c r="I4523" s="12">
        <v>250</v>
      </c>
      <c r="J4523" t="str">
        <f>IF(Baby_Fashion__2[[#This Row],[no_of_ratings]]&gt;=4,"High",IF(Baby_Fashion__2[[#This Row],[no_of_ratings]]&gt;=3,"Medium","Low"))</f>
        <v>Low</v>
      </c>
    </row>
    <row r="4524" spans="1:10" x14ac:dyDescent="0.25">
      <c r="A4524" s="18" t="s">
        <v>889</v>
      </c>
      <c r="B4524" s="18" t="s">
        <v>9</v>
      </c>
      <c r="C4524" s="18" t="s">
        <v>10</v>
      </c>
      <c r="D4524">
        <v>5</v>
      </c>
      <c r="E4524" s="12">
        <v>1</v>
      </c>
      <c r="F4524" s="12">
        <v>899</v>
      </c>
      <c r="G4524" s="12">
        <v>1999</v>
      </c>
      <c r="H4524" s="12">
        <f>Baby_Fashion__2[[#This Row],[no_of_ratings]]*Baby_Fashion__2[[#This Row],[discount_price]]</f>
        <v>899</v>
      </c>
      <c r="I4524" s="12">
        <v>1100</v>
      </c>
      <c r="J4524" t="str">
        <f>IF(Baby_Fashion__2[[#This Row],[no_of_ratings]]&gt;=4,"High",IF(Baby_Fashion__2[[#This Row],[no_of_ratings]]&gt;=3,"Medium","Low"))</f>
        <v>Low</v>
      </c>
    </row>
    <row r="4525" spans="1:10" x14ac:dyDescent="0.25">
      <c r="A4525" s="18" t="s">
        <v>890</v>
      </c>
      <c r="B4525" s="18" t="s">
        <v>9</v>
      </c>
      <c r="C4525" s="18" t="s">
        <v>10</v>
      </c>
      <c r="D4525">
        <v>5</v>
      </c>
      <c r="E4525" s="12">
        <v>3</v>
      </c>
      <c r="F4525" s="12">
        <v>329</v>
      </c>
      <c r="G4525" s="12">
        <v>699</v>
      </c>
      <c r="H4525" s="12">
        <f>Baby_Fashion__2[[#This Row],[no_of_ratings]]*Baby_Fashion__2[[#This Row],[discount_price]]</f>
        <v>987</v>
      </c>
      <c r="I4525" s="12">
        <v>370</v>
      </c>
      <c r="J4525" t="str">
        <f>IF(Baby_Fashion__2[[#This Row],[no_of_ratings]]&gt;=4,"High",IF(Baby_Fashion__2[[#This Row],[no_of_ratings]]&gt;=3,"Medium","Low"))</f>
        <v>Medium</v>
      </c>
    </row>
    <row r="4526" spans="1:10" x14ac:dyDescent="0.25">
      <c r="A4526" s="18" t="s">
        <v>891</v>
      </c>
      <c r="B4526" s="18" t="s">
        <v>9</v>
      </c>
      <c r="C4526" s="18" t="s">
        <v>10</v>
      </c>
      <c r="D4526">
        <v>3.7</v>
      </c>
      <c r="E4526" s="12">
        <v>35</v>
      </c>
      <c r="F4526" s="12">
        <v>299</v>
      </c>
      <c r="G4526" s="12">
        <v>559</v>
      </c>
      <c r="H4526" s="12">
        <f>Baby_Fashion__2[[#This Row],[no_of_ratings]]*Baby_Fashion__2[[#This Row],[discount_price]]</f>
        <v>10465</v>
      </c>
      <c r="I4526" s="12">
        <v>260</v>
      </c>
      <c r="J4526" t="str">
        <f>IF(Baby_Fashion__2[[#This Row],[no_of_ratings]]&gt;=4,"High",IF(Baby_Fashion__2[[#This Row],[no_of_ratings]]&gt;=3,"Medium","Low"))</f>
        <v>High</v>
      </c>
    </row>
    <row r="4527" spans="1:10" x14ac:dyDescent="0.25">
      <c r="A4527" s="18" t="s">
        <v>892</v>
      </c>
      <c r="B4527" s="18" t="s">
        <v>9</v>
      </c>
      <c r="C4527" s="18" t="s">
        <v>10</v>
      </c>
      <c r="D4527">
        <v>0</v>
      </c>
      <c r="E4527" s="12">
        <v>0</v>
      </c>
      <c r="F4527" s="12">
        <v>249</v>
      </c>
      <c r="G4527" s="12">
        <v>499</v>
      </c>
      <c r="H4527" s="12">
        <f>Baby_Fashion__2[[#This Row],[no_of_ratings]]*Baby_Fashion__2[[#This Row],[discount_price]]</f>
        <v>0</v>
      </c>
      <c r="I4527" s="12">
        <v>250</v>
      </c>
      <c r="J4527" t="str">
        <f>IF(Baby_Fashion__2[[#This Row],[no_of_ratings]]&gt;=4,"High",IF(Baby_Fashion__2[[#This Row],[no_of_ratings]]&gt;=3,"Medium","Low"))</f>
        <v>Low</v>
      </c>
    </row>
    <row r="4528" spans="1:10" x14ac:dyDescent="0.25">
      <c r="A4528" s="18" t="s">
        <v>893</v>
      </c>
      <c r="B4528" s="18" t="s">
        <v>9</v>
      </c>
      <c r="C4528" s="18" t="s">
        <v>10</v>
      </c>
      <c r="D4528">
        <v>4.0999999999999996</v>
      </c>
      <c r="E4528" s="12">
        <v>37</v>
      </c>
      <c r="F4528" s="12">
        <v>795</v>
      </c>
      <c r="G4528" s="12">
        <v>995</v>
      </c>
      <c r="H4528" s="12">
        <f>Baby_Fashion__2[[#This Row],[no_of_ratings]]*Baby_Fashion__2[[#This Row],[discount_price]]</f>
        <v>29415</v>
      </c>
      <c r="I4528" s="12">
        <v>200</v>
      </c>
      <c r="J4528" t="str">
        <f>IF(Baby_Fashion__2[[#This Row],[no_of_ratings]]&gt;=4,"High",IF(Baby_Fashion__2[[#This Row],[no_of_ratings]]&gt;=3,"Medium","Low"))</f>
        <v>High</v>
      </c>
    </row>
    <row r="4529" spans="1:10" x14ac:dyDescent="0.25">
      <c r="A4529" s="18" t="s">
        <v>894</v>
      </c>
      <c r="B4529" s="18" t="s">
        <v>9</v>
      </c>
      <c r="C4529" s="18" t="s">
        <v>10</v>
      </c>
      <c r="D4529">
        <v>4.5</v>
      </c>
      <c r="E4529" s="12">
        <v>4</v>
      </c>
      <c r="F4529" s="12">
        <v>149</v>
      </c>
      <c r="G4529" s="12">
        <v>299</v>
      </c>
      <c r="H4529" s="12">
        <f>Baby_Fashion__2[[#This Row],[no_of_ratings]]*Baby_Fashion__2[[#This Row],[discount_price]]</f>
        <v>596</v>
      </c>
      <c r="I4529" s="12">
        <v>150</v>
      </c>
      <c r="J4529" t="str">
        <f>IF(Baby_Fashion__2[[#This Row],[no_of_ratings]]&gt;=4,"High",IF(Baby_Fashion__2[[#This Row],[no_of_ratings]]&gt;=3,"Medium","Low"))</f>
        <v>High</v>
      </c>
    </row>
    <row r="4530" spans="1:10" x14ac:dyDescent="0.25">
      <c r="A4530" s="18" t="s">
        <v>895</v>
      </c>
      <c r="B4530" s="18" t="s">
        <v>9</v>
      </c>
      <c r="C4530" s="18" t="s">
        <v>10</v>
      </c>
      <c r="D4530">
        <v>3.2</v>
      </c>
      <c r="E4530" s="12">
        <v>4</v>
      </c>
      <c r="F4530" s="12">
        <v>192.84</v>
      </c>
      <c r="G4530" s="12">
        <v>195.51</v>
      </c>
      <c r="H4530" s="12">
        <f>Baby_Fashion__2[[#This Row],[no_of_ratings]]*Baby_Fashion__2[[#This Row],[discount_price]]</f>
        <v>771.36</v>
      </c>
      <c r="I4530" s="12">
        <v>2.6699999999999875</v>
      </c>
      <c r="J4530" t="str">
        <f>IF(Baby_Fashion__2[[#This Row],[no_of_ratings]]&gt;=4,"High",IF(Baby_Fashion__2[[#This Row],[no_of_ratings]]&gt;=3,"Medium","Low"))</f>
        <v>High</v>
      </c>
    </row>
    <row r="4531" spans="1:10" x14ac:dyDescent="0.25">
      <c r="A4531" s="18" t="s">
        <v>896</v>
      </c>
      <c r="B4531" s="18" t="s">
        <v>9</v>
      </c>
      <c r="C4531" s="18" t="s">
        <v>10</v>
      </c>
      <c r="D4531">
        <v>3</v>
      </c>
      <c r="E4531" s="12">
        <v>6</v>
      </c>
      <c r="F4531" s="12">
        <v>561</v>
      </c>
      <c r="G4531" s="12">
        <v>951</v>
      </c>
      <c r="H4531" s="12">
        <f>Baby_Fashion__2[[#This Row],[no_of_ratings]]*Baby_Fashion__2[[#This Row],[discount_price]]</f>
        <v>3366</v>
      </c>
      <c r="I4531" s="12">
        <v>390</v>
      </c>
      <c r="J4531" t="str">
        <f>IF(Baby_Fashion__2[[#This Row],[no_of_ratings]]&gt;=4,"High",IF(Baby_Fashion__2[[#This Row],[no_of_ratings]]&gt;=3,"Medium","Low"))</f>
        <v>High</v>
      </c>
    </row>
    <row r="4532" spans="1:10" x14ac:dyDescent="0.25">
      <c r="A4532" s="18" t="s">
        <v>897</v>
      </c>
      <c r="B4532" s="18" t="s">
        <v>9</v>
      </c>
      <c r="C4532" s="18" t="s">
        <v>10</v>
      </c>
      <c r="D4532">
        <v>0</v>
      </c>
      <c r="E4532" s="12">
        <v>0</v>
      </c>
      <c r="F4532" s="12">
        <v>4882</v>
      </c>
      <c r="G4532" s="12">
        <v>6499</v>
      </c>
      <c r="H4532" s="12">
        <f>Baby_Fashion__2[[#This Row],[no_of_ratings]]*Baby_Fashion__2[[#This Row],[discount_price]]</f>
        <v>0</v>
      </c>
      <c r="I4532" s="12">
        <v>1617</v>
      </c>
      <c r="J4532" t="str">
        <f>IF(Baby_Fashion__2[[#This Row],[no_of_ratings]]&gt;=4,"High",IF(Baby_Fashion__2[[#This Row],[no_of_ratings]]&gt;=3,"Medium","Low"))</f>
        <v>Low</v>
      </c>
    </row>
    <row r="4533" spans="1:10" x14ac:dyDescent="0.25">
      <c r="A4533" s="18" t="s">
        <v>898</v>
      </c>
      <c r="B4533" s="18" t="s">
        <v>9</v>
      </c>
      <c r="C4533" s="18" t="s">
        <v>10</v>
      </c>
      <c r="D4533">
        <v>0</v>
      </c>
      <c r="E4533" s="12">
        <v>0</v>
      </c>
      <c r="F4533" s="12">
        <v>399</v>
      </c>
      <c r="G4533" s="12">
        <v>698</v>
      </c>
      <c r="H4533" s="12">
        <f>Baby_Fashion__2[[#This Row],[no_of_ratings]]*Baby_Fashion__2[[#This Row],[discount_price]]</f>
        <v>0</v>
      </c>
      <c r="I4533" s="12">
        <v>299</v>
      </c>
      <c r="J4533" t="str">
        <f>IF(Baby_Fashion__2[[#This Row],[no_of_ratings]]&gt;=4,"High",IF(Baby_Fashion__2[[#This Row],[no_of_ratings]]&gt;=3,"Medium","Low"))</f>
        <v>Low</v>
      </c>
    </row>
    <row r="4534" spans="1:10" x14ac:dyDescent="0.25">
      <c r="A4534" s="18" t="s">
        <v>899</v>
      </c>
      <c r="B4534" s="18" t="s">
        <v>9</v>
      </c>
      <c r="C4534" s="18" t="s">
        <v>10</v>
      </c>
      <c r="D4534">
        <v>5</v>
      </c>
      <c r="E4534" s="12">
        <v>2</v>
      </c>
      <c r="F4534" s="12">
        <v>323.52</v>
      </c>
      <c r="G4534" s="12">
        <v>449</v>
      </c>
      <c r="H4534" s="12">
        <f>Baby_Fashion__2[[#This Row],[no_of_ratings]]*Baby_Fashion__2[[#This Row],[discount_price]]</f>
        <v>647.04</v>
      </c>
      <c r="I4534" s="12">
        <v>125.48000000000002</v>
      </c>
      <c r="J4534" t="str">
        <f>IF(Baby_Fashion__2[[#This Row],[no_of_ratings]]&gt;=4,"High",IF(Baby_Fashion__2[[#This Row],[no_of_ratings]]&gt;=3,"Medium","Low"))</f>
        <v>Low</v>
      </c>
    </row>
    <row r="4535" spans="1:10" x14ac:dyDescent="0.25">
      <c r="A4535" s="18" t="s">
        <v>900</v>
      </c>
      <c r="B4535" s="18" t="s">
        <v>9</v>
      </c>
      <c r="C4535" s="18" t="s">
        <v>10</v>
      </c>
      <c r="D4535">
        <v>0</v>
      </c>
      <c r="E4535" s="12">
        <v>0</v>
      </c>
      <c r="F4535" s="12">
        <v>999</v>
      </c>
      <c r="G4535" s="12">
        <v>1199</v>
      </c>
      <c r="H4535" s="12">
        <f>Baby_Fashion__2[[#This Row],[no_of_ratings]]*Baby_Fashion__2[[#This Row],[discount_price]]</f>
        <v>0</v>
      </c>
      <c r="I4535" s="12">
        <v>200</v>
      </c>
      <c r="J4535" t="str">
        <f>IF(Baby_Fashion__2[[#This Row],[no_of_ratings]]&gt;=4,"High",IF(Baby_Fashion__2[[#This Row],[no_of_ratings]]&gt;=3,"Medium","Low"))</f>
        <v>Low</v>
      </c>
    </row>
    <row r="4536" spans="1:10" x14ac:dyDescent="0.25">
      <c r="A4536" s="18" t="s">
        <v>901</v>
      </c>
      <c r="B4536" s="18" t="s">
        <v>9</v>
      </c>
      <c r="C4536" s="18" t="s">
        <v>10</v>
      </c>
      <c r="D4536">
        <v>4.5</v>
      </c>
      <c r="E4536" s="12">
        <v>4</v>
      </c>
      <c r="F4536" s="12">
        <v>99</v>
      </c>
      <c r="G4536" s="12">
        <v>149</v>
      </c>
      <c r="H4536" s="12">
        <f>Baby_Fashion__2[[#This Row],[no_of_ratings]]*Baby_Fashion__2[[#This Row],[discount_price]]</f>
        <v>396</v>
      </c>
      <c r="I4536" s="12">
        <v>50</v>
      </c>
      <c r="J4536" t="str">
        <f>IF(Baby_Fashion__2[[#This Row],[no_of_ratings]]&gt;=4,"High",IF(Baby_Fashion__2[[#This Row],[no_of_ratings]]&gt;=3,"Medium","Low"))</f>
        <v>High</v>
      </c>
    </row>
    <row r="4537" spans="1:10" x14ac:dyDescent="0.25">
      <c r="A4537" s="18" t="s">
        <v>902</v>
      </c>
      <c r="B4537" s="18" t="s">
        <v>9</v>
      </c>
      <c r="C4537" s="18" t="s">
        <v>10</v>
      </c>
      <c r="D4537">
        <v>0</v>
      </c>
      <c r="E4537" s="12">
        <v>0</v>
      </c>
      <c r="F4537" s="12">
        <v>875</v>
      </c>
      <c r="G4537" s="12">
        <v>1410</v>
      </c>
      <c r="H4537" s="12">
        <f>Baby_Fashion__2[[#This Row],[no_of_ratings]]*Baby_Fashion__2[[#This Row],[discount_price]]</f>
        <v>0</v>
      </c>
      <c r="I4537" s="12">
        <v>535</v>
      </c>
      <c r="J4537" t="str">
        <f>IF(Baby_Fashion__2[[#This Row],[no_of_ratings]]&gt;=4,"High",IF(Baby_Fashion__2[[#This Row],[no_of_ratings]]&gt;=3,"Medium","Low"))</f>
        <v>Low</v>
      </c>
    </row>
    <row r="4538" spans="1:10" x14ac:dyDescent="0.25">
      <c r="A4538" s="18" t="s">
        <v>903</v>
      </c>
      <c r="B4538" s="18" t="s">
        <v>9</v>
      </c>
      <c r="C4538" s="18" t="s">
        <v>10</v>
      </c>
      <c r="D4538">
        <v>1</v>
      </c>
      <c r="E4538" s="12">
        <v>2</v>
      </c>
      <c r="F4538" s="12">
        <v>220.08</v>
      </c>
      <c r="G4538" s="12">
        <v>499</v>
      </c>
      <c r="H4538" s="12">
        <f>Baby_Fashion__2[[#This Row],[no_of_ratings]]*Baby_Fashion__2[[#This Row],[discount_price]]</f>
        <v>440.16</v>
      </c>
      <c r="I4538" s="12">
        <v>278.91999999999996</v>
      </c>
      <c r="J4538" t="str">
        <f>IF(Baby_Fashion__2[[#This Row],[no_of_ratings]]&gt;=4,"High",IF(Baby_Fashion__2[[#This Row],[no_of_ratings]]&gt;=3,"Medium","Low"))</f>
        <v>Low</v>
      </c>
    </row>
    <row r="4539" spans="1:10" x14ac:dyDescent="0.25">
      <c r="A4539" s="18" t="s">
        <v>904</v>
      </c>
      <c r="B4539" s="18" t="s">
        <v>9</v>
      </c>
      <c r="C4539" s="18" t="s">
        <v>10</v>
      </c>
      <c r="D4539">
        <v>3.7</v>
      </c>
      <c r="E4539" s="12">
        <v>260</v>
      </c>
      <c r="F4539" s="12">
        <v>750</v>
      </c>
      <c r="G4539" s="12">
        <v>999</v>
      </c>
      <c r="H4539" s="12">
        <f>Baby_Fashion__2[[#This Row],[no_of_ratings]]*Baby_Fashion__2[[#This Row],[discount_price]]</f>
        <v>195000</v>
      </c>
      <c r="I4539" s="12">
        <v>249</v>
      </c>
      <c r="J4539" t="str">
        <f>IF(Baby_Fashion__2[[#This Row],[no_of_ratings]]&gt;=4,"High",IF(Baby_Fashion__2[[#This Row],[no_of_ratings]]&gt;=3,"Medium","Low"))</f>
        <v>High</v>
      </c>
    </row>
    <row r="4540" spans="1:10" x14ac:dyDescent="0.25">
      <c r="A4540" s="18" t="s">
        <v>905</v>
      </c>
      <c r="B4540" s="18" t="s">
        <v>9</v>
      </c>
      <c r="C4540" s="18" t="s">
        <v>10</v>
      </c>
      <c r="D4540">
        <v>3.6</v>
      </c>
      <c r="E4540" s="12">
        <v>158</v>
      </c>
      <c r="F4540" s="12">
        <v>475</v>
      </c>
      <c r="G4540" s="12">
        <v>599</v>
      </c>
      <c r="H4540" s="12">
        <f>Baby_Fashion__2[[#This Row],[no_of_ratings]]*Baby_Fashion__2[[#This Row],[discount_price]]</f>
        <v>75050</v>
      </c>
      <c r="I4540" s="12">
        <v>124</v>
      </c>
      <c r="J4540" t="str">
        <f>IF(Baby_Fashion__2[[#This Row],[no_of_ratings]]&gt;=4,"High",IF(Baby_Fashion__2[[#This Row],[no_of_ratings]]&gt;=3,"Medium","Low"))</f>
        <v>High</v>
      </c>
    </row>
    <row r="4541" spans="1:10" x14ac:dyDescent="0.25">
      <c r="A4541" s="18" t="s">
        <v>906</v>
      </c>
      <c r="B4541" s="18" t="s">
        <v>9</v>
      </c>
      <c r="C4541" s="18" t="s">
        <v>10</v>
      </c>
      <c r="D4541">
        <v>3.9</v>
      </c>
      <c r="E4541" s="12">
        <v>279</v>
      </c>
      <c r="F4541" s="12">
        <v>349</v>
      </c>
      <c r="G4541" s="12">
        <v>799</v>
      </c>
      <c r="H4541" s="12">
        <f>Baby_Fashion__2[[#This Row],[no_of_ratings]]*Baby_Fashion__2[[#This Row],[discount_price]]</f>
        <v>97371</v>
      </c>
      <c r="I4541" s="12">
        <v>450</v>
      </c>
      <c r="J4541" t="str">
        <f>IF(Baby_Fashion__2[[#This Row],[no_of_ratings]]&gt;=4,"High",IF(Baby_Fashion__2[[#This Row],[no_of_ratings]]&gt;=3,"Medium","Low"))</f>
        <v>High</v>
      </c>
    </row>
    <row r="4542" spans="1:10" x14ac:dyDescent="0.25">
      <c r="A4542" s="18" t="s">
        <v>907</v>
      </c>
      <c r="B4542" s="18" t="s">
        <v>9</v>
      </c>
      <c r="C4542" s="18" t="s">
        <v>10</v>
      </c>
      <c r="D4542">
        <v>0</v>
      </c>
      <c r="E4542" s="12">
        <v>0</v>
      </c>
      <c r="F4542" s="12">
        <v>1652</v>
      </c>
      <c r="G4542" s="12">
        <v>2265</v>
      </c>
      <c r="H4542" s="12">
        <f>Baby_Fashion__2[[#This Row],[no_of_ratings]]*Baby_Fashion__2[[#This Row],[discount_price]]</f>
        <v>0</v>
      </c>
      <c r="I4542" s="12">
        <v>613</v>
      </c>
      <c r="J4542" t="str">
        <f>IF(Baby_Fashion__2[[#This Row],[no_of_ratings]]&gt;=4,"High",IF(Baby_Fashion__2[[#This Row],[no_of_ratings]]&gt;=3,"Medium","Low"))</f>
        <v>Low</v>
      </c>
    </row>
    <row r="4543" spans="1:10" x14ac:dyDescent="0.25">
      <c r="A4543" s="18" t="s">
        <v>908</v>
      </c>
      <c r="B4543" s="18" t="s">
        <v>9</v>
      </c>
      <c r="C4543" s="18" t="s">
        <v>10</v>
      </c>
      <c r="D4543">
        <v>4.5</v>
      </c>
      <c r="E4543" s="12">
        <v>2</v>
      </c>
      <c r="F4543" s="12">
        <v>426</v>
      </c>
      <c r="G4543" s="12">
        <v>499</v>
      </c>
      <c r="H4543" s="12">
        <f>Baby_Fashion__2[[#This Row],[no_of_ratings]]*Baby_Fashion__2[[#This Row],[discount_price]]</f>
        <v>852</v>
      </c>
      <c r="I4543" s="12">
        <v>73</v>
      </c>
      <c r="J4543" t="str">
        <f>IF(Baby_Fashion__2[[#This Row],[no_of_ratings]]&gt;=4,"High",IF(Baby_Fashion__2[[#This Row],[no_of_ratings]]&gt;=3,"Medium","Low"))</f>
        <v>Low</v>
      </c>
    </row>
    <row r="4544" spans="1:10" x14ac:dyDescent="0.25">
      <c r="A4544" s="18" t="s">
        <v>909</v>
      </c>
      <c r="B4544" s="18" t="s">
        <v>9</v>
      </c>
      <c r="C4544" s="18" t="s">
        <v>10</v>
      </c>
      <c r="D4544">
        <v>3.7</v>
      </c>
      <c r="E4544" s="12">
        <v>5</v>
      </c>
      <c r="F4544" s="12">
        <v>500</v>
      </c>
      <c r="G4544" s="12">
        <v>1999</v>
      </c>
      <c r="H4544" s="12">
        <f>Baby_Fashion__2[[#This Row],[no_of_ratings]]*Baby_Fashion__2[[#This Row],[discount_price]]</f>
        <v>2500</v>
      </c>
      <c r="I4544" s="12">
        <v>1499</v>
      </c>
      <c r="J4544" t="str">
        <f>IF(Baby_Fashion__2[[#This Row],[no_of_ratings]]&gt;=4,"High",IF(Baby_Fashion__2[[#This Row],[no_of_ratings]]&gt;=3,"Medium","Low"))</f>
        <v>High</v>
      </c>
    </row>
    <row r="4545" spans="1:10" x14ac:dyDescent="0.25">
      <c r="A4545" s="18" t="s">
        <v>910</v>
      </c>
      <c r="B4545" s="18" t="s">
        <v>9</v>
      </c>
      <c r="C4545" s="18" t="s">
        <v>10</v>
      </c>
      <c r="D4545">
        <v>4.4000000000000004</v>
      </c>
      <c r="E4545" s="12">
        <v>18</v>
      </c>
      <c r="F4545" s="12">
        <v>499</v>
      </c>
      <c r="G4545" s="12">
        <v>549</v>
      </c>
      <c r="H4545" s="12">
        <f>Baby_Fashion__2[[#This Row],[no_of_ratings]]*Baby_Fashion__2[[#This Row],[discount_price]]</f>
        <v>8982</v>
      </c>
      <c r="I4545" s="12">
        <v>50</v>
      </c>
      <c r="J4545" t="str">
        <f>IF(Baby_Fashion__2[[#This Row],[no_of_ratings]]&gt;=4,"High",IF(Baby_Fashion__2[[#This Row],[no_of_ratings]]&gt;=3,"Medium","Low"))</f>
        <v>High</v>
      </c>
    </row>
    <row r="4546" spans="1:10" x14ac:dyDescent="0.25">
      <c r="A4546" s="18" t="s">
        <v>911</v>
      </c>
      <c r="B4546" s="18" t="s">
        <v>9</v>
      </c>
      <c r="C4546" s="18" t="s">
        <v>10</v>
      </c>
      <c r="D4546">
        <v>4.4000000000000004</v>
      </c>
      <c r="E4546" s="12">
        <v>15</v>
      </c>
      <c r="F4546" s="12">
        <v>157</v>
      </c>
      <c r="G4546" s="12">
        <v>249</v>
      </c>
      <c r="H4546" s="12">
        <f>Baby_Fashion__2[[#This Row],[no_of_ratings]]*Baby_Fashion__2[[#This Row],[discount_price]]</f>
        <v>2355</v>
      </c>
      <c r="I4546" s="12">
        <v>92</v>
      </c>
      <c r="J4546" t="str">
        <f>IF(Baby_Fashion__2[[#This Row],[no_of_ratings]]&gt;=4,"High",IF(Baby_Fashion__2[[#This Row],[no_of_ratings]]&gt;=3,"Medium","Low"))</f>
        <v>High</v>
      </c>
    </row>
    <row r="4547" spans="1:10" x14ac:dyDescent="0.25">
      <c r="A4547" s="18" t="s">
        <v>912</v>
      </c>
      <c r="B4547" s="18" t="s">
        <v>9</v>
      </c>
      <c r="C4547" s="18" t="s">
        <v>10</v>
      </c>
      <c r="D4547">
        <v>0</v>
      </c>
      <c r="E4547" s="12">
        <v>0</v>
      </c>
      <c r="F4547" s="12">
        <v>935</v>
      </c>
      <c r="G4547" s="12">
        <v>1789</v>
      </c>
      <c r="H4547" s="12">
        <f>Baby_Fashion__2[[#This Row],[no_of_ratings]]*Baby_Fashion__2[[#This Row],[discount_price]]</f>
        <v>0</v>
      </c>
      <c r="I4547" s="12">
        <v>854</v>
      </c>
      <c r="J4547" t="str">
        <f>IF(Baby_Fashion__2[[#This Row],[no_of_ratings]]&gt;=4,"High",IF(Baby_Fashion__2[[#This Row],[no_of_ratings]]&gt;=3,"Medium","Low"))</f>
        <v>Low</v>
      </c>
    </row>
    <row r="4548" spans="1:10" x14ac:dyDescent="0.25">
      <c r="A4548" s="18" t="s">
        <v>913</v>
      </c>
      <c r="B4548" s="18" t="s">
        <v>9</v>
      </c>
      <c r="C4548" s="18" t="s">
        <v>10</v>
      </c>
      <c r="D4548">
        <v>3.5</v>
      </c>
      <c r="E4548" s="12">
        <v>10</v>
      </c>
      <c r="F4548" s="12">
        <v>0</v>
      </c>
      <c r="G4548" s="12">
        <v>599</v>
      </c>
      <c r="H4548" s="12">
        <f>Baby_Fashion__2[[#This Row],[no_of_ratings]]*Baby_Fashion__2[[#This Row],[discount_price]]</f>
        <v>0</v>
      </c>
      <c r="I4548" s="12">
        <v>599</v>
      </c>
      <c r="J4548" t="str">
        <f>IF(Baby_Fashion__2[[#This Row],[no_of_ratings]]&gt;=4,"High",IF(Baby_Fashion__2[[#This Row],[no_of_ratings]]&gt;=3,"Medium","Low"))</f>
        <v>High</v>
      </c>
    </row>
    <row r="4549" spans="1:10" x14ac:dyDescent="0.25">
      <c r="A4549" s="18" t="s">
        <v>914</v>
      </c>
      <c r="B4549" s="18" t="s">
        <v>9</v>
      </c>
      <c r="C4549" s="18" t="s">
        <v>10</v>
      </c>
      <c r="D4549">
        <v>5</v>
      </c>
      <c r="E4549" s="12">
        <v>2</v>
      </c>
      <c r="F4549" s="12">
        <v>579</v>
      </c>
      <c r="G4549" s="12">
        <v>1999</v>
      </c>
      <c r="H4549" s="12">
        <f>Baby_Fashion__2[[#This Row],[no_of_ratings]]*Baby_Fashion__2[[#This Row],[discount_price]]</f>
        <v>1158</v>
      </c>
      <c r="I4549" s="12">
        <v>1420</v>
      </c>
      <c r="J4549" t="str">
        <f>IF(Baby_Fashion__2[[#This Row],[no_of_ratings]]&gt;=4,"High",IF(Baby_Fashion__2[[#This Row],[no_of_ratings]]&gt;=3,"Medium","Low"))</f>
        <v>Low</v>
      </c>
    </row>
    <row r="4550" spans="1:10" x14ac:dyDescent="0.25">
      <c r="A4550" s="18" t="s">
        <v>915</v>
      </c>
      <c r="B4550" s="18" t="s">
        <v>9</v>
      </c>
      <c r="C4550" s="18" t="s">
        <v>10</v>
      </c>
      <c r="D4550">
        <v>0</v>
      </c>
      <c r="E4550" s="12">
        <v>0</v>
      </c>
      <c r="F4550" s="12">
        <v>871</v>
      </c>
      <c r="G4550" s="12">
        <v>999</v>
      </c>
      <c r="H4550" s="12">
        <f>Baby_Fashion__2[[#This Row],[no_of_ratings]]*Baby_Fashion__2[[#This Row],[discount_price]]</f>
        <v>0</v>
      </c>
      <c r="I4550" s="12">
        <v>128</v>
      </c>
      <c r="J4550" t="str">
        <f>IF(Baby_Fashion__2[[#This Row],[no_of_ratings]]&gt;=4,"High",IF(Baby_Fashion__2[[#This Row],[no_of_ratings]]&gt;=3,"Medium","Low"))</f>
        <v>Low</v>
      </c>
    </row>
    <row r="4551" spans="1:10" x14ac:dyDescent="0.25">
      <c r="A4551" s="18" t="s">
        <v>916</v>
      </c>
      <c r="B4551" s="18" t="s">
        <v>9</v>
      </c>
      <c r="C4551" s="18" t="s">
        <v>10</v>
      </c>
      <c r="D4551">
        <v>3.5</v>
      </c>
      <c r="E4551" s="12">
        <v>7</v>
      </c>
      <c r="F4551" s="12">
        <v>500</v>
      </c>
      <c r="G4551" s="12">
        <v>650</v>
      </c>
      <c r="H4551" s="12">
        <f>Baby_Fashion__2[[#This Row],[no_of_ratings]]*Baby_Fashion__2[[#This Row],[discount_price]]</f>
        <v>3500</v>
      </c>
      <c r="I4551" s="12">
        <v>150</v>
      </c>
      <c r="J4551" t="str">
        <f>IF(Baby_Fashion__2[[#This Row],[no_of_ratings]]&gt;=4,"High",IF(Baby_Fashion__2[[#This Row],[no_of_ratings]]&gt;=3,"Medium","Low"))</f>
        <v>High</v>
      </c>
    </row>
    <row r="4552" spans="1:10" x14ac:dyDescent="0.25">
      <c r="A4552" s="18" t="s">
        <v>917</v>
      </c>
      <c r="B4552" s="18" t="s">
        <v>9</v>
      </c>
      <c r="C4552" s="18" t="s">
        <v>10</v>
      </c>
      <c r="D4552">
        <v>0</v>
      </c>
      <c r="E4552" s="12">
        <v>0</v>
      </c>
      <c r="F4552" s="12">
        <v>842</v>
      </c>
      <c r="G4552" s="12">
        <v>1499</v>
      </c>
      <c r="H4552" s="12">
        <f>Baby_Fashion__2[[#This Row],[no_of_ratings]]*Baby_Fashion__2[[#This Row],[discount_price]]</f>
        <v>0</v>
      </c>
      <c r="I4552" s="12">
        <v>657</v>
      </c>
      <c r="J4552" t="str">
        <f>IF(Baby_Fashion__2[[#This Row],[no_of_ratings]]&gt;=4,"High",IF(Baby_Fashion__2[[#This Row],[no_of_ratings]]&gt;=3,"Medium","Low"))</f>
        <v>Low</v>
      </c>
    </row>
    <row r="4553" spans="1:10" x14ac:dyDescent="0.25">
      <c r="A4553" s="18" t="s">
        <v>918</v>
      </c>
      <c r="B4553" s="18" t="s">
        <v>9</v>
      </c>
      <c r="C4553" s="18" t="s">
        <v>10</v>
      </c>
      <c r="D4553">
        <v>0</v>
      </c>
      <c r="E4553" s="12">
        <v>0</v>
      </c>
      <c r="F4553" s="12">
        <v>399</v>
      </c>
      <c r="G4553" s="12">
        <v>599</v>
      </c>
      <c r="H4553" s="12">
        <f>Baby_Fashion__2[[#This Row],[no_of_ratings]]*Baby_Fashion__2[[#This Row],[discount_price]]</f>
        <v>0</v>
      </c>
      <c r="I4553" s="12">
        <v>200</v>
      </c>
      <c r="J4553" t="str">
        <f>IF(Baby_Fashion__2[[#This Row],[no_of_ratings]]&gt;=4,"High",IF(Baby_Fashion__2[[#This Row],[no_of_ratings]]&gt;=3,"Medium","Low"))</f>
        <v>Low</v>
      </c>
    </row>
    <row r="4554" spans="1:10" x14ac:dyDescent="0.25">
      <c r="A4554" s="18" t="s">
        <v>919</v>
      </c>
      <c r="B4554" s="18" t="s">
        <v>9</v>
      </c>
      <c r="C4554" s="18" t="s">
        <v>10</v>
      </c>
      <c r="D4554">
        <v>4</v>
      </c>
      <c r="E4554" s="12">
        <v>1</v>
      </c>
      <c r="F4554" s="12">
        <v>399</v>
      </c>
      <c r="G4554" s="12">
        <v>899</v>
      </c>
      <c r="H4554" s="12">
        <f>Baby_Fashion__2[[#This Row],[no_of_ratings]]*Baby_Fashion__2[[#This Row],[discount_price]]</f>
        <v>399</v>
      </c>
      <c r="I4554" s="12">
        <v>500</v>
      </c>
      <c r="J4554" t="str">
        <f>IF(Baby_Fashion__2[[#This Row],[no_of_ratings]]&gt;=4,"High",IF(Baby_Fashion__2[[#This Row],[no_of_ratings]]&gt;=3,"Medium","Low"))</f>
        <v>Low</v>
      </c>
    </row>
    <row r="4555" spans="1:10" x14ac:dyDescent="0.25">
      <c r="A4555" s="18" t="s">
        <v>920</v>
      </c>
      <c r="B4555" s="18" t="s">
        <v>9</v>
      </c>
      <c r="C4555" s="18" t="s">
        <v>10</v>
      </c>
      <c r="D4555">
        <v>0</v>
      </c>
      <c r="E4555" s="12">
        <v>0</v>
      </c>
      <c r="F4555" s="12">
        <v>149</v>
      </c>
      <c r="G4555" s="12">
        <v>599</v>
      </c>
      <c r="H4555" s="12">
        <f>Baby_Fashion__2[[#This Row],[no_of_ratings]]*Baby_Fashion__2[[#This Row],[discount_price]]</f>
        <v>0</v>
      </c>
      <c r="I4555" s="12">
        <v>450</v>
      </c>
      <c r="J4555" t="str">
        <f>IF(Baby_Fashion__2[[#This Row],[no_of_ratings]]&gt;=4,"High",IF(Baby_Fashion__2[[#This Row],[no_of_ratings]]&gt;=3,"Medium","Low"))</f>
        <v>Low</v>
      </c>
    </row>
    <row r="4556" spans="1:10" x14ac:dyDescent="0.25">
      <c r="A4556" s="18" t="s">
        <v>912</v>
      </c>
      <c r="B4556" s="18" t="s">
        <v>9</v>
      </c>
      <c r="C4556" s="18" t="s">
        <v>10</v>
      </c>
      <c r="D4556">
        <v>0</v>
      </c>
      <c r="E4556" s="12">
        <v>0</v>
      </c>
      <c r="F4556" s="12">
        <v>1192</v>
      </c>
      <c r="G4556" s="12">
        <v>1628</v>
      </c>
      <c r="H4556" s="12">
        <f>Baby_Fashion__2[[#This Row],[no_of_ratings]]*Baby_Fashion__2[[#This Row],[discount_price]]</f>
        <v>0</v>
      </c>
      <c r="I4556" s="12">
        <v>436</v>
      </c>
      <c r="J4556" t="str">
        <f>IF(Baby_Fashion__2[[#This Row],[no_of_ratings]]&gt;=4,"High",IF(Baby_Fashion__2[[#This Row],[no_of_ratings]]&gt;=3,"Medium","Low"))</f>
        <v>Low</v>
      </c>
    </row>
    <row r="4557" spans="1:10" x14ac:dyDescent="0.25">
      <c r="A4557" s="18" t="s">
        <v>921</v>
      </c>
      <c r="B4557" s="18" t="s">
        <v>9</v>
      </c>
      <c r="C4557" s="18" t="s">
        <v>10</v>
      </c>
      <c r="D4557">
        <v>3.8</v>
      </c>
      <c r="E4557" s="12">
        <v>51</v>
      </c>
      <c r="F4557" s="12">
        <v>299</v>
      </c>
      <c r="G4557" s="12">
        <v>999</v>
      </c>
      <c r="H4557" s="12">
        <f>Baby_Fashion__2[[#This Row],[no_of_ratings]]*Baby_Fashion__2[[#This Row],[discount_price]]</f>
        <v>15249</v>
      </c>
      <c r="I4557" s="12">
        <v>700</v>
      </c>
      <c r="J4557" t="str">
        <f>IF(Baby_Fashion__2[[#This Row],[no_of_ratings]]&gt;=4,"High",IF(Baby_Fashion__2[[#This Row],[no_of_ratings]]&gt;=3,"Medium","Low"))</f>
        <v>High</v>
      </c>
    </row>
    <row r="4558" spans="1:10" x14ac:dyDescent="0.25">
      <c r="A4558" s="18" t="s">
        <v>922</v>
      </c>
      <c r="B4558" s="18" t="s">
        <v>9</v>
      </c>
      <c r="C4558" s="18" t="s">
        <v>10</v>
      </c>
      <c r="D4558">
        <v>3.9</v>
      </c>
      <c r="E4558" s="12">
        <v>24</v>
      </c>
      <c r="F4558" s="12">
        <v>349</v>
      </c>
      <c r="G4558" s="12">
        <v>999</v>
      </c>
      <c r="H4558" s="12">
        <f>Baby_Fashion__2[[#This Row],[no_of_ratings]]*Baby_Fashion__2[[#This Row],[discount_price]]</f>
        <v>8376</v>
      </c>
      <c r="I4558" s="12">
        <v>650</v>
      </c>
      <c r="J4558" t="str">
        <f>IF(Baby_Fashion__2[[#This Row],[no_of_ratings]]&gt;=4,"High",IF(Baby_Fashion__2[[#This Row],[no_of_ratings]]&gt;=3,"Medium","Low"))</f>
        <v>High</v>
      </c>
    </row>
    <row r="4559" spans="1:10" x14ac:dyDescent="0.25">
      <c r="A4559" s="18" t="s">
        <v>923</v>
      </c>
      <c r="B4559" s="18" t="s">
        <v>9</v>
      </c>
      <c r="C4559" s="18" t="s">
        <v>10</v>
      </c>
      <c r="D4559">
        <v>0</v>
      </c>
      <c r="E4559" s="12">
        <v>0</v>
      </c>
      <c r="F4559" s="12">
        <v>429</v>
      </c>
      <c r="G4559" s="12">
        <v>999</v>
      </c>
      <c r="H4559" s="12">
        <f>Baby_Fashion__2[[#This Row],[no_of_ratings]]*Baby_Fashion__2[[#This Row],[discount_price]]</f>
        <v>0</v>
      </c>
      <c r="I4559" s="12">
        <v>570</v>
      </c>
      <c r="J4559" t="str">
        <f>IF(Baby_Fashion__2[[#This Row],[no_of_ratings]]&gt;=4,"High",IF(Baby_Fashion__2[[#This Row],[no_of_ratings]]&gt;=3,"Medium","Low"))</f>
        <v>Low</v>
      </c>
    </row>
    <row r="4560" spans="1:10" x14ac:dyDescent="0.25">
      <c r="A4560" s="18" t="s">
        <v>924</v>
      </c>
      <c r="B4560" s="18" t="s">
        <v>9</v>
      </c>
      <c r="C4560" s="18" t="s">
        <v>10</v>
      </c>
      <c r="D4560">
        <v>5</v>
      </c>
      <c r="E4560" s="12">
        <v>2</v>
      </c>
      <c r="F4560" s="12">
        <v>501</v>
      </c>
      <c r="G4560" s="12">
        <v>1499</v>
      </c>
      <c r="H4560" s="12">
        <f>Baby_Fashion__2[[#This Row],[no_of_ratings]]*Baby_Fashion__2[[#This Row],[discount_price]]</f>
        <v>1002</v>
      </c>
      <c r="I4560" s="12">
        <v>998</v>
      </c>
      <c r="J4560" t="str">
        <f>IF(Baby_Fashion__2[[#This Row],[no_of_ratings]]&gt;=4,"High",IF(Baby_Fashion__2[[#This Row],[no_of_ratings]]&gt;=3,"Medium","Low"))</f>
        <v>Low</v>
      </c>
    </row>
    <row r="4561" spans="1:10" x14ac:dyDescent="0.25">
      <c r="A4561" s="18" t="s">
        <v>925</v>
      </c>
      <c r="B4561" s="18" t="s">
        <v>9</v>
      </c>
      <c r="C4561" s="18" t="s">
        <v>10</v>
      </c>
      <c r="D4561">
        <v>3.7</v>
      </c>
      <c r="E4561" s="12">
        <v>7</v>
      </c>
      <c r="F4561" s="12">
        <v>591</v>
      </c>
      <c r="G4561" s="12">
        <v>899</v>
      </c>
      <c r="H4561" s="12">
        <f>Baby_Fashion__2[[#This Row],[no_of_ratings]]*Baby_Fashion__2[[#This Row],[discount_price]]</f>
        <v>4137</v>
      </c>
      <c r="I4561" s="12">
        <v>308</v>
      </c>
      <c r="J4561" t="str">
        <f>IF(Baby_Fashion__2[[#This Row],[no_of_ratings]]&gt;=4,"High",IF(Baby_Fashion__2[[#This Row],[no_of_ratings]]&gt;=3,"Medium","Low"))</f>
        <v>High</v>
      </c>
    </row>
    <row r="4562" spans="1:10" x14ac:dyDescent="0.25">
      <c r="A4562" s="18" t="s">
        <v>926</v>
      </c>
      <c r="B4562" s="18" t="s">
        <v>9</v>
      </c>
      <c r="C4562" s="18" t="s">
        <v>10</v>
      </c>
      <c r="D4562">
        <v>0</v>
      </c>
      <c r="E4562" s="12">
        <v>0</v>
      </c>
      <c r="F4562" s="12">
        <v>999</v>
      </c>
      <c r="G4562" s="12">
        <v>1499</v>
      </c>
      <c r="H4562" s="12">
        <f>Baby_Fashion__2[[#This Row],[no_of_ratings]]*Baby_Fashion__2[[#This Row],[discount_price]]</f>
        <v>0</v>
      </c>
      <c r="I4562" s="12">
        <v>500</v>
      </c>
      <c r="J4562" t="str">
        <f>IF(Baby_Fashion__2[[#This Row],[no_of_ratings]]&gt;=4,"High",IF(Baby_Fashion__2[[#This Row],[no_of_ratings]]&gt;=3,"Medium","Low"))</f>
        <v>Low</v>
      </c>
    </row>
    <row r="4563" spans="1:10" x14ac:dyDescent="0.25">
      <c r="A4563" s="18" t="s">
        <v>927</v>
      </c>
      <c r="B4563" s="18" t="s">
        <v>9</v>
      </c>
      <c r="C4563" s="18" t="s">
        <v>10</v>
      </c>
      <c r="D4563">
        <v>0</v>
      </c>
      <c r="E4563" s="12">
        <v>0</v>
      </c>
      <c r="F4563" s="12">
        <v>0</v>
      </c>
      <c r="G4563" s="12">
        <v>0</v>
      </c>
      <c r="H4563" s="12">
        <f>Baby_Fashion__2[[#This Row],[no_of_ratings]]*Baby_Fashion__2[[#This Row],[discount_price]]</f>
        <v>0</v>
      </c>
      <c r="I4563" s="12">
        <v>0</v>
      </c>
      <c r="J4563" t="str">
        <f>IF(Baby_Fashion__2[[#This Row],[no_of_ratings]]&gt;=4,"High",IF(Baby_Fashion__2[[#This Row],[no_of_ratings]]&gt;=3,"Medium","Low"))</f>
        <v>Low</v>
      </c>
    </row>
    <row r="4564" spans="1:10" x14ac:dyDescent="0.25">
      <c r="A4564" s="18" t="s">
        <v>928</v>
      </c>
      <c r="B4564" s="18" t="s">
        <v>9</v>
      </c>
      <c r="C4564" s="18" t="s">
        <v>10</v>
      </c>
      <c r="D4564">
        <v>0</v>
      </c>
      <c r="E4564" s="12">
        <v>0</v>
      </c>
      <c r="F4564" s="12">
        <v>248</v>
      </c>
      <c r="G4564" s="12">
        <v>699</v>
      </c>
      <c r="H4564" s="12">
        <f>Baby_Fashion__2[[#This Row],[no_of_ratings]]*Baby_Fashion__2[[#This Row],[discount_price]]</f>
        <v>0</v>
      </c>
      <c r="I4564" s="12">
        <v>451</v>
      </c>
      <c r="J4564" t="str">
        <f>IF(Baby_Fashion__2[[#This Row],[no_of_ratings]]&gt;=4,"High",IF(Baby_Fashion__2[[#This Row],[no_of_ratings]]&gt;=3,"Medium","Low"))</f>
        <v>Low</v>
      </c>
    </row>
    <row r="4565" spans="1:10" x14ac:dyDescent="0.25">
      <c r="A4565" s="18" t="s">
        <v>929</v>
      </c>
      <c r="B4565" s="18" t="s">
        <v>9</v>
      </c>
      <c r="C4565" s="18" t="s">
        <v>10</v>
      </c>
      <c r="D4565">
        <v>3.9</v>
      </c>
      <c r="E4565" s="12">
        <v>19</v>
      </c>
      <c r="F4565" s="12">
        <v>499</v>
      </c>
      <c r="G4565" s="12">
        <v>998</v>
      </c>
      <c r="H4565" s="12">
        <f>Baby_Fashion__2[[#This Row],[no_of_ratings]]*Baby_Fashion__2[[#This Row],[discount_price]]</f>
        <v>9481</v>
      </c>
      <c r="I4565" s="12">
        <v>499</v>
      </c>
      <c r="J4565" t="str">
        <f>IF(Baby_Fashion__2[[#This Row],[no_of_ratings]]&gt;=4,"High",IF(Baby_Fashion__2[[#This Row],[no_of_ratings]]&gt;=3,"Medium","Low"))</f>
        <v>High</v>
      </c>
    </row>
    <row r="4566" spans="1:10" x14ac:dyDescent="0.25">
      <c r="A4566" s="18" t="s">
        <v>930</v>
      </c>
      <c r="B4566" s="18" t="s">
        <v>9</v>
      </c>
      <c r="C4566" s="18" t="s">
        <v>10</v>
      </c>
      <c r="D4566">
        <v>0</v>
      </c>
      <c r="E4566" s="12">
        <v>0</v>
      </c>
      <c r="F4566" s="12">
        <v>280</v>
      </c>
      <c r="G4566" s="12">
        <v>1499</v>
      </c>
      <c r="H4566" s="12">
        <f>Baby_Fashion__2[[#This Row],[no_of_ratings]]*Baby_Fashion__2[[#This Row],[discount_price]]</f>
        <v>0</v>
      </c>
      <c r="I4566" s="12">
        <v>1219</v>
      </c>
      <c r="J4566" t="str">
        <f>IF(Baby_Fashion__2[[#This Row],[no_of_ratings]]&gt;=4,"High",IF(Baby_Fashion__2[[#This Row],[no_of_ratings]]&gt;=3,"Medium","Low"))</f>
        <v>Low</v>
      </c>
    </row>
    <row r="4567" spans="1:10" x14ac:dyDescent="0.25">
      <c r="A4567" s="18" t="s">
        <v>931</v>
      </c>
      <c r="B4567" s="18" t="s">
        <v>9</v>
      </c>
      <c r="C4567" s="18" t="s">
        <v>10</v>
      </c>
      <c r="D4567">
        <v>0</v>
      </c>
      <c r="E4567" s="12">
        <v>0</v>
      </c>
      <c r="F4567" s="12">
        <v>0</v>
      </c>
      <c r="G4567" s="12">
        <v>0</v>
      </c>
      <c r="H4567" s="12">
        <f>Baby_Fashion__2[[#This Row],[no_of_ratings]]*Baby_Fashion__2[[#This Row],[discount_price]]</f>
        <v>0</v>
      </c>
      <c r="I4567" s="12">
        <v>0</v>
      </c>
      <c r="J4567" t="str">
        <f>IF(Baby_Fashion__2[[#This Row],[no_of_ratings]]&gt;=4,"High",IF(Baby_Fashion__2[[#This Row],[no_of_ratings]]&gt;=3,"Medium","Low"))</f>
        <v>Low</v>
      </c>
    </row>
    <row r="4568" spans="1:10" x14ac:dyDescent="0.25">
      <c r="A4568" s="18" t="s">
        <v>932</v>
      </c>
      <c r="B4568" s="18" t="s">
        <v>9</v>
      </c>
      <c r="C4568" s="18" t="s">
        <v>10</v>
      </c>
      <c r="D4568">
        <v>3.7</v>
      </c>
      <c r="E4568" s="12">
        <v>53</v>
      </c>
      <c r="F4568" s="12">
        <v>649</v>
      </c>
      <c r="G4568" s="12">
        <v>1699</v>
      </c>
      <c r="H4568" s="12">
        <f>Baby_Fashion__2[[#This Row],[no_of_ratings]]*Baby_Fashion__2[[#This Row],[discount_price]]</f>
        <v>34397</v>
      </c>
      <c r="I4568" s="12">
        <v>1050</v>
      </c>
      <c r="J4568" t="str">
        <f>IF(Baby_Fashion__2[[#This Row],[no_of_ratings]]&gt;=4,"High",IF(Baby_Fashion__2[[#This Row],[no_of_ratings]]&gt;=3,"Medium","Low"))</f>
        <v>High</v>
      </c>
    </row>
    <row r="4569" spans="1:10" x14ac:dyDescent="0.25">
      <c r="A4569" s="18" t="s">
        <v>933</v>
      </c>
      <c r="B4569" s="18" t="s">
        <v>9</v>
      </c>
      <c r="C4569" s="18" t="s">
        <v>10</v>
      </c>
      <c r="D4569">
        <v>5</v>
      </c>
      <c r="E4569" s="12">
        <v>2</v>
      </c>
      <c r="F4569" s="12">
        <v>0</v>
      </c>
      <c r="G4569" s="12">
        <v>1299</v>
      </c>
      <c r="H4569" s="12">
        <f>Baby_Fashion__2[[#This Row],[no_of_ratings]]*Baby_Fashion__2[[#This Row],[discount_price]]</f>
        <v>0</v>
      </c>
      <c r="I4569" s="12">
        <v>1299</v>
      </c>
      <c r="J4569" t="str">
        <f>IF(Baby_Fashion__2[[#This Row],[no_of_ratings]]&gt;=4,"High",IF(Baby_Fashion__2[[#This Row],[no_of_ratings]]&gt;=3,"Medium","Low"))</f>
        <v>Low</v>
      </c>
    </row>
    <row r="4570" spans="1:10" x14ac:dyDescent="0.25">
      <c r="A4570" s="18" t="s">
        <v>934</v>
      </c>
      <c r="B4570" s="18" t="s">
        <v>9</v>
      </c>
      <c r="C4570" s="18" t="s">
        <v>10</v>
      </c>
      <c r="D4570">
        <v>3.6</v>
      </c>
      <c r="E4570" s="12">
        <v>10</v>
      </c>
      <c r="F4570" s="12">
        <v>590</v>
      </c>
      <c r="G4570" s="12">
        <v>1500</v>
      </c>
      <c r="H4570" s="12">
        <f>Baby_Fashion__2[[#This Row],[no_of_ratings]]*Baby_Fashion__2[[#This Row],[discount_price]]</f>
        <v>5900</v>
      </c>
      <c r="I4570" s="12">
        <v>910</v>
      </c>
      <c r="J4570" t="str">
        <f>IF(Baby_Fashion__2[[#This Row],[no_of_ratings]]&gt;=4,"High",IF(Baby_Fashion__2[[#This Row],[no_of_ratings]]&gt;=3,"Medium","Low"))</f>
        <v>High</v>
      </c>
    </row>
    <row r="4571" spans="1:10" x14ac:dyDescent="0.25">
      <c r="A4571" s="18" t="s">
        <v>935</v>
      </c>
      <c r="B4571" s="18" t="s">
        <v>9</v>
      </c>
      <c r="C4571" s="18" t="s">
        <v>10</v>
      </c>
      <c r="D4571">
        <v>3.8</v>
      </c>
      <c r="E4571" s="12">
        <v>9</v>
      </c>
      <c r="F4571" s="12">
        <v>2500</v>
      </c>
      <c r="G4571" s="12">
        <v>9999</v>
      </c>
      <c r="H4571" s="12">
        <f>Baby_Fashion__2[[#This Row],[no_of_ratings]]*Baby_Fashion__2[[#This Row],[discount_price]]</f>
        <v>22500</v>
      </c>
      <c r="I4571" s="12">
        <v>7499</v>
      </c>
      <c r="J4571" t="str">
        <f>IF(Baby_Fashion__2[[#This Row],[no_of_ratings]]&gt;=4,"High",IF(Baby_Fashion__2[[#This Row],[no_of_ratings]]&gt;=3,"Medium","Low"))</f>
        <v>High</v>
      </c>
    </row>
    <row r="4572" spans="1:10" x14ac:dyDescent="0.25">
      <c r="A4572" s="18" t="s">
        <v>927</v>
      </c>
      <c r="B4572" s="18" t="s">
        <v>9</v>
      </c>
      <c r="C4572" s="18" t="s">
        <v>10</v>
      </c>
      <c r="D4572">
        <v>0</v>
      </c>
      <c r="E4572" s="12">
        <v>0</v>
      </c>
      <c r="F4572" s="12">
        <v>0</v>
      </c>
      <c r="G4572" s="12">
        <v>0</v>
      </c>
      <c r="H4572" s="12">
        <f>Baby_Fashion__2[[#This Row],[no_of_ratings]]*Baby_Fashion__2[[#This Row],[discount_price]]</f>
        <v>0</v>
      </c>
      <c r="I4572" s="12">
        <v>0</v>
      </c>
      <c r="J4572" t="str">
        <f>IF(Baby_Fashion__2[[#This Row],[no_of_ratings]]&gt;=4,"High",IF(Baby_Fashion__2[[#This Row],[no_of_ratings]]&gt;=3,"Medium","Low"))</f>
        <v>Low</v>
      </c>
    </row>
    <row r="4573" spans="1:10" x14ac:dyDescent="0.25">
      <c r="A4573" s="18" t="s">
        <v>936</v>
      </c>
      <c r="B4573" s="18" t="s">
        <v>9</v>
      </c>
      <c r="C4573" s="18" t="s">
        <v>10</v>
      </c>
      <c r="D4573">
        <v>0</v>
      </c>
      <c r="E4573" s="12">
        <v>0</v>
      </c>
      <c r="F4573" s="12">
        <v>199</v>
      </c>
      <c r="G4573" s="12">
        <v>600</v>
      </c>
      <c r="H4573" s="12">
        <f>Baby_Fashion__2[[#This Row],[no_of_ratings]]*Baby_Fashion__2[[#This Row],[discount_price]]</f>
        <v>0</v>
      </c>
      <c r="I4573" s="12">
        <v>401</v>
      </c>
      <c r="J4573" t="str">
        <f>IF(Baby_Fashion__2[[#This Row],[no_of_ratings]]&gt;=4,"High",IF(Baby_Fashion__2[[#This Row],[no_of_ratings]]&gt;=3,"Medium","Low"))</f>
        <v>Low</v>
      </c>
    </row>
    <row r="4574" spans="1:10" x14ac:dyDescent="0.25">
      <c r="A4574" s="18" t="s">
        <v>937</v>
      </c>
      <c r="B4574" s="18" t="s">
        <v>9</v>
      </c>
      <c r="C4574" s="18" t="s">
        <v>10</v>
      </c>
      <c r="D4574">
        <v>0</v>
      </c>
      <c r="E4574" s="12">
        <v>0</v>
      </c>
      <c r="F4574" s="12">
        <v>299</v>
      </c>
      <c r="G4574" s="12">
        <v>499</v>
      </c>
      <c r="H4574" s="12">
        <f>Baby_Fashion__2[[#This Row],[no_of_ratings]]*Baby_Fashion__2[[#This Row],[discount_price]]</f>
        <v>0</v>
      </c>
      <c r="I4574" s="12">
        <v>200</v>
      </c>
      <c r="J4574" t="str">
        <f>IF(Baby_Fashion__2[[#This Row],[no_of_ratings]]&gt;=4,"High",IF(Baby_Fashion__2[[#This Row],[no_of_ratings]]&gt;=3,"Medium","Low"))</f>
        <v>Low</v>
      </c>
    </row>
    <row r="4575" spans="1:10" x14ac:dyDescent="0.25">
      <c r="A4575" s="18" t="s">
        <v>938</v>
      </c>
      <c r="B4575" s="18" t="s">
        <v>9</v>
      </c>
      <c r="C4575" s="18" t="s">
        <v>10</v>
      </c>
      <c r="D4575">
        <v>4.4000000000000004</v>
      </c>
      <c r="E4575" s="12">
        <v>3</v>
      </c>
      <c r="F4575" s="12">
        <v>349</v>
      </c>
      <c r="G4575" s="12">
        <v>699</v>
      </c>
      <c r="H4575" s="12">
        <f>Baby_Fashion__2[[#This Row],[no_of_ratings]]*Baby_Fashion__2[[#This Row],[discount_price]]</f>
        <v>1047</v>
      </c>
      <c r="I4575" s="12">
        <v>350</v>
      </c>
      <c r="J4575" t="str">
        <f>IF(Baby_Fashion__2[[#This Row],[no_of_ratings]]&gt;=4,"High",IF(Baby_Fashion__2[[#This Row],[no_of_ratings]]&gt;=3,"Medium","Low"))</f>
        <v>Medium</v>
      </c>
    </row>
    <row r="4576" spans="1:10" x14ac:dyDescent="0.25">
      <c r="A4576" s="18" t="s">
        <v>939</v>
      </c>
      <c r="B4576" s="18" t="s">
        <v>9</v>
      </c>
      <c r="C4576" s="18" t="s">
        <v>10</v>
      </c>
      <c r="D4576">
        <v>0</v>
      </c>
      <c r="E4576" s="12">
        <v>0</v>
      </c>
      <c r="F4576" s="12">
        <v>349</v>
      </c>
      <c r="G4576" s="12">
        <v>599</v>
      </c>
      <c r="H4576" s="12">
        <f>Baby_Fashion__2[[#This Row],[no_of_ratings]]*Baby_Fashion__2[[#This Row],[discount_price]]</f>
        <v>0</v>
      </c>
      <c r="I4576" s="12">
        <v>250</v>
      </c>
      <c r="J4576" t="str">
        <f>IF(Baby_Fashion__2[[#This Row],[no_of_ratings]]&gt;=4,"High",IF(Baby_Fashion__2[[#This Row],[no_of_ratings]]&gt;=3,"Medium","Low"))</f>
        <v>Low</v>
      </c>
    </row>
    <row r="4577" spans="1:10" x14ac:dyDescent="0.25">
      <c r="A4577" s="18" t="s">
        <v>931</v>
      </c>
      <c r="B4577" s="18" t="s">
        <v>9</v>
      </c>
      <c r="C4577" s="18" t="s">
        <v>10</v>
      </c>
      <c r="D4577">
        <v>0</v>
      </c>
      <c r="E4577" s="12">
        <v>0</v>
      </c>
      <c r="F4577" s="12">
        <v>0</v>
      </c>
      <c r="G4577" s="12">
        <v>0</v>
      </c>
      <c r="H4577" s="12">
        <f>Baby_Fashion__2[[#This Row],[no_of_ratings]]*Baby_Fashion__2[[#This Row],[discount_price]]</f>
        <v>0</v>
      </c>
      <c r="I4577" s="12">
        <v>0</v>
      </c>
      <c r="J4577" t="str">
        <f>IF(Baby_Fashion__2[[#This Row],[no_of_ratings]]&gt;=4,"High",IF(Baby_Fashion__2[[#This Row],[no_of_ratings]]&gt;=3,"Medium","Low"))</f>
        <v>Low</v>
      </c>
    </row>
    <row r="4578" spans="1:10" x14ac:dyDescent="0.25">
      <c r="A4578" s="18" t="s">
        <v>940</v>
      </c>
      <c r="B4578" s="18" t="s">
        <v>9</v>
      </c>
      <c r="C4578" s="18" t="s">
        <v>10</v>
      </c>
      <c r="D4578">
        <v>4.7</v>
      </c>
      <c r="E4578" s="12">
        <v>4</v>
      </c>
      <c r="F4578" s="12">
        <v>499</v>
      </c>
      <c r="G4578" s="12">
        <v>1599</v>
      </c>
      <c r="H4578" s="12">
        <f>Baby_Fashion__2[[#This Row],[no_of_ratings]]*Baby_Fashion__2[[#This Row],[discount_price]]</f>
        <v>1996</v>
      </c>
      <c r="I4578" s="12">
        <v>1100</v>
      </c>
      <c r="J4578" t="str">
        <f>IF(Baby_Fashion__2[[#This Row],[no_of_ratings]]&gt;=4,"High",IF(Baby_Fashion__2[[#This Row],[no_of_ratings]]&gt;=3,"Medium","Low"))</f>
        <v>High</v>
      </c>
    </row>
    <row r="4579" spans="1:10" x14ac:dyDescent="0.25">
      <c r="A4579" s="18" t="s">
        <v>941</v>
      </c>
      <c r="B4579" s="18" t="s">
        <v>9</v>
      </c>
      <c r="C4579" s="18" t="s">
        <v>10</v>
      </c>
      <c r="D4579">
        <v>4.5</v>
      </c>
      <c r="E4579" s="12">
        <v>2</v>
      </c>
      <c r="F4579" s="12">
        <v>239</v>
      </c>
      <c r="G4579" s="12">
        <v>1000</v>
      </c>
      <c r="H4579" s="12">
        <f>Baby_Fashion__2[[#This Row],[no_of_ratings]]*Baby_Fashion__2[[#This Row],[discount_price]]</f>
        <v>478</v>
      </c>
      <c r="I4579" s="12">
        <v>761</v>
      </c>
      <c r="J4579" t="str">
        <f>IF(Baby_Fashion__2[[#This Row],[no_of_ratings]]&gt;=4,"High",IF(Baby_Fashion__2[[#This Row],[no_of_ratings]]&gt;=3,"Medium","Low"))</f>
        <v>Low</v>
      </c>
    </row>
    <row r="4580" spans="1:10" x14ac:dyDescent="0.25">
      <c r="A4580" s="18" t="s">
        <v>942</v>
      </c>
      <c r="B4580" s="18" t="s">
        <v>9</v>
      </c>
      <c r="C4580" s="18" t="s">
        <v>10</v>
      </c>
      <c r="D4580">
        <v>0</v>
      </c>
      <c r="E4580" s="12">
        <v>0</v>
      </c>
      <c r="F4580" s="12">
        <v>199</v>
      </c>
      <c r="G4580" s="12">
        <v>449</v>
      </c>
      <c r="H4580" s="12">
        <f>Baby_Fashion__2[[#This Row],[no_of_ratings]]*Baby_Fashion__2[[#This Row],[discount_price]]</f>
        <v>0</v>
      </c>
      <c r="I4580" s="12">
        <v>250</v>
      </c>
      <c r="J4580" t="str">
        <f>IF(Baby_Fashion__2[[#This Row],[no_of_ratings]]&gt;=4,"High",IF(Baby_Fashion__2[[#This Row],[no_of_ratings]]&gt;=3,"Medium","Low"))</f>
        <v>Low</v>
      </c>
    </row>
    <row r="4581" spans="1:10" x14ac:dyDescent="0.25">
      <c r="A4581" s="18" t="s">
        <v>943</v>
      </c>
      <c r="B4581" s="18" t="s">
        <v>9</v>
      </c>
      <c r="C4581" s="18" t="s">
        <v>10</v>
      </c>
      <c r="D4581">
        <v>4.0999999999999996</v>
      </c>
      <c r="E4581" s="12">
        <v>88</v>
      </c>
      <c r="F4581" s="12">
        <v>0</v>
      </c>
      <c r="G4581" s="12">
        <v>700</v>
      </c>
      <c r="H4581" s="12">
        <f>Baby_Fashion__2[[#This Row],[no_of_ratings]]*Baby_Fashion__2[[#This Row],[discount_price]]</f>
        <v>0</v>
      </c>
      <c r="I4581" s="12">
        <v>700</v>
      </c>
      <c r="J4581" t="str">
        <f>IF(Baby_Fashion__2[[#This Row],[no_of_ratings]]&gt;=4,"High",IF(Baby_Fashion__2[[#This Row],[no_of_ratings]]&gt;=3,"Medium","Low"))</f>
        <v>High</v>
      </c>
    </row>
    <row r="4582" spans="1:10" x14ac:dyDescent="0.25">
      <c r="A4582" s="18" t="s">
        <v>944</v>
      </c>
      <c r="B4582" s="18" t="s">
        <v>9</v>
      </c>
      <c r="C4582" s="18" t="s">
        <v>10</v>
      </c>
      <c r="D4582">
        <v>0</v>
      </c>
      <c r="E4582" s="12">
        <v>0</v>
      </c>
      <c r="F4582" s="12">
        <v>0</v>
      </c>
      <c r="G4582" s="12">
        <v>0</v>
      </c>
      <c r="H4582" s="12">
        <f>Baby_Fashion__2[[#This Row],[no_of_ratings]]*Baby_Fashion__2[[#This Row],[discount_price]]</f>
        <v>0</v>
      </c>
      <c r="I4582" s="12">
        <v>0</v>
      </c>
      <c r="J4582" t="str">
        <f>IF(Baby_Fashion__2[[#This Row],[no_of_ratings]]&gt;=4,"High",IF(Baby_Fashion__2[[#This Row],[no_of_ratings]]&gt;=3,"Medium","Low"))</f>
        <v>Low</v>
      </c>
    </row>
    <row r="4583" spans="1:10" x14ac:dyDescent="0.25">
      <c r="A4583" s="18" t="s">
        <v>945</v>
      </c>
      <c r="B4583" s="18" t="s">
        <v>9</v>
      </c>
      <c r="C4583" s="18" t="s">
        <v>10</v>
      </c>
      <c r="D4583">
        <v>0</v>
      </c>
      <c r="E4583" s="12">
        <v>0</v>
      </c>
      <c r="F4583" s="12">
        <v>599</v>
      </c>
      <c r="G4583" s="12">
        <v>1299</v>
      </c>
      <c r="H4583" s="12">
        <f>Baby_Fashion__2[[#This Row],[no_of_ratings]]*Baby_Fashion__2[[#This Row],[discount_price]]</f>
        <v>0</v>
      </c>
      <c r="I4583" s="12">
        <v>700</v>
      </c>
      <c r="J4583" t="str">
        <f>IF(Baby_Fashion__2[[#This Row],[no_of_ratings]]&gt;=4,"High",IF(Baby_Fashion__2[[#This Row],[no_of_ratings]]&gt;=3,"Medium","Low"))</f>
        <v>Low</v>
      </c>
    </row>
    <row r="4584" spans="1:10" x14ac:dyDescent="0.25">
      <c r="A4584" s="18" t="s">
        <v>946</v>
      </c>
      <c r="B4584" s="18" t="s">
        <v>9</v>
      </c>
      <c r="C4584" s="18" t="s">
        <v>10</v>
      </c>
      <c r="D4584">
        <v>0</v>
      </c>
      <c r="E4584" s="12">
        <v>0</v>
      </c>
      <c r="F4584" s="12">
        <v>999</v>
      </c>
      <c r="G4584" s="12">
        <v>1999</v>
      </c>
      <c r="H4584" s="12">
        <f>Baby_Fashion__2[[#This Row],[no_of_ratings]]*Baby_Fashion__2[[#This Row],[discount_price]]</f>
        <v>0</v>
      </c>
      <c r="I4584" s="12">
        <v>1000</v>
      </c>
      <c r="J4584" t="str">
        <f>IF(Baby_Fashion__2[[#This Row],[no_of_ratings]]&gt;=4,"High",IF(Baby_Fashion__2[[#This Row],[no_of_ratings]]&gt;=3,"Medium","Low"))</f>
        <v>Low</v>
      </c>
    </row>
    <row r="4585" spans="1:10" x14ac:dyDescent="0.25">
      <c r="A4585" s="18" t="s">
        <v>947</v>
      </c>
      <c r="B4585" s="18" t="s">
        <v>9</v>
      </c>
      <c r="C4585" s="18" t="s">
        <v>10</v>
      </c>
      <c r="D4585">
        <v>4.5</v>
      </c>
      <c r="E4585" s="12">
        <v>2</v>
      </c>
      <c r="F4585" s="12">
        <v>1129</v>
      </c>
      <c r="G4585" s="12">
        <v>1399</v>
      </c>
      <c r="H4585" s="12">
        <f>Baby_Fashion__2[[#This Row],[no_of_ratings]]*Baby_Fashion__2[[#This Row],[discount_price]]</f>
        <v>2258</v>
      </c>
      <c r="I4585" s="12">
        <v>270</v>
      </c>
      <c r="J4585" t="str">
        <f>IF(Baby_Fashion__2[[#This Row],[no_of_ratings]]&gt;=4,"High",IF(Baby_Fashion__2[[#This Row],[no_of_ratings]]&gt;=3,"Medium","Low"))</f>
        <v>Low</v>
      </c>
    </row>
    <row r="4586" spans="1:10" x14ac:dyDescent="0.25">
      <c r="A4586" s="18" t="s">
        <v>948</v>
      </c>
      <c r="B4586" s="18" t="s">
        <v>9</v>
      </c>
      <c r="C4586" s="18" t="s">
        <v>10</v>
      </c>
      <c r="D4586">
        <v>4.3</v>
      </c>
      <c r="E4586" s="12">
        <v>33</v>
      </c>
      <c r="F4586" s="12">
        <v>239</v>
      </c>
      <c r="G4586" s="12">
        <v>959</v>
      </c>
      <c r="H4586" s="12">
        <f>Baby_Fashion__2[[#This Row],[no_of_ratings]]*Baby_Fashion__2[[#This Row],[discount_price]]</f>
        <v>7887</v>
      </c>
      <c r="I4586" s="12">
        <v>720</v>
      </c>
      <c r="J4586" t="str">
        <f>IF(Baby_Fashion__2[[#This Row],[no_of_ratings]]&gt;=4,"High",IF(Baby_Fashion__2[[#This Row],[no_of_ratings]]&gt;=3,"Medium","Low"))</f>
        <v>High</v>
      </c>
    </row>
    <row r="4587" spans="1:10" x14ac:dyDescent="0.25">
      <c r="A4587" s="18" t="s">
        <v>931</v>
      </c>
      <c r="B4587" s="18" t="s">
        <v>9</v>
      </c>
      <c r="C4587" s="18" t="s">
        <v>10</v>
      </c>
      <c r="D4587">
        <v>0</v>
      </c>
      <c r="E4587" s="12">
        <v>0</v>
      </c>
      <c r="F4587" s="12">
        <v>0</v>
      </c>
      <c r="G4587" s="12">
        <v>0</v>
      </c>
      <c r="H4587" s="12">
        <f>Baby_Fashion__2[[#This Row],[no_of_ratings]]*Baby_Fashion__2[[#This Row],[discount_price]]</f>
        <v>0</v>
      </c>
      <c r="I4587" s="12">
        <v>0</v>
      </c>
      <c r="J4587" t="str">
        <f>IF(Baby_Fashion__2[[#This Row],[no_of_ratings]]&gt;=4,"High",IF(Baby_Fashion__2[[#This Row],[no_of_ratings]]&gt;=3,"Medium","Low"))</f>
        <v>Low</v>
      </c>
    </row>
    <row r="4588" spans="1:10" x14ac:dyDescent="0.25">
      <c r="A4588" s="18" t="s">
        <v>949</v>
      </c>
      <c r="B4588" s="18" t="s">
        <v>9</v>
      </c>
      <c r="C4588" s="18" t="s">
        <v>10</v>
      </c>
      <c r="D4588">
        <v>3.8</v>
      </c>
      <c r="E4588" s="12">
        <v>30</v>
      </c>
      <c r="F4588" s="12">
        <v>299</v>
      </c>
      <c r="G4588" s="12">
        <v>599</v>
      </c>
      <c r="H4588" s="12">
        <f>Baby_Fashion__2[[#This Row],[no_of_ratings]]*Baby_Fashion__2[[#This Row],[discount_price]]</f>
        <v>8970</v>
      </c>
      <c r="I4588" s="12">
        <v>300</v>
      </c>
      <c r="J4588" t="str">
        <f>IF(Baby_Fashion__2[[#This Row],[no_of_ratings]]&gt;=4,"High",IF(Baby_Fashion__2[[#This Row],[no_of_ratings]]&gt;=3,"Medium","Low"))</f>
        <v>High</v>
      </c>
    </row>
    <row r="4589" spans="1:10" x14ac:dyDescent="0.25">
      <c r="A4589" s="18" t="s">
        <v>950</v>
      </c>
      <c r="B4589" s="18" t="s">
        <v>9</v>
      </c>
      <c r="C4589" s="18" t="s">
        <v>10</v>
      </c>
      <c r="D4589">
        <v>4</v>
      </c>
      <c r="E4589" s="12">
        <v>1</v>
      </c>
      <c r="F4589" s="12">
        <v>199</v>
      </c>
      <c r="G4589" s="12">
        <v>349</v>
      </c>
      <c r="H4589" s="12">
        <f>Baby_Fashion__2[[#This Row],[no_of_ratings]]*Baby_Fashion__2[[#This Row],[discount_price]]</f>
        <v>199</v>
      </c>
      <c r="I4589" s="12">
        <v>150</v>
      </c>
      <c r="J4589" t="str">
        <f>IF(Baby_Fashion__2[[#This Row],[no_of_ratings]]&gt;=4,"High",IF(Baby_Fashion__2[[#This Row],[no_of_ratings]]&gt;=3,"Medium","Low"))</f>
        <v>Low</v>
      </c>
    </row>
    <row r="4590" spans="1:10" x14ac:dyDescent="0.25">
      <c r="A4590" s="18" t="s">
        <v>951</v>
      </c>
      <c r="B4590" s="18" t="s">
        <v>9</v>
      </c>
      <c r="C4590" s="18" t="s">
        <v>10</v>
      </c>
      <c r="D4590">
        <v>1</v>
      </c>
      <c r="E4590" s="12">
        <v>1</v>
      </c>
      <c r="F4590" s="12">
        <v>69</v>
      </c>
      <c r="G4590" s="12">
        <v>189</v>
      </c>
      <c r="H4590" s="12">
        <f>Baby_Fashion__2[[#This Row],[no_of_ratings]]*Baby_Fashion__2[[#This Row],[discount_price]]</f>
        <v>69</v>
      </c>
      <c r="I4590" s="12">
        <v>120</v>
      </c>
      <c r="J4590" t="str">
        <f>IF(Baby_Fashion__2[[#This Row],[no_of_ratings]]&gt;=4,"High",IF(Baby_Fashion__2[[#This Row],[no_of_ratings]]&gt;=3,"Medium","Low"))</f>
        <v>Low</v>
      </c>
    </row>
    <row r="4591" spans="1:10" x14ac:dyDescent="0.25">
      <c r="A4591" s="18" t="s">
        <v>952</v>
      </c>
      <c r="B4591" s="18" t="s">
        <v>9</v>
      </c>
      <c r="C4591" s="18" t="s">
        <v>10</v>
      </c>
      <c r="D4591">
        <v>0</v>
      </c>
      <c r="E4591" s="12">
        <v>0</v>
      </c>
      <c r="F4591" s="12">
        <v>299</v>
      </c>
      <c r="G4591" s="12">
        <v>798</v>
      </c>
      <c r="H4591" s="12">
        <f>Baby_Fashion__2[[#This Row],[no_of_ratings]]*Baby_Fashion__2[[#This Row],[discount_price]]</f>
        <v>0</v>
      </c>
      <c r="I4591" s="12">
        <v>499</v>
      </c>
      <c r="J4591" t="str">
        <f>IF(Baby_Fashion__2[[#This Row],[no_of_ratings]]&gt;=4,"High",IF(Baby_Fashion__2[[#This Row],[no_of_ratings]]&gt;=3,"Medium","Low"))</f>
        <v>Low</v>
      </c>
    </row>
    <row r="4592" spans="1:10" x14ac:dyDescent="0.25">
      <c r="A4592" s="18" t="s">
        <v>953</v>
      </c>
      <c r="B4592" s="18" t="s">
        <v>9</v>
      </c>
      <c r="C4592" s="18" t="s">
        <v>10</v>
      </c>
      <c r="D4592">
        <v>4.3</v>
      </c>
      <c r="E4592" s="12">
        <v>5</v>
      </c>
      <c r="F4592" s="12">
        <v>505</v>
      </c>
      <c r="G4592" s="12">
        <v>1499</v>
      </c>
      <c r="H4592" s="12">
        <f>Baby_Fashion__2[[#This Row],[no_of_ratings]]*Baby_Fashion__2[[#This Row],[discount_price]]</f>
        <v>2525</v>
      </c>
      <c r="I4592" s="12">
        <v>994</v>
      </c>
      <c r="J4592" t="str">
        <f>IF(Baby_Fashion__2[[#This Row],[no_of_ratings]]&gt;=4,"High",IF(Baby_Fashion__2[[#This Row],[no_of_ratings]]&gt;=3,"Medium","Low"))</f>
        <v>High</v>
      </c>
    </row>
    <row r="4593" spans="1:10" x14ac:dyDescent="0.25">
      <c r="A4593" s="18" t="s">
        <v>954</v>
      </c>
      <c r="B4593" s="18" t="s">
        <v>9</v>
      </c>
      <c r="C4593" s="18" t="s">
        <v>10</v>
      </c>
      <c r="D4593">
        <v>0</v>
      </c>
      <c r="E4593" s="12">
        <v>0</v>
      </c>
      <c r="F4593" s="12">
        <v>1199</v>
      </c>
      <c r="G4593" s="12">
        <v>1800</v>
      </c>
      <c r="H4593" s="12">
        <f>Baby_Fashion__2[[#This Row],[no_of_ratings]]*Baby_Fashion__2[[#This Row],[discount_price]]</f>
        <v>0</v>
      </c>
      <c r="I4593" s="12">
        <v>601</v>
      </c>
      <c r="J4593" t="str">
        <f>IF(Baby_Fashion__2[[#This Row],[no_of_ratings]]&gt;=4,"High",IF(Baby_Fashion__2[[#This Row],[no_of_ratings]]&gt;=3,"Medium","Low"))</f>
        <v>Low</v>
      </c>
    </row>
    <row r="4594" spans="1:10" x14ac:dyDescent="0.25">
      <c r="A4594" s="18" t="s">
        <v>955</v>
      </c>
      <c r="B4594" s="18" t="s">
        <v>9</v>
      </c>
      <c r="C4594" s="18" t="s">
        <v>10</v>
      </c>
      <c r="D4594">
        <v>0</v>
      </c>
      <c r="E4594" s="12">
        <v>0</v>
      </c>
      <c r="F4594" s="12">
        <v>1999</v>
      </c>
      <c r="G4594" s="12">
        <v>3998</v>
      </c>
      <c r="H4594" s="12">
        <f>Baby_Fashion__2[[#This Row],[no_of_ratings]]*Baby_Fashion__2[[#This Row],[discount_price]]</f>
        <v>0</v>
      </c>
      <c r="I4594" s="12">
        <v>1999</v>
      </c>
      <c r="J4594" t="str">
        <f>IF(Baby_Fashion__2[[#This Row],[no_of_ratings]]&gt;=4,"High",IF(Baby_Fashion__2[[#This Row],[no_of_ratings]]&gt;=3,"Medium","Low"))</f>
        <v>Low</v>
      </c>
    </row>
    <row r="4595" spans="1:10" x14ac:dyDescent="0.25">
      <c r="A4595" s="18" t="s">
        <v>956</v>
      </c>
      <c r="B4595" s="18" t="s">
        <v>9</v>
      </c>
      <c r="C4595" s="18" t="s">
        <v>10</v>
      </c>
      <c r="D4595">
        <v>3.7</v>
      </c>
      <c r="E4595" s="12">
        <v>4</v>
      </c>
      <c r="F4595" s="12">
        <v>699</v>
      </c>
      <c r="G4595" s="12">
        <v>1499</v>
      </c>
      <c r="H4595" s="12">
        <f>Baby_Fashion__2[[#This Row],[no_of_ratings]]*Baby_Fashion__2[[#This Row],[discount_price]]</f>
        <v>2796</v>
      </c>
      <c r="I4595" s="12">
        <v>800</v>
      </c>
      <c r="J4595" t="str">
        <f>IF(Baby_Fashion__2[[#This Row],[no_of_ratings]]&gt;=4,"High",IF(Baby_Fashion__2[[#This Row],[no_of_ratings]]&gt;=3,"Medium","Low"))</f>
        <v>High</v>
      </c>
    </row>
    <row r="4596" spans="1:10" x14ac:dyDescent="0.25">
      <c r="A4596" s="18" t="s">
        <v>957</v>
      </c>
      <c r="B4596" s="18" t="s">
        <v>9</v>
      </c>
      <c r="C4596" s="18" t="s">
        <v>10</v>
      </c>
      <c r="D4596">
        <v>0</v>
      </c>
      <c r="E4596" s="12">
        <v>0</v>
      </c>
      <c r="F4596" s="12">
        <v>714</v>
      </c>
      <c r="G4596" s="12">
        <v>1020</v>
      </c>
      <c r="H4596" s="12">
        <f>Baby_Fashion__2[[#This Row],[no_of_ratings]]*Baby_Fashion__2[[#This Row],[discount_price]]</f>
        <v>0</v>
      </c>
      <c r="I4596" s="12">
        <v>306</v>
      </c>
      <c r="J4596" t="str">
        <f>IF(Baby_Fashion__2[[#This Row],[no_of_ratings]]&gt;=4,"High",IF(Baby_Fashion__2[[#This Row],[no_of_ratings]]&gt;=3,"Medium","Low"))</f>
        <v>Low</v>
      </c>
    </row>
    <row r="4597" spans="1:10" x14ac:dyDescent="0.25">
      <c r="A4597" s="18" t="s">
        <v>958</v>
      </c>
      <c r="B4597" s="18" t="s">
        <v>9</v>
      </c>
      <c r="C4597" s="18" t="s">
        <v>10</v>
      </c>
      <c r="D4597">
        <v>3.5</v>
      </c>
      <c r="E4597" s="12">
        <v>26</v>
      </c>
      <c r="F4597" s="12">
        <v>246</v>
      </c>
      <c r="G4597" s="12">
        <v>499</v>
      </c>
      <c r="H4597" s="12">
        <f>Baby_Fashion__2[[#This Row],[no_of_ratings]]*Baby_Fashion__2[[#This Row],[discount_price]]</f>
        <v>6396</v>
      </c>
      <c r="I4597" s="12">
        <v>253</v>
      </c>
      <c r="J4597" t="str">
        <f>IF(Baby_Fashion__2[[#This Row],[no_of_ratings]]&gt;=4,"High",IF(Baby_Fashion__2[[#This Row],[no_of_ratings]]&gt;=3,"Medium","Low"))</f>
        <v>High</v>
      </c>
    </row>
    <row r="4598" spans="1:10" x14ac:dyDescent="0.25">
      <c r="A4598" s="18" t="s">
        <v>959</v>
      </c>
      <c r="B4598" s="18" t="s">
        <v>9</v>
      </c>
      <c r="C4598" s="18" t="s">
        <v>10</v>
      </c>
      <c r="D4598">
        <v>0</v>
      </c>
      <c r="E4598" s="12">
        <v>0</v>
      </c>
      <c r="F4598" s="12">
        <v>196</v>
      </c>
      <c r="G4598" s="12">
        <v>399</v>
      </c>
      <c r="H4598" s="12">
        <f>Baby_Fashion__2[[#This Row],[no_of_ratings]]*Baby_Fashion__2[[#This Row],[discount_price]]</f>
        <v>0</v>
      </c>
      <c r="I4598" s="12">
        <v>203</v>
      </c>
      <c r="J4598" t="str">
        <f>IF(Baby_Fashion__2[[#This Row],[no_of_ratings]]&gt;=4,"High",IF(Baby_Fashion__2[[#This Row],[no_of_ratings]]&gt;=3,"Medium","Low"))</f>
        <v>Low</v>
      </c>
    </row>
    <row r="4599" spans="1:10" x14ac:dyDescent="0.25">
      <c r="A4599" s="18" t="s">
        <v>960</v>
      </c>
      <c r="B4599" s="18" t="s">
        <v>9</v>
      </c>
      <c r="C4599" s="18" t="s">
        <v>10</v>
      </c>
      <c r="D4599">
        <v>4.3</v>
      </c>
      <c r="E4599" s="12">
        <v>2</v>
      </c>
      <c r="F4599" s="12">
        <v>399</v>
      </c>
      <c r="G4599" s="12">
        <v>999</v>
      </c>
      <c r="H4599" s="12">
        <f>Baby_Fashion__2[[#This Row],[no_of_ratings]]*Baby_Fashion__2[[#This Row],[discount_price]]</f>
        <v>798</v>
      </c>
      <c r="I4599" s="12">
        <v>600</v>
      </c>
      <c r="J4599" t="str">
        <f>IF(Baby_Fashion__2[[#This Row],[no_of_ratings]]&gt;=4,"High",IF(Baby_Fashion__2[[#This Row],[no_of_ratings]]&gt;=3,"Medium","Low"))</f>
        <v>Low</v>
      </c>
    </row>
    <row r="4600" spans="1:10" x14ac:dyDescent="0.25">
      <c r="A4600" s="18" t="s">
        <v>961</v>
      </c>
      <c r="B4600" s="18" t="s">
        <v>9</v>
      </c>
      <c r="C4600" s="18" t="s">
        <v>10</v>
      </c>
      <c r="D4600">
        <v>0</v>
      </c>
      <c r="E4600" s="12">
        <v>0</v>
      </c>
      <c r="F4600" s="12">
        <v>179</v>
      </c>
      <c r="G4600" s="12">
        <v>599</v>
      </c>
      <c r="H4600" s="12">
        <f>Baby_Fashion__2[[#This Row],[no_of_ratings]]*Baby_Fashion__2[[#This Row],[discount_price]]</f>
        <v>0</v>
      </c>
      <c r="I4600" s="12">
        <v>420</v>
      </c>
      <c r="J4600" t="str">
        <f>IF(Baby_Fashion__2[[#This Row],[no_of_ratings]]&gt;=4,"High",IF(Baby_Fashion__2[[#This Row],[no_of_ratings]]&gt;=3,"Medium","Low"))</f>
        <v>Low</v>
      </c>
    </row>
    <row r="4601" spans="1:10" x14ac:dyDescent="0.25">
      <c r="A4601" s="18" t="s">
        <v>962</v>
      </c>
      <c r="B4601" s="18" t="s">
        <v>9</v>
      </c>
      <c r="C4601" s="18" t="s">
        <v>10</v>
      </c>
      <c r="D4601">
        <v>0</v>
      </c>
      <c r="E4601" s="12">
        <v>0</v>
      </c>
      <c r="F4601" s="12">
        <v>10898</v>
      </c>
      <c r="G4601" s="12">
        <v>15569</v>
      </c>
      <c r="H4601" s="12">
        <f>Baby_Fashion__2[[#This Row],[no_of_ratings]]*Baby_Fashion__2[[#This Row],[discount_price]]</f>
        <v>0</v>
      </c>
      <c r="I4601" s="12">
        <v>4671</v>
      </c>
      <c r="J4601" t="str">
        <f>IF(Baby_Fashion__2[[#This Row],[no_of_ratings]]&gt;=4,"High",IF(Baby_Fashion__2[[#This Row],[no_of_ratings]]&gt;=3,"Medium","Low"))</f>
        <v>Low</v>
      </c>
    </row>
    <row r="4602" spans="1:10" x14ac:dyDescent="0.25">
      <c r="A4602" s="18" t="s">
        <v>963</v>
      </c>
      <c r="B4602" s="18" t="s">
        <v>9</v>
      </c>
      <c r="C4602" s="18" t="s">
        <v>10</v>
      </c>
      <c r="D4602">
        <v>3.6</v>
      </c>
      <c r="E4602" s="12">
        <v>5</v>
      </c>
      <c r="F4602" s="12">
        <v>149</v>
      </c>
      <c r="G4602" s="12">
        <v>499</v>
      </c>
      <c r="H4602" s="12">
        <f>Baby_Fashion__2[[#This Row],[no_of_ratings]]*Baby_Fashion__2[[#This Row],[discount_price]]</f>
        <v>745</v>
      </c>
      <c r="I4602" s="12">
        <v>350</v>
      </c>
      <c r="J4602" t="str">
        <f>IF(Baby_Fashion__2[[#This Row],[no_of_ratings]]&gt;=4,"High",IF(Baby_Fashion__2[[#This Row],[no_of_ratings]]&gt;=3,"Medium","Low"))</f>
        <v>High</v>
      </c>
    </row>
    <row r="4603" spans="1:10" x14ac:dyDescent="0.25">
      <c r="A4603" s="18" t="s">
        <v>964</v>
      </c>
      <c r="B4603" s="18" t="s">
        <v>9</v>
      </c>
      <c r="C4603" s="18" t="s">
        <v>10</v>
      </c>
      <c r="D4603">
        <v>1</v>
      </c>
      <c r="E4603" s="12">
        <v>1</v>
      </c>
      <c r="F4603" s="12">
        <v>249</v>
      </c>
      <c r="G4603" s="12">
        <v>399</v>
      </c>
      <c r="H4603" s="12">
        <f>Baby_Fashion__2[[#This Row],[no_of_ratings]]*Baby_Fashion__2[[#This Row],[discount_price]]</f>
        <v>249</v>
      </c>
      <c r="I4603" s="12">
        <v>150</v>
      </c>
      <c r="J4603" t="str">
        <f>IF(Baby_Fashion__2[[#This Row],[no_of_ratings]]&gt;=4,"High",IF(Baby_Fashion__2[[#This Row],[no_of_ratings]]&gt;=3,"Medium","Low"))</f>
        <v>Low</v>
      </c>
    </row>
    <row r="4604" spans="1:10" x14ac:dyDescent="0.25">
      <c r="A4604" s="18" t="s">
        <v>965</v>
      </c>
      <c r="B4604" s="18" t="s">
        <v>9</v>
      </c>
      <c r="C4604" s="18" t="s">
        <v>10</v>
      </c>
      <c r="D4604">
        <v>4.3</v>
      </c>
      <c r="E4604" s="12">
        <v>82</v>
      </c>
      <c r="F4604" s="12">
        <v>499</v>
      </c>
      <c r="G4604" s="12">
        <v>1199</v>
      </c>
      <c r="H4604" s="12">
        <f>Baby_Fashion__2[[#This Row],[no_of_ratings]]*Baby_Fashion__2[[#This Row],[discount_price]]</f>
        <v>40918</v>
      </c>
      <c r="I4604" s="12">
        <v>700</v>
      </c>
      <c r="J4604" t="str">
        <f>IF(Baby_Fashion__2[[#This Row],[no_of_ratings]]&gt;=4,"High",IF(Baby_Fashion__2[[#This Row],[no_of_ratings]]&gt;=3,"Medium","Low"))</f>
        <v>High</v>
      </c>
    </row>
    <row r="4605" spans="1:10" x14ac:dyDescent="0.25">
      <c r="A4605" s="18" t="s">
        <v>966</v>
      </c>
      <c r="B4605" s="18" t="s">
        <v>9</v>
      </c>
      <c r="C4605" s="18" t="s">
        <v>10</v>
      </c>
      <c r="D4605">
        <v>0</v>
      </c>
      <c r="E4605" s="12">
        <v>0</v>
      </c>
      <c r="F4605" s="12">
        <v>0</v>
      </c>
      <c r="G4605" s="12">
        <v>999</v>
      </c>
      <c r="H4605" s="12">
        <f>Baby_Fashion__2[[#This Row],[no_of_ratings]]*Baby_Fashion__2[[#This Row],[discount_price]]</f>
        <v>0</v>
      </c>
      <c r="I4605" s="12">
        <v>999</v>
      </c>
      <c r="J4605" t="str">
        <f>IF(Baby_Fashion__2[[#This Row],[no_of_ratings]]&gt;=4,"High",IF(Baby_Fashion__2[[#This Row],[no_of_ratings]]&gt;=3,"Medium","Low"))</f>
        <v>Low</v>
      </c>
    </row>
    <row r="4606" spans="1:10" x14ac:dyDescent="0.25">
      <c r="A4606" s="18" t="s">
        <v>967</v>
      </c>
      <c r="B4606" s="18" t="s">
        <v>9</v>
      </c>
      <c r="C4606" s="18" t="s">
        <v>10</v>
      </c>
      <c r="D4606">
        <v>4.0999999999999996</v>
      </c>
      <c r="E4606" s="12">
        <v>142</v>
      </c>
      <c r="F4606" s="12">
        <v>399</v>
      </c>
      <c r="G4606" s="12">
        <v>999</v>
      </c>
      <c r="H4606" s="12">
        <f>Baby_Fashion__2[[#This Row],[no_of_ratings]]*Baby_Fashion__2[[#This Row],[discount_price]]</f>
        <v>56658</v>
      </c>
      <c r="I4606" s="12">
        <v>600</v>
      </c>
      <c r="J4606" t="str">
        <f>IF(Baby_Fashion__2[[#This Row],[no_of_ratings]]&gt;=4,"High",IF(Baby_Fashion__2[[#This Row],[no_of_ratings]]&gt;=3,"Medium","Low"))</f>
        <v>High</v>
      </c>
    </row>
    <row r="4607" spans="1:10" x14ac:dyDescent="0.25">
      <c r="A4607" s="18" t="s">
        <v>968</v>
      </c>
      <c r="B4607" s="18" t="s">
        <v>9</v>
      </c>
      <c r="C4607" s="18" t="s">
        <v>10</v>
      </c>
      <c r="D4607">
        <v>0</v>
      </c>
      <c r="E4607" s="12">
        <v>0</v>
      </c>
      <c r="F4607" s="12">
        <v>249</v>
      </c>
      <c r="G4607" s="12">
        <v>399</v>
      </c>
      <c r="H4607" s="12">
        <f>Baby_Fashion__2[[#This Row],[no_of_ratings]]*Baby_Fashion__2[[#This Row],[discount_price]]</f>
        <v>0</v>
      </c>
      <c r="I4607" s="12">
        <v>150</v>
      </c>
      <c r="J4607" t="str">
        <f>IF(Baby_Fashion__2[[#This Row],[no_of_ratings]]&gt;=4,"High",IF(Baby_Fashion__2[[#This Row],[no_of_ratings]]&gt;=3,"Medium","Low"))</f>
        <v>Low</v>
      </c>
    </row>
    <row r="4608" spans="1:10" x14ac:dyDescent="0.25">
      <c r="A4608" s="18" t="s">
        <v>969</v>
      </c>
      <c r="B4608" s="18" t="s">
        <v>9</v>
      </c>
      <c r="C4608" s="18" t="s">
        <v>10</v>
      </c>
      <c r="D4608">
        <v>0</v>
      </c>
      <c r="E4608" s="12">
        <v>0</v>
      </c>
      <c r="F4608" s="12">
        <v>449</v>
      </c>
      <c r="G4608" s="12">
        <v>699</v>
      </c>
      <c r="H4608" s="12">
        <f>Baby_Fashion__2[[#This Row],[no_of_ratings]]*Baby_Fashion__2[[#This Row],[discount_price]]</f>
        <v>0</v>
      </c>
      <c r="I4608" s="12">
        <v>250</v>
      </c>
      <c r="J4608" t="str">
        <f>IF(Baby_Fashion__2[[#This Row],[no_of_ratings]]&gt;=4,"High",IF(Baby_Fashion__2[[#This Row],[no_of_ratings]]&gt;=3,"Medium","Low"))</f>
        <v>Low</v>
      </c>
    </row>
    <row r="4609" spans="1:10" x14ac:dyDescent="0.25">
      <c r="A4609" s="18" t="s">
        <v>970</v>
      </c>
      <c r="B4609" s="18" t="s">
        <v>9</v>
      </c>
      <c r="C4609" s="18" t="s">
        <v>10</v>
      </c>
      <c r="D4609">
        <v>0</v>
      </c>
      <c r="E4609" s="12">
        <v>0</v>
      </c>
      <c r="F4609" s="12">
        <v>0</v>
      </c>
      <c r="G4609" s="12">
        <v>600</v>
      </c>
      <c r="H4609" s="12">
        <f>Baby_Fashion__2[[#This Row],[no_of_ratings]]*Baby_Fashion__2[[#This Row],[discount_price]]</f>
        <v>0</v>
      </c>
      <c r="I4609" s="12">
        <v>600</v>
      </c>
      <c r="J4609" t="str">
        <f>IF(Baby_Fashion__2[[#This Row],[no_of_ratings]]&gt;=4,"High",IF(Baby_Fashion__2[[#This Row],[no_of_ratings]]&gt;=3,"Medium","Low"))</f>
        <v>Low</v>
      </c>
    </row>
    <row r="4610" spans="1:10" x14ac:dyDescent="0.25">
      <c r="A4610" s="18" t="s">
        <v>971</v>
      </c>
      <c r="B4610" s="18" t="s">
        <v>9</v>
      </c>
      <c r="C4610" s="18" t="s">
        <v>10</v>
      </c>
      <c r="D4610">
        <v>2.9</v>
      </c>
      <c r="E4610" s="12">
        <v>27</v>
      </c>
      <c r="F4610" s="12">
        <v>299</v>
      </c>
      <c r="G4610" s="12">
        <v>599</v>
      </c>
      <c r="H4610" s="12">
        <f>Baby_Fashion__2[[#This Row],[no_of_ratings]]*Baby_Fashion__2[[#This Row],[discount_price]]</f>
        <v>8073</v>
      </c>
      <c r="I4610" s="12">
        <v>300</v>
      </c>
      <c r="J4610" t="str">
        <f>IF(Baby_Fashion__2[[#This Row],[no_of_ratings]]&gt;=4,"High",IF(Baby_Fashion__2[[#This Row],[no_of_ratings]]&gt;=3,"Medium","Low"))</f>
        <v>High</v>
      </c>
    </row>
    <row r="4611" spans="1:10" x14ac:dyDescent="0.25">
      <c r="A4611" s="18" t="s">
        <v>972</v>
      </c>
      <c r="B4611" s="18" t="s">
        <v>9</v>
      </c>
      <c r="C4611" s="18" t="s">
        <v>10</v>
      </c>
      <c r="D4611">
        <v>4.5</v>
      </c>
      <c r="E4611" s="12">
        <v>8</v>
      </c>
      <c r="F4611" s="12">
        <v>157</v>
      </c>
      <c r="G4611" s="12">
        <v>249</v>
      </c>
      <c r="H4611" s="12">
        <f>Baby_Fashion__2[[#This Row],[no_of_ratings]]*Baby_Fashion__2[[#This Row],[discount_price]]</f>
        <v>1256</v>
      </c>
      <c r="I4611" s="12">
        <v>92</v>
      </c>
      <c r="J4611" t="str">
        <f>IF(Baby_Fashion__2[[#This Row],[no_of_ratings]]&gt;=4,"High",IF(Baby_Fashion__2[[#This Row],[no_of_ratings]]&gt;=3,"Medium","Low"))</f>
        <v>High</v>
      </c>
    </row>
    <row r="4612" spans="1:10" x14ac:dyDescent="0.25">
      <c r="A4612" s="18" t="s">
        <v>973</v>
      </c>
      <c r="B4612" s="18" t="s">
        <v>9</v>
      </c>
      <c r="C4612" s="18" t="s">
        <v>10</v>
      </c>
      <c r="D4612">
        <v>3.6</v>
      </c>
      <c r="E4612" s="12">
        <v>20</v>
      </c>
      <c r="F4612" s="12">
        <v>279</v>
      </c>
      <c r="G4612" s="12">
        <v>499</v>
      </c>
      <c r="H4612" s="12">
        <f>Baby_Fashion__2[[#This Row],[no_of_ratings]]*Baby_Fashion__2[[#This Row],[discount_price]]</f>
        <v>5580</v>
      </c>
      <c r="I4612" s="12">
        <v>220</v>
      </c>
      <c r="J4612" t="str">
        <f>IF(Baby_Fashion__2[[#This Row],[no_of_ratings]]&gt;=4,"High",IF(Baby_Fashion__2[[#This Row],[no_of_ratings]]&gt;=3,"Medium","Low"))</f>
        <v>High</v>
      </c>
    </row>
    <row r="4613" spans="1:10" x14ac:dyDescent="0.25">
      <c r="A4613" s="18" t="s">
        <v>974</v>
      </c>
      <c r="B4613" s="18" t="s">
        <v>9</v>
      </c>
      <c r="C4613" s="18" t="s">
        <v>10</v>
      </c>
      <c r="D4613">
        <v>3.8</v>
      </c>
      <c r="E4613" s="12">
        <v>13</v>
      </c>
      <c r="F4613" s="12">
        <v>549</v>
      </c>
      <c r="G4613" s="12">
        <v>999</v>
      </c>
      <c r="H4613" s="12">
        <f>Baby_Fashion__2[[#This Row],[no_of_ratings]]*Baby_Fashion__2[[#This Row],[discount_price]]</f>
        <v>7137</v>
      </c>
      <c r="I4613" s="12">
        <v>450</v>
      </c>
      <c r="J4613" t="str">
        <f>IF(Baby_Fashion__2[[#This Row],[no_of_ratings]]&gt;=4,"High",IF(Baby_Fashion__2[[#This Row],[no_of_ratings]]&gt;=3,"Medium","Low"))</f>
        <v>High</v>
      </c>
    </row>
    <row r="4614" spans="1:10" x14ac:dyDescent="0.25">
      <c r="A4614" s="18" t="s">
        <v>975</v>
      </c>
      <c r="B4614" s="18" t="s">
        <v>9</v>
      </c>
      <c r="C4614" s="18" t="s">
        <v>10</v>
      </c>
      <c r="D4614">
        <v>3.4</v>
      </c>
      <c r="E4614" s="12">
        <v>5</v>
      </c>
      <c r="F4614" s="12">
        <v>195</v>
      </c>
      <c r="G4614" s="12">
        <v>349</v>
      </c>
      <c r="H4614" s="12">
        <f>Baby_Fashion__2[[#This Row],[no_of_ratings]]*Baby_Fashion__2[[#This Row],[discount_price]]</f>
        <v>975</v>
      </c>
      <c r="I4614" s="12">
        <v>154</v>
      </c>
      <c r="J4614" t="str">
        <f>IF(Baby_Fashion__2[[#This Row],[no_of_ratings]]&gt;=4,"High",IF(Baby_Fashion__2[[#This Row],[no_of_ratings]]&gt;=3,"Medium","Low"))</f>
        <v>High</v>
      </c>
    </row>
    <row r="4615" spans="1:10" x14ac:dyDescent="0.25">
      <c r="A4615" s="18" t="s">
        <v>976</v>
      </c>
      <c r="B4615" s="18" t="s">
        <v>9</v>
      </c>
      <c r="C4615" s="18" t="s">
        <v>10</v>
      </c>
      <c r="D4615">
        <v>3.5</v>
      </c>
      <c r="E4615" s="12">
        <v>62</v>
      </c>
      <c r="F4615" s="12">
        <v>450</v>
      </c>
      <c r="G4615" s="12">
        <v>799</v>
      </c>
      <c r="H4615" s="12">
        <f>Baby_Fashion__2[[#This Row],[no_of_ratings]]*Baby_Fashion__2[[#This Row],[discount_price]]</f>
        <v>27900</v>
      </c>
      <c r="I4615" s="12">
        <v>349</v>
      </c>
      <c r="J4615" t="str">
        <f>IF(Baby_Fashion__2[[#This Row],[no_of_ratings]]&gt;=4,"High",IF(Baby_Fashion__2[[#This Row],[no_of_ratings]]&gt;=3,"Medium","Low"))</f>
        <v>High</v>
      </c>
    </row>
    <row r="4616" spans="1:10" x14ac:dyDescent="0.25">
      <c r="A4616" s="18" t="s">
        <v>977</v>
      </c>
      <c r="B4616" s="18" t="s">
        <v>9</v>
      </c>
      <c r="C4616" s="18" t="s">
        <v>10</v>
      </c>
      <c r="D4616">
        <v>4.7</v>
      </c>
      <c r="E4616" s="12">
        <v>2</v>
      </c>
      <c r="F4616" s="12">
        <v>269</v>
      </c>
      <c r="G4616" s="12">
        <v>899</v>
      </c>
      <c r="H4616" s="12">
        <f>Baby_Fashion__2[[#This Row],[no_of_ratings]]*Baby_Fashion__2[[#This Row],[discount_price]]</f>
        <v>538</v>
      </c>
      <c r="I4616" s="12">
        <v>630</v>
      </c>
      <c r="J4616" t="str">
        <f>IF(Baby_Fashion__2[[#This Row],[no_of_ratings]]&gt;=4,"High",IF(Baby_Fashion__2[[#This Row],[no_of_ratings]]&gt;=3,"Medium","Low"))</f>
        <v>Low</v>
      </c>
    </row>
    <row r="4617" spans="1:10" x14ac:dyDescent="0.25">
      <c r="A4617" s="18" t="s">
        <v>978</v>
      </c>
      <c r="B4617" s="18" t="s">
        <v>9</v>
      </c>
      <c r="C4617" s="18" t="s">
        <v>10</v>
      </c>
      <c r="D4617">
        <v>4.2</v>
      </c>
      <c r="E4617" s="12">
        <v>1265</v>
      </c>
      <c r="F4617" s="12">
        <v>9358</v>
      </c>
      <c r="G4617" s="12">
        <v>13369</v>
      </c>
      <c r="H4617" s="12">
        <f>Baby_Fashion__2[[#This Row],[no_of_ratings]]*Baby_Fashion__2[[#This Row],[discount_price]]</f>
        <v>11837870</v>
      </c>
      <c r="I4617" s="12">
        <v>4011</v>
      </c>
      <c r="J4617" t="str">
        <f>IF(Baby_Fashion__2[[#This Row],[no_of_ratings]]&gt;=4,"High",IF(Baby_Fashion__2[[#This Row],[no_of_ratings]]&gt;=3,"Medium","Low"))</f>
        <v>High</v>
      </c>
    </row>
    <row r="4618" spans="1:10" x14ac:dyDescent="0.25">
      <c r="A4618" s="18" t="s">
        <v>979</v>
      </c>
      <c r="B4618" s="18" t="s">
        <v>9</v>
      </c>
      <c r="C4618" s="18" t="s">
        <v>10</v>
      </c>
      <c r="D4618">
        <v>4.3</v>
      </c>
      <c r="E4618" s="12">
        <v>331</v>
      </c>
      <c r="F4618" s="12">
        <v>0</v>
      </c>
      <c r="G4618" s="12">
        <v>149</v>
      </c>
      <c r="H4618" s="12">
        <f>Baby_Fashion__2[[#This Row],[no_of_ratings]]*Baby_Fashion__2[[#This Row],[discount_price]]</f>
        <v>0</v>
      </c>
      <c r="I4618" s="12">
        <v>149</v>
      </c>
      <c r="J4618" t="str">
        <f>IF(Baby_Fashion__2[[#This Row],[no_of_ratings]]&gt;=4,"High",IF(Baby_Fashion__2[[#This Row],[no_of_ratings]]&gt;=3,"Medium","Low"))</f>
        <v>High</v>
      </c>
    </row>
    <row r="4619" spans="1:10" x14ac:dyDescent="0.25">
      <c r="A4619" s="18" t="s">
        <v>980</v>
      </c>
      <c r="B4619" s="18" t="s">
        <v>9</v>
      </c>
      <c r="C4619" s="18" t="s">
        <v>10</v>
      </c>
      <c r="D4619">
        <v>4.4000000000000004</v>
      </c>
      <c r="E4619" s="12">
        <v>29</v>
      </c>
      <c r="F4619" s="12">
        <v>325</v>
      </c>
      <c r="G4619" s="12">
        <v>699</v>
      </c>
      <c r="H4619" s="12">
        <f>Baby_Fashion__2[[#This Row],[no_of_ratings]]*Baby_Fashion__2[[#This Row],[discount_price]]</f>
        <v>9425</v>
      </c>
      <c r="I4619" s="12">
        <v>374</v>
      </c>
      <c r="J4619" t="str">
        <f>IF(Baby_Fashion__2[[#This Row],[no_of_ratings]]&gt;=4,"High",IF(Baby_Fashion__2[[#This Row],[no_of_ratings]]&gt;=3,"Medium","Low"))</f>
        <v>High</v>
      </c>
    </row>
    <row r="4620" spans="1:10" x14ac:dyDescent="0.25">
      <c r="A4620" s="18" t="s">
        <v>981</v>
      </c>
      <c r="B4620" s="18" t="s">
        <v>9</v>
      </c>
      <c r="C4620" s="18" t="s">
        <v>10</v>
      </c>
      <c r="D4620">
        <v>3.3</v>
      </c>
      <c r="E4620" s="12">
        <v>20</v>
      </c>
      <c r="F4620" s="12">
        <v>299</v>
      </c>
      <c r="G4620" s="12">
        <v>399</v>
      </c>
      <c r="H4620" s="12">
        <f>Baby_Fashion__2[[#This Row],[no_of_ratings]]*Baby_Fashion__2[[#This Row],[discount_price]]</f>
        <v>5980</v>
      </c>
      <c r="I4620" s="12">
        <v>100</v>
      </c>
      <c r="J4620" t="str">
        <f>IF(Baby_Fashion__2[[#This Row],[no_of_ratings]]&gt;=4,"High",IF(Baby_Fashion__2[[#This Row],[no_of_ratings]]&gt;=3,"Medium","Low"))</f>
        <v>High</v>
      </c>
    </row>
    <row r="4621" spans="1:10" x14ac:dyDescent="0.25">
      <c r="A4621" s="18" t="s">
        <v>982</v>
      </c>
      <c r="B4621" s="18" t="s">
        <v>9</v>
      </c>
      <c r="C4621" s="18" t="s">
        <v>10</v>
      </c>
      <c r="D4621">
        <v>0</v>
      </c>
      <c r="E4621" s="12">
        <v>0</v>
      </c>
      <c r="F4621" s="12">
        <v>259</v>
      </c>
      <c r="G4621" s="12">
        <v>519</v>
      </c>
      <c r="H4621" s="12">
        <f>Baby_Fashion__2[[#This Row],[no_of_ratings]]*Baby_Fashion__2[[#This Row],[discount_price]]</f>
        <v>0</v>
      </c>
      <c r="I4621" s="12">
        <v>260</v>
      </c>
      <c r="J4621" t="str">
        <f>IF(Baby_Fashion__2[[#This Row],[no_of_ratings]]&gt;=4,"High",IF(Baby_Fashion__2[[#This Row],[no_of_ratings]]&gt;=3,"Medium","Low"))</f>
        <v>Low</v>
      </c>
    </row>
    <row r="4622" spans="1:10" x14ac:dyDescent="0.25">
      <c r="A4622" s="18" t="s">
        <v>983</v>
      </c>
      <c r="B4622" s="18" t="s">
        <v>9</v>
      </c>
      <c r="C4622" s="18" t="s">
        <v>10</v>
      </c>
      <c r="D4622">
        <v>3.2</v>
      </c>
      <c r="E4622" s="12">
        <v>7</v>
      </c>
      <c r="F4622" s="12">
        <v>449</v>
      </c>
      <c r="G4622" s="12">
        <v>999</v>
      </c>
      <c r="H4622" s="12">
        <f>Baby_Fashion__2[[#This Row],[no_of_ratings]]*Baby_Fashion__2[[#This Row],[discount_price]]</f>
        <v>3143</v>
      </c>
      <c r="I4622" s="12">
        <v>550</v>
      </c>
      <c r="J4622" t="str">
        <f>IF(Baby_Fashion__2[[#This Row],[no_of_ratings]]&gt;=4,"High",IF(Baby_Fashion__2[[#This Row],[no_of_ratings]]&gt;=3,"Medium","Low"))</f>
        <v>High</v>
      </c>
    </row>
    <row r="4623" spans="1:10" x14ac:dyDescent="0.25">
      <c r="A4623" s="18" t="s">
        <v>984</v>
      </c>
      <c r="B4623" s="18" t="s">
        <v>9</v>
      </c>
      <c r="C4623" s="18" t="s">
        <v>10</v>
      </c>
      <c r="D4623">
        <v>0</v>
      </c>
      <c r="E4623" s="12">
        <v>0</v>
      </c>
      <c r="F4623" s="12">
        <v>389</v>
      </c>
      <c r="G4623" s="12">
        <v>1299</v>
      </c>
      <c r="H4623" s="12">
        <f>Baby_Fashion__2[[#This Row],[no_of_ratings]]*Baby_Fashion__2[[#This Row],[discount_price]]</f>
        <v>0</v>
      </c>
      <c r="I4623" s="12">
        <v>910</v>
      </c>
      <c r="J4623" t="str">
        <f>IF(Baby_Fashion__2[[#This Row],[no_of_ratings]]&gt;=4,"High",IF(Baby_Fashion__2[[#This Row],[no_of_ratings]]&gt;=3,"Medium","Low"))</f>
        <v>Low</v>
      </c>
    </row>
    <row r="4624" spans="1:10" x14ac:dyDescent="0.25">
      <c r="A4624" s="18" t="s">
        <v>985</v>
      </c>
      <c r="B4624" s="18" t="s">
        <v>9</v>
      </c>
      <c r="C4624" s="18" t="s">
        <v>10</v>
      </c>
      <c r="D4624">
        <v>3.7</v>
      </c>
      <c r="E4624" s="12">
        <v>65</v>
      </c>
      <c r="F4624" s="12">
        <v>279</v>
      </c>
      <c r="G4624" s="12">
        <v>499</v>
      </c>
      <c r="H4624" s="12">
        <f>Baby_Fashion__2[[#This Row],[no_of_ratings]]*Baby_Fashion__2[[#This Row],[discount_price]]</f>
        <v>18135</v>
      </c>
      <c r="I4624" s="12">
        <v>220</v>
      </c>
      <c r="J4624" t="str">
        <f>IF(Baby_Fashion__2[[#This Row],[no_of_ratings]]&gt;=4,"High",IF(Baby_Fashion__2[[#This Row],[no_of_ratings]]&gt;=3,"Medium","Low"))</f>
        <v>High</v>
      </c>
    </row>
    <row r="4625" spans="1:10" x14ac:dyDescent="0.25">
      <c r="A4625" s="18" t="s">
        <v>986</v>
      </c>
      <c r="B4625" s="18" t="s">
        <v>9</v>
      </c>
      <c r="C4625" s="18" t="s">
        <v>10</v>
      </c>
      <c r="D4625">
        <v>2.7</v>
      </c>
      <c r="E4625" s="12">
        <v>3</v>
      </c>
      <c r="F4625" s="12">
        <v>0</v>
      </c>
      <c r="G4625" s="12">
        <v>255</v>
      </c>
      <c r="H4625" s="12">
        <f>Baby_Fashion__2[[#This Row],[no_of_ratings]]*Baby_Fashion__2[[#This Row],[discount_price]]</f>
        <v>0</v>
      </c>
      <c r="I4625" s="12">
        <v>255</v>
      </c>
      <c r="J4625" t="str">
        <f>IF(Baby_Fashion__2[[#This Row],[no_of_ratings]]&gt;=4,"High",IF(Baby_Fashion__2[[#This Row],[no_of_ratings]]&gt;=3,"Medium","Low"))</f>
        <v>Medium</v>
      </c>
    </row>
    <row r="4626" spans="1:10" x14ac:dyDescent="0.25">
      <c r="A4626" s="18" t="s">
        <v>987</v>
      </c>
      <c r="B4626" s="18" t="s">
        <v>9</v>
      </c>
      <c r="C4626" s="18" t="s">
        <v>10</v>
      </c>
      <c r="D4626">
        <v>3.4</v>
      </c>
      <c r="E4626" s="12">
        <v>20</v>
      </c>
      <c r="F4626" s="12">
        <v>299</v>
      </c>
      <c r="G4626" s="12">
        <v>999</v>
      </c>
      <c r="H4626" s="12">
        <f>Baby_Fashion__2[[#This Row],[no_of_ratings]]*Baby_Fashion__2[[#This Row],[discount_price]]</f>
        <v>5980</v>
      </c>
      <c r="I4626" s="12">
        <v>700</v>
      </c>
      <c r="J4626" t="str">
        <f>IF(Baby_Fashion__2[[#This Row],[no_of_ratings]]&gt;=4,"High",IF(Baby_Fashion__2[[#This Row],[no_of_ratings]]&gt;=3,"Medium","Low"))</f>
        <v>High</v>
      </c>
    </row>
    <row r="4627" spans="1:10" x14ac:dyDescent="0.25">
      <c r="A4627" s="18" t="s">
        <v>988</v>
      </c>
      <c r="B4627" s="18" t="s">
        <v>9</v>
      </c>
      <c r="C4627" s="18" t="s">
        <v>10</v>
      </c>
      <c r="D4627">
        <v>4</v>
      </c>
      <c r="E4627" s="12">
        <v>48</v>
      </c>
      <c r="F4627" s="12">
        <v>299</v>
      </c>
      <c r="G4627" s="12">
        <v>699</v>
      </c>
      <c r="H4627" s="12">
        <f>Baby_Fashion__2[[#This Row],[no_of_ratings]]*Baby_Fashion__2[[#This Row],[discount_price]]</f>
        <v>14352</v>
      </c>
      <c r="I4627" s="12">
        <v>400</v>
      </c>
      <c r="J4627" t="str">
        <f>IF(Baby_Fashion__2[[#This Row],[no_of_ratings]]&gt;=4,"High",IF(Baby_Fashion__2[[#This Row],[no_of_ratings]]&gt;=3,"Medium","Low"))</f>
        <v>High</v>
      </c>
    </row>
    <row r="4628" spans="1:10" x14ac:dyDescent="0.25">
      <c r="A4628" s="18" t="s">
        <v>989</v>
      </c>
      <c r="B4628" s="18" t="s">
        <v>9</v>
      </c>
      <c r="C4628" s="18" t="s">
        <v>10</v>
      </c>
      <c r="D4628">
        <v>3.8</v>
      </c>
      <c r="E4628" s="12">
        <v>3</v>
      </c>
      <c r="F4628" s="12">
        <v>469</v>
      </c>
      <c r="G4628" s="12">
        <v>999</v>
      </c>
      <c r="H4628" s="12">
        <f>Baby_Fashion__2[[#This Row],[no_of_ratings]]*Baby_Fashion__2[[#This Row],[discount_price]]</f>
        <v>1407</v>
      </c>
      <c r="I4628" s="12">
        <v>530</v>
      </c>
      <c r="J4628" t="str">
        <f>IF(Baby_Fashion__2[[#This Row],[no_of_ratings]]&gt;=4,"High",IF(Baby_Fashion__2[[#This Row],[no_of_ratings]]&gt;=3,"Medium","Low"))</f>
        <v>Medium</v>
      </c>
    </row>
    <row r="4629" spans="1:10" x14ac:dyDescent="0.25">
      <c r="A4629" s="18" t="s">
        <v>990</v>
      </c>
      <c r="B4629" s="18" t="s">
        <v>9</v>
      </c>
      <c r="C4629" s="18" t="s">
        <v>10</v>
      </c>
      <c r="D4629">
        <v>4.5</v>
      </c>
      <c r="E4629" s="12">
        <v>2</v>
      </c>
      <c r="F4629" s="12">
        <v>0</v>
      </c>
      <c r="G4629" s="12">
        <v>275</v>
      </c>
      <c r="H4629" s="12">
        <f>Baby_Fashion__2[[#This Row],[no_of_ratings]]*Baby_Fashion__2[[#This Row],[discount_price]]</f>
        <v>0</v>
      </c>
      <c r="I4629" s="12">
        <v>275</v>
      </c>
      <c r="J4629" t="str">
        <f>IF(Baby_Fashion__2[[#This Row],[no_of_ratings]]&gt;=4,"High",IF(Baby_Fashion__2[[#This Row],[no_of_ratings]]&gt;=3,"Medium","Low"))</f>
        <v>Low</v>
      </c>
    </row>
    <row r="4630" spans="1:10" x14ac:dyDescent="0.25">
      <c r="A4630" s="18" t="s">
        <v>991</v>
      </c>
      <c r="B4630" s="18" t="s">
        <v>9</v>
      </c>
      <c r="C4630" s="18" t="s">
        <v>10</v>
      </c>
      <c r="D4630">
        <v>0</v>
      </c>
      <c r="E4630" s="12">
        <v>0</v>
      </c>
      <c r="F4630" s="12">
        <v>249</v>
      </c>
      <c r="G4630" s="12">
        <v>449</v>
      </c>
      <c r="H4630" s="12">
        <f>Baby_Fashion__2[[#This Row],[no_of_ratings]]*Baby_Fashion__2[[#This Row],[discount_price]]</f>
        <v>0</v>
      </c>
      <c r="I4630" s="12">
        <v>200</v>
      </c>
      <c r="J4630" t="str">
        <f>IF(Baby_Fashion__2[[#This Row],[no_of_ratings]]&gt;=4,"High",IF(Baby_Fashion__2[[#This Row],[no_of_ratings]]&gt;=3,"Medium","Low"))</f>
        <v>Low</v>
      </c>
    </row>
    <row r="4631" spans="1:10" x14ac:dyDescent="0.25">
      <c r="A4631" s="18" t="s">
        <v>992</v>
      </c>
      <c r="B4631" s="18" t="s">
        <v>9</v>
      </c>
      <c r="C4631" s="18" t="s">
        <v>10</v>
      </c>
      <c r="D4631">
        <v>1</v>
      </c>
      <c r="E4631" s="12">
        <v>1</v>
      </c>
      <c r="F4631" s="12">
        <v>599</v>
      </c>
      <c r="G4631" s="12">
        <v>899</v>
      </c>
      <c r="H4631" s="12">
        <f>Baby_Fashion__2[[#This Row],[no_of_ratings]]*Baby_Fashion__2[[#This Row],[discount_price]]</f>
        <v>599</v>
      </c>
      <c r="I4631" s="12">
        <v>300</v>
      </c>
      <c r="J4631" t="str">
        <f>IF(Baby_Fashion__2[[#This Row],[no_of_ratings]]&gt;=4,"High",IF(Baby_Fashion__2[[#This Row],[no_of_ratings]]&gt;=3,"Medium","Low"))</f>
        <v>Low</v>
      </c>
    </row>
    <row r="4632" spans="1:10" x14ac:dyDescent="0.25">
      <c r="A4632" s="18" t="s">
        <v>993</v>
      </c>
      <c r="B4632" s="18" t="s">
        <v>9</v>
      </c>
      <c r="C4632" s="18" t="s">
        <v>10</v>
      </c>
      <c r="D4632">
        <v>0</v>
      </c>
      <c r="E4632" s="12">
        <v>0</v>
      </c>
      <c r="F4632" s="12">
        <v>265</v>
      </c>
      <c r="G4632" s="12">
        <v>650</v>
      </c>
      <c r="H4632" s="12">
        <f>Baby_Fashion__2[[#This Row],[no_of_ratings]]*Baby_Fashion__2[[#This Row],[discount_price]]</f>
        <v>0</v>
      </c>
      <c r="I4632" s="12">
        <v>385</v>
      </c>
      <c r="J4632" t="str">
        <f>IF(Baby_Fashion__2[[#This Row],[no_of_ratings]]&gt;=4,"High",IF(Baby_Fashion__2[[#This Row],[no_of_ratings]]&gt;=3,"Medium","Low"))</f>
        <v>Low</v>
      </c>
    </row>
    <row r="4633" spans="1:10" x14ac:dyDescent="0.25">
      <c r="A4633" s="18" t="s">
        <v>994</v>
      </c>
      <c r="B4633" s="18" t="s">
        <v>9</v>
      </c>
      <c r="C4633" s="18" t="s">
        <v>10</v>
      </c>
      <c r="D4633">
        <v>3.6</v>
      </c>
      <c r="E4633" s="12">
        <v>12</v>
      </c>
      <c r="F4633" s="12">
        <v>449</v>
      </c>
      <c r="G4633" s="12">
        <v>999</v>
      </c>
      <c r="H4633" s="12">
        <f>Baby_Fashion__2[[#This Row],[no_of_ratings]]*Baby_Fashion__2[[#This Row],[discount_price]]</f>
        <v>5388</v>
      </c>
      <c r="I4633" s="12">
        <v>550</v>
      </c>
      <c r="J4633" t="str">
        <f>IF(Baby_Fashion__2[[#This Row],[no_of_ratings]]&gt;=4,"High",IF(Baby_Fashion__2[[#This Row],[no_of_ratings]]&gt;=3,"Medium","Low"))</f>
        <v>High</v>
      </c>
    </row>
    <row r="4634" spans="1:10" x14ac:dyDescent="0.25">
      <c r="A4634" s="18" t="s">
        <v>995</v>
      </c>
      <c r="B4634" s="18" t="s">
        <v>9</v>
      </c>
      <c r="C4634" s="18" t="s">
        <v>10</v>
      </c>
      <c r="D4634">
        <v>3</v>
      </c>
      <c r="E4634" s="12">
        <v>1</v>
      </c>
      <c r="F4634" s="12">
        <v>448</v>
      </c>
      <c r="G4634" s="12">
        <v>999</v>
      </c>
      <c r="H4634" s="12">
        <f>Baby_Fashion__2[[#This Row],[no_of_ratings]]*Baby_Fashion__2[[#This Row],[discount_price]]</f>
        <v>448</v>
      </c>
      <c r="I4634" s="12">
        <v>551</v>
      </c>
      <c r="J4634" t="str">
        <f>IF(Baby_Fashion__2[[#This Row],[no_of_ratings]]&gt;=4,"High",IF(Baby_Fashion__2[[#This Row],[no_of_ratings]]&gt;=3,"Medium","Low"))</f>
        <v>Low</v>
      </c>
    </row>
    <row r="4635" spans="1:10" x14ac:dyDescent="0.25">
      <c r="A4635" s="18" t="s">
        <v>996</v>
      </c>
      <c r="B4635" s="18" t="s">
        <v>9</v>
      </c>
      <c r="C4635" s="18" t="s">
        <v>10</v>
      </c>
      <c r="D4635">
        <v>4.2</v>
      </c>
      <c r="E4635" s="12">
        <v>88</v>
      </c>
      <c r="F4635" s="12">
        <v>569</v>
      </c>
      <c r="G4635" s="12">
        <v>799</v>
      </c>
      <c r="H4635" s="12">
        <f>Baby_Fashion__2[[#This Row],[no_of_ratings]]*Baby_Fashion__2[[#This Row],[discount_price]]</f>
        <v>50072</v>
      </c>
      <c r="I4635" s="12">
        <v>230</v>
      </c>
      <c r="J4635" t="str">
        <f>IF(Baby_Fashion__2[[#This Row],[no_of_ratings]]&gt;=4,"High",IF(Baby_Fashion__2[[#This Row],[no_of_ratings]]&gt;=3,"Medium","Low"))</f>
        <v>High</v>
      </c>
    </row>
    <row r="4636" spans="1:10" x14ac:dyDescent="0.25">
      <c r="A4636" s="18" t="s">
        <v>997</v>
      </c>
      <c r="B4636" s="18" t="s">
        <v>9</v>
      </c>
      <c r="C4636" s="18" t="s">
        <v>10</v>
      </c>
      <c r="D4636">
        <v>4.3</v>
      </c>
      <c r="E4636" s="12">
        <v>13286</v>
      </c>
      <c r="F4636" s="12">
        <v>0</v>
      </c>
      <c r="G4636" s="12">
        <v>4268</v>
      </c>
      <c r="H4636" s="12">
        <f>Baby_Fashion__2[[#This Row],[no_of_ratings]]*Baby_Fashion__2[[#This Row],[discount_price]]</f>
        <v>0</v>
      </c>
      <c r="I4636" s="12">
        <v>4268</v>
      </c>
      <c r="J4636" t="str">
        <f>IF(Baby_Fashion__2[[#This Row],[no_of_ratings]]&gt;=4,"High",IF(Baby_Fashion__2[[#This Row],[no_of_ratings]]&gt;=3,"Medium","Low"))</f>
        <v>High</v>
      </c>
    </row>
    <row r="4637" spans="1:10" x14ac:dyDescent="0.25">
      <c r="A4637" s="18" t="s">
        <v>998</v>
      </c>
      <c r="B4637" s="18" t="s">
        <v>9</v>
      </c>
      <c r="C4637" s="18" t="s">
        <v>10</v>
      </c>
      <c r="D4637">
        <v>0</v>
      </c>
      <c r="E4637" s="12">
        <v>0</v>
      </c>
      <c r="F4637" s="12">
        <v>0</v>
      </c>
      <c r="G4637" s="12">
        <v>0</v>
      </c>
      <c r="H4637" s="12">
        <f>Baby_Fashion__2[[#This Row],[no_of_ratings]]*Baby_Fashion__2[[#This Row],[discount_price]]</f>
        <v>0</v>
      </c>
      <c r="I4637" s="12">
        <v>0</v>
      </c>
      <c r="J4637" t="str">
        <f>IF(Baby_Fashion__2[[#This Row],[no_of_ratings]]&gt;=4,"High",IF(Baby_Fashion__2[[#This Row],[no_of_ratings]]&gt;=3,"Medium","Low"))</f>
        <v>Low</v>
      </c>
    </row>
    <row r="4638" spans="1:10" x14ac:dyDescent="0.25">
      <c r="A4638" s="18" t="s">
        <v>999</v>
      </c>
      <c r="B4638" s="18" t="s">
        <v>9</v>
      </c>
      <c r="C4638" s="18" t="s">
        <v>10</v>
      </c>
      <c r="D4638">
        <v>5</v>
      </c>
      <c r="E4638" s="12">
        <v>1</v>
      </c>
      <c r="F4638" s="12">
        <v>283</v>
      </c>
      <c r="G4638" s="12">
        <v>499</v>
      </c>
      <c r="H4638" s="12">
        <f>Baby_Fashion__2[[#This Row],[no_of_ratings]]*Baby_Fashion__2[[#This Row],[discount_price]]</f>
        <v>283</v>
      </c>
      <c r="I4638" s="12">
        <v>216</v>
      </c>
      <c r="J4638" t="str">
        <f>IF(Baby_Fashion__2[[#This Row],[no_of_ratings]]&gt;=4,"High",IF(Baby_Fashion__2[[#This Row],[no_of_ratings]]&gt;=3,"Medium","Low"))</f>
        <v>Low</v>
      </c>
    </row>
    <row r="4639" spans="1:10" x14ac:dyDescent="0.25">
      <c r="A4639" s="18" t="s">
        <v>1000</v>
      </c>
      <c r="B4639" s="18" t="s">
        <v>9</v>
      </c>
      <c r="C4639" s="18" t="s">
        <v>10</v>
      </c>
      <c r="D4639">
        <v>3.2</v>
      </c>
      <c r="E4639" s="12">
        <v>3</v>
      </c>
      <c r="F4639" s="12">
        <v>479</v>
      </c>
      <c r="G4639" s="12">
        <v>600</v>
      </c>
      <c r="H4639" s="12">
        <f>Baby_Fashion__2[[#This Row],[no_of_ratings]]*Baby_Fashion__2[[#This Row],[discount_price]]</f>
        <v>1437</v>
      </c>
      <c r="I4639" s="12">
        <v>121</v>
      </c>
      <c r="J4639" t="str">
        <f>IF(Baby_Fashion__2[[#This Row],[no_of_ratings]]&gt;=4,"High",IF(Baby_Fashion__2[[#This Row],[no_of_ratings]]&gt;=3,"Medium","Low"))</f>
        <v>Medium</v>
      </c>
    </row>
    <row r="4640" spans="1:10" x14ac:dyDescent="0.25">
      <c r="A4640" s="18" t="s">
        <v>1001</v>
      </c>
      <c r="B4640" s="18" t="s">
        <v>9</v>
      </c>
      <c r="C4640" s="18" t="s">
        <v>10</v>
      </c>
      <c r="D4640">
        <v>4.0999999999999996</v>
      </c>
      <c r="E4640" s="12">
        <v>13</v>
      </c>
      <c r="F4640" s="12">
        <v>225</v>
      </c>
      <c r="G4640" s="12">
        <v>349</v>
      </c>
      <c r="H4640" s="12">
        <f>Baby_Fashion__2[[#This Row],[no_of_ratings]]*Baby_Fashion__2[[#This Row],[discount_price]]</f>
        <v>2925</v>
      </c>
      <c r="I4640" s="12">
        <v>124</v>
      </c>
      <c r="J4640" t="str">
        <f>IF(Baby_Fashion__2[[#This Row],[no_of_ratings]]&gt;=4,"High",IF(Baby_Fashion__2[[#This Row],[no_of_ratings]]&gt;=3,"Medium","Low"))</f>
        <v>High</v>
      </c>
    </row>
    <row r="4641" spans="1:10" x14ac:dyDescent="0.25">
      <c r="A4641" s="18" t="s">
        <v>1002</v>
      </c>
      <c r="B4641" s="18" t="s">
        <v>9</v>
      </c>
      <c r="C4641" s="18" t="s">
        <v>10</v>
      </c>
      <c r="D4641">
        <v>4.5</v>
      </c>
      <c r="E4641" s="12">
        <v>2</v>
      </c>
      <c r="F4641" s="12">
        <v>639.6</v>
      </c>
      <c r="G4641" s="12">
        <v>1599</v>
      </c>
      <c r="H4641" s="12">
        <f>Baby_Fashion__2[[#This Row],[no_of_ratings]]*Baby_Fashion__2[[#This Row],[discount_price]]</f>
        <v>1279.2</v>
      </c>
      <c r="I4641" s="12">
        <v>959.4</v>
      </c>
      <c r="J4641" t="str">
        <f>IF(Baby_Fashion__2[[#This Row],[no_of_ratings]]&gt;=4,"High",IF(Baby_Fashion__2[[#This Row],[no_of_ratings]]&gt;=3,"Medium","Low"))</f>
        <v>Low</v>
      </c>
    </row>
    <row r="4642" spans="1:10" x14ac:dyDescent="0.25">
      <c r="A4642" s="18" t="s">
        <v>1003</v>
      </c>
      <c r="B4642" s="18" t="s">
        <v>9</v>
      </c>
      <c r="C4642" s="18" t="s">
        <v>10</v>
      </c>
      <c r="D4642">
        <v>0</v>
      </c>
      <c r="E4642" s="12">
        <v>0</v>
      </c>
      <c r="F4642" s="12">
        <v>475</v>
      </c>
      <c r="G4642" s="12">
        <v>1299</v>
      </c>
      <c r="H4642" s="12">
        <f>Baby_Fashion__2[[#This Row],[no_of_ratings]]*Baby_Fashion__2[[#This Row],[discount_price]]</f>
        <v>0</v>
      </c>
      <c r="I4642" s="12">
        <v>824</v>
      </c>
      <c r="J4642" t="str">
        <f>IF(Baby_Fashion__2[[#This Row],[no_of_ratings]]&gt;=4,"High",IF(Baby_Fashion__2[[#This Row],[no_of_ratings]]&gt;=3,"Medium","Low"))</f>
        <v>Low</v>
      </c>
    </row>
    <row r="4643" spans="1:10" x14ac:dyDescent="0.25">
      <c r="A4643" s="18" t="s">
        <v>1004</v>
      </c>
      <c r="B4643" s="18" t="s">
        <v>9</v>
      </c>
      <c r="C4643" s="18" t="s">
        <v>10</v>
      </c>
      <c r="D4643">
        <v>0</v>
      </c>
      <c r="E4643" s="12">
        <v>0</v>
      </c>
      <c r="F4643" s="12">
        <v>225</v>
      </c>
      <c r="G4643" s="12">
        <v>799</v>
      </c>
      <c r="H4643" s="12">
        <f>Baby_Fashion__2[[#This Row],[no_of_ratings]]*Baby_Fashion__2[[#This Row],[discount_price]]</f>
        <v>0</v>
      </c>
      <c r="I4643" s="12">
        <v>574</v>
      </c>
      <c r="J4643" t="str">
        <f>IF(Baby_Fashion__2[[#This Row],[no_of_ratings]]&gt;=4,"High",IF(Baby_Fashion__2[[#This Row],[no_of_ratings]]&gt;=3,"Medium","Low"))</f>
        <v>Low</v>
      </c>
    </row>
    <row r="4644" spans="1:10" x14ac:dyDescent="0.25">
      <c r="A4644" s="18" t="s">
        <v>1005</v>
      </c>
      <c r="B4644" s="18" t="s">
        <v>9</v>
      </c>
      <c r="C4644" s="18" t="s">
        <v>10</v>
      </c>
      <c r="D4644">
        <v>0</v>
      </c>
      <c r="E4644" s="12">
        <v>0</v>
      </c>
      <c r="F4644" s="12">
        <v>899</v>
      </c>
      <c r="G4644" s="12">
        <v>1599</v>
      </c>
      <c r="H4644" s="12">
        <f>Baby_Fashion__2[[#This Row],[no_of_ratings]]*Baby_Fashion__2[[#This Row],[discount_price]]</f>
        <v>0</v>
      </c>
      <c r="I4644" s="12">
        <v>700</v>
      </c>
      <c r="J4644" t="str">
        <f>IF(Baby_Fashion__2[[#This Row],[no_of_ratings]]&gt;=4,"High",IF(Baby_Fashion__2[[#This Row],[no_of_ratings]]&gt;=3,"Medium","Low"))</f>
        <v>Low</v>
      </c>
    </row>
    <row r="4645" spans="1:10" x14ac:dyDescent="0.25">
      <c r="A4645" s="18" t="s">
        <v>1006</v>
      </c>
      <c r="B4645" s="18" t="s">
        <v>9</v>
      </c>
      <c r="C4645" s="18" t="s">
        <v>10</v>
      </c>
      <c r="D4645">
        <v>0</v>
      </c>
      <c r="E4645" s="12">
        <v>0</v>
      </c>
      <c r="F4645" s="12">
        <v>499</v>
      </c>
      <c r="G4645" s="12">
        <v>1599</v>
      </c>
      <c r="H4645" s="12">
        <f>Baby_Fashion__2[[#This Row],[no_of_ratings]]*Baby_Fashion__2[[#This Row],[discount_price]]</f>
        <v>0</v>
      </c>
      <c r="I4645" s="12">
        <v>1100</v>
      </c>
      <c r="J4645" t="str">
        <f>IF(Baby_Fashion__2[[#This Row],[no_of_ratings]]&gt;=4,"High",IF(Baby_Fashion__2[[#This Row],[no_of_ratings]]&gt;=3,"Medium","Low"))</f>
        <v>Low</v>
      </c>
    </row>
    <row r="4646" spans="1:10" x14ac:dyDescent="0.25">
      <c r="A4646" s="18" t="s">
        <v>1007</v>
      </c>
      <c r="B4646" s="18" t="s">
        <v>9</v>
      </c>
      <c r="C4646" s="18" t="s">
        <v>10</v>
      </c>
      <c r="D4646">
        <v>3</v>
      </c>
      <c r="E4646" s="12">
        <v>1</v>
      </c>
      <c r="F4646" s="12">
        <v>350</v>
      </c>
      <c r="G4646" s="12">
        <v>599</v>
      </c>
      <c r="H4646" s="12">
        <f>Baby_Fashion__2[[#This Row],[no_of_ratings]]*Baby_Fashion__2[[#This Row],[discount_price]]</f>
        <v>350</v>
      </c>
      <c r="I4646" s="12">
        <v>249</v>
      </c>
      <c r="J4646" t="str">
        <f>IF(Baby_Fashion__2[[#This Row],[no_of_ratings]]&gt;=4,"High",IF(Baby_Fashion__2[[#This Row],[no_of_ratings]]&gt;=3,"Medium","Low"))</f>
        <v>Low</v>
      </c>
    </row>
    <row r="4647" spans="1:10" x14ac:dyDescent="0.25">
      <c r="A4647" s="18" t="s">
        <v>1008</v>
      </c>
      <c r="B4647" s="18" t="s">
        <v>9</v>
      </c>
      <c r="C4647" s="18" t="s">
        <v>10</v>
      </c>
      <c r="D4647">
        <v>2.7</v>
      </c>
      <c r="E4647" s="12">
        <v>2</v>
      </c>
      <c r="F4647" s="12">
        <v>349</v>
      </c>
      <c r="G4647" s="12">
        <v>699</v>
      </c>
      <c r="H4647" s="12">
        <f>Baby_Fashion__2[[#This Row],[no_of_ratings]]*Baby_Fashion__2[[#This Row],[discount_price]]</f>
        <v>698</v>
      </c>
      <c r="I4647" s="12">
        <v>350</v>
      </c>
      <c r="J4647" t="str">
        <f>IF(Baby_Fashion__2[[#This Row],[no_of_ratings]]&gt;=4,"High",IF(Baby_Fashion__2[[#This Row],[no_of_ratings]]&gt;=3,"Medium","Low"))</f>
        <v>Low</v>
      </c>
    </row>
    <row r="4648" spans="1:10" x14ac:dyDescent="0.25">
      <c r="A4648" s="18" t="s">
        <v>1009</v>
      </c>
      <c r="B4648" s="18" t="s">
        <v>9</v>
      </c>
      <c r="C4648" s="18" t="s">
        <v>10</v>
      </c>
      <c r="D4648">
        <v>3.6</v>
      </c>
      <c r="E4648" s="12">
        <v>42</v>
      </c>
      <c r="F4648" s="12">
        <v>563</v>
      </c>
      <c r="G4648" s="12">
        <v>779</v>
      </c>
      <c r="H4648" s="12">
        <f>Baby_Fashion__2[[#This Row],[no_of_ratings]]*Baby_Fashion__2[[#This Row],[discount_price]]</f>
        <v>23646</v>
      </c>
      <c r="I4648" s="12">
        <v>216</v>
      </c>
      <c r="J4648" t="str">
        <f>IF(Baby_Fashion__2[[#This Row],[no_of_ratings]]&gt;=4,"High",IF(Baby_Fashion__2[[#This Row],[no_of_ratings]]&gt;=3,"Medium","Low"))</f>
        <v>High</v>
      </c>
    </row>
    <row r="4649" spans="1:10" x14ac:dyDescent="0.25">
      <c r="A4649" s="18" t="s">
        <v>1010</v>
      </c>
      <c r="B4649" s="18" t="s">
        <v>9</v>
      </c>
      <c r="C4649" s="18" t="s">
        <v>10</v>
      </c>
      <c r="D4649">
        <v>4</v>
      </c>
      <c r="E4649" s="12">
        <v>1</v>
      </c>
      <c r="F4649" s="12">
        <v>449</v>
      </c>
      <c r="G4649" s="12">
        <v>1999</v>
      </c>
      <c r="H4649" s="12">
        <f>Baby_Fashion__2[[#This Row],[no_of_ratings]]*Baby_Fashion__2[[#This Row],[discount_price]]</f>
        <v>449</v>
      </c>
      <c r="I4649" s="12">
        <v>1550</v>
      </c>
      <c r="J4649" t="str">
        <f>IF(Baby_Fashion__2[[#This Row],[no_of_ratings]]&gt;=4,"High",IF(Baby_Fashion__2[[#This Row],[no_of_ratings]]&gt;=3,"Medium","Low"))</f>
        <v>Low</v>
      </c>
    </row>
    <row r="4650" spans="1:10" x14ac:dyDescent="0.25">
      <c r="A4650" s="18" t="s">
        <v>1011</v>
      </c>
      <c r="B4650" s="18" t="s">
        <v>9</v>
      </c>
      <c r="C4650" s="18" t="s">
        <v>10</v>
      </c>
      <c r="D4650">
        <v>0</v>
      </c>
      <c r="E4650" s="12">
        <v>0</v>
      </c>
      <c r="F4650" s="12">
        <v>0</v>
      </c>
      <c r="G4650" s="12">
        <v>599</v>
      </c>
      <c r="H4650" s="12">
        <f>Baby_Fashion__2[[#This Row],[no_of_ratings]]*Baby_Fashion__2[[#This Row],[discount_price]]</f>
        <v>0</v>
      </c>
      <c r="I4650" s="12">
        <v>599</v>
      </c>
      <c r="J4650" t="str">
        <f>IF(Baby_Fashion__2[[#This Row],[no_of_ratings]]&gt;=4,"High",IF(Baby_Fashion__2[[#This Row],[no_of_ratings]]&gt;=3,"Medium","Low"))</f>
        <v>Low</v>
      </c>
    </row>
    <row r="4651" spans="1:10" x14ac:dyDescent="0.25">
      <c r="A4651" s="18" t="s">
        <v>1012</v>
      </c>
      <c r="B4651" s="18" t="s">
        <v>9</v>
      </c>
      <c r="C4651" s="18" t="s">
        <v>10</v>
      </c>
      <c r="D4651">
        <v>3.7</v>
      </c>
      <c r="E4651" s="12">
        <v>206</v>
      </c>
      <c r="F4651" s="12">
        <v>398</v>
      </c>
      <c r="G4651" s="12">
        <v>999</v>
      </c>
      <c r="H4651" s="12">
        <f>Baby_Fashion__2[[#This Row],[no_of_ratings]]*Baby_Fashion__2[[#This Row],[discount_price]]</f>
        <v>81988</v>
      </c>
      <c r="I4651" s="12">
        <v>601</v>
      </c>
      <c r="J4651" t="str">
        <f>IF(Baby_Fashion__2[[#This Row],[no_of_ratings]]&gt;=4,"High",IF(Baby_Fashion__2[[#This Row],[no_of_ratings]]&gt;=3,"Medium","Low"))</f>
        <v>High</v>
      </c>
    </row>
    <row r="4652" spans="1:10" x14ac:dyDescent="0.25">
      <c r="A4652" s="18" t="s">
        <v>1013</v>
      </c>
      <c r="B4652" s="18" t="s">
        <v>9</v>
      </c>
      <c r="C4652" s="18" t="s">
        <v>10</v>
      </c>
      <c r="D4652">
        <v>3.9</v>
      </c>
      <c r="E4652" s="12">
        <v>64</v>
      </c>
      <c r="F4652" s="12">
        <v>859</v>
      </c>
      <c r="G4652" s="12">
        <v>1379</v>
      </c>
      <c r="H4652" s="12">
        <f>Baby_Fashion__2[[#This Row],[no_of_ratings]]*Baby_Fashion__2[[#This Row],[discount_price]]</f>
        <v>54976</v>
      </c>
      <c r="I4652" s="12">
        <v>520</v>
      </c>
      <c r="J4652" t="str">
        <f>IF(Baby_Fashion__2[[#This Row],[no_of_ratings]]&gt;=4,"High",IF(Baby_Fashion__2[[#This Row],[no_of_ratings]]&gt;=3,"Medium","Low"))</f>
        <v>High</v>
      </c>
    </row>
    <row r="4653" spans="1:10" x14ac:dyDescent="0.25">
      <c r="A4653" s="18" t="s">
        <v>1014</v>
      </c>
      <c r="B4653" s="18" t="s">
        <v>9</v>
      </c>
      <c r="C4653" s="18" t="s">
        <v>10</v>
      </c>
      <c r="D4653">
        <v>5</v>
      </c>
      <c r="E4653" s="12">
        <v>1</v>
      </c>
      <c r="F4653" s="12">
        <v>499</v>
      </c>
      <c r="G4653" s="12">
        <v>600</v>
      </c>
      <c r="H4653" s="12">
        <f>Baby_Fashion__2[[#This Row],[no_of_ratings]]*Baby_Fashion__2[[#This Row],[discount_price]]</f>
        <v>499</v>
      </c>
      <c r="I4653" s="12">
        <v>101</v>
      </c>
      <c r="J4653" t="str">
        <f>IF(Baby_Fashion__2[[#This Row],[no_of_ratings]]&gt;=4,"High",IF(Baby_Fashion__2[[#This Row],[no_of_ratings]]&gt;=3,"Medium","Low"))</f>
        <v>Low</v>
      </c>
    </row>
    <row r="4654" spans="1:10" x14ac:dyDescent="0.25">
      <c r="A4654" s="18" t="s">
        <v>1015</v>
      </c>
      <c r="B4654" s="18" t="s">
        <v>9</v>
      </c>
      <c r="C4654" s="18" t="s">
        <v>10</v>
      </c>
      <c r="D4654">
        <v>0</v>
      </c>
      <c r="E4654" s="12">
        <v>0</v>
      </c>
      <c r="F4654" s="12">
        <v>349</v>
      </c>
      <c r="G4654" s="12">
        <v>699</v>
      </c>
      <c r="H4654" s="12">
        <f>Baby_Fashion__2[[#This Row],[no_of_ratings]]*Baby_Fashion__2[[#This Row],[discount_price]]</f>
        <v>0</v>
      </c>
      <c r="I4654" s="12">
        <v>350</v>
      </c>
      <c r="J4654" t="str">
        <f>IF(Baby_Fashion__2[[#This Row],[no_of_ratings]]&gt;=4,"High",IF(Baby_Fashion__2[[#This Row],[no_of_ratings]]&gt;=3,"Medium","Low"))</f>
        <v>Low</v>
      </c>
    </row>
    <row r="4655" spans="1:10" x14ac:dyDescent="0.25">
      <c r="A4655" s="18" t="s">
        <v>1016</v>
      </c>
      <c r="B4655" s="18" t="s">
        <v>9</v>
      </c>
      <c r="C4655" s="18" t="s">
        <v>10</v>
      </c>
      <c r="D4655">
        <v>5</v>
      </c>
      <c r="E4655" s="12">
        <v>1</v>
      </c>
      <c r="F4655" s="12">
        <v>1199</v>
      </c>
      <c r="G4655" s="12">
        <v>1999</v>
      </c>
      <c r="H4655" s="12">
        <f>Baby_Fashion__2[[#This Row],[no_of_ratings]]*Baby_Fashion__2[[#This Row],[discount_price]]</f>
        <v>1199</v>
      </c>
      <c r="I4655" s="12">
        <v>800</v>
      </c>
      <c r="J4655" t="str">
        <f>IF(Baby_Fashion__2[[#This Row],[no_of_ratings]]&gt;=4,"High",IF(Baby_Fashion__2[[#This Row],[no_of_ratings]]&gt;=3,"Medium","Low"))</f>
        <v>Low</v>
      </c>
    </row>
    <row r="4656" spans="1:10" x14ac:dyDescent="0.25">
      <c r="A4656" s="18" t="s">
        <v>1017</v>
      </c>
      <c r="B4656" s="18" t="s">
        <v>9</v>
      </c>
      <c r="C4656" s="18" t="s">
        <v>10</v>
      </c>
      <c r="D4656">
        <v>0</v>
      </c>
      <c r="E4656" s="12">
        <v>0</v>
      </c>
      <c r="F4656" s="12">
        <v>0</v>
      </c>
      <c r="G4656" s="12">
        <v>399</v>
      </c>
      <c r="H4656" s="12">
        <f>Baby_Fashion__2[[#This Row],[no_of_ratings]]*Baby_Fashion__2[[#This Row],[discount_price]]</f>
        <v>0</v>
      </c>
      <c r="I4656" s="12">
        <v>399</v>
      </c>
      <c r="J4656" t="str">
        <f>IF(Baby_Fashion__2[[#This Row],[no_of_ratings]]&gt;=4,"High",IF(Baby_Fashion__2[[#This Row],[no_of_ratings]]&gt;=3,"Medium","Low"))</f>
        <v>Low</v>
      </c>
    </row>
    <row r="4657" spans="1:10" x14ac:dyDescent="0.25">
      <c r="A4657" s="18" t="s">
        <v>1018</v>
      </c>
      <c r="B4657" s="18" t="s">
        <v>9</v>
      </c>
      <c r="C4657" s="18" t="s">
        <v>10</v>
      </c>
      <c r="D4657">
        <v>4.2</v>
      </c>
      <c r="E4657" s="12">
        <v>3</v>
      </c>
      <c r="F4657" s="12">
        <v>369</v>
      </c>
      <c r="G4657" s="12">
        <v>999</v>
      </c>
      <c r="H4657" s="12">
        <f>Baby_Fashion__2[[#This Row],[no_of_ratings]]*Baby_Fashion__2[[#This Row],[discount_price]]</f>
        <v>1107</v>
      </c>
      <c r="I4657" s="12">
        <v>630</v>
      </c>
      <c r="J4657" t="str">
        <f>IF(Baby_Fashion__2[[#This Row],[no_of_ratings]]&gt;=4,"High",IF(Baby_Fashion__2[[#This Row],[no_of_ratings]]&gt;=3,"Medium","Low"))</f>
        <v>Medium</v>
      </c>
    </row>
    <row r="4658" spans="1:10" x14ac:dyDescent="0.25">
      <c r="A4658" s="18" t="s">
        <v>1019</v>
      </c>
      <c r="B4658" s="18" t="s">
        <v>9</v>
      </c>
      <c r="C4658" s="18" t="s">
        <v>10</v>
      </c>
      <c r="D4658">
        <v>0</v>
      </c>
      <c r="E4658" s="12">
        <v>0</v>
      </c>
      <c r="F4658" s="12">
        <v>584.54999999999995</v>
      </c>
      <c r="G4658" s="12">
        <v>1299</v>
      </c>
      <c r="H4658" s="12">
        <f>Baby_Fashion__2[[#This Row],[no_of_ratings]]*Baby_Fashion__2[[#This Row],[discount_price]]</f>
        <v>0</v>
      </c>
      <c r="I4658" s="12">
        <v>714.45</v>
      </c>
      <c r="J4658" t="str">
        <f>IF(Baby_Fashion__2[[#This Row],[no_of_ratings]]&gt;=4,"High",IF(Baby_Fashion__2[[#This Row],[no_of_ratings]]&gt;=3,"Medium","Low"))</f>
        <v>Low</v>
      </c>
    </row>
    <row r="4659" spans="1:10" x14ac:dyDescent="0.25">
      <c r="A4659" s="18" t="s">
        <v>1020</v>
      </c>
      <c r="B4659" s="18" t="s">
        <v>9</v>
      </c>
      <c r="C4659" s="18" t="s">
        <v>10</v>
      </c>
      <c r="D4659">
        <v>2</v>
      </c>
      <c r="E4659" s="12">
        <v>2</v>
      </c>
      <c r="F4659" s="12">
        <v>499</v>
      </c>
      <c r="G4659" s="12">
        <v>799</v>
      </c>
      <c r="H4659" s="12">
        <f>Baby_Fashion__2[[#This Row],[no_of_ratings]]*Baby_Fashion__2[[#This Row],[discount_price]]</f>
        <v>998</v>
      </c>
      <c r="I4659" s="12">
        <v>300</v>
      </c>
      <c r="J4659" t="str">
        <f>IF(Baby_Fashion__2[[#This Row],[no_of_ratings]]&gt;=4,"High",IF(Baby_Fashion__2[[#This Row],[no_of_ratings]]&gt;=3,"Medium","Low"))</f>
        <v>Low</v>
      </c>
    </row>
    <row r="4660" spans="1:10" x14ac:dyDescent="0.25">
      <c r="A4660" s="18" t="s">
        <v>1021</v>
      </c>
      <c r="B4660" s="18" t="s">
        <v>9</v>
      </c>
      <c r="C4660" s="18" t="s">
        <v>10</v>
      </c>
      <c r="D4660">
        <v>3.9</v>
      </c>
      <c r="E4660" s="12">
        <v>16</v>
      </c>
      <c r="F4660" s="12">
        <v>444</v>
      </c>
      <c r="G4660" s="12">
        <v>840</v>
      </c>
      <c r="H4660" s="12">
        <f>Baby_Fashion__2[[#This Row],[no_of_ratings]]*Baby_Fashion__2[[#This Row],[discount_price]]</f>
        <v>7104</v>
      </c>
      <c r="I4660" s="12">
        <v>396</v>
      </c>
      <c r="J4660" t="str">
        <f>IF(Baby_Fashion__2[[#This Row],[no_of_ratings]]&gt;=4,"High",IF(Baby_Fashion__2[[#This Row],[no_of_ratings]]&gt;=3,"Medium","Low"))</f>
        <v>High</v>
      </c>
    </row>
    <row r="4661" spans="1:10" x14ac:dyDescent="0.25">
      <c r="A4661" s="18" t="s">
        <v>1022</v>
      </c>
      <c r="B4661" s="18" t="s">
        <v>9</v>
      </c>
      <c r="C4661" s="18" t="s">
        <v>10</v>
      </c>
      <c r="D4661">
        <v>0</v>
      </c>
      <c r="E4661" s="12">
        <v>0</v>
      </c>
      <c r="F4661" s="12">
        <v>549</v>
      </c>
      <c r="G4661" s="12">
        <v>999</v>
      </c>
      <c r="H4661" s="12">
        <f>Baby_Fashion__2[[#This Row],[no_of_ratings]]*Baby_Fashion__2[[#This Row],[discount_price]]</f>
        <v>0</v>
      </c>
      <c r="I4661" s="12">
        <v>450</v>
      </c>
      <c r="J4661" t="str">
        <f>IF(Baby_Fashion__2[[#This Row],[no_of_ratings]]&gt;=4,"High",IF(Baby_Fashion__2[[#This Row],[no_of_ratings]]&gt;=3,"Medium","Low"))</f>
        <v>Low</v>
      </c>
    </row>
    <row r="4662" spans="1:10" x14ac:dyDescent="0.25">
      <c r="A4662" s="18" t="s">
        <v>1023</v>
      </c>
      <c r="B4662" s="18" t="s">
        <v>9</v>
      </c>
      <c r="C4662" s="18" t="s">
        <v>10</v>
      </c>
      <c r="D4662">
        <v>4.4000000000000004</v>
      </c>
      <c r="E4662" s="12">
        <v>5</v>
      </c>
      <c r="F4662" s="12">
        <v>229</v>
      </c>
      <c r="G4662" s="12">
        <v>899</v>
      </c>
      <c r="H4662" s="12">
        <f>Baby_Fashion__2[[#This Row],[no_of_ratings]]*Baby_Fashion__2[[#This Row],[discount_price]]</f>
        <v>1145</v>
      </c>
      <c r="I4662" s="12">
        <v>670</v>
      </c>
      <c r="J4662" t="str">
        <f>IF(Baby_Fashion__2[[#This Row],[no_of_ratings]]&gt;=4,"High",IF(Baby_Fashion__2[[#This Row],[no_of_ratings]]&gt;=3,"Medium","Low"))</f>
        <v>High</v>
      </c>
    </row>
    <row r="4663" spans="1:10" x14ac:dyDescent="0.25">
      <c r="A4663" s="18" t="s">
        <v>1024</v>
      </c>
      <c r="B4663" s="18" t="s">
        <v>9</v>
      </c>
      <c r="C4663" s="18" t="s">
        <v>10</v>
      </c>
      <c r="D4663">
        <v>3.8</v>
      </c>
      <c r="E4663" s="12">
        <v>2</v>
      </c>
      <c r="F4663" s="12">
        <v>349</v>
      </c>
      <c r="G4663" s="12">
        <v>899</v>
      </c>
      <c r="H4663" s="12">
        <f>Baby_Fashion__2[[#This Row],[no_of_ratings]]*Baby_Fashion__2[[#This Row],[discount_price]]</f>
        <v>698</v>
      </c>
      <c r="I4663" s="12">
        <v>550</v>
      </c>
      <c r="J4663" t="str">
        <f>IF(Baby_Fashion__2[[#This Row],[no_of_ratings]]&gt;=4,"High",IF(Baby_Fashion__2[[#This Row],[no_of_ratings]]&gt;=3,"Medium","Low"))</f>
        <v>Low</v>
      </c>
    </row>
    <row r="4664" spans="1:10" x14ac:dyDescent="0.25">
      <c r="A4664" s="18" t="s">
        <v>1025</v>
      </c>
      <c r="B4664" s="18" t="s">
        <v>9</v>
      </c>
      <c r="C4664" s="18" t="s">
        <v>10</v>
      </c>
      <c r="D4664">
        <v>3.9</v>
      </c>
      <c r="E4664" s="12">
        <v>59</v>
      </c>
      <c r="F4664" s="12">
        <v>465</v>
      </c>
      <c r="G4664" s="12">
        <v>999</v>
      </c>
      <c r="H4664" s="12">
        <f>Baby_Fashion__2[[#This Row],[no_of_ratings]]*Baby_Fashion__2[[#This Row],[discount_price]]</f>
        <v>27435</v>
      </c>
      <c r="I4664" s="12">
        <v>534</v>
      </c>
      <c r="J4664" t="str">
        <f>IF(Baby_Fashion__2[[#This Row],[no_of_ratings]]&gt;=4,"High",IF(Baby_Fashion__2[[#This Row],[no_of_ratings]]&gt;=3,"Medium","Low"))</f>
        <v>High</v>
      </c>
    </row>
    <row r="4665" spans="1:10" x14ac:dyDescent="0.25">
      <c r="A4665" s="18" t="s">
        <v>1022</v>
      </c>
      <c r="B4665" s="18" t="s">
        <v>9</v>
      </c>
      <c r="C4665" s="18" t="s">
        <v>10</v>
      </c>
      <c r="D4665">
        <v>0</v>
      </c>
      <c r="E4665" s="12">
        <v>0</v>
      </c>
      <c r="F4665" s="12">
        <v>549</v>
      </c>
      <c r="G4665" s="12">
        <v>999</v>
      </c>
      <c r="H4665" s="12">
        <f>Baby_Fashion__2[[#This Row],[no_of_ratings]]*Baby_Fashion__2[[#This Row],[discount_price]]</f>
        <v>0</v>
      </c>
      <c r="I4665" s="12">
        <v>450</v>
      </c>
      <c r="J4665" t="str">
        <f>IF(Baby_Fashion__2[[#This Row],[no_of_ratings]]&gt;=4,"High",IF(Baby_Fashion__2[[#This Row],[no_of_ratings]]&gt;=3,"Medium","Low"))</f>
        <v>Low</v>
      </c>
    </row>
    <row r="4666" spans="1:10" x14ac:dyDescent="0.25">
      <c r="A4666" s="18" t="s">
        <v>1026</v>
      </c>
      <c r="B4666" s="18" t="s">
        <v>9</v>
      </c>
      <c r="C4666" s="18" t="s">
        <v>10</v>
      </c>
      <c r="D4666">
        <v>2</v>
      </c>
      <c r="E4666" s="12">
        <v>2</v>
      </c>
      <c r="F4666" s="12">
        <v>235</v>
      </c>
      <c r="G4666" s="12">
        <v>435</v>
      </c>
      <c r="H4666" s="12">
        <f>Baby_Fashion__2[[#This Row],[no_of_ratings]]*Baby_Fashion__2[[#This Row],[discount_price]]</f>
        <v>470</v>
      </c>
      <c r="I4666" s="12">
        <v>200</v>
      </c>
      <c r="J4666" t="str">
        <f>IF(Baby_Fashion__2[[#This Row],[no_of_ratings]]&gt;=4,"High",IF(Baby_Fashion__2[[#This Row],[no_of_ratings]]&gt;=3,"Medium","Low"))</f>
        <v>Low</v>
      </c>
    </row>
    <row r="4667" spans="1:10" x14ac:dyDescent="0.25">
      <c r="A4667" s="18" t="s">
        <v>1027</v>
      </c>
      <c r="B4667" s="18" t="s">
        <v>9</v>
      </c>
      <c r="C4667" s="18" t="s">
        <v>10</v>
      </c>
      <c r="D4667">
        <v>0</v>
      </c>
      <c r="E4667" s="12">
        <v>0</v>
      </c>
      <c r="F4667" s="12">
        <v>299</v>
      </c>
      <c r="G4667" s="12">
        <v>700</v>
      </c>
      <c r="H4667" s="12">
        <f>Baby_Fashion__2[[#This Row],[no_of_ratings]]*Baby_Fashion__2[[#This Row],[discount_price]]</f>
        <v>0</v>
      </c>
      <c r="I4667" s="12">
        <v>401</v>
      </c>
      <c r="J4667" t="str">
        <f>IF(Baby_Fashion__2[[#This Row],[no_of_ratings]]&gt;=4,"High",IF(Baby_Fashion__2[[#This Row],[no_of_ratings]]&gt;=3,"Medium","Low"))</f>
        <v>Low</v>
      </c>
    </row>
    <row r="4668" spans="1:10" x14ac:dyDescent="0.25">
      <c r="A4668" s="18" t="s">
        <v>1028</v>
      </c>
      <c r="B4668" s="18" t="s">
        <v>9</v>
      </c>
      <c r="C4668" s="18" t="s">
        <v>10</v>
      </c>
      <c r="D4668">
        <v>3.7</v>
      </c>
      <c r="E4668" s="12">
        <v>22</v>
      </c>
      <c r="F4668" s="12">
        <v>269</v>
      </c>
      <c r="G4668" s="12">
        <v>499</v>
      </c>
      <c r="H4668" s="12">
        <f>Baby_Fashion__2[[#This Row],[no_of_ratings]]*Baby_Fashion__2[[#This Row],[discount_price]]</f>
        <v>5918</v>
      </c>
      <c r="I4668" s="12">
        <v>230</v>
      </c>
      <c r="J4668" t="str">
        <f>IF(Baby_Fashion__2[[#This Row],[no_of_ratings]]&gt;=4,"High",IF(Baby_Fashion__2[[#This Row],[no_of_ratings]]&gt;=3,"Medium","Low"))</f>
        <v>High</v>
      </c>
    </row>
    <row r="4669" spans="1:10" x14ac:dyDescent="0.25">
      <c r="A4669" s="18" t="s">
        <v>1022</v>
      </c>
      <c r="B4669" s="18" t="s">
        <v>9</v>
      </c>
      <c r="C4669" s="18" t="s">
        <v>10</v>
      </c>
      <c r="D4669">
        <v>0</v>
      </c>
      <c r="E4669" s="12">
        <v>0</v>
      </c>
      <c r="F4669" s="12">
        <v>549</v>
      </c>
      <c r="G4669" s="12">
        <v>999</v>
      </c>
      <c r="H4669" s="12">
        <f>Baby_Fashion__2[[#This Row],[no_of_ratings]]*Baby_Fashion__2[[#This Row],[discount_price]]</f>
        <v>0</v>
      </c>
      <c r="I4669" s="12">
        <v>450</v>
      </c>
      <c r="J4669" t="str">
        <f>IF(Baby_Fashion__2[[#This Row],[no_of_ratings]]&gt;=4,"High",IF(Baby_Fashion__2[[#This Row],[no_of_ratings]]&gt;=3,"Medium","Low"))</f>
        <v>Low</v>
      </c>
    </row>
    <row r="4670" spans="1:10" x14ac:dyDescent="0.25">
      <c r="A4670" s="18" t="s">
        <v>1029</v>
      </c>
      <c r="B4670" s="18" t="s">
        <v>9</v>
      </c>
      <c r="C4670" s="18" t="s">
        <v>10</v>
      </c>
      <c r="D4670">
        <v>3</v>
      </c>
      <c r="E4670" s="12">
        <v>2</v>
      </c>
      <c r="F4670" s="12">
        <v>1197</v>
      </c>
      <c r="G4670" s="12">
        <v>1299</v>
      </c>
      <c r="H4670" s="12">
        <f>Baby_Fashion__2[[#This Row],[no_of_ratings]]*Baby_Fashion__2[[#This Row],[discount_price]]</f>
        <v>2394</v>
      </c>
      <c r="I4670" s="12">
        <v>102</v>
      </c>
      <c r="J4670" t="str">
        <f>IF(Baby_Fashion__2[[#This Row],[no_of_ratings]]&gt;=4,"High",IF(Baby_Fashion__2[[#This Row],[no_of_ratings]]&gt;=3,"Medium","Low"))</f>
        <v>Low</v>
      </c>
    </row>
    <row r="4671" spans="1:10" x14ac:dyDescent="0.25">
      <c r="A4671" s="18" t="s">
        <v>1030</v>
      </c>
      <c r="B4671" s="18" t="s">
        <v>9</v>
      </c>
      <c r="C4671" s="18" t="s">
        <v>10</v>
      </c>
      <c r="D4671">
        <v>3.6</v>
      </c>
      <c r="E4671" s="12">
        <v>6</v>
      </c>
      <c r="F4671" s="12">
        <v>299</v>
      </c>
      <c r="G4671" s="12">
        <v>449</v>
      </c>
      <c r="H4671" s="12">
        <f>Baby_Fashion__2[[#This Row],[no_of_ratings]]*Baby_Fashion__2[[#This Row],[discount_price]]</f>
        <v>1794</v>
      </c>
      <c r="I4671" s="12">
        <v>150</v>
      </c>
      <c r="J4671" t="str">
        <f>IF(Baby_Fashion__2[[#This Row],[no_of_ratings]]&gt;=4,"High",IF(Baby_Fashion__2[[#This Row],[no_of_ratings]]&gt;=3,"Medium","Low"))</f>
        <v>High</v>
      </c>
    </row>
    <row r="4672" spans="1:10" x14ac:dyDescent="0.25">
      <c r="A4672" s="18" t="s">
        <v>1031</v>
      </c>
      <c r="B4672" s="18" t="s">
        <v>9</v>
      </c>
      <c r="C4672" s="18" t="s">
        <v>10</v>
      </c>
      <c r="D4672">
        <v>3.8</v>
      </c>
      <c r="E4672" s="12">
        <v>98</v>
      </c>
      <c r="F4672" s="12">
        <v>539</v>
      </c>
      <c r="G4672" s="12">
        <v>1200</v>
      </c>
      <c r="H4672" s="12">
        <f>Baby_Fashion__2[[#This Row],[no_of_ratings]]*Baby_Fashion__2[[#This Row],[discount_price]]</f>
        <v>52822</v>
      </c>
      <c r="I4672" s="12">
        <v>661</v>
      </c>
      <c r="J4672" t="str">
        <f>IF(Baby_Fashion__2[[#This Row],[no_of_ratings]]&gt;=4,"High",IF(Baby_Fashion__2[[#This Row],[no_of_ratings]]&gt;=3,"Medium","Low"))</f>
        <v>High</v>
      </c>
    </row>
    <row r="4673" spans="1:10" x14ac:dyDescent="0.25">
      <c r="A4673" s="18" t="s">
        <v>1022</v>
      </c>
      <c r="B4673" s="18" t="s">
        <v>9</v>
      </c>
      <c r="C4673" s="18" t="s">
        <v>10</v>
      </c>
      <c r="D4673">
        <v>0</v>
      </c>
      <c r="E4673" s="12">
        <v>0</v>
      </c>
      <c r="F4673" s="12">
        <v>549</v>
      </c>
      <c r="G4673" s="12">
        <v>999</v>
      </c>
      <c r="H4673" s="12">
        <f>Baby_Fashion__2[[#This Row],[no_of_ratings]]*Baby_Fashion__2[[#This Row],[discount_price]]</f>
        <v>0</v>
      </c>
      <c r="I4673" s="12">
        <v>450</v>
      </c>
      <c r="J4673" t="str">
        <f>IF(Baby_Fashion__2[[#This Row],[no_of_ratings]]&gt;=4,"High",IF(Baby_Fashion__2[[#This Row],[no_of_ratings]]&gt;=3,"Medium","Low"))</f>
        <v>Low</v>
      </c>
    </row>
    <row r="4674" spans="1:10" x14ac:dyDescent="0.25">
      <c r="A4674" s="18" t="s">
        <v>1032</v>
      </c>
      <c r="B4674" s="18" t="s">
        <v>9</v>
      </c>
      <c r="C4674" s="18" t="s">
        <v>10</v>
      </c>
      <c r="D4674">
        <v>3.6</v>
      </c>
      <c r="E4674" s="12">
        <v>22</v>
      </c>
      <c r="F4674" s="12">
        <v>498</v>
      </c>
      <c r="G4674" s="12">
        <v>1599</v>
      </c>
      <c r="H4674" s="12">
        <f>Baby_Fashion__2[[#This Row],[no_of_ratings]]*Baby_Fashion__2[[#This Row],[discount_price]]</f>
        <v>10956</v>
      </c>
      <c r="I4674" s="12">
        <v>1101</v>
      </c>
      <c r="J4674" t="str">
        <f>IF(Baby_Fashion__2[[#This Row],[no_of_ratings]]&gt;=4,"High",IF(Baby_Fashion__2[[#This Row],[no_of_ratings]]&gt;=3,"Medium","Low"))</f>
        <v>High</v>
      </c>
    </row>
    <row r="4675" spans="1:10" x14ac:dyDescent="0.25">
      <c r="A4675" s="18" t="s">
        <v>1033</v>
      </c>
      <c r="B4675" s="18" t="s">
        <v>9</v>
      </c>
      <c r="C4675" s="18" t="s">
        <v>10</v>
      </c>
      <c r="D4675">
        <v>0</v>
      </c>
      <c r="E4675" s="12">
        <v>0</v>
      </c>
      <c r="F4675" s="12">
        <v>449</v>
      </c>
      <c r="G4675" s="12">
        <v>1499</v>
      </c>
      <c r="H4675" s="12">
        <f>Baby_Fashion__2[[#This Row],[no_of_ratings]]*Baby_Fashion__2[[#This Row],[discount_price]]</f>
        <v>0</v>
      </c>
      <c r="I4675" s="12">
        <v>1050</v>
      </c>
      <c r="J4675" t="str">
        <f>IF(Baby_Fashion__2[[#This Row],[no_of_ratings]]&gt;=4,"High",IF(Baby_Fashion__2[[#This Row],[no_of_ratings]]&gt;=3,"Medium","Low"))</f>
        <v>Low</v>
      </c>
    </row>
    <row r="4676" spans="1:10" x14ac:dyDescent="0.25">
      <c r="A4676" s="18" t="s">
        <v>1034</v>
      </c>
      <c r="B4676" s="18" t="s">
        <v>9</v>
      </c>
      <c r="C4676" s="18" t="s">
        <v>10</v>
      </c>
      <c r="D4676">
        <v>4</v>
      </c>
      <c r="E4676" s="12">
        <v>8</v>
      </c>
      <c r="F4676" s="12">
        <v>299</v>
      </c>
      <c r="G4676" s="12">
        <v>999</v>
      </c>
      <c r="H4676" s="12">
        <f>Baby_Fashion__2[[#This Row],[no_of_ratings]]*Baby_Fashion__2[[#This Row],[discount_price]]</f>
        <v>2392</v>
      </c>
      <c r="I4676" s="12">
        <v>700</v>
      </c>
      <c r="J4676" t="str">
        <f>IF(Baby_Fashion__2[[#This Row],[no_of_ratings]]&gt;=4,"High",IF(Baby_Fashion__2[[#This Row],[no_of_ratings]]&gt;=3,"Medium","Low"))</f>
        <v>High</v>
      </c>
    </row>
    <row r="4677" spans="1:10" x14ac:dyDescent="0.25">
      <c r="A4677" s="18" t="s">
        <v>1035</v>
      </c>
      <c r="B4677" s="18" t="s">
        <v>9</v>
      </c>
      <c r="C4677" s="18" t="s">
        <v>10</v>
      </c>
      <c r="D4677">
        <v>0</v>
      </c>
      <c r="E4677" s="12">
        <v>0</v>
      </c>
      <c r="F4677" s="12">
        <v>0</v>
      </c>
      <c r="G4677" s="12">
        <v>0</v>
      </c>
      <c r="H4677" s="12">
        <f>Baby_Fashion__2[[#This Row],[no_of_ratings]]*Baby_Fashion__2[[#This Row],[discount_price]]</f>
        <v>0</v>
      </c>
      <c r="I4677" s="12">
        <v>0</v>
      </c>
      <c r="J4677" t="str">
        <f>IF(Baby_Fashion__2[[#This Row],[no_of_ratings]]&gt;=4,"High",IF(Baby_Fashion__2[[#This Row],[no_of_ratings]]&gt;=3,"Medium","Low"))</f>
        <v>Low</v>
      </c>
    </row>
    <row r="4678" spans="1:10" x14ac:dyDescent="0.25">
      <c r="A4678" s="18" t="s">
        <v>1036</v>
      </c>
      <c r="B4678" s="18" t="s">
        <v>9</v>
      </c>
      <c r="C4678" s="18" t="s">
        <v>10</v>
      </c>
      <c r="D4678">
        <v>3.8</v>
      </c>
      <c r="E4678" s="12">
        <v>11</v>
      </c>
      <c r="F4678" s="12">
        <v>295</v>
      </c>
      <c r="G4678" s="12">
        <v>499</v>
      </c>
      <c r="H4678" s="12">
        <f>Baby_Fashion__2[[#This Row],[no_of_ratings]]*Baby_Fashion__2[[#This Row],[discount_price]]</f>
        <v>3245</v>
      </c>
      <c r="I4678" s="12">
        <v>204</v>
      </c>
      <c r="J4678" t="str">
        <f>IF(Baby_Fashion__2[[#This Row],[no_of_ratings]]&gt;=4,"High",IF(Baby_Fashion__2[[#This Row],[no_of_ratings]]&gt;=3,"Medium","Low"))</f>
        <v>High</v>
      </c>
    </row>
    <row r="4679" spans="1:10" x14ac:dyDescent="0.25">
      <c r="A4679" s="18" t="s">
        <v>1037</v>
      </c>
      <c r="B4679" s="18" t="s">
        <v>9</v>
      </c>
      <c r="C4679" s="18" t="s">
        <v>10</v>
      </c>
      <c r="D4679">
        <v>3.8</v>
      </c>
      <c r="E4679" s="12">
        <v>44</v>
      </c>
      <c r="F4679" s="12">
        <v>179</v>
      </c>
      <c r="G4679" s="12">
        <v>599</v>
      </c>
      <c r="H4679" s="12">
        <f>Baby_Fashion__2[[#This Row],[no_of_ratings]]*Baby_Fashion__2[[#This Row],[discount_price]]</f>
        <v>7876</v>
      </c>
      <c r="I4679" s="12">
        <v>420</v>
      </c>
      <c r="J4679" t="str">
        <f>IF(Baby_Fashion__2[[#This Row],[no_of_ratings]]&gt;=4,"High",IF(Baby_Fashion__2[[#This Row],[no_of_ratings]]&gt;=3,"Medium","Low"))</f>
        <v>High</v>
      </c>
    </row>
    <row r="4680" spans="1:10" x14ac:dyDescent="0.25">
      <c r="A4680" s="18" t="s">
        <v>1038</v>
      </c>
      <c r="B4680" s="18" t="s">
        <v>9</v>
      </c>
      <c r="C4680" s="18" t="s">
        <v>10</v>
      </c>
      <c r="D4680">
        <v>3.7</v>
      </c>
      <c r="E4680" s="12">
        <v>4</v>
      </c>
      <c r="F4680" s="12">
        <v>660</v>
      </c>
      <c r="G4680" s="12">
        <v>699</v>
      </c>
      <c r="H4680" s="12">
        <f>Baby_Fashion__2[[#This Row],[no_of_ratings]]*Baby_Fashion__2[[#This Row],[discount_price]]</f>
        <v>2640</v>
      </c>
      <c r="I4680" s="12">
        <v>39</v>
      </c>
      <c r="J4680" t="str">
        <f>IF(Baby_Fashion__2[[#This Row],[no_of_ratings]]&gt;=4,"High",IF(Baby_Fashion__2[[#This Row],[no_of_ratings]]&gt;=3,"Medium","Low"))</f>
        <v>High</v>
      </c>
    </row>
    <row r="4681" spans="1:10" x14ac:dyDescent="0.25">
      <c r="A4681" s="18" t="s">
        <v>1039</v>
      </c>
      <c r="B4681" s="18" t="s">
        <v>9</v>
      </c>
      <c r="C4681" s="18" t="s">
        <v>10</v>
      </c>
      <c r="D4681">
        <v>0</v>
      </c>
      <c r="E4681" s="12">
        <v>0</v>
      </c>
      <c r="F4681" s="12">
        <v>0</v>
      </c>
      <c r="G4681" s="12">
        <v>0</v>
      </c>
      <c r="H4681" s="12">
        <f>Baby_Fashion__2[[#This Row],[no_of_ratings]]*Baby_Fashion__2[[#This Row],[discount_price]]</f>
        <v>0</v>
      </c>
      <c r="I4681" s="12">
        <v>0</v>
      </c>
      <c r="J4681" t="str">
        <f>IF(Baby_Fashion__2[[#This Row],[no_of_ratings]]&gt;=4,"High",IF(Baby_Fashion__2[[#This Row],[no_of_ratings]]&gt;=3,"Medium","Low"))</f>
        <v>Low</v>
      </c>
    </row>
    <row r="4682" spans="1:10" x14ac:dyDescent="0.25">
      <c r="A4682" s="18" t="s">
        <v>1040</v>
      </c>
      <c r="B4682" s="18" t="s">
        <v>9</v>
      </c>
      <c r="C4682" s="18" t="s">
        <v>10</v>
      </c>
      <c r="D4682">
        <v>0</v>
      </c>
      <c r="E4682" s="12">
        <v>0</v>
      </c>
      <c r="F4682" s="12">
        <v>905</v>
      </c>
      <c r="G4682" s="12">
        <v>999</v>
      </c>
      <c r="H4682" s="12">
        <f>Baby_Fashion__2[[#This Row],[no_of_ratings]]*Baby_Fashion__2[[#This Row],[discount_price]]</f>
        <v>0</v>
      </c>
      <c r="I4682" s="12">
        <v>94</v>
      </c>
      <c r="J4682" t="str">
        <f>IF(Baby_Fashion__2[[#This Row],[no_of_ratings]]&gt;=4,"High",IF(Baby_Fashion__2[[#This Row],[no_of_ratings]]&gt;=3,"Medium","Low"))</f>
        <v>Low</v>
      </c>
    </row>
    <row r="4683" spans="1:10" x14ac:dyDescent="0.25">
      <c r="A4683" s="18" t="s">
        <v>1041</v>
      </c>
      <c r="B4683" s="18" t="s">
        <v>9</v>
      </c>
      <c r="C4683" s="18" t="s">
        <v>10</v>
      </c>
      <c r="D4683">
        <v>3.3</v>
      </c>
      <c r="E4683" s="12">
        <v>6</v>
      </c>
      <c r="F4683" s="12">
        <v>878</v>
      </c>
      <c r="G4683" s="12">
        <v>999</v>
      </c>
      <c r="H4683" s="12">
        <f>Baby_Fashion__2[[#This Row],[no_of_ratings]]*Baby_Fashion__2[[#This Row],[discount_price]]</f>
        <v>5268</v>
      </c>
      <c r="I4683" s="12">
        <v>121</v>
      </c>
      <c r="J4683" t="str">
        <f>IF(Baby_Fashion__2[[#This Row],[no_of_ratings]]&gt;=4,"High",IF(Baby_Fashion__2[[#This Row],[no_of_ratings]]&gt;=3,"Medium","Low"))</f>
        <v>High</v>
      </c>
    </row>
    <row r="4684" spans="1:10" x14ac:dyDescent="0.25">
      <c r="A4684" s="18" t="s">
        <v>1042</v>
      </c>
      <c r="B4684" s="18" t="s">
        <v>9</v>
      </c>
      <c r="C4684" s="18" t="s">
        <v>10</v>
      </c>
      <c r="D4684">
        <v>4.5</v>
      </c>
      <c r="E4684" s="12">
        <v>2</v>
      </c>
      <c r="F4684" s="12">
        <v>0</v>
      </c>
      <c r="G4684" s="12">
        <v>293</v>
      </c>
      <c r="H4684" s="12">
        <f>Baby_Fashion__2[[#This Row],[no_of_ratings]]*Baby_Fashion__2[[#This Row],[discount_price]]</f>
        <v>0</v>
      </c>
      <c r="I4684" s="12">
        <v>293</v>
      </c>
      <c r="J4684" t="str">
        <f>IF(Baby_Fashion__2[[#This Row],[no_of_ratings]]&gt;=4,"High",IF(Baby_Fashion__2[[#This Row],[no_of_ratings]]&gt;=3,"Medium","Low"))</f>
        <v>Low</v>
      </c>
    </row>
    <row r="4685" spans="1:10" x14ac:dyDescent="0.25">
      <c r="A4685" s="18" t="s">
        <v>1043</v>
      </c>
      <c r="B4685" s="18" t="s">
        <v>9</v>
      </c>
      <c r="C4685" s="18" t="s">
        <v>10</v>
      </c>
      <c r="D4685">
        <v>0</v>
      </c>
      <c r="E4685" s="12">
        <v>0</v>
      </c>
      <c r="F4685" s="12">
        <v>0</v>
      </c>
      <c r="G4685" s="12">
        <v>0</v>
      </c>
      <c r="H4685" s="12">
        <f>Baby_Fashion__2[[#This Row],[no_of_ratings]]*Baby_Fashion__2[[#This Row],[discount_price]]</f>
        <v>0</v>
      </c>
      <c r="I4685" s="12">
        <v>0</v>
      </c>
      <c r="J4685" t="str">
        <f>IF(Baby_Fashion__2[[#This Row],[no_of_ratings]]&gt;=4,"High",IF(Baby_Fashion__2[[#This Row],[no_of_ratings]]&gt;=3,"Medium","Low"))</f>
        <v>Low</v>
      </c>
    </row>
    <row r="4686" spans="1:10" x14ac:dyDescent="0.25">
      <c r="A4686" s="18" t="s">
        <v>1044</v>
      </c>
      <c r="B4686" s="18" t="s">
        <v>9</v>
      </c>
      <c r="C4686" s="18" t="s">
        <v>10</v>
      </c>
      <c r="D4686">
        <v>0</v>
      </c>
      <c r="E4686" s="12">
        <v>0</v>
      </c>
      <c r="F4686" s="12">
        <v>849.46</v>
      </c>
      <c r="G4686" s="12">
        <v>1699</v>
      </c>
      <c r="H4686" s="12">
        <f>Baby_Fashion__2[[#This Row],[no_of_ratings]]*Baby_Fashion__2[[#This Row],[discount_price]]</f>
        <v>0</v>
      </c>
      <c r="I4686" s="12">
        <v>849.54</v>
      </c>
      <c r="J4686" t="str">
        <f>IF(Baby_Fashion__2[[#This Row],[no_of_ratings]]&gt;=4,"High",IF(Baby_Fashion__2[[#This Row],[no_of_ratings]]&gt;=3,"Medium","Low"))</f>
        <v>Low</v>
      </c>
    </row>
    <row r="4687" spans="1:10" x14ac:dyDescent="0.25">
      <c r="A4687" s="18" t="s">
        <v>1045</v>
      </c>
      <c r="B4687" s="18" t="s">
        <v>9</v>
      </c>
      <c r="C4687" s="18" t="s">
        <v>10</v>
      </c>
      <c r="D4687">
        <v>3.8</v>
      </c>
      <c r="E4687" s="12">
        <v>6</v>
      </c>
      <c r="F4687" s="12">
        <v>279</v>
      </c>
      <c r="G4687" s="12">
        <v>349</v>
      </c>
      <c r="H4687" s="12">
        <f>Baby_Fashion__2[[#This Row],[no_of_ratings]]*Baby_Fashion__2[[#This Row],[discount_price]]</f>
        <v>1674</v>
      </c>
      <c r="I4687" s="12">
        <v>70</v>
      </c>
      <c r="J4687" t="str">
        <f>IF(Baby_Fashion__2[[#This Row],[no_of_ratings]]&gt;=4,"High",IF(Baby_Fashion__2[[#This Row],[no_of_ratings]]&gt;=3,"Medium","Low"))</f>
        <v>High</v>
      </c>
    </row>
    <row r="4688" spans="1:10" x14ac:dyDescent="0.25">
      <c r="A4688" s="18" t="s">
        <v>1046</v>
      </c>
      <c r="B4688" s="18" t="s">
        <v>9</v>
      </c>
      <c r="C4688" s="18" t="s">
        <v>10</v>
      </c>
      <c r="D4688">
        <v>5</v>
      </c>
      <c r="E4688" s="12">
        <v>1</v>
      </c>
      <c r="F4688" s="12">
        <v>348</v>
      </c>
      <c r="G4688" s="12">
        <v>990</v>
      </c>
      <c r="H4688" s="12">
        <f>Baby_Fashion__2[[#This Row],[no_of_ratings]]*Baby_Fashion__2[[#This Row],[discount_price]]</f>
        <v>348</v>
      </c>
      <c r="I4688" s="12">
        <v>642</v>
      </c>
      <c r="J4688" t="str">
        <f>IF(Baby_Fashion__2[[#This Row],[no_of_ratings]]&gt;=4,"High",IF(Baby_Fashion__2[[#This Row],[no_of_ratings]]&gt;=3,"Medium","Low"))</f>
        <v>Low</v>
      </c>
    </row>
    <row r="4689" spans="1:10" x14ac:dyDescent="0.25">
      <c r="A4689" s="18" t="s">
        <v>1022</v>
      </c>
      <c r="B4689" s="18" t="s">
        <v>9</v>
      </c>
      <c r="C4689" s="18" t="s">
        <v>10</v>
      </c>
      <c r="D4689">
        <v>0</v>
      </c>
      <c r="E4689" s="12">
        <v>0</v>
      </c>
      <c r="F4689" s="12">
        <v>475</v>
      </c>
      <c r="G4689" s="12">
        <v>1199</v>
      </c>
      <c r="H4689" s="12">
        <f>Baby_Fashion__2[[#This Row],[no_of_ratings]]*Baby_Fashion__2[[#This Row],[discount_price]]</f>
        <v>0</v>
      </c>
      <c r="I4689" s="12">
        <v>724</v>
      </c>
      <c r="J4689" t="str">
        <f>IF(Baby_Fashion__2[[#This Row],[no_of_ratings]]&gt;=4,"High",IF(Baby_Fashion__2[[#This Row],[no_of_ratings]]&gt;=3,"Medium","Low"))</f>
        <v>Low</v>
      </c>
    </row>
    <row r="4690" spans="1:10" x14ac:dyDescent="0.25">
      <c r="A4690" s="18" t="s">
        <v>1047</v>
      </c>
      <c r="B4690" s="18" t="s">
        <v>9</v>
      </c>
      <c r="C4690" s="18" t="s">
        <v>10</v>
      </c>
      <c r="D4690">
        <v>3.6</v>
      </c>
      <c r="E4690" s="12">
        <v>7</v>
      </c>
      <c r="F4690" s="12">
        <v>0</v>
      </c>
      <c r="G4690" s="12">
        <v>252</v>
      </c>
      <c r="H4690" s="12">
        <f>Baby_Fashion__2[[#This Row],[no_of_ratings]]*Baby_Fashion__2[[#This Row],[discount_price]]</f>
        <v>0</v>
      </c>
      <c r="I4690" s="12">
        <v>252</v>
      </c>
      <c r="J4690" t="str">
        <f>IF(Baby_Fashion__2[[#This Row],[no_of_ratings]]&gt;=4,"High",IF(Baby_Fashion__2[[#This Row],[no_of_ratings]]&gt;=3,"Medium","Low"))</f>
        <v>High</v>
      </c>
    </row>
    <row r="4691" spans="1:10" x14ac:dyDescent="0.25">
      <c r="A4691" s="18" t="s">
        <v>1048</v>
      </c>
      <c r="B4691" s="18" t="s">
        <v>9</v>
      </c>
      <c r="C4691" s="18" t="s">
        <v>10</v>
      </c>
      <c r="D4691">
        <v>0</v>
      </c>
      <c r="E4691" s="12">
        <v>0</v>
      </c>
      <c r="F4691" s="12">
        <v>577</v>
      </c>
      <c r="G4691" s="12">
        <v>1649</v>
      </c>
      <c r="H4691" s="12">
        <f>Baby_Fashion__2[[#This Row],[no_of_ratings]]*Baby_Fashion__2[[#This Row],[discount_price]]</f>
        <v>0</v>
      </c>
      <c r="I4691" s="12">
        <v>1072</v>
      </c>
      <c r="J4691" t="str">
        <f>IF(Baby_Fashion__2[[#This Row],[no_of_ratings]]&gt;=4,"High",IF(Baby_Fashion__2[[#This Row],[no_of_ratings]]&gt;=3,"Medium","Low"))</f>
        <v>Low</v>
      </c>
    </row>
    <row r="4692" spans="1:10" x14ac:dyDescent="0.25">
      <c r="A4692" s="18" t="s">
        <v>1049</v>
      </c>
      <c r="B4692" s="18" t="s">
        <v>9</v>
      </c>
      <c r="C4692" s="18" t="s">
        <v>10</v>
      </c>
      <c r="D4692">
        <v>0</v>
      </c>
      <c r="E4692" s="12">
        <v>0</v>
      </c>
      <c r="F4692" s="12">
        <v>349</v>
      </c>
      <c r="G4692" s="12">
        <v>999</v>
      </c>
      <c r="H4692" s="12">
        <f>Baby_Fashion__2[[#This Row],[no_of_ratings]]*Baby_Fashion__2[[#This Row],[discount_price]]</f>
        <v>0</v>
      </c>
      <c r="I4692" s="12">
        <v>650</v>
      </c>
      <c r="J4692" t="str">
        <f>IF(Baby_Fashion__2[[#This Row],[no_of_ratings]]&gt;=4,"High",IF(Baby_Fashion__2[[#This Row],[no_of_ratings]]&gt;=3,"Medium","Low"))</f>
        <v>Low</v>
      </c>
    </row>
    <row r="4693" spans="1:10" x14ac:dyDescent="0.25">
      <c r="A4693" s="18" t="s">
        <v>1050</v>
      </c>
      <c r="B4693" s="18" t="s">
        <v>9</v>
      </c>
      <c r="C4693" s="18" t="s">
        <v>10</v>
      </c>
      <c r="D4693">
        <v>0</v>
      </c>
      <c r="E4693" s="12">
        <v>0</v>
      </c>
      <c r="F4693" s="12">
        <v>0</v>
      </c>
      <c r="G4693" s="12">
        <v>0</v>
      </c>
      <c r="H4693" s="12">
        <f>Baby_Fashion__2[[#This Row],[no_of_ratings]]*Baby_Fashion__2[[#This Row],[discount_price]]</f>
        <v>0</v>
      </c>
      <c r="I4693" s="12">
        <v>0</v>
      </c>
      <c r="J4693" t="str">
        <f>IF(Baby_Fashion__2[[#This Row],[no_of_ratings]]&gt;=4,"High",IF(Baby_Fashion__2[[#This Row],[no_of_ratings]]&gt;=3,"Medium","Low"))</f>
        <v>Low</v>
      </c>
    </row>
    <row r="4694" spans="1:10" x14ac:dyDescent="0.25">
      <c r="A4694" s="18" t="s">
        <v>1051</v>
      </c>
      <c r="B4694" s="18" t="s">
        <v>9</v>
      </c>
      <c r="C4694" s="18" t="s">
        <v>10</v>
      </c>
      <c r="D4694">
        <v>4.5999999999999996</v>
      </c>
      <c r="E4694" s="12">
        <v>5</v>
      </c>
      <c r="F4694" s="12">
        <v>230</v>
      </c>
      <c r="G4694" s="12">
        <v>499</v>
      </c>
      <c r="H4694" s="12">
        <f>Baby_Fashion__2[[#This Row],[no_of_ratings]]*Baby_Fashion__2[[#This Row],[discount_price]]</f>
        <v>1150</v>
      </c>
      <c r="I4694" s="12">
        <v>269</v>
      </c>
      <c r="J4694" t="str">
        <f>IF(Baby_Fashion__2[[#This Row],[no_of_ratings]]&gt;=4,"High",IF(Baby_Fashion__2[[#This Row],[no_of_ratings]]&gt;=3,"Medium","Low"))</f>
        <v>High</v>
      </c>
    </row>
    <row r="4695" spans="1:10" x14ac:dyDescent="0.25">
      <c r="A4695" s="18" t="s">
        <v>1052</v>
      </c>
      <c r="B4695" s="18" t="s">
        <v>9</v>
      </c>
      <c r="C4695" s="18" t="s">
        <v>10</v>
      </c>
      <c r="D4695">
        <v>0</v>
      </c>
      <c r="E4695" s="12">
        <v>0</v>
      </c>
      <c r="F4695" s="12">
        <v>449</v>
      </c>
      <c r="G4695" s="12">
        <v>1499</v>
      </c>
      <c r="H4695" s="12">
        <f>Baby_Fashion__2[[#This Row],[no_of_ratings]]*Baby_Fashion__2[[#This Row],[discount_price]]</f>
        <v>0</v>
      </c>
      <c r="I4695" s="12">
        <v>1050</v>
      </c>
      <c r="J4695" t="str">
        <f>IF(Baby_Fashion__2[[#This Row],[no_of_ratings]]&gt;=4,"High",IF(Baby_Fashion__2[[#This Row],[no_of_ratings]]&gt;=3,"Medium","Low"))</f>
        <v>Low</v>
      </c>
    </row>
    <row r="4696" spans="1:10" x14ac:dyDescent="0.25">
      <c r="A4696" s="18" t="s">
        <v>1053</v>
      </c>
      <c r="B4696" s="18" t="s">
        <v>9</v>
      </c>
      <c r="C4696" s="18" t="s">
        <v>10</v>
      </c>
      <c r="D4696">
        <v>5</v>
      </c>
      <c r="E4696" s="12">
        <v>1</v>
      </c>
      <c r="F4696" s="12">
        <v>210</v>
      </c>
      <c r="G4696" s="12">
        <v>699</v>
      </c>
      <c r="H4696" s="12">
        <f>Baby_Fashion__2[[#This Row],[no_of_ratings]]*Baby_Fashion__2[[#This Row],[discount_price]]</f>
        <v>210</v>
      </c>
      <c r="I4696" s="12">
        <v>489</v>
      </c>
      <c r="J4696" t="str">
        <f>IF(Baby_Fashion__2[[#This Row],[no_of_ratings]]&gt;=4,"High",IF(Baby_Fashion__2[[#This Row],[no_of_ratings]]&gt;=3,"Medium","Low"))</f>
        <v>Low</v>
      </c>
    </row>
    <row r="4697" spans="1:10" x14ac:dyDescent="0.25">
      <c r="A4697" s="18" t="s">
        <v>1054</v>
      </c>
      <c r="B4697" s="18" t="s">
        <v>9</v>
      </c>
      <c r="C4697" s="18" t="s">
        <v>10</v>
      </c>
      <c r="D4697">
        <v>0</v>
      </c>
      <c r="E4697" s="12">
        <v>0</v>
      </c>
      <c r="F4697" s="12">
        <v>799</v>
      </c>
      <c r="G4697" s="12">
        <v>1598</v>
      </c>
      <c r="H4697" s="12">
        <f>Baby_Fashion__2[[#This Row],[no_of_ratings]]*Baby_Fashion__2[[#This Row],[discount_price]]</f>
        <v>0</v>
      </c>
      <c r="I4697" s="12">
        <v>799</v>
      </c>
      <c r="J4697" t="str">
        <f>IF(Baby_Fashion__2[[#This Row],[no_of_ratings]]&gt;=4,"High",IF(Baby_Fashion__2[[#This Row],[no_of_ratings]]&gt;=3,"Medium","Low"))</f>
        <v>Low</v>
      </c>
    </row>
    <row r="4698" spans="1:10" x14ac:dyDescent="0.25">
      <c r="A4698" s="18" t="s">
        <v>1055</v>
      </c>
      <c r="B4698" s="18" t="s">
        <v>9</v>
      </c>
      <c r="C4698" s="18" t="s">
        <v>10</v>
      </c>
      <c r="D4698">
        <v>0</v>
      </c>
      <c r="E4698" s="12">
        <v>0</v>
      </c>
      <c r="F4698" s="12">
        <v>0</v>
      </c>
      <c r="G4698" s="12">
        <v>295</v>
      </c>
      <c r="H4698" s="12">
        <f>Baby_Fashion__2[[#This Row],[no_of_ratings]]*Baby_Fashion__2[[#This Row],[discount_price]]</f>
        <v>0</v>
      </c>
      <c r="I4698" s="12">
        <v>295</v>
      </c>
      <c r="J4698" t="str">
        <f>IF(Baby_Fashion__2[[#This Row],[no_of_ratings]]&gt;=4,"High",IF(Baby_Fashion__2[[#This Row],[no_of_ratings]]&gt;=3,"Medium","Low"))</f>
        <v>Low</v>
      </c>
    </row>
    <row r="4699" spans="1:10" x14ac:dyDescent="0.25">
      <c r="A4699" s="18" t="s">
        <v>1056</v>
      </c>
      <c r="B4699" s="18" t="s">
        <v>9</v>
      </c>
      <c r="C4699" s="18" t="s">
        <v>10</v>
      </c>
      <c r="D4699">
        <v>0</v>
      </c>
      <c r="E4699" s="12">
        <v>0</v>
      </c>
      <c r="F4699" s="12">
        <v>325</v>
      </c>
      <c r="G4699" s="12">
        <v>1499</v>
      </c>
      <c r="H4699" s="12">
        <f>Baby_Fashion__2[[#This Row],[no_of_ratings]]*Baby_Fashion__2[[#This Row],[discount_price]]</f>
        <v>0</v>
      </c>
      <c r="I4699" s="12">
        <v>1174</v>
      </c>
      <c r="J4699" t="str">
        <f>IF(Baby_Fashion__2[[#This Row],[no_of_ratings]]&gt;=4,"High",IF(Baby_Fashion__2[[#This Row],[no_of_ratings]]&gt;=3,"Medium","Low"))</f>
        <v>Low</v>
      </c>
    </row>
    <row r="4700" spans="1:10" x14ac:dyDescent="0.25">
      <c r="A4700" s="18" t="s">
        <v>1057</v>
      </c>
      <c r="B4700" s="18" t="s">
        <v>9</v>
      </c>
      <c r="C4700" s="18" t="s">
        <v>10</v>
      </c>
      <c r="D4700">
        <v>0</v>
      </c>
      <c r="E4700" s="12">
        <v>0</v>
      </c>
      <c r="F4700" s="12">
        <v>1499</v>
      </c>
      <c r="G4700" s="12">
        <v>2099</v>
      </c>
      <c r="H4700" s="12">
        <f>Baby_Fashion__2[[#This Row],[no_of_ratings]]*Baby_Fashion__2[[#This Row],[discount_price]]</f>
        <v>0</v>
      </c>
      <c r="I4700" s="12">
        <v>600</v>
      </c>
      <c r="J4700" t="str">
        <f>IF(Baby_Fashion__2[[#This Row],[no_of_ratings]]&gt;=4,"High",IF(Baby_Fashion__2[[#This Row],[no_of_ratings]]&gt;=3,"Medium","Low"))</f>
        <v>Low</v>
      </c>
    </row>
    <row r="4701" spans="1:10" x14ac:dyDescent="0.25">
      <c r="A4701" s="18" t="s">
        <v>1058</v>
      </c>
      <c r="B4701" s="18" t="s">
        <v>9</v>
      </c>
      <c r="C4701" s="18" t="s">
        <v>10</v>
      </c>
      <c r="D4701">
        <v>0</v>
      </c>
      <c r="E4701" s="12">
        <v>0</v>
      </c>
      <c r="F4701" s="12">
        <v>479</v>
      </c>
      <c r="G4701" s="12">
        <v>958</v>
      </c>
      <c r="H4701" s="12">
        <f>Baby_Fashion__2[[#This Row],[no_of_ratings]]*Baby_Fashion__2[[#This Row],[discount_price]]</f>
        <v>0</v>
      </c>
      <c r="I4701" s="12">
        <v>479</v>
      </c>
      <c r="J4701" t="str">
        <f>IF(Baby_Fashion__2[[#This Row],[no_of_ratings]]&gt;=4,"High",IF(Baby_Fashion__2[[#This Row],[no_of_ratings]]&gt;=3,"Medium","Low"))</f>
        <v>Low</v>
      </c>
    </row>
    <row r="4702" spans="1:10" x14ac:dyDescent="0.25">
      <c r="A4702" s="18" t="s">
        <v>1059</v>
      </c>
      <c r="B4702" s="18" t="s">
        <v>9</v>
      </c>
      <c r="C4702" s="18" t="s">
        <v>10</v>
      </c>
      <c r="D4702">
        <v>4.2</v>
      </c>
      <c r="E4702" s="12">
        <v>4</v>
      </c>
      <c r="F4702" s="12">
        <v>695</v>
      </c>
      <c r="G4702" s="12">
        <v>1998</v>
      </c>
      <c r="H4702" s="12">
        <f>Baby_Fashion__2[[#This Row],[no_of_ratings]]*Baby_Fashion__2[[#This Row],[discount_price]]</f>
        <v>2780</v>
      </c>
      <c r="I4702" s="12">
        <v>1303</v>
      </c>
      <c r="J4702" t="str">
        <f>IF(Baby_Fashion__2[[#This Row],[no_of_ratings]]&gt;=4,"High",IF(Baby_Fashion__2[[#This Row],[no_of_ratings]]&gt;=3,"Medium","Low"))</f>
        <v>High</v>
      </c>
    </row>
    <row r="4703" spans="1:10" x14ac:dyDescent="0.25">
      <c r="A4703" s="18" t="s">
        <v>1060</v>
      </c>
      <c r="B4703" s="18" t="s">
        <v>9</v>
      </c>
      <c r="C4703" s="18" t="s">
        <v>10</v>
      </c>
      <c r="D4703">
        <v>3.5</v>
      </c>
      <c r="E4703" s="12">
        <v>17</v>
      </c>
      <c r="F4703" s="12">
        <v>450</v>
      </c>
      <c r="G4703" s="12">
        <v>899</v>
      </c>
      <c r="H4703" s="12">
        <f>Baby_Fashion__2[[#This Row],[no_of_ratings]]*Baby_Fashion__2[[#This Row],[discount_price]]</f>
        <v>7650</v>
      </c>
      <c r="I4703" s="12">
        <v>449</v>
      </c>
      <c r="J4703" t="str">
        <f>IF(Baby_Fashion__2[[#This Row],[no_of_ratings]]&gt;=4,"High",IF(Baby_Fashion__2[[#This Row],[no_of_ratings]]&gt;=3,"Medium","Low"))</f>
        <v>High</v>
      </c>
    </row>
    <row r="4704" spans="1:10" x14ac:dyDescent="0.25">
      <c r="A4704" s="18" t="s">
        <v>1061</v>
      </c>
      <c r="B4704" s="18" t="s">
        <v>9</v>
      </c>
      <c r="C4704" s="18" t="s">
        <v>10</v>
      </c>
      <c r="D4704">
        <v>3.7</v>
      </c>
      <c r="E4704" s="12">
        <v>18</v>
      </c>
      <c r="F4704" s="12">
        <v>499</v>
      </c>
      <c r="G4704" s="12">
        <v>549</v>
      </c>
      <c r="H4704" s="12">
        <f>Baby_Fashion__2[[#This Row],[no_of_ratings]]*Baby_Fashion__2[[#This Row],[discount_price]]</f>
        <v>8982</v>
      </c>
      <c r="I4704" s="12">
        <v>50</v>
      </c>
      <c r="J4704" t="str">
        <f>IF(Baby_Fashion__2[[#This Row],[no_of_ratings]]&gt;=4,"High",IF(Baby_Fashion__2[[#This Row],[no_of_ratings]]&gt;=3,"Medium","Low"))</f>
        <v>High</v>
      </c>
    </row>
    <row r="4705" spans="1:10" x14ac:dyDescent="0.25">
      <c r="A4705" s="18" t="s">
        <v>1062</v>
      </c>
      <c r="B4705" s="18" t="s">
        <v>9</v>
      </c>
      <c r="C4705" s="18" t="s">
        <v>10</v>
      </c>
      <c r="D4705">
        <v>0</v>
      </c>
      <c r="E4705" s="12">
        <v>0</v>
      </c>
      <c r="F4705" s="12">
        <v>499</v>
      </c>
      <c r="G4705" s="12">
        <v>699</v>
      </c>
      <c r="H4705" s="12">
        <f>Baby_Fashion__2[[#This Row],[no_of_ratings]]*Baby_Fashion__2[[#This Row],[discount_price]]</f>
        <v>0</v>
      </c>
      <c r="I4705" s="12">
        <v>200</v>
      </c>
      <c r="J4705" t="str">
        <f>IF(Baby_Fashion__2[[#This Row],[no_of_ratings]]&gt;=4,"High",IF(Baby_Fashion__2[[#This Row],[no_of_ratings]]&gt;=3,"Medium","Low"))</f>
        <v>Low</v>
      </c>
    </row>
    <row r="4706" spans="1:10" x14ac:dyDescent="0.25">
      <c r="A4706" s="18" t="s">
        <v>1063</v>
      </c>
      <c r="B4706" s="18" t="s">
        <v>9</v>
      </c>
      <c r="C4706" s="18" t="s">
        <v>10</v>
      </c>
      <c r="D4706">
        <v>0</v>
      </c>
      <c r="E4706" s="12">
        <v>0</v>
      </c>
      <c r="F4706" s="12">
        <v>1310</v>
      </c>
      <c r="G4706" s="12">
        <v>2489</v>
      </c>
      <c r="H4706" s="12">
        <f>Baby_Fashion__2[[#This Row],[no_of_ratings]]*Baby_Fashion__2[[#This Row],[discount_price]]</f>
        <v>0</v>
      </c>
      <c r="I4706" s="12">
        <v>1179</v>
      </c>
      <c r="J4706" t="str">
        <f>IF(Baby_Fashion__2[[#This Row],[no_of_ratings]]&gt;=4,"High",IF(Baby_Fashion__2[[#This Row],[no_of_ratings]]&gt;=3,"Medium","Low"))</f>
        <v>Low</v>
      </c>
    </row>
    <row r="4707" spans="1:10" x14ac:dyDescent="0.25">
      <c r="A4707" s="18" t="s">
        <v>1064</v>
      </c>
      <c r="B4707" s="18" t="s">
        <v>9</v>
      </c>
      <c r="C4707" s="18" t="s">
        <v>10</v>
      </c>
      <c r="D4707">
        <v>3.4</v>
      </c>
      <c r="E4707" s="12">
        <v>4</v>
      </c>
      <c r="F4707" s="12">
        <v>290</v>
      </c>
      <c r="G4707" s="12">
        <v>499</v>
      </c>
      <c r="H4707" s="12">
        <f>Baby_Fashion__2[[#This Row],[no_of_ratings]]*Baby_Fashion__2[[#This Row],[discount_price]]</f>
        <v>1160</v>
      </c>
      <c r="I4707" s="12">
        <v>209</v>
      </c>
      <c r="J4707" t="str">
        <f>IF(Baby_Fashion__2[[#This Row],[no_of_ratings]]&gt;=4,"High",IF(Baby_Fashion__2[[#This Row],[no_of_ratings]]&gt;=3,"Medium","Low"))</f>
        <v>High</v>
      </c>
    </row>
    <row r="4708" spans="1:10" x14ac:dyDescent="0.25">
      <c r="A4708" s="18" t="s">
        <v>1065</v>
      </c>
      <c r="B4708" s="18" t="s">
        <v>9</v>
      </c>
      <c r="C4708" s="18" t="s">
        <v>10</v>
      </c>
      <c r="D4708">
        <v>5</v>
      </c>
      <c r="E4708" s="12">
        <v>1</v>
      </c>
      <c r="F4708" s="12">
        <v>369</v>
      </c>
      <c r="G4708" s="12">
        <v>749</v>
      </c>
      <c r="H4708" s="12">
        <f>Baby_Fashion__2[[#This Row],[no_of_ratings]]*Baby_Fashion__2[[#This Row],[discount_price]]</f>
        <v>369</v>
      </c>
      <c r="I4708" s="12">
        <v>380</v>
      </c>
      <c r="J4708" t="str">
        <f>IF(Baby_Fashion__2[[#This Row],[no_of_ratings]]&gt;=4,"High",IF(Baby_Fashion__2[[#This Row],[no_of_ratings]]&gt;=3,"Medium","Low"))</f>
        <v>Low</v>
      </c>
    </row>
    <row r="4709" spans="1:10" x14ac:dyDescent="0.25">
      <c r="A4709" s="18" t="s">
        <v>1066</v>
      </c>
      <c r="B4709" s="18" t="s">
        <v>9</v>
      </c>
      <c r="C4709" s="18" t="s">
        <v>10</v>
      </c>
      <c r="D4709">
        <v>0</v>
      </c>
      <c r="E4709" s="12">
        <v>0</v>
      </c>
      <c r="F4709" s="12">
        <v>399</v>
      </c>
      <c r="G4709" s="12">
        <v>999</v>
      </c>
      <c r="H4709" s="12">
        <f>Baby_Fashion__2[[#This Row],[no_of_ratings]]*Baby_Fashion__2[[#This Row],[discount_price]]</f>
        <v>0</v>
      </c>
      <c r="I4709" s="12">
        <v>600</v>
      </c>
      <c r="J4709" t="str">
        <f>IF(Baby_Fashion__2[[#This Row],[no_of_ratings]]&gt;=4,"High",IF(Baby_Fashion__2[[#This Row],[no_of_ratings]]&gt;=3,"Medium","Low"))</f>
        <v>Low</v>
      </c>
    </row>
    <row r="4710" spans="1:10" x14ac:dyDescent="0.25">
      <c r="A4710" s="18" t="s">
        <v>1067</v>
      </c>
      <c r="B4710" s="18" t="s">
        <v>9</v>
      </c>
      <c r="C4710" s="18" t="s">
        <v>10</v>
      </c>
      <c r="D4710">
        <v>4.4000000000000004</v>
      </c>
      <c r="E4710" s="12">
        <v>5</v>
      </c>
      <c r="F4710" s="12">
        <v>199</v>
      </c>
      <c r="G4710" s="12">
        <v>499</v>
      </c>
      <c r="H4710" s="12">
        <f>Baby_Fashion__2[[#This Row],[no_of_ratings]]*Baby_Fashion__2[[#This Row],[discount_price]]</f>
        <v>995</v>
      </c>
      <c r="I4710" s="12">
        <v>300</v>
      </c>
      <c r="J4710" t="str">
        <f>IF(Baby_Fashion__2[[#This Row],[no_of_ratings]]&gt;=4,"High",IF(Baby_Fashion__2[[#This Row],[no_of_ratings]]&gt;=3,"Medium","Low"))</f>
        <v>High</v>
      </c>
    </row>
    <row r="4711" spans="1:10" x14ac:dyDescent="0.25">
      <c r="A4711" s="18" t="s">
        <v>1068</v>
      </c>
      <c r="B4711" s="18" t="s">
        <v>9</v>
      </c>
      <c r="C4711" s="18" t="s">
        <v>10</v>
      </c>
      <c r="D4711">
        <v>4.4000000000000004</v>
      </c>
      <c r="E4711" s="12">
        <v>3</v>
      </c>
      <c r="F4711" s="12">
        <v>499</v>
      </c>
      <c r="G4711" s="12">
        <v>1299</v>
      </c>
      <c r="H4711" s="12">
        <f>Baby_Fashion__2[[#This Row],[no_of_ratings]]*Baby_Fashion__2[[#This Row],[discount_price]]</f>
        <v>1497</v>
      </c>
      <c r="I4711" s="12">
        <v>800</v>
      </c>
      <c r="J4711" t="str">
        <f>IF(Baby_Fashion__2[[#This Row],[no_of_ratings]]&gt;=4,"High",IF(Baby_Fashion__2[[#This Row],[no_of_ratings]]&gt;=3,"Medium","Low"))</f>
        <v>Medium</v>
      </c>
    </row>
    <row r="4712" spans="1:10" x14ac:dyDescent="0.25">
      <c r="A4712" s="18" t="s">
        <v>1069</v>
      </c>
      <c r="B4712" s="18" t="s">
        <v>9</v>
      </c>
      <c r="C4712" s="18" t="s">
        <v>10</v>
      </c>
      <c r="D4712">
        <v>0</v>
      </c>
      <c r="E4712" s="12">
        <v>0</v>
      </c>
      <c r="F4712" s="12">
        <v>349</v>
      </c>
      <c r="G4712" s="12">
        <v>499</v>
      </c>
      <c r="H4712" s="12">
        <f>Baby_Fashion__2[[#This Row],[no_of_ratings]]*Baby_Fashion__2[[#This Row],[discount_price]]</f>
        <v>0</v>
      </c>
      <c r="I4712" s="12">
        <v>150</v>
      </c>
      <c r="J4712" t="str">
        <f>IF(Baby_Fashion__2[[#This Row],[no_of_ratings]]&gt;=4,"High",IF(Baby_Fashion__2[[#This Row],[no_of_ratings]]&gt;=3,"Medium","Low"))</f>
        <v>Low</v>
      </c>
    </row>
    <row r="4713" spans="1:10" x14ac:dyDescent="0.25">
      <c r="A4713" s="18" t="s">
        <v>1070</v>
      </c>
      <c r="B4713" s="18" t="s">
        <v>9</v>
      </c>
      <c r="C4713" s="18" t="s">
        <v>10</v>
      </c>
      <c r="D4713">
        <v>0</v>
      </c>
      <c r="E4713" s="12">
        <v>0</v>
      </c>
      <c r="F4713" s="12">
        <v>569</v>
      </c>
      <c r="G4713" s="12">
        <v>2398</v>
      </c>
      <c r="H4713" s="12">
        <f>Baby_Fashion__2[[#This Row],[no_of_ratings]]*Baby_Fashion__2[[#This Row],[discount_price]]</f>
        <v>0</v>
      </c>
      <c r="I4713" s="12">
        <v>1829</v>
      </c>
      <c r="J4713" t="str">
        <f>IF(Baby_Fashion__2[[#This Row],[no_of_ratings]]&gt;=4,"High",IF(Baby_Fashion__2[[#This Row],[no_of_ratings]]&gt;=3,"Medium","Low"))</f>
        <v>Low</v>
      </c>
    </row>
    <row r="4714" spans="1:10" x14ac:dyDescent="0.25">
      <c r="A4714" s="18" t="s">
        <v>1071</v>
      </c>
      <c r="B4714" s="18" t="s">
        <v>9</v>
      </c>
      <c r="C4714" s="18" t="s">
        <v>10</v>
      </c>
      <c r="D4714">
        <v>0</v>
      </c>
      <c r="E4714" s="12">
        <v>0</v>
      </c>
      <c r="F4714" s="12">
        <v>399</v>
      </c>
      <c r="G4714" s="12">
        <v>490</v>
      </c>
      <c r="H4714" s="12">
        <f>Baby_Fashion__2[[#This Row],[no_of_ratings]]*Baby_Fashion__2[[#This Row],[discount_price]]</f>
        <v>0</v>
      </c>
      <c r="I4714" s="12">
        <v>91</v>
      </c>
      <c r="J4714" t="str">
        <f>IF(Baby_Fashion__2[[#This Row],[no_of_ratings]]&gt;=4,"High",IF(Baby_Fashion__2[[#This Row],[no_of_ratings]]&gt;=3,"Medium","Low"))</f>
        <v>Low</v>
      </c>
    </row>
    <row r="4715" spans="1:10" x14ac:dyDescent="0.25">
      <c r="A4715" s="18" t="s">
        <v>1072</v>
      </c>
      <c r="B4715" s="18" t="s">
        <v>9</v>
      </c>
      <c r="C4715" s="18" t="s">
        <v>10</v>
      </c>
      <c r="D4715">
        <v>0</v>
      </c>
      <c r="E4715" s="12">
        <v>0</v>
      </c>
      <c r="F4715" s="12">
        <v>599</v>
      </c>
      <c r="G4715" s="12">
        <v>999</v>
      </c>
      <c r="H4715" s="12">
        <f>Baby_Fashion__2[[#This Row],[no_of_ratings]]*Baby_Fashion__2[[#This Row],[discount_price]]</f>
        <v>0</v>
      </c>
      <c r="I4715" s="12">
        <v>400</v>
      </c>
      <c r="J4715" t="str">
        <f>IF(Baby_Fashion__2[[#This Row],[no_of_ratings]]&gt;=4,"High",IF(Baby_Fashion__2[[#This Row],[no_of_ratings]]&gt;=3,"Medium","Low"))</f>
        <v>Low</v>
      </c>
    </row>
    <row r="4716" spans="1:10" x14ac:dyDescent="0.25">
      <c r="A4716" s="18" t="s">
        <v>1073</v>
      </c>
      <c r="B4716" s="18" t="s">
        <v>9</v>
      </c>
      <c r="C4716" s="18" t="s">
        <v>10</v>
      </c>
      <c r="D4716">
        <v>5</v>
      </c>
      <c r="E4716" s="12">
        <v>2</v>
      </c>
      <c r="F4716" s="12">
        <v>399</v>
      </c>
      <c r="G4716" s="12">
        <v>599</v>
      </c>
      <c r="H4716" s="12">
        <f>Baby_Fashion__2[[#This Row],[no_of_ratings]]*Baby_Fashion__2[[#This Row],[discount_price]]</f>
        <v>798</v>
      </c>
      <c r="I4716" s="12">
        <v>200</v>
      </c>
      <c r="J4716" t="str">
        <f>IF(Baby_Fashion__2[[#This Row],[no_of_ratings]]&gt;=4,"High",IF(Baby_Fashion__2[[#This Row],[no_of_ratings]]&gt;=3,"Medium","Low"))</f>
        <v>Low</v>
      </c>
    </row>
    <row r="4717" spans="1:10" x14ac:dyDescent="0.25">
      <c r="A4717" s="18" t="s">
        <v>1074</v>
      </c>
      <c r="B4717" s="18" t="s">
        <v>9</v>
      </c>
      <c r="C4717" s="18" t="s">
        <v>10</v>
      </c>
      <c r="D4717">
        <v>3.5</v>
      </c>
      <c r="E4717" s="12">
        <v>12</v>
      </c>
      <c r="F4717" s="12">
        <v>180</v>
      </c>
      <c r="G4717" s="12">
        <v>275</v>
      </c>
      <c r="H4717" s="12">
        <f>Baby_Fashion__2[[#This Row],[no_of_ratings]]*Baby_Fashion__2[[#This Row],[discount_price]]</f>
        <v>2160</v>
      </c>
      <c r="I4717" s="12">
        <v>95</v>
      </c>
      <c r="J4717" t="str">
        <f>IF(Baby_Fashion__2[[#This Row],[no_of_ratings]]&gt;=4,"High",IF(Baby_Fashion__2[[#This Row],[no_of_ratings]]&gt;=3,"Medium","Low"))</f>
        <v>High</v>
      </c>
    </row>
    <row r="4718" spans="1:10" x14ac:dyDescent="0.25">
      <c r="A4718" s="18" t="s">
        <v>1075</v>
      </c>
      <c r="B4718" s="18" t="s">
        <v>9</v>
      </c>
      <c r="C4718" s="18" t="s">
        <v>10</v>
      </c>
      <c r="D4718">
        <v>0</v>
      </c>
      <c r="E4718" s="12">
        <v>0</v>
      </c>
      <c r="F4718" s="12">
        <v>399</v>
      </c>
      <c r="G4718" s="12">
        <v>999</v>
      </c>
      <c r="H4718" s="12">
        <f>Baby_Fashion__2[[#This Row],[no_of_ratings]]*Baby_Fashion__2[[#This Row],[discount_price]]</f>
        <v>0</v>
      </c>
      <c r="I4718" s="12">
        <v>600</v>
      </c>
      <c r="J4718" t="str">
        <f>IF(Baby_Fashion__2[[#This Row],[no_of_ratings]]&gt;=4,"High",IF(Baby_Fashion__2[[#This Row],[no_of_ratings]]&gt;=3,"Medium","Low"))</f>
        <v>Low</v>
      </c>
    </row>
    <row r="4719" spans="1:10" x14ac:dyDescent="0.25">
      <c r="A4719" s="18" t="s">
        <v>1076</v>
      </c>
      <c r="B4719" s="18" t="s">
        <v>9</v>
      </c>
      <c r="C4719" s="18" t="s">
        <v>10</v>
      </c>
      <c r="D4719">
        <v>3.9</v>
      </c>
      <c r="E4719" s="12">
        <v>2</v>
      </c>
      <c r="F4719" s="12">
        <v>249</v>
      </c>
      <c r="G4719" s="12">
        <v>399</v>
      </c>
      <c r="H4719" s="12">
        <f>Baby_Fashion__2[[#This Row],[no_of_ratings]]*Baby_Fashion__2[[#This Row],[discount_price]]</f>
        <v>498</v>
      </c>
      <c r="I4719" s="12">
        <v>150</v>
      </c>
      <c r="J4719" t="str">
        <f>IF(Baby_Fashion__2[[#This Row],[no_of_ratings]]&gt;=4,"High",IF(Baby_Fashion__2[[#This Row],[no_of_ratings]]&gt;=3,"Medium","Low"))</f>
        <v>Low</v>
      </c>
    </row>
    <row r="4720" spans="1:10" x14ac:dyDescent="0.25">
      <c r="A4720" s="18" t="s">
        <v>1077</v>
      </c>
      <c r="B4720" s="18" t="s">
        <v>9</v>
      </c>
      <c r="C4720" s="18" t="s">
        <v>10</v>
      </c>
      <c r="D4720">
        <v>4.2</v>
      </c>
      <c r="E4720" s="12">
        <v>20</v>
      </c>
      <c r="F4720" s="12">
        <v>597</v>
      </c>
      <c r="G4720" s="12">
        <v>999</v>
      </c>
      <c r="H4720" s="12">
        <f>Baby_Fashion__2[[#This Row],[no_of_ratings]]*Baby_Fashion__2[[#This Row],[discount_price]]</f>
        <v>11940</v>
      </c>
      <c r="I4720" s="12">
        <v>402</v>
      </c>
      <c r="J4720" t="str">
        <f>IF(Baby_Fashion__2[[#This Row],[no_of_ratings]]&gt;=4,"High",IF(Baby_Fashion__2[[#This Row],[no_of_ratings]]&gt;=3,"Medium","Low"))</f>
        <v>High</v>
      </c>
    </row>
    <row r="4721" spans="1:10" x14ac:dyDescent="0.25">
      <c r="A4721" s="18" t="s">
        <v>1078</v>
      </c>
      <c r="B4721" s="18" t="s">
        <v>9</v>
      </c>
      <c r="C4721" s="18" t="s">
        <v>10</v>
      </c>
      <c r="D4721">
        <v>5</v>
      </c>
      <c r="E4721" s="12">
        <v>2</v>
      </c>
      <c r="F4721" s="12">
        <v>566</v>
      </c>
      <c r="G4721" s="12">
        <v>1799</v>
      </c>
      <c r="H4721" s="12">
        <f>Baby_Fashion__2[[#This Row],[no_of_ratings]]*Baby_Fashion__2[[#This Row],[discount_price]]</f>
        <v>1132</v>
      </c>
      <c r="I4721" s="12">
        <v>1233</v>
      </c>
      <c r="J4721" t="str">
        <f>IF(Baby_Fashion__2[[#This Row],[no_of_ratings]]&gt;=4,"High",IF(Baby_Fashion__2[[#This Row],[no_of_ratings]]&gt;=3,"Medium","Low"))</f>
        <v>Low</v>
      </c>
    </row>
    <row r="4722" spans="1:10" x14ac:dyDescent="0.25">
      <c r="A4722" s="18" t="s">
        <v>1079</v>
      </c>
      <c r="B4722" s="18" t="s">
        <v>9</v>
      </c>
      <c r="C4722" s="18" t="s">
        <v>10</v>
      </c>
      <c r="D4722">
        <v>0</v>
      </c>
      <c r="E4722" s="12">
        <v>0</v>
      </c>
      <c r="F4722" s="12">
        <v>699</v>
      </c>
      <c r="G4722" s="12">
        <v>1500</v>
      </c>
      <c r="H4722" s="12">
        <f>Baby_Fashion__2[[#This Row],[no_of_ratings]]*Baby_Fashion__2[[#This Row],[discount_price]]</f>
        <v>0</v>
      </c>
      <c r="I4722" s="12">
        <v>801</v>
      </c>
      <c r="J4722" t="str">
        <f>IF(Baby_Fashion__2[[#This Row],[no_of_ratings]]&gt;=4,"High",IF(Baby_Fashion__2[[#This Row],[no_of_ratings]]&gt;=3,"Medium","Low"))</f>
        <v>Low</v>
      </c>
    </row>
    <row r="4723" spans="1:10" x14ac:dyDescent="0.25">
      <c r="A4723" s="18" t="s">
        <v>1080</v>
      </c>
      <c r="B4723" s="18" t="s">
        <v>9</v>
      </c>
      <c r="C4723" s="18" t="s">
        <v>10</v>
      </c>
      <c r="D4723">
        <v>0</v>
      </c>
      <c r="E4723" s="12">
        <v>0</v>
      </c>
      <c r="F4723" s="12">
        <v>0</v>
      </c>
      <c r="G4723" s="12">
        <v>375</v>
      </c>
      <c r="H4723" s="12">
        <f>Baby_Fashion__2[[#This Row],[no_of_ratings]]*Baby_Fashion__2[[#This Row],[discount_price]]</f>
        <v>0</v>
      </c>
      <c r="I4723" s="12">
        <v>375</v>
      </c>
      <c r="J4723" t="str">
        <f>IF(Baby_Fashion__2[[#This Row],[no_of_ratings]]&gt;=4,"High",IF(Baby_Fashion__2[[#This Row],[no_of_ratings]]&gt;=3,"Medium","Low"))</f>
        <v>Low</v>
      </c>
    </row>
    <row r="4724" spans="1:10" x14ac:dyDescent="0.25">
      <c r="A4724" s="18" t="s">
        <v>1081</v>
      </c>
      <c r="B4724" s="18" t="s">
        <v>9</v>
      </c>
      <c r="C4724" s="18" t="s">
        <v>10</v>
      </c>
      <c r="D4724">
        <v>4.2</v>
      </c>
      <c r="E4724" s="12">
        <v>79</v>
      </c>
      <c r="F4724" s="12">
        <v>640</v>
      </c>
      <c r="G4724" s="12">
        <v>1199</v>
      </c>
      <c r="H4724" s="12">
        <f>Baby_Fashion__2[[#This Row],[no_of_ratings]]*Baby_Fashion__2[[#This Row],[discount_price]]</f>
        <v>50560</v>
      </c>
      <c r="I4724" s="12">
        <v>559</v>
      </c>
      <c r="J4724" t="str">
        <f>IF(Baby_Fashion__2[[#This Row],[no_of_ratings]]&gt;=4,"High",IF(Baby_Fashion__2[[#This Row],[no_of_ratings]]&gt;=3,"Medium","Low"))</f>
        <v>High</v>
      </c>
    </row>
    <row r="4725" spans="1:10" x14ac:dyDescent="0.25">
      <c r="A4725" s="18" t="s">
        <v>1082</v>
      </c>
      <c r="B4725" s="18" t="s">
        <v>9</v>
      </c>
      <c r="C4725" s="18" t="s">
        <v>10</v>
      </c>
      <c r="D4725">
        <v>3.3</v>
      </c>
      <c r="E4725" s="12">
        <v>13</v>
      </c>
      <c r="F4725" s="12">
        <v>0</v>
      </c>
      <c r="G4725" s="12">
        <v>0</v>
      </c>
      <c r="H4725" s="12">
        <f>Baby_Fashion__2[[#This Row],[no_of_ratings]]*Baby_Fashion__2[[#This Row],[discount_price]]</f>
        <v>0</v>
      </c>
      <c r="I4725" s="12">
        <v>0</v>
      </c>
      <c r="J4725" t="str">
        <f>IF(Baby_Fashion__2[[#This Row],[no_of_ratings]]&gt;=4,"High",IF(Baby_Fashion__2[[#This Row],[no_of_ratings]]&gt;=3,"Medium","Low"))</f>
        <v>High</v>
      </c>
    </row>
    <row r="4726" spans="1:10" x14ac:dyDescent="0.25">
      <c r="A4726" s="18" t="s">
        <v>1079</v>
      </c>
      <c r="B4726" s="18" t="s">
        <v>9</v>
      </c>
      <c r="C4726" s="18" t="s">
        <v>10</v>
      </c>
      <c r="D4726">
        <v>0</v>
      </c>
      <c r="E4726" s="12">
        <v>0</v>
      </c>
      <c r="F4726" s="12">
        <v>699</v>
      </c>
      <c r="G4726" s="12">
        <v>1500</v>
      </c>
      <c r="H4726" s="12">
        <f>Baby_Fashion__2[[#This Row],[no_of_ratings]]*Baby_Fashion__2[[#This Row],[discount_price]]</f>
        <v>0</v>
      </c>
      <c r="I4726" s="12">
        <v>801</v>
      </c>
      <c r="J4726" t="str">
        <f>IF(Baby_Fashion__2[[#This Row],[no_of_ratings]]&gt;=4,"High",IF(Baby_Fashion__2[[#This Row],[no_of_ratings]]&gt;=3,"Medium","Low"))</f>
        <v>Low</v>
      </c>
    </row>
    <row r="4727" spans="1:10" x14ac:dyDescent="0.25">
      <c r="A4727" s="18" t="s">
        <v>325</v>
      </c>
      <c r="B4727" s="18" t="s">
        <v>9</v>
      </c>
      <c r="C4727" s="18" t="s">
        <v>10</v>
      </c>
      <c r="D4727">
        <v>4.0999999999999996</v>
      </c>
      <c r="E4727" s="12">
        <v>25</v>
      </c>
      <c r="F4727" s="12">
        <v>357</v>
      </c>
      <c r="G4727" s="12">
        <v>1251</v>
      </c>
      <c r="H4727" s="12">
        <f>Baby_Fashion__2[[#This Row],[no_of_ratings]]*Baby_Fashion__2[[#This Row],[discount_price]]</f>
        <v>8925</v>
      </c>
      <c r="I4727" s="12">
        <v>894</v>
      </c>
      <c r="J4727" t="str">
        <f>IF(Baby_Fashion__2[[#This Row],[no_of_ratings]]&gt;=4,"High",IF(Baby_Fashion__2[[#This Row],[no_of_ratings]]&gt;=3,"Medium","Low"))</f>
        <v>High</v>
      </c>
    </row>
    <row r="4728" spans="1:10" x14ac:dyDescent="0.25">
      <c r="A4728" s="18" t="s">
        <v>1083</v>
      </c>
      <c r="B4728" s="18" t="s">
        <v>9</v>
      </c>
      <c r="C4728" s="18" t="s">
        <v>10</v>
      </c>
      <c r="D4728">
        <v>3.3</v>
      </c>
      <c r="E4728" s="12">
        <v>5</v>
      </c>
      <c r="F4728" s="12">
        <v>599</v>
      </c>
      <c r="G4728" s="12">
        <v>999</v>
      </c>
      <c r="H4728" s="12">
        <f>Baby_Fashion__2[[#This Row],[no_of_ratings]]*Baby_Fashion__2[[#This Row],[discount_price]]</f>
        <v>2995</v>
      </c>
      <c r="I4728" s="12">
        <v>400</v>
      </c>
      <c r="J4728" t="str">
        <f>IF(Baby_Fashion__2[[#This Row],[no_of_ratings]]&gt;=4,"High",IF(Baby_Fashion__2[[#This Row],[no_of_ratings]]&gt;=3,"Medium","Low"))</f>
        <v>High</v>
      </c>
    </row>
    <row r="4729" spans="1:10" x14ac:dyDescent="0.25">
      <c r="A4729" s="18" t="s">
        <v>1084</v>
      </c>
      <c r="B4729" s="18" t="s">
        <v>9</v>
      </c>
      <c r="C4729" s="18" t="s">
        <v>10</v>
      </c>
      <c r="D4729">
        <v>0</v>
      </c>
      <c r="E4729" s="12">
        <v>0</v>
      </c>
      <c r="F4729" s="12">
        <v>399</v>
      </c>
      <c r="G4729" s="12">
        <v>1499</v>
      </c>
      <c r="H4729" s="12">
        <f>Baby_Fashion__2[[#This Row],[no_of_ratings]]*Baby_Fashion__2[[#This Row],[discount_price]]</f>
        <v>0</v>
      </c>
      <c r="I4729" s="12">
        <v>1100</v>
      </c>
      <c r="J4729" t="str">
        <f>IF(Baby_Fashion__2[[#This Row],[no_of_ratings]]&gt;=4,"High",IF(Baby_Fashion__2[[#This Row],[no_of_ratings]]&gt;=3,"Medium","Low"))</f>
        <v>Low</v>
      </c>
    </row>
    <row r="4730" spans="1:10" x14ac:dyDescent="0.25">
      <c r="A4730" s="18" t="s">
        <v>1085</v>
      </c>
      <c r="B4730" s="18" t="s">
        <v>9</v>
      </c>
      <c r="C4730" s="18" t="s">
        <v>10</v>
      </c>
      <c r="D4730">
        <v>0</v>
      </c>
      <c r="E4730" s="12">
        <v>0</v>
      </c>
      <c r="F4730" s="12">
        <v>699</v>
      </c>
      <c r="G4730" s="12">
        <v>1500</v>
      </c>
      <c r="H4730" s="12">
        <f>Baby_Fashion__2[[#This Row],[no_of_ratings]]*Baby_Fashion__2[[#This Row],[discount_price]]</f>
        <v>0</v>
      </c>
      <c r="I4730" s="12">
        <v>801</v>
      </c>
      <c r="J4730" t="str">
        <f>IF(Baby_Fashion__2[[#This Row],[no_of_ratings]]&gt;=4,"High",IF(Baby_Fashion__2[[#This Row],[no_of_ratings]]&gt;=3,"Medium","Low"))</f>
        <v>Low</v>
      </c>
    </row>
    <row r="4731" spans="1:10" x14ac:dyDescent="0.25">
      <c r="A4731" s="18" t="s">
        <v>1086</v>
      </c>
      <c r="B4731" s="18" t="s">
        <v>9</v>
      </c>
      <c r="C4731" s="18" t="s">
        <v>10</v>
      </c>
      <c r="D4731">
        <v>5</v>
      </c>
      <c r="E4731" s="12">
        <v>1</v>
      </c>
      <c r="F4731" s="12">
        <v>399</v>
      </c>
      <c r="G4731" s="12">
        <v>599</v>
      </c>
      <c r="H4731" s="12">
        <f>Baby_Fashion__2[[#This Row],[no_of_ratings]]*Baby_Fashion__2[[#This Row],[discount_price]]</f>
        <v>399</v>
      </c>
      <c r="I4731" s="12">
        <v>200</v>
      </c>
      <c r="J4731" t="str">
        <f>IF(Baby_Fashion__2[[#This Row],[no_of_ratings]]&gt;=4,"High",IF(Baby_Fashion__2[[#This Row],[no_of_ratings]]&gt;=3,"Medium","Low"))</f>
        <v>Low</v>
      </c>
    </row>
    <row r="4732" spans="1:10" x14ac:dyDescent="0.25">
      <c r="A4732" s="18" t="s">
        <v>1087</v>
      </c>
      <c r="B4732" s="18" t="s">
        <v>9</v>
      </c>
      <c r="C4732" s="18" t="s">
        <v>10</v>
      </c>
      <c r="D4732">
        <v>0</v>
      </c>
      <c r="E4732" s="12">
        <v>0</v>
      </c>
      <c r="F4732" s="12">
        <v>450</v>
      </c>
      <c r="G4732" s="12">
        <v>799</v>
      </c>
      <c r="H4732" s="12">
        <f>Baby_Fashion__2[[#This Row],[no_of_ratings]]*Baby_Fashion__2[[#This Row],[discount_price]]</f>
        <v>0</v>
      </c>
      <c r="I4732" s="12">
        <v>349</v>
      </c>
      <c r="J4732" t="str">
        <f>IF(Baby_Fashion__2[[#This Row],[no_of_ratings]]&gt;=4,"High",IF(Baby_Fashion__2[[#This Row],[no_of_ratings]]&gt;=3,"Medium","Low"))</f>
        <v>Low</v>
      </c>
    </row>
    <row r="4733" spans="1:10" x14ac:dyDescent="0.25">
      <c r="A4733" s="18" t="s">
        <v>1088</v>
      </c>
      <c r="B4733" s="18" t="s">
        <v>9</v>
      </c>
      <c r="C4733" s="18" t="s">
        <v>10</v>
      </c>
      <c r="D4733">
        <v>0</v>
      </c>
      <c r="E4733" s="12">
        <v>0</v>
      </c>
      <c r="F4733" s="12">
        <v>650</v>
      </c>
      <c r="G4733" s="12">
        <v>1500</v>
      </c>
      <c r="H4733" s="12">
        <f>Baby_Fashion__2[[#This Row],[no_of_ratings]]*Baby_Fashion__2[[#This Row],[discount_price]]</f>
        <v>0</v>
      </c>
      <c r="I4733" s="12">
        <v>850</v>
      </c>
      <c r="J4733" t="str">
        <f>IF(Baby_Fashion__2[[#This Row],[no_of_ratings]]&gt;=4,"High",IF(Baby_Fashion__2[[#This Row],[no_of_ratings]]&gt;=3,"Medium","Low"))</f>
        <v>Low</v>
      </c>
    </row>
    <row r="4734" spans="1:10" x14ac:dyDescent="0.25">
      <c r="A4734" s="18" t="s">
        <v>1089</v>
      </c>
      <c r="B4734" s="18" t="s">
        <v>9</v>
      </c>
      <c r="C4734" s="18" t="s">
        <v>10</v>
      </c>
      <c r="D4734">
        <v>0</v>
      </c>
      <c r="E4734" s="12">
        <v>0</v>
      </c>
      <c r="F4734" s="12">
        <v>599</v>
      </c>
      <c r="G4734" s="12">
        <v>1299</v>
      </c>
      <c r="H4734" s="12">
        <f>Baby_Fashion__2[[#This Row],[no_of_ratings]]*Baby_Fashion__2[[#This Row],[discount_price]]</f>
        <v>0</v>
      </c>
      <c r="I4734" s="12">
        <v>700</v>
      </c>
      <c r="J4734" t="str">
        <f>IF(Baby_Fashion__2[[#This Row],[no_of_ratings]]&gt;=4,"High",IF(Baby_Fashion__2[[#This Row],[no_of_ratings]]&gt;=3,"Medium","Low"))</f>
        <v>Low</v>
      </c>
    </row>
    <row r="4735" spans="1:10" x14ac:dyDescent="0.25">
      <c r="A4735" s="18" t="s">
        <v>1090</v>
      </c>
      <c r="B4735" s="18" t="s">
        <v>9</v>
      </c>
      <c r="C4735" s="18" t="s">
        <v>10</v>
      </c>
      <c r="D4735">
        <v>3.6</v>
      </c>
      <c r="E4735" s="12">
        <v>40</v>
      </c>
      <c r="F4735" s="12">
        <v>398</v>
      </c>
      <c r="G4735" s="12">
        <v>999</v>
      </c>
      <c r="H4735" s="12">
        <f>Baby_Fashion__2[[#This Row],[no_of_ratings]]*Baby_Fashion__2[[#This Row],[discount_price]]</f>
        <v>15920</v>
      </c>
      <c r="I4735" s="12">
        <v>601</v>
      </c>
      <c r="J4735" t="str">
        <f>IF(Baby_Fashion__2[[#This Row],[no_of_ratings]]&gt;=4,"High",IF(Baby_Fashion__2[[#This Row],[no_of_ratings]]&gt;=3,"Medium","Low"))</f>
        <v>High</v>
      </c>
    </row>
    <row r="4736" spans="1:10" x14ac:dyDescent="0.25">
      <c r="A4736" s="18" t="s">
        <v>1091</v>
      </c>
      <c r="B4736" s="18" t="s">
        <v>9</v>
      </c>
      <c r="C4736" s="18" t="s">
        <v>10</v>
      </c>
      <c r="D4736">
        <v>3.9</v>
      </c>
      <c r="E4736" s="12">
        <v>795</v>
      </c>
      <c r="F4736" s="12">
        <v>399</v>
      </c>
      <c r="G4736" s="12">
        <v>1680</v>
      </c>
      <c r="H4736" s="12">
        <f>Baby_Fashion__2[[#This Row],[no_of_ratings]]*Baby_Fashion__2[[#This Row],[discount_price]]</f>
        <v>317205</v>
      </c>
      <c r="I4736" s="12">
        <v>1281</v>
      </c>
      <c r="J4736" t="str">
        <f>IF(Baby_Fashion__2[[#This Row],[no_of_ratings]]&gt;=4,"High",IF(Baby_Fashion__2[[#This Row],[no_of_ratings]]&gt;=3,"Medium","Low"))</f>
        <v>High</v>
      </c>
    </row>
    <row r="4737" spans="1:10" x14ac:dyDescent="0.25">
      <c r="A4737" s="18" t="s">
        <v>1092</v>
      </c>
      <c r="B4737" s="18" t="s">
        <v>9</v>
      </c>
      <c r="C4737" s="18" t="s">
        <v>10</v>
      </c>
      <c r="D4737">
        <v>0</v>
      </c>
      <c r="E4737" s="12">
        <v>0</v>
      </c>
      <c r="F4737" s="12">
        <v>650</v>
      </c>
      <c r="G4737" s="12">
        <v>1500</v>
      </c>
      <c r="H4737" s="12">
        <f>Baby_Fashion__2[[#This Row],[no_of_ratings]]*Baby_Fashion__2[[#This Row],[discount_price]]</f>
        <v>0</v>
      </c>
      <c r="I4737" s="12">
        <v>850</v>
      </c>
      <c r="J4737" t="str">
        <f>IF(Baby_Fashion__2[[#This Row],[no_of_ratings]]&gt;=4,"High",IF(Baby_Fashion__2[[#This Row],[no_of_ratings]]&gt;=3,"Medium","Low"))</f>
        <v>Low</v>
      </c>
    </row>
    <row r="4738" spans="1:10" x14ac:dyDescent="0.25">
      <c r="A4738" s="18" t="s">
        <v>1093</v>
      </c>
      <c r="B4738" s="18" t="s">
        <v>9</v>
      </c>
      <c r="C4738" s="18" t="s">
        <v>10</v>
      </c>
      <c r="D4738">
        <v>3.1</v>
      </c>
      <c r="E4738" s="12">
        <v>28</v>
      </c>
      <c r="F4738" s="12">
        <v>469</v>
      </c>
      <c r="G4738" s="12">
        <v>1499</v>
      </c>
      <c r="H4738" s="12">
        <f>Baby_Fashion__2[[#This Row],[no_of_ratings]]*Baby_Fashion__2[[#This Row],[discount_price]]</f>
        <v>13132</v>
      </c>
      <c r="I4738" s="12">
        <v>1030</v>
      </c>
      <c r="J4738" t="str">
        <f>IF(Baby_Fashion__2[[#This Row],[no_of_ratings]]&gt;=4,"High",IF(Baby_Fashion__2[[#This Row],[no_of_ratings]]&gt;=3,"Medium","Low"))</f>
        <v>High</v>
      </c>
    </row>
    <row r="4739" spans="1:10" x14ac:dyDescent="0.25">
      <c r="A4739" s="18" t="s">
        <v>1094</v>
      </c>
      <c r="B4739" s="18" t="s">
        <v>9</v>
      </c>
      <c r="C4739" s="18" t="s">
        <v>10</v>
      </c>
      <c r="D4739">
        <v>0</v>
      </c>
      <c r="E4739" s="12">
        <v>0</v>
      </c>
      <c r="F4739" s="12">
        <v>309</v>
      </c>
      <c r="G4739" s="12">
        <v>499</v>
      </c>
      <c r="H4739" s="12">
        <f>Baby_Fashion__2[[#This Row],[no_of_ratings]]*Baby_Fashion__2[[#This Row],[discount_price]]</f>
        <v>0</v>
      </c>
      <c r="I4739" s="12">
        <v>190</v>
      </c>
      <c r="J4739" t="str">
        <f>IF(Baby_Fashion__2[[#This Row],[no_of_ratings]]&gt;=4,"High",IF(Baby_Fashion__2[[#This Row],[no_of_ratings]]&gt;=3,"Medium","Low"))</f>
        <v>Low</v>
      </c>
    </row>
    <row r="4740" spans="1:10" x14ac:dyDescent="0.25">
      <c r="A4740" s="18" t="s">
        <v>1095</v>
      </c>
      <c r="B4740" s="18" t="s">
        <v>9</v>
      </c>
      <c r="C4740" s="18" t="s">
        <v>10</v>
      </c>
      <c r="D4740">
        <v>5</v>
      </c>
      <c r="E4740" s="12">
        <v>1</v>
      </c>
      <c r="F4740" s="12">
        <v>0</v>
      </c>
      <c r="G4740" s="12">
        <v>405</v>
      </c>
      <c r="H4740" s="12">
        <f>Baby_Fashion__2[[#This Row],[no_of_ratings]]*Baby_Fashion__2[[#This Row],[discount_price]]</f>
        <v>0</v>
      </c>
      <c r="I4740" s="12">
        <v>405</v>
      </c>
      <c r="J4740" t="str">
        <f>IF(Baby_Fashion__2[[#This Row],[no_of_ratings]]&gt;=4,"High",IF(Baby_Fashion__2[[#This Row],[no_of_ratings]]&gt;=3,"Medium","Low"))</f>
        <v>Low</v>
      </c>
    </row>
    <row r="4741" spans="1:10" x14ac:dyDescent="0.25">
      <c r="A4741" s="18" t="s">
        <v>1092</v>
      </c>
      <c r="B4741" s="18" t="s">
        <v>9</v>
      </c>
      <c r="C4741" s="18" t="s">
        <v>10</v>
      </c>
      <c r="D4741">
        <v>0</v>
      </c>
      <c r="E4741" s="12">
        <v>0</v>
      </c>
      <c r="F4741" s="12">
        <v>699</v>
      </c>
      <c r="G4741" s="12">
        <v>1500</v>
      </c>
      <c r="H4741" s="12">
        <f>Baby_Fashion__2[[#This Row],[no_of_ratings]]*Baby_Fashion__2[[#This Row],[discount_price]]</f>
        <v>0</v>
      </c>
      <c r="I4741" s="12">
        <v>801</v>
      </c>
      <c r="J4741" t="str">
        <f>IF(Baby_Fashion__2[[#This Row],[no_of_ratings]]&gt;=4,"High",IF(Baby_Fashion__2[[#This Row],[no_of_ratings]]&gt;=3,"Medium","Low"))</f>
        <v>Low</v>
      </c>
    </row>
    <row r="4742" spans="1:10" x14ac:dyDescent="0.25">
      <c r="A4742" s="18" t="s">
        <v>1096</v>
      </c>
      <c r="B4742" s="18" t="s">
        <v>9</v>
      </c>
      <c r="C4742" s="18" t="s">
        <v>10</v>
      </c>
      <c r="D4742">
        <v>0</v>
      </c>
      <c r="E4742" s="12">
        <v>0</v>
      </c>
      <c r="F4742" s="12">
        <v>495</v>
      </c>
      <c r="G4742" s="12">
        <v>899</v>
      </c>
      <c r="H4742" s="12">
        <f>Baby_Fashion__2[[#This Row],[no_of_ratings]]*Baby_Fashion__2[[#This Row],[discount_price]]</f>
        <v>0</v>
      </c>
      <c r="I4742" s="12">
        <v>404</v>
      </c>
      <c r="J4742" t="str">
        <f>IF(Baby_Fashion__2[[#This Row],[no_of_ratings]]&gt;=4,"High",IF(Baby_Fashion__2[[#This Row],[no_of_ratings]]&gt;=3,"Medium","Low"))</f>
        <v>Low</v>
      </c>
    </row>
    <row r="4743" spans="1:10" x14ac:dyDescent="0.25">
      <c r="A4743" s="18" t="s">
        <v>1097</v>
      </c>
      <c r="B4743" s="18" t="s">
        <v>9</v>
      </c>
      <c r="C4743" s="18" t="s">
        <v>10</v>
      </c>
      <c r="D4743">
        <v>4</v>
      </c>
      <c r="E4743" s="12">
        <v>2</v>
      </c>
      <c r="F4743" s="12">
        <v>495</v>
      </c>
      <c r="G4743" s="12">
        <v>1799</v>
      </c>
      <c r="H4743" s="12">
        <f>Baby_Fashion__2[[#This Row],[no_of_ratings]]*Baby_Fashion__2[[#This Row],[discount_price]]</f>
        <v>990</v>
      </c>
      <c r="I4743" s="12">
        <v>1304</v>
      </c>
      <c r="J4743" t="str">
        <f>IF(Baby_Fashion__2[[#This Row],[no_of_ratings]]&gt;=4,"High",IF(Baby_Fashion__2[[#This Row],[no_of_ratings]]&gt;=3,"Medium","Low"))</f>
        <v>Low</v>
      </c>
    </row>
    <row r="4744" spans="1:10" x14ac:dyDescent="0.25">
      <c r="A4744" s="18" t="s">
        <v>1085</v>
      </c>
      <c r="B4744" s="18" t="s">
        <v>9</v>
      </c>
      <c r="C4744" s="18" t="s">
        <v>10</v>
      </c>
      <c r="D4744">
        <v>0</v>
      </c>
      <c r="E4744" s="12">
        <v>0</v>
      </c>
      <c r="F4744" s="12">
        <v>699</v>
      </c>
      <c r="G4744" s="12">
        <v>1500</v>
      </c>
      <c r="H4744" s="12">
        <f>Baby_Fashion__2[[#This Row],[no_of_ratings]]*Baby_Fashion__2[[#This Row],[discount_price]]</f>
        <v>0</v>
      </c>
      <c r="I4744" s="12">
        <v>801</v>
      </c>
      <c r="J4744" t="str">
        <f>IF(Baby_Fashion__2[[#This Row],[no_of_ratings]]&gt;=4,"High",IF(Baby_Fashion__2[[#This Row],[no_of_ratings]]&gt;=3,"Medium","Low"))</f>
        <v>Low</v>
      </c>
    </row>
    <row r="4745" spans="1:10" x14ac:dyDescent="0.25">
      <c r="A4745" s="18" t="s">
        <v>1098</v>
      </c>
      <c r="B4745" s="18" t="s">
        <v>9</v>
      </c>
      <c r="C4745" s="18" t="s">
        <v>10</v>
      </c>
      <c r="D4745">
        <v>3.8</v>
      </c>
      <c r="E4745" s="12">
        <v>7</v>
      </c>
      <c r="F4745" s="12">
        <v>255</v>
      </c>
      <c r="G4745" s="12">
        <v>599</v>
      </c>
      <c r="H4745" s="12">
        <f>Baby_Fashion__2[[#This Row],[no_of_ratings]]*Baby_Fashion__2[[#This Row],[discount_price]]</f>
        <v>1785</v>
      </c>
      <c r="I4745" s="12">
        <v>344</v>
      </c>
      <c r="J4745" t="str">
        <f>IF(Baby_Fashion__2[[#This Row],[no_of_ratings]]&gt;=4,"High",IF(Baby_Fashion__2[[#This Row],[no_of_ratings]]&gt;=3,"Medium","Low"))</f>
        <v>High</v>
      </c>
    </row>
    <row r="4746" spans="1:10" x14ac:dyDescent="0.25">
      <c r="A4746" s="18" t="s">
        <v>1099</v>
      </c>
      <c r="B4746" s="18" t="s">
        <v>9</v>
      </c>
      <c r="C4746" s="18" t="s">
        <v>10</v>
      </c>
      <c r="D4746">
        <v>0</v>
      </c>
      <c r="E4746" s="12">
        <v>0</v>
      </c>
      <c r="F4746" s="12">
        <v>199</v>
      </c>
      <c r="G4746" s="12">
        <v>999</v>
      </c>
      <c r="H4746" s="12">
        <f>Baby_Fashion__2[[#This Row],[no_of_ratings]]*Baby_Fashion__2[[#This Row],[discount_price]]</f>
        <v>0</v>
      </c>
      <c r="I4746" s="12">
        <v>800</v>
      </c>
      <c r="J4746" t="str">
        <f>IF(Baby_Fashion__2[[#This Row],[no_of_ratings]]&gt;=4,"High",IF(Baby_Fashion__2[[#This Row],[no_of_ratings]]&gt;=3,"Medium","Low"))</f>
        <v>Low</v>
      </c>
    </row>
    <row r="4747" spans="1:10" x14ac:dyDescent="0.25">
      <c r="A4747" s="18" t="s">
        <v>1100</v>
      </c>
      <c r="B4747" s="18" t="s">
        <v>9</v>
      </c>
      <c r="C4747" s="18" t="s">
        <v>10</v>
      </c>
      <c r="D4747">
        <v>4.3</v>
      </c>
      <c r="E4747" s="12">
        <v>16</v>
      </c>
      <c r="F4747" s="12">
        <v>322</v>
      </c>
      <c r="G4747" s="12">
        <v>519</v>
      </c>
      <c r="H4747" s="12">
        <f>Baby_Fashion__2[[#This Row],[no_of_ratings]]*Baby_Fashion__2[[#This Row],[discount_price]]</f>
        <v>5152</v>
      </c>
      <c r="I4747" s="12">
        <v>197</v>
      </c>
      <c r="J4747" t="str">
        <f>IF(Baby_Fashion__2[[#This Row],[no_of_ratings]]&gt;=4,"High",IF(Baby_Fashion__2[[#This Row],[no_of_ratings]]&gt;=3,"Medium","Low"))</f>
        <v>High</v>
      </c>
    </row>
    <row r="4748" spans="1:10" x14ac:dyDescent="0.25">
      <c r="A4748" s="18" t="s">
        <v>1101</v>
      </c>
      <c r="B4748" s="18" t="s">
        <v>9</v>
      </c>
      <c r="C4748" s="18" t="s">
        <v>10</v>
      </c>
      <c r="D4748">
        <v>0</v>
      </c>
      <c r="E4748" s="12">
        <v>0</v>
      </c>
      <c r="F4748" s="12">
        <v>699</v>
      </c>
      <c r="G4748" s="12">
        <v>1500</v>
      </c>
      <c r="H4748" s="12">
        <f>Baby_Fashion__2[[#This Row],[no_of_ratings]]*Baby_Fashion__2[[#This Row],[discount_price]]</f>
        <v>0</v>
      </c>
      <c r="I4748" s="12">
        <v>801</v>
      </c>
      <c r="J4748" t="str">
        <f>IF(Baby_Fashion__2[[#This Row],[no_of_ratings]]&gt;=4,"High",IF(Baby_Fashion__2[[#This Row],[no_of_ratings]]&gt;=3,"Medium","Low"))</f>
        <v>Low</v>
      </c>
    </row>
    <row r="4749" spans="1:10" x14ac:dyDescent="0.25">
      <c r="A4749" s="18" t="s">
        <v>1102</v>
      </c>
      <c r="B4749" s="18" t="s">
        <v>9</v>
      </c>
      <c r="C4749" s="18" t="s">
        <v>10</v>
      </c>
      <c r="D4749">
        <v>4.0999999999999996</v>
      </c>
      <c r="E4749" s="12">
        <v>85</v>
      </c>
      <c r="F4749" s="12">
        <v>0</v>
      </c>
      <c r="G4749" s="12">
        <v>499</v>
      </c>
      <c r="H4749" s="12">
        <f>Baby_Fashion__2[[#This Row],[no_of_ratings]]*Baby_Fashion__2[[#This Row],[discount_price]]</f>
        <v>0</v>
      </c>
      <c r="I4749" s="12">
        <v>499</v>
      </c>
      <c r="J4749" t="str">
        <f>IF(Baby_Fashion__2[[#This Row],[no_of_ratings]]&gt;=4,"High",IF(Baby_Fashion__2[[#This Row],[no_of_ratings]]&gt;=3,"Medium","Low"))</f>
        <v>High</v>
      </c>
    </row>
    <row r="4750" spans="1:10" x14ac:dyDescent="0.25">
      <c r="A4750" s="18" t="s">
        <v>1103</v>
      </c>
      <c r="B4750" s="18" t="s">
        <v>9</v>
      </c>
      <c r="C4750" s="18" t="s">
        <v>10</v>
      </c>
      <c r="D4750">
        <v>2</v>
      </c>
      <c r="E4750" s="12">
        <v>3</v>
      </c>
      <c r="F4750" s="12">
        <v>319</v>
      </c>
      <c r="G4750" s="12">
        <v>899</v>
      </c>
      <c r="H4750" s="12">
        <f>Baby_Fashion__2[[#This Row],[no_of_ratings]]*Baby_Fashion__2[[#This Row],[discount_price]]</f>
        <v>957</v>
      </c>
      <c r="I4750" s="12">
        <v>580</v>
      </c>
      <c r="J4750" t="str">
        <f>IF(Baby_Fashion__2[[#This Row],[no_of_ratings]]&gt;=4,"High",IF(Baby_Fashion__2[[#This Row],[no_of_ratings]]&gt;=3,"Medium","Low"))</f>
        <v>Medium</v>
      </c>
    </row>
    <row r="4751" spans="1:10" x14ac:dyDescent="0.25">
      <c r="A4751" s="18" t="s">
        <v>1104</v>
      </c>
      <c r="B4751" s="18" t="s">
        <v>9</v>
      </c>
      <c r="C4751" s="18" t="s">
        <v>10</v>
      </c>
      <c r="D4751">
        <v>0</v>
      </c>
      <c r="E4751" s="12">
        <v>0</v>
      </c>
      <c r="F4751" s="12">
        <v>0</v>
      </c>
      <c r="G4751" s="12">
        <v>450</v>
      </c>
      <c r="H4751" s="12">
        <f>Baby_Fashion__2[[#This Row],[no_of_ratings]]*Baby_Fashion__2[[#This Row],[discount_price]]</f>
        <v>0</v>
      </c>
      <c r="I4751" s="12">
        <v>450</v>
      </c>
      <c r="J4751" t="str">
        <f>IF(Baby_Fashion__2[[#This Row],[no_of_ratings]]&gt;=4,"High",IF(Baby_Fashion__2[[#This Row],[no_of_ratings]]&gt;=3,"Medium","Low"))</f>
        <v>Low</v>
      </c>
    </row>
    <row r="4752" spans="1:10" x14ac:dyDescent="0.25">
      <c r="A4752" s="18" t="s">
        <v>1105</v>
      </c>
      <c r="B4752" s="18" t="s">
        <v>9</v>
      </c>
      <c r="C4752" s="18" t="s">
        <v>10</v>
      </c>
      <c r="D4752">
        <v>5</v>
      </c>
      <c r="E4752" s="12">
        <v>1</v>
      </c>
      <c r="F4752" s="12">
        <v>746</v>
      </c>
      <c r="G4752" s="12">
        <v>899</v>
      </c>
      <c r="H4752" s="12">
        <f>Baby_Fashion__2[[#This Row],[no_of_ratings]]*Baby_Fashion__2[[#This Row],[discount_price]]</f>
        <v>746</v>
      </c>
      <c r="I4752" s="12">
        <v>153</v>
      </c>
      <c r="J4752" t="str">
        <f>IF(Baby_Fashion__2[[#This Row],[no_of_ratings]]&gt;=4,"High",IF(Baby_Fashion__2[[#This Row],[no_of_ratings]]&gt;=3,"Medium","Low"))</f>
        <v>Low</v>
      </c>
    </row>
    <row r="4753" spans="1:10" x14ac:dyDescent="0.25">
      <c r="A4753" s="18" t="s">
        <v>1106</v>
      </c>
      <c r="B4753" s="18" t="s">
        <v>9</v>
      </c>
      <c r="C4753" s="18" t="s">
        <v>10</v>
      </c>
      <c r="D4753">
        <v>4.0999999999999996</v>
      </c>
      <c r="E4753" s="12">
        <v>538</v>
      </c>
      <c r="F4753" s="12">
        <v>749</v>
      </c>
      <c r="G4753" s="12">
        <v>899</v>
      </c>
      <c r="H4753" s="12">
        <f>Baby_Fashion__2[[#This Row],[no_of_ratings]]*Baby_Fashion__2[[#This Row],[discount_price]]</f>
        <v>402962</v>
      </c>
      <c r="I4753" s="12">
        <v>150</v>
      </c>
      <c r="J4753" t="str">
        <f>IF(Baby_Fashion__2[[#This Row],[no_of_ratings]]&gt;=4,"High",IF(Baby_Fashion__2[[#This Row],[no_of_ratings]]&gt;=3,"Medium","Low"))</f>
        <v>High</v>
      </c>
    </row>
    <row r="4754" spans="1:10" x14ac:dyDescent="0.25">
      <c r="A4754" s="18" t="s">
        <v>1107</v>
      </c>
      <c r="B4754" s="18" t="s">
        <v>9</v>
      </c>
      <c r="C4754" s="18" t="s">
        <v>10</v>
      </c>
      <c r="D4754">
        <v>0</v>
      </c>
      <c r="E4754" s="12">
        <v>0</v>
      </c>
      <c r="F4754" s="12">
        <v>299</v>
      </c>
      <c r="G4754" s="12">
        <v>749</v>
      </c>
      <c r="H4754" s="12">
        <f>Baby_Fashion__2[[#This Row],[no_of_ratings]]*Baby_Fashion__2[[#This Row],[discount_price]]</f>
        <v>0</v>
      </c>
      <c r="I4754" s="12">
        <v>450</v>
      </c>
      <c r="J4754" t="str">
        <f>IF(Baby_Fashion__2[[#This Row],[no_of_ratings]]&gt;=4,"High",IF(Baby_Fashion__2[[#This Row],[no_of_ratings]]&gt;=3,"Medium","Low"))</f>
        <v>Low</v>
      </c>
    </row>
    <row r="4755" spans="1:10" x14ac:dyDescent="0.25">
      <c r="A4755" s="18" t="s">
        <v>1108</v>
      </c>
      <c r="B4755" s="18" t="s">
        <v>9</v>
      </c>
      <c r="C4755" s="18" t="s">
        <v>10</v>
      </c>
      <c r="D4755">
        <v>0</v>
      </c>
      <c r="E4755" s="12">
        <v>0</v>
      </c>
      <c r="F4755" s="12">
        <v>769</v>
      </c>
      <c r="G4755" s="12">
        <v>1299</v>
      </c>
      <c r="H4755" s="12">
        <f>Baby_Fashion__2[[#This Row],[no_of_ratings]]*Baby_Fashion__2[[#This Row],[discount_price]]</f>
        <v>0</v>
      </c>
      <c r="I4755" s="12">
        <v>530</v>
      </c>
      <c r="J4755" t="str">
        <f>IF(Baby_Fashion__2[[#This Row],[no_of_ratings]]&gt;=4,"High",IF(Baby_Fashion__2[[#This Row],[no_of_ratings]]&gt;=3,"Medium","Low"))</f>
        <v>Low</v>
      </c>
    </row>
    <row r="4756" spans="1:10" x14ac:dyDescent="0.25">
      <c r="A4756" s="18" t="s">
        <v>1109</v>
      </c>
      <c r="B4756" s="18" t="s">
        <v>9</v>
      </c>
      <c r="C4756" s="18" t="s">
        <v>10</v>
      </c>
      <c r="D4756">
        <v>2.8</v>
      </c>
      <c r="E4756" s="12">
        <v>7</v>
      </c>
      <c r="F4756" s="12">
        <v>599</v>
      </c>
      <c r="G4756" s="12">
        <v>1499</v>
      </c>
      <c r="H4756" s="12">
        <f>Baby_Fashion__2[[#This Row],[no_of_ratings]]*Baby_Fashion__2[[#This Row],[discount_price]]</f>
        <v>4193</v>
      </c>
      <c r="I4756" s="12">
        <v>900</v>
      </c>
      <c r="J4756" t="str">
        <f>IF(Baby_Fashion__2[[#This Row],[no_of_ratings]]&gt;=4,"High",IF(Baby_Fashion__2[[#This Row],[no_of_ratings]]&gt;=3,"Medium","Low"))</f>
        <v>High</v>
      </c>
    </row>
    <row r="4757" spans="1:10" x14ac:dyDescent="0.25">
      <c r="A4757" s="18" t="s">
        <v>1110</v>
      </c>
      <c r="B4757" s="18" t="s">
        <v>9</v>
      </c>
      <c r="C4757" s="18" t="s">
        <v>10</v>
      </c>
      <c r="D4757">
        <v>0</v>
      </c>
      <c r="E4757" s="12">
        <v>0</v>
      </c>
      <c r="F4757" s="12">
        <v>1907</v>
      </c>
      <c r="G4757" s="12">
        <v>3814</v>
      </c>
      <c r="H4757" s="12">
        <f>Baby_Fashion__2[[#This Row],[no_of_ratings]]*Baby_Fashion__2[[#This Row],[discount_price]]</f>
        <v>0</v>
      </c>
      <c r="I4757" s="12">
        <v>1907</v>
      </c>
      <c r="J4757" t="str">
        <f>IF(Baby_Fashion__2[[#This Row],[no_of_ratings]]&gt;=4,"High",IF(Baby_Fashion__2[[#This Row],[no_of_ratings]]&gt;=3,"Medium","Low"))</f>
        <v>Low</v>
      </c>
    </row>
    <row r="4758" spans="1:10" x14ac:dyDescent="0.25">
      <c r="A4758" s="18" t="s">
        <v>1111</v>
      </c>
      <c r="B4758" s="18" t="s">
        <v>9</v>
      </c>
      <c r="C4758" s="18" t="s">
        <v>10</v>
      </c>
      <c r="D4758">
        <v>4.5</v>
      </c>
      <c r="E4758" s="12">
        <v>64</v>
      </c>
      <c r="F4758" s="12">
        <v>499</v>
      </c>
      <c r="G4758" s="12">
        <v>575</v>
      </c>
      <c r="H4758" s="12">
        <f>Baby_Fashion__2[[#This Row],[no_of_ratings]]*Baby_Fashion__2[[#This Row],[discount_price]]</f>
        <v>31936</v>
      </c>
      <c r="I4758" s="12">
        <v>76</v>
      </c>
      <c r="J4758" t="str">
        <f>IF(Baby_Fashion__2[[#This Row],[no_of_ratings]]&gt;=4,"High",IF(Baby_Fashion__2[[#This Row],[no_of_ratings]]&gt;=3,"Medium","Low"))</f>
        <v>High</v>
      </c>
    </row>
    <row r="4759" spans="1:10" x14ac:dyDescent="0.25">
      <c r="A4759" s="18" t="s">
        <v>1112</v>
      </c>
      <c r="B4759" s="18" t="s">
        <v>9</v>
      </c>
      <c r="C4759" s="18" t="s">
        <v>10</v>
      </c>
      <c r="D4759">
        <v>3.6</v>
      </c>
      <c r="E4759" s="12">
        <v>12</v>
      </c>
      <c r="F4759" s="12">
        <v>200</v>
      </c>
      <c r="G4759" s="12">
        <v>350</v>
      </c>
      <c r="H4759" s="12">
        <f>Baby_Fashion__2[[#This Row],[no_of_ratings]]*Baby_Fashion__2[[#This Row],[discount_price]]</f>
        <v>2400</v>
      </c>
      <c r="I4759" s="12">
        <v>150</v>
      </c>
      <c r="J4759" t="str">
        <f>IF(Baby_Fashion__2[[#This Row],[no_of_ratings]]&gt;=4,"High",IF(Baby_Fashion__2[[#This Row],[no_of_ratings]]&gt;=3,"Medium","Low"))</f>
        <v>High</v>
      </c>
    </row>
    <row r="4760" spans="1:10" x14ac:dyDescent="0.25">
      <c r="A4760" s="18" t="s">
        <v>1113</v>
      </c>
      <c r="B4760" s="18" t="s">
        <v>9</v>
      </c>
      <c r="C4760" s="18" t="s">
        <v>10</v>
      </c>
      <c r="D4760">
        <v>4</v>
      </c>
      <c r="E4760" s="12">
        <v>59</v>
      </c>
      <c r="F4760" s="12">
        <v>249</v>
      </c>
      <c r="G4760" s="12">
        <v>650</v>
      </c>
      <c r="H4760" s="12">
        <f>Baby_Fashion__2[[#This Row],[no_of_ratings]]*Baby_Fashion__2[[#This Row],[discount_price]]</f>
        <v>14691</v>
      </c>
      <c r="I4760" s="12">
        <v>401</v>
      </c>
      <c r="J4760" t="str">
        <f>IF(Baby_Fashion__2[[#This Row],[no_of_ratings]]&gt;=4,"High",IF(Baby_Fashion__2[[#This Row],[no_of_ratings]]&gt;=3,"Medium","Low"))</f>
        <v>High</v>
      </c>
    </row>
    <row r="4761" spans="1:10" x14ac:dyDescent="0.25">
      <c r="A4761" s="18" t="s">
        <v>1114</v>
      </c>
      <c r="B4761" s="18" t="s">
        <v>9</v>
      </c>
      <c r="C4761" s="18" t="s">
        <v>10</v>
      </c>
      <c r="D4761">
        <v>0</v>
      </c>
      <c r="E4761" s="12">
        <v>0</v>
      </c>
      <c r="F4761" s="12">
        <v>842</v>
      </c>
      <c r="G4761" s="12">
        <v>1684</v>
      </c>
      <c r="H4761" s="12">
        <f>Baby_Fashion__2[[#This Row],[no_of_ratings]]*Baby_Fashion__2[[#This Row],[discount_price]]</f>
        <v>0</v>
      </c>
      <c r="I4761" s="12">
        <v>842</v>
      </c>
      <c r="J4761" t="str">
        <f>IF(Baby_Fashion__2[[#This Row],[no_of_ratings]]&gt;=4,"High",IF(Baby_Fashion__2[[#This Row],[no_of_ratings]]&gt;=3,"Medium","Low"))</f>
        <v>Low</v>
      </c>
    </row>
    <row r="4762" spans="1:10" x14ac:dyDescent="0.25">
      <c r="A4762" s="18" t="s">
        <v>1115</v>
      </c>
      <c r="B4762" s="18" t="s">
        <v>9</v>
      </c>
      <c r="C4762" s="18" t="s">
        <v>10</v>
      </c>
      <c r="D4762">
        <v>4.0999999999999996</v>
      </c>
      <c r="E4762" s="12">
        <v>11</v>
      </c>
      <c r="F4762" s="12">
        <v>499</v>
      </c>
      <c r="G4762" s="12">
        <v>899</v>
      </c>
      <c r="H4762" s="12">
        <f>Baby_Fashion__2[[#This Row],[no_of_ratings]]*Baby_Fashion__2[[#This Row],[discount_price]]</f>
        <v>5489</v>
      </c>
      <c r="I4762" s="12">
        <v>400</v>
      </c>
      <c r="J4762" t="str">
        <f>IF(Baby_Fashion__2[[#This Row],[no_of_ratings]]&gt;=4,"High",IF(Baby_Fashion__2[[#This Row],[no_of_ratings]]&gt;=3,"Medium","Low"))</f>
        <v>High</v>
      </c>
    </row>
    <row r="4763" spans="1:10" x14ac:dyDescent="0.25">
      <c r="A4763" s="18" t="s">
        <v>1116</v>
      </c>
      <c r="B4763" s="18" t="s">
        <v>9</v>
      </c>
      <c r="C4763" s="18" t="s">
        <v>10</v>
      </c>
      <c r="D4763">
        <v>3.7</v>
      </c>
      <c r="E4763" s="12">
        <v>365</v>
      </c>
      <c r="F4763" s="12">
        <v>699</v>
      </c>
      <c r="G4763" s="12">
        <v>1299</v>
      </c>
      <c r="H4763" s="12">
        <f>Baby_Fashion__2[[#This Row],[no_of_ratings]]*Baby_Fashion__2[[#This Row],[discount_price]]</f>
        <v>255135</v>
      </c>
      <c r="I4763" s="12">
        <v>600</v>
      </c>
      <c r="J4763" t="str">
        <f>IF(Baby_Fashion__2[[#This Row],[no_of_ratings]]&gt;=4,"High",IF(Baby_Fashion__2[[#This Row],[no_of_ratings]]&gt;=3,"Medium","Low"))</f>
        <v>High</v>
      </c>
    </row>
    <row r="4764" spans="1:10" x14ac:dyDescent="0.25">
      <c r="A4764" s="18" t="s">
        <v>1117</v>
      </c>
      <c r="B4764" s="18" t="s">
        <v>9</v>
      </c>
      <c r="C4764" s="18" t="s">
        <v>10</v>
      </c>
      <c r="D4764">
        <v>3.2</v>
      </c>
      <c r="E4764" s="12">
        <v>18</v>
      </c>
      <c r="F4764" s="12">
        <v>161</v>
      </c>
      <c r="G4764" s="12">
        <v>349</v>
      </c>
      <c r="H4764" s="12">
        <f>Baby_Fashion__2[[#This Row],[no_of_ratings]]*Baby_Fashion__2[[#This Row],[discount_price]]</f>
        <v>2898</v>
      </c>
      <c r="I4764" s="12">
        <v>188</v>
      </c>
      <c r="J4764" t="str">
        <f>IF(Baby_Fashion__2[[#This Row],[no_of_ratings]]&gt;=4,"High",IF(Baby_Fashion__2[[#This Row],[no_of_ratings]]&gt;=3,"Medium","Low"))</f>
        <v>High</v>
      </c>
    </row>
    <row r="4765" spans="1:10" x14ac:dyDescent="0.25">
      <c r="A4765" s="18" t="s">
        <v>1118</v>
      </c>
      <c r="B4765" s="18" t="s">
        <v>9</v>
      </c>
      <c r="C4765" s="18" t="s">
        <v>10</v>
      </c>
      <c r="D4765">
        <v>0</v>
      </c>
      <c r="E4765" s="12">
        <v>0</v>
      </c>
      <c r="F4765" s="12">
        <v>499</v>
      </c>
      <c r="G4765" s="12">
        <v>999</v>
      </c>
      <c r="H4765" s="12">
        <f>Baby_Fashion__2[[#This Row],[no_of_ratings]]*Baby_Fashion__2[[#This Row],[discount_price]]</f>
        <v>0</v>
      </c>
      <c r="I4765" s="12">
        <v>500</v>
      </c>
      <c r="J4765" t="str">
        <f>IF(Baby_Fashion__2[[#This Row],[no_of_ratings]]&gt;=4,"High",IF(Baby_Fashion__2[[#This Row],[no_of_ratings]]&gt;=3,"Medium","Low"))</f>
        <v>Low</v>
      </c>
    </row>
    <row r="4766" spans="1:10" x14ac:dyDescent="0.25">
      <c r="A4766" s="18" t="s">
        <v>1119</v>
      </c>
      <c r="B4766" s="18" t="s">
        <v>9</v>
      </c>
      <c r="C4766" s="18" t="s">
        <v>10</v>
      </c>
      <c r="D4766">
        <v>0</v>
      </c>
      <c r="E4766" s="12">
        <v>0</v>
      </c>
      <c r="F4766" s="12">
        <v>794</v>
      </c>
      <c r="G4766" s="12">
        <v>1588</v>
      </c>
      <c r="H4766" s="12">
        <f>Baby_Fashion__2[[#This Row],[no_of_ratings]]*Baby_Fashion__2[[#This Row],[discount_price]]</f>
        <v>0</v>
      </c>
      <c r="I4766" s="12">
        <v>794</v>
      </c>
      <c r="J4766" t="str">
        <f>IF(Baby_Fashion__2[[#This Row],[no_of_ratings]]&gt;=4,"High",IF(Baby_Fashion__2[[#This Row],[no_of_ratings]]&gt;=3,"Medium","Low"))</f>
        <v>Low</v>
      </c>
    </row>
    <row r="4767" spans="1:10" x14ac:dyDescent="0.25">
      <c r="A4767" s="18" t="s">
        <v>1120</v>
      </c>
      <c r="B4767" s="18" t="s">
        <v>9</v>
      </c>
      <c r="C4767" s="18" t="s">
        <v>10</v>
      </c>
      <c r="D4767">
        <v>3.7</v>
      </c>
      <c r="E4767" s="12">
        <v>15</v>
      </c>
      <c r="F4767" s="12">
        <v>440</v>
      </c>
      <c r="G4767" s="12">
        <v>699</v>
      </c>
      <c r="H4767" s="12">
        <f>Baby_Fashion__2[[#This Row],[no_of_ratings]]*Baby_Fashion__2[[#This Row],[discount_price]]</f>
        <v>6600</v>
      </c>
      <c r="I4767" s="12">
        <v>259</v>
      </c>
      <c r="J4767" t="str">
        <f>IF(Baby_Fashion__2[[#This Row],[no_of_ratings]]&gt;=4,"High",IF(Baby_Fashion__2[[#This Row],[no_of_ratings]]&gt;=3,"Medium","Low"))</f>
        <v>High</v>
      </c>
    </row>
    <row r="4768" spans="1:10" x14ac:dyDescent="0.25">
      <c r="A4768" s="18" t="s">
        <v>1121</v>
      </c>
      <c r="B4768" s="18" t="s">
        <v>9</v>
      </c>
      <c r="C4768" s="18" t="s">
        <v>10</v>
      </c>
      <c r="D4768">
        <v>0</v>
      </c>
      <c r="E4768" s="12">
        <v>0</v>
      </c>
      <c r="F4768" s="12">
        <v>249</v>
      </c>
      <c r="G4768" s="12">
        <v>499</v>
      </c>
      <c r="H4768" s="12">
        <f>Baby_Fashion__2[[#This Row],[no_of_ratings]]*Baby_Fashion__2[[#This Row],[discount_price]]</f>
        <v>0</v>
      </c>
      <c r="I4768" s="12">
        <v>250</v>
      </c>
      <c r="J4768" t="str">
        <f>IF(Baby_Fashion__2[[#This Row],[no_of_ratings]]&gt;=4,"High",IF(Baby_Fashion__2[[#This Row],[no_of_ratings]]&gt;=3,"Medium","Low"))</f>
        <v>Low</v>
      </c>
    </row>
    <row r="4769" spans="1:10" x14ac:dyDescent="0.25">
      <c r="A4769" s="18" t="s">
        <v>1122</v>
      </c>
      <c r="B4769" s="18" t="s">
        <v>9</v>
      </c>
      <c r="C4769" s="18" t="s">
        <v>10</v>
      </c>
      <c r="D4769">
        <v>2.2999999999999998</v>
      </c>
      <c r="E4769" s="12">
        <v>3</v>
      </c>
      <c r="F4769" s="12">
        <v>219</v>
      </c>
      <c r="G4769" s="12">
        <v>399</v>
      </c>
      <c r="H4769" s="12">
        <f>Baby_Fashion__2[[#This Row],[no_of_ratings]]*Baby_Fashion__2[[#This Row],[discount_price]]</f>
        <v>657</v>
      </c>
      <c r="I4769" s="12">
        <v>180</v>
      </c>
      <c r="J4769" t="str">
        <f>IF(Baby_Fashion__2[[#This Row],[no_of_ratings]]&gt;=4,"High",IF(Baby_Fashion__2[[#This Row],[no_of_ratings]]&gt;=3,"Medium","Low"))</f>
        <v>Medium</v>
      </c>
    </row>
    <row r="4770" spans="1:10" x14ac:dyDescent="0.25">
      <c r="A4770" s="18" t="s">
        <v>325</v>
      </c>
      <c r="B4770" s="18" t="s">
        <v>9</v>
      </c>
      <c r="C4770" s="18" t="s">
        <v>10</v>
      </c>
      <c r="D4770">
        <v>4</v>
      </c>
      <c r="E4770" s="12">
        <v>83</v>
      </c>
      <c r="F4770" s="12">
        <v>561</v>
      </c>
      <c r="G4770" s="12">
        <v>1251</v>
      </c>
      <c r="H4770" s="12">
        <f>Baby_Fashion__2[[#This Row],[no_of_ratings]]*Baby_Fashion__2[[#This Row],[discount_price]]</f>
        <v>46563</v>
      </c>
      <c r="I4770" s="12">
        <v>690</v>
      </c>
      <c r="J4770" t="str">
        <f>IF(Baby_Fashion__2[[#This Row],[no_of_ratings]]&gt;=4,"High",IF(Baby_Fashion__2[[#This Row],[no_of_ratings]]&gt;=3,"Medium","Low"))</f>
        <v>High</v>
      </c>
    </row>
    <row r="4771" spans="1:10" x14ac:dyDescent="0.25">
      <c r="A4771" s="18" t="s">
        <v>1123</v>
      </c>
      <c r="B4771" s="18" t="s">
        <v>9</v>
      </c>
      <c r="C4771" s="18" t="s">
        <v>10</v>
      </c>
      <c r="D4771">
        <v>0</v>
      </c>
      <c r="E4771" s="12">
        <v>0</v>
      </c>
      <c r="F4771" s="12">
        <v>1865</v>
      </c>
      <c r="G4771" s="12">
        <v>3730</v>
      </c>
      <c r="H4771" s="12">
        <f>Baby_Fashion__2[[#This Row],[no_of_ratings]]*Baby_Fashion__2[[#This Row],[discount_price]]</f>
        <v>0</v>
      </c>
      <c r="I4771" s="12">
        <v>1865</v>
      </c>
      <c r="J4771" t="str">
        <f>IF(Baby_Fashion__2[[#This Row],[no_of_ratings]]&gt;=4,"High",IF(Baby_Fashion__2[[#This Row],[no_of_ratings]]&gt;=3,"Medium","Low"))</f>
        <v>Low</v>
      </c>
    </row>
    <row r="4772" spans="1:10" x14ac:dyDescent="0.25">
      <c r="A4772" s="18" t="s">
        <v>1124</v>
      </c>
      <c r="B4772" s="18" t="s">
        <v>9</v>
      </c>
      <c r="C4772" s="18" t="s">
        <v>10</v>
      </c>
      <c r="D4772">
        <v>4</v>
      </c>
      <c r="E4772" s="12">
        <v>136</v>
      </c>
      <c r="F4772" s="12">
        <v>0</v>
      </c>
      <c r="G4772" s="12">
        <v>279</v>
      </c>
      <c r="H4772" s="12">
        <f>Baby_Fashion__2[[#This Row],[no_of_ratings]]*Baby_Fashion__2[[#This Row],[discount_price]]</f>
        <v>0</v>
      </c>
      <c r="I4772" s="12">
        <v>279</v>
      </c>
      <c r="J4772" t="str">
        <f>IF(Baby_Fashion__2[[#This Row],[no_of_ratings]]&gt;=4,"High",IF(Baby_Fashion__2[[#This Row],[no_of_ratings]]&gt;=3,"Medium","Low"))</f>
        <v>High</v>
      </c>
    </row>
    <row r="4773" spans="1:10" x14ac:dyDescent="0.25">
      <c r="A4773" s="18" t="s">
        <v>1125</v>
      </c>
      <c r="B4773" s="18" t="s">
        <v>9</v>
      </c>
      <c r="C4773" s="18" t="s">
        <v>10</v>
      </c>
      <c r="D4773">
        <v>3.9</v>
      </c>
      <c r="E4773" s="12">
        <v>102</v>
      </c>
      <c r="F4773" s="12">
        <v>699</v>
      </c>
      <c r="G4773" s="12">
        <v>1999</v>
      </c>
      <c r="H4773" s="12">
        <f>Baby_Fashion__2[[#This Row],[no_of_ratings]]*Baby_Fashion__2[[#This Row],[discount_price]]</f>
        <v>71298</v>
      </c>
      <c r="I4773" s="12">
        <v>1300</v>
      </c>
      <c r="J4773" t="str">
        <f>IF(Baby_Fashion__2[[#This Row],[no_of_ratings]]&gt;=4,"High",IF(Baby_Fashion__2[[#This Row],[no_of_ratings]]&gt;=3,"Medium","Low"))</f>
        <v>High</v>
      </c>
    </row>
    <row r="4774" spans="1:10" x14ac:dyDescent="0.25">
      <c r="A4774" s="18" t="s">
        <v>1126</v>
      </c>
      <c r="B4774" s="18" t="s">
        <v>9</v>
      </c>
      <c r="C4774" s="18" t="s">
        <v>10</v>
      </c>
      <c r="D4774">
        <v>3</v>
      </c>
      <c r="E4774" s="12">
        <v>5</v>
      </c>
      <c r="F4774" s="12">
        <v>534</v>
      </c>
      <c r="G4774" s="12">
        <v>899</v>
      </c>
      <c r="H4774" s="12">
        <f>Baby_Fashion__2[[#This Row],[no_of_ratings]]*Baby_Fashion__2[[#This Row],[discount_price]]</f>
        <v>2670</v>
      </c>
      <c r="I4774" s="12">
        <v>365</v>
      </c>
      <c r="J4774" t="str">
        <f>IF(Baby_Fashion__2[[#This Row],[no_of_ratings]]&gt;=4,"High",IF(Baby_Fashion__2[[#This Row],[no_of_ratings]]&gt;=3,"Medium","Low"))</f>
        <v>High</v>
      </c>
    </row>
    <row r="4775" spans="1:10" x14ac:dyDescent="0.25">
      <c r="A4775" s="18" t="s">
        <v>1127</v>
      </c>
      <c r="B4775" s="18" t="s">
        <v>9</v>
      </c>
      <c r="C4775" s="18" t="s">
        <v>10</v>
      </c>
      <c r="D4775">
        <v>0</v>
      </c>
      <c r="E4775" s="12">
        <v>0</v>
      </c>
      <c r="F4775" s="12">
        <v>389</v>
      </c>
      <c r="G4775" s="12">
        <v>699</v>
      </c>
      <c r="H4775" s="12">
        <f>Baby_Fashion__2[[#This Row],[no_of_ratings]]*Baby_Fashion__2[[#This Row],[discount_price]]</f>
        <v>0</v>
      </c>
      <c r="I4775" s="12">
        <v>310</v>
      </c>
      <c r="J4775" t="str">
        <f>IF(Baby_Fashion__2[[#This Row],[no_of_ratings]]&gt;=4,"High",IF(Baby_Fashion__2[[#This Row],[no_of_ratings]]&gt;=3,"Medium","Low"))</f>
        <v>Low</v>
      </c>
    </row>
    <row r="4776" spans="1:10" x14ac:dyDescent="0.25">
      <c r="A4776" s="18" t="s">
        <v>1128</v>
      </c>
      <c r="B4776" s="18" t="s">
        <v>9</v>
      </c>
      <c r="C4776" s="18" t="s">
        <v>10</v>
      </c>
      <c r="D4776">
        <v>0</v>
      </c>
      <c r="E4776" s="12">
        <v>0</v>
      </c>
      <c r="F4776" s="12">
        <v>199</v>
      </c>
      <c r="G4776" s="12">
        <v>299</v>
      </c>
      <c r="H4776" s="12">
        <f>Baby_Fashion__2[[#This Row],[no_of_ratings]]*Baby_Fashion__2[[#This Row],[discount_price]]</f>
        <v>0</v>
      </c>
      <c r="I4776" s="12">
        <v>100</v>
      </c>
      <c r="J4776" t="str">
        <f>IF(Baby_Fashion__2[[#This Row],[no_of_ratings]]&gt;=4,"High",IF(Baby_Fashion__2[[#This Row],[no_of_ratings]]&gt;=3,"Medium","Low"))</f>
        <v>Low</v>
      </c>
    </row>
    <row r="4777" spans="1:10" x14ac:dyDescent="0.25">
      <c r="A4777" s="18" t="s">
        <v>1129</v>
      </c>
      <c r="B4777" s="18" t="s">
        <v>9</v>
      </c>
      <c r="C4777" s="18" t="s">
        <v>10</v>
      </c>
      <c r="D4777">
        <v>0</v>
      </c>
      <c r="E4777" s="12">
        <v>0</v>
      </c>
      <c r="F4777" s="12">
        <v>499</v>
      </c>
      <c r="G4777" s="12">
        <v>899</v>
      </c>
      <c r="H4777" s="12">
        <f>Baby_Fashion__2[[#This Row],[no_of_ratings]]*Baby_Fashion__2[[#This Row],[discount_price]]</f>
        <v>0</v>
      </c>
      <c r="I4777" s="12">
        <v>400</v>
      </c>
      <c r="J4777" t="str">
        <f>IF(Baby_Fashion__2[[#This Row],[no_of_ratings]]&gt;=4,"High",IF(Baby_Fashion__2[[#This Row],[no_of_ratings]]&gt;=3,"Medium","Low"))</f>
        <v>Low</v>
      </c>
    </row>
    <row r="4778" spans="1:10" x14ac:dyDescent="0.25">
      <c r="A4778" s="18" t="s">
        <v>1130</v>
      </c>
      <c r="B4778" s="18" t="s">
        <v>9</v>
      </c>
      <c r="C4778" s="18" t="s">
        <v>10</v>
      </c>
      <c r="D4778">
        <v>0</v>
      </c>
      <c r="E4778" s="12">
        <v>0</v>
      </c>
      <c r="F4778" s="12">
        <v>469</v>
      </c>
      <c r="G4778" s="12">
        <v>899</v>
      </c>
      <c r="H4778" s="12">
        <f>Baby_Fashion__2[[#This Row],[no_of_ratings]]*Baby_Fashion__2[[#This Row],[discount_price]]</f>
        <v>0</v>
      </c>
      <c r="I4778" s="12">
        <v>430</v>
      </c>
      <c r="J4778" t="str">
        <f>IF(Baby_Fashion__2[[#This Row],[no_of_ratings]]&gt;=4,"High",IF(Baby_Fashion__2[[#This Row],[no_of_ratings]]&gt;=3,"Medium","Low"))</f>
        <v>Low</v>
      </c>
    </row>
    <row r="4779" spans="1:10" x14ac:dyDescent="0.25">
      <c r="A4779" s="18" t="s">
        <v>1131</v>
      </c>
      <c r="B4779" s="18" t="s">
        <v>9</v>
      </c>
      <c r="C4779" s="18" t="s">
        <v>10</v>
      </c>
      <c r="D4779">
        <v>4</v>
      </c>
      <c r="E4779" s="12">
        <v>5</v>
      </c>
      <c r="F4779" s="12">
        <v>290</v>
      </c>
      <c r="G4779" s="12">
        <v>499</v>
      </c>
      <c r="H4779" s="12">
        <f>Baby_Fashion__2[[#This Row],[no_of_ratings]]*Baby_Fashion__2[[#This Row],[discount_price]]</f>
        <v>1450</v>
      </c>
      <c r="I4779" s="12">
        <v>209</v>
      </c>
      <c r="J4779" t="str">
        <f>IF(Baby_Fashion__2[[#This Row],[no_of_ratings]]&gt;=4,"High",IF(Baby_Fashion__2[[#This Row],[no_of_ratings]]&gt;=3,"Medium","Low"))</f>
        <v>High</v>
      </c>
    </row>
    <row r="4780" spans="1:10" x14ac:dyDescent="0.25">
      <c r="A4780" s="18" t="s">
        <v>1132</v>
      </c>
      <c r="B4780" s="18" t="s">
        <v>9</v>
      </c>
      <c r="C4780" s="18" t="s">
        <v>10</v>
      </c>
      <c r="D4780">
        <v>3.7</v>
      </c>
      <c r="E4780" s="12">
        <v>50</v>
      </c>
      <c r="F4780" s="12">
        <v>199</v>
      </c>
      <c r="G4780" s="12">
        <v>399</v>
      </c>
      <c r="H4780" s="12">
        <f>Baby_Fashion__2[[#This Row],[no_of_ratings]]*Baby_Fashion__2[[#This Row],[discount_price]]</f>
        <v>9950</v>
      </c>
      <c r="I4780" s="12">
        <v>200</v>
      </c>
      <c r="J4780" t="str">
        <f>IF(Baby_Fashion__2[[#This Row],[no_of_ratings]]&gt;=4,"High",IF(Baby_Fashion__2[[#This Row],[no_of_ratings]]&gt;=3,"Medium","Low"))</f>
        <v>High</v>
      </c>
    </row>
    <row r="4781" spans="1:10" x14ac:dyDescent="0.25">
      <c r="A4781" s="18" t="s">
        <v>1133</v>
      </c>
      <c r="B4781" s="18" t="s">
        <v>9</v>
      </c>
      <c r="C4781" s="18" t="s">
        <v>10</v>
      </c>
      <c r="D4781">
        <v>0</v>
      </c>
      <c r="E4781" s="12">
        <v>0</v>
      </c>
      <c r="F4781" s="12">
        <v>499</v>
      </c>
      <c r="G4781" s="12">
        <v>899</v>
      </c>
      <c r="H4781" s="12">
        <f>Baby_Fashion__2[[#This Row],[no_of_ratings]]*Baby_Fashion__2[[#This Row],[discount_price]]</f>
        <v>0</v>
      </c>
      <c r="I4781" s="12">
        <v>400</v>
      </c>
      <c r="J4781" t="str">
        <f>IF(Baby_Fashion__2[[#This Row],[no_of_ratings]]&gt;=4,"High",IF(Baby_Fashion__2[[#This Row],[no_of_ratings]]&gt;=3,"Medium","Low"))</f>
        <v>Low</v>
      </c>
    </row>
    <row r="4782" spans="1:10" x14ac:dyDescent="0.25">
      <c r="A4782" s="18" t="s">
        <v>1134</v>
      </c>
      <c r="B4782" s="18" t="s">
        <v>9</v>
      </c>
      <c r="C4782" s="18" t="s">
        <v>10</v>
      </c>
      <c r="D4782">
        <v>5</v>
      </c>
      <c r="E4782" s="12">
        <v>1</v>
      </c>
      <c r="F4782" s="12">
        <v>529</v>
      </c>
      <c r="G4782" s="12">
        <v>1099</v>
      </c>
      <c r="H4782" s="12">
        <f>Baby_Fashion__2[[#This Row],[no_of_ratings]]*Baby_Fashion__2[[#This Row],[discount_price]]</f>
        <v>529</v>
      </c>
      <c r="I4782" s="12">
        <v>570</v>
      </c>
      <c r="J4782" t="str">
        <f>IF(Baby_Fashion__2[[#This Row],[no_of_ratings]]&gt;=4,"High",IF(Baby_Fashion__2[[#This Row],[no_of_ratings]]&gt;=3,"Medium","Low"))</f>
        <v>Low</v>
      </c>
    </row>
    <row r="4783" spans="1:10" x14ac:dyDescent="0.25">
      <c r="A4783" s="18" t="s">
        <v>1135</v>
      </c>
      <c r="B4783" s="18" t="s">
        <v>9</v>
      </c>
      <c r="C4783" s="18" t="s">
        <v>10</v>
      </c>
      <c r="D4783">
        <v>0</v>
      </c>
      <c r="E4783" s="12">
        <v>0</v>
      </c>
      <c r="F4783" s="12">
        <v>429</v>
      </c>
      <c r="G4783" s="12">
        <v>999</v>
      </c>
      <c r="H4783" s="12">
        <f>Baby_Fashion__2[[#This Row],[no_of_ratings]]*Baby_Fashion__2[[#This Row],[discount_price]]</f>
        <v>0</v>
      </c>
      <c r="I4783" s="12">
        <v>570</v>
      </c>
      <c r="J4783" t="str">
        <f>IF(Baby_Fashion__2[[#This Row],[no_of_ratings]]&gt;=4,"High",IF(Baby_Fashion__2[[#This Row],[no_of_ratings]]&gt;=3,"Medium","Low"))</f>
        <v>Low</v>
      </c>
    </row>
    <row r="4784" spans="1:10" x14ac:dyDescent="0.25">
      <c r="A4784" s="18" t="s">
        <v>1136</v>
      </c>
      <c r="B4784" s="18" t="s">
        <v>9</v>
      </c>
      <c r="C4784" s="18" t="s">
        <v>10</v>
      </c>
      <c r="D4784">
        <v>0</v>
      </c>
      <c r="E4784" s="12">
        <v>0</v>
      </c>
      <c r="F4784" s="12">
        <v>0</v>
      </c>
      <c r="G4784" s="12">
        <v>0</v>
      </c>
      <c r="H4784" s="12">
        <f>Baby_Fashion__2[[#This Row],[no_of_ratings]]*Baby_Fashion__2[[#This Row],[discount_price]]</f>
        <v>0</v>
      </c>
      <c r="I4784" s="12">
        <v>0</v>
      </c>
      <c r="J4784" t="str">
        <f>IF(Baby_Fashion__2[[#This Row],[no_of_ratings]]&gt;=4,"High",IF(Baby_Fashion__2[[#This Row],[no_of_ratings]]&gt;=3,"Medium","Low"))</f>
        <v>Low</v>
      </c>
    </row>
    <row r="4785" spans="1:10" x14ac:dyDescent="0.25">
      <c r="A4785" s="18" t="s">
        <v>1137</v>
      </c>
      <c r="B4785" s="18" t="s">
        <v>9</v>
      </c>
      <c r="C4785" s="18" t="s">
        <v>10</v>
      </c>
      <c r="D4785">
        <v>0</v>
      </c>
      <c r="E4785" s="12">
        <v>0</v>
      </c>
      <c r="F4785" s="12">
        <v>399</v>
      </c>
      <c r="G4785" s="12">
        <v>999</v>
      </c>
      <c r="H4785" s="12">
        <f>Baby_Fashion__2[[#This Row],[no_of_ratings]]*Baby_Fashion__2[[#This Row],[discount_price]]</f>
        <v>0</v>
      </c>
      <c r="I4785" s="12">
        <v>600</v>
      </c>
      <c r="J4785" t="str">
        <f>IF(Baby_Fashion__2[[#This Row],[no_of_ratings]]&gt;=4,"High",IF(Baby_Fashion__2[[#This Row],[no_of_ratings]]&gt;=3,"Medium","Low"))</f>
        <v>Low</v>
      </c>
    </row>
    <row r="4786" spans="1:10" x14ac:dyDescent="0.25">
      <c r="A4786" s="18" t="s">
        <v>1138</v>
      </c>
      <c r="B4786" s="18" t="s">
        <v>9</v>
      </c>
      <c r="C4786" s="18" t="s">
        <v>10</v>
      </c>
      <c r="D4786">
        <v>4.5999999999999996</v>
      </c>
      <c r="E4786" s="12">
        <v>10</v>
      </c>
      <c r="F4786" s="12">
        <v>527</v>
      </c>
      <c r="G4786" s="12">
        <v>1895</v>
      </c>
      <c r="H4786" s="12">
        <f>Baby_Fashion__2[[#This Row],[no_of_ratings]]*Baby_Fashion__2[[#This Row],[discount_price]]</f>
        <v>5270</v>
      </c>
      <c r="I4786" s="12">
        <v>1368</v>
      </c>
      <c r="J4786" t="str">
        <f>IF(Baby_Fashion__2[[#This Row],[no_of_ratings]]&gt;=4,"High",IF(Baby_Fashion__2[[#This Row],[no_of_ratings]]&gt;=3,"Medium","Low"))</f>
        <v>High</v>
      </c>
    </row>
    <row r="4787" spans="1:10" x14ac:dyDescent="0.25">
      <c r="A4787" s="18" t="s">
        <v>1139</v>
      </c>
      <c r="B4787" s="18" t="s">
        <v>9</v>
      </c>
      <c r="C4787" s="18" t="s">
        <v>10</v>
      </c>
      <c r="D4787">
        <v>0</v>
      </c>
      <c r="E4787" s="12">
        <v>0</v>
      </c>
      <c r="F4787" s="12">
        <v>439</v>
      </c>
      <c r="G4787" s="12">
        <v>799</v>
      </c>
      <c r="H4787" s="12">
        <f>Baby_Fashion__2[[#This Row],[no_of_ratings]]*Baby_Fashion__2[[#This Row],[discount_price]]</f>
        <v>0</v>
      </c>
      <c r="I4787" s="12">
        <v>360</v>
      </c>
      <c r="J4787" t="str">
        <f>IF(Baby_Fashion__2[[#This Row],[no_of_ratings]]&gt;=4,"High",IF(Baby_Fashion__2[[#This Row],[no_of_ratings]]&gt;=3,"Medium","Low"))</f>
        <v>Low</v>
      </c>
    </row>
    <row r="4788" spans="1:10" x14ac:dyDescent="0.25">
      <c r="A4788" s="18" t="s">
        <v>1140</v>
      </c>
      <c r="B4788" s="18" t="s">
        <v>9</v>
      </c>
      <c r="C4788" s="18" t="s">
        <v>10</v>
      </c>
      <c r="D4788">
        <v>4.8</v>
      </c>
      <c r="E4788" s="12">
        <v>2770</v>
      </c>
      <c r="F4788" s="12">
        <v>0</v>
      </c>
      <c r="G4788" s="12">
        <v>3102</v>
      </c>
      <c r="H4788" s="12">
        <f>Baby_Fashion__2[[#This Row],[no_of_ratings]]*Baby_Fashion__2[[#This Row],[discount_price]]</f>
        <v>0</v>
      </c>
      <c r="I4788" s="12">
        <v>3102</v>
      </c>
      <c r="J4788" t="str">
        <f>IF(Baby_Fashion__2[[#This Row],[no_of_ratings]]&gt;=4,"High",IF(Baby_Fashion__2[[#This Row],[no_of_ratings]]&gt;=3,"Medium","Low"))</f>
        <v>High</v>
      </c>
    </row>
    <row r="4789" spans="1:10" x14ac:dyDescent="0.25">
      <c r="A4789" s="18" t="s">
        <v>1141</v>
      </c>
      <c r="B4789" s="18" t="s">
        <v>9</v>
      </c>
      <c r="C4789" s="18" t="s">
        <v>10</v>
      </c>
      <c r="D4789">
        <v>4</v>
      </c>
      <c r="E4789" s="12">
        <v>5</v>
      </c>
      <c r="F4789" s="12">
        <v>299</v>
      </c>
      <c r="G4789" s="12">
        <v>999</v>
      </c>
      <c r="H4789" s="12">
        <f>Baby_Fashion__2[[#This Row],[no_of_ratings]]*Baby_Fashion__2[[#This Row],[discount_price]]</f>
        <v>1495</v>
      </c>
      <c r="I4789" s="12">
        <v>700</v>
      </c>
      <c r="J4789" t="str">
        <f>IF(Baby_Fashion__2[[#This Row],[no_of_ratings]]&gt;=4,"High",IF(Baby_Fashion__2[[#This Row],[no_of_ratings]]&gt;=3,"Medium","Low"))</f>
        <v>High</v>
      </c>
    </row>
    <row r="4790" spans="1:10" x14ac:dyDescent="0.25">
      <c r="A4790" s="18" t="s">
        <v>1142</v>
      </c>
      <c r="B4790" s="18" t="s">
        <v>9</v>
      </c>
      <c r="C4790" s="18" t="s">
        <v>10</v>
      </c>
      <c r="D4790">
        <v>4.0999999999999996</v>
      </c>
      <c r="E4790" s="12">
        <v>7</v>
      </c>
      <c r="F4790" s="12">
        <v>399</v>
      </c>
      <c r="G4790" s="12">
        <v>799</v>
      </c>
      <c r="H4790" s="12">
        <f>Baby_Fashion__2[[#This Row],[no_of_ratings]]*Baby_Fashion__2[[#This Row],[discount_price]]</f>
        <v>2793</v>
      </c>
      <c r="I4790" s="12">
        <v>400</v>
      </c>
      <c r="J4790" t="str">
        <f>IF(Baby_Fashion__2[[#This Row],[no_of_ratings]]&gt;=4,"High",IF(Baby_Fashion__2[[#This Row],[no_of_ratings]]&gt;=3,"Medium","Low"))</f>
        <v>High</v>
      </c>
    </row>
    <row r="4791" spans="1:10" x14ac:dyDescent="0.25">
      <c r="A4791" s="18" t="s">
        <v>1143</v>
      </c>
      <c r="B4791" s="18" t="s">
        <v>9</v>
      </c>
      <c r="C4791" s="18" t="s">
        <v>10</v>
      </c>
      <c r="D4791">
        <v>0</v>
      </c>
      <c r="E4791" s="12">
        <v>0</v>
      </c>
      <c r="F4791" s="12">
        <v>439</v>
      </c>
      <c r="G4791" s="12">
        <v>799</v>
      </c>
      <c r="H4791" s="12">
        <f>Baby_Fashion__2[[#This Row],[no_of_ratings]]*Baby_Fashion__2[[#This Row],[discount_price]]</f>
        <v>0</v>
      </c>
      <c r="I4791" s="12">
        <v>360</v>
      </c>
      <c r="J4791" t="str">
        <f>IF(Baby_Fashion__2[[#This Row],[no_of_ratings]]&gt;=4,"High",IF(Baby_Fashion__2[[#This Row],[no_of_ratings]]&gt;=3,"Medium","Low"))</f>
        <v>Low</v>
      </c>
    </row>
    <row r="4792" spans="1:10" x14ac:dyDescent="0.25">
      <c r="A4792" s="18" t="s">
        <v>1144</v>
      </c>
      <c r="B4792" s="18" t="s">
        <v>9</v>
      </c>
      <c r="C4792" s="18" t="s">
        <v>10</v>
      </c>
      <c r="D4792">
        <v>3.7</v>
      </c>
      <c r="E4792" s="12">
        <v>99</v>
      </c>
      <c r="F4792" s="12">
        <v>550</v>
      </c>
      <c r="G4792" s="12">
        <v>800</v>
      </c>
      <c r="H4792" s="12">
        <f>Baby_Fashion__2[[#This Row],[no_of_ratings]]*Baby_Fashion__2[[#This Row],[discount_price]]</f>
        <v>54450</v>
      </c>
      <c r="I4792" s="12">
        <v>250</v>
      </c>
      <c r="J4792" t="str">
        <f>IF(Baby_Fashion__2[[#This Row],[no_of_ratings]]&gt;=4,"High",IF(Baby_Fashion__2[[#This Row],[no_of_ratings]]&gt;=3,"Medium","Low"))</f>
        <v>High</v>
      </c>
    </row>
    <row r="4793" spans="1:10" x14ac:dyDescent="0.25">
      <c r="A4793" s="18" t="s">
        <v>1145</v>
      </c>
      <c r="B4793" s="18" t="s">
        <v>9</v>
      </c>
      <c r="C4793" s="18" t="s">
        <v>10</v>
      </c>
      <c r="D4793">
        <v>3.6</v>
      </c>
      <c r="E4793" s="12">
        <v>203</v>
      </c>
      <c r="F4793" s="12">
        <v>899</v>
      </c>
      <c r="G4793" s="12">
        <v>999</v>
      </c>
      <c r="H4793" s="12">
        <f>Baby_Fashion__2[[#This Row],[no_of_ratings]]*Baby_Fashion__2[[#This Row],[discount_price]]</f>
        <v>182497</v>
      </c>
      <c r="I4793" s="12">
        <v>100</v>
      </c>
      <c r="J4793" t="str">
        <f>IF(Baby_Fashion__2[[#This Row],[no_of_ratings]]&gt;=4,"High",IF(Baby_Fashion__2[[#This Row],[no_of_ratings]]&gt;=3,"Medium","Low"))</f>
        <v>High</v>
      </c>
    </row>
    <row r="4794" spans="1:10" x14ac:dyDescent="0.25">
      <c r="A4794" s="18" t="s">
        <v>1146</v>
      </c>
      <c r="B4794" s="18" t="s">
        <v>9</v>
      </c>
      <c r="C4794" s="18" t="s">
        <v>10</v>
      </c>
      <c r="D4794">
        <v>0</v>
      </c>
      <c r="E4794" s="12">
        <v>0</v>
      </c>
      <c r="F4794" s="12">
        <v>439</v>
      </c>
      <c r="G4794" s="12">
        <v>799</v>
      </c>
      <c r="H4794" s="12">
        <f>Baby_Fashion__2[[#This Row],[no_of_ratings]]*Baby_Fashion__2[[#This Row],[discount_price]]</f>
        <v>0</v>
      </c>
      <c r="I4794" s="12">
        <v>360</v>
      </c>
      <c r="J4794" t="str">
        <f>IF(Baby_Fashion__2[[#This Row],[no_of_ratings]]&gt;=4,"High",IF(Baby_Fashion__2[[#This Row],[no_of_ratings]]&gt;=3,"Medium","Low"))</f>
        <v>Low</v>
      </c>
    </row>
    <row r="4795" spans="1:10" x14ac:dyDescent="0.25">
      <c r="A4795" s="18" t="s">
        <v>1147</v>
      </c>
      <c r="B4795" s="18" t="s">
        <v>9</v>
      </c>
      <c r="C4795" s="18" t="s">
        <v>10</v>
      </c>
      <c r="D4795">
        <v>3.7</v>
      </c>
      <c r="E4795" s="12">
        <v>4</v>
      </c>
      <c r="F4795" s="12">
        <v>299</v>
      </c>
      <c r="G4795" s="12">
        <v>699</v>
      </c>
      <c r="H4795" s="12">
        <f>Baby_Fashion__2[[#This Row],[no_of_ratings]]*Baby_Fashion__2[[#This Row],[discount_price]]</f>
        <v>1196</v>
      </c>
      <c r="I4795" s="12">
        <v>400</v>
      </c>
      <c r="J4795" t="str">
        <f>IF(Baby_Fashion__2[[#This Row],[no_of_ratings]]&gt;=4,"High",IF(Baby_Fashion__2[[#This Row],[no_of_ratings]]&gt;=3,"Medium","Low"))</f>
        <v>High</v>
      </c>
    </row>
    <row r="4796" spans="1:10" x14ac:dyDescent="0.25">
      <c r="A4796" s="18" t="s">
        <v>1148</v>
      </c>
      <c r="B4796" s="18" t="s">
        <v>9</v>
      </c>
      <c r="C4796" s="18" t="s">
        <v>10</v>
      </c>
      <c r="D4796">
        <v>4.2</v>
      </c>
      <c r="E4796" s="12">
        <v>896</v>
      </c>
      <c r="F4796" s="12">
        <v>699</v>
      </c>
      <c r="G4796" s="12">
        <v>1499</v>
      </c>
      <c r="H4796" s="12">
        <f>Baby_Fashion__2[[#This Row],[no_of_ratings]]*Baby_Fashion__2[[#This Row],[discount_price]]</f>
        <v>626304</v>
      </c>
      <c r="I4796" s="12">
        <v>800</v>
      </c>
      <c r="J4796" t="str">
        <f>IF(Baby_Fashion__2[[#This Row],[no_of_ratings]]&gt;=4,"High",IF(Baby_Fashion__2[[#This Row],[no_of_ratings]]&gt;=3,"Medium","Low"))</f>
        <v>High</v>
      </c>
    </row>
    <row r="4797" spans="1:10" x14ac:dyDescent="0.25">
      <c r="A4797" s="18" t="s">
        <v>1149</v>
      </c>
      <c r="B4797" s="18" t="s">
        <v>9</v>
      </c>
      <c r="C4797" s="18" t="s">
        <v>10</v>
      </c>
      <c r="D4797">
        <v>0</v>
      </c>
      <c r="E4797" s="12">
        <v>0</v>
      </c>
      <c r="F4797" s="12">
        <v>555</v>
      </c>
      <c r="G4797" s="12">
        <v>1249</v>
      </c>
      <c r="H4797" s="12">
        <f>Baby_Fashion__2[[#This Row],[no_of_ratings]]*Baby_Fashion__2[[#This Row],[discount_price]]</f>
        <v>0</v>
      </c>
      <c r="I4797" s="12">
        <v>694</v>
      </c>
      <c r="J4797" t="str">
        <f>IF(Baby_Fashion__2[[#This Row],[no_of_ratings]]&gt;=4,"High",IF(Baby_Fashion__2[[#This Row],[no_of_ratings]]&gt;=3,"Medium","Low"))</f>
        <v>Low</v>
      </c>
    </row>
    <row r="4798" spans="1:10" x14ac:dyDescent="0.25">
      <c r="A4798" s="18" t="s">
        <v>1150</v>
      </c>
      <c r="B4798" s="18" t="s">
        <v>9</v>
      </c>
      <c r="C4798" s="18" t="s">
        <v>10</v>
      </c>
      <c r="D4798">
        <v>0</v>
      </c>
      <c r="E4798" s="12">
        <v>0</v>
      </c>
      <c r="F4798" s="12">
        <v>439</v>
      </c>
      <c r="G4798" s="12">
        <v>799</v>
      </c>
      <c r="H4798" s="12">
        <f>Baby_Fashion__2[[#This Row],[no_of_ratings]]*Baby_Fashion__2[[#This Row],[discount_price]]</f>
        <v>0</v>
      </c>
      <c r="I4798" s="12">
        <v>360</v>
      </c>
      <c r="J4798" t="str">
        <f>IF(Baby_Fashion__2[[#This Row],[no_of_ratings]]&gt;=4,"High",IF(Baby_Fashion__2[[#This Row],[no_of_ratings]]&gt;=3,"Medium","Low"))</f>
        <v>Low</v>
      </c>
    </row>
    <row r="4799" spans="1:10" x14ac:dyDescent="0.25">
      <c r="A4799" s="18" t="s">
        <v>1151</v>
      </c>
      <c r="B4799" s="18" t="s">
        <v>9</v>
      </c>
      <c r="C4799" s="18" t="s">
        <v>10</v>
      </c>
      <c r="D4799">
        <v>4.2</v>
      </c>
      <c r="E4799" s="12">
        <v>3</v>
      </c>
      <c r="F4799" s="12">
        <v>225</v>
      </c>
      <c r="G4799" s="12">
        <v>300</v>
      </c>
      <c r="H4799" s="12">
        <f>Baby_Fashion__2[[#This Row],[no_of_ratings]]*Baby_Fashion__2[[#This Row],[discount_price]]</f>
        <v>675</v>
      </c>
      <c r="I4799" s="12">
        <v>75</v>
      </c>
      <c r="J4799" t="str">
        <f>IF(Baby_Fashion__2[[#This Row],[no_of_ratings]]&gt;=4,"High",IF(Baby_Fashion__2[[#This Row],[no_of_ratings]]&gt;=3,"Medium","Low"))</f>
        <v>Medium</v>
      </c>
    </row>
    <row r="4800" spans="1:10" x14ac:dyDescent="0.25">
      <c r="A4800" s="18" t="s">
        <v>1152</v>
      </c>
      <c r="B4800" s="18" t="s">
        <v>9</v>
      </c>
      <c r="C4800" s="18" t="s">
        <v>10</v>
      </c>
      <c r="D4800">
        <v>1</v>
      </c>
      <c r="E4800" s="12">
        <v>1</v>
      </c>
      <c r="F4800" s="12">
        <v>999</v>
      </c>
      <c r="G4800" s="12">
        <v>1199</v>
      </c>
      <c r="H4800" s="12">
        <f>Baby_Fashion__2[[#This Row],[no_of_ratings]]*Baby_Fashion__2[[#This Row],[discount_price]]</f>
        <v>999</v>
      </c>
      <c r="I4800" s="12">
        <v>200</v>
      </c>
      <c r="J4800" t="str">
        <f>IF(Baby_Fashion__2[[#This Row],[no_of_ratings]]&gt;=4,"High",IF(Baby_Fashion__2[[#This Row],[no_of_ratings]]&gt;=3,"Medium","Low"))</f>
        <v>Low</v>
      </c>
    </row>
    <row r="4801" spans="1:10" x14ac:dyDescent="0.25">
      <c r="A4801" s="18" t="s">
        <v>1153</v>
      </c>
      <c r="B4801" s="18" t="s">
        <v>9</v>
      </c>
      <c r="C4801" s="18" t="s">
        <v>10</v>
      </c>
      <c r="D4801">
        <v>0</v>
      </c>
      <c r="E4801" s="12">
        <v>0</v>
      </c>
      <c r="F4801" s="12">
        <v>349</v>
      </c>
      <c r="G4801" s="12">
        <v>899</v>
      </c>
      <c r="H4801" s="12">
        <f>Baby_Fashion__2[[#This Row],[no_of_ratings]]*Baby_Fashion__2[[#This Row],[discount_price]]</f>
        <v>0</v>
      </c>
      <c r="I4801" s="12">
        <v>550</v>
      </c>
      <c r="J4801" t="str">
        <f>IF(Baby_Fashion__2[[#This Row],[no_of_ratings]]&gt;=4,"High",IF(Baby_Fashion__2[[#This Row],[no_of_ratings]]&gt;=3,"Medium","Low"))</f>
        <v>Low</v>
      </c>
    </row>
    <row r="4802" spans="1:10" x14ac:dyDescent="0.25">
      <c r="A4802" s="18" t="s">
        <v>1154</v>
      </c>
      <c r="B4802" s="18" t="s">
        <v>9</v>
      </c>
      <c r="C4802" s="18" t="s">
        <v>10</v>
      </c>
      <c r="D4802">
        <v>5</v>
      </c>
      <c r="E4802" s="12">
        <v>1</v>
      </c>
      <c r="F4802" s="12">
        <v>359</v>
      </c>
      <c r="G4802" s="12">
        <v>449</v>
      </c>
      <c r="H4802" s="12">
        <f>Baby_Fashion__2[[#This Row],[no_of_ratings]]*Baby_Fashion__2[[#This Row],[discount_price]]</f>
        <v>359</v>
      </c>
      <c r="I4802" s="12">
        <v>90</v>
      </c>
      <c r="J4802" t="str">
        <f>IF(Baby_Fashion__2[[#This Row],[no_of_ratings]]&gt;=4,"High",IF(Baby_Fashion__2[[#This Row],[no_of_ratings]]&gt;=3,"Medium","Low"))</f>
        <v>Low</v>
      </c>
    </row>
    <row r="4803" spans="1:10" x14ac:dyDescent="0.25">
      <c r="A4803" s="18" t="s">
        <v>1155</v>
      </c>
      <c r="B4803" s="18" t="s">
        <v>9</v>
      </c>
      <c r="C4803" s="18" t="s">
        <v>10</v>
      </c>
      <c r="D4803">
        <v>0</v>
      </c>
      <c r="E4803" s="12">
        <v>0</v>
      </c>
      <c r="F4803" s="12">
        <v>799</v>
      </c>
      <c r="G4803" s="12">
        <v>899</v>
      </c>
      <c r="H4803" s="12">
        <f>Baby_Fashion__2[[#This Row],[no_of_ratings]]*Baby_Fashion__2[[#This Row],[discount_price]]</f>
        <v>0</v>
      </c>
      <c r="I4803" s="12">
        <v>100</v>
      </c>
      <c r="J4803" t="str">
        <f>IF(Baby_Fashion__2[[#This Row],[no_of_ratings]]&gt;=4,"High",IF(Baby_Fashion__2[[#This Row],[no_of_ratings]]&gt;=3,"Medium","Low"))</f>
        <v>Low</v>
      </c>
    </row>
    <row r="4804" spans="1:10" x14ac:dyDescent="0.25">
      <c r="A4804" s="18" t="s">
        <v>1156</v>
      </c>
      <c r="B4804" s="18" t="s">
        <v>9</v>
      </c>
      <c r="C4804" s="18" t="s">
        <v>10</v>
      </c>
      <c r="D4804">
        <v>4.7</v>
      </c>
      <c r="E4804" s="12">
        <v>9</v>
      </c>
      <c r="F4804" s="12">
        <v>349</v>
      </c>
      <c r="G4804" s="12">
        <v>999</v>
      </c>
      <c r="H4804" s="12">
        <f>Baby_Fashion__2[[#This Row],[no_of_ratings]]*Baby_Fashion__2[[#This Row],[discount_price]]</f>
        <v>3141</v>
      </c>
      <c r="I4804" s="12">
        <v>650</v>
      </c>
      <c r="J4804" t="str">
        <f>IF(Baby_Fashion__2[[#This Row],[no_of_ratings]]&gt;=4,"High",IF(Baby_Fashion__2[[#This Row],[no_of_ratings]]&gt;=3,"Medium","Low"))</f>
        <v>High</v>
      </c>
    </row>
    <row r="4805" spans="1:10" x14ac:dyDescent="0.25">
      <c r="A4805" s="18" t="s">
        <v>1157</v>
      </c>
      <c r="B4805" s="18" t="s">
        <v>9</v>
      </c>
      <c r="C4805" s="18" t="s">
        <v>10</v>
      </c>
      <c r="D4805">
        <v>3.2</v>
      </c>
      <c r="E4805" s="12">
        <v>3</v>
      </c>
      <c r="F4805" s="12">
        <v>231.65</v>
      </c>
      <c r="G4805" s="12">
        <v>1199</v>
      </c>
      <c r="H4805" s="12">
        <f>Baby_Fashion__2[[#This Row],[no_of_ratings]]*Baby_Fashion__2[[#This Row],[discount_price]]</f>
        <v>694.95</v>
      </c>
      <c r="I4805" s="12">
        <v>967.35</v>
      </c>
      <c r="J4805" t="str">
        <f>IF(Baby_Fashion__2[[#This Row],[no_of_ratings]]&gt;=4,"High",IF(Baby_Fashion__2[[#This Row],[no_of_ratings]]&gt;=3,"Medium","Low"))</f>
        <v>Medium</v>
      </c>
    </row>
    <row r="4806" spans="1:10" x14ac:dyDescent="0.25">
      <c r="A4806" s="18" t="s">
        <v>1158</v>
      </c>
      <c r="B4806" s="18" t="s">
        <v>9</v>
      </c>
      <c r="C4806" s="18" t="s">
        <v>10</v>
      </c>
      <c r="D4806">
        <v>0</v>
      </c>
      <c r="E4806" s="12">
        <v>0</v>
      </c>
      <c r="F4806" s="12">
        <v>299</v>
      </c>
      <c r="G4806" s="12">
        <v>499</v>
      </c>
      <c r="H4806" s="12">
        <f>Baby_Fashion__2[[#This Row],[no_of_ratings]]*Baby_Fashion__2[[#This Row],[discount_price]]</f>
        <v>0</v>
      </c>
      <c r="I4806" s="12">
        <v>200</v>
      </c>
      <c r="J4806" t="str">
        <f>IF(Baby_Fashion__2[[#This Row],[no_of_ratings]]&gt;=4,"High",IF(Baby_Fashion__2[[#This Row],[no_of_ratings]]&gt;=3,"Medium","Low"))</f>
        <v>Low</v>
      </c>
    </row>
    <row r="4807" spans="1:10" x14ac:dyDescent="0.25">
      <c r="A4807" s="18" t="s">
        <v>1159</v>
      </c>
      <c r="B4807" s="18" t="s">
        <v>9</v>
      </c>
      <c r="C4807" s="18" t="s">
        <v>10</v>
      </c>
      <c r="D4807">
        <v>4.2</v>
      </c>
      <c r="E4807" s="12">
        <v>365</v>
      </c>
      <c r="F4807" s="12">
        <v>469</v>
      </c>
      <c r="G4807" s="12">
        <v>799</v>
      </c>
      <c r="H4807" s="12">
        <f>Baby_Fashion__2[[#This Row],[no_of_ratings]]*Baby_Fashion__2[[#This Row],[discount_price]]</f>
        <v>171185</v>
      </c>
      <c r="I4807" s="12">
        <v>330</v>
      </c>
      <c r="J4807" t="str">
        <f>IF(Baby_Fashion__2[[#This Row],[no_of_ratings]]&gt;=4,"High",IF(Baby_Fashion__2[[#This Row],[no_of_ratings]]&gt;=3,"Medium","Low"))</f>
        <v>High</v>
      </c>
    </row>
    <row r="4808" spans="1:10" x14ac:dyDescent="0.25">
      <c r="A4808" s="18" t="s">
        <v>1160</v>
      </c>
      <c r="B4808" s="18" t="s">
        <v>9</v>
      </c>
      <c r="C4808" s="18" t="s">
        <v>10</v>
      </c>
      <c r="D4808">
        <v>1</v>
      </c>
      <c r="E4808" s="12">
        <v>2</v>
      </c>
      <c r="F4808" s="12">
        <v>299</v>
      </c>
      <c r="G4808" s="12">
        <v>899</v>
      </c>
      <c r="H4808" s="12">
        <f>Baby_Fashion__2[[#This Row],[no_of_ratings]]*Baby_Fashion__2[[#This Row],[discount_price]]</f>
        <v>598</v>
      </c>
      <c r="I4808" s="12">
        <v>600</v>
      </c>
      <c r="J4808" t="str">
        <f>IF(Baby_Fashion__2[[#This Row],[no_of_ratings]]&gt;=4,"High",IF(Baby_Fashion__2[[#This Row],[no_of_ratings]]&gt;=3,"Medium","Low"))</f>
        <v>Low</v>
      </c>
    </row>
    <row r="4809" spans="1:10" x14ac:dyDescent="0.25">
      <c r="A4809" s="18" t="s">
        <v>1161</v>
      </c>
      <c r="B4809" s="18" t="s">
        <v>9</v>
      </c>
      <c r="C4809" s="18" t="s">
        <v>10</v>
      </c>
      <c r="D4809">
        <v>0</v>
      </c>
      <c r="E4809" s="12">
        <v>0</v>
      </c>
      <c r="F4809" s="12">
        <v>799</v>
      </c>
      <c r="G4809" s="12">
        <v>899</v>
      </c>
      <c r="H4809" s="12">
        <f>Baby_Fashion__2[[#This Row],[no_of_ratings]]*Baby_Fashion__2[[#This Row],[discount_price]]</f>
        <v>0</v>
      </c>
      <c r="I4809" s="12">
        <v>100</v>
      </c>
      <c r="J4809" t="str">
        <f>IF(Baby_Fashion__2[[#This Row],[no_of_ratings]]&gt;=4,"High",IF(Baby_Fashion__2[[#This Row],[no_of_ratings]]&gt;=3,"Medium","Low"))</f>
        <v>Low</v>
      </c>
    </row>
    <row r="4810" spans="1:10" x14ac:dyDescent="0.25">
      <c r="A4810" s="18" t="s">
        <v>1162</v>
      </c>
      <c r="B4810" s="18" t="s">
        <v>9</v>
      </c>
      <c r="C4810" s="18" t="s">
        <v>10</v>
      </c>
      <c r="D4810">
        <v>3</v>
      </c>
      <c r="E4810" s="12">
        <v>3</v>
      </c>
      <c r="F4810" s="12">
        <v>299</v>
      </c>
      <c r="G4810" s="12">
        <v>999</v>
      </c>
      <c r="H4810" s="12">
        <f>Baby_Fashion__2[[#This Row],[no_of_ratings]]*Baby_Fashion__2[[#This Row],[discount_price]]</f>
        <v>897</v>
      </c>
      <c r="I4810" s="12">
        <v>700</v>
      </c>
      <c r="J4810" t="str">
        <f>IF(Baby_Fashion__2[[#This Row],[no_of_ratings]]&gt;=4,"High",IF(Baby_Fashion__2[[#This Row],[no_of_ratings]]&gt;=3,"Medium","Low"))</f>
        <v>Medium</v>
      </c>
    </row>
    <row r="4811" spans="1:10" x14ac:dyDescent="0.25">
      <c r="A4811" s="18" t="s">
        <v>1163</v>
      </c>
      <c r="B4811" s="18" t="s">
        <v>9</v>
      </c>
      <c r="C4811" s="18" t="s">
        <v>10</v>
      </c>
      <c r="D4811">
        <v>0</v>
      </c>
      <c r="E4811" s="12">
        <v>0</v>
      </c>
      <c r="F4811" s="12">
        <v>249</v>
      </c>
      <c r="G4811" s="12">
        <v>650</v>
      </c>
      <c r="H4811" s="12">
        <f>Baby_Fashion__2[[#This Row],[no_of_ratings]]*Baby_Fashion__2[[#This Row],[discount_price]]</f>
        <v>0</v>
      </c>
      <c r="I4811" s="12">
        <v>401</v>
      </c>
      <c r="J4811" t="str">
        <f>IF(Baby_Fashion__2[[#This Row],[no_of_ratings]]&gt;=4,"High",IF(Baby_Fashion__2[[#This Row],[no_of_ratings]]&gt;=3,"Medium","Low"))</f>
        <v>Low</v>
      </c>
    </row>
    <row r="4812" spans="1:10" x14ac:dyDescent="0.25">
      <c r="A4812" s="18" t="s">
        <v>1164</v>
      </c>
      <c r="B4812" s="18" t="s">
        <v>9</v>
      </c>
      <c r="C4812" s="18" t="s">
        <v>10</v>
      </c>
      <c r="D4812">
        <v>0</v>
      </c>
      <c r="E4812" s="12">
        <v>0</v>
      </c>
      <c r="F4812" s="12">
        <v>799</v>
      </c>
      <c r="G4812" s="12">
        <v>899</v>
      </c>
      <c r="H4812" s="12">
        <f>Baby_Fashion__2[[#This Row],[no_of_ratings]]*Baby_Fashion__2[[#This Row],[discount_price]]</f>
        <v>0</v>
      </c>
      <c r="I4812" s="12">
        <v>100</v>
      </c>
      <c r="J4812" t="str">
        <f>IF(Baby_Fashion__2[[#This Row],[no_of_ratings]]&gt;=4,"High",IF(Baby_Fashion__2[[#This Row],[no_of_ratings]]&gt;=3,"Medium","Low"))</f>
        <v>Low</v>
      </c>
    </row>
    <row r="4813" spans="1:10" x14ac:dyDescent="0.25">
      <c r="A4813" s="18" t="s">
        <v>1165</v>
      </c>
      <c r="B4813" s="18" t="s">
        <v>9</v>
      </c>
      <c r="C4813" s="18" t="s">
        <v>10</v>
      </c>
      <c r="D4813">
        <v>3.8</v>
      </c>
      <c r="E4813" s="12">
        <v>4</v>
      </c>
      <c r="F4813" s="12">
        <v>480</v>
      </c>
      <c r="G4813" s="12">
        <v>565</v>
      </c>
      <c r="H4813" s="12">
        <f>Baby_Fashion__2[[#This Row],[no_of_ratings]]*Baby_Fashion__2[[#This Row],[discount_price]]</f>
        <v>1920</v>
      </c>
      <c r="I4813" s="12">
        <v>85</v>
      </c>
      <c r="J4813" t="str">
        <f>IF(Baby_Fashion__2[[#This Row],[no_of_ratings]]&gt;=4,"High",IF(Baby_Fashion__2[[#This Row],[no_of_ratings]]&gt;=3,"Medium","Low"))</f>
        <v>High</v>
      </c>
    </row>
    <row r="4814" spans="1:10" x14ac:dyDescent="0.25">
      <c r="A4814" s="18" t="s">
        <v>1166</v>
      </c>
      <c r="B4814" s="18" t="s">
        <v>9</v>
      </c>
      <c r="C4814" s="18" t="s">
        <v>10</v>
      </c>
      <c r="D4814">
        <v>0</v>
      </c>
      <c r="E4814" s="12">
        <v>0</v>
      </c>
      <c r="F4814" s="12">
        <v>279</v>
      </c>
      <c r="G4814" s="12">
        <v>349</v>
      </c>
      <c r="H4814" s="12">
        <f>Baby_Fashion__2[[#This Row],[no_of_ratings]]*Baby_Fashion__2[[#This Row],[discount_price]]</f>
        <v>0</v>
      </c>
      <c r="I4814" s="12">
        <v>70</v>
      </c>
      <c r="J4814" t="str">
        <f>IF(Baby_Fashion__2[[#This Row],[no_of_ratings]]&gt;=4,"High",IF(Baby_Fashion__2[[#This Row],[no_of_ratings]]&gt;=3,"Medium","Low"))</f>
        <v>Low</v>
      </c>
    </row>
    <row r="4815" spans="1:10" x14ac:dyDescent="0.25">
      <c r="A4815" s="18" t="s">
        <v>1167</v>
      </c>
      <c r="B4815" s="18" t="s">
        <v>9</v>
      </c>
      <c r="C4815" s="18" t="s">
        <v>10</v>
      </c>
      <c r="D4815">
        <v>3.9</v>
      </c>
      <c r="E4815" s="12">
        <v>7</v>
      </c>
      <c r="F4815" s="12">
        <v>208.51</v>
      </c>
      <c r="G4815" s="12">
        <v>599</v>
      </c>
      <c r="H4815" s="12">
        <f>Baby_Fashion__2[[#This Row],[no_of_ratings]]*Baby_Fashion__2[[#This Row],[discount_price]]</f>
        <v>1459.57</v>
      </c>
      <c r="I4815" s="12">
        <v>390.49</v>
      </c>
      <c r="J4815" t="str">
        <f>IF(Baby_Fashion__2[[#This Row],[no_of_ratings]]&gt;=4,"High",IF(Baby_Fashion__2[[#This Row],[no_of_ratings]]&gt;=3,"Medium","Low"))</f>
        <v>High</v>
      </c>
    </row>
    <row r="4816" spans="1:10" x14ac:dyDescent="0.25">
      <c r="A4816" s="18" t="s">
        <v>1168</v>
      </c>
      <c r="B4816" s="18" t="s">
        <v>9</v>
      </c>
      <c r="C4816" s="18" t="s">
        <v>10</v>
      </c>
      <c r="D4816">
        <v>0</v>
      </c>
      <c r="E4816" s="12">
        <v>0</v>
      </c>
      <c r="F4816" s="12">
        <v>799</v>
      </c>
      <c r="G4816" s="12">
        <v>899</v>
      </c>
      <c r="H4816" s="12">
        <f>Baby_Fashion__2[[#This Row],[no_of_ratings]]*Baby_Fashion__2[[#This Row],[discount_price]]</f>
        <v>0</v>
      </c>
      <c r="I4816" s="12">
        <v>100</v>
      </c>
      <c r="J4816" t="str">
        <f>IF(Baby_Fashion__2[[#This Row],[no_of_ratings]]&gt;=4,"High",IF(Baby_Fashion__2[[#This Row],[no_of_ratings]]&gt;=3,"Medium","Low"))</f>
        <v>Low</v>
      </c>
    </row>
    <row r="4817" spans="1:10" x14ac:dyDescent="0.25">
      <c r="A4817" s="18" t="s">
        <v>1169</v>
      </c>
      <c r="B4817" s="18" t="s">
        <v>9</v>
      </c>
      <c r="C4817" s="18" t="s">
        <v>10</v>
      </c>
      <c r="D4817">
        <v>0</v>
      </c>
      <c r="E4817" s="12">
        <v>0</v>
      </c>
      <c r="F4817" s="12">
        <v>0</v>
      </c>
      <c r="G4817" s="12">
        <v>229</v>
      </c>
      <c r="H4817" s="12">
        <f>Baby_Fashion__2[[#This Row],[no_of_ratings]]*Baby_Fashion__2[[#This Row],[discount_price]]</f>
        <v>0</v>
      </c>
      <c r="I4817" s="12">
        <v>229</v>
      </c>
      <c r="J4817" t="str">
        <f>IF(Baby_Fashion__2[[#This Row],[no_of_ratings]]&gt;=4,"High",IF(Baby_Fashion__2[[#This Row],[no_of_ratings]]&gt;=3,"Medium","Low"))</f>
        <v>Low</v>
      </c>
    </row>
    <row r="4818" spans="1:10" x14ac:dyDescent="0.25">
      <c r="A4818" s="18" t="s">
        <v>1170</v>
      </c>
      <c r="B4818" s="18" t="s">
        <v>9</v>
      </c>
      <c r="C4818" s="18" t="s">
        <v>10</v>
      </c>
      <c r="D4818">
        <v>3.9</v>
      </c>
      <c r="E4818" s="12">
        <v>16</v>
      </c>
      <c r="F4818" s="12">
        <v>449</v>
      </c>
      <c r="G4818" s="12">
        <v>1199</v>
      </c>
      <c r="H4818" s="12">
        <f>Baby_Fashion__2[[#This Row],[no_of_ratings]]*Baby_Fashion__2[[#This Row],[discount_price]]</f>
        <v>7184</v>
      </c>
      <c r="I4818" s="12">
        <v>750</v>
      </c>
      <c r="J4818" t="str">
        <f>IF(Baby_Fashion__2[[#This Row],[no_of_ratings]]&gt;=4,"High",IF(Baby_Fashion__2[[#This Row],[no_of_ratings]]&gt;=3,"Medium","Low"))</f>
        <v>High</v>
      </c>
    </row>
    <row r="4819" spans="1:10" x14ac:dyDescent="0.25">
      <c r="A4819" s="18" t="s">
        <v>1171</v>
      </c>
      <c r="B4819" s="18" t="s">
        <v>9</v>
      </c>
      <c r="C4819" s="18" t="s">
        <v>10</v>
      </c>
      <c r="D4819">
        <v>0</v>
      </c>
      <c r="E4819" s="12">
        <v>0</v>
      </c>
      <c r="F4819" s="12">
        <v>799</v>
      </c>
      <c r="G4819" s="12">
        <v>899</v>
      </c>
      <c r="H4819" s="12">
        <f>Baby_Fashion__2[[#This Row],[no_of_ratings]]*Baby_Fashion__2[[#This Row],[discount_price]]</f>
        <v>0</v>
      </c>
      <c r="I4819" s="12">
        <v>100</v>
      </c>
      <c r="J4819" t="str">
        <f>IF(Baby_Fashion__2[[#This Row],[no_of_ratings]]&gt;=4,"High",IF(Baby_Fashion__2[[#This Row],[no_of_ratings]]&gt;=3,"Medium","Low"))</f>
        <v>Low</v>
      </c>
    </row>
    <row r="4820" spans="1:10" x14ac:dyDescent="0.25">
      <c r="A4820" s="18" t="s">
        <v>1172</v>
      </c>
      <c r="B4820" s="18" t="s">
        <v>9</v>
      </c>
      <c r="C4820" s="18" t="s">
        <v>10</v>
      </c>
      <c r="D4820">
        <v>3.9</v>
      </c>
      <c r="E4820" s="12">
        <v>308</v>
      </c>
      <c r="F4820" s="12">
        <v>245</v>
      </c>
      <c r="G4820" s="12">
        <v>499</v>
      </c>
      <c r="H4820" s="12">
        <f>Baby_Fashion__2[[#This Row],[no_of_ratings]]*Baby_Fashion__2[[#This Row],[discount_price]]</f>
        <v>75460</v>
      </c>
      <c r="I4820" s="12">
        <v>254</v>
      </c>
      <c r="J4820" t="str">
        <f>IF(Baby_Fashion__2[[#This Row],[no_of_ratings]]&gt;=4,"High",IF(Baby_Fashion__2[[#This Row],[no_of_ratings]]&gt;=3,"Medium","Low"))</f>
        <v>High</v>
      </c>
    </row>
    <row r="4821" spans="1:10" x14ac:dyDescent="0.25">
      <c r="A4821" s="18" t="s">
        <v>1173</v>
      </c>
      <c r="B4821" s="18" t="s">
        <v>9</v>
      </c>
      <c r="C4821" s="18" t="s">
        <v>10</v>
      </c>
      <c r="D4821">
        <v>3</v>
      </c>
      <c r="E4821" s="12">
        <v>80</v>
      </c>
      <c r="F4821" s="12">
        <v>158.56</v>
      </c>
      <c r="G4821" s="12">
        <v>159</v>
      </c>
      <c r="H4821" s="12">
        <f>Baby_Fashion__2[[#This Row],[no_of_ratings]]*Baby_Fashion__2[[#This Row],[discount_price]]</f>
        <v>12684.8</v>
      </c>
      <c r="I4821" s="12">
        <v>0.43999999999999773</v>
      </c>
      <c r="J4821" t="str">
        <f>IF(Baby_Fashion__2[[#This Row],[no_of_ratings]]&gt;=4,"High",IF(Baby_Fashion__2[[#This Row],[no_of_ratings]]&gt;=3,"Medium","Low"))</f>
        <v>High</v>
      </c>
    </row>
    <row r="4822" spans="1:10" x14ac:dyDescent="0.25">
      <c r="A4822" s="18" t="s">
        <v>1174</v>
      </c>
      <c r="B4822" s="18" t="s">
        <v>9</v>
      </c>
      <c r="C4822" s="18" t="s">
        <v>10</v>
      </c>
      <c r="D4822">
        <v>0</v>
      </c>
      <c r="E4822" s="12">
        <v>0</v>
      </c>
      <c r="F4822" s="12">
        <v>799</v>
      </c>
      <c r="G4822" s="12">
        <v>899</v>
      </c>
      <c r="H4822" s="12">
        <f>Baby_Fashion__2[[#This Row],[no_of_ratings]]*Baby_Fashion__2[[#This Row],[discount_price]]</f>
        <v>0</v>
      </c>
      <c r="I4822" s="12">
        <v>100</v>
      </c>
      <c r="J4822" t="str">
        <f>IF(Baby_Fashion__2[[#This Row],[no_of_ratings]]&gt;=4,"High",IF(Baby_Fashion__2[[#This Row],[no_of_ratings]]&gt;=3,"Medium","Low"))</f>
        <v>Low</v>
      </c>
    </row>
    <row r="4823" spans="1:10" x14ac:dyDescent="0.25">
      <c r="A4823" s="18" t="s">
        <v>1175</v>
      </c>
      <c r="B4823" s="18" t="s">
        <v>9</v>
      </c>
      <c r="C4823" s="18" t="s">
        <v>10</v>
      </c>
      <c r="D4823">
        <v>3.2</v>
      </c>
      <c r="E4823" s="12">
        <v>10</v>
      </c>
      <c r="F4823" s="12">
        <v>449</v>
      </c>
      <c r="G4823" s="12">
        <v>999</v>
      </c>
      <c r="H4823" s="12">
        <f>Baby_Fashion__2[[#This Row],[no_of_ratings]]*Baby_Fashion__2[[#This Row],[discount_price]]</f>
        <v>4490</v>
      </c>
      <c r="I4823" s="12">
        <v>550</v>
      </c>
      <c r="J4823" t="str">
        <f>IF(Baby_Fashion__2[[#This Row],[no_of_ratings]]&gt;=4,"High",IF(Baby_Fashion__2[[#This Row],[no_of_ratings]]&gt;=3,"Medium","Low"))</f>
        <v>High</v>
      </c>
    </row>
    <row r="4824" spans="1:10" x14ac:dyDescent="0.25">
      <c r="A4824" s="18" t="s">
        <v>1176</v>
      </c>
      <c r="B4824" s="18" t="s">
        <v>9</v>
      </c>
      <c r="C4824" s="18" t="s">
        <v>10</v>
      </c>
      <c r="D4824">
        <v>4.3</v>
      </c>
      <c r="E4824" s="12">
        <v>5</v>
      </c>
      <c r="F4824" s="12">
        <v>0</v>
      </c>
      <c r="G4824" s="12">
        <v>399</v>
      </c>
      <c r="H4824" s="12">
        <f>Baby_Fashion__2[[#This Row],[no_of_ratings]]*Baby_Fashion__2[[#This Row],[discount_price]]</f>
        <v>0</v>
      </c>
      <c r="I4824" s="12">
        <v>399</v>
      </c>
      <c r="J4824" t="str">
        <f>IF(Baby_Fashion__2[[#This Row],[no_of_ratings]]&gt;=4,"High",IF(Baby_Fashion__2[[#This Row],[no_of_ratings]]&gt;=3,"Medium","Low"))</f>
        <v>High</v>
      </c>
    </row>
    <row r="4825" spans="1:10" x14ac:dyDescent="0.25">
      <c r="A4825" s="18" t="s">
        <v>1177</v>
      </c>
      <c r="B4825" s="18" t="s">
        <v>9</v>
      </c>
      <c r="C4825" s="18" t="s">
        <v>10</v>
      </c>
      <c r="D4825">
        <v>4.4000000000000004</v>
      </c>
      <c r="E4825" s="12">
        <v>10</v>
      </c>
      <c r="F4825" s="12">
        <v>889</v>
      </c>
      <c r="G4825" s="12">
        <v>1699</v>
      </c>
      <c r="H4825" s="12">
        <f>Baby_Fashion__2[[#This Row],[no_of_ratings]]*Baby_Fashion__2[[#This Row],[discount_price]]</f>
        <v>8890</v>
      </c>
      <c r="I4825" s="12">
        <v>810</v>
      </c>
      <c r="J4825" t="str">
        <f>IF(Baby_Fashion__2[[#This Row],[no_of_ratings]]&gt;=4,"High",IF(Baby_Fashion__2[[#This Row],[no_of_ratings]]&gt;=3,"Medium","Low"))</f>
        <v>High</v>
      </c>
    </row>
    <row r="4826" spans="1:10" x14ac:dyDescent="0.25">
      <c r="A4826" s="18" t="s">
        <v>1178</v>
      </c>
      <c r="B4826" s="18" t="s">
        <v>9</v>
      </c>
      <c r="C4826" s="18" t="s">
        <v>10</v>
      </c>
      <c r="D4826">
        <v>0</v>
      </c>
      <c r="E4826" s="12">
        <v>0</v>
      </c>
      <c r="F4826" s="12">
        <v>799</v>
      </c>
      <c r="G4826" s="12">
        <v>899</v>
      </c>
      <c r="H4826" s="12">
        <f>Baby_Fashion__2[[#This Row],[no_of_ratings]]*Baby_Fashion__2[[#This Row],[discount_price]]</f>
        <v>0</v>
      </c>
      <c r="I4826" s="12">
        <v>100</v>
      </c>
      <c r="J4826" t="str">
        <f>IF(Baby_Fashion__2[[#This Row],[no_of_ratings]]&gt;=4,"High",IF(Baby_Fashion__2[[#This Row],[no_of_ratings]]&gt;=3,"Medium","Low"))</f>
        <v>Low</v>
      </c>
    </row>
    <row r="4827" spans="1:10" x14ac:dyDescent="0.25">
      <c r="A4827" s="18" t="s">
        <v>1179</v>
      </c>
      <c r="B4827" s="18" t="s">
        <v>9</v>
      </c>
      <c r="C4827" s="18" t="s">
        <v>10</v>
      </c>
      <c r="D4827">
        <v>0</v>
      </c>
      <c r="E4827" s="12">
        <v>0</v>
      </c>
      <c r="F4827" s="12">
        <v>299</v>
      </c>
      <c r="G4827" s="12">
        <v>599</v>
      </c>
      <c r="H4827" s="12">
        <f>Baby_Fashion__2[[#This Row],[no_of_ratings]]*Baby_Fashion__2[[#This Row],[discount_price]]</f>
        <v>0</v>
      </c>
      <c r="I4827" s="12">
        <v>300</v>
      </c>
      <c r="J4827" t="str">
        <f>IF(Baby_Fashion__2[[#This Row],[no_of_ratings]]&gt;=4,"High",IF(Baby_Fashion__2[[#This Row],[no_of_ratings]]&gt;=3,"Medium","Low"))</f>
        <v>Low</v>
      </c>
    </row>
    <row r="4828" spans="1:10" x14ac:dyDescent="0.25">
      <c r="A4828" s="18" t="s">
        <v>1180</v>
      </c>
      <c r="B4828" s="18" t="s">
        <v>9</v>
      </c>
      <c r="C4828" s="18" t="s">
        <v>10</v>
      </c>
      <c r="D4828">
        <v>3.2</v>
      </c>
      <c r="E4828" s="12">
        <v>14</v>
      </c>
      <c r="F4828" s="12">
        <v>699</v>
      </c>
      <c r="G4828" s="12">
        <v>1199</v>
      </c>
      <c r="H4828" s="12">
        <f>Baby_Fashion__2[[#This Row],[no_of_ratings]]*Baby_Fashion__2[[#This Row],[discount_price]]</f>
        <v>9786</v>
      </c>
      <c r="I4828" s="12">
        <v>500</v>
      </c>
      <c r="J4828" t="str">
        <f>IF(Baby_Fashion__2[[#This Row],[no_of_ratings]]&gt;=4,"High",IF(Baby_Fashion__2[[#This Row],[no_of_ratings]]&gt;=3,"Medium","Low"))</f>
        <v>High</v>
      </c>
    </row>
    <row r="4829" spans="1:10" x14ac:dyDescent="0.25">
      <c r="A4829" s="18" t="s">
        <v>1181</v>
      </c>
      <c r="B4829" s="18" t="s">
        <v>9</v>
      </c>
      <c r="C4829" s="18" t="s">
        <v>10</v>
      </c>
      <c r="D4829">
        <v>4.4000000000000004</v>
      </c>
      <c r="E4829" s="12">
        <v>10</v>
      </c>
      <c r="F4829" s="12">
        <v>379</v>
      </c>
      <c r="G4829" s="12">
        <v>1599</v>
      </c>
      <c r="H4829" s="12">
        <f>Baby_Fashion__2[[#This Row],[no_of_ratings]]*Baby_Fashion__2[[#This Row],[discount_price]]</f>
        <v>3790</v>
      </c>
      <c r="I4829" s="12">
        <v>1220</v>
      </c>
      <c r="J4829" t="str">
        <f>IF(Baby_Fashion__2[[#This Row],[no_of_ratings]]&gt;=4,"High",IF(Baby_Fashion__2[[#This Row],[no_of_ratings]]&gt;=3,"Medium","Low"))</f>
        <v>High</v>
      </c>
    </row>
    <row r="4830" spans="1:10" x14ac:dyDescent="0.25">
      <c r="A4830" s="18" t="s">
        <v>1182</v>
      </c>
      <c r="B4830" s="18" t="s">
        <v>9</v>
      </c>
      <c r="C4830" s="18" t="s">
        <v>10</v>
      </c>
      <c r="D4830">
        <v>0</v>
      </c>
      <c r="E4830" s="12">
        <v>0</v>
      </c>
      <c r="F4830" s="12">
        <v>799</v>
      </c>
      <c r="G4830" s="12">
        <v>899</v>
      </c>
      <c r="H4830" s="12">
        <f>Baby_Fashion__2[[#This Row],[no_of_ratings]]*Baby_Fashion__2[[#This Row],[discount_price]]</f>
        <v>0</v>
      </c>
      <c r="I4830" s="12">
        <v>100</v>
      </c>
      <c r="J4830" t="str">
        <f>IF(Baby_Fashion__2[[#This Row],[no_of_ratings]]&gt;=4,"High",IF(Baby_Fashion__2[[#This Row],[no_of_ratings]]&gt;=3,"Medium","Low"))</f>
        <v>Low</v>
      </c>
    </row>
    <row r="4831" spans="1:10" x14ac:dyDescent="0.25">
      <c r="A4831" s="18" t="s">
        <v>1183</v>
      </c>
      <c r="B4831" s="18" t="s">
        <v>9</v>
      </c>
      <c r="C4831" s="18" t="s">
        <v>10</v>
      </c>
      <c r="D4831">
        <v>1</v>
      </c>
      <c r="E4831" s="12">
        <v>2</v>
      </c>
      <c r="F4831" s="12">
        <v>295</v>
      </c>
      <c r="G4831" s="12">
        <v>325</v>
      </c>
      <c r="H4831" s="12">
        <f>Baby_Fashion__2[[#This Row],[no_of_ratings]]*Baby_Fashion__2[[#This Row],[discount_price]]</f>
        <v>590</v>
      </c>
      <c r="I4831" s="12">
        <v>30</v>
      </c>
      <c r="J4831" t="str">
        <f>IF(Baby_Fashion__2[[#This Row],[no_of_ratings]]&gt;=4,"High",IF(Baby_Fashion__2[[#This Row],[no_of_ratings]]&gt;=3,"Medium","Low"))</f>
        <v>Low</v>
      </c>
    </row>
    <row r="4832" spans="1:10" x14ac:dyDescent="0.25">
      <c r="A4832" s="18" t="s">
        <v>1184</v>
      </c>
      <c r="B4832" s="18" t="s">
        <v>9</v>
      </c>
      <c r="C4832" s="18" t="s">
        <v>10</v>
      </c>
      <c r="D4832">
        <v>0</v>
      </c>
      <c r="E4832" s="12">
        <v>0</v>
      </c>
      <c r="F4832" s="12">
        <v>275</v>
      </c>
      <c r="G4832" s="12">
        <v>549</v>
      </c>
      <c r="H4832" s="12">
        <f>Baby_Fashion__2[[#This Row],[no_of_ratings]]*Baby_Fashion__2[[#This Row],[discount_price]]</f>
        <v>0</v>
      </c>
      <c r="I4832" s="12">
        <v>274</v>
      </c>
      <c r="J4832" t="str">
        <f>IF(Baby_Fashion__2[[#This Row],[no_of_ratings]]&gt;=4,"High",IF(Baby_Fashion__2[[#This Row],[no_of_ratings]]&gt;=3,"Medium","Low"))</f>
        <v>Low</v>
      </c>
    </row>
    <row r="4833" spans="1:10" x14ac:dyDescent="0.25">
      <c r="A4833" s="18" t="s">
        <v>1185</v>
      </c>
      <c r="B4833" s="18" t="s">
        <v>9</v>
      </c>
      <c r="C4833" s="18" t="s">
        <v>10</v>
      </c>
      <c r="D4833">
        <v>0</v>
      </c>
      <c r="E4833" s="12">
        <v>0</v>
      </c>
      <c r="F4833" s="12">
        <v>799</v>
      </c>
      <c r="G4833" s="12">
        <v>899</v>
      </c>
      <c r="H4833" s="12">
        <f>Baby_Fashion__2[[#This Row],[no_of_ratings]]*Baby_Fashion__2[[#This Row],[discount_price]]</f>
        <v>0</v>
      </c>
      <c r="I4833" s="12">
        <v>100</v>
      </c>
      <c r="J4833" t="str">
        <f>IF(Baby_Fashion__2[[#This Row],[no_of_ratings]]&gt;=4,"High",IF(Baby_Fashion__2[[#This Row],[no_of_ratings]]&gt;=3,"Medium","Low"))</f>
        <v>Low</v>
      </c>
    </row>
    <row r="4834" spans="1:10" x14ac:dyDescent="0.25">
      <c r="A4834" s="18" t="s">
        <v>1186</v>
      </c>
      <c r="B4834" s="18" t="s">
        <v>9</v>
      </c>
      <c r="C4834" s="18" t="s">
        <v>10</v>
      </c>
      <c r="D4834">
        <v>4</v>
      </c>
      <c r="E4834" s="12">
        <v>2</v>
      </c>
      <c r="F4834" s="12">
        <v>699</v>
      </c>
      <c r="G4834" s="12">
        <v>1399</v>
      </c>
      <c r="H4834" s="12">
        <f>Baby_Fashion__2[[#This Row],[no_of_ratings]]*Baby_Fashion__2[[#This Row],[discount_price]]</f>
        <v>1398</v>
      </c>
      <c r="I4834" s="12">
        <v>700</v>
      </c>
      <c r="J4834" t="str">
        <f>IF(Baby_Fashion__2[[#This Row],[no_of_ratings]]&gt;=4,"High",IF(Baby_Fashion__2[[#This Row],[no_of_ratings]]&gt;=3,"Medium","Low"))</f>
        <v>Low</v>
      </c>
    </row>
    <row r="4835" spans="1:10" x14ac:dyDescent="0.25">
      <c r="A4835" s="18" t="s">
        <v>1057</v>
      </c>
      <c r="B4835" s="18" t="s">
        <v>9</v>
      </c>
      <c r="C4835" s="18" t="s">
        <v>10</v>
      </c>
      <c r="D4835">
        <v>0</v>
      </c>
      <c r="E4835" s="12">
        <v>0</v>
      </c>
      <c r="F4835" s="12">
        <v>1499</v>
      </c>
      <c r="G4835" s="12">
        <v>2199</v>
      </c>
      <c r="H4835" s="12">
        <f>Baby_Fashion__2[[#This Row],[no_of_ratings]]*Baby_Fashion__2[[#This Row],[discount_price]]</f>
        <v>0</v>
      </c>
      <c r="I4835" s="12">
        <v>700</v>
      </c>
      <c r="J4835" t="str">
        <f>IF(Baby_Fashion__2[[#This Row],[no_of_ratings]]&gt;=4,"High",IF(Baby_Fashion__2[[#This Row],[no_of_ratings]]&gt;=3,"Medium","Low"))</f>
        <v>Low</v>
      </c>
    </row>
    <row r="4836" spans="1:10" x14ac:dyDescent="0.25">
      <c r="A4836" s="18" t="s">
        <v>1187</v>
      </c>
      <c r="B4836" s="18" t="s">
        <v>9</v>
      </c>
      <c r="C4836" s="18" t="s">
        <v>10</v>
      </c>
      <c r="D4836">
        <v>0</v>
      </c>
      <c r="E4836" s="12">
        <v>0</v>
      </c>
      <c r="F4836" s="12">
        <v>799</v>
      </c>
      <c r="G4836" s="12">
        <v>899</v>
      </c>
      <c r="H4836" s="12">
        <f>Baby_Fashion__2[[#This Row],[no_of_ratings]]*Baby_Fashion__2[[#This Row],[discount_price]]</f>
        <v>0</v>
      </c>
      <c r="I4836" s="12">
        <v>100</v>
      </c>
      <c r="J4836" t="str">
        <f>IF(Baby_Fashion__2[[#This Row],[no_of_ratings]]&gt;=4,"High",IF(Baby_Fashion__2[[#This Row],[no_of_ratings]]&gt;=3,"Medium","Low"))</f>
        <v>Low</v>
      </c>
    </row>
    <row r="4837" spans="1:10" x14ac:dyDescent="0.25">
      <c r="A4837" s="18" t="s">
        <v>1188</v>
      </c>
      <c r="B4837" s="18" t="s">
        <v>9</v>
      </c>
      <c r="C4837" s="18" t="s">
        <v>10</v>
      </c>
      <c r="D4837">
        <v>2.6</v>
      </c>
      <c r="E4837" s="12">
        <v>4</v>
      </c>
      <c r="F4837" s="12">
        <v>499</v>
      </c>
      <c r="G4837" s="12">
        <v>1599</v>
      </c>
      <c r="H4837" s="12">
        <f>Baby_Fashion__2[[#This Row],[no_of_ratings]]*Baby_Fashion__2[[#This Row],[discount_price]]</f>
        <v>1996</v>
      </c>
      <c r="I4837" s="12">
        <v>1100</v>
      </c>
      <c r="J4837" t="str">
        <f>IF(Baby_Fashion__2[[#This Row],[no_of_ratings]]&gt;=4,"High",IF(Baby_Fashion__2[[#This Row],[no_of_ratings]]&gt;=3,"Medium","Low"))</f>
        <v>High</v>
      </c>
    </row>
    <row r="4838" spans="1:10" x14ac:dyDescent="0.25">
      <c r="A4838" s="18" t="s">
        <v>1189</v>
      </c>
      <c r="B4838" s="18" t="s">
        <v>9</v>
      </c>
      <c r="C4838" s="18" t="s">
        <v>10</v>
      </c>
      <c r="D4838">
        <v>4.5</v>
      </c>
      <c r="E4838" s="12">
        <v>5</v>
      </c>
      <c r="F4838" s="12">
        <v>0</v>
      </c>
      <c r="G4838" s="12">
        <v>699</v>
      </c>
      <c r="H4838" s="12">
        <f>Baby_Fashion__2[[#This Row],[no_of_ratings]]*Baby_Fashion__2[[#This Row],[discount_price]]</f>
        <v>0</v>
      </c>
      <c r="I4838" s="12">
        <v>699</v>
      </c>
      <c r="J4838" t="str">
        <f>IF(Baby_Fashion__2[[#This Row],[no_of_ratings]]&gt;=4,"High",IF(Baby_Fashion__2[[#This Row],[no_of_ratings]]&gt;=3,"Medium","Low"))</f>
        <v>High</v>
      </c>
    </row>
    <row r="4839" spans="1:10" x14ac:dyDescent="0.25">
      <c r="A4839" s="18" t="s">
        <v>1190</v>
      </c>
      <c r="B4839" s="18" t="s">
        <v>9</v>
      </c>
      <c r="C4839" s="18" t="s">
        <v>10</v>
      </c>
      <c r="D4839">
        <v>5</v>
      </c>
      <c r="E4839" s="12">
        <v>1</v>
      </c>
      <c r="F4839" s="12">
        <v>779</v>
      </c>
      <c r="G4839" s="12">
        <v>1499</v>
      </c>
      <c r="H4839" s="12">
        <f>Baby_Fashion__2[[#This Row],[no_of_ratings]]*Baby_Fashion__2[[#This Row],[discount_price]]</f>
        <v>779</v>
      </c>
      <c r="I4839" s="12">
        <v>720</v>
      </c>
      <c r="J4839" t="str">
        <f>IF(Baby_Fashion__2[[#This Row],[no_of_ratings]]&gt;=4,"High",IF(Baby_Fashion__2[[#This Row],[no_of_ratings]]&gt;=3,"Medium","Low"))</f>
        <v>Low</v>
      </c>
    </row>
    <row r="4840" spans="1:10" x14ac:dyDescent="0.25">
      <c r="A4840" s="18" t="s">
        <v>1191</v>
      </c>
      <c r="B4840" s="18" t="s">
        <v>9</v>
      </c>
      <c r="C4840" s="18" t="s">
        <v>10</v>
      </c>
      <c r="D4840">
        <v>0</v>
      </c>
      <c r="E4840" s="12">
        <v>0</v>
      </c>
      <c r="F4840" s="12">
        <v>799</v>
      </c>
      <c r="G4840" s="12">
        <v>899</v>
      </c>
      <c r="H4840" s="12">
        <f>Baby_Fashion__2[[#This Row],[no_of_ratings]]*Baby_Fashion__2[[#This Row],[discount_price]]</f>
        <v>0</v>
      </c>
      <c r="I4840" s="12">
        <v>100</v>
      </c>
      <c r="J4840" t="str">
        <f>IF(Baby_Fashion__2[[#This Row],[no_of_ratings]]&gt;=4,"High",IF(Baby_Fashion__2[[#This Row],[no_of_ratings]]&gt;=3,"Medium","Low"))</f>
        <v>Low</v>
      </c>
    </row>
    <row r="4841" spans="1:10" x14ac:dyDescent="0.25">
      <c r="A4841" s="18" t="s">
        <v>1192</v>
      </c>
      <c r="B4841" s="18" t="s">
        <v>9</v>
      </c>
      <c r="C4841" s="18" t="s">
        <v>10</v>
      </c>
      <c r="D4841">
        <v>2.6</v>
      </c>
      <c r="E4841" s="12">
        <v>8</v>
      </c>
      <c r="F4841" s="12">
        <v>835</v>
      </c>
      <c r="G4841" s="12">
        <v>1239</v>
      </c>
      <c r="H4841" s="12">
        <f>Baby_Fashion__2[[#This Row],[no_of_ratings]]*Baby_Fashion__2[[#This Row],[discount_price]]</f>
        <v>6680</v>
      </c>
      <c r="I4841" s="12">
        <v>404</v>
      </c>
      <c r="J4841" t="str">
        <f>IF(Baby_Fashion__2[[#This Row],[no_of_ratings]]&gt;=4,"High",IF(Baby_Fashion__2[[#This Row],[no_of_ratings]]&gt;=3,"Medium","Low"))</f>
        <v>High</v>
      </c>
    </row>
    <row r="4842" spans="1:10" x14ac:dyDescent="0.25">
      <c r="A4842" s="18" t="s">
        <v>1193</v>
      </c>
      <c r="B4842" s="18" t="s">
        <v>9</v>
      </c>
      <c r="C4842" s="18" t="s">
        <v>10</v>
      </c>
      <c r="D4842">
        <v>4.0999999999999996</v>
      </c>
      <c r="E4842" s="12">
        <v>11</v>
      </c>
      <c r="F4842" s="12">
        <v>649</v>
      </c>
      <c r="G4842" s="12">
        <v>999</v>
      </c>
      <c r="H4842" s="12">
        <f>Baby_Fashion__2[[#This Row],[no_of_ratings]]*Baby_Fashion__2[[#This Row],[discount_price]]</f>
        <v>7139</v>
      </c>
      <c r="I4842" s="12">
        <v>350</v>
      </c>
      <c r="J4842" t="str">
        <f>IF(Baby_Fashion__2[[#This Row],[no_of_ratings]]&gt;=4,"High",IF(Baby_Fashion__2[[#This Row],[no_of_ratings]]&gt;=3,"Medium","Low"))</f>
        <v>High</v>
      </c>
    </row>
    <row r="4843" spans="1:10" x14ac:dyDescent="0.25">
      <c r="A4843" s="18" t="s">
        <v>1194</v>
      </c>
      <c r="B4843" s="18" t="s">
        <v>9</v>
      </c>
      <c r="C4843" s="18" t="s">
        <v>10</v>
      </c>
      <c r="D4843">
        <v>0</v>
      </c>
      <c r="E4843" s="12">
        <v>0</v>
      </c>
      <c r="F4843" s="12">
        <v>799</v>
      </c>
      <c r="G4843" s="12">
        <v>899</v>
      </c>
      <c r="H4843" s="12">
        <f>Baby_Fashion__2[[#This Row],[no_of_ratings]]*Baby_Fashion__2[[#This Row],[discount_price]]</f>
        <v>0</v>
      </c>
      <c r="I4843" s="12">
        <v>100</v>
      </c>
      <c r="J4843" t="str">
        <f>IF(Baby_Fashion__2[[#This Row],[no_of_ratings]]&gt;=4,"High",IF(Baby_Fashion__2[[#This Row],[no_of_ratings]]&gt;=3,"Medium","Low"))</f>
        <v>Low</v>
      </c>
    </row>
    <row r="4844" spans="1:10" x14ac:dyDescent="0.25">
      <c r="A4844" s="18" t="s">
        <v>1195</v>
      </c>
      <c r="B4844" s="18" t="s">
        <v>9</v>
      </c>
      <c r="C4844" s="18" t="s">
        <v>10</v>
      </c>
      <c r="D4844">
        <v>4</v>
      </c>
      <c r="E4844" s="12">
        <v>160</v>
      </c>
      <c r="F4844" s="12">
        <v>699</v>
      </c>
      <c r="G4844" s="12">
        <v>1499</v>
      </c>
      <c r="H4844" s="12">
        <f>Baby_Fashion__2[[#This Row],[no_of_ratings]]*Baby_Fashion__2[[#This Row],[discount_price]]</f>
        <v>111840</v>
      </c>
      <c r="I4844" s="12">
        <v>800</v>
      </c>
      <c r="J4844" t="str">
        <f>IF(Baby_Fashion__2[[#This Row],[no_of_ratings]]&gt;=4,"High",IF(Baby_Fashion__2[[#This Row],[no_of_ratings]]&gt;=3,"Medium","Low"))</f>
        <v>High</v>
      </c>
    </row>
    <row r="4845" spans="1:10" x14ac:dyDescent="0.25">
      <c r="A4845" s="18" t="s">
        <v>1196</v>
      </c>
      <c r="B4845" s="18" t="s">
        <v>9</v>
      </c>
      <c r="C4845" s="18" t="s">
        <v>10</v>
      </c>
      <c r="D4845">
        <v>4</v>
      </c>
      <c r="E4845" s="12">
        <v>28</v>
      </c>
      <c r="F4845" s="12">
        <v>449</v>
      </c>
      <c r="G4845" s="12">
        <v>1499</v>
      </c>
      <c r="H4845" s="12">
        <f>Baby_Fashion__2[[#This Row],[no_of_ratings]]*Baby_Fashion__2[[#This Row],[discount_price]]</f>
        <v>12572</v>
      </c>
      <c r="I4845" s="12">
        <v>1050</v>
      </c>
      <c r="J4845" t="str">
        <f>IF(Baby_Fashion__2[[#This Row],[no_of_ratings]]&gt;=4,"High",IF(Baby_Fashion__2[[#This Row],[no_of_ratings]]&gt;=3,"Medium","Low"))</f>
        <v>High</v>
      </c>
    </row>
    <row r="4846" spans="1:10" x14ac:dyDescent="0.25">
      <c r="A4846" s="18" t="s">
        <v>1197</v>
      </c>
      <c r="B4846" s="18" t="s">
        <v>9</v>
      </c>
      <c r="C4846" s="18" t="s">
        <v>10</v>
      </c>
      <c r="D4846">
        <v>0</v>
      </c>
      <c r="E4846" s="12">
        <v>0</v>
      </c>
      <c r="F4846" s="12">
        <v>799</v>
      </c>
      <c r="G4846" s="12">
        <v>899</v>
      </c>
      <c r="H4846" s="12">
        <f>Baby_Fashion__2[[#This Row],[no_of_ratings]]*Baby_Fashion__2[[#This Row],[discount_price]]</f>
        <v>0</v>
      </c>
      <c r="I4846" s="12">
        <v>100</v>
      </c>
      <c r="J4846" t="str">
        <f>IF(Baby_Fashion__2[[#This Row],[no_of_ratings]]&gt;=4,"High",IF(Baby_Fashion__2[[#This Row],[no_of_ratings]]&gt;=3,"Medium","Low"))</f>
        <v>Low</v>
      </c>
    </row>
    <row r="4847" spans="1:10" x14ac:dyDescent="0.25">
      <c r="A4847" s="18" t="s">
        <v>1198</v>
      </c>
      <c r="B4847" s="18" t="s">
        <v>9</v>
      </c>
      <c r="C4847" s="18" t="s">
        <v>10</v>
      </c>
      <c r="D4847">
        <v>5</v>
      </c>
      <c r="E4847" s="12">
        <v>1</v>
      </c>
      <c r="F4847" s="12">
        <v>145</v>
      </c>
      <c r="G4847" s="12">
        <v>350</v>
      </c>
      <c r="H4847" s="12">
        <f>Baby_Fashion__2[[#This Row],[no_of_ratings]]*Baby_Fashion__2[[#This Row],[discount_price]]</f>
        <v>145</v>
      </c>
      <c r="I4847" s="12">
        <v>205</v>
      </c>
      <c r="J4847" t="str">
        <f>IF(Baby_Fashion__2[[#This Row],[no_of_ratings]]&gt;=4,"High",IF(Baby_Fashion__2[[#This Row],[no_of_ratings]]&gt;=3,"Medium","Low"))</f>
        <v>Low</v>
      </c>
    </row>
    <row r="4848" spans="1:10" x14ac:dyDescent="0.25">
      <c r="A4848" s="18" t="s">
        <v>1199</v>
      </c>
      <c r="B4848" s="18" t="s">
        <v>9</v>
      </c>
      <c r="C4848" s="18" t="s">
        <v>10</v>
      </c>
      <c r="D4848">
        <v>3.5</v>
      </c>
      <c r="E4848" s="12">
        <v>9</v>
      </c>
      <c r="F4848" s="12">
        <v>995</v>
      </c>
      <c r="G4848" s="12">
        <v>1999</v>
      </c>
      <c r="H4848" s="12">
        <f>Baby_Fashion__2[[#This Row],[no_of_ratings]]*Baby_Fashion__2[[#This Row],[discount_price]]</f>
        <v>8955</v>
      </c>
      <c r="I4848" s="12">
        <v>1004</v>
      </c>
      <c r="J4848" t="str">
        <f>IF(Baby_Fashion__2[[#This Row],[no_of_ratings]]&gt;=4,"High",IF(Baby_Fashion__2[[#This Row],[no_of_ratings]]&gt;=3,"Medium","Low"))</f>
        <v>High</v>
      </c>
    </row>
    <row r="4849" spans="1:10" x14ac:dyDescent="0.25">
      <c r="A4849" s="18" t="s">
        <v>1200</v>
      </c>
      <c r="B4849" s="18" t="s">
        <v>9</v>
      </c>
      <c r="C4849" s="18" t="s">
        <v>10</v>
      </c>
      <c r="D4849">
        <v>0</v>
      </c>
      <c r="E4849" s="12">
        <v>0</v>
      </c>
      <c r="F4849" s="12">
        <v>799</v>
      </c>
      <c r="G4849" s="12">
        <v>2999</v>
      </c>
      <c r="H4849" s="12">
        <f>Baby_Fashion__2[[#This Row],[no_of_ratings]]*Baby_Fashion__2[[#This Row],[discount_price]]</f>
        <v>0</v>
      </c>
      <c r="I4849" s="12">
        <v>2200</v>
      </c>
      <c r="J4849" t="str">
        <f>IF(Baby_Fashion__2[[#This Row],[no_of_ratings]]&gt;=4,"High",IF(Baby_Fashion__2[[#This Row],[no_of_ratings]]&gt;=3,"Medium","Low"))</f>
        <v>Low</v>
      </c>
    </row>
    <row r="4850" spans="1:10" x14ac:dyDescent="0.25">
      <c r="A4850" s="18" t="s">
        <v>1197</v>
      </c>
      <c r="B4850" s="18" t="s">
        <v>9</v>
      </c>
      <c r="C4850" s="18" t="s">
        <v>10</v>
      </c>
      <c r="D4850">
        <v>0</v>
      </c>
      <c r="E4850" s="12">
        <v>0</v>
      </c>
      <c r="F4850" s="12">
        <v>799</v>
      </c>
      <c r="G4850" s="12">
        <v>899</v>
      </c>
      <c r="H4850" s="12">
        <f>Baby_Fashion__2[[#This Row],[no_of_ratings]]*Baby_Fashion__2[[#This Row],[discount_price]]</f>
        <v>0</v>
      </c>
      <c r="I4850" s="12">
        <v>100</v>
      </c>
      <c r="J4850" t="str">
        <f>IF(Baby_Fashion__2[[#This Row],[no_of_ratings]]&gt;=4,"High",IF(Baby_Fashion__2[[#This Row],[no_of_ratings]]&gt;=3,"Medium","Low"))</f>
        <v>Low</v>
      </c>
    </row>
    <row r="4851" spans="1:10" x14ac:dyDescent="0.25">
      <c r="A4851" s="18" t="s">
        <v>1201</v>
      </c>
      <c r="B4851" s="18" t="s">
        <v>9</v>
      </c>
      <c r="C4851" s="18" t="s">
        <v>10</v>
      </c>
      <c r="D4851">
        <v>0</v>
      </c>
      <c r="E4851" s="12">
        <v>0</v>
      </c>
      <c r="F4851" s="12">
        <v>249</v>
      </c>
      <c r="G4851" s="12">
        <v>899</v>
      </c>
      <c r="H4851" s="12">
        <f>Baby_Fashion__2[[#This Row],[no_of_ratings]]*Baby_Fashion__2[[#This Row],[discount_price]]</f>
        <v>0</v>
      </c>
      <c r="I4851" s="12">
        <v>650</v>
      </c>
      <c r="J4851" t="str">
        <f>IF(Baby_Fashion__2[[#This Row],[no_of_ratings]]&gt;=4,"High",IF(Baby_Fashion__2[[#This Row],[no_of_ratings]]&gt;=3,"Medium","Low"))</f>
        <v>Low</v>
      </c>
    </row>
    <row r="4852" spans="1:10" x14ac:dyDescent="0.25">
      <c r="A4852" s="18" t="s">
        <v>766</v>
      </c>
      <c r="B4852" s="18" t="s">
        <v>9</v>
      </c>
      <c r="C4852" s="18" t="s">
        <v>10</v>
      </c>
      <c r="D4852">
        <v>0</v>
      </c>
      <c r="E4852" s="12">
        <v>0</v>
      </c>
      <c r="F4852" s="12">
        <v>349</v>
      </c>
      <c r="G4852" s="12">
        <v>599</v>
      </c>
      <c r="H4852" s="12">
        <f>Baby_Fashion__2[[#This Row],[no_of_ratings]]*Baby_Fashion__2[[#This Row],[discount_price]]</f>
        <v>0</v>
      </c>
      <c r="I4852" s="12">
        <v>250</v>
      </c>
      <c r="J4852" t="str">
        <f>IF(Baby_Fashion__2[[#This Row],[no_of_ratings]]&gt;=4,"High",IF(Baby_Fashion__2[[#This Row],[no_of_ratings]]&gt;=3,"Medium","Low"))</f>
        <v>Low</v>
      </c>
    </row>
    <row r="4853" spans="1:10" x14ac:dyDescent="0.25">
      <c r="A4853" s="18" t="s">
        <v>1202</v>
      </c>
      <c r="B4853" s="18" t="s">
        <v>9</v>
      </c>
      <c r="C4853" s="18" t="s">
        <v>10</v>
      </c>
      <c r="D4853">
        <v>0</v>
      </c>
      <c r="E4853" s="12">
        <v>0</v>
      </c>
      <c r="F4853" s="12">
        <v>799</v>
      </c>
      <c r="G4853" s="12">
        <v>899</v>
      </c>
      <c r="H4853" s="12">
        <f>Baby_Fashion__2[[#This Row],[no_of_ratings]]*Baby_Fashion__2[[#This Row],[discount_price]]</f>
        <v>0</v>
      </c>
      <c r="I4853" s="12">
        <v>100</v>
      </c>
      <c r="J4853" t="str">
        <f>IF(Baby_Fashion__2[[#This Row],[no_of_ratings]]&gt;=4,"High",IF(Baby_Fashion__2[[#This Row],[no_of_ratings]]&gt;=3,"Medium","Low"))</f>
        <v>Low</v>
      </c>
    </row>
    <row r="4854" spans="1:10" x14ac:dyDescent="0.25">
      <c r="A4854" s="18" t="s">
        <v>766</v>
      </c>
      <c r="B4854" s="18" t="s">
        <v>9</v>
      </c>
      <c r="C4854" s="18" t="s">
        <v>10</v>
      </c>
      <c r="D4854">
        <v>0</v>
      </c>
      <c r="E4854" s="12">
        <v>0</v>
      </c>
      <c r="F4854" s="12">
        <v>349</v>
      </c>
      <c r="G4854" s="12">
        <v>599</v>
      </c>
      <c r="H4854" s="12">
        <f>Baby_Fashion__2[[#This Row],[no_of_ratings]]*Baby_Fashion__2[[#This Row],[discount_price]]</f>
        <v>0</v>
      </c>
      <c r="I4854" s="12">
        <v>250</v>
      </c>
      <c r="J4854" t="str">
        <f>IF(Baby_Fashion__2[[#This Row],[no_of_ratings]]&gt;=4,"High",IF(Baby_Fashion__2[[#This Row],[no_of_ratings]]&gt;=3,"Medium","Low"))</f>
        <v>Low</v>
      </c>
    </row>
    <row r="4855" spans="1:10" x14ac:dyDescent="0.25">
      <c r="A4855" s="18" t="s">
        <v>1203</v>
      </c>
      <c r="B4855" s="18" t="s">
        <v>9</v>
      </c>
      <c r="C4855" s="18" t="s">
        <v>10</v>
      </c>
      <c r="D4855">
        <v>5</v>
      </c>
      <c r="E4855" s="12">
        <v>1</v>
      </c>
      <c r="F4855" s="12">
        <v>999</v>
      </c>
      <c r="G4855" s="12">
        <v>1999</v>
      </c>
      <c r="H4855" s="12">
        <f>Baby_Fashion__2[[#This Row],[no_of_ratings]]*Baby_Fashion__2[[#This Row],[discount_price]]</f>
        <v>999</v>
      </c>
      <c r="I4855" s="12">
        <v>1000</v>
      </c>
      <c r="J4855" t="str">
        <f>IF(Baby_Fashion__2[[#This Row],[no_of_ratings]]&gt;=4,"High",IF(Baby_Fashion__2[[#This Row],[no_of_ratings]]&gt;=3,"Medium","Low"))</f>
        <v>Low</v>
      </c>
    </row>
    <row r="4856" spans="1:10" x14ac:dyDescent="0.25">
      <c r="A4856" s="18" t="s">
        <v>1204</v>
      </c>
      <c r="B4856" s="18" t="s">
        <v>9</v>
      </c>
      <c r="C4856" s="18" t="s">
        <v>10</v>
      </c>
      <c r="D4856">
        <v>0</v>
      </c>
      <c r="E4856" s="12">
        <v>0</v>
      </c>
      <c r="F4856" s="12">
        <v>799</v>
      </c>
      <c r="G4856" s="12">
        <v>899</v>
      </c>
      <c r="H4856" s="12">
        <f>Baby_Fashion__2[[#This Row],[no_of_ratings]]*Baby_Fashion__2[[#This Row],[discount_price]]</f>
        <v>0</v>
      </c>
      <c r="I4856" s="12">
        <v>100</v>
      </c>
      <c r="J4856" t="str">
        <f>IF(Baby_Fashion__2[[#This Row],[no_of_ratings]]&gt;=4,"High",IF(Baby_Fashion__2[[#This Row],[no_of_ratings]]&gt;=3,"Medium","Low"))</f>
        <v>Low</v>
      </c>
    </row>
    <row r="4857" spans="1:10" x14ac:dyDescent="0.25">
      <c r="A4857" s="18" t="s">
        <v>101</v>
      </c>
      <c r="B4857" s="18" t="s">
        <v>9</v>
      </c>
      <c r="C4857" s="18" t="s">
        <v>10</v>
      </c>
      <c r="D4857">
        <v>4</v>
      </c>
      <c r="E4857" s="12">
        <v>1</v>
      </c>
      <c r="F4857" s="12">
        <v>349</v>
      </c>
      <c r="G4857" s="12">
        <v>599</v>
      </c>
      <c r="H4857" s="12">
        <f>Baby_Fashion__2[[#This Row],[no_of_ratings]]*Baby_Fashion__2[[#This Row],[discount_price]]</f>
        <v>349</v>
      </c>
      <c r="I4857" s="12">
        <v>250</v>
      </c>
      <c r="J4857" t="str">
        <f>IF(Baby_Fashion__2[[#This Row],[no_of_ratings]]&gt;=4,"High",IF(Baby_Fashion__2[[#This Row],[no_of_ratings]]&gt;=3,"Medium","Low"))</f>
        <v>Low</v>
      </c>
    </row>
    <row r="4858" spans="1:10" x14ac:dyDescent="0.25">
      <c r="A4858" s="18" t="s">
        <v>1205</v>
      </c>
      <c r="B4858" s="18" t="s">
        <v>9</v>
      </c>
      <c r="C4858" s="18" t="s">
        <v>10</v>
      </c>
      <c r="D4858">
        <v>5</v>
      </c>
      <c r="E4858" s="12">
        <v>1</v>
      </c>
      <c r="F4858" s="12">
        <v>545</v>
      </c>
      <c r="G4858" s="12">
        <v>999</v>
      </c>
      <c r="H4858" s="12">
        <f>Baby_Fashion__2[[#This Row],[no_of_ratings]]*Baby_Fashion__2[[#This Row],[discount_price]]</f>
        <v>545</v>
      </c>
      <c r="I4858" s="12">
        <v>454</v>
      </c>
      <c r="J4858" t="str">
        <f>IF(Baby_Fashion__2[[#This Row],[no_of_ratings]]&gt;=4,"High",IF(Baby_Fashion__2[[#This Row],[no_of_ratings]]&gt;=3,"Medium","Low"))</f>
        <v>Low</v>
      </c>
    </row>
    <row r="4859" spans="1:10" x14ac:dyDescent="0.25">
      <c r="A4859" s="18" t="s">
        <v>1206</v>
      </c>
      <c r="B4859" s="18" t="s">
        <v>9</v>
      </c>
      <c r="C4859" s="18" t="s">
        <v>10</v>
      </c>
      <c r="D4859">
        <v>4.7</v>
      </c>
      <c r="E4859" s="12">
        <v>5</v>
      </c>
      <c r="F4859" s="12">
        <v>599</v>
      </c>
      <c r="G4859" s="12">
        <v>1498</v>
      </c>
      <c r="H4859" s="12">
        <f>Baby_Fashion__2[[#This Row],[no_of_ratings]]*Baby_Fashion__2[[#This Row],[discount_price]]</f>
        <v>2995</v>
      </c>
      <c r="I4859" s="12">
        <v>899</v>
      </c>
      <c r="J4859" t="str">
        <f>IF(Baby_Fashion__2[[#This Row],[no_of_ratings]]&gt;=4,"High",IF(Baby_Fashion__2[[#This Row],[no_of_ratings]]&gt;=3,"Medium","Low"))</f>
        <v>High</v>
      </c>
    </row>
    <row r="4860" spans="1:10" x14ac:dyDescent="0.25">
      <c r="A4860" s="18" t="s">
        <v>1207</v>
      </c>
      <c r="B4860" s="18" t="s">
        <v>9</v>
      </c>
      <c r="C4860" s="18" t="s">
        <v>10</v>
      </c>
      <c r="D4860">
        <v>0</v>
      </c>
      <c r="E4860" s="12">
        <v>0</v>
      </c>
      <c r="F4860" s="12">
        <v>799</v>
      </c>
      <c r="G4860" s="12">
        <v>899</v>
      </c>
      <c r="H4860" s="12">
        <f>Baby_Fashion__2[[#This Row],[no_of_ratings]]*Baby_Fashion__2[[#This Row],[discount_price]]</f>
        <v>0</v>
      </c>
      <c r="I4860" s="12">
        <v>100</v>
      </c>
      <c r="J4860" t="str">
        <f>IF(Baby_Fashion__2[[#This Row],[no_of_ratings]]&gt;=4,"High",IF(Baby_Fashion__2[[#This Row],[no_of_ratings]]&gt;=3,"Medium","Low"))</f>
        <v>Low</v>
      </c>
    </row>
    <row r="4861" spans="1:10" x14ac:dyDescent="0.25">
      <c r="A4861" s="18" t="s">
        <v>1208</v>
      </c>
      <c r="B4861" s="18" t="s">
        <v>9</v>
      </c>
      <c r="C4861" s="18" t="s">
        <v>10</v>
      </c>
      <c r="D4861">
        <v>4.0999999999999996</v>
      </c>
      <c r="E4861" s="12">
        <v>21</v>
      </c>
      <c r="F4861" s="12">
        <v>199</v>
      </c>
      <c r="G4861" s="12">
        <v>399</v>
      </c>
      <c r="H4861" s="12">
        <f>Baby_Fashion__2[[#This Row],[no_of_ratings]]*Baby_Fashion__2[[#This Row],[discount_price]]</f>
        <v>4179</v>
      </c>
      <c r="I4861" s="12">
        <v>200</v>
      </c>
      <c r="J4861" t="str">
        <f>IF(Baby_Fashion__2[[#This Row],[no_of_ratings]]&gt;=4,"High",IF(Baby_Fashion__2[[#This Row],[no_of_ratings]]&gt;=3,"Medium","Low"))</f>
        <v>High</v>
      </c>
    </row>
    <row r="4862" spans="1:10" x14ac:dyDescent="0.25">
      <c r="A4862" s="18" t="s">
        <v>1209</v>
      </c>
      <c r="B4862" s="18" t="s">
        <v>9</v>
      </c>
      <c r="C4862" s="18" t="s">
        <v>10</v>
      </c>
      <c r="D4862">
        <v>5</v>
      </c>
      <c r="E4862" s="12">
        <v>1</v>
      </c>
      <c r="F4862" s="12">
        <v>259</v>
      </c>
      <c r="G4862" s="12">
        <v>500</v>
      </c>
      <c r="H4862" s="12">
        <f>Baby_Fashion__2[[#This Row],[no_of_ratings]]*Baby_Fashion__2[[#This Row],[discount_price]]</f>
        <v>259</v>
      </c>
      <c r="I4862" s="12">
        <v>241</v>
      </c>
      <c r="J4862" t="str">
        <f>IF(Baby_Fashion__2[[#This Row],[no_of_ratings]]&gt;=4,"High",IF(Baby_Fashion__2[[#This Row],[no_of_ratings]]&gt;=3,"Medium","Low"))</f>
        <v>Low</v>
      </c>
    </row>
    <row r="4863" spans="1:10" x14ac:dyDescent="0.25">
      <c r="A4863" s="18" t="s">
        <v>1210</v>
      </c>
      <c r="B4863" s="18" t="s">
        <v>9</v>
      </c>
      <c r="C4863" s="18" t="s">
        <v>10</v>
      </c>
      <c r="D4863">
        <v>3.7</v>
      </c>
      <c r="E4863" s="12">
        <v>57</v>
      </c>
      <c r="F4863" s="12">
        <v>1172</v>
      </c>
      <c r="G4863" s="12">
        <v>1999</v>
      </c>
      <c r="H4863" s="12">
        <f>Baby_Fashion__2[[#This Row],[no_of_ratings]]*Baby_Fashion__2[[#This Row],[discount_price]]</f>
        <v>66804</v>
      </c>
      <c r="I4863" s="12">
        <v>827</v>
      </c>
      <c r="J4863" t="str">
        <f>IF(Baby_Fashion__2[[#This Row],[no_of_ratings]]&gt;=4,"High",IF(Baby_Fashion__2[[#This Row],[no_of_ratings]]&gt;=3,"Medium","Low"))</f>
        <v>High</v>
      </c>
    </row>
    <row r="4864" spans="1:10" x14ac:dyDescent="0.25">
      <c r="A4864" s="18" t="s">
        <v>1211</v>
      </c>
      <c r="B4864" s="18" t="s">
        <v>9</v>
      </c>
      <c r="C4864" s="18" t="s">
        <v>10</v>
      </c>
      <c r="D4864">
        <v>0</v>
      </c>
      <c r="E4864" s="12">
        <v>0</v>
      </c>
      <c r="F4864" s="12">
        <v>799</v>
      </c>
      <c r="G4864" s="12">
        <v>899</v>
      </c>
      <c r="H4864" s="12">
        <f>Baby_Fashion__2[[#This Row],[no_of_ratings]]*Baby_Fashion__2[[#This Row],[discount_price]]</f>
        <v>0</v>
      </c>
      <c r="I4864" s="12">
        <v>100</v>
      </c>
      <c r="J4864" t="str">
        <f>IF(Baby_Fashion__2[[#This Row],[no_of_ratings]]&gt;=4,"High",IF(Baby_Fashion__2[[#This Row],[no_of_ratings]]&gt;=3,"Medium","Low"))</f>
        <v>Low</v>
      </c>
    </row>
    <row r="4865" spans="1:10" x14ac:dyDescent="0.25">
      <c r="A4865" s="18" t="s">
        <v>1212</v>
      </c>
      <c r="B4865" s="18" t="s">
        <v>9</v>
      </c>
      <c r="C4865" s="18" t="s">
        <v>10</v>
      </c>
      <c r="D4865">
        <v>4.3</v>
      </c>
      <c r="E4865" s="12">
        <v>22</v>
      </c>
      <c r="F4865" s="12">
        <v>599</v>
      </c>
      <c r="G4865" s="12">
        <v>799</v>
      </c>
      <c r="H4865" s="12">
        <f>Baby_Fashion__2[[#This Row],[no_of_ratings]]*Baby_Fashion__2[[#This Row],[discount_price]]</f>
        <v>13178</v>
      </c>
      <c r="I4865" s="12">
        <v>200</v>
      </c>
      <c r="J4865" t="str">
        <f>IF(Baby_Fashion__2[[#This Row],[no_of_ratings]]&gt;=4,"High",IF(Baby_Fashion__2[[#This Row],[no_of_ratings]]&gt;=3,"Medium","Low"))</f>
        <v>High</v>
      </c>
    </row>
    <row r="4866" spans="1:10" x14ac:dyDescent="0.25">
      <c r="A4866" s="18" t="s">
        <v>1213</v>
      </c>
      <c r="B4866" s="18" t="s">
        <v>9</v>
      </c>
      <c r="C4866" s="18" t="s">
        <v>10</v>
      </c>
      <c r="D4866">
        <v>0</v>
      </c>
      <c r="E4866" s="12">
        <v>0</v>
      </c>
      <c r="F4866" s="12">
        <v>499</v>
      </c>
      <c r="G4866" s="12">
        <v>999</v>
      </c>
      <c r="H4866" s="12">
        <f>Baby_Fashion__2[[#This Row],[no_of_ratings]]*Baby_Fashion__2[[#This Row],[discount_price]]</f>
        <v>0</v>
      </c>
      <c r="I4866" s="12">
        <v>500</v>
      </c>
      <c r="J4866" t="str">
        <f>IF(Baby_Fashion__2[[#This Row],[no_of_ratings]]&gt;=4,"High",IF(Baby_Fashion__2[[#This Row],[no_of_ratings]]&gt;=3,"Medium","Low"))</f>
        <v>Low</v>
      </c>
    </row>
    <row r="4867" spans="1:10" x14ac:dyDescent="0.25">
      <c r="A4867" s="18" t="s">
        <v>1214</v>
      </c>
      <c r="B4867" s="18" t="s">
        <v>9</v>
      </c>
      <c r="C4867" s="18" t="s">
        <v>10</v>
      </c>
      <c r="D4867">
        <v>0</v>
      </c>
      <c r="E4867" s="12">
        <v>0</v>
      </c>
      <c r="F4867" s="12">
        <v>799</v>
      </c>
      <c r="G4867" s="12">
        <v>899</v>
      </c>
      <c r="H4867" s="12">
        <f>Baby_Fashion__2[[#This Row],[no_of_ratings]]*Baby_Fashion__2[[#This Row],[discount_price]]</f>
        <v>0</v>
      </c>
      <c r="I4867" s="12">
        <v>100</v>
      </c>
      <c r="J4867" t="str">
        <f>IF(Baby_Fashion__2[[#This Row],[no_of_ratings]]&gt;=4,"High",IF(Baby_Fashion__2[[#This Row],[no_of_ratings]]&gt;=3,"Medium","Low"))</f>
        <v>Low</v>
      </c>
    </row>
    <row r="4868" spans="1:10" x14ac:dyDescent="0.25">
      <c r="A4868" s="18" t="s">
        <v>1215</v>
      </c>
      <c r="B4868" s="18" t="s">
        <v>9</v>
      </c>
      <c r="C4868" s="18" t="s">
        <v>10</v>
      </c>
      <c r="D4868">
        <v>4.7</v>
      </c>
      <c r="E4868" s="12">
        <v>5</v>
      </c>
      <c r="F4868" s="12">
        <v>1092</v>
      </c>
      <c r="G4868" s="12">
        <v>2499</v>
      </c>
      <c r="H4868" s="12">
        <f>Baby_Fashion__2[[#This Row],[no_of_ratings]]*Baby_Fashion__2[[#This Row],[discount_price]]</f>
        <v>5460</v>
      </c>
      <c r="I4868" s="12">
        <v>1407</v>
      </c>
      <c r="J4868" t="str">
        <f>IF(Baby_Fashion__2[[#This Row],[no_of_ratings]]&gt;=4,"High",IF(Baby_Fashion__2[[#This Row],[no_of_ratings]]&gt;=3,"Medium","Low"))</f>
        <v>High</v>
      </c>
    </row>
    <row r="4869" spans="1:10" x14ac:dyDescent="0.25">
      <c r="A4869" s="18" t="s">
        <v>1216</v>
      </c>
      <c r="B4869" s="18" t="s">
        <v>9</v>
      </c>
      <c r="C4869" s="18" t="s">
        <v>10</v>
      </c>
      <c r="D4869">
        <v>4.5999999999999996</v>
      </c>
      <c r="E4869" s="12">
        <v>6</v>
      </c>
      <c r="F4869" s="12">
        <v>560</v>
      </c>
      <c r="G4869" s="12">
        <v>1299</v>
      </c>
      <c r="H4869" s="12">
        <f>Baby_Fashion__2[[#This Row],[no_of_ratings]]*Baby_Fashion__2[[#This Row],[discount_price]]</f>
        <v>3360</v>
      </c>
      <c r="I4869" s="12">
        <v>739</v>
      </c>
      <c r="J4869" t="str">
        <f>IF(Baby_Fashion__2[[#This Row],[no_of_ratings]]&gt;=4,"High",IF(Baby_Fashion__2[[#This Row],[no_of_ratings]]&gt;=3,"Medium","Low"))</f>
        <v>High</v>
      </c>
    </row>
    <row r="4870" spans="1:10" x14ac:dyDescent="0.25">
      <c r="A4870" s="18" t="s">
        <v>1217</v>
      </c>
      <c r="B4870" s="18" t="s">
        <v>9</v>
      </c>
      <c r="C4870" s="18" t="s">
        <v>10</v>
      </c>
      <c r="D4870">
        <v>5</v>
      </c>
      <c r="E4870" s="12">
        <v>1</v>
      </c>
      <c r="F4870" s="12">
        <v>199</v>
      </c>
      <c r="G4870" s="12">
        <v>249</v>
      </c>
      <c r="H4870" s="12">
        <f>Baby_Fashion__2[[#This Row],[no_of_ratings]]*Baby_Fashion__2[[#This Row],[discount_price]]</f>
        <v>199</v>
      </c>
      <c r="I4870" s="12">
        <v>50</v>
      </c>
      <c r="J4870" t="str">
        <f>IF(Baby_Fashion__2[[#This Row],[no_of_ratings]]&gt;=4,"High",IF(Baby_Fashion__2[[#This Row],[no_of_ratings]]&gt;=3,"Medium","Low"))</f>
        <v>Low</v>
      </c>
    </row>
    <row r="4871" spans="1:10" x14ac:dyDescent="0.25">
      <c r="A4871" s="18" t="s">
        <v>1218</v>
      </c>
      <c r="B4871" s="18" t="s">
        <v>9</v>
      </c>
      <c r="C4871" s="18" t="s">
        <v>10</v>
      </c>
      <c r="D4871">
        <v>0</v>
      </c>
      <c r="E4871" s="12">
        <v>0</v>
      </c>
      <c r="F4871" s="12">
        <v>799</v>
      </c>
      <c r="G4871" s="12">
        <v>899</v>
      </c>
      <c r="H4871" s="12">
        <f>Baby_Fashion__2[[#This Row],[no_of_ratings]]*Baby_Fashion__2[[#This Row],[discount_price]]</f>
        <v>0</v>
      </c>
      <c r="I4871" s="12">
        <v>100</v>
      </c>
      <c r="J4871" t="str">
        <f>IF(Baby_Fashion__2[[#This Row],[no_of_ratings]]&gt;=4,"High",IF(Baby_Fashion__2[[#This Row],[no_of_ratings]]&gt;=3,"Medium","Low"))</f>
        <v>Low</v>
      </c>
    </row>
    <row r="4872" spans="1:10" x14ac:dyDescent="0.25">
      <c r="A4872" s="18" t="s">
        <v>1219</v>
      </c>
      <c r="B4872" s="18" t="s">
        <v>9</v>
      </c>
      <c r="C4872" s="18" t="s">
        <v>10</v>
      </c>
      <c r="D4872">
        <v>3.8</v>
      </c>
      <c r="E4872" s="12">
        <v>10</v>
      </c>
      <c r="F4872" s="12">
        <v>429</v>
      </c>
      <c r="G4872" s="12">
        <v>1499</v>
      </c>
      <c r="H4872" s="12">
        <f>Baby_Fashion__2[[#This Row],[no_of_ratings]]*Baby_Fashion__2[[#This Row],[discount_price]]</f>
        <v>4290</v>
      </c>
      <c r="I4872" s="12">
        <v>1070</v>
      </c>
      <c r="J4872" t="str">
        <f>IF(Baby_Fashion__2[[#This Row],[no_of_ratings]]&gt;=4,"High",IF(Baby_Fashion__2[[#This Row],[no_of_ratings]]&gt;=3,"Medium","Low"))</f>
        <v>High</v>
      </c>
    </row>
    <row r="4873" spans="1:10" x14ac:dyDescent="0.25">
      <c r="A4873" s="18" t="s">
        <v>1220</v>
      </c>
      <c r="B4873" s="18" t="s">
        <v>9</v>
      </c>
      <c r="C4873" s="18" t="s">
        <v>10</v>
      </c>
      <c r="D4873">
        <v>0</v>
      </c>
      <c r="E4873" s="12">
        <v>0</v>
      </c>
      <c r="F4873" s="12">
        <v>974</v>
      </c>
      <c r="G4873" s="12">
        <v>1299</v>
      </c>
      <c r="H4873" s="12">
        <f>Baby_Fashion__2[[#This Row],[no_of_ratings]]*Baby_Fashion__2[[#This Row],[discount_price]]</f>
        <v>0</v>
      </c>
      <c r="I4873" s="12">
        <v>325</v>
      </c>
      <c r="J4873" t="str">
        <f>IF(Baby_Fashion__2[[#This Row],[no_of_ratings]]&gt;=4,"High",IF(Baby_Fashion__2[[#This Row],[no_of_ratings]]&gt;=3,"Medium","Low"))</f>
        <v>Low</v>
      </c>
    </row>
    <row r="4874" spans="1:10" x14ac:dyDescent="0.25">
      <c r="A4874" s="18" t="s">
        <v>1221</v>
      </c>
      <c r="B4874" s="18" t="s">
        <v>9</v>
      </c>
      <c r="C4874" s="18" t="s">
        <v>10</v>
      </c>
      <c r="D4874">
        <v>1.5</v>
      </c>
      <c r="E4874" s="12">
        <v>2</v>
      </c>
      <c r="F4874" s="12">
        <v>449</v>
      </c>
      <c r="G4874" s="12">
        <v>899</v>
      </c>
      <c r="H4874" s="12">
        <f>Baby_Fashion__2[[#This Row],[no_of_ratings]]*Baby_Fashion__2[[#This Row],[discount_price]]</f>
        <v>898</v>
      </c>
      <c r="I4874" s="12">
        <v>450</v>
      </c>
      <c r="J4874" t="str">
        <f>IF(Baby_Fashion__2[[#This Row],[no_of_ratings]]&gt;=4,"High",IF(Baby_Fashion__2[[#This Row],[no_of_ratings]]&gt;=3,"Medium","Low"))</f>
        <v>Low</v>
      </c>
    </row>
    <row r="4875" spans="1:10" x14ac:dyDescent="0.25">
      <c r="A4875" s="18" t="s">
        <v>1222</v>
      </c>
      <c r="B4875" s="18" t="s">
        <v>9</v>
      </c>
      <c r="C4875" s="18" t="s">
        <v>10</v>
      </c>
      <c r="D4875">
        <v>0</v>
      </c>
      <c r="E4875" s="12">
        <v>0</v>
      </c>
      <c r="F4875" s="12">
        <v>799</v>
      </c>
      <c r="G4875" s="12">
        <v>899</v>
      </c>
      <c r="H4875" s="12">
        <f>Baby_Fashion__2[[#This Row],[no_of_ratings]]*Baby_Fashion__2[[#This Row],[discount_price]]</f>
        <v>0</v>
      </c>
      <c r="I4875" s="12">
        <v>100</v>
      </c>
      <c r="J4875" t="str">
        <f>IF(Baby_Fashion__2[[#This Row],[no_of_ratings]]&gt;=4,"High",IF(Baby_Fashion__2[[#This Row],[no_of_ratings]]&gt;=3,"Medium","Low"))</f>
        <v>Low</v>
      </c>
    </row>
    <row r="4876" spans="1:10" x14ac:dyDescent="0.25">
      <c r="A4876" s="18" t="s">
        <v>1223</v>
      </c>
      <c r="B4876" s="18" t="s">
        <v>9</v>
      </c>
      <c r="C4876" s="18" t="s">
        <v>10</v>
      </c>
      <c r="D4876">
        <v>4.0999999999999996</v>
      </c>
      <c r="E4876" s="12">
        <v>30</v>
      </c>
      <c r="F4876" s="12">
        <v>495</v>
      </c>
      <c r="G4876" s="12">
        <v>1999</v>
      </c>
      <c r="H4876" s="12">
        <f>Baby_Fashion__2[[#This Row],[no_of_ratings]]*Baby_Fashion__2[[#This Row],[discount_price]]</f>
        <v>14850</v>
      </c>
      <c r="I4876" s="12">
        <v>1504</v>
      </c>
      <c r="J4876" t="str">
        <f>IF(Baby_Fashion__2[[#This Row],[no_of_ratings]]&gt;=4,"High",IF(Baby_Fashion__2[[#This Row],[no_of_ratings]]&gt;=3,"Medium","Low"))</f>
        <v>High</v>
      </c>
    </row>
    <row r="4877" spans="1:10" x14ac:dyDescent="0.25">
      <c r="A4877" s="18" t="s">
        <v>1224</v>
      </c>
      <c r="B4877" s="18" t="s">
        <v>9</v>
      </c>
      <c r="C4877" s="18" t="s">
        <v>10</v>
      </c>
      <c r="D4877">
        <v>0</v>
      </c>
      <c r="E4877" s="12">
        <v>0</v>
      </c>
      <c r="F4877" s="12">
        <v>179.7</v>
      </c>
      <c r="G4877" s="12">
        <v>599</v>
      </c>
      <c r="H4877" s="12">
        <f>Baby_Fashion__2[[#This Row],[no_of_ratings]]*Baby_Fashion__2[[#This Row],[discount_price]]</f>
        <v>0</v>
      </c>
      <c r="I4877" s="12">
        <v>419.3</v>
      </c>
      <c r="J4877" t="str">
        <f>IF(Baby_Fashion__2[[#This Row],[no_of_ratings]]&gt;=4,"High",IF(Baby_Fashion__2[[#This Row],[no_of_ratings]]&gt;=3,"Medium","Low"))</f>
        <v>Low</v>
      </c>
    </row>
    <row r="4878" spans="1:10" x14ac:dyDescent="0.25">
      <c r="A4878" s="18" t="s">
        <v>1225</v>
      </c>
      <c r="B4878" s="18" t="s">
        <v>9</v>
      </c>
      <c r="C4878" s="18" t="s">
        <v>10</v>
      </c>
      <c r="D4878">
        <v>3.4</v>
      </c>
      <c r="E4878" s="12">
        <v>10</v>
      </c>
      <c r="F4878" s="12">
        <v>399</v>
      </c>
      <c r="G4878" s="12">
        <v>799</v>
      </c>
      <c r="H4878" s="12">
        <f>Baby_Fashion__2[[#This Row],[no_of_ratings]]*Baby_Fashion__2[[#This Row],[discount_price]]</f>
        <v>3990</v>
      </c>
      <c r="I4878" s="12">
        <v>400</v>
      </c>
      <c r="J4878" t="str">
        <f>IF(Baby_Fashion__2[[#This Row],[no_of_ratings]]&gt;=4,"High",IF(Baby_Fashion__2[[#This Row],[no_of_ratings]]&gt;=3,"Medium","Low"))</f>
        <v>High</v>
      </c>
    </row>
    <row r="4879" spans="1:10" x14ac:dyDescent="0.25">
      <c r="A4879" s="18" t="s">
        <v>1226</v>
      </c>
      <c r="B4879" s="18" t="s">
        <v>9</v>
      </c>
      <c r="C4879" s="18" t="s">
        <v>10</v>
      </c>
      <c r="D4879">
        <v>0</v>
      </c>
      <c r="E4879" s="12">
        <v>0</v>
      </c>
      <c r="F4879" s="12">
        <v>799</v>
      </c>
      <c r="G4879" s="12">
        <v>899</v>
      </c>
      <c r="H4879" s="12">
        <f>Baby_Fashion__2[[#This Row],[no_of_ratings]]*Baby_Fashion__2[[#This Row],[discount_price]]</f>
        <v>0</v>
      </c>
      <c r="I4879" s="12">
        <v>100</v>
      </c>
      <c r="J4879" t="str">
        <f>IF(Baby_Fashion__2[[#This Row],[no_of_ratings]]&gt;=4,"High",IF(Baby_Fashion__2[[#This Row],[no_of_ratings]]&gt;=3,"Medium","Low"))</f>
        <v>Low</v>
      </c>
    </row>
    <row r="4880" spans="1:10" x14ac:dyDescent="0.25">
      <c r="A4880" s="18" t="s">
        <v>1227</v>
      </c>
      <c r="B4880" s="18" t="s">
        <v>9</v>
      </c>
      <c r="C4880" s="18" t="s">
        <v>10</v>
      </c>
      <c r="D4880">
        <v>4.0999999999999996</v>
      </c>
      <c r="E4880" s="12">
        <v>3</v>
      </c>
      <c r="F4880" s="12">
        <v>520</v>
      </c>
      <c r="G4880" s="12">
        <v>899</v>
      </c>
      <c r="H4880" s="12">
        <f>Baby_Fashion__2[[#This Row],[no_of_ratings]]*Baby_Fashion__2[[#This Row],[discount_price]]</f>
        <v>1560</v>
      </c>
      <c r="I4880" s="12">
        <v>379</v>
      </c>
      <c r="J4880" t="str">
        <f>IF(Baby_Fashion__2[[#This Row],[no_of_ratings]]&gt;=4,"High",IF(Baby_Fashion__2[[#This Row],[no_of_ratings]]&gt;=3,"Medium","Low"))</f>
        <v>Medium</v>
      </c>
    </row>
    <row r="4881" spans="1:10" x14ac:dyDescent="0.25">
      <c r="A4881" s="18" t="s">
        <v>1228</v>
      </c>
      <c r="B4881" s="18" t="s">
        <v>9</v>
      </c>
      <c r="C4881" s="18" t="s">
        <v>10</v>
      </c>
      <c r="D4881">
        <v>3.9</v>
      </c>
      <c r="E4881" s="12">
        <v>10</v>
      </c>
      <c r="F4881" s="12">
        <v>901</v>
      </c>
      <c r="G4881" s="12">
        <v>2999</v>
      </c>
      <c r="H4881" s="12">
        <f>Baby_Fashion__2[[#This Row],[no_of_ratings]]*Baby_Fashion__2[[#This Row],[discount_price]]</f>
        <v>9010</v>
      </c>
      <c r="I4881" s="12">
        <v>2098</v>
      </c>
      <c r="J4881" t="str">
        <f>IF(Baby_Fashion__2[[#This Row],[no_of_ratings]]&gt;=4,"High",IF(Baby_Fashion__2[[#This Row],[no_of_ratings]]&gt;=3,"Medium","Low"))</f>
        <v>High</v>
      </c>
    </row>
    <row r="4882" spans="1:10" x14ac:dyDescent="0.25">
      <c r="A4882" s="18" t="s">
        <v>1229</v>
      </c>
      <c r="B4882" s="18" t="s">
        <v>9</v>
      </c>
      <c r="C4882" s="18" t="s">
        <v>10</v>
      </c>
      <c r="D4882">
        <v>0</v>
      </c>
      <c r="E4882" s="12">
        <v>0</v>
      </c>
      <c r="F4882" s="12">
        <v>499</v>
      </c>
      <c r="G4882" s="12">
        <v>699</v>
      </c>
      <c r="H4882" s="12">
        <f>Baby_Fashion__2[[#This Row],[no_of_ratings]]*Baby_Fashion__2[[#This Row],[discount_price]]</f>
        <v>0</v>
      </c>
      <c r="I4882" s="12">
        <v>200</v>
      </c>
      <c r="J4882" t="str">
        <f>IF(Baby_Fashion__2[[#This Row],[no_of_ratings]]&gt;=4,"High",IF(Baby_Fashion__2[[#This Row],[no_of_ratings]]&gt;=3,"Medium","Low"))</f>
        <v>Low</v>
      </c>
    </row>
    <row r="4883" spans="1:10" x14ac:dyDescent="0.25">
      <c r="A4883" s="18" t="s">
        <v>1230</v>
      </c>
      <c r="B4883" s="18" t="s">
        <v>9</v>
      </c>
      <c r="C4883" s="18" t="s">
        <v>10</v>
      </c>
      <c r="D4883">
        <v>3.8</v>
      </c>
      <c r="E4883" s="12">
        <v>41</v>
      </c>
      <c r="F4883" s="12">
        <v>148</v>
      </c>
      <c r="G4883" s="12">
        <v>599</v>
      </c>
      <c r="H4883" s="12">
        <f>Baby_Fashion__2[[#This Row],[no_of_ratings]]*Baby_Fashion__2[[#This Row],[discount_price]]</f>
        <v>6068</v>
      </c>
      <c r="I4883" s="12">
        <v>451</v>
      </c>
      <c r="J4883" t="str">
        <f>IF(Baby_Fashion__2[[#This Row],[no_of_ratings]]&gt;=4,"High",IF(Baby_Fashion__2[[#This Row],[no_of_ratings]]&gt;=3,"Medium","Low"))</f>
        <v>High</v>
      </c>
    </row>
    <row r="4884" spans="1:10" x14ac:dyDescent="0.25">
      <c r="A4884" s="18" t="s">
        <v>1231</v>
      </c>
      <c r="B4884" s="18" t="s">
        <v>9</v>
      </c>
      <c r="C4884" s="18" t="s">
        <v>10</v>
      </c>
      <c r="D4884">
        <v>3.9</v>
      </c>
      <c r="E4884" s="12">
        <v>8</v>
      </c>
      <c r="F4884" s="12">
        <v>199</v>
      </c>
      <c r="G4884" s="12">
        <v>399</v>
      </c>
      <c r="H4884" s="12">
        <f>Baby_Fashion__2[[#This Row],[no_of_ratings]]*Baby_Fashion__2[[#This Row],[discount_price]]</f>
        <v>1592</v>
      </c>
      <c r="I4884" s="12">
        <v>200</v>
      </c>
      <c r="J4884" t="str">
        <f>IF(Baby_Fashion__2[[#This Row],[no_of_ratings]]&gt;=4,"High",IF(Baby_Fashion__2[[#This Row],[no_of_ratings]]&gt;=3,"Medium","Low"))</f>
        <v>High</v>
      </c>
    </row>
    <row r="4885" spans="1:10" x14ac:dyDescent="0.25">
      <c r="A4885" s="18" t="s">
        <v>1232</v>
      </c>
      <c r="B4885" s="18" t="s">
        <v>9</v>
      </c>
      <c r="C4885" s="18" t="s">
        <v>10</v>
      </c>
      <c r="D4885">
        <v>0</v>
      </c>
      <c r="E4885" s="12">
        <v>0</v>
      </c>
      <c r="F4885" s="12">
        <v>799</v>
      </c>
      <c r="G4885" s="12">
        <v>899</v>
      </c>
      <c r="H4885" s="12">
        <f>Baby_Fashion__2[[#This Row],[no_of_ratings]]*Baby_Fashion__2[[#This Row],[discount_price]]</f>
        <v>0</v>
      </c>
      <c r="I4885" s="12">
        <v>100</v>
      </c>
      <c r="J4885" t="str">
        <f>IF(Baby_Fashion__2[[#This Row],[no_of_ratings]]&gt;=4,"High",IF(Baby_Fashion__2[[#This Row],[no_of_ratings]]&gt;=3,"Medium","Low"))</f>
        <v>Low</v>
      </c>
    </row>
    <row r="4886" spans="1:10" x14ac:dyDescent="0.25">
      <c r="A4886" s="18" t="s">
        <v>1233</v>
      </c>
      <c r="B4886" s="18" t="s">
        <v>9</v>
      </c>
      <c r="C4886" s="18" t="s">
        <v>10</v>
      </c>
      <c r="D4886">
        <v>5</v>
      </c>
      <c r="E4886" s="12">
        <v>3</v>
      </c>
      <c r="F4886" s="12">
        <v>199</v>
      </c>
      <c r="G4886" s="12">
        <v>210</v>
      </c>
      <c r="H4886" s="12">
        <f>Baby_Fashion__2[[#This Row],[no_of_ratings]]*Baby_Fashion__2[[#This Row],[discount_price]]</f>
        <v>597</v>
      </c>
      <c r="I4886" s="12">
        <v>11</v>
      </c>
      <c r="J4886" t="str">
        <f>IF(Baby_Fashion__2[[#This Row],[no_of_ratings]]&gt;=4,"High",IF(Baby_Fashion__2[[#This Row],[no_of_ratings]]&gt;=3,"Medium","Low"))</f>
        <v>Medium</v>
      </c>
    </row>
    <row r="4887" spans="1:10" x14ac:dyDescent="0.25">
      <c r="A4887" s="18" t="s">
        <v>101</v>
      </c>
      <c r="B4887" s="18" t="s">
        <v>9</v>
      </c>
      <c r="C4887" s="18" t="s">
        <v>10</v>
      </c>
      <c r="D4887">
        <v>3.4</v>
      </c>
      <c r="E4887" s="12">
        <v>3</v>
      </c>
      <c r="F4887" s="12">
        <v>349</v>
      </c>
      <c r="G4887" s="12">
        <v>599</v>
      </c>
      <c r="H4887" s="12">
        <f>Baby_Fashion__2[[#This Row],[no_of_ratings]]*Baby_Fashion__2[[#This Row],[discount_price]]</f>
        <v>1047</v>
      </c>
      <c r="I4887" s="12">
        <v>250</v>
      </c>
      <c r="J4887" t="str">
        <f>IF(Baby_Fashion__2[[#This Row],[no_of_ratings]]&gt;=4,"High",IF(Baby_Fashion__2[[#This Row],[no_of_ratings]]&gt;=3,"Medium","Low"))</f>
        <v>Medium</v>
      </c>
    </row>
    <row r="4888" spans="1:10" x14ac:dyDescent="0.25">
      <c r="A4888" s="18" t="s">
        <v>1234</v>
      </c>
      <c r="B4888" s="18" t="s">
        <v>9</v>
      </c>
      <c r="C4888" s="18" t="s">
        <v>10</v>
      </c>
      <c r="D4888">
        <v>0</v>
      </c>
      <c r="E4888" s="12">
        <v>0</v>
      </c>
      <c r="F4888" s="12">
        <v>799</v>
      </c>
      <c r="G4888" s="12">
        <v>899</v>
      </c>
      <c r="H4888" s="12">
        <f>Baby_Fashion__2[[#This Row],[no_of_ratings]]*Baby_Fashion__2[[#This Row],[discount_price]]</f>
        <v>0</v>
      </c>
      <c r="I4888" s="12">
        <v>100</v>
      </c>
      <c r="J4888" t="str">
        <f>IF(Baby_Fashion__2[[#This Row],[no_of_ratings]]&gt;=4,"High",IF(Baby_Fashion__2[[#This Row],[no_of_ratings]]&gt;=3,"Medium","Low"))</f>
        <v>Low</v>
      </c>
    </row>
    <row r="4889" spans="1:10" x14ac:dyDescent="0.25">
      <c r="A4889" s="18" t="s">
        <v>1235</v>
      </c>
      <c r="B4889" s="18" t="s">
        <v>9</v>
      </c>
      <c r="C4889" s="18" t="s">
        <v>10</v>
      </c>
      <c r="D4889">
        <v>3.6</v>
      </c>
      <c r="E4889" s="12">
        <v>8</v>
      </c>
      <c r="F4889" s="12">
        <v>179</v>
      </c>
      <c r="G4889" s="12">
        <v>500</v>
      </c>
      <c r="H4889" s="12">
        <f>Baby_Fashion__2[[#This Row],[no_of_ratings]]*Baby_Fashion__2[[#This Row],[discount_price]]</f>
        <v>1432</v>
      </c>
      <c r="I4889" s="12">
        <v>321</v>
      </c>
      <c r="J4889" t="str">
        <f>IF(Baby_Fashion__2[[#This Row],[no_of_ratings]]&gt;=4,"High",IF(Baby_Fashion__2[[#This Row],[no_of_ratings]]&gt;=3,"Medium","Low"))</f>
        <v>High</v>
      </c>
    </row>
    <row r="4890" spans="1:10" x14ac:dyDescent="0.25">
      <c r="A4890" s="18" t="s">
        <v>1236</v>
      </c>
      <c r="B4890" s="18" t="s">
        <v>9</v>
      </c>
      <c r="C4890" s="18" t="s">
        <v>10</v>
      </c>
      <c r="D4890">
        <v>4</v>
      </c>
      <c r="E4890" s="12">
        <v>1</v>
      </c>
      <c r="F4890" s="12">
        <v>650</v>
      </c>
      <c r="G4890" s="12">
        <v>1999</v>
      </c>
      <c r="H4890" s="12">
        <f>Baby_Fashion__2[[#This Row],[no_of_ratings]]*Baby_Fashion__2[[#This Row],[discount_price]]</f>
        <v>650</v>
      </c>
      <c r="I4890" s="12">
        <v>1349</v>
      </c>
      <c r="J4890" t="str">
        <f>IF(Baby_Fashion__2[[#This Row],[no_of_ratings]]&gt;=4,"High",IF(Baby_Fashion__2[[#This Row],[no_of_ratings]]&gt;=3,"Medium","Low"))</f>
        <v>Low</v>
      </c>
    </row>
    <row r="4891" spans="1:10" x14ac:dyDescent="0.25">
      <c r="A4891" s="18" t="s">
        <v>1237</v>
      </c>
      <c r="B4891" s="18" t="s">
        <v>9</v>
      </c>
      <c r="C4891" s="18" t="s">
        <v>10</v>
      </c>
      <c r="D4891">
        <v>4.0999999999999996</v>
      </c>
      <c r="E4891" s="12">
        <v>7</v>
      </c>
      <c r="F4891" s="12">
        <v>499</v>
      </c>
      <c r="G4891" s="12">
        <v>899</v>
      </c>
      <c r="H4891" s="12">
        <f>Baby_Fashion__2[[#This Row],[no_of_ratings]]*Baby_Fashion__2[[#This Row],[discount_price]]</f>
        <v>3493</v>
      </c>
      <c r="I4891" s="12">
        <v>400</v>
      </c>
      <c r="J4891" t="str">
        <f>IF(Baby_Fashion__2[[#This Row],[no_of_ratings]]&gt;=4,"High",IF(Baby_Fashion__2[[#This Row],[no_of_ratings]]&gt;=3,"Medium","Low"))</f>
        <v>High</v>
      </c>
    </row>
    <row r="4892" spans="1:10" x14ac:dyDescent="0.25">
      <c r="A4892" s="18" t="s">
        <v>1238</v>
      </c>
      <c r="B4892" s="18" t="s">
        <v>9</v>
      </c>
      <c r="C4892" s="18" t="s">
        <v>10</v>
      </c>
      <c r="D4892">
        <v>0</v>
      </c>
      <c r="E4892" s="12">
        <v>0</v>
      </c>
      <c r="F4892" s="12">
        <v>799</v>
      </c>
      <c r="G4892" s="12">
        <v>899</v>
      </c>
      <c r="H4892" s="12">
        <f>Baby_Fashion__2[[#This Row],[no_of_ratings]]*Baby_Fashion__2[[#This Row],[discount_price]]</f>
        <v>0</v>
      </c>
      <c r="I4892" s="12">
        <v>100</v>
      </c>
      <c r="J4892" t="str">
        <f>IF(Baby_Fashion__2[[#This Row],[no_of_ratings]]&gt;=4,"High",IF(Baby_Fashion__2[[#This Row],[no_of_ratings]]&gt;=3,"Medium","Low"))</f>
        <v>Low</v>
      </c>
    </row>
    <row r="4893" spans="1:10" x14ac:dyDescent="0.25">
      <c r="A4893" s="18" t="s">
        <v>1239</v>
      </c>
      <c r="B4893" s="18" t="s">
        <v>9</v>
      </c>
      <c r="C4893" s="18" t="s">
        <v>10</v>
      </c>
      <c r="D4893">
        <v>0</v>
      </c>
      <c r="E4893" s="12">
        <v>0</v>
      </c>
      <c r="F4893" s="12">
        <v>149</v>
      </c>
      <c r="G4893" s="12">
        <v>749</v>
      </c>
      <c r="H4893" s="12">
        <f>Baby_Fashion__2[[#This Row],[no_of_ratings]]*Baby_Fashion__2[[#This Row],[discount_price]]</f>
        <v>0</v>
      </c>
      <c r="I4893" s="12">
        <v>600</v>
      </c>
      <c r="J4893" t="str">
        <f>IF(Baby_Fashion__2[[#This Row],[no_of_ratings]]&gt;=4,"High",IF(Baby_Fashion__2[[#This Row],[no_of_ratings]]&gt;=3,"Medium","Low"))</f>
        <v>Low</v>
      </c>
    </row>
    <row r="4894" spans="1:10" x14ac:dyDescent="0.25">
      <c r="A4894" s="18" t="s">
        <v>1240</v>
      </c>
      <c r="B4894" s="18" t="s">
        <v>9</v>
      </c>
      <c r="C4894" s="18" t="s">
        <v>10</v>
      </c>
      <c r="D4894">
        <v>0</v>
      </c>
      <c r="E4894" s="12">
        <v>0</v>
      </c>
      <c r="F4894" s="12">
        <v>0</v>
      </c>
      <c r="G4894" s="12">
        <v>0</v>
      </c>
      <c r="H4894" s="12">
        <f>Baby_Fashion__2[[#This Row],[no_of_ratings]]*Baby_Fashion__2[[#This Row],[discount_price]]</f>
        <v>0</v>
      </c>
      <c r="I4894" s="12">
        <v>0</v>
      </c>
      <c r="J4894" t="str">
        <f>IF(Baby_Fashion__2[[#This Row],[no_of_ratings]]&gt;=4,"High",IF(Baby_Fashion__2[[#This Row],[no_of_ratings]]&gt;=3,"Medium","Low"))</f>
        <v>Low</v>
      </c>
    </row>
    <row r="4895" spans="1:10" x14ac:dyDescent="0.25">
      <c r="A4895" s="18" t="s">
        <v>1241</v>
      </c>
      <c r="B4895" s="18" t="s">
        <v>9</v>
      </c>
      <c r="C4895" s="18" t="s">
        <v>10</v>
      </c>
      <c r="D4895">
        <v>0</v>
      </c>
      <c r="E4895" s="12">
        <v>0</v>
      </c>
      <c r="F4895" s="12">
        <v>799</v>
      </c>
      <c r="G4895" s="12">
        <v>899</v>
      </c>
      <c r="H4895" s="12">
        <f>Baby_Fashion__2[[#This Row],[no_of_ratings]]*Baby_Fashion__2[[#This Row],[discount_price]]</f>
        <v>0</v>
      </c>
      <c r="I4895" s="12">
        <v>100</v>
      </c>
      <c r="J4895" t="str">
        <f>IF(Baby_Fashion__2[[#This Row],[no_of_ratings]]&gt;=4,"High",IF(Baby_Fashion__2[[#This Row],[no_of_ratings]]&gt;=3,"Medium","Low"))</f>
        <v>Low</v>
      </c>
    </row>
    <row r="4896" spans="1:10" x14ac:dyDescent="0.25">
      <c r="A4896" s="18" t="s">
        <v>101</v>
      </c>
      <c r="B4896" s="18" t="s">
        <v>9</v>
      </c>
      <c r="C4896" s="18" t="s">
        <v>10</v>
      </c>
      <c r="D4896">
        <v>4</v>
      </c>
      <c r="E4896" s="12">
        <v>2</v>
      </c>
      <c r="F4896" s="12">
        <v>349</v>
      </c>
      <c r="G4896" s="12">
        <v>599</v>
      </c>
      <c r="H4896" s="12">
        <f>Baby_Fashion__2[[#This Row],[no_of_ratings]]*Baby_Fashion__2[[#This Row],[discount_price]]</f>
        <v>698</v>
      </c>
      <c r="I4896" s="12">
        <v>250</v>
      </c>
      <c r="J4896" t="str">
        <f>IF(Baby_Fashion__2[[#This Row],[no_of_ratings]]&gt;=4,"High",IF(Baby_Fashion__2[[#This Row],[no_of_ratings]]&gt;=3,"Medium","Low"))</f>
        <v>Low</v>
      </c>
    </row>
    <row r="4897" spans="1:10" x14ac:dyDescent="0.25">
      <c r="A4897" s="18" t="s">
        <v>1242</v>
      </c>
      <c r="B4897" s="18" t="s">
        <v>9</v>
      </c>
      <c r="C4897" s="18" t="s">
        <v>10</v>
      </c>
      <c r="D4897">
        <v>2.9</v>
      </c>
      <c r="E4897" s="12">
        <v>4</v>
      </c>
      <c r="F4897" s="12">
        <v>445</v>
      </c>
      <c r="G4897" s="12">
        <v>645</v>
      </c>
      <c r="H4897" s="12">
        <f>Baby_Fashion__2[[#This Row],[no_of_ratings]]*Baby_Fashion__2[[#This Row],[discount_price]]</f>
        <v>1780</v>
      </c>
      <c r="I4897" s="12">
        <v>200</v>
      </c>
      <c r="J4897" t="str">
        <f>IF(Baby_Fashion__2[[#This Row],[no_of_ratings]]&gt;=4,"High",IF(Baby_Fashion__2[[#This Row],[no_of_ratings]]&gt;=3,"Medium","Low"))</f>
        <v>High</v>
      </c>
    </row>
    <row r="4898" spans="1:10" x14ac:dyDescent="0.25">
      <c r="A4898" s="18" t="s">
        <v>1243</v>
      </c>
      <c r="B4898" s="18" t="s">
        <v>9</v>
      </c>
      <c r="C4898" s="18" t="s">
        <v>10</v>
      </c>
      <c r="D4898">
        <v>3.4</v>
      </c>
      <c r="E4898" s="12">
        <v>12</v>
      </c>
      <c r="F4898" s="12">
        <v>639</v>
      </c>
      <c r="G4898" s="12">
        <v>1449</v>
      </c>
      <c r="H4898" s="12">
        <f>Baby_Fashion__2[[#This Row],[no_of_ratings]]*Baby_Fashion__2[[#This Row],[discount_price]]</f>
        <v>7668</v>
      </c>
      <c r="I4898" s="12">
        <v>810</v>
      </c>
      <c r="J4898" t="str">
        <f>IF(Baby_Fashion__2[[#This Row],[no_of_ratings]]&gt;=4,"High",IF(Baby_Fashion__2[[#This Row],[no_of_ratings]]&gt;=3,"Medium","Low"))</f>
        <v>High</v>
      </c>
    </row>
    <row r="4899" spans="1:10" x14ac:dyDescent="0.25">
      <c r="A4899" s="18" t="s">
        <v>1244</v>
      </c>
      <c r="B4899" s="18" t="s">
        <v>9</v>
      </c>
      <c r="C4899" s="18" t="s">
        <v>10</v>
      </c>
      <c r="D4899">
        <v>0</v>
      </c>
      <c r="E4899" s="12">
        <v>0</v>
      </c>
      <c r="F4899" s="12">
        <v>689</v>
      </c>
      <c r="G4899" s="12">
        <v>1999</v>
      </c>
      <c r="H4899" s="12">
        <f>Baby_Fashion__2[[#This Row],[no_of_ratings]]*Baby_Fashion__2[[#This Row],[discount_price]]</f>
        <v>0</v>
      </c>
      <c r="I4899" s="12">
        <v>1310</v>
      </c>
      <c r="J4899" t="str">
        <f>IF(Baby_Fashion__2[[#This Row],[no_of_ratings]]&gt;=4,"High",IF(Baby_Fashion__2[[#This Row],[no_of_ratings]]&gt;=3,"Medium","Low"))</f>
        <v>Low</v>
      </c>
    </row>
    <row r="4900" spans="1:10" x14ac:dyDescent="0.25">
      <c r="A4900" s="18" t="s">
        <v>1245</v>
      </c>
      <c r="B4900" s="18" t="s">
        <v>9</v>
      </c>
      <c r="C4900" s="18" t="s">
        <v>10</v>
      </c>
      <c r="D4900">
        <v>3.8</v>
      </c>
      <c r="E4900" s="12">
        <v>7</v>
      </c>
      <c r="F4900" s="12">
        <v>499</v>
      </c>
      <c r="G4900" s="12">
        <v>1498</v>
      </c>
      <c r="H4900" s="12">
        <f>Baby_Fashion__2[[#This Row],[no_of_ratings]]*Baby_Fashion__2[[#This Row],[discount_price]]</f>
        <v>3493</v>
      </c>
      <c r="I4900" s="12">
        <v>999</v>
      </c>
      <c r="J4900" t="str">
        <f>IF(Baby_Fashion__2[[#This Row],[no_of_ratings]]&gt;=4,"High",IF(Baby_Fashion__2[[#This Row],[no_of_ratings]]&gt;=3,"Medium","Low"))</f>
        <v>High</v>
      </c>
    </row>
    <row r="4901" spans="1:10" x14ac:dyDescent="0.25">
      <c r="A4901" s="18" t="s">
        <v>1246</v>
      </c>
      <c r="B4901" s="18" t="s">
        <v>9</v>
      </c>
      <c r="C4901" s="18" t="s">
        <v>10</v>
      </c>
      <c r="D4901">
        <v>4</v>
      </c>
      <c r="E4901" s="12">
        <v>10</v>
      </c>
      <c r="F4901" s="12">
        <v>299</v>
      </c>
      <c r="G4901" s="12">
        <v>599</v>
      </c>
      <c r="H4901" s="12">
        <f>Baby_Fashion__2[[#This Row],[no_of_ratings]]*Baby_Fashion__2[[#This Row],[discount_price]]</f>
        <v>2990</v>
      </c>
      <c r="I4901" s="12">
        <v>300</v>
      </c>
      <c r="J4901" t="str">
        <f>IF(Baby_Fashion__2[[#This Row],[no_of_ratings]]&gt;=4,"High",IF(Baby_Fashion__2[[#This Row],[no_of_ratings]]&gt;=3,"Medium","Low"))</f>
        <v>High</v>
      </c>
    </row>
    <row r="4902" spans="1:10" x14ac:dyDescent="0.25">
      <c r="A4902" s="18" t="s">
        <v>1247</v>
      </c>
      <c r="B4902" s="18" t="s">
        <v>9</v>
      </c>
      <c r="C4902" s="18" t="s">
        <v>10</v>
      </c>
      <c r="D4902">
        <v>0</v>
      </c>
      <c r="E4902" s="12">
        <v>0</v>
      </c>
      <c r="F4902" s="12">
        <v>689</v>
      </c>
      <c r="G4902" s="12">
        <v>1999</v>
      </c>
      <c r="H4902" s="12">
        <f>Baby_Fashion__2[[#This Row],[no_of_ratings]]*Baby_Fashion__2[[#This Row],[discount_price]]</f>
        <v>0</v>
      </c>
      <c r="I4902" s="12">
        <v>1310</v>
      </c>
      <c r="J4902" t="str">
        <f>IF(Baby_Fashion__2[[#This Row],[no_of_ratings]]&gt;=4,"High",IF(Baby_Fashion__2[[#This Row],[no_of_ratings]]&gt;=3,"Medium","Low"))</f>
        <v>Low</v>
      </c>
    </row>
    <row r="4903" spans="1:10" x14ac:dyDescent="0.25">
      <c r="A4903" s="18" t="s">
        <v>1248</v>
      </c>
      <c r="B4903" s="18" t="s">
        <v>9</v>
      </c>
      <c r="C4903" s="18" t="s">
        <v>10</v>
      </c>
      <c r="D4903">
        <v>3.3</v>
      </c>
      <c r="E4903" s="12">
        <v>29</v>
      </c>
      <c r="F4903" s="12">
        <v>299</v>
      </c>
      <c r="G4903" s="12">
        <v>999</v>
      </c>
      <c r="H4903" s="12">
        <f>Baby_Fashion__2[[#This Row],[no_of_ratings]]*Baby_Fashion__2[[#This Row],[discount_price]]</f>
        <v>8671</v>
      </c>
      <c r="I4903" s="12">
        <v>700</v>
      </c>
      <c r="J4903" t="str">
        <f>IF(Baby_Fashion__2[[#This Row],[no_of_ratings]]&gt;=4,"High",IF(Baby_Fashion__2[[#This Row],[no_of_ratings]]&gt;=3,"Medium","Low"))</f>
        <v>High</v>
      </c>
    </row>
    <row r="4904" spans="1:10" x14ac:dyDescent="0.25">
      <c r="A4904" s="18" t="s">
        <v>1249</v>
      </c>
      <c r="B4904" s="18" t="s">
        <v>9</v>
      </c>
      <c r="C4904" s="18" t="s">
        <v>10</v>
      </c>
      <c r="D4904">
        <v>0</v>
      </c>
      <c r="E4904" s="12">
        <v>0</v>
      </c>
      <c r="F4904" s="12">
        <v>579</v>
      </c>
      <c r="G4904" s="12">
        <v>1499</v>
      </c>
      <c r="H4904" s="12">
        <f>Baby_Fashion__2[[#This Row],[no_of_ratings]]*Baby_Fashion__2[[#This Row],[discount_price]]</f>
        <v>0</v>
      </c>
      <c r="I4904" s="12">
        <v>920</v>
      </c>
      <c r="J4904" t="str">
        <f>IF(Baby_Fashion__2[[#This Row],[no_of_ratings]]&gt;=4,"High",IF(Baby_Fashion__2[[#This Row],[no_of_ratings]]&gt;=3,"Medium","Low"))</f>
        <v>Low</v>
      </c>
    </row>
    <row r="4905" spans="1:10" x14ac:dyDescent="0.25">
      <c r="A4905" s="18" t="s">
        <v>1250</v>
      </c>
      <c r="B4905" s="18" t="s">
        <v>9</v>
      </c>
      <c r="C4905" s="18" t="s">
        <v>10</v>
      </c>
      <c r="D4905">
        <v>0</v>
      </c>
      <c r="E4905" s="12">
        <v>0</v>
      </c>
      <c r="F4905" s="12">
        <v>689</v>
      </c>
      <c r="G4905" s="12">
        <v>1999</v>
      </c>
      <c r="H4905" s="12">
        <f>Baby_Fashion__2[[#This Row],[no_of_ratings]]*Baby_Fashion__2[[#This Row],[discount_price]]</f>
        <v>0</v>
      </c>
      <c r="I4905" s="12">
        <v>1310</v>
      </c>
      <c r="J4905" t="str">
        <f>IF(Baby_Fashion__2[[#This Row],[no_of_ratings]]&gt;=4,"High",IF(Baby_Fashion__2[[#This Row],[no_of_ratings]]&gt;=3,"Medium","Low"))</f>
        <v>Low</v>
      </c>
    </row>
    <row r="4906" spans="1:10" x14ac:dyDescent="0.25">
      <c r="A4906" s="18" t="s">
        <v>101</v>
      </c>
      <c r="B4906" s="18" t="s">
        <v>9</v>
      </c>
      <c r="C4906" s="18" t="s">
        <v>10</v>
      </c>
      <c r="D4906">
        <v>0</v>
      </c>
      <c r="E4906" s="12">
        <v>0</v>
      </c>
      <c r="F4906" s="12">
        <v>349</v>
      </c>
      <c r="G4906" s="12">
        <v>599</v>
      </c>
      <c r="H4906" s="12">
        <f>Baby_Fashion__2[[#This Row],[no_of_ratings]]*Baby_Fashion__2[[#This Row],[discount_price]]</f>
        <v>0</v>
      </c>
      <c r="I4906" s="12">
        <v>250</v>
      </c>
      <c r="J4906" t="str">
        <f>IF(Baby_Fashion__2[[#This Row],[no_of_ratings]]&gt;=4,"High",IF(Baby_Fashion__2[[#This Row],[no_of_ratings]]&gt;=3,"Medium","Low"))</f>
        <v>Low</v>
      </c>
    </row>
    <row r="4907" spans="1:10" x14ac:dyDescent="0.25">
      <c r="A4907" s="18" t="s">
        <v>1251</v>
      </c>
      <c r="B4907" s="18" t="s">
        <v>9</v>
      </c>
      <c r="C4907" s="18" t="s">
        <v>10</v>
      </c>
      <c r="D4907">
        <v>3.6</v>
      </c>
      <c r="E4907" s="12">
        <v>4</v>
      </c>
      <c r="F4907" s="12">
        <v>807.5</v>
      </c>
      <c r="G4907" s="12">
        <v>1199</v>
      </c>
      <c r="H4907" s="12">
        <f>Baby_Fashion__2[[#This Row],[no_of_ratings]]*Baby_Fashion__2[[#This Row],[discount_price]]</f>
        <v>3230</v>
      </c>
      <c r="I4907" s="12">
        <v>391.5</v>
      </c>
      <c r="J4907" t="str">
        <f>IF(Baby_Fashion__2[[#This Row],[no_of_ratings]]&gt;=4,"High",IF(Baby_Fashion__2[[#This Row],[no_of_ratings]]&gt;=3,"Medium","Low"))</f>
        <v>High</v>
      </c>
    </row>
    <row r="4908" spans="1:10" x14ac:dyDescent="0.25">
      <c r="A4908" s="18" t="s">
        <v>1252</v>
      </c>
      <c r="B4908" s="18" t="s">
        <v>9</v>
      </c>
      <c r="C4908" s="18" t="s">
        <v>10</v>
      </c>
      <c r="D4908">
        <v>0</v>
      </c>
      <c r="E4908" s="12">
        <v>0</v>
      </c>
      <c r="F4908" s="12">
        <v>689</v>
      </c>
      <c r="G4908" s="12">
        <v>1999</v>
      </c>
      <c r="H4908" s="12">
        <f>Baby_Fashion__2[[#This Row],[no_of_ratings]]*Baby_Fashion__2[[#This Row],[discount_price]]</f>
        <v>0</v>
      </c>
      <c r="I4908" s="12">
        <v>1310</v>
      </c>
      <c r="J4908" t="str">
        <f>IF(Baby_Fashion__2[[#This Row],[no_of_ratings]]&gt;=4,"High",IF(Baby_Fashion__2[[#This Row],[no_of_ratings]]&gt;=3,"Medium","Low"))</f>
        <v>Low</v>
      </c>
    </row>
    <row r="4909" spans="1:10" x14ac:dyDescent="0.25">
      <c r="A4909" s="18" t="s">
        <v>1253</v>
      </c>
      <c r="B4909" s="18" t="s">
        <v>9</v>
      </c>
      <c r="C4909" s="18" t="s">
        <v>10</v>
      </c>
      <c r="D4909">
        <v>4.4000000000000004</v>
      </c>
      <c r="E4909" s="12">
        <v>12</v>
      </c>
      <c r="F4909" s="12">
        <v>550</v>
      </c>
      <c r="G4909" s="12">
        <v>899</v>
      </c>
      <c r="H4909" s="12">
        <f>Baby_Fashion__2[[#This Row],[no_of_ratings]]*Baby_Fashion__2[[#This Row],[discount_price]]</f>
        <v>6600</v>
      </c>
      <c r="I4909" s="12">
        <v>349</v>
      </c>
      <c r="J4909" t="str">
        <f>IF(Baby_Fashion__2[[#This Row],[no_of_ratings]]&gt;=4,"High",IF(Baby_Fashion__2[[#This Row],[no_of_ratings]]&gt;=3,"Medium","Low"))</f>
        <v>High</v>
      </c>
    </row>
    <row r="4910" spans="1:10" x14ac:dyDescent="0.25">
      <c r="A4910" s="18" t="s">
        <v>1254</v>
      </c>
      <c r="B4910" s="18" t="s">
        <v>9</v>
      </c>
      <c r="C4910" s="18" t="s">
        <v>10</v>
      </c>
      <c r="D4910">
        <v>3.5</v>
      </c>
      <c r="E4910" s="12">
        <v>18</v>
      </c>
      <c r="F4910" s="12">
        <v>349</v>
      </c>
      <c r="G4910" s="12">
        <v>699</v>
      </c>
      <c r="H4910" s="12">
        <f>Baby_Fashion__2[[#This Row],[no_of_ratings]]*Baby_Fashion__2[[#This Row],[discount_price]]</f>
        <v>6282</v>
      </c>
      <c r="I4910" s="12">
        <v>350</v>
      </c>
      <c r="J4910" t="str">
        <f>IF(Baby_Fashion__2[[#This Row],[no_of_ratings]]&gt;=4,"High",IF(Baby_Fashion__2[[#This Row],[no_of_ratings]]&gt;=3,"Medium","Low"))</f>
        <v>High</v>
      </c>
    </row>
    <row r="4911" spans="1:10" x14ac:dyDescent="0.25">
      <c r="A4911" s="18" t="s">
        <v>1255</v>
      </c>
      <c r="B4911" s="18" t="s">
        <v>9</v>
      </c>
      <c r="C4911" s="18" t="s">
        <v>10</v>
      </c>
      <c r="D4911">
        <v>0</v>
      </c>
      <c r="E4911" s="12">
        <v>0</v>
      </c>
      <c r="F4911" s="12">
        <v>689</v>
      </c>
      <c r="G4911" s="12">
        <v>1999</v>
      </c>
      <c r="H4911" s="12">
        <f>Baby_Fashion__2[[#This Row],[no_of_ratings]]*Baby_Fashion__2[[#This Row],[discount_price]]</f>
        <v>0</v>
      </c>
      <c r="I4911" s="12">
        <v>1310</v>
      </c>
      <c r="J4911" t="str">
        <f>IF(Baby_Fashion__2[[#This Row],[no_of_ratings]]&gt;=4,"High",IF(Baby_Fashion__2[[#This Row],[no_of_ratings]]&gt;=3,"Medium","Low"))</f>
        <v>Low</v>
      </c>
    </row>
    <row r="4912" spans="1:10" x14ac:dyDescent="0.25">
      <c r="A4912" s="18" t="s">
        <v>1256</v>
      </c>
      <c r="B4912" s="18" t="s">
        <v>9</v>
      </c>
      <c r="C4912" s="18" t="s">
        <v>10</v>
      </c>
      <c r="D4912">
        <v>0</v>
      </c>
      <c r="E4912" s="12">
        <v>0</v>
      </c>
      <c r="F4912" s="12">
        <v>199</v>
      </c>
      <c r="G4912" s="12">
        <v>599</v>
      </c>
      <c r="H4912" s="12">
        <f>Baby_Fashion__2[[#This Row],[no_of_ratings]]*Baby_Fashion__2[[#This Row],[discount_price]]</f>
        <v>0</v>
      </c>
      <c r="I4912" s="12">
        <v>400</v>
      </c>
      <c r="J4912" t="str">
        <f>IF(Baby_Fashion__2[[#This Row],[no_of_ratings]]&gt;=4,"High",IF(Baby_Fashion__2[[#This Row],[no_of_ratings]]&gt;=3,"Medium","Low"))</f>
        <v>Low</v>
      </c>
    </row>
    <row r="4913" spans="1:10" x14ac:dyDescent="0.25">
      <c r="A4913" s="18" t="s">
        <v>1257</v>
      </c>
      <c r="B4913" s="18" t="s">
        <v>9</v>
      </c>
      <c r="C4913" s="18" t="s">
        <v>10</v>
      </c>
      <c r="D4913">
        <v>4.2</v>
      </c>
      <c r="E4913" s="12">
        <v>90</v>
      </c>
      <c r="F4913" s="12">
        <v>0</v>
      </c>
      <c r="G4913" s="12">
        <v>299</v>
      </c>
      <c r="H4913" s="12">
        <f>Baby_Fashion__2[[#This Row],[no_of_ratings]]*Baby_Fashion__2[[#This Row],[discount_price]]</f>
        <v>0</v>
      </c>
      <c r="I4913" s="12">
        <v>299</v>
      </c>
      <c r="J4913" t="str">
        <f>IF(Baby_Fashion__2[[#This Row],[no_of_ratings]]&gt;=4,"High",IF(Baby_Fashion__2[[#This Row],[no_of_ratings]]&gt;=3,"Medium","Low"))</f>
        <v>High</v>
      </c>
    </row>
    <row r="4914" spans="1:10" x14ac:dyDescent="0.25">
      <c r="A4914" s="18" t="s">
        <v>1258</v>
      </c>
      <c r="B4914" s="18" t="s">
        <v>9</v>
      </c>
      <c r="C4914" s="18" t="s">
        <v>10</v>
      </c>
      <c r="D4914">
        <v>0</v>
      </c>
      <c r="E4914" s="12">
        <v>0</v>
      </c>
      <c r="F4914" s="12">
        <v>689</v>
      </c>
      <c r="G4914" s="12">
        <v>1999</v>
      </c>
      <c r="H4914" s="12">
        <f>Baby_Fashion__2[[#This Row],[no_of_ratings]]*Baby_Fashion__2[[#This Row],[discount_price]]</f>
        <v>0</v>
      </c>
      <c r="I4914" s="12">
        <v>1310</v>
      </c>
      <c r="J4914" t="str">
        <f>IF(Baby_Fashion__2[[#This Row],[no_of_ratings]]&gt;=4,"High",IF(Baby_Fashion__2[[#This Row],[no_of_ratings]]&gt;=3,"Medium","Low"))</f>
        <v>Low</v>
      </c>
    </row>
    <row r="4915" spans="1:10" x14ac:dyDescent="0.25">
      <c r="A4915" s="18" t="s">
        <v>1259</v>
      </c>
      <c r="B4915" s="18" t="s">
        <v>9</v>
      </c>
      <c r="C4915" s="18" t="s">
        <v>10</v>
      </c>
      <c r="D4915">
        <v>0</v>
      </c>
      <c r="E4915" s="12">
        <v>0</v>
      </c>
      <c r="F4915" s="12">
        <v>299</v>
      </c>
      <c r="G4915" s="12">
        <v>799</v>
      </c>
      <c r="H4915" s="12">
        <f>Baby_Fashion__2[[#This Row],[no_of_ratings]]*Baby_Fashion__2[[#This Row],[discount_price]]</f>
        <v>0</v>
      </c>
      <c r="I4915" s="12">
        <v>500</v>
      </c>
      <c r="J4915" t="str">
        <f>IF(Baby_Fashion__2[[#This Row],[no_of_ratings]]&gt;=4,"High",IF(Baby_Fashion__2[[#This Row],[no_of_ratings]]&gt;=3,"Medium","Low"))</f>
        <v>Low</v>
      </c>
    </row>
    <row r="4916" spans="1:10" x14ac:dyDescent="0.25">
      <c r="A4916" s="18" t="s">
        <v>1260</v>
      </c>
      <c r="B4916" s="18" t="s">
        <v>9</v>
      </c>
      <c r="C4916" s="18" t="s">
        <v>10</v>
      </c>
      <c r="D4916">
        <v>0</v>
      </c>
      <c r="E4916" s="12">
        <v>0</v>
      </c>
      <c r="F4916" s="12">
        <v>485</v>
      </c>
      <c r="G4916" s="12">
        <v>1000</v>
      </c>
      <c r="H4916" s="12">
        <f>Baby_Fashion__2[[#This Row],[no_of_ratings]]*Baby_Fashion__2[[#This Row],[discount_price]]</f>
        <v>0</v>
      </c>
      <c r="I4916" s="12">
        <v>515</v>
      </c>
      <c r="J4916" t="str">
        <f>IF(Baby_Fashion__2[[#This Row],[no_of_ratings]]&gt;=4,"High",IF(Baby_Fashion__2[[#This Row],[no_of_ratings]]&gt;=3,"Medium","Low"))</f>
        <v>Low</v>
      </c>
    </row>
    <row r="4917" spans="1:10" x14ac:dyDescent="0.25">
      <c r="A4917" s="18" t="s">
        <v>1261</v>
      </c>
      <c r="B4917" s="18" t="s">
        <v>9</v>
      </c>
      <c r="C4917" s="18" t="s">
        <v>10</v>
      </c>
      <c r="D4917">
        <v>3.5</v>
      </c>
      <c r="E4917" s="12">
        <v>15</v>
      </c>
      <c r="F4917" s="12">
        <v>651</v>
      </c>
      <c r="G4917" s="12">
        <v>999</v>
      </c>
      <c r="H4917" s="12">
        <f>Baby_Fashion__2[[#This Row],[no_of_ratings]]*Baby_Fashion__2[[#This Row],[discount_price]]</f>
        <v>9765</v>
      </c>
      <c r="I4917" s="12">
        <v>348</v>
      </c>
      <c r="J4917" t="str">
        <f>IF(Baby_Fashion__2[[#This Row],[no_of_ratings]]&gt;=4,"High",IF(Baby_Fashion__2[[#This Row],[no_of_ratings]]&gt;=3,"Medium","Low"))</f>
        <v>High</v>
      </c>
    </row>
    <row r="4918" spans="1:10" x14ac:dyDescent="0.25">
      <c r="A4918" s="18" t="s">
        <v>1262</v>
      </c>
      <c r="B4918" s="18" t="s">
        <v>9</v>
      </c>
      <c r="C4918" s="18" t="s">
        <v>10</v>
      </c>
      <c r="D4918">
        <v>0</v>
      </c>
      <c r="E4918" s="12">
        <v>0</v>
      </c>
      <c r="F4918" s="12">
        <v>689</v>
      </c>
      <c r="G4918" s="12">
        <v>1999</v>
      </c>
      <c r="H4918" s="12">
        <f>Baby_Fashion__2[[#This Row],[no_of_ratings]]*Baby_Fashion__2[[#This Row],[discount_price]]</f>
        <v>0</v>
      </c>
      <c r="I4918" s="12">
        <v>1310</v>
      </c>
      <c r="J4918" t="str">
        <f>IF(Baby_Fashion__2[[#This Row],[no_of_ratings]]&gt;=4,"High",IF(Baby_Fashion__2[[#This Row],[no_of_ratings]]&gt;=3,"Medium","Low"))</f>
        <v>Low</v>
      </c>
    </row>
    <row r="4919" spans="1:10" x14ac:dyDescent="0.25">
      <c r="A4919" s="18" t="s">
        <v>1263</v>
      </c>
      <c r="B4919" s="18" t="s">
        <v>9</v>
      </c>
      <c r="C4919" s="18" t="s">
        <v>10</v>
      </c>
      <c r="D4919">
        <v>3.6</v>
      </c>
      <c r="E4919" s="12">
        <v>17</v>
      </c>
      <c r="F4919" s="12">
        <v>600</v>
      </c>
      <c r="G4919" s="12">
        <v>1200</v>
      </c>
      <c r="H4919" s="12">
        <f>Baby_Fashion__2[[#This Row],[no_of_ratings]]*Baby_Fashion__2[[#This Row],[discount_price]]</f>
        <v>10200</v>
      </c>
      <c r="I4919" s="12">
        <v>600</v>
      </c>
      <c r="J4919" t="str">
        <f>IF(Baby_Fashion__2[[#This Row],[no_of_ratings]]&gt;=4,"High",IF(Baby_Fashion__2[[#This Row],[no_of_ratings]]&gt;=3,"Medium","Low"))</f>
        <v>High</v>
      </c>
    </row>
    <row r="4920" spans="1:10" x14ac:dyDescent="0.25">
      <c r="A4920" s="18" t="s">
        <v>1264</v>
      </c>
      <c r="B4920" s="18" t="s">
        <v>9</v>
      </c>
      <c r="C4920" s="18" t="s">
        <v>10</v>
      </c>
      <c r="D4920">
        <v>3.6</v>
      </c>
      <c r="E4920" s="12">
        <v>296</v>
      </c>
      <c r="F4920" s="12">
        <v>665</v>
      </c>
      <c r="G4920" s="12">
        <v>1520</v>
      </c>
      <c r="H4920" s="12">
        <f>Baby_Fashion__2[[#This Row],[no_of_ratings]]*Baby_Fashion__2[[#This Row],[discount_price]]</f>
        <v>196840</v>
      </c>
      <c r="I4920" s="12">
        <v>855</v>
      </c>
      <c r="J4920" t="str">
        <f>IF(Baby_Fashion__2[[#This Row],[no_of_ratings]]&gt;=4,"High",IF(Baby_Fashion__2[[#This Row],[no_of_ratings]]&gt;=3,"Medium","Low"))</f>
        <v>High</v>
      </c>
    </row>
    <row r="4921" spans="1:10" x14ac:dyDescent="0.25">
      <c r="A4921" s="18" t="s">
        <v>1265</v>
      </c>
      <c r="B4921" s="18" t="s">
        <v>9</v>
      </c>
      <c r="C4921" s="18" t="s">
        <v>10</v>
      </c>
      <c r="D4921">
        <v>0</v>
      </c>
      <c r="E4921" s="12">
        <v>0</v>
      </c>
      <c r="F4921" s="12">
        <v>689</v>
      </c>
      <c r="G4921" s="12">
        <v>1999</v>
      </c>
      <c r="H4921" s="12">
        <f>Baby_Fashion__2[[#This Row],[no_of_ratings]]*Baby_Fashion__2[[#This Row],[discount_price]]</f>
        <v>0</v>
      </c>
      <c r="I4921" s="12">
        <v>1310</v>
      </c>
      <c r="J4921" t="str">
        <f>IF(Baby_Fashion__2[[#This Row],[no_of_ratings]]&gt;=4,"High",IF(Baby_Fashion__2[[#This Row],[no_of_ratings]]&gt;=3,"Medium","Low"))</f>
        <v>Low</v>
      </c>
    </row>
    <row r="4922" spans="1:10" x14ac:dyDescent="0.25">
      <c r="A4922" s="18" t="s">
        <v>1266</v>
      </c>
      <c r="B4922" s="18" t="s">
        <v>9</v>
      </c>
      <c r="C4922" s="18" t="s">
        <v>10</v>
      </c>
      <c r="D4922">
        <v>4</v>
      </c>
      <c r="E4922" s="12">
        <v>16</v>
      </c>
      <c r="F4922" s="12">
        <v>1070</v>
      </c>
      <c r="G4922" s="12">
        <v>2549</v>
      </c>
      <c r="H4922" s="12">
        <f>Baby_Fashion__2[[#This Row],[no_of_ratings]]*Baby_Fashion__2[[#This Row],[discount_price]]</f>
        <v>17120</v>
      </c>
      <c r="I4922" s="12">
        <v>1479</v>
      </c>
      <c r="J4922" t="str">
        <f>IF(Baby_Fashion__2[[#This Row],[no_of_ratings]]&gt;=4,"High",IF(Baby_Fashion__2[[#This Row],[no_of_ratings]]&gt;=3,"Medium","Low"))</f>
        <v>High</v>
      </c>
    </row>
    <row r="4923" spans="1:10" x14ac:dyDescent="0.25">
      <c r="A4923" s="18" t="s">
        <v>1267</v>
      </c>
      <c r="B4923" s="18" t="s">
        <v>9</v>
      </c>
      <c r="C4923" s="18" t="s">
        <v>10</v>
      </c>
      <c r="D4923">
        <v>4</v>
      </c>
      <c r="E4923" s="12">
        <v>70</v>
      </c>
      <c r="F4923" s="12">
        <v>399</v>
      </c>
      <c r="G4923" s="12">
        <v>599</v>
      </c>
      <c r="H4923" s="12">
        <f>Baby_Fashion__2[[#This Row],[no_of_ratings]]*Baby_Fashion__2[[#This Row],[discount_price]]</f>
        <v>27930</v>
      </c>
      <c r="I4923" s="12">
        <v>200</v>
      </c>
      <c r="J4923" t="str">
        <f>IF(Baby_Fashion__2[[#This Row],[no_of_ratings]]&gt;=4,"High",IF(Baby_Fashion__2[[#This Row],[no_of_ratings]]&gt;=3,"Medium","Low"))</f>
        <v>High</v>
      </c>
    </row>
    <row r="4924" spans="1:10" x14ac:dyDescent="0.25">
      <c r="A4924" s="18" t="s">
        <v>1268</v>
      </c>
      <c r="B4924" s="18" t="s">
        <v>9</v>
      </c>
      <c r="C4924" s="18" t="s">
        <v>10</v>
      </c>
      <c r="D4924">
        <v>0</v>
      </c>
      <c r="E4924" s="12">
        <v>0</v>
      </c>
      <c r="F4924" s="12">
        <v>689</v>
      </c>
      <c r="G4924" s="12">
        <v>1999</v>
      </c>
      <c r="H4924" s="12">
        <f>Baby_Fashion__2[[#This Row],[no_of_ratings]]*Baby_Fashion__2[[#This Row],[discount_price]]</f>
        <v>0</v>
      </c>
      <c r="I4924" s="12">
        <v>1310</v>
      </c>
      <c r="J4924" t="str">
        <f>IF(Baby_Fashion__2[[#This Row],[no_of_ratings]]&gt;=4,"High",IF(Baby_Fashion__2[[#This Row],[no_of_ratings]]&gt;=3,"Medium","Low"))</f>
        <v>Low</v>
      </c>
    </row>
    <row r="4925" spans="1:10" x14ac:dyDescent="0.25">
      <c r="A4925" s="18" t="s">
        <v>1269</v>
      </c>
      <c r="B4925" s="18" t="s">
        <v>9</v>
      </c>
      <c r="C4925" s="18" t="s">
        <v>10</v>
      </c>
      <c r="D4925">
        <v>0</v>
      </c>
      <c r="E4925" s="12">
        <v>0</v>
      </c>
      <c r="F4925" s="12">
        <v>349</v>
      </c>
      <c r="G4925" s="12">
        <v>899</v>
      </c>
      <c r="H4925" s="12">
        <f>Baby_Fashion__2[[#This Row],[no_of_ratings]]*Baby_Fashion__2[[#This Row],[discount_price]]</f>
        <v>0</v>
      </c>
      <c r="I4925" s="12">
        <v>550</v>
      </c>
      <c r="J4925" t="str">
        <f>IF(Baby_Fashion__2[[#This Row],[no_of_ratings]]&gt;=4,"High",IF(Baby_Fashion__2[[#This Row],[no_of_ratings]]&gt;=3,"Medium","Low"))</f>
        <v>Low</v>
      </c>
    </row>
    <row r="4926" spans="1:10" x14ac:dyDescent="0.25">
      <c r="A4926" s="18" t="s">
        <v>1270</v>
      </c>
      <c r="B4926" s="18" t="s">
        <v>9</v>
      </c>
      <c r="C4926" s="18" t="s">
        <v>10</v>
      </c>
      <c r="D4926">
        <v>0</v>
      </c>
      <c r="E4926" s="12">
        <v>0</v>
      </c>
      <c r="F4926" s="12">
        <v>309</v>
      </c>
      <c r="G4926" s="12">
        <v>999</v>
      </c>
      <c r="H4926" s="12">
        <f>Baby_Fashion__2[[#This Row],[no_of_ratings]]*Baby_Fashion__2[[#This Row],[discount_price]]</f>
        <v>0</v>
      </c>
      <c r="I4926" s="12">
        <v>690</v>
      </c>
      <c r="J4926" t="str">
        <f>IF(Baby_Fashion__2[[#This Row],[no_of_ratings]]&gt;=4,"High",IF(Baby_Fashion__2[[#This Row],[no_of_ratings]]&gt;=3,"Medium","Low"))</f>
        <v>Low</v>
      </c>
    </row>
    <row r="4927" spans="1:10" x14ac:dyDescent="0.25">
      <c r="A4927" s="18" t="s">
        <v>1271</v>
      </c>
      <c r="B4927" s="18" t="s">
        <v>9</v>
      </c>
      <c r="C4927" s="18" t="s">
        <v>10</v>
      </c>
      <c r="D4927">
        <v>0</v>
      </c>
      <c r="E4927" s="12">
        <v>0</v>
      </c>
      <c r="F4927" s="12">
        <v>689</v>
      </c>
      <c r="G4927" s="12">
        <v>1999</v>
      </c>
      <c r="H4927" s="12">
        <f>Baby_Fashion__2[[#This Row],[no_of_ratings]]*Baby_Fashion__2[[#This Row],[discount_price]]</f>
        <v>0</v>
      </c>
      <c r="I4927" s="12">
        <v>1310</v>
      </c>
      <c r="J4927" t="str">
        <f>IF(Baby_Fashion__2[[#This Row],[no_of_ratings]]&gt;=4,"High",IF(Baby_Fashion__2[[#This Row],[no_of_ratings]]&gt;=3,"Medium","Low"))</f>
        <v>Low</v>
      </c>
    </row>
    <row r="4928" spans="1:10" x14ac:dyDescent="0.25">
      <c r="A4928" s="18" t="s">
        <v>1272</v>
      </c>
      <c r="B4928" s="18" t="s">
        <v>9</v>
      </c>
      <c r="C4928" s="18" t="s">
        <v>10</v>
      </c>
      <c r="D4928">
        <v>1</v>
      </c>
      <c r="E4928" s="12">
        <v>1</v>
      </c>
      <c r="F4928" s="12">
        <v>219</v>
      </c>
      <c r="G4928" s="12">
        <v>399</v>
      </c>
      <c r="H4928" s="12">
        <f>Baby_Fashion__2[[#This Row],[no_of_ratings]]*Baby_Fashion__2[[#This Row],[discount_price]]</f>
        <v>219</v>
      </c>
      <c r="I4928" s="12">
        <v>180</v>
      </c>
      <c r="J4928" t="str">
        <f>IF(Baby_Fashion__2[[#This Row],[no_of_ratings]]&gt;=4,"High",IF(Baby_Fashion__2[[#This Row],[no_of_ratings]]&gt;=3,"Medium","Low"))</f>
        <v>Low</v>
      </c>
    </row>
    <row r="4929" spans="1:10" x14ac:dyDescent="0.25">
      <c r="A4929" s="18" t="s">
        <v>1273</v>
      </c>
      <c r="B4929" s="18" t="s">
        <v>9</v>
      </c>
      <c r="C4929" s="18" t="s">
        <v>10</v>
      </c>
      <c r="D4929">
        <v>0</v>
      </c>
      <c r="E4929" s="12">
        <v>0</v>
      </c>
      <c r="F4929" s="12">
        <v>499</v>
      </c>
      <c r="G4929" s="12">
        <v>999</v>
      </c>
      <c r="H4929" s="12">
        <f>Baby_Fashion__2[[#This Row],[no_of_ratings]]*Baby_Fashion__2[[#This Row],[discount_price]]</f>
        <v>0</v>
      </c>
      <c r="I4929" s="12">
        <v>500</v>
      </c>
      <c r="J4929" t="str">
        <f>IF(Baby_Fashion__2[[#This Row],[no_of_ratings]]&gt;=4,"High",IF(Baby_Fashion__2[[#This Row],[no_of_ratings]]&gt;=3,"Medium","Low"))</f>
        <v>Low</v>
      </c>
    </row>
    <row r="4930" spans="1:10" x14ac:dyDescent="0.25">
      <c r="A4930" s="18" t="s">
        <v>1274</v>
      </c>
      <c r="B4930" s="18" t="s">
        <v>9</v>
      </c>
      <c r="C4930" s="18" t="s">
        <v>10</v>
      </c>
      <c r="D4930">
        <v>3.6</v>
      </c>
      <c r="E4930" s="12">
        <v>54</v>
      </c>
      <c r="F4930" s="12">
        <v>699</v>
      </c>
      <c r="G4930" s="12">
        <v>1499</v>
      </c>
      <c r="H4930" s="12">
        <f>Baby_Fashion__2[[#This Row],[no_of_ratings]]*Baby_Fashion__2[[#This Row],[discount_price]]</f>
        <v>37746</v>
      </c>
      <c r="I4930" s="12">
        <v>800</v>
      </c>
      <c r="J4930" t="str">
        <f>IF(Baby_Fashion__2[[#This Row],[no_of_ratings]]&gt;=4,"High",IF(Baby_Fashion__2[[#This Row],[no_of_ratings]]&gt;=3,"Medium","Low"))</f>
        <v>High</v>
      </c>
    </row>
    <row r="4931" spans="1:10" x14ac:dyDescent="0.25">
      <c r="A4931" s="18" t="s">
        <v>1275</v>
      </c>
      <c r="B4931" s="18" t="s">
        <v>9</v>
      </c>
      <c r="C4931" s="18" t="s">
        <v>10</v>
      </c>
      <c r="D4931">
        <v>0</v>
      </c>
      <c r="E4931" s="12">
        <v>0</v>
      </c>
      <c r="F4931" s="12">
        <v>689</v>
      </c>
      <c r="G4931" s="12">
        <v>1999</v>
      </c>
      <c r="H4931" s="12">
        <f>Baby_Fashion__2[[#This Row],[no_of_ratings]]*Baby_Fashion__2[[#This Row],[discount_price]]</f>
        <v>0</v>
      </c>
      <c r="I4931" s="12">
        <v>1310</v>
      </c>
      <c r="J4931" t="str">
        <f>IF(Baby_Fashion__2[[#This Row],[no_of_ratings]]&gt;=4,"High",IF(Baby_Fashion__2[[#This Row],[no_of_ratings]]&gt;=3,"Medium","Low"))</f>
        <v>Low</v>
      </c>
    </row>
    <row r="4932" spans="1:10" x14ac:dyDescent="0.25">
      <c r="A4932" s="18" t="s">
        <v>1276</v>
      </c>
      <c r="B4932" s="18" t="s">
        <v>9</v>
      </c>
      <c r="C4932" s="18" t="s">
        <v>10</v>
      </c>
      <c r="D4932">
        <v>4.4000000000000004</v>
      </c>
      <c r="E4932" s="12">
        <v>3</v>
      </c>
      <c r="F4932" s="12">
        <v>299</v>
      </c>
      <c r="G4932" s="12">
        <v>999</v>
      </c>
      <c r="H4932" s="12">
        <f>Baby_Fashion__2[[#This Row],[no_of_ratings]]*Baby_Fashion__2[[#This Row],[discount_price]]</f>
        <v>897</v>
      </c>
      <c r="I4932" s="12">
        <v>700</v>
      </c>
      <c r="J4932" t="str">
        <f>IF(Baby_Fashion__2[[#This Row],[no_of_ratings]]&gt;=4,"High",IF(Baby_Fashion__2[[#This Row],[no_of_ratings]]&gt;=3,"Medium","Low"))</f>
        <v>Medium</v>
      </c>
    </row>
    <row r="4933" spans="1:10" x14ac:dyDescent="0.25">
      <c r="A4933" s="18" t="s">
        <v>1277</v>
      </c>
      <c r="B4933" s="18" t="s">
        <v>9</v>
      </c>
      <c r="C4933" s="18" t="s">
        <v>10</v>
      </c>
      <c r="D4933">
        <v>4</v>
      </c>
      <c r="E4933" s="12">
        <v>63</v>
      </c>
      <c r="F4933" s="12">
        <v>249</v>
      </c>
      <c r="G4933" s="12">
        <v>499</v>
      </c>
      <c r="H4933" s="12">
        <f>Baby_Fashion__2[[#This Row],[no_of_ratings]]*Baby_Fashion__2[[#This Row],[discount_price]]</f>
        <v>15687</v>
      </c>
      <c r="I4933" s="12">
        <v>250</v>
      </c>
      <c r="J4933" t="str">
        <f>IF(Baby_Fashion__2[[#This Row],[no_of_ratings]]&gt;=4,"High",IF(Baby_Fashion__2[[#This Row],[no_of_ratings]]&gt;=3,"Medium","Low"))</f>
        <v>High</v>
      </c>
    </row>
    <row r="4934" spans="1:10" x14ac:dyDescent="0.25">
      <c r="A4934" s="18" t="s">
        <v>1278</v>
      </c>
      <c r="B4934" s="18" t="s">
        <v>9</v>
      </c>
      <c r="C4934" s="18" t="s">
        <v>10</v>
      </c>
      <c r="D4934">
        <v>0</v>
      </c>
      <c r="E4934" s="12">
        <v>0</v>
      </c>
      <c r="F4934" s="12">
        <v>275</v>
      </c>
      <c r="G4934" s="12">
        <v>549</v>
      </c>
      <c r="H4934" s="12">
        <f>Baby_Fashion__2[[#This Row],[no_of_ratings]]*Baby_Fashion__2[[#This Row],[discount_price]]</f>
        <v>0</v>
      </c>
      <c r="I4934" s="12">
        <v>274</v>
      </c>
      <c r="J4934" t="str">
        <f>IF(Baby_Fashion__2[[#This Row],[no_of_ratings]]&gt;=4,"High",IF(Baby_Fashion__2[[#This Row],[no_of_ratings]]&gt;=3,"Medium","Low"))</f>
        <v>Low</v>
      </c>
    </row>
    <row r="4935" spans="1:10" x14ac:dyDescent="0.25">
      <c r="A4935" s="18" t="s">
        <v>1279</v>
      </c>
      <c r="B4935" s="18" t="s">
        <v>9</v>
      </c>
      <c r="C4935" s="18" t="s">
        <v>10</v>
      </c>
      <c r="D4935">
        <v>0</v>
      </c>
      <c r="E4935" s="12">
        <v>0</v>
      </c>
      <c r="F4935" s="12">
        <v>0</v>
      </c>
      <c r="G4935" s="12">
        <v>50303.17</v>
      </c>
      <c r="H4935" s="12">
        <f>Baby_Fashion__2[[#This Row],[no_of_ratings]]*Baby_Fashion__2[[#This Row],[discount_price]]</f>
        <v>0</v>
      </c>
      <c r="I4935" s="12">
        <v>50303.17</v>
      </c>
      <c r="J4935" t="str">
        <f>IF(Baby_Fashion__2[[#This Row],[no_of_ratings]]&gt;=4,"High",IF(Baby_Fashion__2[[#This Row],[no_of_ratings]]&gt;=3,"Medium","Low"))</f>
        <v>Low</v>
      </c>
    </row>
    <row r="4936" spans="1:10" x14ac:dyDescent="0.25">
      <c r="A4936" s="18" t="s">
        <v>1280</v>
      </c>
      <c r="B4936" s="18" t="s">
        <v>9</v>
      </c>
      <c r="C4936" s="18" t="s">
        <v>10</v>
      </c>
      <c r="D4936">
        <v>0</v>
      </c>
      <c r="E4936" s="12">
        <v>0</v>
      </c>
      <c r="F4936" s="12">
        <v>249</v>
      </c>
      <c r="G4936" s="12">
        <v>899</v>
      </c>
      <c r="H4936" s="12">
        <f>Baby_Fashion__2[[#This Row],[no_of_ratings]]*Baby_Fashion__2[[#This Row],[discount_price]]</f>
        <v>0</v>
      </c>
      <c r="I4936" s="12">
        <v>650</v>
      </c>
      <c r="J4936" t="str">
        <f>IF(Baby_Fashion__2[[#This Row],[no_of_ratings]]&gt;=4,"High",IF(Baby_Fashion__2[[#This Row],[no_of_ratings]]&gt;=3,"Medium","Low"))</f>
        <v>Low</v>
      </c>
    </row>
    <row r="4937" spans="1:10" x14ac:dyDescent="0.25">
      <c r="A4937" s="18" t="s">
        <v>1281</v>
      </c>
      <c r="B4937" s="18" t="s">
        <v>9</v>
      </c>
      <c r="C4937" s="18" t="s">
        <v>10</v>
      </c>
      <c r="D4937">
        <v>0</v>
      </c>
      <c r="E4937" s="12">
        <v>0</v>
      </c>
      <c r="F4937" s="12">
        <v>299</v>
      </c>
      <c r="G4937" s="12">
        <v>499</v>
      </c>
      <c r="H4937" s="12">
        <f>Baby_Fashion__2[[#This Row],[no_of_ratings]]*Baby_Fashion__2[[#This Row],[discount_price]]</f>
        <v>0</v>
      </c>
      <c r="I4937" s="12">
        <v>200</v>
      </c>
      <c r="J4937" t="str">
        <f>IF(Baby_Fashion__2[[#This Row],[no_of_ratings]]&gt;=4,"High",IF(Baby_Fashion__2[[#This Row],[no_of_ratings]]&gt;=3,"Medium","Low"))</f>
        <v>Low</v>
      </c>
    </row>
    <row r="4938" spans="1:10" x14ac:dyDescent="0.25">
      <c r="A4938" s="18" t="s">
        <v>1282</v>
      </c>
      <c r="B4938" s="18" t="s">
        <v>9</v>
      </c>
      <c r="C4938" s="18" t="s">
        <v>10</v>
      </c>
      <c r="D4938">
        <v>0</v>
      </c>
      <c r="E4938" s="12">
        <v>0</v>
      </c>
      <c r="F4938" s="12">
        <v>299</v>
      </c>
      <c r="G4938" s="12">
        <v>499</v>
      </c>
      <c r="H4938" s="12">
        <f>Baby_Fashion__2[[#This Row],[no_of_ratings]]*Baby_Fashion__2[[#This Row],[discount_price]]</f>
        <v>0</v>
      </c>
      <c r="I4938" s="12">
        <v>200</v>
      </c>
      <c r="J4938" t="str">
        <f>IF(Baby_Fashion__2[[#This Row],[no_of_ratings]]&gt;=4,"High",IF(Baby_Fashion__2[[#This Row],[no_of_ratings]]&gt;=3,"Medium","Low"))</f>
        <v>Low</v>
      </c>
    </row>
    <row r="4939" spans="1:10" x14ac:dyDescent="0.25">
      <c r="A4939" s="18" t="s">
        <v>1283</v>
      </c>
      <c r="B4939" s="18" t="s">
        <v>9</v>
      </c>
      <c r="C4939" s="18" t="s">
        <v>10</v>
      </c>
      <c r="D4939">
        <v>0</v>
      </c>
      <c r="E4939" s="12">
        <v>0</v>
      </c>
      <c r="F4939" s="12">
        <v>339</v>
      </c>
      <c r="G4939" s="12">
        <v>999</v>
      </c>
      <c r="H4939" s="12">
        <f>Baby_Fashion__2[[#This Row],[no_of_ratings]]*Baby_Fashion__2[[#This Row],[discount_price]]</f>
        <v>0</v>
      </c>
      <c r="I4939" s="12">
        <v>660</v>
      </c>
      <c r="J4939" t="str">
        <f>IF(Baby_Fashion__2[[#This Row],[no_of_ratings]]&gt;=4,"High",IF(Baby_Fashion__2[[#This Row],[no_of_ratings]]&gt;=3,"Medium","Low"))</f>
        <v>Low</v>
      </c>
    </row>
    <row r="4940" spans="1:10" x14ac:dyDescent="0.25">
      <c r="A4940" s="18" t="s">
        <v>1284</v>
      </c>
      <c r="B4940" s="18" t="s">
        <v>9</v>
      </c>
      <c r="C4940" s="18" t="s">
        <v>10</v>
      </c>
      <c r="D4940">
        <v>3.1</v>
      </c>
      <c r="E4940" s="12">
        <v>4</v>
      </c>
      <c r="F4940" s="12">
        <v>595</v>
      </c>
      <c r="G4940" s="12">
        <v>999</v>
      </c>
      <c r="H4940" s="12">
        <f>Baby_Fashion__2[[#This Row],[no_of_ratings]]*Baby_Fashion__2[[#This Row],[discount_price]]</f>
        <v>2380</v>
      </c>
      <c r="I4940" s="12">
        <v>404</v>
      </c>
      <c r="J4940" t="str">
        <f>IF(Baby_Fashion__2[[#This Row],[no_of_ratings]]&gt;=4,"High",IF(Baby_Fashion__2[[#This Row],[no_of_ratings]]&gt;=3,"Medium","Low"))</f>
        <v>High</v>
      </c>
    </row>
    <row r="4941" spans="1:10" x14ac:dyDescent="0.25">
      <c r="A4941" s="18" t="s">
        <v>1285</v>
      </c>
      <c r="B4941" s="18" t="s">
        <v>9</v>
      </c>
      <c r="C4941" s="18" t="s">
        <v>10</v>
      </c>
      <c r="D4941">
        <v>0</v>
      </c>
      <c r="E4941" s="12">
        <v>0</v>
      </c>
      <c r="F4941" s="12">
        <v>579.6</v>
      </c>
      <c r="G4941" s="12">
        <v>1449</v>
      </c>
      <c r="H4941" s="12">
        <f>Baby_Fashion__2[[#This Row],[no_of_ratings]]*Baby_Fashion__2[[#This Row],[discount_price]]</f>
        <v>0</v>
      </c>
      <c r="I4941" s="12">
        <v>869.4</v>
      </c>
      <c r="J4941" t="str">
        <f>IF(Baby_Fashion__2[[#This Row],[no_of_ratings]]&gt;=4,"High",IF(Baby_Fashion__2[[#This Row],[no_of_ratings]]&gt;=3,"Medium","Low"))</f>
        <v>Low</v>
      </c>
    </row>
    <row r="4942" spans="1:10" x14ac:dyDescent="0.25">
      <c r="A4942" s="18" t="s">
        <v>1286</v>
      </c>
      <c r="B4942" s="18" t="s">
        <v>9</v>
      </c>
      <c r="C4942" s="18" t="s">
        <v>10</v>
      </c>
      <c r="D4942">
        <v>3.5</v>
      </c>
      <c r="E4942" s="12">
        <v>79</v>
      </c>
      <c r="F4942" s="12">
        <v>649</v>
      </c>
      <c r="G4942" s="12">
        <v>925</v>
      </c>
      <c r="H4942" s="12">
        <f>Baby_Fashion__2[[#This Row],[no_of_ratings]]*Baby_Fashion__2[[#This Row],[discount_price]]</f>
        <v>51271</v>
      </c>
      <c r="I4942" s="12">
        <v>276</v>
      </c>
      <c r="J4942" t="str">
        <f>IF(Baby_Fashion__2[[#This Row],[no_of_ratings]]&gt;=4,"High",IF(Baby_Fashion__2[[#This Row],[no_of_ratings]]&gt;=3,"Medium","Low"))</f>
        <v>High</v>
      </c>
    </row>
    <row r="4943" spans="1:10" x14ac:dyDescent="0.25">
      <c r="A4943" s="18" t="s">
        <v>1287</v>
      </c>
      <c r="B4943" s="18" t="s">
        <v>9</v>
      </c>
      <c r="C4943" s="18" t="s">
        <v>10</v>
      </c>
      <c r="D4943">
        <v>0</v>
      </c>
      <c r="E4943" s="12">
        <v>0</v>
      </c>
      <c r="F4943" s="12">
        <v>0</v>
      </c>
      <c r="G4943" s="12">
        <v>7019.3</v>
      </c>
      <c r="H4943" s="12">
        <f>Baby_Fashion__2[[#This Row],[no_of_ratings]]*Baby_Fashion__2[[#This Row],[discount_price]]</f>
        <v>0</v>
      </c>
      <c r="I4943" s="12">
        <v>7019.3</v>
      </c>
      <c r="J4943" t="str">
        <f>IF(Baby_Fashion__2[[#This Row],[no_of_ratings]]&gt;=4,"High",IF(Baby_Fashion__2[[#This Row],[no_of_ratings]]&gt;=3,"Medium","Low"))</f>
        <v>Low</v>
      </c>
    </row>
    <row r="4944" spans="1:10" x14ac:dyDescent="0.25">
      <c r="A4944" s="18" t="s">
        <v>101</v>
      </c>
      <c r="B4944" s="18" t="s">
        <v>9</v>
      </c>
      <c r="C4944" s="18" t="s">
        <v>10</v>
      </c>
      <c r="D4944">
        <v>0</v>
      </c>
      <c r="E4944" s="12">
        <v>0</v>
      </c>
      <c r="F4944" s="12">
        <v>349</v>
      </c>
      <c r="G4944" s="12">
        <v>599</v>
      </c>
      <c r="H4944" s="12">
        <f>Baby_Fashion__2[[#This Row],[no_of_ratings]]*Baby_Fashion__2[[#This Row],[discount_price]]</f>
        <v>0</v>
      </c>
      <c r="I4944" s="12">
        <v>250</v>
      </c>
      <c r="J4944" t="str">
        <f>IF(Baby_Fashion__2[[#This Row],[no_of_ratings]]&gt;=4,"High",IF(Baby_Fashion__2[[#This Row],[no_of_ratings]]&gt;=3,"Medium","Low"))</f>
        <v>Low</v>
      </c>
    </row>
    <row r="4945" spans="1:10" x14ac:dyDescent="0.25">
      <c r="A4945" s="18" t="s">
        <v>1288</v>
      </c>
      <c r="B4945" s="18" t="s">
        <v>9</v>
      </c>
      <c r="C4945" s="18" t="s">
        <v>10</v>
      </c>
      <c r="D4945">
        <v>4.5</v>
      </c>
      <c r="E4945" s="12">
        <v>2</v>
      </c>
      <c r="F4945" s="12">
        <v>159</v>
      </c>
      <c r="G4945" s="12">
        <v>199</v>
      </c>
      <c r="H4945" s="12">
        <f>Baby_Fashion__2[[#This Row],[no_of_ratings]]*Baby_Fashion__2[[#This Row],[discount_price]]</f>
        <v>318</v>
      </c>
      <c r="I4945" s="12">
        <v>40</v>
      </c>
      <c r="J4945" t="str">
        <f>IF(Baby_Fashion__2[[#This Row],[no_of_ratings]]&gt;=4,"High",IF(Baby_Fashion__2[[#This Row],[no_of_ratings]]&gt;=3,"Medium","Low"))</f>
        <v>Low</v>
      </c>
    </row>
    <row r="4946" spans="1:10" x14ac:dyDescent="0.25">
      <c r="A4946" s="18" t="s">
        <v>1289</v>
      </c>
      <c r="B4946" s="18" t="s">
        <v>9</v>
      </c>
      <c r="C4946" s="18" t="s">
        <v>10</v>
      </c>
      <c r="D4946">
        <v>4</v>
      </c>
      <c r="E4946" s="12">
        <v>34</v>
      </c>
      <c r="F4946" s="12">
        <v>299</v>
      </c>
      <c r="G4946" s="12">
        <v>425</v>
      </c>
      <c r="H4946" s="12">
        <f>Baby_Fashion__2[[#This Row],[no_of_ratings]]*Baby_Fashion__2[[#This Row],[discount_price]]</f>
        <v>10166</v>
      </c>
      <c r="I4946" s="12">
        <v>126</v>
      </c>
      <c r="J4946" t="str">
        <f>IF(Baby_Fashion__2[[#This Row],[no_of_ratings]]&gt;=4,"High",IF(Baby_Fashion__2[[#This Row],[no_of_ratings]]&gt;=3,"Medium","Low"))</f>
        <v>High</v>
      </c>
    </row>
    <row r="4947" spans="1:10" x14ac:dyDescent="0.25">
      <c r="A4947" s="18" t="s">
        <v>1290</v>
      </c>
      <c r="B4947" s="18" t="s">
        <v>9</v>
      </c>
      <c r="C4947" s="18" t="s">
        <v>10</v>
      </c>
      <c r="D4947">
        <v>5</v>
      </c>
      <c r="E4947" s="12">
        <v>1</v>
      </c>
      <c r="F4947" s="12">
        <v>480</v>
      </c>
      <c r="G4947" s="12">
        <v>749</v>
      </c>
      <c r="H4947" s="12">
        <f>Baby_Fashion__2[[#This Row],[no_of_ratings]]*Baby_Fashion__2[[#This Row],[discount_price]]</f>
        <v>480</v>
      </c>
      <c r="I4947" s="12">
        <v>269</v>
      </c>
      <c r="J4947" t="str">
        <f>IF(Baby_Fashion__2[[#This Row],[no_of_ratings]]&gt;=4,"High",IF(Baby_Fashion__2[[#This Row],[no_of_ratings]]&gt;=3,"Medium","Low"))</f>
        <v>Low</v>
      </c>
    </row>
    <row r="4948" spans="1:10" x14ac:dyDescent="0.25">
      <c r="A4948" s="18" t="s">
        <v>1291</v>
      </c>
      <c r="B4948" s="18" t="s">
        <v>9</v>
      </c>
      <c r="C4948" s="18" t="s">
        <v>10</v>
      </c>
      <c r="D4948">
        <v>0</v>
      </c>
      <c r="E4948" s="12">
        <v>0</v>
      </c>
      <c r="F4948" s="12">
        <v>671</v>
      </c>
      <c r="G4948" s="12">
        <v>1500</v>
      </c>
      <c r="H4948" s="12">
        <f>Baby_Fashion__2[[#This Row],[no_of_ratings]]*Baby_Fashion__2[[#This Row],[discount_price]]</f>
        <v>0</v>
      </c>
      <c r="I4948" s="12">
        <v>829</v>
      </c>
      <c r="J4948" t="str">
        <f>IF(Baby_Fashion__2[[#This Row],[no_of_ratings]]&gt;=4,"High",IF(Baby_Fashion__2[[#This Row],[no_of_ratings]]&gt;=3,"Medium","Low"))</f>
        <v>Low</v>
      </c>
    </row>
    <row r="4949" spans="1:10" x14ac:dyDescent="0.25">
      <c r="A4949" s="18" t="s">
        <v>1292</v>
      </c>
      <c r="B4949" s="18" t="s">
        <v>9</v>
      </c>
      <c r="C4949" s="18" t="s">
        <v>10</v>
      </c>
      <c r="D4949">
        <v>5</v>
      </c>
      <c r="E4949" s="12">
        <v>3</v>
      </c>
      <c r="F4949" s="12">
        <v>399</v>
      </c>
      <c r="G4949" s="12">
        <v>899</v>
      </c>
      <c r="H4949" s="12">
        <f>Baby_Fashion__2[[#This Row],[no_of_ratings]]*Baby_Fashion__2[[#This Row],[discount_price]]</f>
        <v>1197</v>
      </c>
      <c r="I4949" s="12">
        <v>500</v>
      </c>
      <c r="J4949" t="str">
        <f>IF(Baby_Fashion__2[[#This Row],[no_of_ratings]]&gt;=4,"High",IF(Baby_Fashion__2[[#This Row],[no_of_ratings]]&gt;=3,"Medium","Low"))</f>
        <v>Medium</v>
      </c>
    </row>
    <row r="4950" spans="1:10" x14ac:dyDescent="0.25">
      <c r="A4950" s="18" t="s">
        <v>1293</v>
      </c>
      <c r="B4950" s="18" t="s">
        <v>9</v>
      </c>
      <c r="C4950" s="18" t="s">
        <v>10</v>
      </c>
      <c r="D4950">
        <v>3.7</v>
      </c>
      <c r="E4950" s="12">
        <v>100</v>
      </c>
      <c r="F4950" s="12">
        <v>739</v>
      </c>
      <c r="G4950" s="12">
        <v>1999</v>
      </c>
      <c r="H4950" s="12">
        <f>Baby_Fashion__2[[#This Row],[no_of_ratings]]*Baby_Fashion__2[[#This Row],[discount_price]]</f>
        <v>73900</v>
      </c>
      <c r="I4950" s="12">
        <v>1260</v>
      </c>
      <c r="J4950" t="str">
        <f>IF(Baby_Fashion__2[[#This Row],[no_of_ratings]]&gt;=4,"High",IF(Baby_Fashion__2[[#This Row],[no_of_ratings]]&gt;=3,"Medium","Low"))</f>
        <v>High</v>
      </c>
    </row>
    <row r="4951" spans="1:10" x14ac:dyDescent="0.25">
      <c r="A4951" s="18" t="s">
        <v>1294</v>
      </c>
      <c r="B4951" s="18" t="s">
        <v>9</v>
      </c>
      <c r="C4951" s="18" t="s">
        <v>10</v>
      </c>
      <c r="D4951">
        <v>0</v>
      </c>
      <c r="E4951" s="12">
        <v>0</v>
      </c>
      <c r="F4951" s="12">
        <v>398</v>
      </c>
      <c r="G4951" s="12">
        <v>499</v>
      </c>
      <c r="H4951" s="12">
        <f>Baby_Fashion__2[[#This Row],[no_of_ratings]]*Baby_Fashion__2[[#This Row],[discount_price]]</f>
        <v>0</v>
      </c>
      <c r="I4951" s="12">
        <v>101</v>
      </c>
      <c r="J4951" t="str">
        <f>IF(Baby_Fashion__2[[#This Row],[no_of_ratings]]&gt;=4,"High",IF(Baby_Fashion__2[[#This Row],[no_of_ratings]]&gt;=3,"Medium","Low"))</f>
        <v>Low</v>
      </c>
    </row>
    <row r="4952" spans="1:10" x14ac:dyDescent="0.25">
      <c r="A4952" s="18" t="s">
        <v>1295</v>
      </c>
      <c r="B4952" s="18" t="s">
        <v>9</v>
      </c>
      <c r="C4952" s="18" t="s">
        <v>10</v>
      </c>
      <c r="D4952">
        <v>0</v>
      </c>
      <c r="E4952" s="12">
        <v>0</v>
      </c>
      <c r="F4952" s="12">
        <v>0</v>
      </c>
      <c r="G4952" s="12">
        <v>499</v>
      </c>
      <c r="H4952" s="12">
        <f>Baby_Fashion__2[[#This Row],[no_of_ratings]]*Baby_Fashion__2[[#This Row],[discount_price]]</f>
        <v>0</v>
      </c>
      <c r="I4952" s="12">
        <v>499</v>
      </c>
      <c r="J4952" t="str">
        <f>IF(Baby_Fashion__2[[#This Row],[no_of_ratings]]&gt;=4,"High",IF(Baby_Fashion__2[[#This Row],[no_of_ratings]]&gt;=3,"Medium","Low"))</f>
        <v>Low</v>
      </c>
    </row>
    <row r="4953" spans="1:10" x14ac:dyDescent="0.25">
      <c r="A4953" s="18" t="s">
        <v>1296</v>
      </c>
      <c r="B4953" s="18" t="s">
        <v>9</v>
      </c>
      <c r="C4953" s="18" t="s">
        <v>10</v>
      </c>
      <c r="D4953">
        <v>4.5999999999999996</v>
      </c>
      <c r="E4953" s="12">
        <v>3</v>
      </c>
      <c r="F4953" s="12">
        <v>445</v>
      </c>
      <c r="G4953" s="12">
        <v>645</v>
      </c>
      <c r="H4953" s="12">
        <f>Baby_Fashion__2[[#This Row],[no_of_ratings]]*Baby_Fashion__2[[#This Row],[discount_price]]</f>
        <v>1335</v>
      </c>
      <c r="I4953" s="12">
        <v>200</v>
      </c>
      <c r="J4953" t="str">
        <f>IF(Baby_Fashion__2[[#This Row],[no_of_ratings]]&gt;=4,"High",IF(Baby_Fashion__2[[#This Row],[no_of_ratings]]&gt;=3,"Medium","Low"))</f>
        <v>Medium</v>
      </c>
    </row>
    <row r="4954" spans="1:10" x14ac:dyDescent="0.25">
      <c r="A4954" s="18" t="s">
        <v>1297</v>
      </c>
      <c r="B4954" s="18" t="s">
        <v>9</v>
      </c>
      <c r="C4954" s="18" t="s">
        <v>10</v>
      </c>
      <c r="D4954">
        <v>0</v>
      </c>
      <c r="E4954" s="12">
        <v>0</v>
      </c>
      <c r="F4954" s="12">
        <v>389</v>
      </c>
      <c r="G4954" s="12">
        <v>699</v>
      </c>
      <c r="H4954" s="12">
        <f>Baby_Fashion__2[[#This Row],[no_of_ratings]]*Baby_Fashion__2[[#This Row],[discount_price]]</f>
        <v>0</v>
      </c>
      <c r="I4954" s="12">
        <v>310</v>
      </c>
      <c r="J4954" t="str">
        <f>IF(Baby_Fashion__2[[#This Row],[no_of_ratings]]&gt;=4,"High",IF(Baby_Fashion__2[[#This Row],[no_of_ratings]]&gt;=3,"Medium","Low"))</f>
        <v>Low</v>
      </c>
    </row>
    <row r="4955" spans="1:10" x14ac:dyDescent="0.25">
      <c r="A4955" s="18" t="s">
        <v>1298</v>
      </c>
      <c r="B4955" s="18" t="s">
        <v>9</v>
      </c>
      <c r="C4955" s="18" t="s">
        <v>10</v>
      </c>
      <c r="D4955">
        <v>0</v>
      </c>
      <c r="E4955" s="12">
        <v>0</v>
      </c>
      <c r="F4955" s="12">
        <v>249</v>
      </c>
      <c r="G4955" s="12">
        <v>499</v>
      </c>
      <c r="H4955" s="12">
        <f>Baby_Fashion__2[[#This Row],[no_of_ratings]]*Baby_Fashion__2[[#This Row],[discount_price]]</f>
        <v>0</v>
      </c>
      <c r="I4955" s="12">
        <v>250</v>
      </c>
      <c r="J4955" t="str">
        <f>IF(Baby_Fashion__2[[#This Row],[no_of_ratings]]&gt;=4,"High",IF(Baby_Fashion__2[[#This Row],[no_of_ratings]]&gt;=3,"Medium","Low"))</f>
        <v>Low</v>
      </c>
    </row>
    <row r="4956" spans="1:10" x14ac:dyDescent="0.25">
      <c r="A4956" s="18" t="s">
        <v>1299</v>
      </c>
      <c r="B4956" s="18" t="s">
        <v>9</v>
      </c>
      <c r="C4956" s="18" t="s">
        <v>10</v>
      </c>
      <c r="D4956">
        <v>0</v>
      </c>
      <c r="E4956" s="12">
        <v>0</v>
      </c>
      <c r="F4956" s="12">
        <v>499</v>
      </c>
      <c r="G4956" s="12">
        <v>999</v>
      </c>
      <c r="H4956" s="12">
        <f>Baby_Fashion__2[[#This Row],[no_of_ratings]]*Baby_Fashion__2[[#This Row],[discount_price]]</f>
        <v>0</v>
      </c>
      <c r="I4956" s="12">
        <v>500</v>
      </c>
      <c r="J4956" t="str">
        <f>IF(Baby_Fashion__2[[#This Row],[no_of_ratings]]&gt;=4,"High",IF(Baby_Fashion__2[[#This Row],[no_of_ratings]]&gt;=3,"Medium","Low"))</f>
        <v>Low</v>
      </c>
    </row>
    <row r="4957" spans="1:10" x14ac:dyDescent="0.25">
      <c r="A4957" s="18" t="s">
        <v>1300</v>
      </c>
      <c r="B4957" s="18" t="s">
        <v>9</v>
      </c>
      <c r="C4957" s="18" t="s">
        <v>10</v>
      </c>
      <c r="D4957">
        <v>0</v>
      </c>
      <c r="E4957" s="12">
        <v>0</v>
      </c>
      <c r="F4957" s="12">
        <v>369</v>
      </c>
      <c r="G4957" s="12">
        <v>599</v>
      </c>
      <c r="H4957" s="12">
        <f>Baby_Fashion__2[[#This Row],[no_of_ratings]]*Baby_Fashion__2[[#This Row],[discount_price]]</f>
        <v>0</v>
      </c>
      <c r="I4957" s="12">
        <v>230</v>
      </c>
      <c r="J4957" t="str">
        <f>IF(Baby_Fashion__2[[#This Row],[no_of_ratings]]&gt;=4,"High",IF(Baby_Fashion__2[[#This Row],[no_of_ratings]]&gt;=3,"Medium","Low"))</f>
        <v>Low</v>
      </c>
    </row>
    <row r="4958" spans="1:10" x14ac:dyDescent="0.25">
      <c r="A4958" s="18" t="s">
        <v>1301</v>
      </c>
      <c r="B4958" s="18" t="s">
        <v>9</v>
      </c>
      <c r="C4958" s="18" t="s">
        <v>10</v>
      </c>
      <c r="D4958">
        <v>0</v>
      </c>
      <c r="E4958" s="12">
        <v>0</v>
      </c>
      <c r="F4958" s="12">
        <v>499</v>
      </c>
      <c r="G4958" s="12">
        <v>1599</v>
      </c>
      <c r="H4958" s="12">
        <f>Baby_Fashion__2[[#This Row],[no_of_ratings]]*Baby_Fashion__2[[#This Row],[discount_price]]</f>
        <v>0</v>
      </c>
      <c r="I4958" s="12">
        <v>1100</v>
      </c>
      <c r="J4958" t="str">
        <f>IF(Baby_Fashion__2[[#This Row],[no_of_ratings]]&gt;=4,"High",IF(Baby_Fashion__2[[#This Row],[no_of_ratings]]&gt;=3,"Medium","Low"))</f>
        <v>Low</v>
      </c>
    </row>
    <row r="4959" spans="1:10" x14ac:dyDescent="0.25">
      <c r="A4959" s="18" t="s">
        <v>1302</v>
      </c>
      <c r="B4959" s="18" t="s">
        <v>9</v>
      </c>
      <c r="C4959" s="18" t="s">
        <v>10</v>
      </c>
      <c r="D4959">
        <v>4</v>
      </c>
      <c r="E4959" s="12">
        <v>7</v>
      </c>
      <c r="F4959" s="12">
        <v>799</v>
      </c>
      <c r="G4959" s="12">
        <v>899</v>
      </c>
      <c r="H4959" s="12">
        <f>Baby_Fashion__2[[#This Row],[no_of_ratings]]*Baby_Fashion__2[[#This Row],[discount_price]]</f>
        <v>5593</v>
      </c>
      <c r="I4959" s="12">
        <v>100</v>
      </c>
      <c r="J4959" t="str">
        <f>IF(Baby_Fashion__2[[#This Row],[no_of_ratings]]&gt;=4,"High",IF(Baby_Fashion__2[[#This Row],[no_of_ratings]]&gt;=3,"Medium","Low"))</f>
        <v>High</v>
      </c>
    </row>
    <row r="4960" spans="1:10" x14ac:dyDescent="0.25">
      <c r="A4960" s="18" t="s">
        <v>1303</v>
      </c>
      <c r="B4960" s="18" t="s">
        <v>9</v>
      </c>
      <c r="C4960" s="18" t="s">
        <v>10</v>
      </c>
      <c r="D4960">
        <v>0</v>
      </c>
      <c r="E4960" s="12">
        <v>0</v>
      </c>
      <c r="F4960" s="12">
        <v>896</v>
      </c>
      <c r="G4960" s="12">
        <v>1600</v>
      </c>
      <c r="H4960" s="12">
        <f>Baby_Fashion__2[[#This Row],[no_of_ratings]]*Baby_Fashion__2[[#This Row],[discount_price]]</f>
        <v>0</v>
      </c>
      <c r="I4960" s="12">
        <v>704</v>
      </c>
      <c r="J4960" t="str">
        <f>IF(Baby_Fashion__2[[#This Row],[no_of_ratings]]&gt;=4,"High",IF(Baby_Fashion__2[[#This Row],[no_of_ratings]]&gt;=3,"Medium","Low"))</f>
        <v>Low</v>
      </c>
    </row>
    <row r="4961" spans="1:10" x14ac:dyDescent="0.25">
      <c r="A4961" s="18" t="s">
        <v>972</v>
      </c>
      <c r="B4961" s="18" t="s">
        <v>9</v>
      </c>
      <c r="C4961" s="18" t="s">
        <v>10</v>
      </c>
      <c r="D4961">
        <v>5</v>
      </c>
      <c r="E4961" s="12">
        <v>1</v>
      </c>
      <c r="F4961" s="12">
        <v>139</v>
      </c>
      <c r="G4961" s="12">
        <v>169</v>
      </c>
      <c r="H4961" s="12">
        <f>Baby_Fashion__2[[#This Row],[no_of_ratings]]*Baby_Fashion__2[[#This Row],[discount_price]]</f>
        <v>139</v>
      </c>
      <c r="I4961" s="12">
        <v>30</v>
      </c>
      <c r="J4961" t="str">
        <f>IF(Baby_Fashion__2[[#This Row],[no_of_ratings]]&gt;=4,"High",IF(Baby_Fashion__2[[#This Row],[no_of_ratings]]&gt;=3,"Medium","Low"))</f>
        <v>Low</v>
      </c>
    </row>
    <row r="4962" spans="1:10" x14ac:dyDescent="0.25">
      <c r="A4962" s="18" t="s">
        <v>1304</v>
      </c>
      <c r="B4962" s="18" t="s">
        <v>9</v>
      </c>
      <c r="C4962" s="18" t="s">
        <v>10</v>
      </c>
      <c r="D4962">
        <v>3.8</v>
      </c>
      <c r="E4962" s="12">
        <v>15</v>
      </c>
      <c r="F4962" s="12">
        <v>429</v>
      </c>
      <c r="G4962" s="12">
        <v>999</v>
      </c>
      <c r="H4962" s="12">
        <f>Baby_Fashion__2[[#This Row],[no_of_ratings]]*Baby_Fashion__2[[#This Row],[discount_price]]</f>
        <v>6435</v>
      </c>
      <c r="I4962" s="12">
        <v>570</v>
      </c>
      <c r="J4962" t="str">
        <f>IF(Baby_Fashion__2[[#This Row],[no_of_ratings]]&gt;=4,"High",IF(Baby_Fashion__2[[#This Row],[no_of_ratings]]&gt;=3,"Medium","Low"))</f>
        <v>High</v>
      </c>
    </row>
    <row r="4963" spans="1:10" x14ac:dyDescent="0.25">
      <c r="A4963" s="18" t="s">
        <v>1305</v>
      </c>
      <c r="B4963" s="18" t="s">
        <v>9</v>
      </c>
      <c r="C4963" s="18" t="s">
        <v>10</v>
      </c>
      <c r="D4963">
        <v>0</v>
      </c>
      <c r="E4963" s="12">
        <v>0</v>
      </c>
      <c r="F4963" s="12">
        <v>671</v>
      </c>
      <c r="G4963" s="12">
        <v>999</v>
      </c>
      <c r="H4963" s="12">
        <f>Baby_Fashion__2[[#This Row],[no_of_ratings]]*Baby_Fashion__2[[#This Row],[discount_price]]</f>
        <v>0</v>
      </c>
      <c r="I4963" s="12">
        <v>328</v>
      </c>
      <c r="J4963" t="str">
        <f>IF(Baby_Fashion__2[[#This Row],[no_of_ratings]]&gt;=4,"High",IF(Baby_Fashion__2[[#This Row],[no_of_ratings]]&gt;=3,"Medium","Low"))</f>
        <v>Low</v>
      </c>
    </row>
    <row r="4964" spans="1:10" x14ac:dyDescent="0.25">
      <c r="A4964" s="18" t="s">
        <v>1306</v>
      </c>
      <c r="B4964" s="18" t="s">
        <v>9</v>
      </c>
      <c r="C4964" s="18" t="s">
        <v>10</v>
      </c>
      <c r="D4964">
        <v>5</v>
      </c>
      <c r="E4964" s="12">
        <v>4</v>
      </c>
      <c r="F4964" s="12">
        <v>209</v>
      </c>
      <c r="G4964" s="12">
        <v>799</v>
      </c>
      <c r="H4964" s="12">
        <f>Baby_Fashion__2[[#This Row],[no_of_ratings]]*Baby_Fashion__2[[#This Row],[discount_price]]</f>
        <v>836</v>
      </c>
      <c r="I4964" s="12">
        <v>590</v>
      </c>
      <c r="J4964" t="str">
        <f>IF(Baby_Fashion__2[[#This Row],[no_of_ratings]]&gt;=4,"High",IF(Baby_Fashion__2[[#This Row],[no_of_ratings]]&gt;=3,"Medium","Low"))</f>
        <v>High</v>
      </c>
    </row>
    <row r="4965" spans="1:10" x14ac:dyDescent="0.25">
      <c r="A4965" s="18" t="s">
        <v>1307</v>
      </c>
      <c r="B4965" s="18" t="s">
        <v>9</v>
      </c>
      <c r="C4965" s="18" t="s">
        <v>10</v>
      </c>
      <c r="D4965">
        <v>0</v>
      </c>
      <c r="E4965" s="12">
        <v>0</v>
      </c>
      <c r="F4965" s="12">
        <v>1213.57</v>
      </c>
      <c r="G4965" s="12">
        <v>1569</v>
      </c>
      <c r="H4965" s="12">
        <f>Baby_Fashion__2[[#This Row],[no_of_ratings]]*Baby_Fashion__2[[#This Row],[discount_price]]</f>
        <v>0</v>
      </c>
      <c r="I4965" s="12">
        <v>355.43000000000006</v>
      </c>
      <c r="J4965" t="str">
        <f>IF(Baby_Fashion__2[[#This Row],[no_of_ratings]]&gt;=4,"High",IF(Baby_Fashion__2[[#This Row],[no_of_ratings]]&gt;=3,"Medium","Low"))</f>
        <v>Low</v>
      </c>
    </row>
    <row r="4966" spans="1:10" x14ac:dyDescent="0.25">
      <c r="A4966" s="18" t="s">
        <v>1308</v>
      </c>
      <c r="B4966" s="18" t="s">
        <v>9</v>
      </c>
      <c r="C4966" s="18" t="s">
        <v>10</v>
      </c>
      <c r="D4966">
        <v>0</v>
      </c>
      <c r="E4966" s="12">
        <v>0</v>
      </c>
      <c r="F4966" s="12">
        <v>727</v>
      </c>
      <c r="G4966" s="12">
        <v>999</v>
      </c>
      <c r="H4966" s="12">
        <f>Baby_Fashion__2[[#This Row],[no_of_ratings]]*Baby_Fashion__2[[#This Row],[discount_price]]</f>
        <v>0</v>
      </c>
      <c r="I4966" s="12">
        <v>272</v>
      </c>
      <c r="J4966" t="str">
        <f>IF(Baby_Fashion__2[[#This Row],[no_of_ratings]]&gt;=4,"High",IF(Baby_Fashion__2[[#This Row],[no_of_ratings]]&gt;=3,"Medium","Low"))</f>
        <v>Low</v>
      </c>
    </row>
    <row r="4967" spans="1:10" x14ac:dyDescent="0.25">
      <c r="A4967" s="18" t="s">
        <v>1309</v>
      </c>
      <c r="B4967" s="18" t="s">
        <v>9</v>
      </c>
      <c r="C4967" s="18" t="s">
        <v>10</v>
      </c>
      <c r="D4967">
        <v>0</v>
      </c>
      <c r="E4967" s="12">
        <v>0</v>
      </c>
      <c r="F4967" s="12">
        <v>0</v>
      </c>
      <c r="G4967" s="12">
        <v>0</v>
      </c>
      <c r="H4967" s="12">
        <f>Baby_Fashion__2[[#This Row],[no_of_ratings]]*Baby_Fashion__2[[#This Row],[discount_price]]</f>
        <v>0</v>
      </c>
      <c r="I4967" s="12">
        <v>0</v>
      </c>
      <c r="J4967" t="str">
        <f>IF(Baby_Fashion__2[[#This Row],[no_of_ratings]]&gt;=4,"High",IF(Baby_Fashion__2[[#This Row],[no_of_ratings]]&gt;=3,"Medium","Low"))</f>
        <v>Low</v>
      </c>
    </row>
    <row r="4968" spans="1:10" x14ac:dyDescent="0.25">
      <c r="A4968" s="18" t="s">
        <v>1310</v>
      </c>
      <c r="B4968" s="18" t="s">
        <v>9</v>
      </c>
      <c r="C4968" s="18" t="s">
        <v>10</v>
      </c>
      <c r="D4968">
        <v>0</v>
      </c>
      <c r="E4968" s="12">
        <v>0</v>
      </c>
      <c r="F4968" s="12">
        <v>0</v>
      </c>
      <c r="G4968" s="12">
        <v>279</v>
      </c>
      <c r="H4968" s="12">
        <f>Baby_Fashion__2[[#This Row],[no_of_ratings]]*Baby_Fashion__2[[#This Row],[discount_price]]</f>
        <v>0</v>
      </c>
      <c r="I4968" s="12">
        <v>279</v>
      </c>
      <c r="J4968" t="str">
        <f>IF(Baby_Fashion__2[[#This Row],[no_of_ratings]]&gt;=4,"High",IF(Baby_Fashion__2[[#This Row],[no_of_ratings]]&gt;=3,"Medium","Low"))</f>
        <v>Low</v>
      </c>
    </row>
    <row r="4969" spans="1:10" x14ac:dyDescent="0.25">
      <c r="A4969" s="18" t="s">
        <v>1311</v>
      </c>
      <c r="B4969" s="18" t="s">
        <v>9</v>
      </c>
      <c r="C4969" s="18" t="s">
        <v>10</v>
      </c>
      <c r="D4969">
        <v>0</v>
      </c>
      <c r="E4969" s="12">
        <v>0</v>
      </c>
      <c r="F4969" s="12">
        <v>699</v>
      </c>
      <c r="G4969" s="12">
        <v>999</v>
      </c>
      <c r="H4969" s="12">
        <f>Baby_Fashion__2[[#This Row],[no_of_ratings]]*Baby_Fashion__2[[#This Row],[discount_price]]</f>
        <v>0</v>
      </c>
      <c r="I4969" s="12">
        <v>300</v>
      </c>
      <c r="J4969" t="str">
        <f>IF(Baby_Fashion__2[[#This Row],[no_of_ratings]]&gt;=4,"High",IF(Baby_Fashion__2[[#This Row],[no_of_ratings]]&gt;=3,"Medium","Low"))</f>
        <v>Low</v>
      </c>
    </row>
    <row r="4970" spans="1:10" x14ac:dyDescent="0.25">
      <c r="A4970" s="18" t="s">
        <v>1312</v>
      </c>
      <c r="B4970" s="18" t="s">
        <v>9</v>
      </c>
      <c r="C4970" s="18" t="s">
        <v>10</v>
      </c>
      <c r="D4970">
        <v>3.2</v>
      </c>
      <c r="E4970" s="12">
        <v>3</v>
      </c>
      <c r="F4970" s="12">
        <v>370</v>
      </c>
      <c r="G4970" s="12">
        <v>1299</v>
      </c>
      <c r="H4970" s="12">
        <f>Baby_Fashion__2[[#This Row],[no_of_ratings]]*Baby_Fashion__2[[#This Row],[discount_price]]</f>
        <v>1110</v>
      </c>
      <c r="I4970" s="12">
        <v>929</v>
      </c>
      <c r="J4970" t="str">
        <f>IF(Baby_Fashion__2[[#This Row],[no_of_ratings]]&gt;=4,"High",IF(Baby_Fashion__2[[#This Row],[no_of_ratings]]&gt;=3,"Medium","Low"))</f>
        <v>Medium</v>
      </c>
    </row>
    <row r="4971" spans="1:10" x14ac:dyDescent="0.25">
      <c r="A4971" s="18" t="s">
        <v>1313</v>
      </c>
      <c r="B4971" s="18" t="s">
        <v>9</v>
      </c>
      <c r="C4971" s="18" t="s">
        <v>10</v>
      </c>
      <c r="D4971">
        <v>0</v>
      </c>
      <c r="E4971" s="12">
        <v>0</v>
      </c>
      <c r="F4971" s="12">
        <v>499</v>
      </c>
      <c r="G4971" s="12">
        <v>999</v>
      </c>
      <c r="H4971" s="12">
        <f>Baby_Fashion__2[[#This Row],[no_of_ratings]]*Baby_Fashion__2[[#This Row],[discount_price]]</f>
        <v>0</v>
      </c>
      <c r="I4971" s="12">
        <v>500</v>
      </c>
      <c r="J4971" t="str">
        <f>IF(Baby_Fashion__2[[#This Row],[no_of_ratings]]&gt;=4,"High",IF(Baby_Fashion__2[[#This Row],[no_of_ratings]]&gt;=3,"Medium","Low"))</f>
        <v>Low</v>
      </c>
    </row>
    <row r="4972" spans="1:10" x14ac:dyDescent="0.25">
      <c r="A4972" s="18" t="s">
        <v>1314</v>
      </c>
      <c r="B4972" s="18" t="s">
        <v>9</v>
      </c>
      <c r="C4972" s="18" t="s">
        <v>10</v>
      </c>
      <c r="D4972">
        <v>0</v>
      </c>
      <c r="E4972" s="12">
        <v>0</v>
      </c>
      <c r="F4972" s="12">
        <v>1254</v>
      </c>
      <c r="G4972" s="12">
        <v>1999</v>
      </c>
      <c r="H4972" s="12">
        <f>Baby_Fashion__2[[#This Row],[no_of_ratings]]*Baby_Fashion__2[[#This Row],[discount_price]]</f>
        <v>0</v>
      </c>
      <c r="I4972" s="12">
        <v>745</v>
      </c>
      <c r="J4972" t="str">
        <f>IF(Baby_Fashion__2[[#This Row],[no_of_ratings]]&gt;=4,"High",IF(Baby_Fashion__2[[#This Row],[no_of_ratings]]&gt;=3,"Medium","Low"))</f>
        <v>Low</v>
      </c>
    </row>
    <row r="4973" spans="1:10" x14ac:dyDescent="0.25">
      <c r="A4973" s="18" t="s">
        <v>1315</v>
      </c>
      <c r="B4973" s="18" t="s">
        <v>9</v>
      </c>
      <c r="C4973" s="18" t="s">
        <v>10</v>
      </c>
      <c r="D4973">
        <v>0</v>
      </c>
      <c r="E4973" s="12">
        <v>0</v>
      </c>
      <c r="F4973" s="12">
        <v>524</v>
      </c>
      <c r="G4973" s="12">
        <v>899</v>
      </c>
      <c r="H4973" s="12">
        <f>Baby_Fashion__2[[#This Row],[no_of_ratings]]*Baby_Fashion__2[[#This Row],[discount_price]]</f>
        <v>0</v>
      </c>
      <c r="I4973" s="12">
        <v>375</v>
      </c>
      <c r="J4973" t="str">
        <f>IF(Baby_Fashion__2[[#This Row],[no_of_ratings]]&gt;=4,"High",IF(Baby_Fashion__2[[#This Row],[no_of_ratings]]&gt;=3,"Medium","Low"))</f>
        <v>Low</v>
      </c>
    </row>
    <row r="4974" spans="1:10" x14ac:dyDescent="0.25">
      <c r="A4974" s="18" t="s">
        <v>1316</v>
      </c>
      <c r="B4974" s="18" t="s">
        <v>9</v>
      </c>
      <c r="C4974" s="18" t="s">
        <v>10</v>
      </c>
      <c r="D4974">
        <v>4.5</v>
      </c>
      <c r="E4974" s="12">
        <v>2</v>
      </c>
      <c r="F4974" s="12">
        <v>1229</v>
      </c>
      <c r="G4974" s="12">
        <v>2450</v>
      </c>
      <c r="H4974" s="12">
        <f>Baby_Fashion__2[[#This Row],[no_of_ratings]]*Baby_Fashion__2[[#This Row],[discount_price]]</f>
        <v>2458</v>
      </c>
      <c r="I4974" s="12">
        <v>1221</v>
      </c>
      <c r="J4974" t="str">
        <f>IF(Baby_Fashion__2[[#This Row],[no_of_ratings]]&gt;=4,"High",IF(Baby_Fashion__2[[#This Row],[no_of_ratings]]&gt;=3,"Medium","Low"))</f>
        <v>Low</v>
      </c>
    </row>
    <row r="4975" spans="1:10" x14ac:dyDescent="0.25">
      <c r="A4975" s="18" t="s">
        <v>1317</v>
      </c>
      <c r="B4975" s="18" t="s">
        <v>9</v>
      </c>
      <c r="C4975" s="18" t="s">
        <v>10</v>
      </c>
      <c r="D4975">
        <v>0</v>
      </c>
      <c r="E4975" s="12">
        <v>0</v>
      </c>
      <c r="F4975" s="12">
        <v>0</v>
      </c>
      <c r="G4975" s="12">
        <v>790</v>
      </c>
      <c r="H4975" s="12">
        <f>Baby_Fashion__2[[#This Row],[no_of_ratings]]*Baby_Fashion__2[[#This Row],[discount_price]]</f>
        <v>0</v>
      </c>
      <c r="I4975" s="12">
        <v>790</v>
      </c>
      <c r="J4975" t="str">
        <f>IF(Baby_Fashion__2[[#This Row],[no_of_ratings]]&gt;=4,"High",IF(Baby_Fashion__2[[#This Row],[no_of_ratings]]&gt;=3,"Medium","Low"))</f>
        <v>Low</v>
      </c>
    </row>
    <row r="4976" spans="1:10" x14ac:dyDescent="0.25">
      <c r="A4976" s="18" t="s">
        <v>1318</v>
      </c>
      <c r="B4976" s="18" t="s">
        <v>9</v>
      </c>
      <c r="C4976" s="18" t="s">
        <v>10</v>
      </c>
      <c r="D4976">
        <v>3.8</v>
      </c>
      <c r="E4976" s="12">
        <v>9</v>
      </c>
      <c r="F4976" s="12">
        <v>465</v>
      </c>
      <c r="G4976" s="12">
        <v>999</v>
      </c>
      <c r="H4976" s="12">
        <f>Baby_Fashion__2[[#This Row],[no_of_ratings]]*Baby_Fashion__2[[#This Row],[discount_price]]</f>
        <v>4185</v>
      </c>
      <c r="I4976" s="12">
        <v>534</v>
      </c>
      <c r="J4976" t="str">
        <f>IF(Baby_Fashion__2[[#This Row],[no_of_ratings]]&gt;=4,"High",IF(Baby_Fashion__2[[#This Row],[no_of_ratings]]&gt;=3,"Medium","Low"))</f>
        <v>High</v>
      </c>
    </row>
    <row r="4977" spans="1:10" x14ac:dyDescent="0.25">
      <c r="A4977" s="18" t="s">
        <v>1319</v>
      </c>
      <c r="B4977" s="18" t="s">
        <v>9</v>
      </c>
      <c r="C4977" s="18" t="s">
        <v>10</v>
      </c>
      <c r="D4977">
        <v>0</v>
      </c>
      <c r="E4977" s="12">
        <v>0</v>
      </c>
      <c r="F4977" s="12">
        <v>449</v>
      </c>
      <c r="G4977" s="12">
        <v>899</v>
      </c>
      <c r="H4977" s="12">
        <f>Baby_Fashion__2[[#This Row],[no_of_ratings]]*Baby_Fashion__2[[#This Row],[discount_price]]</f>
        <v>0</v>
      </c>
      <c r="I4977" s="12">
        <v>450</v>
      </c>
      <c r="J4977" t="str">
        <f>IF(Baby_Fashion__2[[#This Row],[no_of_ratings]]&gt;=4,"High",IF(Baby_Fashion__2[[#This Row],[no_of_ratings]]&gt;=3,"Medium","Low"))</f>
        <v>Low</v>
      </c>
    </row>
    <row r="4978" spans="1:10" x14ac:dyDescent="0.25">
      <c r="A4978" s="18" t="s">
        <v>1320</v>
      </c>
      <c r="B4978" s="18" t="s">
        <v>9</v>
      </c>
      <c r="C4978" s="18" t="s">
        <v>10</v>
      </c>
      <c r="D4978">
        <v>0</v>
      </c>
      <c r="E4978" s="12">
        <v>0</v>
      </c>
      <c r="F4978" s="12">
        <v>0</v>
      </c>
      <c r="G4978" s="12">
        <v>450</v>
      </c>
      <c r="H4978" s="12">
        <f>Baby_Fashion__2[[#This Row],[no_of_ratings]]*Baby_Fashion__2[[#This Row],[discount_price]]</f>
        <v>0</v>
      </c>
      <c r="I4978" s="12">
        <v>450</v>
      </c>
      <c r="J4978" t="str">
        <f>IF(Baby_Fashion__2[[#This Row],[no_of_ratings]]&gt;=4,"High",IF(Baby_Fashion__2[[#This Row],[no_of_ratings]]&gt;=3,"Medium","Low"))</f>
        <v>Low</v>
      </c>
    </row>
    <row r="4979" spans="1:10" x14ac:dyDescent="0.25">
      <c r="A4979" s="18" t="s">
        <v>1321</v>
      </c>
      <c r="B4979" s="18" t="s">
        <v>9</v>
      </c>
      <c r="C4979" s="18" t="s">
        <v>10</v>
      </c>
      <c r="D4979">
        <v>0</v>
      </c>
      <c r="E4979" s="12">
        <v>0</v>
      </c>
      <c r="F4979" s="12">
        <v>0</v>
      </c>
      <c r="G4979" s="12">
        <v>250</v>
      </c>
      <c r="H4979" s="12">
        <f>Baby_Fashion__2[[#This Row],[no_of_ratings]]*Baby_Fashion__2[[#This Row],[discount_price]]</f>
        <v>0</v>
      </c>
      <c r="I4979" s="12">
        <v>250</v>
      </c>
      <c r="J4979" t="str">
        <f>IF(Baby_Fashion__2[[#This Row],[no_of_ratings]]&gt;=4,"High",IF(Baby_Fashion__2[[#This Row],[no_of_ratings]]&gt;=3,"Medium","Low"))</f>
        <v>Low</v>
      </c>
    </row>
    <row r="4980" spans="1:10" x14ac:dyDescent="0.25">
      <c r="A4980" s="18" t="s">
        <v>1322</v>
      </c>
      <c r="B4980" s="18" t="s">
        <v>9</v>
      </c>
      <c r="C4980" s="18" t="s">
        <v>10</v>
      </c>
      <c r="D4980">
        <v>5</v>
      </c>
      <c r="E4980" s="12">
        <v>2</v>
      </c>
      <c r="F4980" s="12">
        <v>398</v>
      </c>
      <c r="G4980" s="12">
        <v>999</v>
      </c>
      <c r="H4980" s="12">
        <f>Baby_Fashion__2[[#This Row],[no_of_ratings]]*Baby_Fashion__2[[#This Row],[discount_price]]</f>
        <v>796</v>
      </c>
      <c r="I4980" s="12">
        <v>601</v>
      </c>
      <c r="J4980" t="str">
        <f>IF(Baby_Fashion__2[[#This Row],[no_of_ratings]]&gt;=4,"High",IF(Baby_Fashion__2[[#This Row],[no_of_ratings]]&gt;=3,"Medium","Low"))</f>
        <v>Low</v>
      </c>
    </row>
    <row r="4981" spans="1:10" x14ac:dyDescent="0.25">
      <c r="A4981" s="18" t="s">
        <v>1323</v>
      </c>
      <c r="B4981" s="18" t="s">
        <v>9</v>
      </c>
      <c r="C4981" s="18" t="s">
        <v>10</v>
      </c>
      <c r="D4981">
        <v>0</v>
      </c>
      <c r="E4981" s="12">
        <v>0</v>
      </c>
      <c r="F4981" s="12">
        <v>544</v>
      </c>
      <c r="G4981" s="12">
        <v>1299</v>
      </c>
      <c r="H4981" s="12">
        <f>Baby_Fashion__2[[#This Row],[no_of_ratings]]*Baby_Fashion__2[[#This Row],[discount_price]]</f>
        <v>0</v>
      </c>
      <c r="I4981" s="12">
        <v>755</v>
      </c>
      <c r="J4981" t="str">
        <f>IF(Baby_Fashion__2[[#This Row],[no_of_ratings]]&gt;=4,"High",IF(Baby_Fashion__2[[#This Row],[no_of_ratings]]&gt;=3,"Medium","Low"))</f>
        <v>Low</v>
      </c>
    </row>
    <row r="4982" spans="1:10" x14ac:dyDescent="0.25">
      <c r="A4982" s="18" t="s">
        <v>1324</v>
      </c>
      <c r="B4982" s="18" t="s">
        <v>9</v>
      </c>
      <c r="C4982" s="18" t="s">
        <v>10</v>
      </c>
      <c r="D4982">
        <v>0</v>
      </c>
      <c r="E4982" s="12">
        <v>0</v>
      </c>
      <c r="F4982" s="12">
        <v>600</v>
      </c>
      <c r="G4982" s="12">
        <v>899</v>
      </c>
      <c r="H4982" s="12">
        <f>Baby_Fashion__2[[#This Row],[no_of_ratings]]*Baby_Fashion__2[[#This Row],[discount_price]]</f>
        <v>0</v>
      </c>
      <c r="I4982" s="12">
        <v>299</v>
      </c>
      <c r="J4982" t="str">
        <f>IF(Baby_Fashion__2[[#This Row],[no_of_ratings]]&gt;=4,"High",IF(Baby_Fashion__2[[#This Row],[no_of_ratings]]&gt;=3,"Medium","Low"))</f>
        <v>Low</v>
      </c>
    </row>
    <row r="4983" spans="1:10" x14ac:dyDescent="0.25">
      <c r="A4983" s="18" t="s">
        <v>1325</v>
      </c>
      <c r="B4983" s="18" t="s">
        <v>9</v>
      </c>
      <c r="C4983" s="18" t="s">
        <v>10</v>
      </c>
      <c r="D4983">
        <v>0</v>
      </c>
      <c r="E4983" s="12">
        <v>0</v>
      </c>
      <c r="F4983" s="12">
        <v>299</v>
      </c>
      <c r="G4983" s="12">
        <v>999</v>
      </c>
      <c r="H4983" s="12">
        <f>Baby_Fashion__2[[#This Row],[no_of_ratings]]*Baby_Fashion__2[[#This Row],[discount_price]]</f>
        <v>0</v>
      </c>
      <c r="I4983" s="12">
        <v>700</v>
      </c>
      <c r="J4983" t="str">
        <f>IF(Baby_Fashion__2[[#This Row],[no_of_ratings]]&gt;=4,"High",IF(Baby_Fashion__2[[#This Row],[no_of_ratings]]&gt;=3,"Medium","Low"))</f>
        <v>Low</v>
      </c>
    </row>
    <row r="4984" spans="1:10" x14ac:dyDescent="0.25">
      <c r="A4984" s="18" t="s">
        <v>1326</v>
      </c>
      <c r="B4984" s="18" t="s">
        <v>9</v>
      </c>
      <c r="C4984" s="18" t="s">
        <v>10</v>
      </c>
      <c r="D4984">
        <v>0</v>
      </c>
      <c r="E4984" s="12">
        <v>0</v>
      </c>
      <c r="F4984" s="12">
        <v>0</v>
      </c>
      <c r="G4984" s="12">
        <v>690</v>
      </c>
      <c r="H4984" s="12">
        <f>Baby_Fashion__2[[#This Row],[no_of_ratings]]*Baby_Fashion__2[[#This Row],[discount_price]]</f>
        <v>0</v>
      </c>
      <c r="I4984" s="12">
        <v>690</v>
      </c>
      <c r="J4984" t="str">
        <f>IF(Baby_Fashion__2[[#This Row],[no_of_ratings]]&gt;=4,"High",IF(Baby_Fashion__2[[#This Row],[no_of_ratings]]&gt;=3,"Medium","Low"))</f>
        <v>Low</v>
      </c>
    </row>
    <row r="4985" spans="1:10" x14ac:dyDescent="0.25">
      <c r="A4985" s="18" t="s">
        <v>1327</v>
      </c>
      <c r="B4985" s="18" t="s">
        <v>9</v>
      </c>
      <c r="C4985" s="18" t="s">
        <v>10</v>
      </c>
      <c r="D4985">
        <v>3.4</v>
      </c>
      <c r="E4985" s="12">
        <v>5</v>
      </c>
      <c r="F4985" s="12">
        <v>157</v>
      </c>
      <c r="G4985" s="12">
        <v>499</v>
      </c>
      <c r="H4985" s="12">
        <f>Baby_Fashion__2[[#This Row],[no_of_ratings]]*Baby_Fashion__2[[#This Row],[discount_price]]</f>
        <v>785</v>
      </c>
      <c r="I4985" s="12">
        <v>342</v>
      </c>
      <c r="J4985" t="str">
        <f>IF(Baby_Fashion__2[[#This Row],[no_of_ratings]]&gt;=4,"High",IF(Baby_Fashion__2[[#This Row],[no_of_ratings]]&gt;=3,"Medium","Low"))</f>
        <v>High</v>
      </c>
    </row>
    <row r="4986" spans="1:10" x14ac:dyDescent="0.25">
      <c r="A4986" s="18" t="s">
        <v>1328</v>
      </c>
      <c r="B4986" s="18" t="s">
        <v>9</v>
      </c>
      <c r="C4986" s="18" t="s">
        <v>10</v>
      </c>
      <c r="D4986">
        <v>3.4</v>
      </c>
      <c r="E4986" s="12">
        <v>5</v>
      </c>
      <c r="F4986" s="12">
        <v>285</v>
      </c>
      <c r="G4986" s="12">
        <v>550</v>
      </c>
      <c r="H4986" s="12">
        <f>Baby_Fashion__2[[#This Row],[no_of_ratings]]*Baby_Fashion__2[[#This Row],[discount_price]]</f>
        <v>1425</v>
      </c>
      <c r="I4986" s="12">
        <v>265</v>
      </c>
      <c r="J4986" t="str">
        <f>IF(Baby_Fashion__2[[#This Row],[no_of_ratings]]&gt;=4,"High",IF(Baby_Fashion__2[[#This Row],[no_of_ratings]]&gt;=3,"Medium","Low"))</f>
        <v>High</v>
      </c>
    </row>
    <row r="4987" spans="1:10" x14ac:dyDescent="0.25">
      <c r="A4987" s="18" t="s">
        <v>1329</v>
      </c>
      <c r="B4987" s="18" t="s">
        <v>9</v>
      </c>
      <c r="C4987" s="18" t="s">
        <v>10</v>
      </c>
      <c r="D4987">
        <v>0</v>
      </c>
      <c r="E4987" s="12">
        <v>0</v>
      </c>
      <c r="F4987" s="12">
        <v>1254</v>
      </c>
      <c r="G4987" s="12">
        <v>1999</v>
      </c>
      <c r="H4987" s="12">
        <f>Baby_Fashion__2[[#This Row],[no_of_ratings]]*Baby_Fashion__2[[#This Row],[discount_price]]</f>
        <v>0</v>
      </c>
      <c r="I4987" s="12">
        <v>745</v>
      </c>
      <c r="J4987" t="str">
        <f>IF(Baby_Fashion__2[[#This Row],[no_of_ratings]]&gt;=4,"High",IF(Baby_Fashion__2[[#This Row],[no_of_ratings]]&gt;=3,"Medium","Low"))</f>
        <v>Low</v>
      </c>
    </row>
    <row r="4988" spans="1:10" x14ac:dyDescent="0.25">
      <c r="A4988" s="18" t="s">
        <v>1330</v>
      </c>
      <c r="B4988" s="18" t="s">
        <v>9</v>
      </c>
      <c r="C4988" s="18" t="s">
        <v>10</v>
      </c>
      <c r="D4988">
        <v>4.5</v>
      </c>
      <c r="E4988" s="12">
        <v>26</v>
      </c>
      <c r="F4988" s="12">
        <v>538</v>
      </c>
      <c r="G4988" s="12">
        <v>998</v>
      </c>
      <c r="H4988" s="12">
        <f>Baby_Fashion__2[[#This Row],[no_of_ratings]]*Baby_Fashion__2[[#This Row],[discount_price]]</f>
        <v>13988</v>
      </c>
      <c r="I4988" s="12">
        <v>460</v>
      </c>
      <c r="J4988" t="str">
        <f>IF(Baby_Fashion__2[[#This Row],[no_of_ratings]]&gt;=4,"High",IF(Baby_Fashion__2[[#This Row],[no_of_ratings]]&gt;=3,"Medium","Low"))</f>
        <v>High</v>
      </c>
    </row>
    <row r="4989" spans="1:10" x14ac:dyDescent="0.25">
      <c r="A4989" s="18" t="s">
        <v>1331</v>
      </c>
      <c r="B4989" s="18" t="s">
        <v>9</v>
      </c>
      <c r="C4989" s="18" t="s">
        <v>10</v>
      </c>
      <c r="D4989">
        <v>5</v>
      </c>
      <c r="E4989" s="12">
        <v>3</v>
      </c>
      <c r="F4989" s="12">
        <v>999</v>
      </c>
      <c r="G4989" s="12">
        <v>2099</v>
      </c>
      <c r="H4989" s="12">
        <f>Baby_Fashion__2[[#This Row],[no_of_ratings]]*Baby_Fashion__2[[#This Row],[discount_price]]</f>
        <v>2997</v>
      </c>
      <c r="I4989" s="12">
        <v>1100</v>
      </c>
      <c r="J4989" t="str">
        <f>IF(Baby_Fashion__2[[#This Row],[no_of_ratings]]&gt;=4,"High",IF(Baby_Fashion__2[[#This Row],[no_of_ratings]]&gt;=3,"Medium","Low"))</f>
        <v>Medium</v>
      </c>
    </row>
    <row r="4990" spans="1:10" x14ac:dyDescent="0.25">
      <c r="A4990" s="18" t="s">
        <v>1332</v>
      </c>
      <c r="B4990" s="18" t="s">
        <v>9</v>
      </c>
      <c r="C4990" s="18" t="s">
        <v>10</v>
      </c>
      <c r="D4990">
        <v>0</v>
      </c>
      <c r="E4990" s="12">
        <v>0</v>
      </c>
      <c r="F4990" s="12">
        <v>0</v>
      </c>
      <c r="G4990" s="12">
        <v>410</v>
      </c>
      <c r="H4990" s="12">
        <f>Baby_Fashion__2[[#This Row],[no_of_ratings]]*Baby_Fashion__2[[#This Row],[discount_price]]</f>
        <v>0</v>
      </c>
      <c r="I4990" s="12">
        <v>410</v>
      </c>
      <c r="J4990" t="str">
        <f>IF(Baby_Fashion__2[[#This Row],[no_of_ratings]]&gt;=4,"High",IF(Baby_Fashion__2[[#This Row],[no_of_ratings]]&gt;=3,"Medium","Low"))</f>
        <v>Low</v>
      </c>
    </row>
    <row r="4991" spans="1:10" x14ac:dyDescent="0.25">
      <c r="A4991" s="18" t="s">
        <v>1333</v>
      </c>
      <c r="B4991" s="18" t="s">
        <v>9</v>
      </c>
      <c r="C4991" s="18" t="s">
        <v>10</v>
      </c>
      <c r="D4991">
        <v>0</v>
      </c>
      <c r="E4991" s="12">
        <v>0</v>
      </c>
      <c r="F4991" s="12">
        <v>0</v>
      </c>
      <c r="G4991" s="12">
        <v>539</v>
      </c>
      <c r="H4991" s="12">
        <f>Baby_Fashion__2[[#This Row],[no_of_ratings]]*Baby_Fashion__2[[#This Row],[discount_price]]</f>
        <v>0</v>
      </c>
      <c r="I4991" s="12">
        <v>539</v>
      </c>
      <c r="J4991" t="str">
        <f>IF(Baby_Fashion__2[[#This Row],[no_of_ratings]]&gt;=4,"High",IF(Baby_Fashion__2[[#This Row],[no_of_ratings]]&gt;=3,"Medium","Low"))</f>
        <v>Low</v>
      </c>
    </row>
    <row r="4992" spans="1:10" x14ac:dyDescent="0.25">
      <c r="A4992" s="18" t="s">
        <v>1334</v>
      </c>
      <c r="B4992" s="18" t="s">
        <v>9</v>
      </c>
      <c r="C4992" s="18" t="s">
        <v>10</v>
      </c>
      <c r="D4992">
        <v>0</v>
      </c>
      <c r="E4992" s="12">
        <v>0</v>
      </c>
      <c r="F4992" s="12">
        <v>474</v>
      </c>
      <c r="G4992" s="12">
        <v>749</v>
      </c>
      <c r="H4992" s="12">
        <f>Baby_Fashion__2[[#This Row],[no_of_ratings]]*Baby_Fashion__2[[#This Row],[discount_price]]</f>
        <v>0</v>
      </c>
      <c r="I4992" s="12">
        <v>275</v>
      </c>
      <c r="J4992" t="str">
        <f>IF(Baby_Fashion__2[[#This Row],[no_of_ratings]]&gt;=4,"High",IF(Baby_Fashion__2[[#This Row],[no_of_ratings]]&gt;=3,"Medium","Low"))</f>
        <v>Low</v>
      </c>
    </row>
    <row r="4993" spans="1:10" x14ac:dyDescent="0.25">
      <c r="A4993" s="18" t="s">
        <v>1320</v>
      </c>
      <c r="B4993" s="18" t="s">
        <v>9</v>
      </c>
      <c r="C4993" s="18" t="s">
        <v>10</v>
      </c>
      <c r="D4993">
        <v>0</v>
      </c>
      <c r="E4993" s="12">
        <v>0</v>
      </c>
      <c r="F4993" s="12">
        <v>0</v>
      </c>
      <c r="G4993" s="12">
        <v>450</v>
      </c>
      <c r="H4993" s="12">
        <f>Baby_Fashion__2[[#This Row],[no_of_ratings]]*Baby_Fashion__2[[#This Row],[discount_price]]</f>
        <v>0</v>
      </c>
      <c r="I4993" s="12">
        <v>450</v>
      </c>
      <c r="J4993" t="str">
        <f>IF(Baby_Fashion__2[[#This Row],[no_of_ratings]]&gt;=4,"High",IF(Baby_Fashion__2[[#This Row],[no_of_ratings]]&gt;=3,"Medium","Low"))</f>
        <v>Low</v>
      </c>
    </row>
    <row r="4994" spans="1:10" x14ac:dyDescent="0.25">
      <c r="A4994" s="18" t="s">
        <v>1335</v>
      </c>
      <c r="B4994" s="18" t="s">
        <v>9</v>
      </c>
      <c r="C4994" s="18" t="s">
        <v>10</v>
      </c>
      <c r="D4994">
        <v>0</v>
      </c>
      <c r="E4994" s="12">
        <v>0</v>
      </c>
      <c r="F4994" s="12">
        <v>447</v>
      </c>
      <c r="G4994" s="12">
        <v>999</v>
      </c>
      <c r="H4994" s="12">
        <f>Baby_Fashion__2[[#This Row],[no_of_ratings]]*Baby_Fashion__2[[#This Row],[discount_price]]</f>
        <v>0</v>
      </c>
      <c r="I4994" s="12">
        <v>552</v>
      </c>
      <c r="J4994" t="str">
        <f>IF(Baby_Fashion__2[[#This Row],[no_of_ratings]]&gt;=4,"High",IF(Baby_Fashion__2[[#This Row],[no_of_ratings]]&gt;=3,"Medium","Low"))</f>
        <v>Low</v>
      </c>
    </row>
    <row r="4995" spans="1:10" x14ac:dyDescent="0.25">
      <c r="A4995" s="18" t="s">
        <v>1336</v>
      </c>
      <c r="B4995" s="18" t="s">
        <v>9</v>
      </c>
      <c r="C4995" s="18" t="s">
        <v>10</v>
      </c>
      <c r="D4995">
        <v>5</v>
      </c>
      <c r="E4995" s="12">
        <v>1</v>
      </c>
      <c r="F4995" s="12">
        <v>599</v>
      </c>
      <c r="G4995" s="12">
        <v>999</v>
      </c>
      <c r="H4995" s="12">
        <f>Baby_Fashion__2[[#This Row],[no_of_ratings]]*Baby_Fashion__2[[#This Row],[discount_price]]</f>
        <v>599</v>
      </c>
      <c r="I4995" s="12">
        <v>400</v>
      </c>
      <c r="J4995" t="str">
        <f>IF(Baby_Fashion__2[[#This Row],[no_of_ratings]]&gt;=4,"High",IF(Baby_Fashion__2[[#This Row],[no_of_ratings]]&gt;=3,"Medium","Low"))</f>
        <v>Low</v>
      </c>
    </row>
    <row r="4996" spans="1:10" x14ac:dyDescent="0.25">
      <c r="A4996" s="18" t="s">
        <v>1337</v>
      </c>
      <c r="B4996" s="18" t="s">
        <v>9</v>
      </c>
      <c r="C4996" s="18" t="s">
        <v>10</v>
      </c>
      <c r="D4996">
        <v>4.0999999999999996</v>
      </c>
      <c r="E4996" s="12">
        <v>59</v>
      </c>
      <c r="F4996" s="12">
        <v>473</v>
      </c>
      <c r="G4996" s="12">
        <v>1179</v>
      </c>
      <c r="H4996" s="12">
        <f>Baby_Fashion__2[[#This Row],[no_of_ratings]]*Baby_Fashion__2[[#This Row],[discount_price]]</f>
        <v>27907</v>
      </c>
      <c r="I4996" s="12">
        <v>706</v>
      </c>
      <c r="J4996" t="str">
        <f>IF(Baby_Fashion__2[[#This Row],[no_of_ratings]]&gt;=4,"High",IF(Baby_Fashion__2[[#This Row],[no_of_ratings]]&gt;=3,"Medium","Low"))</f>
        <v>High</v>
      </c>
    </row>
    <row r="4997" spans="1:10" x14ac:dyDescent="0.25">
      <c r="A4997" s="18" t="s">
        <v>1338</v>
      </c>
      <c r="B4997" s="18" t="s">
        <v>9</v>
      </c>
      <c r="C4997" s="18" t="s">
        <v>10</v>
      </c>
      <c r="D4997">
        <v>0</v>
      </c>
      <c r="E4997" s="12">
        <v>0</v>
      </c>
      <c r="F4997" s="12">
        <v>447</v>
      </c>
      <c r="G4997" s="12">
        <v>999</v>
      </c>
      <c r="H4997" s="12">
        <f>Baby_Fashion__2[[#This Row],[no_of_ratings]]*Baby_Fashion__2[[#This Row],[discount_price]]</f>
        <v>0</v>
      </c>
      <c r="I4997" s="12">
        <v>552</v>
      </c>
      <c r="J4997" t="str">
        <f>IF(Baby_Fashion__2[[#This Row],[no_of_ratings]]&gt;=4,"High",IF(Baby_Fashion__2[[#This Row],[no_of_ratings]]&gt;=3,"Medium","Low"))</f>
        <v>Low</v>
      </c>
    </row>
    <row r="4998" spans="1:10" x14ac:dyDescent="0.25">
      <c r="A4998" s="18" t="s">
        <v>1339</v>
      </c>
      <c r="B4998" s="18" t="s">
        <v>9</v>
      </c>
      <c r="C4998" s="18" t="s">
        <v>10</v>
      </c>
      <c r="D4998">
        <v>0</v>
      </c>
      <c r="E4998" s="12">
        <v>0</v>
      </c>
      <c r="F4998" s="12">
        <v>299</v>
      </c>
      <c r="G4998" s="12">
        <v>800</v>
      </c>
      <c r="H4998" s="12">
        <f>Baby_Fashion__2[[#This Row],[no_of_ratings]]*Baby_Fashion__2[[#This Row],[discount_price]]</f>
        <v>0</v>
      </c>
      <c r="I4998" s="12">
        <v>501</v>
      </c>
      <c r="J4998" t="str">
        <f>IF(Baby_Fashion__2[[#This Row],[no_of_ratings]]&gt;=4,"High",IF(Baby_Fashion__2[[#This Row],[no_of_ratings]]&gt;=3,"Medium","Low"))</f>
        <v>Low</v>
      </c>
    </row>
    <row r="4999" spans="1:10" x14ac:dyDescent="0.25">
      <c r="A4999" s="18" t="s">
        <v>1340</v>
      </c>
      <c r="B4999" s="18" t="s">
        <v>9</v>
      </c>
      <c r="C4999" s="18" t="s">
        <v>10</v>
      </c>
      <c r="D4999">
        <v>4</v>
      </c>
      <c r="E4999" s="12">
        <v>129</v>
      </c>
      <c r="F4999" s="12">
        <v>539</v>
      </c>
      <c r="G4999" s="12">
        <v>1599</v>
      </c>
      <c r="H4999" s="12">
        <f>Baby_Fashion__2[[#This Row],[no_of_ratings]]*Baby_Fashion__2[[#This Row],[discount_price]]</f>
        <v>69531</v>
      </c>
      <c r="I4999" s="12">
        <v>1060</v>
      </c>
      <c r="J4999" t="str">
        <f>IF(Baby_Fashion__2[[#This Row],[no_of_ratings]]&gt;=4,"High",IF(Baby_Fashion__2[[#This Row],[no_of_ratings]]&gt;=3,"Medium","Low"))</f>
        <v>High</v>
      </c>
    </row>
    <row r="5000" spans="1:10" x14ac:dyDescent="0.25">
      <c r="A5000" s="18" t="s">
        <v>1341</v>
      </c>
      <c r="B5000" s="18" t="s">
        <v>9</v>
      </c>
      <c r="C5000" s="18" t="s">
        <v>10</v>
      </c>
      <c r="D5000">
        <v>0</v>
      </c>
      <c r="E5000" s="12">
        <v>0</v>
      </c>
      <c r="F5000" s="12">
        <v>0</v>
      </c>
      <c r="G5000" s="12">
        <v>450</v>
      </c>
      <c r="H5000" s="12">
        <f>Baby_Fashion__2[[#This Row],[no_of_ratings]]*Baby_Fashion__2[[#This Row],[discount_price]]</f>
        <v>0</v>
      </c>
      <c r="I5000" s="12">
        <v>450</v>
      </c>
      <c r="J5000" t="str">
        <f>IF(Baby_Fashion__2[[#This Row],[no_of_ratings]]&gt;=4,"High",IF(Baby_Fashion__2[[#This Row],[no_of_ratings]]&gt;=3,"Medium","Low"))</f>
        <v>Low</v>
      </c>
    </row>
    <row r="5001" spans="1:10" x14ac:dyDescent="0.25">
      <c r="A5001" s="18" t="s">
        <v>1342</v>
      </c>
      <c r="B5001" s="18" t="s">
        <v>9</v>
      </c>
      <c r="C5001" s="18" t="s">
        <v>10</v>
      </c>
      <c r="D5001">
        <v>3.2</v>
      </c>
      <c r="E5001" s="12">
        <v>5</v>
      </c>
      <c r="F5001" s="12">
        <v>149</v>
      </c>
      <c r="G5001" s="12">
        <v>399</v>
      </c>
      <c r="H5001" s="12">
        <f>Baby_Fashion__2[[#This Row],[no_of_ratings]]*Baby_Fashion__2[[#This Row],[discount_price]]</f>
        <v>745</v>
      </c>
      <c r="I5001" s="12">
        <v>250</v>
      </c>
      <c r="J5001" t="str">
        <f>IF(Baby_Fashion__2[[#This Row],[no_of_ratings]]&gt;=4,"High",IF(Baby_Fashion__2[[#This Row],[no_of_ratings]]&gt;=3,"Medium","Low"))</f>
        <v>High</v>
      </c>
    </row>
    <row r="5002" spans="1:10" x14ac:dyDescent="0.25">
      <c r="A5002" s="18" t="s">
        <v>1343</v>
      </c>
      <c r="B5002" s="18" t="s">
        <v>9</v>
      </c>
      <c r="C5002" s="18" t="s">
        <v>10</v>
      </c>
      <c r="D5002">
        <v>4.5999999999999996</v>
      </c>
      <c r="E5002" s="12">
        <v>6</v>
      </c>
      <c r="F5002" s="12">
        <v>499</v>
      </c>
      <c r="G5002" s="12">
        <v>984</v>
      </c>
      <c r="H5002" s="12">
        <f>Baby_Fashion__2[[#This Row],[no_of_ratings]]*Baby_Fashion__2[[#This Row],[discount_price]]</f>
        <v>2994</v>
      </c>
      <c r="I5002" s="12">
        <v>485</v>
      </c>
      <c r="J5002" t="str">
        <f>IF(Baby_Fashion__2[[#This Row],[no_of_ratings]]&gt;=4,"High",IF(Baby_Fashion__2[[#This Row],[no_of_ratings]]&gt;=3,"Medium","Low"))</f>
        <v>High</v>
      </c>
    </row>
    <row r="5003" spans="1:10" x14ac:dyDescent="0.25">
      <c r="A5003" s="18" t="s">
        <v>1344</v>
      </c>
      <c r="B5003" s="18" t="s">
        <v>9</v>
      </c>
      <c r="C5003" s="18" t="s">
        <v>10</v>
      </c>
      <c r="D5003">
        <v>0</v>
      </c>
      <c r="E5003" s="12">
        <v>0</v>
      </c>
      <c r="F5003" s="12">
        <v>424</v>
      </c>
      <c r="G5003" s="12">
        <v>999</v>
      </c>
      <c r="H5003" s="12">
        <f>Baby_Fashion__2[[#This Row],[no_of_ratings]]*Baby_Fashion__2[[#This Row],[discount_price]]</f>
        <v>0</v>
      </c>
      <c r="I5003" s="12">
        <v>575</v>
      </c>
      <c r="J5003" t="str">
        <f>IF(Baby_Fashion__2[[#This Row],[no_of_ratings]]&gt;=4,"High",IF(Baby_Fashion__2[[#This Row],[no_of_ratings]]&gt;=3,"Medium","Low"))</f>
        <v>Low</v>
      </c>
    </row>
    <row r="5004" spans="1:10" x14ac:dyDescent="0.25">
      <c r="A5004" s="18" t="s">
        <v>1157</v>
      </c>
      <c r="B5004" s="18" t="s">
        <v>9</v>
      </c>
      <c r="C5004" s="18" t="s">
        <v>10</v>
      </c>
      <c r="D5004">
        <v>4.8</v>
      </c>
      <c r="E5004" s="12">
        <v>6</v>
      </c>
      <c r="F5004" s="12">
        <v>319</v>
      </c>
      <c r="G5004" s="12">
        <v>999</v>
      </c>
      <c r="H5004" s="12">
        <f>Baby_Fashion__2[[#This Row],[no_of_ratings]]*Baby_Fashion__2[[#This Row],[discount_price]]</f>
        <v>1914</v>
      </c>
      <c r="I5004" s="12">
        <v>680</v>
      </c>
      <c r="J5004" t="str">
        <f>IF(Baby_Fashion__2[[#This Row],[no_of_ratings]]&gt;=4,"High",IF(Baby_Fashion__2[[#This Row],[no_of_ratings]]&gt;=3,"Medium","Low"))</f>
        <v>High</v>
      </c>
    </row>
    <row r="5005" spans="1:10" x14ac:dyDescent="0.25">
      <c r="A5005" s="18" t="s">
        <v>1345</v>
      </c>
      <c r="B5005" s="18" t="s">
        <v>9</v>
      </c>
      <c r="C5005" s="18" t="s">
        <v>10</v>
      </c>
      <c r="D5005">
        <v>3.7</v>
      </c>
      <c r="E5005" s="12">
        <v>6</v>
      </c>
      <c r="F5005" s="12">
        <v>1027</v>
      </c>
      <c r="G5005" s="12">
        <v>2199</v>
      </c>
      <c r="H5005" s="12">
        <f>Baby_Fashion__2[[#This Row],[no_of_ratings]]*Baby_Fashion__2[[#This Row],[discount_price]]</f>
        <v>6162</v>
      </c>
      <c r="I5005" s="12">
        <v>1172</v>
      </c>
      <c r="J5005" t="str">
        <f>IF(Baby_Fashion__2[[#This Row],[no_of_ratings]]&gt;=4,"High",IF(Baby_Fashion__2[[#This Row],[no_of_ratings]]&gt;=3,"Medium","Low"))</f>
        <v>High</v>
      </c>
    </row>
    <row r="5006" spans="1:10" x14ac:dyDescent="0.25">
      <c r="A5006" s="18" t="s">
        <v>1346</v>
      </c>
      <c r="B5006" s="18" t="s">
        <v>9</v>
      </c>
      <c r="C5006" s="18" t="s">
        <v>10</v>
      </c>
      <c r="D5006">
        <v>0</v>
      </c>
      <c r="E5006" s="12">
        <v>0</v>
      </c>
      <c r="F5006" s="12">
        <v>447</v>
      </c>
      <c r="G5006" s="12">
        <v>999</v>
      </c>
      <c r="H5006" s="12">
        <f>Baby_Fashion__2[[#This Row],[no_of_ratings]]*Baby_Fashion__2[[#This Row],[discount_price]]</f>
        <v>0</v>
      </c>
      <c r="I5006" s="12">
        <v>552</v>
      </c>
      <c r="J5006" t="str">
        <f>IF(Baby_Fashion__2[[#This Row],[no_of_ratings]]&gt;=4,"High",IF(Baby_Fashion__2[[#This Row],[no_of_ratings]]&gt;=3,"Medium","Low"))</f>
        <v>Low</v>
      </c>
    </row>
    <row r="5007" spans="1:10" x14ac:dyDescent="0.25">
      <c r="A5007" s="18" t="s">
        <v>1347</v>
      </c>
      <c r="B5007" s="18" t="s">
        <v>9</v>
      </c>
      <c r="C5007" s="18" t="s">
        <v>10</v>
      </c>
      <c r="D5007">
        <v>4</v>
      </c>
      <c r="E5007" s="12">
        <v>15</v>
      </c>
      <c r="F5007" s="12">
        <v>549</v>
      </c>
      <c r="G5007" s="12">
        <v>1299</v>
      </c>
      <c r="H5007" s="12">
        <f>Baby_Fashion__2[[#This Row],[no_of_ratings]]*Baby_Fashion__2[[#This Row],[discount_price]]</f>
        <v>8235</v>
      </c>
      <c r="I5007" s="12">
        <v>750</v>
      </c>
      <c r="J5007" t="str">
        <f>IF(Baby_Fashion__2[[#This Row],[no_of_ratings]]&gt;=4,"High",IF(Baby_Fashion__2[[#This Row],[no_of_ratings]]&gt;=3,"Medium","Low"))</f>
        <v>High</v>
      </c>
    </row>
    <row r="5008" spans="1:10" x14ac:dyDescent="0.25">
      <c r="A5008" s="18" t="s">
        <v>1348</v>
      </c>
      <c r="B5008" s="18" t="s">
        <v>9</v>
      </c>
      <c r="C5008" s="18" t="s">
        <v>10</v>
      </c>
      <c r="D5008">
        <v>2.6</v>
      </c>
      <c r="E5008" s="12">
        <v>8</v>
      </c>
      <c r="F5008" s="12">
        <v>175</v>
      </c>
      <c r="G5008" s="12">
        <v>599</v>
      </c>
      <c r="H5008" s="12">
        <f>Baby_Fashion__2[[#This Row],[no_of_ratings]]*Baby_Fashion__2[[#This Row],[discount_price]]</f>
        <v>1400</v>
      </c>
      <c r="I5008" s="12">
        <v>424</v>
      </c>
      <c r="J5008" t="str">
        <f>IF(Baby_Fashion__2[[#This Row],[no_of_ratings]]&gt;=4,"High",IF(Baby_Fashion__2[[#This Row],[no_of_ratings]]&gt;=3,"Medium","Low"))</f>
        <v>High</v>
      </c>
    </row>
    <row r="5009" spans="1:10" x14ac:dyDescent="0.25">
      <c r="A5009" s="18" t="s">
        <v>1349</v>
      </c>
      <c r="B5009" s="18" t="s">
        <v>9</v>
      </c>
      <c r="C5009" s="18" t="s">
        <v>10</v>
      </c>
      <c r="D5009">
        <v>0</v>
      </c>
      <c r="E5009" s="12">
        <v>0</v>
      </c>
      <c r="F5009" s="12">
        <v>0</v>
      </c>
      <c r="G5009" s="12">
        <v>450</v>
      </c>
      <c r="H5009" s="12">
        <f>Baby_Fashion__2[[#This Row],[no_of_ratings]]*Baby_Fashion__2[[#This Row],[discount_price]]</f>
        <v>0</v>
      </c>
      <c r="I5009" s="12">
        <v>450</v>
      </c>
      <c r="J5009" t="str">
        <f>IF(Baby_Fashion__2[[#This Row],[no_of_ratings]]&gt;=4,"High",IF(Baby_Fashion__2[[#This Row],[no_of_ratings]]&gt;=3,"Medium","Low"))</f>
        <v>Low</v>
      </c>
    </row>
    <row r="5010" spans="1:10" x14ac:dyDescent="0.25">
      <c r="A5010" s="18" t="s">
        <v>1350</v>
      </c>
      <c r="B5010" s="18" t="s">
        <v>9</v>
      </c>
      <c r="C5010" s="18" t="s">
        <v>10</v>
      </c>
      <c r="D5010">
        <v>3.9</v>
      </c>
      <c r="E5010" s="12">
        <v>24</v>
      </c>
      <c r="F5010" s="12">
        <v>299</v>
      </c>
      <c r="G5010" s="12">
        <v>377</v>
      </c>
      <c r="H5010" s="12">
        <f>Baby_Fashion__2[[#This Row],[no_of_ratings]]*Baby_Fashion__2[[#This Row],[discount_price]]</f>
        <v>7176</v>
      </c>
      <c r="I5010" s="12">
        <v>78</v>
      </c>
      <c r="J5010" t="str">
        <f>IF(Baby_Fashion__2[[#This Row],[no_of_ratings]]&gt;=4,"High",IF(Baby_Fashion__2[[#This Row],[no_of_ratings]]&gt;=3,"Medium","Low"))</f>
        <v>High</v>
      </c>
    </row>
    <row r="5011" spans="1:10" x14ac:dyDescent="0.25">
      <c r="A5011" s="18" t="s">
        <v>1351</v>
      </c>
      <c r="B5011" s="18" t="s">
        <v>9</v>
      </c>
      <c r="C5011" s="18" t="s">
        <v>10</v>
      </c>
      <c r="D5011">
        <v>0</v>
      </c>
      <c r="E5011" s="12">
        <v>0</v>
      </c>
      <c r="F5011" s="12">
        <v>369</v>
      </c>
      <c r="G5011" s="12">
        <v>599</v>
      </c>
      <c r="H5011" s="12">
        <f>Baby_Fashion__2[[#This Row],[no_of_ratings]]*Baby_Fashion__2[[#This Row],[discount_price]]</f>
        <v>0</v>
      </c>
      <c r="I5011" s="12">
        <v>230</v>
      </c>
      <c r="J5011" t="str">
        <f>IF(Baby_Fashion__2[[#This Row],[no_of_ratings]]&gt;=4,"High",IF(Baby_Fashion__2[[#This Row],[no_of_ratings]]&gt;=3,"Medium","Low"))</f>
        <v>Low</v>
      </c>
    </row>
    <row r="5012" spans="1:10" x14ac:dyDescent="0.25">
      <c r="A5012" s="18" t="s">
        <v>1352</v>
      </c>
      <c r="B5012" s="18" t="s">
        <v>9</v>
      </c>
      <c r="C5012" s="18" t="s">
        <v>10</v>
      </c>
      <c r="D5012">
        <v>0</v>
      </c>
      <c r="E5012" s="12">
        <v>0</v>
      </c>
      <c r="F5012" s="12">
        <v>447</v>
      </c>
      <c r="G5012" s="12">
        <v>999</v>
      </c>
      <c r="H5012" s="12">
        <f>Baby_Fashion__2[[#This Row],[no_of_ratings]]*Baby_Fashion__2[[#This Row],[discount_price]]</f>
        <v>0</v>
      </c>
      <c r="I5012" s="12">
        <v>552</v>
      </c>
      <c r="J5012" t="str">
        <f>IF(Baby_Fashion__2[[#This Row],[no_of_ratings]]&gt;=4,"High",IF(Baby_Fashion__2[[#This Row],[no_of_ratings]]&gt;=3,"Medium","Low"))</f>
        <v>Low</v>
      </c>
    </row>
    <row r="5013" spans="1:10" x14ac:dyDescent="0.25">
      <c r="A5013" s="18" t="s">
        <v>1353</v>
      </c>
      <c r="B5013" s="18" t="s">
        <v>9</v>
      </c>
      <c r="C5013" s="18" t="s">
        <v>10</v>
      </c>
      <c r="D5013">
        <v>0</v>
      </c>
      <c r="E5013" s="12">
        <v>0</v>
      </c>
      <c r="F5013" s="12">
        <v>499</v>
      </c>
      <c r="G5013" s="12">
        <v>999</v>
      </c>
      <c r="H5013" s="12">
        <f>Baby_Fashion__2[[#This Row],[no_of_ratings]]*Baby_Fashion__2[[#This Row],[discount_price]]</f>
        <v>0</v>
      </c>
      <c r="I5013" s="12">
        <v>500</v>
      </c>
      <c r="J5013" t="str">
        <f>IF(Baby_Fashion__2[[#This Row],[no_of_ratings]]&gt;=4,"High",IF(Baby_Fashion__2[[#This Row],[no_of_ratings]]&gt;=3,"Medium","Low"))</f>
        <v>Low</v>
      </c>
    </row>
    <row r="5014" spans="1:10" x14ac:dyDescent="0.25">
      <c r="A5014" s="18" t="s">
        <v>1354</v>
      </c>
      <c r="B5014" s="18" t="s">
        <v>9</v>
      </c>
      <c r="C5014" s="18" t="s">
        <v>10</v>
      </c>
      <c r="D5014">
        <v>5</v>
      </c>
      <c r="E5014" s="12">
        <v>1</v>
      </c>
      <c r="F5014" s="12">
        <v>299</v>
      </c>
      <c r="G5014" s="12">
        <v>499</v>
      </c>
      <c r="H5014" s="12">
        <f>Baby_Fashion__2[[#This Row],[no_of_ratings]]*Baby_Fashion__2[[#This Row],[discount_price]]</f>
        <v>299</v>
      </c>
      <c r="I5014" s="12">
        <v>200</v>
      </c>
      <c r="J5014" t="str">
        <f>IF(Baby_Fashion__2[[#This Row],[no_of_ratings]]&gt;=4,"High",IF(Baby_Fashion__2[[#This Row],[no_of_ratings]]&gt;=3,"Medium","Low"))</f>
        <v>Low</v>
      </c>
    </row>
    <row r="5015" spans="1:10" x14ac:dyDescent="0.25">
      <c r="A5015" s="18" t="s">
        <v>1355</v>
      </c>
      <c r="B5015" s="18" t="s">
        <v>9</v>
      </c>
      <c r="C5015" s="18" t="s">
        <v>10</v>
      </c>
      <c r="D5015">
        <v>0</v>
      </c>
      <c r="E5015" s="12">
        <v>0</v>
      </c>
      <c r="F5015" s="12">
        <v>447</v>
      </c>
      <c r="G5015" s="12">
        <v>999</v>
      </c>
      <c r="H5015" s="12">
        <f>Baby_Fashion__2[[#This Row],[no_of_ratings]]*Baby_Fashion__2[[#This Row],[discount_price]]</f>
        <v>0</v>
      </c>
      <c r="I5015" s="12">
        <v>552</v>
      </c>
      <c r="J5015" t="str">
        <f>IF(Baby_Fashion__2[[#This Row],[no_of_ratings]]&gt;=4,"High",IF(Baby_Fashion__2[[#This Row],[no_of_ratings]]&gt;=3,"Medium","Low"))</f>
        <v>Low</v>
      </c>
    </row>
    <row r="5016" spans="1:10" x14ac:dyDescent="0.25">
      <c r="A5016" s="18" t="s">
        <v>1356</v>
      </c>
      <c r="B5016" s="18" t="s">
        <v>9</v>
      </c>
      <c r="C5016" s="18" t="s">
        <v>10</v>
      </c>
      <c r="D5016">
        <v>5</v>
      </c>
      <c r="E5016" s="12">
        <v>3</v>
      </c>
      <c r="F5016" s="12">
        <v>499</v>
      </c>
      <c r="G5016" s="12">
        <v>799</v>
      </c>
      <c r="H5016" s="12">
        <f>Baby_Fashion__2[[#This Row],[no_of_ratings]]*Baby_Fashion__2[[#This Row],[discount_price]]</f>
        <v>1497</v>
      </c>
      <c r="I5016" s="12">
        <v>300</v>
      </c>
      <c r="J5016" t="str">
        <f>IF(Baby_Fashion__2[[#This Row],[no_of_ratings]]&gt;=4,"High",IF(Baby_Fashion__2[[#This Row],[no_of_ratings]]&gt;=3,"Medium","Low"))</f>
        <v>Medium</v>
      </c>
    </row>
    <row r="5017" spans="1:10" x14ac:dyDescent="0.25">
      <c r="A5017" s="18" t="s">
        <v>1357</v>
      </c>
      <c r="B5017" s="18" t="s">
        <v>9</v>
      </c>
      <c r="C5017" s="18" t="s">
        <v>10</v>
      </c>
      <c r="D5017">
        <v>4</v>
      </c>
      <c r="E5017" s="12">
        <v>1</v>
      </c>
      <c r="F5017" s="12">
        <v>139</v>
      </c>
      <c r="G5017" s="12">
        <v>169</v>
      </c>
      <c r="H5017" s="12">
        <f>Baby_Fashion__2[[#This Row],[no_of_ratings]]*Baby_Fashion__2[[#This Row],[discount_price]]</f>
        <v>139</v>
      </c>
      <c r="I5017" s="12">
        <v>30</v>
      </c>
      <c r="J5017" t="str">
        <f>IF(Baby_Fashion__2[[#This Row],[no_of_ratings]]&gt;=4,"High",IF(Baby_Fashion__2[[#This Row],[no_of_ratings]]&gt;=3,"Medium","Low"))</f>
        <v>Low</v>
      </c>
    </row>
    <row r="5018" spans="1:10" x14ac:dyDescent="0.25">
      <c r="A5018" s="18" t="s">
        <v>1358</v>
      </c>
      <c r="B5018" s="18" t="s">
        <v>9</v>
      </c>
      <c r="C5018" s="18" t="s">
        <v>10</v>
      </c>
      <c r="D5018">
        <v>0</v>
      </c>
      <c r="E5018" s="12">
        <v>0</v>
      </c>
      <c r="F5018" s="12">
        <v>0</v>
      </c>
      <c r="G5018" s="12">
        <v>690</v>
      </c>
      <c r="H5018" s="12">
        <f>Baby_Fashion__2[[#This Row],[no_of_ratings]]*Baby_Fashion__2[[#This Row],[discount_price]]</f>
        <v>0</v>
      </c>
      <c r="I5018" s="12">
        <v>690</v>
      </c>
      <c r="J5018" t="str">
        <f>IF(Baby_Fashion__2[[#This Row],[no_of_ratings]]&gt;=4,"High",IF(Baby_Fashion__2[[#This Row],[no_of_ratings]]&gt;=3,"Medium","Low"))</f>
        <v>Low</v>
      </c>
    </row>
    <row r="5019" spans="1:10" x14ac:dyDescent="0.25">
      <c r="A5019" s="18" t="s">
        <v>1359</v>
      </c>
      <c r="B5019" s="18" t="s">
        <v>9</v>
      </c>
      <c r="C5019" s="18" t="s">
        <v>10</v>
      </c>
      <c r="D5019">
        <v>4.5</v>
      </c>
      <c r="E5019" s="12">
        <v>4</v>
      </c>
      <c r="F5019" s="12">
        <v>896</v>
      </c>
      <c r="G5019" s="12">
        <v>1299</v>
      </c>
      <c r="H5019" s="12">
        <f>Baby_Fashion__2[[#This Row],[no_of_ratings]]*Baby_Fashion__2[[#This Row],[discount_price]]</f>
        <v>3584</v>
      </c>
      <c r="I5019" s="12">
        <v>403</v>
      </c>
      <c r="J5019" t="str">
        <f>IF(Baby_Fashion__2[[#This Row],[no_of_ratings]]&gt;=4,"High",IF(Baby_Fashion__2[[#This Row],[no_of_ratings]]&gt;=3,"Medium","Low"))</f>
        <v>High</v>
      </c>
    </row>
    <row r="5020" spans="1:10" x14ac:dyDescent="0.25">
      <c r="A5020" s="18" t="s">
        <v>1360</v>
      </c>
      <c r="B5020" s="18" t="s">
        <v>9</v>
      </c>
      <c r="C5020" s="18" t="s">
        <v>10</v>
      </c>
      <c r="D5020">
        <v>3.8</v>
      </c>
      <c r="E5020" s="12">
        <v>136</v>
      </c>
      <c r="F5020" s="12">
        <v>249</v>
      </c>
      <c r="G5020" s="12">
        <v>749</v>
      </c>
      <c r="H5020" s="12">
        <f>Baby_Fashion__2[[#This Row],[no_of_ratings]]*Baby_Fashion__2[[#This Row],[discount_price]]</f>
        <v>33864</v>
      </c>
      <c r="I5020" s="12">
        <v>500</v>
      </c>
      <c r="J5020" t="str">
        <f>IF(Baby_Fashion__2[[#This Row],[no_of_ratings]]&gt;=4,"High",IF(Baby_Fashion__2[[#This Row],[no_of_ratings]]&gt;=3,"Medium","Low"))</f>
        <v>High</v>
      </c>
    </row>
    <row r="5021" spans="1:10" x14ac:dyDescent="0.25">
      <c r="A5021" s="18" t="s">
        <v>1320</v>
      </c>
      <c r="B5021" s="18" t="s">
        <v>9</v>
      </c>
      <c r="C5021" s="18" t="s">
        <v>10</v>
      </c>
      <c r="D5021">
        <v>0</v>
      </c>
      <c r="E5021" s="12">
        <v>0</v>
      </c>
      <c r="F5021" s="12">
        <v>0</v>
      </c>
      <c r="G5021" s="12">
        <v>450</v>
      </c>
      <c r="H5021" s="12">
        <f>Baby_Fashion__2[[#This Row],[no_of_ratings]]*Baby_Fashion__2[[#This Row],[discount_price]]</f>
        <v>0</v>
      </c>
      <c r="I5021" s="12">
        <v>450</v>
      </c>
      <c r="J5021" t="str">
        <f>IF(Baby_Fashion__2[[#This Row],[no_of_ratings]]&gt;=4,"High",IF(Baby_Fashion__2[[#This Row],[no_of_ratings]]&gt;=3,"Medium","Low"))</f>
        <v>Low</v>
      </c>
    </row>
    <row r="5022" spans="1:10" x14ac:dyDescent="0.25">
      <c r="A5022" s="18" t="s">
        <v>1361</v>
      </c>
      <c r="B5022" s="18" t="s">
        <v>9</v>
      </c>
      <c r="C5022" s="18" t="s">
        <v>10</v>
      </c>
      <c r="D5022">
        <v>0</v>
      </c>
      <c r="E5022" s="12">
        <v>0</v>
      </c>
      <c r="F5022" s="12">
        <v>0</v>
      </c>
      <c r="G5022" s="12">
        <v>549</v>
      </c>
      <c r="H5022" s="12">
        <f>Baby_Fashion__2[[#This Row],[no_of_ratings]]*Baby_Fashion__2[[#This Row],[discount_price]]</f>
        <v>0</v>
      </c>
      <c r="I5022" s="12">
        <v>549</v>
      </c>
      <c r="J5022" t="str">
        <f>IF(Baby_Fashion__2[[#This Row],[no_of_ratings]]&gt;=4,"High",IF(Baby_Fashion__2[[#This Row],[no_of_ratings]]&gt;=3,"Medium","Low"))</f>
        <v>Low</v>
      </c>
    </row>
    <row r="5023" spans="1:10" x14ac:dyDescent="0.25">
      <c r="A5023" s="18" t="s">
        <v>1362</v>
      </c>
      <c r="B5023" s="18" t="s">
        <v>9</v>
      </c>
      <c r="C5023" s="18" t="s">
        <v>10</v>
      </c>
      <c r="D5023">
        <v>0</v>
      </c>
      <c r="E5023" s="12">
        <v>0</v>
      </c>
      <c r="F5023" s="12">
        <v>0</v>
      </c>
      <c r="G5023" s="12">
        <v>599</v>
      </c>
      <c r="H5023" s="12">
        <f>Baby_Fashion__2[[#This Row],[no_of_ratings]]*Baby_Fashion__2[[#This Row],[discount_price]]</f>
        <v>0</v>
      </c>
      <c r="I5023" s="12">
        <v>599</v>
      </c>
      <c r="J5023" t="str">
        <f>IF(Baby_Fashion__2[[#This Row],[no_of_ratings]]&gt;=4,"High",IF(Baby_Fashion__2[[#This Row],[no_of_ratings]]&gt;=3,"Medium","Low"))</f>
        <v>Low</v>
      </c>
    </row>
    <row r="5024" spans="1:10" x14ac:dyDescent="0.25">
      <c r="A5024" s="18" t="s">
        <v>1363</v>
      </c>
      <c r="B5024" s="18" t="s">
        <v>9</v>
      </c>
      <c r="C5024" s="18" t="s">
        <v>10</v>
      </c>
      <c r="D5024">
        <v>0</v>
      </c>
      <c r="E5024" s="12">
        <v>0</v>
      </c>
      <c r="F5024" s="12">
        <v>0</v>
      </c>
      <c r="G5024" s="12">
        <v>699</v>
      </c>
      <c r="H5024" s="12">
        <f>Baby_Fashion__2[[#This Row],[no_of_ratings]]*Baby_Fashion__2[[#This Row],[discount_price]]</f>
        <v>0</v>
      </c>
      <c r="I5024" s="12">
        <v>699</v>
      </c>
      <c r="J5024" t="str">
        <f>IF(Baby_Fashion__2[[#This Row],[no_of_ratings]]&gt;=4,"High",IF(Baby_Fashion__2[[#This Row],[no_of_ratings]]&gt;=3,"Medium","Low"))</f>
        <v>Low</v>
      </c>
    </row>
    <row r="5025" spans="1:10" x14ac:dyDescent="0.25">
      <c r="A5025" s="18" t="s">
        <v>1364</v>
      </c>
      <c r="B5025" s="18" t="s">
        <v>9</v>
      </c>
      <c r="C5025" s="18" t="s">
        <v>10</v>
      </c>
      <c r="D5025">
        <v>5</v>
      </c>
      <c r="E5025" s="12">
        <v>2</v>
      </c>
      <c r="F5025" s="12">
        <v>649</v>
      </c>
      <c r="G5025" s="12">
        <v>1499</v>
      </c>
      <c r="H5025" s="12">
        <f>Baby_Fashion__2[[#This Row],[no_of_ratings]]*Baby_Fashion__2[[#This Row],[discount_price]]</f>
        <v>1298</v>
      </c>
      <c r="I5025" s="12">
        <v>850</v>
      </c>
      <c r="J5025" t="str">
        <f>IF(Baby_Fashion__2[[#This Row],[no_of_ratings]]&gt;=4,"High",IF(Baby_Fashion__2[[#This Row],[no_of_ratings]]&gt;=3,"Medium","Low"))</f>
        <v>Low</v>
      </c>
    </row>
    <row r="5026" spans="1:10" x14ac:dyDescent="0.25">
      <c r="A5026" s="18" t="s">
        <v>1365</v>
      </c>
      <c r="B5026" s="18" t="s">
        <v>9</v>
      </c>
      <c r="C5026" s="18" t="s">
        <v>10</v>
      </c>
      <c r="D5026">
        <v>0</v>
      </c>
      <c r="E5026" s="12">
        <v>0</v>
      </c>
      <c r="F5026" s="12">
        <v>824</v>
      </c>
      <c r="G5026" s="12">
        <v>1499</v>
      </c>
      <c r="H5026" s="12">
        <f>Baby_Fashion__2[[#This Row],[no_of_ratings]]*Baby_Fashion__2[[#This Row],[discount_price]]</f>
        <v>0</v>
      </c>
      <c r="I5026" s="12">
        <v>675</v>
      </c>
      <c r="J5026" t="str">
        <f>IF(Baby_Fashion__2[[#This Row],[no_of_ratings]]&gt;=4,"High",IF(Baby_Fashion__2[[#This Row],[no_of_ratings]]&gt;=3,"Medium","Low"))</f>
        <v>Low</v>
      </c>
    </row>
    <row r="5027" spans="1:10" x14ac:dyDescent="0.25">
      <c r="A5027" s="18" t="s">
        <v>1366</v>
      </c>
      <c r="B5027" s="18" t="s">
        <v>9</v>
      </c>
      <c r="C5027" s="18" t="s">
        <v>10</v>
      </c>
      <c r="D5027">
        <v>0</v>
      </c>
      <c r="E5027" s="12">
        <v>0</v>
      </c>
      <c r="F5027" s="12">
        <v>0</v>
      </c>
      <c r="G5027" s="12">
        <v>690</v>
      </c>
      <c r="H5027" s="12">
        <f>Baby_Fashion__2[[#This Row],[no_of_ratings]]*Baby_Fashion__2[[#This Row],[discount_price]]</f>
        <v>0</v>
      </c>
      <c r="I5027" s="12">
        <v>690</v>
      </c>
      <c r="J5027" t="str">
        <f>IF(Baby_Fashion__2[[#This Row],[no_of_ratings]]&gt;=4,"High",IF(Baby_Fashion__2[[#This Row],[no_of_ratings]]&gt;=3,"Medium","Low"))</f>
        <v>Low</v>
      </c>
    </row>
    <row r="5028" spans="1:10" x14ac:dyDescent="0.25">
      <c r="A5028" s="18" t="s">
        <v>1367</v>
      </c>
      <c r="B5028" s="18" t="s">
        <v>9</v>
      </c>
      <c r="C5028" s="18" t="s">
        <v>10</v>
      </c>
      <c r="D5028">
        <v>0</v>
      </c>
      <c r="E5028" s="12">
        <v>0</v>
      </c>
      <c r="F5028" s="12">
        <v>499</v>
      </c>
      <c r="G5028" s="12">
        <v>999</v>
      </c>
      <c r="H5028" s="12">
        <f>Baby_Fashion__2[[#This Row],[no_of_ratings]]*Baby_Fashion__2[[#This Row],[discount_price]]</f>
        <v>0</v>
      </c>
      <c r="I5028" s="12">
        <v>500</v>
      </c>
      <c r="J5028" t="str">
        <f>IF(Baby_Fashion__2[[#This Row],[no_of_ratings]]&gt;=4,"High",IF(Baby_Fashion__2[[#This Row],[no_of_ratings]]&gt;=3,"Medium","Low"))</f>
        <v>Low</v>
      </c>
    </row>
    <row r="5029" spans="1:10" x14ac:dyDescent="0.25">
      <c r="A5029" s="18" t="s">
        <v>1368</v>
      </c>
      <c r="B5029" s="18" t="s">
        <v>9</v>
      </c>
      <c r="C5029" s="18" t="s">
        <v>10</v>
      </c>
      <c r="D5029">
        <v>2.5</v>
      </c>
      <c r="E5029" s="12">
        <v>5</v>
      </c>
      <c r="F5029" s="12">
        <v>237</v>
      </c>
      <c r="G5029" s="12">
        <v>399</v>
      </c>
      <c r="H5029" s="12">
        <f>Baby_Fashion__2[[#This Row],[no_of_ratings]]*Baby_Fashion__2[[#This Row],[discount_price]]</f>
        <v>1185</v>
      </c>
      <c r="I5029" s="12">
        <v>162</v>
      </c>
      <c r="J5029" t="str">
        <f>IF(Baby_Fashion__2[[#This Row],[no_of_ratings]]&gt;=4,"High",IF(Baby_Fashion__2[[#This Row],[no_of_ratings]]&gt;=3,"Medium","Low"))</f>
        <v>High</v>
      </c>
    </row>
    <row r="5030" spans="1:10" x14ac:dyDescent="0.25">
      <c r="A5030" s="18" t="s">
        <v>1369</v>
      </c>
      <c r="B5030" s="18" t="s">
        <v>9</v>
      </c>
      <c r="C5030" s="18" t="s">
        <v>10</v>
      </c>
      <c r="D5030">
        <v>0</v>
      </c>
      <c r="E5030" s="12">
        <v>0</v>
      </c>
      <c r="F5030" s="12">
        <v>0</v>
      </c>
      <c r="G5030" s="12">
        <v>660</v>
      </c>
      <c r="H5030" s="12">
        <f>Baby_Fashion__2[[#This Row],[no_of_ratings]]*Baby_Fashion__2[[#This Row],[discount_price]]</f>
        <v>0</v>
      </c>
      <c r="I5030" s="12">
        <v>660</v>
      </c>
      <c r="J5030" t="str">
        <f>IF(Baby_Fashion__2[[#This Row],[no_of_ratings]]&gt;=4,"High",IF(Baby_Fashion__2[[#This Row],[no_of_ratings]]&gt;=3,"Medium","Low"))</f>
        <v>Low</v>
      </c>
    </row>
    <row r="5031" spans="1:10" x14ac:dyDescent="0.25">
      <c r="A5031" s="18" t="s">
        <v>1370</v>
      </c>
      <c r="B5031" s="18" t="s">
        <v>9</v>
      </c>
      <c r="C5031" s="18" t="s">
        <v>10</v>
      </c>
      <c r="D5031">
        <v>0</v>
      </c>
      <c r="E5031" s="12">
        <v>0</v>
      </c>
      <c r="F5031" s="12">
        <v>0</v>
      </c>
      <c r="G5031" s="12">
        <v>750</v>
      </c>
      <c r="H5031" s="12">
        <f>Baby_Fashion__2[[#This Row],[no_of_ratings]]*Baby_Fashion__2[[#This Row],[discount_price]]</f>
        <v>0</v>
      </c>
      <c r="I5031" s="12">
        <v>750</v>
      </c>
      <c r="J5031" t="str">
        <f>IF(Baby_Fashion__2[[#This Row],[no_of_ratings]]&gt;=4,"High",IF(Baby_Fashion__2[[#This Row],[no_of_ratings]]&gt;=3,"Medium","Low"))</f>
        <v>Low</v>
      </c>
    </row>
    <row r="5032" spans="1:10" x14ac:dyDescent="0.25">
      <c r="A5032" s="18" t="s">
        <v>1371</v>
      </c>
      <c r="B5032" s="18" t="s">
        <v>9</v>
      </c>
      <c r="C5032" s="18" t="s">
        <v>10</v>
      </c>
      <c r="D5032">
        <v>0</v>
      </c>
      <c r="E5032" s="12">
        <v>0</v>
      </c>
      <c r="F5032" s="12">
        <v>0</v>
      </c>
      <c r="G5032" s="12">
        <v>660</v>
      </c>
      <c r="H5032" s="12">
        <f>Baby_Fashion__2[[#This Row],[no_of_ratings]]*Baby_Fashion__2[[#This Row],[discount_price]]</f>
        <v>0</v>
      </c>
      <c r="I5032" s="12">
        <v>660</v>
      </c>
      <c r="J5032" t="str">
        <f>IF(Baby_Fashion__2[[#This Row],[no_of_ratings]]&gt;=4,"High",IF(Baby_Fashion__2[[#This Row],[no_of_ratings]]&gt;=3,"Medium","Low"))</f>
        <v>Low</v>
      </c>
    </row>
    <row r="5033" spans="1:10" x14ac:dyDescent="0.25">
      <c r="A5033" s="18" t="s">
        <v>1372</v>
      </c>
      <c r="B5033" s="18" t="s">
        <v>9</v>
      </c>
      <c r="C5033" s="18" t="s">
        <v>10</v>
      </c>
      <c r="D5033">
        <v>0</v>
      </c>
      <c r="E5033" s="12">
        <v>0</v>
      </c>
      <c r="F5033" s="12">
        <v>249</v>
      </c>
      <c r="G5033" s="12">
        <v>599</v>
      </c>
      <c r="H5033" s="12">
        <f>Baby_Fashion__2[[#This Row],[no_of_ratings]]*Baby_Fashion__2[[#This Row],[discount_price]]</f>
        <v>0</v>
      </c>
      <c r="I5033" s="12">
        <v>350</v>
      </c>
      <c r="J5033" t="str">
        <f>IF(Baby_Fashion__2[[#This Row],[no_of_ratings]]&gt;=4,"High",IF(Baby_Fashion__2[[#This Row],[no_of_ratings]]&gt;=3,"Medium","Low"))</f>
        <v>Low</v>
      </c>
    </row>
    <row r="5034" spans="1:10" x14ac:dyDescent="0.25">
      <c r="A5034" s="18" t="s">
        <v>1373</v>
      </c>
      <c r="B5034" s="18" t="s">
        <v>9</v>
      </c>
      <c r="C5034" s="18" t="s">
        <v>10</v>
      </c>
      <c r="D5034">
        <v>4.2</v>
      </c>
      <c r="E5034" s="12">
        <v>4</v>
      </c>
      <c r="F5034" s="12">
        <v>399</v>
      </c>
      <c r="G5034" s="12">
        <v>499</v>
      </c>
      <c r="H5034" s="12">
        <f>Baby_Fashion__2[[#This Row],[no_of_ratings]]*Baby_Fashion__2[[#This Row],[discount_price]]</f>
        <v>1596</v>
      </c>
      <c r="I5034" s="12">
        <v>100</v>
      </c>
      <c r="J5034" t="str">
        <f>IF(Baby_Fashion__2[[#This Row],[no_of_ratings]]&gt;=4,"High",IF(Baby_Fashion__2[[#This Row],[no_of_ratings]]&gt;=3,"Medium","Low"))</f>
        <v>High</v>
      </c>
    </row>
    <row r="5035" spans="1:10" x14ac:dyDescent="0.25">
      <c r="A5035" s="18" t="s">
        <v>1374</v>
      </c>
      <c r="B5035" s="18" t="s">
        <v>9</v>
      </c>
      <c r="C5035" s="18" t="s">
        <v>10</v>
      </c>
      <c r="D5035">
        <v>0</v>
      </c>
      <c r="E5035" s="12">
        <v>0</v>
      </c>
      <c r="F5035" s="12">
        <v>0</v>
      </c>
      <c r="G5035" s="12">
        <v>410</v>
      </c>
      <c r="H5035" s="12">
        <f>Baby_Fashion__2[[#This Row],[no_of_ratings]]*Baby_Fashion__2[[#This Row],[discount_price]]</f>
        <v>0</v>
      </c>
      <c r="I5035" s="12">
        <v>410</v>
      </c>
      <c r="J5035" t="str">
        <f>IF(Baby_Fashion__2[[#This Row],[no_of_ratings]]&gt;=4,"High",IF(Baby_Fashion__2[[#This Row],[no_of_ratings]]&gt;=3,"Medium","Low"))</f>
        <v>Low</v>
      </c>
    </row>
    <row r="5036" spans="1:10" x14ac:dyDescent="0.25">
      <c r="A5036" s="18" t="s">
        <v>1375</v>
      </c>
      <c r="B5036" s="18" t="s">
        <v>9</v>
      </c>
      <c r="C5036" s="18" t="s">
        <v>10</v>
      </c>
      <c r="D5036">
        <v>4</v>
      </c>
      <c r="E5036" s="12">
        <v>124</v>
      </c>
      <c r="F5036" s="12">
        <v>312</v>
      </c>
      <c r="G5036" s="12">
        <v>1200</v>
      </c>
      <c r="H5036" s="12">
        <f>Baby_Fashion__2[[#This Row],[no_of_ratings]]*Baby_Fashion__2[[#This Row],[discount_price]]</f>
        <v>38688</v>
      </c>
      <c r="I5036" s="12">
        <v>888</v>
      </c>
      <c r="J5036" t="str">
        <f>IF(Baby_Fashion__2[[#This Row],[no_of_ratings]]&gt;=4,"High",IF(Baby_Fashion__2[[#This Row],[no_of_ratings]]&gt;=3,"Medium","Low"))</f>
        <v>High</v>
      </c>
    </row>
    <row r="5037" spans="1:10" x14ac:dyDescent="0.25">
      <c r="A5037" s="18" t="s">
        <v>1376</v>
      </c>
      <c r="B5037" s="18" t="s">
        <v>9</v>
      </c>
      <c r="C5037" s="18" t="s">
        <v>10</v>
      </c>
      <c r="D5037">
        <v>5</v>
      </c>
      <c r="E5037" s="12">
        <v>4</v>
      </c>
      <c r="F5037" s="12">
        <v>315</v>
      </c>
      <c r="G5037" s="12">
        <v>699</v>
      </c>
      <c r="H5037" s="12">
        <f>Baby_Fashion__2[[#This Row],[no_of_ratings]]*Baby_Fashion__2[[#This Row],[discount_price]]</f>
        <v>1260</v>
      </c>
      <c r="I5037" s="12">
        <v>384</v>
      </c>
      <c r="J5037" t="str">
        <f>IF(Baby_Fashion__2[[#This Row],[no_of_ratings]]&gt;=4,"High",IF(Baby_Fashion__2[[#This Row],[no_of_ratings]]&gt;=3,"Medium","Low"))</f>
        <v>High</v>
      </c>
    </row>
    <row r="5038" spans="1:10" x14ac:dyDescent="0.25">
      <c r="A5038" s="18" t="s">
        <v>1377</v>
      </c>
      <c r="B5038" s="18" t="s">
        <v>9</v>
      </c>
      <c r="C5038" s="18" t="s">
        <v>10</v>
      </c>
      <c r="D5038">
        <v>0</v>
      </c>
      <c r="E5038" s="12">
        <v>0</v>
      </c>
      <c r="F5038" s="12">
        <v>1099</v>
      </c>
      <c r="G5038" s="12">
        <v>1999</v>
      </c>
      <c r="H5038" s="12">
        <f>Baby_Fashion__2[[#This Row],[no_of_ratings]]*Baby_Fashion__2[[#This Row],[discount_price]]</f>
        <v>0</v>
      </c>
      <c r="I5038" s="12">
        <v>900</v>
      </c>
      <c r="J5038" t="str">
        <f>IF(Baby_Fashion__2[[#This Row],[no_of_ratings]]&gt;=4,"High",IF(Baby_Fashion__2[[#This Row],[no_of_ratings]]&gt;=3,"Medium","Low"))</f>
        <v>Low</v>
      </c>
    </row>
    <row r="5039" spans="1:10" x14ac:dyDescent="0.25">
      <c r="A5039" s="18" t="s">
        <v>1378</v>
      </c>
      <c r="B5039" s="18" t="s">
        <v>9</v>
      </c>
      <c r="C5039" s="18" t="s">
        <v>10</v>
      </c>
      <c r="D5039">
        <v>0</v>
      </c>
      <c r="E5039" s="12">
        <v>0</v>
      </c>
      <c r="F5039" s="12">
        <v>449</v>
      </c>
      <c r="G5039" s="12">
        <v>849</v>
      </c>
      <c r="H5039" s="12">
        <f>Baby_Fashion__2[[#This Row],[no_of_ratings]]*Baby_Fashion__2[[#This Row],[discount_price]]</f>
        <v>0</v>
      </c>
      <c r="I5039" s="12">
        <v>400</v>
      </c>
      <c r="J5039" t="str">
        <f>IF(Baby_Fashion__2[[#This Row],[no_of_ratings]]&gt;=4,"High",IF(Baby_Fashion__2[[#This Row],[no_of_ratings]]&gt;=3,"Medium","Low"))</f>
        <v>Low</v>
      </c>
    </row>
    <row r="5040" spans="1:10" x14ac:dyDescent="0.25">
      <c r="A5040" s="18" t="s">
        <v>1379</v>
      </c>
      <c r="B5040" s="18" t="s">
        <v>9</v>
      </c>
      <c r="C5040" s="18" t="s">
        <v>10</v>
      </c>
      <c r="D5040">
        <v>2.2999999999999998</v>
      </c>
      <c r="E5040" s="12">
        <v>5</v>
      </c>
      <c r="F5040" s="12">
        <v>999</v>
      </c>
      <c r="G5040" s="12">
        <v>1999</v>
      </c>
      <c r="H5040" s="12">
        <f>Baby_Fashion__2[[#This Row],[no_of_ratings]]*Baby_Fashion__2[[#This Row],[discount_price]]</f>
        <v>4995</v>
      </c>
      <c r="I5040" s="12">
        <v>1000</v>
      </c>
      <c r="J5040" t="str">
        <f>IF(Baby_Fashion__2[[#This Row],[no_of_ratings]]&gt;=4,"High",IF(Baby_Fashion__2[[#This Row],[no_of_ratings]]&gt;=3,"Medium","Low"))</f>
        <v>High</v>
      </c>
    </row>
    <row r="5041" spans="1:10" x14ac:dyDescent="0.25">
      <c r="A5041" s="18" t="s">
        <v>1380</v>
      </c>
      <c r="B5041" s="18" t="s">
        <v>9</v>
      </c>
      <c r="C5041" s="18" t="s">
        <v>10</v>
      </c>
      <c r="D5041">
        <v>0</v>
      </c>
      <c r="E5041" s="12">
        <v>0</v>
      </c>
      <c r="F5041" s="12">
        <v>1299</v>
      </c>
      <c r="G5041" s="12">
        <v>2199</v>
      </c>
      <c r="H5041" s="12">
        <f>Baby_Fashion__2[[#This Row],[no_of_ratings]]*Baby_Fashion__2[[#This Row],[discount_price]]</f>
        <v>0</v>
      </c>
      <c r="I5041" s="12">
        <v>900</v>
      </c>
      <c r="J5041" t="str">
        <f>IF(Baby_Fashion__2[[#This Row],[no_of_ratings]]&gt;=4,"High",IF(Baby_Fashion__2[[#This Row],[no_of_ratings]]&gt;=3,"Medium","Low"))</f>
        <v>Low</v>
      </c>
    </row>
    <row r="5042" spans="1:10" x14ac:dyDescent="0.25">
      <c r="A5042" s="18" t="s">
        <v>1381</v>
      </c>
      <c r="B5042" s="18" t="s">
        <v>9</v>
      </c>
      <c r="C5042" s="18" t="s">
        <v>10</v>
      </c>
      <c r="D5042">
        <v>0</v>
      </c>
      <c r="E5042" s="12">
        <v>0</v>
      </c>
      <c r="F5042" s="12">
        <v>0</v>
      </c>
      <c r="G5042" s="12">
        <v>495</v>
      </c>
      <c r="H5042" s="12">
        <f>Baby_Fashion__2[[#This Row],[no_of_ratings]]*Baby_Fashion__2[[#This Row],[discount_price]]</f>
        <v>0</v>
      </c>
      <c r="I5042" s="12">
        <v>495</v>
      </c>
      <c r="J5042" t="str">
        <f>IF(Baby_Fashion__2[[#This Row],[no_of_ratings]]&gt;=4,"High",IF(Baby_Fashion__2[[#This Row],[no_of_ratings]]&gt;=3,"Medium","Low"))</f>
        <v>Low</v>
      </c>
    </row>
    <row r="5043" spans="1:10" x14ac:dyDescent="0.25">
      <c r="A5043" s="18" t="s">
        <v>1382</v>
      </c>
      <c r="B5043" s="18" t="s">
        <v>9</v>
      </c>
      <c r="C5043" s="18" t="s">
        <v>10</v>
      </c>
      <c r="D5043">
        <v>0</v>
      </c>
      <c r="E5043" s="12">
        <v>0</v>
      </c>
      <c r="F5043" s="12">
        <v>0</v>
      </c>
      <c r="G5043" s="12">
        <v>0</v>
      </c>
      <c r="H5043" s="12">
        <f>Baby_Fashion__2[[#This Row],[no_of_ratings]]*Baby_Fashion__2[[#This Row],[discount_price]]</f>
        <v>0</v>
      </c>
      <c r="I5043" s="12">
        <v>0</v>
      </c>
      <c r="J5043" t="str">
        <f>IF(Baby_Fashion__2[[#This Row],[no_of_ratings]]&gt;=4,"High",IF(Baby_Fashion__2[[#This Row],[no_of_ratings]]&gt;=3,"Medium","Low"))</f>
        <v>Low</v>
      </c>
    </row>
    <row r="5044" spans="1:10" x14ac:dyDescent="0.25">
      <c r="A5044" s="18" t="s">
        <v>1383</v>
      </c>
      <c r="B5044" s="18" t="s">
        <v>9</v>
      </c>
      <c r="C5044" s="18" t="s">
        <v>10</v>
      </c>
      <c r="D5044">
        <v>0</v>
      </c>
      <c r="E5044" s="12">
        <v>0</v>
      </c>
      <c r="F5044" s="12">
        <v>4007</v>
      </c>
      <c r="G5044" s="12">
        <v>7998</v>
      </c>
      <c r="H5044" s="12">
        <f>Baby_Fashion__2[[#This Row],[no_of_ratings]]*Baby_Fashion__2[[#This Row],[discount_price]]</f>
        <v>0</v>
      </c>
      <c r="I5044" s="12">
        <v>3991</v>
      </c>
      <c r="J5044" t="str">
        <f>IF(Baby_Fashion__2[[#This Row],[no_of_ratings]]&gt;=4,"High",IF(Baby_Fashion__2[[#This Row],[no_of_ratings]]&gt;=3,"Medium","Low"))</f>
        <v>Low</v>
      </c>
    </row>
    <row r="5045" spans="1:10" x14ac:dyDescent="0.25">
      <c r="A5045" s="18" t="s">
        <v>1384</v>
      </c>
      <c r="B5045" s="18" t="s">
        <v>9</v>
      </c>
      <c r="C5045" s="18" t="s">
        <v>10</v>
      </c>
      <c r="D5045">
        <v>0</v>
      </c>
      <c r="E5045" s="12">
        <v>0</v>
      </c>
      <c r="F5045" s="12">
        <v>599</v>
      </c>
      <c r="G5045" s="12">
        <v>1714</v>
      </c>
      <c r="H5045" s="12">
        <f>Baby_Fashion__2[[#This Row],[no_of_ratings]]*Baby_Fashion__2[[#This Row],[discount_price]]</f>
        <v>0</v>
      </c>
      <c r="I5045" s="12">
        <v>1115</v>
      </c>
      <c r="J5045" t="str">
        <f>IF(Baby_Fashion__2[[#This Row],[no_of_ratings]]&gt;=4,"High",IF(Baby_Fashion__2[[#This Row],[no_of_ratings]]&gt;=3,"Medium","Low"))</f>
        <v>Low</v>
      </c>
    </row>
    <row r="5046" spans="1:10" x14ac:dyDescent="0.25">
      <c r="A5046" s="18" t="s">
        <v>1385</v>
      </c>
      <c r="B5046" s="18" t="s">
        <v>9</v>
      </c>
      <c r="C5046" s="18" t="s">
        <v>10</v>
      </c>
      <c r="D5046">
        <v>0</v>
      </c>
      <c r="E5046" s="12">
        <v>0</v>
      </c>
      <c r="F5046" s="12">
        <v>0</v>
      </c>
      <c r="G5046" s="12">
        <v>625</v>
      </c>
      <c r="H5046" s="12">
        <f>Baby_Fashion__2[[#This Row],[no_of_ratings]]*Baby_Fashion__2[[#This Row],[discount_price]]</f>
        <v>0</v>
      </c>
      <c r="I5046" s="12">
        <v>625</v>
      </c>
      <c r="J5046" t="str">
        <f>IF(Baby_Fashion__2[[#This Row],[no_of_ratings]]&gt;=4,"High",IF(Baby_Fashion__2[[#This Row],[no_of_ratings]]&gt;=3,"Medium","Low"))</f>
        <v>Low</v>
      </c>
    </row>
    <row r="5047" spans="1:10" x14ac:dyDescent="0.25">
      <c r="A5047" s="18" t="s">
        <v>1386</v>
      </c>
      <c r="B5047" s="18" t="s">
        <v>9</v>
      </c>
      <c r="C5047" s="18" t="s">
        <v>10</v>
      </c>
      <c r="D5047">
        <v>0</v>
      </c>
      <c r="E5047" s="12">
        <v>0</v>
      </c>
      <c r="F5047" s="12">
        <v>1665</v>
      </c>
      <c r="G5047" s="12">
        <v>3297</v>
      </c>
      <c r="H5047" s="12">
        <f>Baby_Fashion__2[[#This Row],[no_of_ratings]]*Baby_Fashion__2[[#This Row],[discount_price]]</f>
        <v>0</v>
      </c>
      <c r="I5047" s="12">
        <v>1632</v>
      </c>
      <c r="J5047" t="str">
        <f>IF(Baby_Fashion__2[[#This Row],[no_of_ratings]]&gt;=4,"High",IF(Baby_Fashion__2[[#This Row],[no_of_ratings]]&gt;=3,"Medium","Low"))</f>
        <v>Low</v>
      </c>
    </row>
    <row r="5048" spans="1:10" x14ac:dyDescent="0.25">
      <c r="A5048" s="18" t="s">
        <v>1215</v>
      </c>
      <c r="B5048" s="18" t="s">
        <v>9</v>
      </c>
      <c r="C5048" s="18" t="s">
        <v>10</v>
      </c>
      <c r="D5048">
        <v>3.2</v>
      </c>
      <c r="E5048" s="12">
        <v>14</v>
      </c>
      <c r="F5048" s="12">
        <v>1642</v>
      </c>
      <c r="G5048" s="12">
        <v>2499</v>
      </c>
      <c r="H5048" s="12">
        <f>Baby_Fashion__2[[#This Row],[no_of_ratings]]*Baby_Fashion__2[[#This Row],[discount_price]]</f>
        <v>22988</v>
      </c>
      <c r="I5048" s="12">
        <v>857</v>
      </c>
      <c r="J5048" t="str">
        <f>IF(Baby_Fashion__2[[#This Row],[no_of_ratings]]&gt;=4,"High",IF(Baby_Fashion__2[[#This Row],[no_of_ratings]]&gt;=3,"Medium","Low"))</f>
        <v>High</v>
      </c>
    </row>
    <row r="5049" spans="1:10" x14ac:dyDescent="0.25">
      <c r="A5049" s="18" t="s">
        <v>1387</v>
      </c>
      <c r="B5049" s="18" t="s">
        <v>9</v>
      </c>
      <c r="C5049" s="18" t="s">
        <v>10</v>
      </c>
      <c r="D5049">
        <v>0</v>
      </c>
      <c r="E5049" s="12">
        <v>0</v>
      </c>
      <c r="F5049" s="12">
        <v>675</v>
      </c>
      <c r="G5049" s="12">
        <v>795</v>
      </c>
      <c r="H5049" s="12">
        <f>Baby_Fashion__2[[#This Row],[no_of_ratings]]*Baby_Fashion__2[[#This Row],[discount_price]]</f>
        <v>0</v>
      </c>
      <c r="I5049" s="12">
        <v>120</v>
      </c>
      <c r="J5049" t="str">
        <f>IF(Baby_Fashion__2[[#This Row],[no_of_ratings]]&gt;=4,"High",IF(Baby_Fashion__2[[#This Row],[no_of_ratings]]&gt;=3,"Medium","Low"))</f>
        <v>Low</v>
      </c>
    </row>
    <row r="5050" spans="1:10" x14ac:dyDescent="0.25">
      <c r="A5050" s="18" t="s">
        <v>1388</v>
      </c>
      <c r="B5050" s="18" t="s">
        <v>9</v>
      </c>
      <c r="C5050" s="18" t="s">
        <v>10</v>
      </c>
      <c r="D5050">
        <v>3.6</v>
      </c>
      <c r="E5050" s="12">
        <v>6</v>
      </c>
      <c r="F5050" s="12">
        <v>479.6</v>
      </c>
      <c r="G5050" s="12">
        <v>1199</v>
      </c>
      <c r="H5050" s="12">
        <f>Baby_Fashion__2[[#This Row],[no_of_ratings]]*Baby_Fashion__2[[#This Row],[discount_price]]</f>
        <v>2877.6000000000004</v>
      </c>
      <c r="I5050" s="12">
        <v>719.4</v>
      </c>
      <c r="J5050" t="str">
        <f>IF(Baby_Fashion__2[[#This Row],[no_of_ratings]]&gt;=4,"High",IF(Baby_Fashion__2[[#This Row],[no_of_ratings]]&gt;=3,"Medium","Low"))</f>
        <v>High</v>
      </c>
    </row>
    <row r="5051" spans="1:10" x14ac:dyDescent="0.25">
      <c r="A5051" s="18" t="s">
        <v>1389</v>
      </c>
      <c r="B5051" s="18" t="s">
        <v>9</v>
      </c>
      <c r="C5051" s="18" t="s">
        <v>10</v>
      </c>
      <c r="D5051">
        <v>0</v>
      </c>
      <c r="E5051" s="12">
        <v>0</v>
      </c>
      <c r="F5051" s="12">
        <v>0</v>
      </c>
      <c r="G5051" s="12">
        <v>0</v>
      </c>
      <c r="H5051" s="12">
        <f>Baby_Fashion__2[[#This Row],[no_of_ratings]]*Baby_Fashion__2[[#This Row],[discount_price]]</f>
        <v>0</v>
      </c>
      <c r="I5051" s="12">
        <v>0</v>
      </c>
      <c r="J5051" t="str">
        <f>IF(Baby_Fashion__2[[#This Row],[no_of_ratings]]&gt;=4,"High",IF(Baby_Fashion__2[[#This Row],[no_of_ratings]]&gt;=3,"Medium","Low"))</f>
        <v>Low</v>
      </c>
    </row>
    <row r="5052" spans="1:10" x14ac:dyDescent="0.25">
      <c r="A5052" s="18" t="s">
        <v>1390</v>
      </c>
      <c r="B5052" s="18" t="s">
        <v>9</v>
      </c>
      <c r="C5052" s="18" t="s">
        <v>10</v>
      </c>
      <c r="D5052">
        <v>4</v>
      </c>
      <c r="E5052" s="12">
        <v>92</v>
      </c>
      <c r="F5052" s="12">
        <v>299</v>
      </c>
      <c r="G5052" s="12">
        <v>1000</v>
      </c>
      <c r="H5052" s="12">
        <f>Baby_Fashion__2[[#This Row],[no_of_ratings]]*Baby_Fashion__2[[#This Row],[discount_price]]</f>
        <v>27508</v>
      </c>
      <c r="I5052" s="12">
        <v>701</v>
      </c>
      <c r="J5052" t="str">
        <f>IF(Baby_Fashion__2[[#This Row],[no_of_ratings]]&gt;=4,"High",IF(Baby_Fashion__2[[#This Row],[no_of_ratings]]&gt;=3,"Medium","Low"))</f>
        <v>High</v>
      </c>
    </row>
    <row r="5053" spans="1:10" x14ac:dyDescent="0.25">
      <c r="A5053" s="18" t="s">
        <v>1391</v>
      </c>
      <c r="B5053" s="18" t="s">
        <v>9</v>
      </c>
      <c r="C5053" s="18" t="s">
        <v>10</v>
      </c>
      <c r="D5053">
        <v>3</v>
      </c>
      <c r="E5053" s="12">
        <v>34</v>
      </c>
      <c r="F5053" s="12">
        <v>699</v>
      </c>
      <c r="G5053" s="12">
        <v>1199</v>
      </c>
      <c r="H5053" s="12">
        <f>Baby_Fashion__2[[#This Row],[no_of_ratings]]*Baby_Fashion__2[[#This Row],[discount_price]]</f>
        <v>23766</v>
      </c>
      <c r="I5053" s="12">
        <v>500</v>
      </c>
      <c r="J5053" t="str">
        <f>IF(Baby_Fashion__2[[#This Row],[no_of_ratings]]&gt;=4,"High",IF(Baby_Fashion__2[[#This Row],[no_of_ratings]]&gt;=3,"Medium","Low"))</f>
        <v>High</v>
      </c>
    </row>
    <row r="5054" spans="1:10" x14ac:dyDescent="0.25">
      <c r="A5054" s="18" t="s">
        <v>1392</v>
      </c>
      <c r="B5054" s="18" t="s">
        <v>9</v>
      </c>
      <c r="C5054" s="18" t="s">
        <v>10</v>
      </c>
      <c r="D5054">
        <v>0</v>
      </c>
      <c r="E5054" s="12">
        <v>0</v>
      </c>
      <c r="F5054" s="12">
        <v>549</v>
      </c>
      <c r="G5054" s="12">
        <v>799</v>
      </c>
      <c r="H5054" s="12">
        <f>Baby_Fashion__2[[#This Row],[no_of_ratings]]*Baby_Fashion__2[[#This Row],[discount_price]]</f>
        <v>0</v>
      </c>
      <c r="I5054" s="12">
        <v>250</v>
      </c>
      <c r="J5054" t="str">
        <f>IF(Baby_Fashion__2[[#This Row],[no_of_ratings]]&gt;=4,"High",IF(Baby_Fashion__2[[#This Row],[no_of_ratings]]&gt;=3,"Medium","Low"))</f>
        <v>Low</v>
      </c>
    </row>
    <row r="5055" spans="1:10" x14ac:dyDescent="0.25">
      <c r="A5055" s="18" t="s">
        <v>1393</v>
      </c>
      <c r="B5055" s="18" t="s">
        <v>9</v>
      </c>
      <c r="C5055" s="18" t="s">
        <v>10</v>
      </c>
      <c r="D5055">
        <v>0</v>
      </c>
      <c r="E5055" s="12">
        <v>0</v>
      </c>
      <c r="F5055" s="12">
        <v>0</v>
      </c>
      <c r="G5055" s="12">
        <v>0</v>
      </c>
      <c r="H5055" s="12">
        <f>Baby_Fashion__2[[#This Row],[no_of_ratings]]*Baby_Fashion__2[[#This Row],[discount_price]]</f>
        <v>0</v>
      </c>
      <c r="I5055" s="12">
        <v>0</v>
      </c>
      <c r="J5055" t="str">
        <f>IF(Baby_Fashion__2[[#This Row],[no_of_ratings]]&gt;=4,"High",IF(Baby_Fashion__2[[#This Row],[no_of_ratings]]&gt;=3,"Medium","Low"))</f>
        <v>Low</v>
      </c>
    </row>
    <row r="5056" spans="1:10" x14ac:dyDescent="0.25">
      <c r="A5056" s="18" t="s">
        <v>1394</v>
      </c>
      <c r="B5056" s="18" t="s">
        <v>9</v>
      </c>
      <c r="C5056" s="18" t="s">
        <v>10</v>
      </c>
      <c r="D5056">
        <v>0</v>
      </c>
      <c r="E5056" s="12">
        <v>0</v>
      </c>
      <c r="F5056" s="12">
        <v>315</v>
      </c>
      <c r="G5056" s="12">
        <v>775</v>
      </c>
      <c r="H5056" s="12">
        <f>Baby_Fashion__2[[#This Row],[no_of_ratings]]*Baby_Fashion__2[[#This Row],[discount_price]]</f>
        <v>0</v>
      </c>
      <c r="I5056" s="12">
        <v>460</v>
      </c>
      <c r="J5056" t="str">
        <f>IF(Baby_Fashion__2[[#This Row],[no_of_ratings]]&gt;=4,"High",IF(Baby_Fashion__2[[#This Row],[no_of_ratings]]&gt;=3,"Medium","Low"))</f>
        <v>Low</v>
      </c>
    </row>
    <row r="5057" spans="1:10" x14ac:dyDescent="0.25">
      <c r="A5057" s="18" t="s">
        <v>1395</v>
      </c>
      <c r="B5057" s="18" t="s">
        <v>9</v>
      </c>
      <c r="C5057" s="18" t="s">
        <v>10</v>
      </c>
      <c r="D5057">
        <v>0</v>
      </c>
      <c r="E5057" s="12">
        <v>0</v>
      </c>
      <c r="F5057" s="12">
        <v>439</v>
      </c>
      <c r="G5057" s="12">
        <v>1000</v>
      </c>
      <c r="H5057" s="12">
        <f>Baby_Fashion__2[[#This Row],[no_of_ratings]]*Baby_Fashion__2[[#This Row],[discount_price]]</f>
        <v>0</v>
      </c>
      <c r="I5057" s="12">
        <v>561</v>
      </c>
      <c r="J5057" t="str">
        <f>IF(Baby_Fashion__2[[#This Row],[no_of_ratings]]&gt;=4,"High",IF(Baby_Fashion__2[[#This Row],[no_of_ratings]]&gt;=3,"Medium","Low"))</f>
        <v>Low</v>
      </c>
    </row>
    <row r="5058" spans="1:10" x14ac:dyDescent="0.25">
      <c r="A5058" s="18" t="s">
        <v>1396</v>
      </c>
      <c r="B5058" s="18" t="s">
        <v>9</v>
      </c>
      <c r="C5058" s="18" t="s">
        <v>10</v>
      </c>
      <c r="D5058">
        <v>0</v>
      </c>
      <c r="E5058" s="12">
        <v>0</v>
      </c>
      <c r="F5058" s="12">
        <v>0</v>
      </c>
      <c r="G5058" s="12">
        <v>249</v>
      </c>
      <c r="H5058" s="12">
        <f>Baby_Fashion__2[[#This Row],[no_of_ratings]]*Baby_Fashion__2[[#This Row],[discount_price]]</f>
        <v>0</v>
      </c>
      <c r="I5058" s="12">
        <v>249</v>
      </c>
      <c r="J5058" t="str">
        <f>IF(Baby_Fashion__2[[#This Row],[no_of_ratings]]&gt;=4,"High",IF(Baby_Fashion__2[[#This Row],[no_of_ratings]]&gt;=3,"Medium","Low"))</f>
        <v>Low</v>
      </c>
    </row>
    <row r="5059" spans="1:10" x14ac:dyDescent="0.25">
      <c r="A5059" s="18" t="s">
        <v>1397</v>
      </c>
      <c r="B5059" s="18" t="s">
        <v>9</v>
      </c>
      <c r="C5059" s="18" t="s">
        <v>10</v>
      </c>
      <c r="D5059">
        <v>0</v>
      </c>
      <c r="E5059" s="12">
        <v>0</v>
      </c>
      <c r="F5059" s="12">
        <v>11882</v>
      </c>
      <c r="G5059" s="12">
        <v>23797</v>
      </c>
      <c r="H5059" s="12">
        <f>Baby_Fashion__2[[#This Row],[no_of_ratings]]*Baby_Fashion__2[[#This Row],[discount_price]]</f>
        <v>0</v>
      </c>
      <c r="I5059" s="12">
        <v>11915</v>
      </c>
      <c r="J5059" t="str">
        <f>IF(Baby_Fashion__2[[#This Row],[no_of_ratings]]&gt;=4,"High",IF(Baby_Fashion__2[[#This Row],[no_of_ratings]]&gt;=3,"Medium","Low"))</f>
        <v>Low</v>
      </c>
    </row>
    <row r="5060" spans="1:10" x14ac:dyDescent="0.25">
      <c r="A5060" s="18" t="s">
        <v>1398</v>
      </c>
      <c r="B5060" s="18" t="s">
        <v>9</v>
      </c>
      <c r="C5060" s="18" t="s">
        <v>10</v>
      </c>
      <c r="D5060">
        <v>3.6</v>
      </c>
      <c r="E5060" s="12">
        <v>25</v>
      </c>
      <c r="F5060" s="12">
        <v>399</v>
      </c>
      <c r="G5060" s="12">
        <v>799</v>
      </c>
      <c r="H5060" s="12">
        <f>Baby_Fashion__2[[#This Row],[no_of_ratings]]*Baby_Fashion__2[[#This Row],[discount_price]]</f>
        <v>9975</v>
      </c>
      <c r="I5060" s="12">
        <v>400</v>
      </c>
      <c r="J5060" t="str">
        <f>IF(Baby_Fashion__2[[#This Row],[no_of_ratings]]&gt;=4,"High",IF(Baby_Fashion__2[[#This Row],[no_of_ratings]]&gt;=3,"Medium","Low"))</f>
        <v>High</v>
      </c>
    </row>
    <row r="5061" spans="1:10" x14ac:dyDescent="0.25">
      <c r="A5061" s="18" t="s">
        <v>1399</v>
      </c>
      <c r="B5061" s="18" t="s">
        <v>9</v>
      </c>
      <c r="C5061" s="18" t="s">
        <v>10</v>
      </c>
      <c r="D5061">
        <v>4</v>
      </c>
      <c r="E5061" s="12">
        <v>3</v>
      </c>
      <c r="F5061" s="12">
        <v>549</v>
      </c>
      <c r="G5061" s="12">
        <v>1999</v>
      </c>
      <c r="H5061" s="12">
        <f>Baby_Fashion__2[[#This Row],[no_of_ratings]]*Baby_Fashion__2[[#This Row],[discount_price]]</f>
        <v>1647</v>
      </c>
      <c r="I5061" s="12">
        <v>1450</v>
      </c>
      <c r="J5061" t="str">
        <f>IF(Baby_Fashion__2[[#This Row],[no_of_ratings]]&gt;=4,"High",IF(Baby_Fashion__2[[#This Row],[no_of_ratings]]&gt;=3,"Medium","Low"))</f>
        <v>Medium</v>
      </c>
    </row>
    <row r="5062" spans="1:10" x14ac:dyDescent="0.25">
      <c r="A5062" s="18" t="s">
        <v>1400</v>
      </c>
      <c r="B5062" s="18" t="s">
        <v>9</v>
      </c>
      <c r="C5062" s="18" t="s">
        <v>10</v>
      </c>
      <c r="D5062">
        <v>0</v>
      </c>
      <c r="E5062" s="12">
        <v>0</v>
      </c>
      <c r="F5062" s="12">
        <v>0</v>
      </c>
      <c r="G5062" s="12">
        <v>0</v>
      </c>
      <c r="H5062" s="12">
        <f>Baby_Fashion__2[[#This Row],[no_of_ratings]]*Baby_Fashion__2[[#This Row],[discount_price]]</f>
        <v>0</v>
      </c>
      <c r="I5062" s="12">
        <v>0</v>
      </c>
      <c r="J5062" t="str">
        <f>IF(Baby_Fashion__2[[#This Row],[no_of_ratings]]&gt;=4,"High",IF(Baby_Fashion__2[[#This Row],[no_of_ratings]]&gt;=3,"Medium","Low"))</f>
        <v>Low</v>
      </c>
    </row>
    <row r="5063" spans="1:10" x14ac:dyDescent="0.25">
      <c r="A5063" s="18" t="s">
        <v>818</v>
      </c>
      <c r="B5063" s="18" t="s">
        <v>9</v>
      </c>
      <c r="C5063" s="18" t="s">
        <v>10</v>
      </c>
      <c r="D5063">
        <v>2.2000000000000002</v>
      </c>
      <c r="E5063" s="12">
        <v>11</v>
      </c>
      <c r="F5063" s="12">
        <v>379</v>
      </c>
      <c r="G5063" s="12">
        <v>1000</v>
      </c>
      <c r="H5063" s="12">
        <f>Baby_Fashion__2[[#This Row],[no_of_ratings]]*Baby_Fashion__2[[#This Row],[discount_price]]</f>
        <v>4169</v>
      </c>
      <c r="I5063" s="12">
        <v>621</v>
      </c>
      <c r="J5063" t="str">
        <f>IF(Baby_Fashion__2[[#This Row],[no_of_ratings]]&gt;=4,"High",IF(Baby_Fashion__2[[#This Row],[no_of_ratings]]&gt;=3,"Medium","Low"))</f>
        <v>High</v>
      </c>
    </row>
    <row r="5064" spans="1:10" x14ac:dyDescent="0.25">
      <c r="A5064" s="18" t="s">
        <v>1401</v>
      </c>
      <c r="B5064" s="18" t="s">
        <v>9</v>
      </c>
      <c r="C5064" s="18" t="s">
        <v>10</v>
      </c>
      <c r="D5064">
        <v>3.5</v>
      </c>
      <c r="E5064" s="12">
        <v>53</v>
      </c>
      <c r="F5064" s="12">
        <v>499</v>
      </c>
      <c r="G5064" s="12">
        <v>690</v>
      </c>
      <c r="H5064" s="12">
        <f>Baby_Fashion__2[[#This Row],[no_of_ratings]]*Baby_Fashion__2[[#This Row],[discount_price]]</f>
        <v>26447</v>
      </c>
      <c r="I5064" s="12">
        <v>191</v>
      </c>
      <c r="J5064" t="str">
        <f>IF(Baby_Fashion__2[[#This Row],[no_of_ratings]]&gt;=4,"High",IF(Baby_Fashion__2[[#This Row],[no_of_ratings]]&gt;=3,"Medium","Low"))</f>
        <v>High</v>
      </c>
    </row>
    <row r="5065" spans="1:10" x14ac:dyDescent="0.25">
      <c r="A5065" s="18" t="s">
        <v>1402</v>
      </c>
      <c r="B5065" s="18" t="s">
        <v>9</v>
      </c>
      <c r="C5065" s="18" t="s">
        <v>10</v>
      </c>
      <c r="D5065">
        <v>5</v>
      </c>
      <c r="E5065" s="12">
        <v>1</v>
      </c>
      <c r="F5065" s="12">
        <v>999</v>
      </c>
      <c r="G5065" s="12">
        <v>1700</v>
      </c>
      <c r="H5065" s="12">
        <f>Baby_Fashion__2[[#This Row],[no_of_ratings]]*Baby_Fashion__2[[#This Row],[discount_price]]</f>
        <v>999</v>
      </c>
      <c r="I5065" s="12">
        <v>701</v>
      </c>
      <c r="J5065" t="str">
        <f>IF(Baby_Fashion__2[[#This Row],[no_of_ratings]]&gt;=4,"High",IF(Baby_Fashion__2[[#This Row],[no_of_ratings]]&gt;=3,"Medium","Low"))</f>
        <v>Low</v>
      </c>
    </row>
    <row r="5066" spans="1:10" x14ac:dyDescent="0.25">
      <c r="A5066" s="18" t="s">
        <v>1403</v>
      </c>
      <c r="B5066" s="18" t="s">
        <v>9</v>
      </c>
      <c r="C5066" s="18" t="s">
        <v>10</v>
      </c>
      <c r="D5066">
        <v>0</v>
      </c>
      <c r="E5066" s="12">
        <v>0</v>
      </c>
      <c r="F5066" s="12">
        <v>0</v>
      </c>
      <c r="G5066" s="12">
        <v>0</v>
      </c>
      <c r="H5066" s="12">
        <f>Baby_Fashion__2[[#This Row],[no_of_ratings]]*Baby_Fashion__2[[#This Row],[discount_price]]</f>
        <v>0</v>
      </c>
      <c r="I5066" s="12">
        <v>0</v>
      </c>
      <c r="J5066" t="str">
        <f>IF(Baby_Fashion__2[[#This Row],[no_of_ratings]]&gt;=4,"High",IF(Baby_Fashion__2[[#This Row],[no_of_ratings]]&gt;=3,"Medium","Low"))</f>
        <v>Low</v>
      </c>
    </row>
    <row r="5067" spans="1:10" x14ac:dyDescent="0.25">
      <c r="A5067" s="18" t="s">
        <v>1404</v>
      </c>
      <c r="B5067" s="18" t="s">
        <v>9</v>
      </c>
      <c r="C5067" s="18" t="s">
        <v>10</v>
      </c>
      <c r="D5067">
        <v>3.8</v>
      </c>
      <c r="E5067" s="12">
        <v>6</v>
      </c>
      <c r="F5067" s="12">
        <v>299</v>
      </c>
      <c r="G5067" s="12">
        <v>989</v>
      </c>
      <c r="H5067" s="12">
        <f>Baby_Fashion__2[[#This Row],[no_of_ratings]]*Baby_Fashion__2[[#This Row],[discount_price]]</f>
        <v>1794</v>
      </c>
      <c r="I5067" s="12">
        <v>690</v>
      </c>
      <c r="J5067" t="str">
        <f>IF(Baby_Fashion__2[[#This Row],[no_of_ratings]]&gt;=4,"High",IF(Baby_Fashion__2[[#This Row],[no_of_ratings]]&gt;=3,"Medium","Low"))</f>
        <v>High</v>
      </c>
    </row>
    <row r="5068" spans="1:10" x14ac:dyDescent="0.25">
      <c r="A5068" s="18" t="s">
        <v>1405</v>
      </c>
      <c r="B5068" s="18" t="s">
        <v>9</v>
      </c>
      <c r="C5068" s="18" t="s">
        <v>10</v>
      </c>
      <c r="D5068">
        <v>0</v>
      </c>
      <c r="E5068" s="12">
        <v>0</v>
      </c>
      <c r="F5068" s="12">
        <v>179</v>
      </c>
      <c r="G5068" s="12">
        <v>599</v>
      </c>
      <c r="H5068" s="12">
        <f>Baby_Fashion__2[[#This Row],[no_of_ratings]]*Baby_Fashion__2[[#This Row],[discount_price]]</f>
        <v>0</v>
      </c>
      <c r="I5068" s="12">
        <v>420</v>
      </c>
      <c r="J5068" t="str">
        <f>IF(Baby_Fashion__2[[#This Row],[no_of_ratings]]&gt;=4,"High",IF(Baby_Fashion__2[[#This Row],[no_of_ratings]]&gt;=3,"Medium","Low"))</f>
        <v>Low</v>
      </c>
    </row>
    <row r="5069" spans="1:10" x14ac:dyDescent="0.25">
      <c r="A5069" s="18" t="s">
        <v>1406</v>
      </c>
      <c r="B5069" s="18" t="s">
        <v>9</v>
      </c>
      <c r="C5069" s="18" t="s">
        <v>10</v>
      </c>
      <c r="D5069">
        <v>4.4000000000000004</v>
      </c>
      <c r="E5069" s="12">
        <v>7</v>
      </c>
      <c r="F5069" s="12">
        <v>499</v>
      </c>
      <c r="G5069" s="12">
        <v>799</v>
      </c>
      <c r="H5069" s="12">
        <f>Baby_Fashion__2[[#This Row],[no_of_ratings]]*Baby_Fashion__2[[#This Row],[discount_price]]</f>
        <v>3493</v>
      </c>
      <c r="I5069" s="12">
        <v>300</v>
      </c>
      <c r="J5069" t="str">
        <f>IF(Baby_Fashion__2[[#This Row],[no_of_ratings]]&gt;=4,"High",IF(Baby_Fashion__2[[#This Row],[no_of_ratings]]&gt;=3,"Medium","Low"))</f>
        <v>High</v>
      </c>
    </row>
    <row r="5070" spans="1:10" x14ac:dyDescent="0.25">
      <c r="A5070" s="18" t="s">
        <v>1407</v>
      </c>
      <c r="B5070" s="18" t="s">
        <v>9</v>
      </c>
      <c r="C5070" s="18" t="s">
        <v>10</v>
      </c>
      <c r="D5070">
        <v>4.8</v>
      </c>
      <c r="E5070" s="12">
        <v>9</v>
      </c>
      <c r="F5070" s="12">
        <v>299</v>
      </c>
      <c r="G5070" s="12">
        <v>999</v>
      </c>
      <c r="H5070" s="12">
        <f>Baby_Fashion__2[[#This Row],[no_of_ratings]]*Baby_Fashion__2[[#This Row],[discount_price]]</f>
        <v>2691</v>
      </c>
      <c r="I5070" s="12">
        <v>700</v>
      </c>
      <c r="J5070" t="str">
        <f>IF(Baby_Fashion__2[[#This Row],[no_of_ratings]]&gt;=4,"High",IF(Baby_Fashion__2[[#This Row],[no_of_ratings]]&gt;=3,"Medium","Low"))</f>
        <v>High</v>
      </c>
    </row>
    <row r="5071" spans="1:10" x14ac:dyDescent="0.25">
      <c r="A5071" s="18" t="s">
        <v>1408</v>
      </c>
      <c r="B5071" s="18" t="s">
        <v>9</v>
      </c>
      <c r="C5071" s="18" t="s">
        <v>10</v>
      </c>
      <c r="D5071">
        <v>0</v>
      </c>
      <c r="E5071" s="12">
        <v>0</v>
      </c>
      <c r="F5071" s="12">
        <v>0</v>
      </c>
      <c r="G5071" s="12">
        <v>0</v>
      </c>
      <c r="H5071" s="12">
        <f>Baby_Fashion__2[[#This Row],[no_of_ratings]]*Baby_Fashion__2[[#This Row],[discount_price]]</f>
        <v>0</v>
      </c>
      <c r="I5071" s="12">
        <v>0</v>
      </c>
      <c r="J5071" t="str">
        <f>IF(Baby_Fashion__2[[#This Row],[no_of_ratings]]&gt;=4,"High",IF(Baby_Fashion__2[[#This Row],[no_of_ratings]]&gt;=3,"Medium","Low"))</f>
        <v>Low</v>
      </c>
    </row>
    <row r="5072" spans="1:10" x14ac:dyDescent="0.25">
      <c r="A5072" s="18" t="s">
        <v>1409</v>
      </c>
      <c r="B5072" s="18" t="s">
        <v>9</v>
      </c>
      <c r="C5072" s="18" t="s">
        <v>10</v>
      </c>
      <c r="D5072">
        <v>0</v>
      </c>
      <c r="E5072" s="12">
        <v>0</v>
      </c>
      <c r="F5072" s="12">
        <v>0</v>
      </c>
      <c r="G5072" s="12">
        <v>499</v>
      </c>
      <c r="H5072" s="12">
        <f>Baby_Fashion__2[[#This Row],[no_of_ratings]]*Baby_Fashion__2[[#This Row],[discount_price]]</f>
        <v>0</v>
      </c>
      <c r="I5072" s="12">
        <v>499</v>
      </c>
      <c r="J5072" t="str">
        <f>IF(Baby_Fashion__2[[#This Row],[no_of_ratings]]&gt;=4,"High",IF(Baby_Fashion__2[[#This Row],[no_of_ratings]]&gt;=3,"Medium","Low"))</f>
        <v>Low</v>
      </c>
    </row>
    <row r="5073" spans="1:10" x14ac:dyDescent="0.25">
      <c r="A5073" s="18" t="s">
        <v>1410</v>
      </c>
      <c r="B5073" s="18" t="s">
        <v>9</v>
      </c>
      <c r="C5073" s="18" t="s">
        <v>10</v>
      </c>
      <c r="D5073">
        <v>1</v>
      </c>
      <c r="E5073" s="12">
        <v>1</v>
      </c>
      <c r="F5073" s="12">
        <v>1299</v>
      </c>
      <c r="G5073" s="12">
        <v>1999</v>
      </c>
      <c r="H5073" s="12">
        <f>Baby_Fashion__2[[#This Row],[no_of_ratings]]*Baby_Fashion__2[[#This Row],[discount_price]]</f>
        <v>1299</v>
      </c>
      <c r="I5073" s="12">
        <v>700</v>
      </c>
      <c r="J5073" t="str">
        <f>IF(Baby_Fashion__2[[#This Row],[no_of_ratings]]&gt;=4,"High",IF(Baby_Fashion__2[[#This Row],[no_of_ratings]]&gt;=3,"Medium","Low"))</f>
        <v>Low</v>
      </c>
    </row>
    <row r="5074" spans="1:10" x14ac:dyDescent="0.25">
      <c r="A5074" s="18" t="s">
        <v>1411</v>
      </c>
      <c r="B5074" s="18" t="s">
        <v>9</v>
      </c>
      <c r="C5074" s="18" t="s">
        <v>10</v>
      </c>
      <c r="D5074">
        <v>0</v>
      </c>
      <c r="E5074" s="12">
        <v>0</v>
      </c>
      <c r="F5074" s="12">
        <v>189</v>
      </c>
      <c r="G5074" s="12">
        <v>599</v>
      </c>
      <c r="H5074" s="12">
        <f>Baby_Fashion__2[[#This Row],[no_of_ratings]]*Baby_Fashion__2[[#This Row],[discount_price]]</f>
        <v>0</v>
      </c>
      <c r="I5074" s="12">
        <v>410</v>
      </c>
      <c r="J5074" t="str">
        <f>IF(Baby_Fashion__2[[#This Row],[no_of_ratings]]&gt;=4,"High",IF(Baby_Fashion__2[[#This Row],[no_of_ratings]]&gt;=3,"Medium","Low"))</f>
        <v>Low</v>
      </c>
    </row>
    <row r="5075" spans="1:10" x14ac:dyDescent="0.25">
      <c r="A5075" s="18" t="s">
        <v>1412</v>
      </c>
      <c r="B5075" s="18" t="s">
        <v>9</v>
      </c>
      <c r="C5075" s="18" t="s">
        <v>10</v>
      </c>
      <c r="D5075">
        <v>0</v>
      </c>
      <c r="E5075" s="12">
        <v>0</v>
      </c>
      <c r="F5075" s="12">
        <v>0</v>
      </c>
      <c r="G5075" s="12">
        <v>0</v>
      </c>
      <c r="H5075" s="12">
        <f>Baby_Fashion__2[[#This Row],[no_of_ratings]]*Baby_Fashion__2[[#This Row],[discount_price]]</f>
        <v>0</v>
      </c>
      <c r="I5075" s="12">
        <v>0</v>
      </c>
      <c r="J5075" t="str">
        <f>IF(Baby_Fashion__2[[#This Row],[no_of_ratings]]&gt;=4,"High",IF(Baby_Fashion__2[[#This Row],[no_of_ratings]]&gt;=3,"Medium","Low"))</f>
        <v>Low</v>
      </c>
    </row>
    <row r="5076" spans="1:10" x14ac:dyDescent="0.25">
      <c r="A5076" s="18" t="s">
        <v>101</v>
      </c>
      <c r="B5076" s="18" t="s">
        <v>9</v>
      </c>
      <c r="C5076" s="18" t="s">
        <v>10</v>
      </c>
      <c r="D5076">
        <v>0</v>
      </c>
      <c r="E5076" s="12">
        <v>0</v>
      </c>
      <c r="F5076" s="12">
        <v>349</v>
      </c>
      <c r="G5076" s="12">
        <v>599</v>
      </c>
      <c r="H5076" s="12">
        <f>Baby_Fashion__2[[#This Row],[no_of_ratings]]*Baby_Fashion__2[[#This Row],[discount_price]]</f>
        <v>0</v>
      </c>
      <c r="I5076" s="12">
        <v>250</v>
      </c>
      <c r="J5076" t="str">
        <f>IF(Baby_Fashion__2[[#This Row],[no_of_ratings]]&gt;=4,"High",IF(Baby_Fashion__2[[#This Row],[no_of_ratings]]&gt;=3,"Medium","Low"))</f>
        <v>Low</v>
      </c>
    </row>
    <row r="5077" spans="1:10" x14ac:dyDescent="0.25">
      <c r="A5077" s="18" t="s">
        <v>1413</v>
      </c>
      <c r="B5077" s="18" t="s">
        <v>9</v>
      </c>
      <c r="C5077" s="18" t="s">
        <v>10</v>
      </c>
      <c r="D5077">
        <v>0</v>
      </c>
      <c r="E5077" s="12">
        <v>0</v>
      </c>
      <c r="F5077" s="12">
        <v>399</v>
      </c>
      <c r="G5077" s="12">
        <v>999</v>
      </c>
      <c r="H5077" s="12">
        <f>Baby_Fashion__2[[#This Row],[no_of_ratings]]*Baby_Fashion__2[[#This Row],[discount_price]]</f>
        <v>0</v>
      </c>
      <c r="I5077" s="12">
        <v>600</v>
      </c>
      <c r="J5077" t="str">
        <f>IF(Baby_Fashion__2[[#This Row],[no_of_ratings]]&gt;=4,"High",IF(Baby_Fashion__2[[#This Row],[no_of_ratings]]&gt;=3,"Medium","Low"))</f>
        <v>Low</v>
      </c>
    </row>
    <row r="5078" spans="1:10" x14ac:dyDescent="0.25">
      <c r="A5078" s="18" t="s">
        <v>1414</v>
      </c>
      <c r="B5078" s="18" t="s">
        <v>9</v>
      </c>
      <c r="C5078" s="18" t="s">
        <v>10</v>
      </c>
      <c r="D5078">
        <v>4</v>
      </c>
      <c r="E5078" s="12">
        <v>28</v>
      </c>
      <c r="F5078" s="12">
        <v>349</v>
      </c>
      <c r="G5078" s="12">
        <v>888</v>
      </c>
      <c r="H5078" s="12">
        <f>Baby_Fashion__2[[#This Row],[no_of_ratings]]*Baby_Fashion__2[[#This Row],[discount_price]]</f>
        <v>9772</v>
      </c>
      <c r="I5078" s="12">
        <v>539</v>
      </c>
      <c r="J5078" t="str">
        <f>IF(Baby_Fashion__2[[#This Row],[no_of_ratings]]&gt;=4,"High",IF(Baby_Fashion__2[[#This Row],[no_of_ratings]]&gt;=3,"Medium","Low"))</f>
        <v>High</v>
      </c>
    </row>
    <row r="5079" spans="1:10" x14ac:dyDescent="0.25">
      <c r="A5079" s="18" t="s">
        <v>1415</v>
      </c>
      <c r="B5079" s="18" t="s">
        <v>9</v>
      </c>
      <c r="C5079" s="18" t="s">
        <v>10</v>
      </c>
      <c r="D5079">
        <v>0</v>
      </c>
      <c r="E5079" s="12">
        <v>0</v>
      </c>
      <c r="F5079" s="12">
        <v>582</v>
      </c>
      <c r="G5079" s="12">
        <v>1099</v>
      </c>
      <c r="H5079" s="12">
        <f>Baby_Fashion__2[[#This Row],[no_of_ratings]]*Baby_Fashion__2[[#This Row],[discount_price]]</f>
        <v>0</v>
      </c>
      <c r="I5079" s="12">
        <v>517</v>
      </c>
      <c r="J5079" t="str">
        <f>IF(Baby_Fashion__2[[#This Row],[no_of_ratings]]&gt;=4,"High",IF(Baby_Fashion__2[[#This Row],[no_of_ratings]]&gt;=3,"Medium","Low"))</f>
        <v>Low</v>
      </c>
    </row>
    <row r="5080" spans="1:10" x14ac:dyDescent="0.25">
      <c r="A5080" s="18" t="s">
        <v>1416</v>
      </c>
      <c r="B5080" s="18" t="s">
        <v>9</v>
      </c>
      <c r="C5080" s="18" t="s">
        <v>10</v>
      </c>
      <c r="D5080">
        <v>0</v>
      </c>
      <c r="E5080" s="12">
        <v>0</v>
      </c>
      <c r="F5080" s="12">
        <v>0</v>
      </c>
      <c r="G5080" s="12">
        <v>0</v>
      </c>
      <c r="H5080" s="12">
        <f>Baby_Fashion__2[[#This Row],[no_of_ratings]]*Baby_Fashion__2[[#This Row],[discount_price]]</f>
        <v>0</v>
      </c>
      <c r="I5080" s="12">
        <v>0</v>
      </c>
      <c r="J5080" t="str">
        <f>IF(Baby_Fashion__2[[#This Row],[no_of_ratings]]&gt;=4,"High",IF(Baby_Fashion__2[[#This Row],[no_of_ratings]]&gt;=3,"Medium","Low"))</f>
        <v>Low</v>
      </c>
    </row>
    <row r="5081" spans="1:10" x14ac:dyDescent="0.25">
      <c r="A5081" s="18" t="s">
        <v>1417</v>
      </c>
      <c r="B5081" s="18" t="s">
        <v>9</v>
      </c>
      <c r="C5081" s="18" t="s">
        <v>10</v>
      </c>
      <c r="D5081">
        <v>4.2</v>
      </c>
      <c r="E5081" s="12">
        <v>8</v>
      </c>
      <c r="F5081" s="12">
        <v>549</v>
      </c>
      <c r="G5081" s="12">
        <v>899</v>
      </c>
      <c r="H5081" s="12">
        <f>Baby_Fashion__2[[#This Row],[no_of_ratings]]*Baby_Fashion__2[[#This Row],[discount_price]]</f>
        <v>4392</v>
      </c>
      <c r="I5081" s="12">
        <v>350</v>
      </c>
      <c r="J5081" t="str">
        <f>IF(Baby_Fashion__2[[#This Row],[no_of_ratings]]&gt;=4,"High",IF(Baby_Fashion__2[[#This Row],[no_of_ratings]]&gt;=3,"Medium","Low"))</f>
        <v>High</v>
      </c>
    </row>
    <row r="5082" spans="1:10" x14ac:dyDescent="0.25">
      <c r="A5082" s="18" t="s">
        <v>1418</v>
      </c>
      <c r="B5082" s="18" t="s">
        <v>9</v>
      </c>
      <c r="C5082" s="18" t="s">
        <v>10</v>
      </c>
      <c r="D5082">
        <v>0</v>
      </c>
      <c r="E5082" s="12">
        <v>0</v>
      </c>
      <c r="F5082" s="12">
        <v>219</v>
      </c>
      <c r="G5082" s="12">
        <v>799</v>
      </c>
      <c r="H5082" s="12">
        <f>Baby_Fashion__2[[#This Row],[no_of_ratings]]*Baby_Fashion__2[[#This Row],[discount_price]]</f>
        <v>0</v>
      </c>
      <c r="I5082" s="12">
        <v>580</v>
      </c>
      <c r="J5082" t="str">
        <f>IF(Baby_Fashion__2[[#This Row],[no_of_ratings]]&gt;=4,"High",IF(Baby_Fashion__2[[#This Row],[no_of_ratings]]&gt;=3,"Medium","Low"))</f>
        <v>Low</v>
      </c>
    </row>
    <row r="5083" spans="1:10" x14ac:dyDescent="0.25">
      <c r="A5083" s="18" t="s">
        <v>1419</v>
      </c>
      <c r="B5083" s="18" t="s">
        <v>9</v>
      </c>
      <c r="C5083" s="18" t="s">
        <v>10</v>
      </c>
      <c r="D5083">
        <v>0</v>
      </c>
      <c r="E5083" s="12">
        <v>0</v>
      </c>
      <c r="F5083" s="12">
        <v>0</v>
      </c>
      <c r="G5083" s="12">
        <v>0</v>
      </c>
      <c r="H5083" s="12">
        <f>Baby_Fashion__2[[#This Row],[no_of_ratings]]*Baby_Fashion__2[[#This Row],[discount_price]]</f>
        <v>0</v>
      </c>
      <c r="I5083" s="12">
        <v>0</v>
      </c>
      <c r="J5083" t="str">
        <f>IF(Baby_Fashion__2[[#This Row],[no_of_ratings]]&gt;=4,"High",IF(Baby_Fashion__2[[#This Row],[no_of_ratings]]&gt;=3,"Medium","Low"))</f>
        <v>Low</v>
      </c>
    </row>
    <row r="5084" spans="1:10" x14ac:dyDescent="0.25">
      <c r="A5084" s="18" t="s">
        <v>1420</v>
      </c>
      <c r="B5084" s="18" t="s">
        <v>9</v>
      </c>
      <c r="C5084" s="18" t="s">
        <v>10</v>
      </c>
      <c r="D5084">
        <v>0</v>
      </c>
      <c r="E5084" s="12">
        <v>0</v>
      </c>
      <c r="F5084" s="12">
        <v>373</v>
      </c>
      <c r="G5084" s="12">
        <v>599</v>
      </c>
      <c r="H5084" s="12">
        <f>Baby_Fashion__2[[#This Row],[no_of_ratings]]*Baby_Fashion__2[[#This Row],[discount_price]]</f>
        <v>0</v>
      </c>
      <c r="I5084" s="12">
        <v>226</v>
      </c>
      <c r="J5084" t="str">
        <f>IF(Baby_Fashion__2[[#This Row],[no_of_ratings]]&gt;=4,"High",IF(Baby_Fashion__2[[#This Row],[no_of_ratings]]&gt;=3,"Medium","Low"))</f>
        <v>Low</v>
      </c>
    </row>
    <row r="5085" spans="1:10" x14ac:dyDescent="0.25">
      <c r="A5085" s="18" t="s">
        <v>1421</v>
      </c>
      <c r="B5085" s="18" t="s">
        <v>9</v>
      </c>
      <c r="C5085" s="18" t="s">
        <v>10</v>
      </c>
      <c r="D5085">
        <v>0</v>
      </c>
      <c r="E5085" s="12">
        <v>0</v>
      </c>
      <c r="F5085" s="12">
        <v>0</v>
      </c>
      <c r="G5085" s="12">
        <v>0</v>
      </c>
      <c r="H5085" s="12">
        <f>Baby_Fashion__2[[#This Row],[no_of_ratings]]*Baby_Fashion__2[[#This Row],[discount_price]]</f>
        <v>0</v>
      </c>
      <c r="I5085" s="12">
        <v>0</v>
      </c>
      <c r="J5085" t="str">
        <f>IF(Baby_Fashion__2[[#This Row],[no_of_ratings]]&gt;=4,"High",IF(Baby_Fashion__2[[#This Row],[no_of_ratings]]&gt;=3,"Medium","Low"))</f>
        <v>Low</v>
      </c>
    </row>
    <row r="5086" spans="1:10" x14ac:dyDescent="0.25">
      <c r="A5086" s="18" t="s">
        <v>1422</v>
      </c>
      <c r="B5086" s="18" t="s">
        <v>9</v>
      </c>
      <c r="C5086" s="18" t="s">
        <v>10</v>
      </c>
      <c r="D5086">
        <v>3.6</v>
      </c>
      <c r="E5086" s="12">
        <v>81</v>
      </c>
      <c r="F5086" s="12">
        <v>499</v>
      </c>
      <c r="G5086" s="12">
        <v>999</v>
      </c>
      <c r="H5086" s="12">
        <f>Baby_Fashion__2[[#This Row],[no_of_ratings]]*Baby_Fashion__2[[#This Row],[discount_price]]</f>
        <v>40419</v>
      </c>
      <c r="I5086" s="12">
        <v>500</v>
      </c>
      <c r="J5086" t="str">
        <f>IF(Baby_Fashion__2[[#This Row],[no_of_ratings]]&gt;=4,"High",IF(Baby_Fashion__2[[#This Row],[no_of_ratings]]&gt;=3,"Medium","Low"))</f>
        <v>High</v>
      </c>
    </row>
    <row r="5087" spans="1:10" x14ac:dyDescent="0.25">
      <c r="A5087" s="18" t="s">
        <v>1423</v>
      </c>
      <c r="B5087" s="18" t="s">
        <v>9</v>
      </c>
      <c r="C5087" s="18" t="s">
        <v>10</v>
      </c>
      <c r="D5087">
        <v>0</v>
      </c>
      <c r="E5087" s="12">
        <v>0</v>
      </c>
      <c r="F5087" s="12">
        <v>549</v>
      </c>
      <c r="G5087" s="12">
        <v>1300</v>
      </c>
      <c r="H5087" s="12">
        <f>Baby_Fashion__2[[#This Row],[no_of_ratings]]*Baby_Fashion__2[[#This Row],[discount_price]]</f>
        <v>0</v>
      </c>
      <c r="I5087" s="12">
        <v>751</v>
      </c>
      <c r="J5087" t="str">
        <f>IF(Baby_Fashion__2[[#This Row],[no_of_ratings]]&gt;=4,"High",IF(Baby_Fashion__2[[#This Row],[no_of_ratings]]&gt;=3,"Medium","Low"))</f>
        <v>Low</v>
      </c>
    </row>
    <row r="5088" spans="1:10" x14ac:dyDescent="0.25">
      <c r="A5088" s="18" t="s">
        <v>1424</v>
      </c>
      <c r="B5088" s="18" t="s">
        <v>9</v>
      </c>
      <c r="C5088" s="18" t="s">
        <v>10</v>
      </c>
      <c r="D5088">
        <v>0</v>
      </c>
      <c r="E5088" s="12">
        <v>0</v>
      </c>
      <c r="F5088" s="12">
        <v>229</v>
      </c>
      <c r="G5088" s="12">
        <v>799</v>
      </c>
      <c r="H5088" s="12">
        <f>Baby_Fashion__2[[#This Row],[no_of_ratings]]*Baby_Fashion__2[[#This Row],[discount_price]]</f>
        <v>0</v>
      </c>
      <c r="I5088" s="12">
        <v>570</v>
      </c>
      <c r="J5088" t="str">
        <f>IF(Baby_Fashion__2[[#This Row],[no_of_ratings]]&gt;=4,"High",IF(Baby_Fashion__2[[#This Row],[no_of_ratings]]&gt;=3,"Medium","Low"))</f>
        <v>Low</v>
      </c>
    </row>
    <row r="5089" spans="1:10" x14ac:dyDescent="0.25">
      <c r="A5089" s="18" t="s">
        <v>1425</v>
      </c>
      <c r="B5089" s="18" t="s">
        <v>9</v>
      </c>
      <c r="C5089" s="18" t="s">
        <v>10</v>
      </c>
      <c r="D5089">
        <v>0</v>
      </c>
      <c r="E5089" s="12">
        <v>0</v>
      </c>
      <c r="F5089" s="12">
        <v>2598</v>
      </c>
      <c r="G5089" s="12">
        <v>5197</v>
      </c>
      <c r="H5089" s="12">
        <f>Baby_Fashion__2[[#This Row],[no_of_ratings]]*Baby_Fashion__2[[#This Row],[discount_price]]</f>
        <v>0</v>
      </c>
      <c r="I5089" s="12">
        <v>2599</v>
      </c>
      <c r="J5089" t="str">
        <f>IF(Baby_Fashion__2[[#This Row],[no_of_ratings]]&gt;=4,"High",IF(Baby_Fashion__2[[#This Row],[no_of_ratings]]&gt;=3,"Medium","Low"))</f>
        <v>Low</v>
      </c>
    </row>
    <row r="5090" spans="1:10" x14ac:dyDescent="0.25">
      <c r="A5090" s="18" t="s">
        <v>1426</v>
      </c>
      <c r="B5090" s="18" t="s">
        <v>9</v>
      </c>
      <c r="C5090" s="18" t="s">
        <v>10</v>
      </c>
      <c r="D5090">
        <v>0</v>
      </c>
      <c r="E5090" s="12">
        <v>0</v>
      </c>
      <c r="F5090" s="12">
        <v>0</v>
      </c>
      <c r="G5090" s="12">
        <v>6290.37</v>
      </c>
      <c r="H5090" s="12">
        <f>Baby_Fashion__2[[#This Row],[no_of_ratings]]*Baby_Fashion__2[[#This Row],[discount_price]]</f>
        <v>0</v>
      </c>
      <c r="I5090" s="12">
        <v>6290.37</v>
      </c>
      <c r="J5090" t="str">
        <f>IF(Baby_Fashion__2[[#This Row],[no_of_ratings]]&gt;=4,"High",IF(Baby_Fashion__2[[#This Row],[no_of_ratings]]&gt;=3,"Medium","Low"))</f>
        <v>Low</v>
      </c>
    </row>
    <row r="5091" spans="1:10" x14ac:dyDescent="0.25">
      <c r="A5091" s="18" t="s">
        <v>1427</v>
      </c>
      <c r="B5091" s="18" t="s">
        <v>9</v>
      </c>
      <c r="C5091" s="18" t="s">
        <v>10</v>
      </c>
      <c r="D5091">
        <v>0</v>
      </c>
      <c r="E5091" s="12">
        <v>0</v>
      </c>
      <c r="F5091" s="12">
        <v>248</v>
      </c>
      <c r="G5091" s="12">
        <v>799</v>
      </c>
      <c r="H5091" s="12">
        <f>Baby_Fashion__2[[#This Row],[no_of_ratings]]*Baby_Fashion__2[[#This Row],[discount_price]]</f>
        <v>0</v>
      </c>
      <c r="I5091" s="12">
        <v>551</v>
      </c>
      <c r="J5091" t="str">
        <f>IF(Baby_Fashion__2[[#This Row],[no_of_ratings]]&gt;=4,"High",IF(Baby_Fashion__2[[#This Row],[no_of_ratings]]&gt;=3,"Medium","Low"))</f>
        <v>Low</v>
      </c>
    </row>
    <row r="5092" spans="1:10" x14ac:dyDescent="0.25">
      <c r="A5092" s="18" t="s">
        <v>1428</v>
      </c>
      <c r="B5092" s="18" t="s">
        <v>9</v>
      </c>
      <c r="C5092" s="18" t="s">
        <v>10</v>
      </c>
      <c r="D5092">
        <v>1.9</v>
      </c>
      <c r="E5092" s="12">
        <v>2</v>
      </c>
      <c r="F5092" s="12">
        <v>525</v>
      </c>
      <c r="G5092" s="12">
        <v>899</v>
      </c>
      <c r="H5092" s="12">
        <f>Baby_Fashion__2[[#This Row],[no_of_ratings]]*Baby_Fashion__2[[#This Row],[discount_price]]</f>
        <v>1050</v>
      </c>
      <c r="I5092" s="12">
        <v>374</v>
      </c>
      <c r="J5092" t="str">
        <f>IF(Baby_Fashion__2[[#This Row],[no_of_ratings]]&gt;=4,"High",IF(Baby_Fashion__2[[#This Row],[no_of_ratings]]&gt;=3,"Medium","Low"))</f>
        <v>Low</v>
      </c>
    </row>
    <row r="5093" spans="1:10" x14ac:dyDescent="0.25">
      <c r="A5093" s="18" t="s">
        <v>1429</v>
      </c>
      <c r="B5093" s="18" t="s">
        <v>9</v>
      </c>
      <c r="C5093" s="18" t="s">
        <v>10</v>
      </c>
      <c r="D5093">
        <v>4.5999999999999996</v>
      </c>
      <c r="E5093" s="12">
        <v>3</v>
      </c>
      <c r="F5093" s="12">
        <v>139</v>
      </c>
      <c r="G5093" s="12">
        <v>169</v>
      </c>
      <c r="H5093" s="12">
        <f>Baby_Fashion__2[[#This Row],[no_of_ratings]]*Baby_Fashion__2[[#This Row],[discount_price]]</f>
        <v>417</v>
      </c>
      <c r="I5093" s="12">
        <v>30</v>
      </c>
      <c r="J5093" t="str">
        <f>IF(Baby_Fashion__2[[#This Row],[no_of_ratings]]&gt;=4,"High",IF(Baby_Fashion__2[[#This Row],[no_of_ratings]]&gt;=3,"Medium","Low"))</f>
        <v>Medium</v>
      </c>
    </row>
    <row r="5094" spans="1:10" x14ac:dyDescent="0.25">
      <c r="A5094" s="18" t="s">
        <v>309</v>
      </c>
      <c r="B5094" s="18" t="s">
        <v>9</v>
      </c>
      <c r="C5094" s="18" t="s">
        <v>10</v>
      </c>
      <c r="D5094">
        <v>0</v>
      </c>
      <c r="E5094" s="12">
        <v>0</v>
      </c>
      <c r="F5094" s="12">
        <v>330</v>
      </c>
      <c r="G5094" s="12">
        <v>775</v>
      </c>
      <c r="H5094" s="12">
        <f>Baby_Fashion__2[[#This Row],[no_of_ratings]]*Baby_Fashion__2[[#This Row],[discount_price]]</f>
        <v>0</v>
      </c>
      <c r="I5094" s="12">
        <v>445</v>
      </c>
      <c r="J5094" t="str">
        <f>IF(Baby_Fashion__2[[#This Row],[no_of_ratings]]&gt;=4,"High",IF(Baby_Fashion__2[[#This Row],[no_of_ratings]]&gt;=3,"Medium","Low"))</f>
        <v>Low</v>
      </c>
    </row>
    <row r="5095" spans="1:10" x14ac:dyDescent="0.25">
      <c r="A5095" s="18" t="s">
        <v>1169</v>
      </c>
      <c r="B5095" s="18" t="s">
        <v>9</v>
      </c>
      <c r="C5095" s="18" t="s">
        <v>10</v>
      </c>
      <c r="D5095">
        <v>3.2</v>
      </c>
      <c r="E5095" s="12">
        <v>4</v>
      </c>
      <c r="F5095" s="12">
        <v>139</v>
      </c>
      <c r="G5095" s="12">
        <v>169</v>
      </c>
      <c r="H5095" s="12">
        <f>Baby_Fashion__2[[#This Row],[no_of_ratings]]*Baby_Fashion__2[[#This Row],[discount_price]]</f>
        <v>556</v>
      </c>
      <c r="I5095" s="12">
        <v>30</v>
      </c>
      <c r="J5095" t="str">
        <f>IF(Baby_Fashion__2[[#This Row],[no_of_ratings]]&gt;=4,"High",IF(Baby_Fashion__2[[#This Row],[no_of_ratings]]&gt;=3,"Medium","Low"))</f>
        <v>High</v>
      </c>
    </row>
    <row r="5096" spans="1:10" x14ac:dyDescent="0.25">
      <c r="A5096" s="18" t="s">
        <v>1430</v>
      </c>
      <c r="B5096" s="18" t="s">
        <v>9</v>
      </c>
      <c r="C5096" s="18" t="s">
        <v>10</v>
      </c>
      <c r="D5096">
        <v>3</v>
      </c>
      <c r="E5096" s="12">
        <v>2</v>
      </c>
      <c r="F5096" s="12">
        <v>495</v>
      </c>
      <c r="G5096" s="12">
        <v>899</v>
      </c>
      <c r="H5096" s="12">
        <f>Baby_Fashion__2[[#This Row],[no_of_ratings]]*Baby_Fashion__2[[#This Row],[discount_price]]</f>
        <v>990</v>
      </c>
      <c r="I5096" s="12">
        <v>404</v>
      </c>
      <c r="J5096" t="str">
        <f>IF(Baby_Fashion__2[[#This Row],[no_of_ratings]]&gt;=4,"High",IF(Baby_Fashion__2[[#This Row],[no_of_ratings]]&gt;=3,"Medium","Low"))</f>
        <v>Low</v>
      </c>
    </row>
    <row r="5097" spans="1:10" x14ac:dyDescent="0.25">
      <c r="A5097" s="18" t="s">
        <v>309</v>
      </c>
      <c r="B5097" s="18" t="s">
        <v>9</v>
      </c>
      <c r="C5097" s="18" t="s">
        <v>10</v>
      </c>
      <c r="D5097">
        <v>0</v>
      </c>
      <c r="E5097" s="12">
        <v>0</v>
      </c>
      <c r="F5097" s="12">
        <v>330</v>
      </c>
      <c r="G5097" s="12">
        <v>775</v>
      </c>
      <c r="H5097" s="12">
        <f>Baby_Fashion__2[[#This Row],[no_of_ratings]]*Baby_Fashion__2[[#This Row],[discount_price]]</f>
        <v>0</v>
      </c>
      <c r="I5097" s="12">
        <v>445</v>
      </c>
      <c r="J5097" t="str">
        <f>IF(Baby_Fashion__2[[#This Row],[no_of_ratings]]&gt;=4,"High",IF(Baby_Fashion__2[[#This Row],[no_of_ratings]]&gt;=3,"Medium","Low"))</f>
        <v>Low</v>
      </c>
    </row>
    <row r="5098" spans="1:10" x14ac:dyDescent="0.25">
      <c r="A5098" s="18" t="s">
        <v>1431</v>
      </c>
      <c r="B5098" s="18" t="s">
        <v>9</v>
      </c>
      <c r="C5098" s="18" t="s">
        <v>10</v>
      </c>
      <c r="D5098">
        <v>1</v>
      </c>
      <c r="E5098" s="12">
        <v>1</v>
      </c>
      <c r="F5098" s="12">
        <v>175</v>
      </c>
      <c r="G5098" s="12">
        <v>399</v>
      </c>
      <c r="H5098" s="12">
        <f>Baby_Fashion__2[[#This Row],[no_of_ratings]]*Baby_Fashion__2[[#This Row],[discount_price]]</f>
        <v>175</v>
      </c>
      <c r="I5098" s="12">
        <v>224</v>
      </c>
      <c r="J5098" t="str">
        <f>IF(Baby_Fashion__2[[#This Row],[no_of_ratings]]&gt;=4,"High",IF(Baby_Fashion__2[[#This Row],[no_of_ratings]]&gt;=3,"Medium","Low"))</f>
        <v>Low</v>
      </c>
    </row>
    <row r="5099" spans="1:10" x14ac:dyDescent="0.25">
      <c r="A5099" s="18" t="s">
        <v>1432</v>
      </c>
      <c r="B5099" s="18" t="s">
        <v>9</v>
      </c>
      <c r="C5099" s="18" t="s">
        <v>10</v>
      </c>
      <c r="D5099">
        <v>5</v>
      </c>
      <c r="E5099" s="12">
        <v>5</v>
      </c>
      <c r="F5099" s="12">
        <v>629</v>
      </c>
      <c r="G5099" s="12">
        <v>999</v>
      </c>
      <c r="H5099" s="12">
        <f>Baby_Fashion__2[[#This Row],[no_of_ratings]]*Baby_Fashion__2[[#This Row],[discount_price]]</f>
        <v>3145</v>
      </c>
      <c r="I5099" s="12">
        <v>370</v>
      </c>
      <c r="J5099" t="str">
        <f>IF(Baby_Fashion__2[[#This Row],[no_of_ratings]]&gt;=4,"High",IF(Baby_Fashion__2[[#This Row],[no_of_ratings]]&gt;=3,"Medium","Low"))</f>
        <v>High</v>
      </c>
    </row>
    <row r="5100" spans="1:10" x14ac:dyDescent="0.25">
      <c r="A5100" s="18" t="s">
        <v>1433</v>
      </c>
      <c r="B5100" s="18" t="s">
        <v>9</v>
      </c>
      <c r="C5100" s="18" t="s">
        <v>10</v>
      </c>
      <c r="D5100">
        <v>0</v>
      </c>
      <c r="E5100" s="12">
        <v>0</v>
      </c>
      <c r="F5100" s="12">
        <v>0</v>
      </c>
      <c r="G5100" s="12">
        <v>0</v>
      </c>
      <c r="H5100" s="12">
        <f>Baby_Fashion__2[[#This Row],[no_of_ratings]]*Baby_Fashion__2[[#This Row],[discount_price]]</f>
        <v>0</v>
      </c>
      <c r="I5100" s="12">
        <v>0</v>
      </c>
      <c r="J5100" t="str">
        <f>IF(Baby_Fashion__2[[#This Row],[no_of_ratings]]&gt;=4,"High",IF(Baby_Fashion__2[[#This Row],[no_of_ratings]]&gt;=3,"Medium","Low"))</f>
        <v>Low</v>
      </c>
    </row>
    <row r="5101" spans="1:10" x14ac:dyDescent="0.25">
      <c r="A5101" s="18" t="s">
        <v>1434</v>
      </c>
      <c r="B5101" s="18" t="s">
        <v>9</v>
      </c>
      <c r="C5101" s="18" t="s">
        <v>10</v>
      </c>
      <c r="D5101">
        <v>4</v>
      </c>
      <c r="E5101" s="12">
        <v>34</v>
      </c>
      <c r="F5101" s="12">
        <v>569</v>
      </c>
      <c r="G5101" s="12">
        <v>1999</v>
      </c>
      <c r="H5101" s="12">
        <f>Baby_Fashion__2[[#This Row],[no_of_ratings]]*Baby_Fashion__2[[#This Row],[discount_price]]</f>
        <v>19346</v>
      </c>
      <c r="I5101" s="12">
        <v>1430</v>
      </c>
      <c r="J5101" t="str">
        <f>IF(Baby_Fashion__2[[#This Row],[no_of_ratings]]&gt;=4,"High",IF(Baby_Fashion__2[[#This Row],[no_of_ratings]]&gt;=3,"Medium","Low"))</f>
        <v>High</v>
      </c>
    </row>
    <row r="5102" spans="1:10" x14ac:dyDescent="0.25">
      <c r="A5102" s="18" t="s">
        <v>1435</v>
      </c>
      <c r="B5102" s="18" t="s">
        <v>9</v>
      </c>
      <c r="C5102" s="18" t="s">
        <v>10</v>
      </c>
      <c r="D5102">
        <v>4.3</v>
      </c>
      <c r="E5102" s="12">
        <v>43</v>
      </c>
      <c r="F5102" s="12">
        <v>749</v>
      </c>
      <c r="G5102" s="12">
        <v>1399</v>
      </c>
      <c r="H5102" s="12">
        <f>Baby_Fashion__2[[#This Row],[no_of_ratings]]*Baby_Fashion__2[[#This Row],[discount_price]]</f>
        <v>32207</v>
      </c>
      <c r="I5102" s="12">
        <v>650</v>
      </c>
      <c r="J5102" t="str">
        <f>IF(Baby_Fashion__2[[#This Row],[no_of_ratings]]&gt;=4,"High",IF(Baby_Fashion__2[[#This Row],[no_of_ratings]]&gt;=3,"Medium","Low"))</f>
        <v>High</v>
      </c>
    </row>
    <row r="5103" spans="1:10" x14ac:dyDescent="0.25">
      <c r="A5103" s="18" t="s">
        <v>1436</v>
      </c>
      <c r="B5103" s="18" t="s">
        <v>9</v>
      </c>
      <c r="C5103" s="18" t="s">
        <v>10</v>
      </c>
      <c r="D5103">
        <v>0</v>
      </c>
      <c r="E5103" s="12">
        <v>0</v>
      </c>
      <c r="F5103" s="12">
        <v>499</v>
      </c>
      <c r="G5103" s="12">
        <v>999</v>
      </c>
      <c r="H5103" s="12">
        <f>Baby_Fashion__2[[#This Row],[no_of_ratings]]*Baby_Fashion__2[[#This Row],[discount_price]]</f>
        <v>0</v>
      </c>
      <c r="I5103" s="12">
        <v>500</v>
      </c>
      <c r="J5103" t="str">
        <f>IF(Baby_Fashion__2[[#This Row],[no_of_ratings]]&gt;=4,"High",IF(Baby_Fashion__2[[#This Row],[no_of_ratings]]&gt;=3,"Medium","Low"))</f>
        <v>Low</v>
      </c>
    </row>
    <row r="5104" spans="1:10" x14ac:dyDescent="0.25">
      <c r="A5104" s="18" t="s">
        <v>1437</v>
      </c>
      <c r="B5104" s="18" t="s">
        <v>9</v>
      </c>
      <c r="C5104" s="18" t="s">
        <v>10</v>
      </c>
      <c r="D5104">
        <v>3.3</v>
      </c>
      <c r="E5104" s="12">
        <v>21</v>
      </c>
      <c r="F5104" s="12">
        <v>399</v>
      </c>
      <c r="G5104" s="12">
        <v>1499</v>
      </c>
      <c r="H5104" s="12">
        <f>Baby_Fashion__2[[#This Row],[no_of_ratings]]*Baby_Fashion__2[[#This Row],[discount_price]]</f>
        <v>8379</v>
      </c>
      <c r="I5104" s="12">
        <v>1100</v>
      </c>
      <c r="J5104" t="str">
        <f>IF(Baby_Fashion__2[[#This Row],[no_of_ratings]]&gt;=4,"High",IF(Baby_Fashion__2[[#This Row],[no_of_ratings]]&gt;=3,"Medium","Low"))</f>
        <v>High</v>
      </c>
    </row>
    <row r="5105" spans="1:10" x14ac:dyDescent="0.25">
      <c r="A5105" s="18" t="s">
        <v>1438</v>
      </c>
      <c r="B5105" s="18" t="s">
        <v>9</v>
      </c>
      <c r="C5105" s="18" t="s">
        <v>10</v>
      </c>
      <c r="D5105">
        <v>4</v>
      </c>
      <c r="E5105" s="12">
        <v>39</v>
      </c>
      <c r="F5105" s="12">
        <v>599</v>
      </c>
      <c r="G5105" s="12">
        <v>1999</v>
      </c>
      <c r="H5105" s="12">
        <f>Baby_Fashion__2[[#This Row],[no_of_ratings]]*Baby_Fashion__2[[#This Row],[discount_price]]</f>
        <v>23361</v>
      </c>
      <c r="I5105" s="12">
        <v>1400</v>
      </c>
      <c r="J5105" t="str">
        <f>IF(Baby_Fashion__2[[#This Row],[no_of_ratings]]&gt;=4,"High",IF(Baby_Fashion__2[[#This Row],[no_of_ratings]]&gt;=3,"Medium","Low"))</f>
        <v>High</v>
      </c>
    </row>
    <row r="5106" spans="1:10" x14ac:dyDescent="0.25">
      <c r="A5106" s="18" t="s">
        <v>1439</v>
      </c>
      <c r="B5106" s="18" t="s">
        <v>9</v>
      </c>
      <c r="C5106" s="18" t="s">
        <v>10</v>
      </c>
      <c r="D5106">
        <v>0</v>
      </c>
      <c r="E5106" s="12">
        <v>0</v>
      </c>
      <c r="F5106" s="12">
        <v>0</v>
      </c>
      <c r="G5106" s="12">
        <v>295</v>
      </c>
      <c r="H5106" s="12">
        <f>Baby_Fashion__2[[#This Row],[no_of_ratings]]*Baby_Fashion__2[[#This Row],[discount_price]]</f>
        <v>0</v>
      </c>
      <c r="I5106" s="12">
        <v>295</v>
      </c>
      <c r="J5106" t="str">
        <f>IF(Baby_Fashion__2[[#This Row],[no_of_ratings]]&gt;=4,"High",IF(Baby_Fashion__2[[#This Row],[no_of_ratings]]&gt;=3,"Medium","Low"))</f>
        <v>Low</v>
      </c>
    </row>
    <row r="5107" spans="1:10" x14ac:dyDescent="0.25">
      <c r="A5107" s="18" t="s">
        <v>1440</v>
      </c>
      <c r="B5107" s="18" t="s">
        <v>9</v>
      </c>
      <c r="C5107" s="18" t="s">
        <v>10</v>
      </c>
      <c r="D5107">
        <v>0</v>
      </c>
      <c r="E5107" s="12">
        <v>0</v>
      </c>
      <c r="F5107" s="12">
        <v>499</v>
      </c>
      <c r="G5107" s="12">
        <v>999</v>
      </c>
      <c r="H5107" s="12">
        <f>Baby_Fashion__2[[#This Row],[no_of_ratings]]*Baby_Fashion__2[[#This Row],[discount_price]]</f>
        <v>0</v>
      </c>
      <c r="I5107" s="12">
        <v>500</v>
      </c>
      <c r="J5107" t="str">
        <f>IF(Baby_Fashion__2[[#This Row],[no_of_ratings]]&gt;=4,"High",IF(Baby_Fashion__2[[#This Row],[no_of_ratings]]&gt;=3,"Medium","Low"))</f>
        <v>Low</v>
      </c>
    </row>
    <row r="5108" spans="1:10" x14ac:dyDescent="0.25">
      <c r="A5108" s="18" t="s">
        <v>1441</v>
      </c>
      <c r="B5108" s="18" t="s">
        <v>9</v>
      </c>
      <c r="C5108" s="18" t="s">
        <v>10</v>
      </c>
      <c r="D5108">
        <v>0</v>
      </c>
      <c r="E5108" s="12">
        <v>0</v>
      </c>
      <c r="F5108" s="12">
        <v>799</v>
      </c>
      <c r="G5108" s="12">
        <v>899</v>
      </c>
      <c r="H5108" s="12">
        <f>Baby_Fashion__2[[#This Row],[no_of_ratings]]*Baby_Fashion__2[[#This Row],[discount_price]]</f>
        <v>0</v>
      </c>
      <c r="I5108" s="12">
        <v>100</v>
      </c>
      <c r="J5108" t="str">
        <f>IF(Baby_Fashion__2[[#This Row],[no_of_ratings]]&gt;=4,"High",IF(Baby_Fashion__2[[#This Row],[no_of_ratings]]&gt;=3,"Medium","Low"))</f>
        <v>Low</v>
      </c>
    </row>
    <row r="5109" spans="1:10" x14ac:dyDescent="0.25">
      <c r="A5109" s="18" t="s">
        <v>1442</v>
      </c>
      <c r="B5109" s="18" t="s">
        <v>9</v>
      </c>
      <c r="C5109" s="18" t="s">
        <v>10</v>
      </c>
      <c r="D5109">
        <v>0</v>
      </c>
      <c r="E5109" s="12">
        <v>0</v>
      </c>
      <c r="F5109" s="12">
        <v>685</v>
      </c>
      <c r="G5109" s="12">
        <v>1399</v>
      </c>
      <c r="H5109" s="12">
        <f>Baby_Fashion__2[[#This Row],[no_of_ratings]]*Baby_Fashion__2[[#This Row],[discount_price]]</f>
        <v>0</v>
      </c>
      <c r="I5109" s="12">
        <v>714</v>
      </c>
      <c r="J5109" t="str">
        <f>IF(Baby_Fashion__2[[#This Row],[no_of_ratings]]&gt;=4,"High",IF(Baby_Fashion__2[[#This Row],[no_of_ratings]]&gt;=3,"Medium","Low"))</f>
        <v>Low</v>
      </c>
    </row>
    <row r="5110" spans="1:10" x14ac:dyDescent="0.25">
      <c r="A5110" s="18" t="s">
        <v>1443</v>
      </c>
      <c r="B5110" s="18" t="s">
        <v>9</v>
      </c>
      <c r="C5110" s="18" t="s">
        <v>10</v>
      </c>
      <c r="D5110">
        <v>0</v>
      </c>
      <c r="E5110" s="12">
        <v>0</v>
      </c>
      <c r="F5110" s="12">
        <v>499</v>
      </c>
      <c r="G5110" s="12">
        <v>999</v>
      </c>
      <c r="H5110" s="12">
        <f>Baby_Fashion__2[[#This Row],[no_of_ratings]]*Baby_Fashion__2[[#This Row],[discount_price]]</f>
        <v>0</v>
      </c>
      <c r="I5110" s="12">
        <v>500</v>
      </c>
      <c r="J5110" t="str">
        <f>IF(Baby_Fashion__2[[#This Row],[no_of_ratings]]&gt;=4,"High",IF(Baby_Fashion__2[[#This Row],[no_of_ratings]]&gt;=3,"Medium","Low"))</f>
        <v>Low</v>
      </c>
    </row>
    <row r="5111" spans="1:10" x14ac:dyDescent="0.25">
      <c r="A5111" s="18" t="s">
        <v>1444</v>
      </c>
      <c r="B5111" s="18" t="s">
        <v>9</v>
      </c>
      <c r="C5111" s="18" t="s">
        <v>10</v>
      </c>
      <c r="D5111">
        <v>0</v>
      </c>
      <c r="E5111" s="12">
        <v>0</v>
      </c>
      <c r="F5111" s="12">
        <v>299</v>
      </c>
      <c r="G5111" s="12">
        <v>599</v>
      </c>
      <c r="H5111" s="12">
        <f>Baby_Fashion__2[[#This Row],[no_of_ratings]]*Baby_Fashion__2[[#This Row],[discount_price]]</f>
        <v>0</v>
      </c>
      <c r="I5111" s="12">
        <v>300</v>
      </c>
      <c r="J5111" t="str">
        <f>IF(Baby_Fashion__2[[#This Row],[no_of_ratings]]&gt;=4,"High",IF(Baby_Fashion__2[[#This Row],[no_of_ratings]]&gt;=3,"Medium","Low"))</f>
        <v>Low</v>
      </c>
    </row>
    <row r="5112" spans="1:10" x14ac:dyDescent="0.25">
      <c r="A5112" s="18" t="s">
        <v>1445</v>
      </c>
      <c r="B5112" s="18" t="s">
        <v>9</v>
      </c>
      <c r="C5112" s="18" t="s">
        <v>10</v>
      </c>
      <c r="D5112">
        <v>3.9</v>
      </c>
      <c r="E5112" s="12">
        <v>13</v>
      </c>
      <c r="F5112" s="12">
        <v>735</v>
      </c>
      <c r="G5112" s="12">
        <v>1299</v>
      </c>
      <c r="H5112" s="12">
        <f>Baby_Fashion__2[[#This Row],[no_of_ratings]]*Baby_Fashion__2[[#This Row],[discount_price]]</f>
        <v>9555</v>
      </c>
      <c r="I5112" s="12">
        <v>564</v>
      </c>
      <c r="J5112" t="str">
        <f>IF(Baby_Fashion__2[[#This Row],[no_of_ratings]]&gt;=4,"High",IF(Baby_Fashion__2[[#This Row],[no_of_ratings]]&gt;=3,"Medium","Low"))</f>
        <v>High</v>
      </c>
    </row>
    <row r="5113" spans="1:10" x14ac:dyDescent="0.25">
      <c r="A5113" s="18" t="s">
        <v>1446</v>
      </c>
      <c r="B5113" s="18" t="s">
        <v>9</v>
      </c>
      <c r="C5113" s="18" t="s">
        <v>10</v>
      </c>
      <c r="D5113">
        <v>0</v>
      </c>
      <c r="E5113" s="12">
        <v>0</v>
      </c>
      <c r="F5113" s="12">
        <v>499</v>
      </c>
      <c r="G5113" s="12">
        <v>999</v>
      </c>
      <c r="H5113" s="12">
        <f>Baby_Fashion__2[[#This Row],[no_of_ratings]]*Baby_Fashion__2[[#This Row],[discount_price]]</f>
        <v>0</v>
      </c>
      <c r="I5113" s="12">
        <v>500</v>
      </c>
      <c r="J5113" t="str">
        <f>IF(Baby_Fashion__2[[#This Row],[no_of_ratings]]&gt;=4,"High",IF(Baby_Fashion__2[[#This Row],[no_of_ratings]]&gt;=3,"Medium","Low"))</f>
        <v>Low</v>
      </c>
    </row>
    <row r="5114" spans="1:10" x14ac:dyDescent="0.25">
      <c r="A5114" s="18" t="s">
        <v>1447</v>
      </c>
      <c r="B5114" s="18" t="s">
        <v>9</v>
      </c>
      <c r="C5114" s="18" t="s">
        <v>10</v>
      </c>
      <c r="D5114">
        <v>1.4</v>
      </c>
      <c r="E5114" s="12">
        <v>5</v>
      </c>
      <c r="F5114" s="12">
        <v>176</v>
      </c>
      <c r="G5114" s="12">
        <v>399</v>
      </c>
      <c r="H5114" s="12">
        <f>Baby_Fashion__2[[#This Row],[no_of_ratings]]*Baby_Fashion__2[[#This Row],[discount_price]]</f>
        <v>880</v>
      </c>
      <c r="I5114" s="12">
        <v>223</v>
      </c>
      <c r="J5114" t="str">
        <f>IF(Baby_Fashion__2[[#This Row],[no_of_ratings]]&gt;=4,"High",IF(Baby_Fashion__2[[#This Row],[no_of_ratings]]&gt;=3,"Medium","Low"))</f>
        <v>High</v>
      </c>
    </row>
    <row r="5115" spans="1:10" x14ac:dyDescent="0.25">
      <c r="A5115" s="18" t="s">
        <v>1448</v>
      </c>
      <c r="B5115" s="18" t="s">
        <v>9</v>
      </c>
      <c r="C5115" s="18" t="s">
        <v>10</v>
      </c>
      <c r="D5115">
        <v>0</v>
      </c>
      <c r="E5115" s="12">
        <v>0</v>
      </c>
      <c r="F5115" s="12">
        <v>499</v>
      </c>
      <c r="G5115" s="12">
        <v>999</v>
      </c>
      <c r="H5115" s="12">
        <f>Baby_Fashion__2[[#This Row],[no_of_ratings]]*Baby_Fashion__2[[#This Row],[discount_price]]</f>
        <v>0</v>
      </c>
      <c r="I5115" s="12">
        <v>500</v>
      </c>
      <c r="J5115" t="str">
        <f>IF(Baby_Fashion__2[[#This Row],[no_of_ratings]]&gt;=4,"High",IF(Baby_Fashion__2[[#This Row],[no_of_ratings]]&gt;=3,"Medium","Low"))</f>
        <v>Low</v>
      </c>
    </row>
    <row r="5116" spans="1:10" x14ac:dyDescent="0.25">
      <c r="A5116" s="18" t="s">
        <v>1449</v>
      </c>
      <c r="B5116" s="18" t="s">
        <v>9</v>
      </c>
      <c r="C5116" s="18" t="s">
        <v>10</v>
      </c>
      <c r="D5116">
        <v>0</v>
      </c>
      <c r="E5116" s="12">
        <v>0</v>
      </c>
      <c r="F5116" s="12">
        <v>419</v>
      </c>
      <c r="G5116" s="12">
        <v>649</v>
      </c>
      <c r="H5116" s="12">
        <f>Baby_Fashion__2[[#This Row],[no_of_ratings]]*Baby_Fashion__2[[#This Row],[discount_price]]</f>
        <v>0</v>
      </c>
      <c r="I5116" s="12">
        <v>230</v>
      </c>
      <c r="J5116" t="str">
        <f>IF(Baby_Fashion__2[[#This Row],[no_of_ratings]]&gt;=4,"High",IF(Baby_Fashion__2[[#This Row],[no_of_ratings]]&gt;=3,"Medium","Low"))</f>
        <v>Low</v>
      </c>
    </row>
    <row r="5117" spans="1:10" x14ac:dyDescent="0.25">
      <c r="A5117" s="18" t="s">
        <v>1450</v>
      </c>
      <c r="B5117" s="18" t="s">
        <v>9</v>
      </c>
      <c r="C5117" s="18" t="s">
        <v>10</v>
      </c>
      <c r="D5117">
        <v>0</v>
      </c>
      <c r="E5117" s="12">
        <v>0</v>
      </c>
      <c r="F5117" s="12">
        <v>996</v>
      </c>
      <c r="G5117" s="12">
        <v>2299</v>
      </c>
      <c r="H5117" s="12">
        <f>Baby_Fashion__2[[#This Row],[no_of_ratings]]*Baby_Fashion__2[[#This Row],[discount_price]]</f>
        <v>0</v>
      </c>
      <c r="I5117" s="12">
        <v>1303</v>
      </c>
      <c r="J5117" t="str">
        <f>IF(Baby_Fashion__2[[#This Row],[no_of_ratings]]&gt;=4,"High",IF(Baby_Fashion__2[[#This Row],[no_of_ratings]]&gt;=3,"Medium","Low"))</f>
        <v>Low</v>
      </c>
    </row>
    <row r="5118" spans="1:10" x14ac:dyDescent="0.25">
      <c r="A5118" s="18" t="s">
        <v>1451</v>
      </c>
      <c r="B5118" s="18" t="s">
        <v>9</v>
      </c>
      <c r="C5118" s="18" t="s">
        <v>10</v>
      </c>
      <c r="D5118">
        <v>5</v>
      </c>
      <c r="E5118" s="12">
        <v>1</v>
      </c>
      <c r="F5118" s="12">
        <v>249</v>
      </c>
      <c r="G5118" s="12">
        <v>399</v>
      </c>
      <c r="H5118" s="12">
        <f>Baby_Fashion__2[[#This Row],[no_of_ratings]]*Baby_Fashion__2[[#This Row],[discount_price]]</f>
        <v>249</v>
      </c>
      <c r="I5118" s="12">
        <v>150</v>
      </c>
      <c r="J5118" t="str">
        <f>IF(Baby_Fashion__2[[#This Row],[no_of_ratings]]&gt;=4,"High",IF(Baby_Fashion__2[[#This Row],[no_of_ratings]]&gt;=3,"Medium","Low"))</f>
        <v>Low</v>
      </c>
    </row>
    <row r="5119" spans="1:10" x14ac:dyDescent="0.25">
      <c r="A5119" s="18" t="s">
        <v>1452</v>
      </c>
      <c r="B5119" s="18" t="s">
        <v>9</v>
      </c>
      <c r="C5119" s="18" t="s">
        <v>10</v>
      </c>
      <c r="D5119">
        <v>0</v>
      </c>
      <c r="E5119" s="12">
        <v>0</v>
      </c>
      <c r="F5119" s="12">
        <v>692</v>
      </c>
      <c r="G5119" s="12">
        <v>1299</v>
      </c>
      <c r="H5119" s="12">
        <f>Baby_Fashion__2[[#This Row],[no_of_ratings]]*Baby_Fashion__2[[#This Row],[discount_price]]</f>
        <v>0</v>
      </c>
      <c r="I5119" s="12">
        <v>607</v>
      </c>
      <c r="J5119" t="str">
        <f>IF(Baby_Fashion__2[[#This Row],[no_of_ratings]]&gt;=4,"High",IF(Baby_Fashion__2[[#This Row],[no_of_ratings]]&gt;=3,"Medium","Low"))</f>
        <v>Low</v>
      </c>
    </row>
    <row r="5120" spans="1:10" x14ac:dyDescent="0.25">
      <c r="A5120" s="18" t="s">
        <v>1453</v>
      </c>
      <c r="B5120" s="18" t="s">
        <v>9</v>
      </c>
      <c r="C5120" s="18" t="s">
        <v>10</v>
      </c>
      <c r="D5120">
        <v>0</v>
      </c>
      <c r="E5120" s="12">
        <v>0</v>
      </c>
      <c r="F5120" s="12">
        <v>475</v>
      </c>
      <c r="G5120" s="12">
        <v>999</v>
      </c>
      <c r="H5120" s="12">
        <f>Baby_Fashion__2[[#This Row],[no_of_ratings]]*Baby_Fashion__2[[#This Row],[discount_price]]</f>
        <v>0</v>
      </c>
      <c r="I5120" s="12">
        <v>524</v>
      </c>
      <c r="J5120" t="str">
        <f>IF(Baby_Fashion__2[[#This Row],[no_of_ratings]]&gt;=4,"High",IF(Baby_Fashion__2[[#This Row],[no_of_ratings]]&gt;=3,"Medium","Low"))</f>
        <v>Low</v>
      </c>
    </row>
    <row r="5121" spans="1:10" x14ac:dyDescent="0.25">
      <c r="A5121" s="18" t="s">
        <v>1454</v>
      </c>
      <c r="B5121" s="18" t="s">
        <v>9</v>
      </c>
      <c r="C5121" s="18" t="s">
        <v>10</v>
      </c>
      <c r="D5121">
        <v>5</v>
      </c>
      <c r="E5121" s="12">
        <v>1</v>
      </c>
      <c r="F5121" s="12">
        <v>292</v>
      </c>
      <c r="G5121" s="12">
        <v>599</v>
      </c>
      <c r="H5121" s="12">
        <f>Baby_Fashion__2[[#This Row],[no_of_ratings]]*Baby_Fashion__2[[#This Row],[discount_price]]</f>
        <v>292</v>
      </c>
      <c r="I5121" s="12">
        <v>307</v>
      </c>
      <c r="J5121" t="str">
        <f>IF(Baby_Fashion__2[[#This Row],[no_of_ratings]]&gt;=4,"High",IF(Baby_Fashion__2[[#This Row],[no_of_ratings]]&gt;=3,"Medium","Low"))</f>
        <v>Low</v>
      </c>
    </row>
    <row r="5122" spans="1:10" x14ac:dyDescent="0.25">
      <c r="A5122" s="18" t="s">
        <v>1455</v>
      </c>
      <c r="B5122" s="18" t="s">
        <v>9</v>
      </c>
      <c r="C5122" s="18" t="s">
        <v>10</v>
      </c>
      <c r="D5122">
        <v>3.6</v>
      </c>
      <c r="E5122" s="12">
        <v>30</v>
      </c>
      <c r="F5122" s="12">
        <v>549</v>
      </c>
      <c r="G5122" s="12">
        <v>1200</v>
      </c>
      <c r="H5122" s="12">
        <f>Baby_Fashion__2[[#This Row],[no_of_ratings]]*Baby_Fashion__2[[#This Row],[discount_price]]</f>
        <v>16470</v>
      </c>
      <c r="I5122" s="12">
        <v>651</v>
      </c>
      <c r="J5122" t="str">
        <f>IF(Baby_Fashion__2[[#This Row],[no_of_ratings]]&gt;=4,"High",IF(Baby_Fashion__2[[#This Row],[no_of_ratings]]&gt;=3,"Medium","Low"))</f>
        <v>High</v>
      </c>
    </row>
    <row r="5123" spans="1:10" x14ac:dyDescent="0.25">
      <c r="A5123" s="18" t="s">
        <v>1456</v>
      </c>
      <c r="B5123" s="18" t="s">
        <v>9</v>
      </c>
      <c r="C5123" s="18" t="s">
        <v>10</v>
      </c>
      <c r="D5123">
        <v>0</v>
      </c>
      <c r="E5123" s="12">
        <v>0</v>
      </c>
      <c r="F5123" s="12">
        <v>499</v>
      </c>
      <c r="G5123" s="12">
        <v>999</v>
      </c>
      <c r="H5123" s="12">
        <f>Baby_Fashion__2[[#This Row],[no_of_ratings]]*Baby_Fashion__2[[#This Row],[discount_price]]</f>
        <v>0</v>
      </c>
      <c r="I5123" s="12">
        <v>500</v>
      </c>
      <c r="J5123" t="str">
        <f>IF(Baby_Fashion__2[[#This Row],[no_of_ratings]]&gt;=4,"High",IF(Baby_Fashion__2[[#This Row],[no_of_ratings]]&gt;=3,"Medium","Low"))</f>
        <v>Low</v>
      </c>
    </row>
    <row r="5124" spans="1:10" x14ac:dyDescent="0.25">
      <c r="A5124" s="18" t="s">
        <v>1457</v>
      </c>
      <c r="B5124" s="18" t="s">
        <v>9</v>
      </c>
      <c r="C5124" s="18" t="s">
        <v>10</v>
      </c>
      <c r="D5124">
        <v>2.8</v>
      </c>
      <c r="E5124" s="12">
        <v>9</v>
      </c>
      <c r="F5124" s="12">
        <v>125</v>
      </c>
      <c r="G5124" s="12">
        <v>499</v>
      </c>
      <c r="H5124" s="12">
        <f>Baby_Fashion__2[[#This Row],[no_of_ratings]]*Baby_Fashion__2[[#This Row],[discount_price]]</f>
        <v>1125</v>
      </c>
      <c r="I5124" s="12">
        <v>374</v>
      </c>
      <c r="J5124" t="str">
        <f>IF(Baby_Fashion__2[[#This Row],[no_of_ratings]]&gt;=4,"High",IF(Baby_Fashion__2[[#This Row],[no_of_ratings]]&gt;=3,"Medium","Low"))</f>
        <v>High</v>
      </c>
    </row>
    <row r="5125" spans="1:10" x14ac:dyDescent="0.25">
      <c r="A5125" s="18" t="s">
        <v>1458</v>
      </c>
      <c r="B5125" s="18" t="s">
        <v>9</v>
      </c>
      <c r="C5125" s="18" t="s">
        <v>10</v>
      </c>
      <c r="D5125">
        <v>3</v>
      </c>
      <c r="E5125" s="12">
        <v>5</v>
      </c>
      <c r="F5125" s="12">
        <v>225</v>
      </c>
      <c r="G5125" s="12">
        <v>355</v>
      </c>
      <c r="H5125" s="12">
        <f>Baby_Fashion__2[[#This Row],[no_of_ratings]]*Baby_Fashion__2[[#This Row],[discount_price]]</f>
        <v>1125</v>
      </c>
      <c r="I5125" s="12">
        <v>130</v>
      </c>
      <c r="J5125" t="str">
        <f>IF(Baby_Fashion__2[[#This Row],[no_of_ratings]]&gt;=4,"High",IF(Baby_Fashion__2[[#This Row],[no_of_ratings]]&gt;=3,"Medium","Low"))</f>
        <v>High</v>
      </c>
    </row>
    <row r="5126" spans="1:10" x14ac:dyDescent="0.25">
      <c r="A5126" s="18" t="s">
        <v>1459</v>
      </c>
      <c r="B5126" s="18" t="s">
        <v>9</v>
      </c>
      <c r="C5126" s="18" t="s">
        <v>10</v>
      </c>
      <c r="D5126">
        <v>4</v>
      </c>
      <c r="E5126" s="12">
        <v>5</v>
      </c>
      <c r="F5126" s="12">
        <v>509</v>
      </c>
      <c r="G5126" s="12">
        <v>1699</v>
      </c>
      <c r="H5126" s="12">
        <f>Baby_Fashion__2[[#This Row],[no_of_ratings]]*Baby_Fashion__2[[#This Row],[discount_price]]</f>
        <v>2545</v>
      </c>
      <c r="I5126" s="12">
        <v>1190</v>
      </c>
      <c r="J5126" t="str">
        <f>IF(Baby_Fashion__2[[#This Row],[no_of_ratings]]&gt;=4,"High",IF(Baby_Fashion__2[[#This Row],[no_of_ratings]]&gt;=3,"Medium","Low"))</f>
        <v>High</v>
      </c>
    </row>
    <row r="5127" spans="1:10" x14ac:dyDescent="0.25">
      <c r="A5127" s="18" t="s">
        <v>1460</v>
      </c>
      <c r="B5127" s="18" t="s">
        <v>9</v>
      </c>
      <c r="C5127" s="18" t="s">
        <v>10</v>
      </c>
      <c r="D5127">
        <v>0</v>
      </c>
      <c r="E5127" s="12">
        <v>0</v>
      </c>
      <c r="F5127" s="12">
        <v>409</v>
      </c>
      <c r="G5127" s="12">
        <v>999</v>
      </c>
      <c r="H5127" s="12">
        <f>Baby_Fashion__2[[#This Row],[no_of_ratings]]*Baby_Fashion__2[[#This Row],[discount_price]]</f>
        <v>0</v>
      </c>
      <c r="I5127" s="12">
        <v>590</v>
      </c>
      <c r="J5127" t="str">
        <f>IF(Baby_Fashion__2[[#This Row],[no_of_ratings]]&gt;=4,"High",IF(Baby_Fashion__2[[#This Row],[no_of_ratings]]&gt;=3,"Medium","Low"))</f>
        <v>Low</v>
      </c>
    </row>
    <row r="5128" spans="1:10" x14ac:dyDescent="0.25">
      <c r="A5128" s="18" t="s">
        <v>1461</v>
      </c>
      <c r="B5128" s="18" t="s">
        <v>9</v>
      </c>
      <c r="C5128" s="18" t="s">
        <v>10</v>
      </c>
      <c r="D5128">
        <v>0</v>
      </c>
      <c r="E5128" s="12">
        <v>0</v>
      </c>
      <c r="F5128" s="12">
        <v>299</v>
      </c>
      <c r="G5128" s="12">
        <v>1199</v>
      </c>
      <c r="H5128" s="12">
        <f>Baby_Fashion__2[[#This Row],[no_of_ratings]]*Baby_Fashion__2[[#This Row],[discount_price]]</f>
        <v>0</v>
      </c>
      <c r="I5128" s="12">
        <v>900</v>
      </c>
      <c r="J5128" t="str">
        <f>IF(Baby_Fashion__2[[#This Row],[no_of_ratings]]&gt;=4,"High",IF(Baby_Fashion__2[[#This Row],[no_of_ratings]]&gt;=3,"Medium","Low"))</f>
        <v>Low</v>
      </c>
    </row>
    <row r="5129" spans="1:10" x14ac:dyDescent="0.25">
      <c r="A5129" s="18" t="s">
        <v>1462</v>
      </c>
      <c r="B5129" s="18" t="s">
        <v>9</v>
      </c>
      <c r="C5129" s="18" t="s">
        <v>10</v>
      </c>
      <c r="D5129">
        <v>0</v>
      </c>
      <c r="E5129" s="12">
        <v>0</v>
      </c>
      <c r="F5129" s="12">
        <v>0</v>
      </c>
      <c r="G5129" s="12">
        <v>1299</v>
      </c>
      <c r="H5129" s="12">
        <f>Baby_Fashion__2[[#This Row],[no_of_ratings]]*Baby_Fashion__2[[#This Row],[discount_price]]</f>
        <v>0</v>
      </c>
      <c r="I5129" s="12">
        <v>1299</v>
      </c>
      <c r="J5129" t="str">
        <f>IF(Baby_Fashion__2[[#This Row],[no_of_ratings]]&gt;=4,"High",IF(Baby_Fashion__2[[#This Row],[no_of_ratings]]&gt;=3,"Medium","Low"))</f>
        <v>Low</v>
      </c>
    </row>
    <row r="5130" spans="1:10" x14ac:dyDescent="0.25">
      <c r="A5130" s="18" t="s">
        <v>1463</v>
      </c>
      <c r="B5130" s="18" t="s">
        <v>9</v>
      </c>
      <c r="C5130" s="18" t="s">
        <v>10</v>
      </c>
      <c r="D5130">
        <v>0</v>
      </c>
      <c r="E5130" s="12">
        <v>0</v>
      </c>
      <c r="F5130" s="12">
        <v>345</v>
      </c>
      <c r="G5130" s="12">
        <v>599</v>
      </c>
      <c r="H5130" s="12">
        <f>Baby_Fashion__2[[#This Row],[no_of_ratings]]*Baby_Fashion__2[[#This Row],[discount_price]]</f>
        <v>0</v>
      </c>
      <c r="I5130" s="12">
        <v>254</v>
      </c>
      <c r="J5130" t="str">
        <f>IF(Baby_Fashion__2[[#This Row],[no_of_ratings]]&gt;=4,"High",IF(Baby_Fashion__2[[#This Row],[no_of_ratings]]&gt;=3,"Medium","Low"))</f>
        <v>Low</v>
      </c>
    </row>
    <row r="5131" spans="1:10" x14ac:dyDescent="0.25">
      <c r="A5131" s="18" t="s">
        <v>1464</v>
      </c>
      <c r="B5131" s="18" t="s">
        <v>9</v>
      </c>
      <c r="C5131" s="18" t="s">
        <v>10</v>
      </c>
      <c r="D5131">
        <v>0</v>
      </c>
      <c r="E5131" s="12">
        <v>0</v>
      </c>
      <c r="F5131" s="12">
        <v>460</v>
      </c>
      <c r="G5131" s="12">
        <v>999</v>
      </c>
      <c r="H5131" s="12">
        <f>Baby_Fashion__2[[#This Row],[no_of_ratings]]*Baby_Fashion__2[[#This Row],[discount_price]]</f>
        <v>0</v>
      </c>
      <c r="I5131" s="12">
        <v>539</v>
      </c>
      <c r="J5131" t="str">
        <f>IF(Baby_Fashion__2[[#This Row],[no_of_ratings]]&gt;=4,"High",IF(Baby_Fashion__2[[#This Row],[no_of_ratings]]&gt;=3,"Medium","Low"))</f>
        <v>Low</v>
      </c>
    </row>
    <row r="5132" spans="1:10" x14ac:dyDescent="0.25">
      <c r="A5132" s="18" t="s">
        <v>1465</v>
      </c>
      <c r="B5132" s="18" t="s">
        <v>9</v>
      </c>
      <c r="C5132" s="18" t="s">
        <v>10</v>
      </c>
      <c r="D5132">
        <v>4</v>
      </c>
      <c r="E5132" s="12">
        <v>1</v>
      </c>
      <c r="F5132" s="12">
        <v>893</v>
      </c>
      <c r="G5132" s="12">
        <v>1399</v>
      </c>
      <c r="H5132" s="12">
        <f>Baby_Fashion__2[[#This Row],[no_of_ratings]]*Baby_Fashion__2[[#This Row],[discount_price]]</f>
        <v>893</v>
      </c>
      <c r="I5132" s="12">
        <v>506</v>
      </c>
      <c r="J5132" t="str">
        <f>IF(Baby_Fashion__2[[#This Row],[no_of_ratings]]&gt;=4,"High",IF(Baby_Fashion__2[[#This Row],[no_of_ratings]]&gt;=3,"Medium","Low"))</f>
        <v>Low</v>
      </c>
    </row>
    <row r="5133" spans="1:10" x14ac:dyDescent="0.25">
      <c r="A5133" s="18" t="s">
        <v>1466</v>
      </c>
      <c r="B5133" s="18" t="s">
        <v>9</v>
      </c>
      <c r="C5133" s="18" t="s">
        <v>10</v>
      </c>
      <c r="D5133">
        <v>4.3</v>
      </c>
      <c r="E5133" s="12">
        <v>9</v>
      </c>
      <c r="F5133" s="12">
        <v>600</v>
      </c>
      <c r="G5133" s="12">
        <v>1599</v>
      </c>
      <c r="H5133" s="12">
        <f>Baby_Fashion__2[[#This Row],[no_of_ratings]]*Baby_Fashion__2[[#This Row],[discount_price]]</f>
        <v>5400</v>
      </c>
      <c r="I5133" s="12">
        <v>999</v>
      </c>
      <c r="J5133" t="str">
        <f>IF(Baby_Fashion__2[[#This Row],[no_of_ratings]]&gt;=4,"High",IF(Baby_Fashion__2[[#This Row],[no_of_ratings]]&gt;=3,"Medium","Low"))</f>
        <v>High</v>
      </c>
    </row>
    <row r="5134" spans="1:10" x14ac:dyDescent="0.25">
      <c r="A5134" s="18" t="s">
        <v>1467</v>
      </c>
      <c r="B5134" s="18" t="s">
        <v>9</v>
      </c>
      <c r="C5134" s="18" t="s">
        <v>10</v>
      </c>
      <c r="D5134">
        <v>0</v>
      </c>
      <c r="E5134" s="12">
        <v>0</v>
      </c>
      <c r="F5134" s="12">
        <v>419</v>
      </c>
      <c r="G5134" s="12">
        <v>999</v>
      </c>
      <c r="H5134" s="12">
        <f>Baby_Fashion__2[[#This Row],[no_of_ratings]]*Baby_Fashion__2[[#This Row],[discount_price]]</f>
        <v>0</v>
      </c>
      <c r="I5134" s="12">
        <v>580</v>
      </c>
      <c r="J5134" t="str">
        <f>IF(Baby_Fashion__2[[#This Row],[no_of_ratings]]&gt;=4,"High",IF(Baby_Fashion__2[[#This Row],[no_of_ratings]]&gt;=3,"Medium","Low"))</f>
        <v>Low</v>
      </c>
    </row>
    <row r="5135" spans="1:10" x14ac:dyDescent="0.25">
      <c r="A5135" s="18" t="s">
        <v>1468</v>
      </c>
      <c r="B5135" s="18" t="s">
        <v>9</v>
      </c>
      <c r="C5135" s="18" t="s">
        <v>10</v>
      </c>
      <c r="D5135">
        <v>3.8</v>
      </c>
      <c r="E5135" s="12">
        <v>64</v>
      </c>
      <c r="F5135" s="12">
        <v>469</v>
      </c>
      <c r="G5135" s="12">
        <v>899</v>
      </c>
      <c r="H5135" s="12">
        <f>Baby_Fashion__2[[#This Row],[no_of_ratings]]*Baby_Fashion__2[[#This Row],[discount_price]]</f>
        <v>30016</v>
      </c>
      <c r="I5135" s="12">
        <v>430</v>
      </c>
      <c r="J5135" t="str">
        <f>IF(Baby_Fashion__2[[#This Row],[no_of_ratings]]&gt;=4,"High",IF(Baby_Fashion__2[[#This Row],[no_of_ratings]]&gt;=3,"Medium","Low"))</f>
        <v>High</v>
      </c>
    </row>
    <row r="5136" spans="1:10" x14ac:dyDescent="0.25">
      <c r="A5136" s="18" t="s">
        <v>1469</v>
      </c>
      <c r="B5136" s="18" t="s">
        <v>9</v>
      </c>
      <c r="C5136" s="18" t="s">
        <v>10</v>
      </c>
      <c r="D5136">
        <v>3.3</v>
      </c>
      <c r="E5136" s="12">
        <v>11</v>
      </c>
      <c r="F5136" s="12">
        <v>499</v>
      </c>
      <c r="G5136" s="12">
        <v>599</v>
      </c>
      <c r="H5136" s="12">
        <f>Baby_Fashion__2[[#This Row],[no_of_ratings]]*Baby_Fashion__2[[#This Row],[discount_price]]</f>
        <v>5489</v>
      </c>
      <c r="I5136" s="12">
        <v>100</v>
      </c>
      <c r="J5136" t="str">
        <f>IF(Baby_Fashion__2[[#This Row],[no_of_ratings]]&gt;=4,"High",IF(Baby_Fashion__2[[#This Row],[no_of_ratings]]&gt;=3,"Medium","Low"))</f>
        <v>High</v>
      </c>
    </row>
    <row r="5137" spans="1:10" x14ac:dyDescent="0.25">
      <c r="A5137" s="18" t="s">
        <v>1470</v>
      </c>
      <c r="B5137" s="18" t="s">
        <v>9</v>
      </c>
      <c r="C5137" s="18" t="s">
        <v>10</v>
      </c>
      <c r="D5137">
        <v>0</v>
      </c>
      <c r="E5137" s="12">
        <v>0</v>
      </c>
      <c r="F5137" s="12">
        <v>0</v>
      </c>
      <c r="G5137" s="12">
        <v>499</v>
      </c>
      <c r="H5137" s="12">
        <f>Baby_Fashion__2[[#This Row],[no_of_ratings]]*Baby_Fashion__2[[#This Row],[discount_price]]</f>
        <v>0</v>
      </c>
      <c r="I5137" s="12">
        <v>499</v>
      </c>
      <c r="J5137" t="str">
        <f>IF(Baby_Fashion__2[[#This Row],[no_of_ratings]]&gt;=4,"High",IF(Baby_Fashion__2[[#This Row],[no_of_ratings]]&gt;=3,"Medium","Low"))</f>
        <v>Low</v>
      </c>
    </row>
    <row r="5138" spans="1:10" x14ac:dyDescent="0.25">
      <c r="A5138" s="18" t="s">
        <v>1471</v>
      </c>
      <c r="B5138" s="18" t="s">
        <v>9</v>
      </c>
      <c r="C5138" s="18" t="s">
        <v>10</v>
      </c>
      <c r="D5138">
        <v>4</v>
      </c>
      <c r="E5138" s="12">
        <v>5</v>
      </c>
      <c r="F5138" s="12">
        <v>549</v>
      </c>
      <c r="G5138" s="12">
        <v>899</v>
      </c>
      <c r="H5138" s="12">
        <f>Baby_Fashion__2[[#This Row],[no_of_ratings]]*Baby_Fashion__2[[#This Row],[discount_price]]</f>
        <v>2745</v>
      </c>
      <c r="I5138" s="12">
        <v>350</v>
      </c>
      <c r="J5138" t="str">
        <f>IF(Baby_Fashion__2[[#This Row],[no_of_ratings]]&gt;=4,"High",IF(Baby_Fashion__2[[#This Row],[no_of_ratings]]&gt;=3,"Medium","Low"))</f>
        <v>High</v>
      </c>
    </row>
    <row r="5139" spans="1:10" x14ac:dyDescent="0.25">
      <c r="A5139" s="18" t="s">
        <v>1472</v>
      </c>
      <c r="B5139" s="18" t="s">
        <v>9</v>
      </c>
      <c r="C5139" s="18" t="s">
        <v>10</v>
      </c>
      <c r="D5139">
        <v>0</v>
      </c>
      <c r="E5139" s="12">
        <v>0</v>
      </c>
      <c r="F5139" s="12">
        <v>499</v>
      </c>
      <c r="G5139" s="12">
        <v>799</v>
      </c>
      <c r="H5139" s="12">
        <f>Baby_Fashion__2[[#This Row],[no_of_ratings]]*Baby_Fashion__2[[#This Row],[discount_price]]</f>
        <v>0</v>
      </c>
      <c r="I5139" s="12">
        <v>300</v>
      </c>
      <c r="J5139" t="str">
        <f>IF(Baby_Fashion__2[[#This Row],[no_of_ratings]]&gt;=4,"High",IF(Baby_Fashion__2[[#This Row],[no_of_ratings]]&gt;=3,"Medium","Low"))</f>
        <v>Low</v>
      </c>
    </row>
    <row r="5140" spans="1:10" x14ac:dyDescent="0.25">
      <c r="A5140" s="18" t="s">
        <v>1473</v>
      </c>
      <c r="B5140" s="18" t="s">
        <v>9</v>
      </c>
      <c r="C5140" s="18" t="s">
        <v>10</v>
      </c>
      <c r="D5140">
        <v>3.7</v>
      </c>
      <c r="E5140" s="12">
        <v>4</v>
      </c>
      <c r="F5140" s="12">
        <v>499</v>
      </c>
      <c r="G5140" s="12">
        <v>549</v>
      </c>
      <c r="H5140" s="12">
        <f>Baby_Fashion__2[[#This Row],[no_of_ratings]]*Baby_Fashion__2[[#This Row],[discount_price]]</f>
        <v>1996</v>
      </c>
      <c r="I5140" s="12">
        <v>50</v>
      </c>
      <c r="J5140" t="str">
        <f>IF(Baby_Fashion__2[[#This Row],[no_of_ratings]]&gt;=4,"High",IF(Baby_Fashion__2[[#This Row],[no_of_ratings]]&gt;=3,"Medium","Low"))</f>
        <v>High</v>
      </c>
    </row>
    <row r="5141" spans="1:10" x14ac:dyDescent="0.25">
      <c r="A5141" s="18" t="s">
        <v>1474</v>
      </c>
      <c r="B5141" s="18" t="s">
        <v>9</v>
      </c>
      <c r="C5141" s="18" t="s">
        <v>10</v>
      </c>
      <c r="D5141">
        <v>2</v>
      </c>
      <c r="E5141" s="12">
        <v>6</v>
      </c>
      <c r="F5141" s="12">
        <v>425</v>
      </c>
      <c r="G5141" s="12">
        <v>525</v>
      </c>
      <c r="H5141" s="12">
        <f>Baby_Fashion__2[[#This Row],[no_of_ratings]]*Baby_Fashion__2[[#This Row],[discount_price]]</f>
        <v>2550</v>
      </c>
      <c r="I5141" s="12">
        <v>100</v>
      </c>
      <c r="J5141" t="str">
        <f>IF(Baby_Fashion__2[[#This Row],[no_of_ratings]]&gt;=4,"High",IF(Baby_Fashion__2[[#This Row],[no_of_ratings]]&gt;=3,"Medium","Low"))</f>
        <v>High</v>
      </c>
    </row>
    <row r="5142" spans="1:10" x14ac:dyDescent="0.25">
      <c r="A5142" s="18" t="s">
        <v>1475</v>
      </c>
      <c r="B5142" s="18" t="s">
        <v>9</v>
      </c>
      <c r="C5142" s="18" t="s">
        <v>10</v>
      </c>
      <c r="D5142">
        <v>0</v>
      </c>
      <c r="E5142" s="12">
        <v>0</v>
      </c>
      <c r="F5142" s="12">
        <v>0</v>
      </c>
      <c r="G5142" s="12">
        <v>0</v>
      </c>
      <c r="H5142" s="12">
        <f>Baby_Fashion__2[[#This Row],[no_of_ratings]]*Baby_Fashion__2[[#This Row],[discount_price]]</f>
        <v>0</v>
      </c>
      <c r="I5142" s="12">
        <v>0</v>
      </c>
      <c r="J5142" t="str">
        <f>IF(Baby_Fashion__2[[#This Row],[no_of_ratings]]&gt;=4,"High",IF(Baby_Fashion__2[[#This Row],[no_of_ratings]]&gt;=3,"Medium","Low"))</f>
        <v>Low</v>
      </c>
    </row>
    <row r="5143" spans="1:10" x14ac:dyDescent="0.25">
      <c r="A5143" s="18" t="s">
        <v>1476</v>
      </c>
      <c r="B5143" s="18" t="s">
        <v>9</v>
      </c>
      <c r="C5143" s="18" t="s">
        <v>10</v>
      </c>
      <c r="D5143">
        <v>4.4000000000000004</v>
      </c>
      <c r="E5143" s="12">
        <v>3953</v>
      </c>
      <c r="F5143" s="12">
        <v>0</v>
      </c>
      <c r="G5143" s="12">
        <v>4135.99</v>
      </c>
      <c r="H5143" s="12">
        <f>Baby_Fashion__2[[#This Row],[no_of_ratings]]*Baby_Fashion__2[[#This Row],[discount_price]]</f>
        <v>0</v>
      </c>
      <c r="I5143" s="12">
        <v>4135.99</v>
      </c>
      <c r="J5143" t="str">
        <f>IF(Baby_Fashion__2[[#This Row],[no_of_ratings]]&gt;=4,"High",IF(Baby_Fashion__2[[#This Row],[no_of_ratings]]&gt;=3,"Medium","Low"))</f>
        <v>High</v>
      </c>
    </row>
    <row r="5144" spans="1:10" x14ac:dyDescent="0.25">
      <c r="A5144" s="18" t="s">
        <v>1477</v>
      </c>
      <c r="B5144" s="18" t="s">
        <v>9</v>
      </c>
      <c r="C5144" s="18" t="s">
        <v>10</v>
      </c>
      <c r="D5144">
        <v>5</v>
      </c>
      <c r="E5144" s="12">
        <v>1</v>
      </c>
      <c r="F5144" s="12">
        <v>799</v>
      </c>
      <c r="G5144" s="12">
        <v>990</v>
      </c>
      <c r="H5144" s="12">
        <f>Baby_Fashion__2[[#This Row],[no_of_ratings]]*Baby_Fashion__2[[#This Row],[discount_price]]</f>
        <v>799</v>
      </c>
      <c r="I5144" s="12">
        <v>191</v>
      </c>
      <c r="J5144" t="str">
        <f>IF(Baby_Fashion__2[[#This Row],[no_of_ratings]]&gt;=4,"High",IF(Baby_Fashion__2[[#This Row],[no_of_ratings]]&gt;=3,"Medium","Low"))</f>
        <v>Low</v>
      </c>
    </row>
    <row r="5145" spans="1:10" x14ac:dyDescent="0.25">
      <c r="A5145" s="18" t="s">
        <v>1478</v>
      </c>
      <c r="B5145" s="18" t="s">
        <v>9</v>
      </c>
      <c r="C5145" s="18" t="s">
        <v>10</v>
      </c>
      <c r="D5145">
        <v>0</v>
      </c>
      <c r="E5145" s="12">
        <v>0</v>
      </c>
      <c r="F5145" s="12">
        <v>489</v>
      </c>
      <c r="G5145" s="12">
        <v>699</v>
      </c>
      <c r="H5145" s="12">
        <f>Baby_Fashion__2[[#This Row],[no_of_ratings]]*Baby_Fashion__2[[#This Row],[discount_price]]</f>
        <v>0</v>
      </c>
      <c r="I5145" s="12">
        <v>210</v>
      </c>
      <c r="J5145" t="str">
        <f>IF(Baby_Fashion__2[[#This Row],[no_of_ratings]]&gt;=4,"High",IF(Baby_Fashion__2[[#This Row],[no_of_ratings]]&gt;=3,"Medium","Low"))</f>
        <v>Low</v>
      </c>
    </row>
    <row r="5146" spans="1:10" x14ac:dyDescent="0.25">
      <c r="A5146" s="18" t="s">
        <v>1479</v>
      </c>
      <c r="B5146" s="18" t="s">
        <v>9</v>
      </c>
      <c r="C5146" s="18" t="s">
        <v>10</v>
      </c>
      <c r="D5146">
        <v>4.4000000000000004</v>
      </c>
      <c r="E5146" s="12">
        <v>147</v>
      </c>
      <c r="F5146" s="12">
        <v>0</v>
      </c>
      <c r="G5146" s="12">
        <v>720</v>
      </c>
      <c r="H5146" s="12">
        <f>Baby_Fashion__2[[#This Row],[no_of_ratings]]*Baby_Fashion__2[[#This Row],[discount_price]]</f>
        <v>0</v>
      </c>
      <c r="I5146" s="12">
        <v>720</v>
      </c>
      <c r="J5146" t="str">
        <f>IF(Baby_Fashion__2[[#This Row],[no_of_ratings]]&gt;=4,"High",IF(Baby_Fashion__2[[#This Row],[no_of_ratings]]&gt;=3,"Medium","Low"))</f>
        <v>High</v>
      </c>
    </row>
    <row r="5147" spans="1:10" x14ac:dyDescent="0.25">
      <c r="A5147" s="18" t="s">
        <v>1480</v>
      </c>
      <c r="B5147" s="18" t="s">
        <v>9</v>
      </c>
      <c r="C5147" s="18" t="s">
        <v>10</v>
      </c>
      <c r="D5147">
        <v>0</v>
      </c>
      <c r="E5147" s="12">
        <v>0</v>
      </c>
      <c r="F5147" s="12">
        <v>0</v>
      </c>
      <c r="G5147" s="12">
        <v>0</v>
      </c>
      <c r="H5147" s="12">
        <f>Baby_Fashion__2[[#This Row],[no_of_ratings]]*Baby_Fashion__2[[#This Row],[discount_price]]</f>
        <v>0</v>
      </c>
      <c r="I5147" s="12">
        <v>0</v>
      </c>
      <c r="J5147" t="str">
        <f>IF(Baby_Fashion__2[[#This Row],[no_of_ratings]]&gt;=4,"High",IF(Baby_Fashion__2[[#This Row],[no_of_ratings]]&gt;=3,"Medium","Low"))</f>
        <v>Low</v>
      </c>
    </row>
    <row r="5148" spans="1:10" x14ac:dyDescent="0.25">
      <c r="A5148" s="18" t="s">
        <v>1481</v>
      </c>
      <c r="B5148" s="18" t="s">
        <v>9</v>
      </c>
      <c r="C5148" s="18" t="s">
        <v>10</v>
      </c>
      <c r="D5148">
        <v>0</v>
      </c>
      <c r="E5148" s="12">
        <v>0</v>
      </c>
      <c r="F5148" s="12">
        <v>499</v>
      </c>
      <c r="G5148" s="12">
        <v>1299</v>
      </c>
      <c r="H5148" s="12">
        <f>Baby_Fashion__2[[#This Row],[no_of_ratings]]*Baby_Fashion__2[[#This Row],[discount_price]]</f>
        <v>0</v>
      </c>
      <c r="I5148" s="12">
        <v>800</v>
      </c>
      <c r="J5148" t="str">
        <f>IF(Baby_Fashion__2[[#This Row],[no_of_ratings]]&gt;=4,"High",IF(Baby_Fashion__2[[#This Row],[no_of_ratings]]&gt;=3,"Medium","Low"))</f>
        <v>Low</v>
      </c>
    </row>
    <row r="5149" spans="1:10" x14ac:dyDescent="0.25">
      <c r="A5149" s="18" t="s">
        <v>1482</v>
      </c>
      <c r="B5149" s="18" t="s">
        <v>9</v>
      </c>
      <c r="C5149" s="18" t="s">
        <v>10</v>
      </c>
      <c r="D5149">
        <v>4.5</v>
      </c>
      <c r="E5149" s="12">
        <v>5</v>
      </c>
      <c r="F5149" s="12">
        <v>0</v>
      </c>
      <c r="G5149" s="12">
        <v>0</v>
      </c>
      <c r="H5149" s="12">
        <f>Baby_Fashion__2[[#This Row],[no_of_ratings]]*Baby_Fashion__2[[#This Row],[discount_price]]</f>
        <v>0</v>
      </c>
      <c r="I5149" s="12">
        <v>0</v>
      </c>
      <c r="J5149" t="str">
        <f>IF(Baby_Fashion__2[[#This Row],[no_of_ratings]]&gt;=4,"High",IF(Baby_Fashion__2[[#This Row],[no_of_ratings]]&gt;=3,"Medium","Low"))</f>
        <v>High</v>
      </c>
    </row>
    <row r="5150" spans="1:10" x14ac:dyDescent="0.25">
      <c r="A5150" s="18" t="s">
        <v>1480</v>
      </c>
      <c r="B5150" s="18" t="s">
        <v>9</v>
      </c>
      <c r="C5150" s="18" t="s">
        <v>10</v>
      </c>
      <c r="D5150">
        <v>0</v>
      </c>
      <c r="E5150" s="12">
        <v>0</v>
      </c>
      <c r="F5150" s="12">
        <v>0</v>
      </c>
      <c r="G5150" s="12">
        <v>0</v>
      </c>
      <c r="H5150" s="12">
        <f>Baby_Fashion__2[[#This Row],[no_of_ratings]]*Baby_Fashion__2[[#This Row],[discount_price]]</f>
        <v>0</v>
      </c>
      <c r="I5150" s="12">
        <v>0</v>
      </c>
      <c r="J5150" t="str">
        <f>IF(Baby_Fashion__2[[#This Row],[no_of_ratings]]&gt;=4,"High",IF(Baby_Fashion__2[[#This Row],[no_of_ratings]]&gt;=3,"Medium","Low"))</f>
        <v>Low</v>
      </c>
    </row>
    <row r="5151" spans="1:10" x14ac:dyDescent="0.25">
      <c r="A5151" s="18" t="s">
        <v>1483</v>
      </c>
      <c r="B5151" s="18" t="s">
        <v>9</v>
      </c>
      <c r="C5151" s="18" t="s">
        <v>10</v>
      </c>
      <c r="D5151">
        <v>4.0999999999999996</v>
      </c>
      <c r="E5151" s="12">
        <v>13</v>
      </c>
      <c r="F5151" s="12">
        <v>339</v>
      </c>
      <c r="G5151" s="12">
        <v>599</v>
      </c>
      <c r="H5151" s="12">
        <f>Baby_Fashion__2[[#This Row],[no_of_ratings]]*Baby_Fashion__2[[#This Row],[discount_price]]</f>
        <v>4407</v>
      </c>
      <c r="I5151" s="12">
        <v>260</v>
      </c>
      <c r="J5151" t="str">
        <f>IF(Baby_Fashion__2[[#This Row],[no_of_ratings]]&gt;=4,"High",IF(Baby_Fashion__2[[#This Row],[no_of_ratings]]&gt;=3,"Medium","Low"))</f>
        <v>High</v>
      </c>
    </row>
    <row r="5152" spans="1:10" x14ac:dyDescent="0.25">
      <c r="A5152" s="18" t="s">
        <v>1484</v>
      </c>
      <c r="B5152" s="18" t="s">
        <v>9</v>
      </c>
      <c r="C5152" s="18" t="s">
        <v>10</v>
      </c>
      <c r="D5152">
        <v>4.4000000000000004</v>
      </c>
      <c r="E5152" s="12">
        <v>11</v>
      </c>
      <c r="F5152" s="12">
        <v>716</v>
      </c>
      <c r="G5152" s="12">
        <v>1219</v>
      </c>
      <c r="H5152" s="12">
        <f>Baby_Fashion__2[[#This Row],[no_of_ratings]]*Baby_Fashion__2[[#This Row],[discount_price]]</f>
        <v>7876</v>
      </c>
      <c r="I5152" s="12">
        <v>503</v>
      </c>
      <c r="J5152" t="str">
        <f>IF(Baby_Fashion__2[[#This Row],[no_of_ratings]]&gt;=4,"High",IF(Baby_Fashion__2[[#This Row],[no_of_ratings]]&gt;=3,"Medium","Low"))</f>
        <v>High</v>
      </c>
    </row>
    <row r="5153" spans="1:10" x14ac:dyDescent="0.25">
      <c r="A5153" s="18" t="s">
        <v>1485</v>
      </c>
      <c r="B5153" s="18" t="s">
        <v>9</v>
      </c>
      <c r="C5153" s="18" t="s">
        <v>10</v>
      </c>
      <c r="D5153">
        <v>2.2999999999999998</v>
      </c>
      <c r="E5153" s="12">
        <v>3</v>
      </c>
      <c r="F5153" s="12">
        <v>499</v>
      </c>
      <c r="G5153" s="12">
        <v>799</v>
      </c>
      <c r="H5153" s="12">
        <f>Baby_Fashion__2[[#This Row],[no_of_ratings]]*Baby_Fashion__2[[#This Row],[discount_price]]</f>
        <v>1497</v>
      </c>
      <c r="I5153" s="12">
        <v>300</v>
      </c>
      <c r="J5153" t="str">
        <f>IF(Baby_Fashion__2[[#This Row],[no_of_ratings]]&gt;=4,"High",IF(Baby_Fashion__2[[#This Row],[no_of_ratings]]&gt;=3,"Medium","Low"))</f>
        <v>Medium</v>
      </c>
    </row>
    <row r="5154" spans="1:10" x14ac:dyDescent="0.25">
      <c r="A5154" s="18" t="s">
        <v>1486</v>
      </c>
      <c r="B5154" s="18" t="s">
        <v>9</v>
      </c>
      <c r="C5154" s="18" t="s">
        <v>10</v>
      </c>
      <c r="D5154">
        <v>0</v>
      </c>
      <c r="E5154" s="12">
        <v>0</v>
      </c>
      <c r="F5154" s="12">
        <v>369</v>
      </c>
      <c r="G5154" s="12">
        <v>599</v>
      </c>
      <c r="H5154" s="12">
        <f>Baby_Fashion__2[[#This Row],[no_of_ratings]]*Baby_Fashion__2[[#This Row],[discount_price]]</f>
        <v>0</v>
      </c>
      <c r="I5154" s="12">
        <v>230</v>
      </c>
      <c r="J5154" t="str">
        <f>IF(Baby_Fashion__2[[#This Row],[no_of_ratings]]&gt;=4,"High",IF(Baby_Fashion__2[[#This Row],[no_of_ratings]]&gt;=3,"Medium","Low"))</f>
        <v>Low</v>
      </c>
    </row>
    <row r="5155" spans="1:10" x14ac:dyDescent="0.25">
      <c r="A5155" s="18" t="s">
        <v>1487</v>
      </c>
      <c r="B5155" s="18" t="s">
        <v>9</v>
      </c>
      <c r="C5155" s="18" t="s">
        <v>10</v>
      </c>
      <c r="D5155">
        <v>0</v>
      </c>
      <c r="E5155" s="12">
        <v>0</v>
      </c>
      <c r="F5155" s="12">
        <v>420</v>
      </c>
      <c r="G5155" s="12">
        <v>999</v>
      </c>
      <c r="H5155" s="12">
        <f>Baby_Fashion__2[[#This Row],[no_of_ratings]]*Baby_Fashion__2[[#This Row],[discount_price]]</f>
        <v>0</v>
      </c>
      <c r="I5155" s="12">
        <v>579</v>
      </c>
      <c r="J5155" t="str">
        <f>IF(Baby_Fashion__2[[#This Row],[no_of_ratings]]&gt;=4,"High",IF(Baby_Fashion__2[[#This Row],[no_of_ratings]]&gt;=3,"Medium","Low"))</f>
        <v>Low</v>
      </c>
    </row>
    <row r="5156" spans="1:10" x14ac:dyDescent="0.25">
      <c r="A5156" s="18" t="s">
        <v>1488</v>
      </c>
      <c r="B5156" s="18" t="s">
        <v>9</v>
      </c>
      <c r="C5156" s="18" t="s">
        <v>10</v>
      </c>
      <c r="D5156">
        <v>4.4000000000000004</v>
      </c>
      <c r="E5156" s="12">
        <v>4</v>
      </c>
      <c r="F5156" s="12">
        <v>799</v>
      </c>
      <c r="G5156" s="12">
        <v>899</v>
      </c>
      <c r="H5156" s="12">
        <f>Baby_Fashion__2[[#This Row],[no_of_ratings]]*Baby_Fashion__2[[#This Row],[discount_price]]</f>
        <v>3196</v>
      </c>
      <c r="I5156" s="12">
        <v>100</v>
      </c>
      <c r="J5156" t="str">
        <f>IF(Baby_Fashion__2[[#This Row],[no_of_ratings]]&gt;=4,"High",IF(Baby_Fashion__2[[#This Row],[no_of_ratings]]&gt;=3,"Medium","Low"))</f>
        <v>High</v>
      </c>
    </row>
    <row r="5157" spans="1:10" x14ac:dyDescent="0.25">
      <c r="A5157" s="18" t="s">
        <v>1489</v>
      </c>
      <c r="B5157" s="18" t="s">
        <v>9</v>
      </c>
      <c r="C5157" s="18" t="s">
        <v>10</v>
      </c>
      <c r="D5157">
        <v>0</v>
      </c>
      <c r="E5157" s="12">
        <v>0</v>
      </c>
      <c r="F5157" s="12">
        <v>369</v>
      </c>
      <c r="G5157" s="12">
        <v>599</v>
      </c>
      <c r="H5157" s="12">
        <f>Baby_Fashion__2[[#This Row],[no_of_ratings]]*Baby_Fashion__2[[#This Row],[discount_price]]</f>
        <v>0</v>
      </c>
      <c r="I5157" s="12">
        <v>230</v>
      </c>
      <c r="J5157" t="str">
        <f>IF(Baby_Fashion__2[[#This Row],[no_of_ratings]]&gt;=4,"High",IF(Baby_Fashion__2[[#This Row],[no_of_ratings]]&gt;=3,"Medium","Low"))</f>
        <v>Low</v>
      </c>
    </row>
    <row r="5158" spans="1:10" x14ac:dyDescent="0.25">
      <c r="A5158" s="18" t="s">
        <v>1490</v>
      </c>
      <c r="B5158" s="18" t="s">
        <v>9</v>
      </c>
      <c r="C5158" s="18" t="s">
        <v>10</v>
      </c>
      <c r="D5158">
        <v>3.8</v>
      </c>
      <c r="E5158" s="12">
        <v>3</v>
      </c>
      <c r="F5158" s="12">
        <v>527</v>
      </c>
      <c r="G5158" s="12">
        <v>1895</v>
      </c>
      <c r="H5158" s="12">
        <f>Baby_Fashion__2[[#This Row],[no_of_ratings]]*Baby_Fashion__2[[#This Row],[discount_price]]</f>
        <v>1581</v>
      </c>
      <c r="I5158" s="12">
        <v>1368</v>
      </c>
      <c r="J5158" t="str">
        <f>IF(Baby_Fashion__2[[#This Row],[no_of_ratings]]&gt;=4,"High",IF(Baby_Fashion__2[[#This Row],[no_of_ratings]]&gt;=3,"Medium","Low"))</f>
        <v>Medium</v>
      </c>
    </row>
    <row r="5159" spans="1:10" x14ac:dyDescent="0.25">
      <c r="A5159" s="18" t="s">
        <v>1491</v>
      </c>
      <c r="B5159" s="18" t="s">
        <v>9</v>
      </c>
      <c r="C5159" s="18" t="s">
        <v>10</v>
      </c>
      <c r="D5159">
        <v>0</v>
      </c>
      <c r="E5159" s="12">
        <v>0</v>
      </c>
      <c r="F5159" s="12">
        <v>139</v>
      </c>
      <c r="G5159" s="12">
        <v>169</v>
      </c>
      <c r="H5159" s="12">
        <f>Baby_Fashion__2[[#This Row],[no_of_ratings]]*Baby_Fashion__2[[#This Row],[discount_price]]</f>
        <v>0</v>
      </c>
      <c r="I5159" s="12">
        <v>30</v>
      </c>
      <c r="J5159" t="str">
        <f>IF(Baby_Fashion__2[[#This Row],[no_of_ratings]]&gt;=4,"High",IF(Baby_Fashion__2[[#This Row],[no_of_ratings]]&gt;=3,"Medium","Low"))</f>
        <v>Low</v>
      </c>
    </row>
    <row r="5160" spans="1:10" x14ac:dyDescent="0.25">
      <c r="A5160" s="18" t="s">
        <v>1492</v>
      </c>
      <c r="B5160" s="18" t="s">
        <v>9</v>
      </c>
      <c r="C5160" s="18" t="s">
        <v>10</v>
      </c>
      <c r="D5160">
        <v>3.9</v>
      </c>
      <c r="E5160" s="12">
        <v>8</v>
      </c>
      <c r="F5160" s="12">
        <v>599</v>
      </c>
      <c r="G5160" s="12">
        <v>1999</v>
      </c>
      <c r="H5160" s="12">
        <f>Baby_Fashion__2[[#This Row],[no_of_ratings]]*Baby_Fashion__2[[#This Row],[discount_price]]</f>
        <v>4792</v>
      </c>
      <c r="I5160" s="12">
        <v>1400</v>
      </c>
      <c r="J5160" t="str">
        <f>IF(Baby_Fashion__2[[#This Row],[no_of_ratings]]&gt;=4,"High",IF(Baby_Fashion__2[[#This Row],[no_of_ratings]]&gt;=3,"Medium","Low"))</f>
        <v>High</v>
      </c>
    </row>
    <row r="5161" spans="1:10" x14ac:dyDescent="0.25">
      <c r="A5161" s="18" t="s">
        <v>1493</v>
      </c>
      <c r="B5161" s="18" t="s">
        <v>9</v>
      </c>
      <c r="C5161" s="18" t="s">
        <v>10</v>
      </c>
      <c r="D5161">
        <v>0</v>
      </c>
      <c r="E5161" s="12">
        <v>0</v>
      </c>
      <c r="F5161" s="12">
        <v>599</v>
      </c>
      <c r="G5161" s="12">
        <v>999</v>
      </c>
      <c r="H5161" s="12">
        <f>Baby_Fashion__2[[#This Row],[no_of_ratings]]*Baby_Fashion__2[[#This Row],[discount_price]]</f>
        <v>0</v>
      </c>
      <c r="I5161" s="12">
        <v>400</v>
      </c>
      <c r="J5161" t="str">
        <f>IF(Baby_Fashion__2[[#This Row],[no_of_ratings]]&gt;=4,"High",IF(Baby_Fashion__2[[#This Row],[no_of_ratings]]&gt;=3,"Medium","Low"))</f>
        <v>Low</v>
      </c>
    </row>
    <row r="5162" spans="1:10" x14ac:dyDescent="0.25">
      <c r="A5162" s="18" t="s">
        <v>1494</v>
      </c>
      <c r="B5162" s="18" t="s">
        <v>9</v>
      </c>
      <c r="C5162" s="18" t="s">
        <v>10</v>
      </c>
      <c r="D5162">
        <v>4.2</v>
      </c>
      <c r="E5162" s="12">
        <v>15</v>
      </c>
      <c r="F5162" s="12">
        <v>599</v>
      </c>
      <c r="G5162" s="12">
        <v>999</v>
      </c>
      <c r="H5162" s="12">
        <f>Baby_Fashion__2[[#This Row],[no_of_ratings]]*Baby_Fashion__2[[#This Row],[discount_price]]</f>
        <v>8985</v>
      </c>
      <c r="I5162" s="12">
        <v>400</v>
      </c>
      <c r="J5162" t="str">
        <f>IF(Baby_Fashion__2[[#This Row],[no_of_ratings]]&gt;=4,"High",IF(Baby_Fashion__2[[#This Row],[no_of_ratings]]&gt;=3,"Medium","Low"))</f>
        <v>High</v>
      </c>
    </row>
    <row r="5163" spans="1:10" x14ac:dyDescent="0.25">
      <c r="A5163" s="18" t="s">
        <v>1495</v>
      </c>
      <c r="B5163" s="18" t="s">
        <v>9</v>
      </c>
      <c r="C5163" s="18" t="s">
        <v>10</v>
      </c>
      <c r="D5163">
        <v>4.5999999999999996</v>
      </c>
      <c r="E5163" s="12">
        <v>16</v>
      </c>
      <c r="F5163" s="12">
        <v>129</v>
      </c>
      <c r="G5163" s="12">
        <v>299</v>
      </c>
      <c r="H5163" s="12">
        <f>Baby_Fashion__2[[#This Row],[no_of_ratings]]*Baby_Fashion__2[[#This Row],[discount_price]]</f>
        <v>2064</v>
      </c>
      <c r="I5163" s="12">
        <v>170</v>
      </c>
      <c r="J5163" t="str">
        <f>IF(Baby_Fashion__2[[#This Row],[no_of_ratings]]&gt;=4,"High",IF(Baby_Fashion__2[[#This Row],[no_of_ratings]]&gt;=3,"Medium","Low"))</f>
        <v>High</v>
      </c>
    </row>
    <row r="5164" spans="1:10" x14ac:dyDescent="0.25">
      <c r="A5164" s="18" t="s">
        <v>1496</v>
      </c>
      <c r="B5164" s="18" t="s">
        <v>9</v>
      </c>
      <c r="C5164" s="18" t="s">
        <v>10</v>
      </c>
      <c r="D5164">
        <v>4.4000000000000004</v>
      </c>
      <c r="E5164" s="12">
        <v>3</v>
      </c>
      <c r="F5164" s="12">
        <v>545</v>
      </c>
      <c r="G5164" s="12">
        <v>699</v>
      </c>
      <c r="H5164" s="12">
        <f>Baby_Fashion__2[[#This Row],[no_of_ratings]]*Baby_Fashion__2[[#This Row],[discount_price]]</f>
        <v>1635</v>
      </c>
      <c r="I5164" s="12">
        <v>154</v>
      </c>
      <c r="J5164" t="str">
        <f>IF(Baby_Fashion__2[[#This Row],[no_of_ratings]]&gt;=4,"High",IF(Baby_Fashion__2[[#This Row],[no_of_ratings]]&gt;=3,"Medium","Low"))</f>
        <v>Medium</v>
      </c>
    </row>
    <row r="5165" spans="1:10" x14ac:dyDescent="0.25">
      <c r="A5165" s="18" t="s">
        <v>1497</v>
      </c>
      <c r="B5165" s="18" t="s">
        <v>9</v>
      </c>
      <c r="C5165" s="18" t="s">
        <v>10</v>
      </c>
      <c r="D5165">
        <v>0</v>
      </c>
      <c r="E5165" s="12">
        <v>0</v>
      </c>
      <c r="F5165" s="12">
        <v>499</v>
      </c>
      <c r="G5165" s="12">
        <v>1299</v>
      </c>
      <c r="H5165" s="12">
        <f>Baby_Fashion__2[[#This Row],[no_of_ratings]]*Baby_Fashion__2[[#This Row],[discount_price]]</f>
        <v>0</v>
      </c>
      <c r="I5165" s="12">
        <v>800</v>
      </c>
      <c r="J5165" t="str">
        <f>IF(Baby_Fashion__2[[#This Row],[no_of_ratings]]&gt;=4,"High",IF(Baby_Fashion__2[[#This Row],[no_of_ratings]]&gt;=3,"Medium","Low"))</f>
        <v>Low</v>
      </c>
    </row>
    <row r="5166" spans="1:10" x14ac:dyDescent="0.25">
      <c r="A5166" s="18" t="s">
        <v>1498</v>
      </c>
      <c r="B5166" s="18" t="s">
        <v>9</v>
      </c>
      <c r="C5166" s="18" t="s">
        <v>10</v>
      </c>
      <c r="D5166">
        <v>1</v>
      </c>
      <c r="E5166" s="12">
        <v>1</v>
      </c>
      <c r="F5166" s="12">
        <v>215</v>
      </c>
      <c r="G5166" s="12">
        <v>499</v>
      </c>
      <c r="H5166" s="12">
        <f>Baby_Fashion__2[[#This Row],[no_of_ratings]]*Baby_Fashion__2[[#This Row],[discount_price]]</f>
        <v>215</v>
      </c>
      <c r="I5166" s="12">
        <v>284</v>
      </c>
      <c r="J5166" t="str">
        <f>IF(Baby_Fashion__2[[#This Row],[no_of_ratings]]&gt;=4,"High",IF(Baby_Fashion__2[[#This Row],[no_of_ratings]]&gt;=3,"Medium","Low"))</f>
        <v>Low</v>
      </c>
    </row>
    <row r="5167" spans="1:10" x14ac:dyDescent="0.25">
      <c r="A5167" s="18" t="s">
        <v>1499</v>
      </c>
      <c r="B5167" s="18" t="s">
        <v>9</v>
      </c>
      <c r="C5167" s="18" t="s">
        <v>10</v>
      </c>
      <c r="D5167">
        <v>0</v>
      </c>
      <c r="E5167" s="12">
        <v>0</v>
      </c>
      <c r="F5167" s="12">
        <v>419</v>
      </c>
      <c r="G5167" s="12">
        <v>699</v>
      </c>
      <c r="H5167" s="12">
        <f>Baby_Fashion__2[[#This Row],[no_of_ratings]]*Baby_Fashion__2[[#This Row],[discount_price]]</f>
        <v>0</v>
      </c>
      <c r="I5167" s="12">
        <v>280</v>
      </c>
      <c r="J5167" t="str">
        <f>IF(Baby_Fashion__2[[#This Row],[no_of_ratings]]&gt;=4,"High",IF(Baby_Fashion__2[[#This Row],[no_of_ratings]]&gt;=3,"Medium","Low"))</f>
        <v>Low</v>
      </c>
    </row>
    <row r="5168" spans="1:10" x14ac:dyDescent="0.25">
      <c r="A5168" s="18" t="s">
        <v>1500</v>
      </c>
      <c r="B5168" s="18" t="s">
        <v>9</v>
      </c>
      <c r="C5168" s="18" t="s">
        <v>10</v>
      </c>
      <c r="D5168">
        <v>2.4</v>
      </c>
      <c r="E5168" s="12">
        <v>4</v>
      </c>
      <c r="F5168" s="12">
        <v>399</v>
      </c>
      <c r="G5168" s="12">
        <v>1000</v>
      </c>
      <c r="H5168" s="12">
        <f>Baby_Fashion__2[[#This Row],[no_of_ratings]]*Baby_Fashion__2[[#This Row],[discount_price]]</f>
        <v>1596</v>
      </c>
      <c r="I5168" s="12">
        <v>601</v>
      </c>
      <c r="J5168" t="str">
        <f>IF(Baby_Fashion__2[[#This Row],[no_of_ratings]]&gt;=4,"High",IF(Baby_Fashion__2[[#This Row],[no_of_ratings]]&gt;=3,"Medium","Low"))</f>
        <v>High</v>
      </c>
    </row>
    <row r="5169" spans="1:10" x14ac:dyDescent="0.25">
      <c r="A5169" s="18" t="s">
        <v>1501</v>
      </c>
      <c r="B5169" s="18" t="s">
        <v>9</v>
      </c>
      <c r="C5169" s="18" t="s">
        <v>10</v>
      </c>
      <c r="D5169">
        <v>4</v>
      </c>
      <c r="E5169" s="12">
        <v>1</v>
      </c>
      <c r="F5169" s="12">
        <v>459</v>
      </c>
      <c r="G5169" s="12">
        <v>999</v>
      </c>
      <c r="H5169" s="12">
        <f>Baby_Fashion__2[[#This Row],[no_of_ratings]]*Baby_Fashion__2[[#This Row],[discount_price]]</f>
        <v>459</v>
      </c>
      <c r="I5169" s="12">
        <v>540</v>
      </c>
      <c r="J5169" t="str">
        <f>IF(Baby_Fashion__2[[#This Row],[no_of_ratings]]&gt;=4,"High",IF(Baby_Fashion__2[[#This Row],[no_of_ratings]]&gt;=3,"Medium","Low"))</f>
        <v>Low</v>
      </c>
    </row>
    <row r="5170" spans="1:10" x14ac:dyDescent="0.25">
      <c r="A5170" s="18" t="s">
        <v>1502</v>
      </c>
      <c r="B5170" s="18" t="s">
        <v>9</v>
      </c>
      <c r="C5170" s="18" t="s">
        <v>10</v>
      </c>
      <c r="D5170">
        <v>4.2</v>
      </c>
      <c r="E5170" s="12">
        <v>6</v>
      </c>
      <c r="F5170" s="12">
        <v>249</v>
      </c>
      <c r="G5170" s="12">
        <v>349</v>
      </c>
      <c r="H5170" s="12">
        <f>Baby_Fashion__2[[#This Row],[no_of_ratings]]*Baby_Fashion__2[[#This Row],[discount_price]]</f>
        <v>1494</v>
      </c>
      <c r="I5170" s="12">
        <v>100</v>
      </c>
      <c r="J5170" t="str">
        <f>IF(Baby_Fashion__2[[#This Row],[no_of_ratings]]&gt;=4,"High",IF(Baby_Fashion__2[[#This Row],[no_of_ratings]]&gt;=3,"Medium","Low"))</f>
        <v>High</v>
      </c>
    </row>
    <row r="5171" spans="1:10" x14ac:dyDescent="0.25">
      <c r="A5171" s="18" t="s">
        <v>1503</v>
      </c>
      <c r="B5171" s="18" t="s">
        <v>9</v>
      </c>
      <c r="C5171" s="18" t="s">
        <v>10</v>
      </c>
      <c r="D5171">
        <v>0</v>
      </c>
      <c r="E5171" s="12">
        <v>0</v>
      </c>
      <c r="F5171" s="12">
        <v>429</v>
      </c>
      <c r="G5171" s="12">
        <v>699</v>
      </c>
      <c r="H5171" s="12">
        <f>Baby_Fashion__2[[#This Row],[no_of_ratings]]*Baby_Fashion__2[[#This Row],[discount_price]]</f>
        <v>0</v>
      </c>
      <c r="I5171" s="12">
        <v>270</v>
      </c>
      <c r="J5171" t="str">
        <f>IF(Baby_Fashion__2[[#This Row],[no_of_ratings]]&gt;=4,"High",IF(Baby_Fashion__2[[#This Row],[no_of_ratings]]&gt;=3,"Medium","Low"))</f>
        <v>Low</v>
      </c>
    </row>
    <row r="5172" spans="1:10" x14ac:dyDescent="0.25">
      <c r="A5172" s="18" t="s">
        <v>1504</v>
      </c>
      <c r="B5172" s="18" t="s">
        <v>9</v>
      </c>
      <c r="C5172" s="18" t="s">
        <v>10</v>
      </c>
      <c r="D5172">
        <v>0</v>
      </c>
      <c r="E5172" s="12">
        <v>0</v>
      </c>
      <c r="F5172" s="12">
        <v>819</v>
      </c>
      <c r="G5172" s="12">
        <v>1699</v>
      </c>
      <c r="H5172" s="12">
        <f>Baby_Fashion__2[[#This Row],[no_of_ratings]]*Baby_Fashion__2[[#This Row],[discount_price]]</f>
        <v>0</v>
      </c>
      <c r="I5172" s="12">
        <v>880</v>
      </c>
      <c r="J5172" t="str">
        <f>IF(Baby_Fashion__2[[#This Row],[no_of_ratings]]&gt;=4,"High",IF(Baby_Fashion__2[[#This Row],[no_of_ratings]]&gt;=3,"Medium","Low"))</f>
        <v>Low</v>
      </c>
    </row>
    <row r="5173" spans="1:10" x14ac:dyDescent="0.25">
      <c r="A5173" s="18" t="s">
        <v>1505</v>
      </c>
      <c r="B5173" s="18" t="s">
        <v>9</v>
      </c>
      <c r="C5173" s="18" t="s">
        <v>10</v>
      </c>
      <c r="D5173">
        <v>0</v>
      </c>
      <c r="E5173" s="12">
        <v>0</v>
      </c>
      <c r="F5173" s="12">
        <v>348</v>
      </c>
      <c r="G5173" s="12">
        <v>699</v>
      </c>
      <c r="H5173" s="12">
        <f>Baby_Fashion__2[[#This Row],[no_of_ratings]]*Baby_Fashion__2[[#This Row],[discount_price]]</f>
        <v>0</v>
      </c>
      <c r="I5173" s="12">
        <v>351</v>
      </c>
      <c r="J5173" t="str">
        <f>IF(Baby_Fashion__2[[#This Row],[no_of_ratings]]&gt;=4,"High",IF(Baby_Fashion__2[[#This Row],[no_of_ratings]]&gt;=3,"Medium","Low"))</f>
        <v>Low</v>
      </c>
    </row>
    <row r="5174" spans="1:10" x14ac:dyDescent="0.25">
      <c r="A5174" s="18" t="s">
        <v>1154</v>
      </c>
      <c r="B5174" s="18" t="s">
        <v>9</v>
      </c>
      <c r="C5174" s="18" t="s">
        <v>10</v>
      </c>
      <c r="D5174">
        <v>0</v>
      </c>
      <c r="E5174" s="12">
        <v>0</v>
      </c>
      <c r="F5174" s="12">
        <v>269</v>
      </c>
      <c r="G5174" s="12">
        <v>549</v>
      </c>
      <c r="H5174" s="12">
        <f>Baby_Fashion__2[[#This Row],[no_of_ratings]]*Baby_Fashion__2[[#This Row],[discount_price]]</f>
        <v>0</v>
      </c>
      <c r="I5174" s="12">
        <v>280</v>
      </c>
      <c r="J5174" t="str">
        <f>IF(Baby_Fashion__2[[#This Row],[no_of_ratings]]&gt;=4,"High",IF(Baby_Fashion__2[[#This Row],[no_of_ratings]]&gt;=3,"Medium","Low"))</f>
        <v>Low</v>
      </c>
    </row>
    <row r="5175" spans="1:10" x14ac:dyDescent="0.25">
      <c r="A5175" s="18" t="s">
        <v>1506</v>
      </c>
      <c r="B5175" s="18" t="s">
        <v>9</v>
      </c>
      <c r="C5175" s="18" t="s">
        <v>10</v>
      </c>
      <c r="D5175">
        <v>0</v>
      </c>
      <c r="E5175" s="12">
        <v>0</v>
      </c>
      <c r="F5175" s="12">
        <v>999</v>
      </c>
      <c r="G5175" s="12">
        <v>1999</v>
      </c>
      <c r="H5175" s="12">
        <f>Baby_Fashion__2[[#This Row],[no_of_ratings]]*Baby_Fashion__2[[#This Row],[discount_price]]</f>
        <v>0</v>
      </c>
      <c r="I5175" s="12">
        <v>1000</v>
      </c>
      <c r="J5175" t="str">
        <f>IF(Baby_Fashion__2[[#This Row],[no_of_ratings]]&gt;=4,"High",IF(Baby_Fashion__2[[#This Row],[no_of_ratings]]&gt;=3,"Medium","Low"))</f>
        <v>Low</v>
      </c>
    </row>
    <row r="5176" spans="1:10" x14ac:dyDescent="0.25">
      <c r="A5176" s="18" t="s">
        <v>1315</v>
      </c>
      <c r="B5176" s="18" t="s">
        <v>9</v>
      </c>
      <c r="C5176" s="18" t="s">
        <v>10</v>
      </c>
      <c r="D5176">
        <v>4</v>
      </c>
      <c r="E5176" s="12">
        <v>1</v>
      </c>
      <c r="F5176" s="12">
        <v>0</v>
      </c>
      <c r="G5176" s="12">
        <v>0</v>
      </c>
      <c r="H5176" s="12">
        <f>Baby_Fashion__2[[#This Row],[no_of_ratings]]*Baby_Fashion__2[[#This Row],[discount_price]]</f>
        <v>0</v>
      </c>
      <c r="I5176" s="12">
        <v>0</v>
      </c>
      <c r="J5176" t="str">
        <f>IF(Baby_Fashion__2[[#This Row],[no_of_ratings]]&gt;=4,"High",IF(Baby_Fashion__2[[#This Row],[no_of_ratings]]&gt;=3,"Medium","Low"))</f>
        <v>Low</v>
      </c>
    </row>
    <row r="5177" spans="1:10" x14ac:dyDescent="0.25">
      <c r="A5177" s="18" t="s">
        <v>1507</v>
      </c>
      <c r="B5177" s="18" t="s">
        <v>9</v>
      </c>
      <c r="C5177" s="18" t="s">
        <v>10</v>
      </c>
      <c r="D5177">
        <v>2</v>
      </c>
      <c r="E5177" s="12">
        <v>2</v>
      </c>
      <c r="F5177" s="12">
        <v>399</v>
      </c>
      <c r="G5177" s="12">
        <v>999</v>
      </c>
      <c r="H5177" s="12">
        <f>Baby_Fashion__2[[#This Row],[no_of_ratings]]*Baby_Fashion__2[[#This Row],[discount_price]]</f>
        <v>798</v>
      </c>
      <c r="I5177" s="12">
        <v>600</v>
      </c>
      <c r="J5177" t="str">
        <f>IF(Baby_Fashion__2[[#This Row],[no_of_ratings]]&gt;=4,"High",IF(Baby_Fashion__2[[#This Row],[no_of_ratings]]&gt;=3,"Medium","Low"))</f>
        <v>Low</v>
      </c>
    </row>
    <row r="5178" spans="1:10" x14ac:dyDescent="0.25">
      <c r="A5178" s="18" t="s">
        <v>1508</v>
      </c>
      <c r="B5178" s="18" t="s">
        <v>9</v>
      </c>
      <c r="C5178" s="18" t="s">
        <v>10</v>
      </c>
      <c r="D5178">
        <v>0</v>
      </c>
      <c r="E5178" s="12">
        <v>0</v>
      </c>
      <c r="F5178" s="12">
        <v>999</v>
      </c>
      <c r="G5178" s="12">
        <v>1999</v>
      </c>
      <c r="H5178" s="12">
        <f>Baby_Fashion__2[[#This Row],[no_of_ratings]]*Baby_Fashion__2[[#This Row],[discount_price]]</f>
        <v>0</v>
      </c>
      <c r="I5178" s="12">
        <v>1000</v>
      </c>
      <c r="J5178" t="str">
        <f>IF(Baby_Fashion__2[[#This Row],[no_of_ratings]]&gt;=4,"High",IF(Baby_Fashion__2[[#This Row],[no_of_ratings]]&gt;=3,"Medium","Low"))</f>
        <v>Low</v>
      </c>
    </row>
    <row r="5179" spans="1:10" x14ac:dyDescent="0.25">
      <c r="A5179" s="18" t="s">
        <v>1509</v>
      </c>
      <c r="B5179" s="18" t="s">
        <v>9</v>
      </c>
      <c r="C5179" s="18" t="s">
        <v>10</v>
      </c>
      <c r="D5179">
        <v>4.4000000000000004</v>
      </c>
      <c r="E5179" s="12">
        <v>3</v>
      </c>
      <c r="F5179" s="12">
        <v>399</v>
      </c>
      <c r="G5179" s="12">
        <v>998</v>
      </c>
      <c r="H5179" s="12">
        <f>Baby_Fashion__2[[#This Row],[no_of_ratings]]*Baby_Fashion__2[[#This Row],[discount_price]]</f>
        <v>1197</v>
      </c>
      <c r="I5179" s="12">
        <v>599</v>
      </c>
      <c r="J5179" t="str">
        <f>IF(Baby_Fashion__2[[#This Row],[no_of_ratings]]&gt;=4,"High",IF(Baby_Fashion__2[[#This Row],[no_of_ratings]]&gt;=3,"Medium","Low"))</f>
        <v>Medium</v>
      </c>
    </row>
    <row r="5180" spans="1:10" x14ac:dyDescent="0.25">
      <c r="A5180" s="18" t="s">
        <v>1510</v>
      </c>
      <c r="B5180" s="18" t="s">
        <v>9</v>
      </c>
      <c r="C5180" s="18" t="s">
        <v>10</v>
      </c>
      <c r="D5180">
        <v>3.5</v>
      </c>
      <c r="E5180" s="12">
        <v>42</v>
      </c>
      <c r="F5180" s="12">
        <v>299</v>
      </c>
      <c r="G5180" s="12">
        <v>599</v>
      </c>
      <c r="H5180" s="12">
        <f>Baby_Fashion__2[[#This Row],[no_of_ratings]]*Baby_Fashion__2[[#This Row],[discount_price]]</f>
        <v>12558</v>
      </c>
      <c r="I5180" s="12">
        <v>300</v>
      </c>
      <c r="J5180" t="str">
        <f>IF(Baby_Fashion__2[[#This Row],[no_of_ratings]]&gt;=4,"High",IF(Baby_Fashion__2[[#This Row],[no_of_ratings]]&gt;=3,"Medium","Low"))</f>
        <v>High</v>
      </c>
    </row>
    <row r="5181" spans="1:10" x14ac:dyDescent="0.25">
      <c r="A5181" s="18" t="s">
        <v>1511</v>
      </c>
      <c r="B5181" s="18" t="s">
        <v>9</v>
      </c>
      <c r="C5181" s="18" t="s">
        <v>10</v>
      </c>
      <c r="D5181">
        <v>0</v>
      </c>
      <c r="E5181" s="12">
        <v>0</v>
      </c>
      <c r="F5181" s="12">
        <v>399</v>
      </c>
      <c r="G5181" s="12">
        <v>1299</v>
      </c>
      <c r="H5181" s="12">
        <f>Baby_Fashion__2[[#This Row],[no_of_ratings]]*Baby_Fashion__2[[#This Row],[discount_price]]</f>
        <v>0</v>
      </c>
      <c r="I5181" s="12">
        <v>900</v>
      </c>
      <c r="J5181" t="str">
        <f>IF(Baby_Fashion__2[[#This Row],[no_of_ratings]]&gt;=4,"High",IF(Baby_Fashion__2[[#This Row],[no_of_ratings]]&gt;=3,"Medium","Low"))</f>
        <v>Low</v>
      </c>
    </row>
    <row r="5182" spans="1:10" x14ac:dyDescent="0.25">
      <c r="A5182" s="18" t="s">
        <v>1508</v>
      </c>
      <c r="B5182" s="18" t="s">
        <v>9</v>
      </c>
      <c r="C5182" s="18" t="s">
        <v>10</v>
      </c>
      <c r="D5182">
        <v>0</v>
      </c>
      <c r="E5182" s="12">
        <v>0</v>
      </c>
      <c r="F5182" s="12">
        <v>0</v>
      </c>
      <c r="G5182" s="12">
        <v>0</v>
      </c>
      <c r="H5182" s="12">
        <f>Baby_Fashion__2[[#This Row],[no_of_ratings]]*Baby_Fashion__2[[#This Row],[discount_price]]</f>
        <v>0</v>
      </c>
      <c r="I5182" s="12">
        <v>0</v>
      </c>
      <c r="J5182" t="str">
        <f>IF(Baby_Fashion__2[[#This Row],[no_of_ratings]]&gt;=4,"High",IF(Baby_Fashion__2[[#This Row],[no_of_ratings]]&gt;=3,"Medium","Low"))</f>
        <v>Low</v>
      </c>
    </row>
    <row r="5183" spans="1:10" x14ac:dyDescent="0.25">
      <c r="A5183" s="18" t="s">
        <v>592</v>
      </c>
      <c r="B5183" s="18" t="s">
        <v>9</v>
      </c>
      <c r="C5183" s="18" t="s">
        <v>10</v>
      </c>
      <c r="D5183">
        <v>3.8</v>
      </c>
      <c r="E5183" s="12">
        <v>638</v>
      </c>
      <c r="F5183" s="12">
        <v>459</v>
      </c>
      <c r="G5183" s="12">
        <v>899</v>
      </c>
      <c r="H5183" s="12">
        <f>Baby_Fashion__2[[#This Row],[no_of_ratings]]*Baby_Fashion__2[[#This Row],[discount_price]]</f>
        <v>292842</v>
      </c>
      <c r="I5183" s="12">
        <v>440</v>
      </c>
      <c r="J5183" t="str">
        <f>IF(Baby_Fashion__2[[#This Row],[no_of_ratings]]&gt;=4,"High",IF(Baby_Fashion__2[[#This Row],[no_of_ratings]]&gt;=3,"Medium","Low"))</f>
        <v>High</v>
      </c>
    </row>
    <row r="5184" spans="1:10" x14ac:dyDescent="0.25">
      <c r="A5184" s="18" t="s">
        <v>1512</v>
      </c>
      <c r="B5184" s="18" t="s">
        <v>9</v>
      </c>
      <c r="C5184" s="18" t="s">
        <v>10</v>
      </c>
      <c r="D5184">
        <v>3.9</v>
      </c>
      <c r="E5184" s="12">
        <v>16</v>
      </c>
      <c r="F5184" s="12">
        <v>215</v>
      </c>
      <c r="G5184" s="12">
        <v>249</v>
      </c>
      <c r="H5184" s="12">
        <f>Baby_Fashion__2[[#This Row],[no_of_ratings]]*Baby_Fashion__2[[#This Row],[discount_price]]</f>
        <v>3440</v>
      </c>
      <c r="I5184" s="12">
        <v>34</v>
      </c>
      <c r="J5184" t="str">
        <f>IF(Baby_Fashion__2[[#This Row],[no_of_ratings]]&gt;=4,"High",IF(Baby_Fashion__2[[#This Row],[no_of_ratings]]&gt;=3,"Medium","Low"))</f>
        <v>High</v>
      </c>
    </row>
    <row r="5185" spans="1:10" x14ac:dyDescent="0.25">
      <c r="A5185" s="18" t="s">
        <v>1506</v>
      </c>
      <c r="B5185" s="18" t="s">
        <v>9</v>
      </c>
      <c r="C5185" s="18" t="s">
        <v>10</v>
      </c>
      <c r="D5185">
        <v>0</v>
      </c>
      <c r="E5185" s="12">
        <v>0</v>
      </c>
      <c r="F5185" s="12">
        <v>999</v>
      </c>
      <c r="G5185" s="12">
        <v>1999</v>
      </c>
      <c r="H5185" s="12">
        <f>Baby_Fashion__2[[#This Row],[no_of_ratings]]*Baby_Fashion__2[[#This Row],[discount_price]]</f>
        <v>0</v>
      </c>
      <c r="I5185" s="12">
        <v>1000</v>
      </c>
      <c r="J5185" t="str">
        <f>IF(Baby_Fashion__2[[#This Row],[no_of_ratings]]&gt;=4,"High",IF(Baby_Fashion__2[[#This Row],[no_of_ratings]]&gt;=3,"Medium","Low"))</f>
        <v>Low</v>
      </c>
    </row>
    <row r="5186" spans="1:10" x14ac:dyDescent="0.25">
      <c r="A5186" s="18" t="s">
        <v>1513</v>
      </c>
      <c r="B5186" s="18" t="s">
        <v>9</v>
      </c>
      <c r="C5186" s="18" t="s">
        <v>10</v>
      </c>
      <c r="D5186">
        <v>0</v>
      </c>
      <c r="E5186" s="12">
        <v>0</v>
      </c>
      <c r="F5186" s="12">
        <v>1077</v>
      </c>
      <c r="G5186" s="12">
        <v>1599</v>
      </c>
      <c r="H5186" s="12">
        <f>Baby_Fashion__2[[#This Row],[no_of_ratings]]*Baby_Fashion__2[[#This Row],[discount_price]]</f>
        <v>0</v>
      </c>
      <c r="I5186" s="12">
        <v>522</v>
      </c>
      <c r="J5186" t="str">
        <f>IF(Baby_Fashion__2[[#This Row],[no_of_ratings]]&gt;=4,"High",IF(Baby_Fashion__2[[#This Row],[no_of_ratings]]&gt;=3,"Medium","Low"))</f>
        <v>Low</v>
      </c>
    </row>
    <row r="5187" spans="1:10" x14ac:dyDescent="0.25">
      <c r="A5187" s="18" t="s">
        <v>1514</v>
      </c>
      <c r="B5187" s="18" t="s">
        <v>9</v>
      </c>
      <c r="C5187" s="18" t="s">
        <v>10</v>
      </c>
      <c r="D5187">
        <v>3.6</v>
      </c>
      <c r="E5187" s="12">
        <v>3</v>
      </c>
      <c r="F5187" s="12">
        <v>254.7</v>
      </c>
      <c r="G5187" s="12">
        <v>849</v>
      </c>
      <c r="H5187" s="12">
        <f>Baby_Fashion__2[[#This Row],[no_of_ratings]]*Baby_Fashion__2[[#This Row],[discount_price]]</f>
        <v>764.09999999999991</v>
      </c>
      <c r="I5187" s="12">
        <v>594.29999999999995</v>
      </c>
      <c r="J5187" t="str">
        <f>IF(Baby_Fashion__2[[#This Row],[no_of_ratings]]&gt;=4,"High",IF(Baby_Fashion__2[[#This Row],[no_of_ratings]]&gt;=3,"Medium","Low"))</f>
        <v>Medium</v>
      </c>
    </row>
    <row r="5188" spans="1:10" x14ac:dyDescent="0.25">
      <c r="A5188" s="18" t="s">
        <v>1515</v>
      </c>
      <c r="B5188" s="18" t="s">
        <v>9</v>
      </c>
      <c r="C5188" s="18" t="s">
        <v>10</v>
      </c>
      <c r="D5188">
        <v>0</v>
      </c>
      <c r="E5188" s="12">
        <v>0</v>
      </c>
      <c r="F5188" s="12">
        <v>607</v>
      </c>
      <c r="G5188" s="12">
        <v>699</v>
      </c>
      <c r="H5188" s="12">
        <f>Baby_Fashion__2[[#This Row],[no_of_ratings]]*Baby_Fashion__2[[#This Row],[discount_price]]</f>
        <v>0</v>
      </c>
      <c r="I5188" s="12">
        <v>92</v>
      </c>
      <c r="J5188" t="str">
        <f>IF(Baby_Fashion__2[[#This Row],[no_of_ratings]]&gt;=4,"High",IF(Baby_Fashion__2[[#This Row],[no_of_ratings]]&gt;=3,"Medium","Low"))</f>
        <v>Low</v>
      </c>
    </row>
    <row r="5189" spans="1:10" x14ac:dyDescent="0.25">
      <c r="A5189" s="18" t="s">
        <v>1516</v>
      </c>
      <c r="B5189" s="18" t="s">
        <v>9</v>
      </c>
      <c r="C5189" s="18" t="s">
        <v>10</v>
      </c>
      <c r="D5189">
        <v>2.7</v>
      </c>
      <c r="E5189" s="12">
        <v>4</v>
      </c>
      <c r="F5189" s="12">
        <v>1607</v>
      </c>
      <c r="G5189" s="12">
        <v>3198</v>
      </c>
      <c r="H5189" s="12">
        <f>Baby_Fashion__2[[#This Row],[no_of_ratings]]*Baby_Fashion__2[[#This Row],[discount_price]]</f>
        <v>6428</v>
      </c>
      <c r="I5189" s="12">
        <v>1591</v>
      </c>
      <c r="J5189" t="str">
        <f>IF(Baby_Fashion__2[[#This Row],[no_of_ratings]]&gt;=4,"High",IF(Baby_Fashion__2[[#This Row],[no_of_ratings]]&gt;=3,"Medium","Low"))</f>
        <v>High</v>
      </c>
    </row>
    <row r="5190" spans="1:10" x14ac:dyDescent="0.25">
      <c r="A5190" s="18" t="s">
        <v>1517</v>
      </c>
      <c r="B5190" s="18" t="s">
        <v>9</v>
      </c>
      <c r="C5190" s="18" t="s">
        <v>10</v>
      </c>
      <c r="D5190">
        <v>0</v>
      </c>
      <c r="E5190" s="12">
        <v>0</v>
      </c>
      <c r="F5190" s="12">
        <v>862</v>
      </c>
      <c r="G5190" s="12">
        <v>999</v>
      </c>
      <c r="H5190" s="12">
        <f>Baby_Fashion__2[[#This Row],[no_of_ratings]]*Baby_Fashion__2[[#This Row],[discount_price]]</f>
        <v>0</v>
      </c>
      <c r="I5190" s="12">
        <v>137</v>
      </c>
      <c r="J5190" t="str">
        <f>IF(Baby_Fashion__2[[#This Row],[no_of_ratings]]&gt;=4,"High",IF(Baby_Fashion__2[[#This Row],[no_of_ratings]]&gt;=3,"Medium","Low"))</f>
        <v>Low</v>
      </c>
    </row>
    <row r="5191" spans="1:10" x14ac:dyDescent="0.25">
      <c r="A5191" s="18" t="s">
        <v>1518</v>
      </c>
      <c r="B5191" s="18" t="s">
        <v>9</v>
      </c>
      <c r="C5191" s="18" t="s">
        <v>10</v>
      </c>
      <c r="D5191">
        <v>0</v>
      </c>
      <c r="E5191" s="12">
        <v>0</v>
      </c>
      <c r="F5191" s="12">
        <v>359</v>
      </c>
      <c r="G5191" s="12">
        <v>1199</v>
      </c>
      <c r="H5191" s="12">
        <f>Baby_Fashion__2[[#This Row],[no_of_ratings]]*Baby_Fashion__2[[#This Row],[discount_price]]</f>
        <v>0</v>
      </c>
      <c r="I5191" s="12">
        <v>840</v>
      </c>
      <c r="J5191" t="str">
        <f>IF(Baby_Fashion__2[[#This Row],[no_of_ratings]]&gt;=4,"High",IF(Baby_Fashion__2[[#This Row],[no_of_ratings]]&gt;=3,"Medium","Low"))</f>
        <v>Low</v>
      </c>
    </row>
    <row r="5192" spans="1:10" x14ac:dyDescent="0.25">
      <c r="A5192" s="18" t="s">
        <v>1519</v>
      </c>
      <c r="B5192" s="18" t="s">
        <v>9</v>
      </c>
      <c r="C5192" s="18" t="s">
        <v>10</v>
      </c>
      <c r="D5192">
        <v>0</v>
      </c>
      <c r="E5192" s="12">
        <v>0</v>
      </c>
      <c r="F5192" s="12">
        <v>607</v>
      </c>
      <c r="G5192" s="12">
        <v>699</v>
      </c>
      <c r="H5192" s="12">
        <f>Baby_Fashion__2[[#This Row],[no_of_ratings]]*Baby_Fashion__2[[#This Row],[discount_price]]</f>
        <v>0</v>
      </c>
      <c r="I5192" s="12">
        <v>92</v>
      </c>
      <c r="J5192" t="str">
        <f>IF(Baby_Fashion__2[[#This Row],[no_of_ratings]]&gt;=4,"High",IF(Baby_Fashion__2[[#This Row],[no_of_ratings]]&gt;=3,"Medium","Low"))</f>
        <v>Low</v>
      </c>
    </row>
    <row r="5193" spans="1:10" x14ac:dyDescent="0.25">
      <c r="A5193" s="18" t="s">
        <v>1520</v>
      </c>
      <c r="B5193" s="18" t="s">
        <v>9</v>
      </c>
      <c r="C5193" s="18" t="s">
        <v>10</v>
      </c>
      <c r="D5193">
        <v>4.2</v>
      </c>
      <c r="E5193" s="12">
        <v>3</v>
      </c>
      <c r="F5193" s="12">
        <v>599</v>
      </c>
      <c r="G5193" s="12">
        <v>1400</v>
      </c>
      <c r="H5193" s="12">
        <f>Baby_Fashion__2[[#This Row],[no_of_ratings]]*Baby_Fashion__2[[#This Row],[discount_price]]</f>
        <v>1797</v>
      </c>
      <c r="I5193" s="12">
        <v>801</v>
      </c>
      <c r="J5193" t="str">
        <f>IF(Baby_Fashion__2[[#This Row],[no_of_ratings]]&gt;=4,"High",IF(Baby_Fashion__2[[#This Row],[no_of_ratings]]&gt;=3,"Medium","Low"))</f>
        <v>Medium</v>
      </c>
    </row>
    <row r="5194" spans="1:10" x14ac:dyDescent="0.25">
      <c r="A5194" s="18" t="s">
        <v>1521</v>
      </c>
      <c r="B5194" s="18" t="s">
        <v>9</v>
      </c>
      <c r="C5194" s="18" t="s">
        <v>10</v>
      </c>
      <c r="D5194">
        <v>4.4000000000000004</v>
      </c>
      <c r="E5194" s="12">
        <v>11</v>
      </c>
      <c r="F5194" s="12">
        <v>157</v>
      </c>
      <c r="G5194" s="12">
        <v>399</v>
      </c>
      <c r="H5194" s="12">
        <f>Baby_Fashion__2[[#This Row],[no_of_ratings]]*Baby_Fashion__2[[#This Row],[discount_price]]</f>
        <v>1727</v>
      </c>
      <c r="I5194" s="12">
        <v>242</v>
      </c>
      <c r="J5194" t="str">
        <f>IF(Baby_Fashion__2[[#This Row],[no_of_ratings]]&gt;=4,"High",IF(Baby_Fashion__2[[#This Row],[no_of_ratings]]&gt;=3,"Medium","Low"))</f>
        <v>High</v>
      </c>
    </row>
    <row r="5195" spans="1:10" x14ac:dyDescent="0.25">
      <c r="A5195" s="18" t="s">
        <v>1522</v>
      </c>
      <c r="B5195" s="18" t="s">
        <v>9</v>
      </c>
      <c r="C5195" s="18" t="s">
        <v>10</v>
      </c>
      <c r="D5195">
        <v>0</v>
      </c>
      <c r="E5195" s="12">
        <v>0</v>
      </c>
      <c r="F5195" s="12">
        <v>607</v>
      </c>
      <c r="G5195" s="12">
        <v>699</v>
      </c>
      <c r="H5195" s="12">
        <f>Baby_Fashion__2[[#This Row],[no_of_ratings]]*Baby_Fashion__2[[#This Row],[discount_price]]</f>
        <v>0</v>
      </c>
      <c r="I5195" s="12">
        <v>92</v>
      </c>
      <c r="J5195" t="str">
        <f>IF(Baby_Fashion__2[[#This Row],[no_of_ratings]]&gt;=4,"High",IF(Baby_Fashion__2[[#This Row],[no_of_ratings]]&gt;=3,"Medium","Low"))</f>
        <v>Low</v>
      </c>
    </row>
    <row r="5196" spans="1:10" x14ac:dyDescent="0.25">
      <c r="A5196" s="18" t="s">
        <v>1523</v>
      </c>
      <c r="B5196" s="18" t="s">
        <v>9</v>
      </c>
      <c r="C5196" s="18" t="s">
        <v>10</v>
      </c>
      <c r="D5196">
        <v>5</v>
      </c>
      <c r="E5196" s="12">
        <v>5</v>
      </c>
      <c r="F5196" s="12">
        <v>289</v>
      </c>
      <c r="G5196" s="12">
        <v>599</v>
      </c>
      <c r="H5196" s="12">
        <f>Baby_Fashion__2[[#This Row],[no_of_ratings]]*Baby_Fashion__2[[#This Row],[discount_price]]</f>
        <v>1445</v>
      </c>
      <c r="I5196" s="12">
        <v>310</v>
      </c>
      <c r="J5196" t="str">
        <f>IF(Baby_Fashion__2[[#This Row],[no_of_ratings]]&gt;=4,"High",IF(Baby_Fashion__2[[#This Row],[no_of_ratings]]&gt;=3,"Medium","Low"))</f>
        <v>High</v>
      </c>
    </row>
    <row r="5197" spans="1:10" x14ac:dyDescent="0.25">
      <c r="A5197" s="18" t="s">
        <v>1524</v>
      </c>
      <c r="B5197" s="18" t="s">
        <v>9</v>
      </c>
      <c r="C5197" s="18" t="s">
        <v>10</v>
      </c>
      <c r="D5197">
        <v>0</v>
      </c>
      <c r="E5197" s="12">
        <v>0</v>
      </c>
      <c r="F5197" s="12">
        <v>917</v>
      </c>
      <c r="G5197" s="12">
        <v>999</v>
      </c>
      <c r="H5197" s="12">
        <f>Baby_Fashion__2[[#This Row],[no_of_ratings]]*Baby_Fashion__2[[#This Row],[discount_price]]</f>
        <v>0</v>
      </c>
      <c r="I5197" s="12">
        <v>82</v>
      </c>
      <c r="J5197" t="str">
        <f>IF(Baby_Fashion__2[[#This Row],[no_of_ratings]]&gt;=4,"High",IF(Baby_Fashion__2[[#This Row],[no_of_ratings]]&gt;=3,"Medium","Low"))</f>
        <v>Low</v>
      </c>
    </row>
    <row r="5198" spans="1:10" x14ac:dyDescent="0.25">
      <c r="A5198" s="18" t="s">
        <v>1525</v>
      </c>
      <c r="B5198" s="18" t="s">
        <v>9</v>
      </c>
      <c r="C5198" s="18" t="s">
        <v>10</v>
      </c>
      <c r="D5198">
        <v>3.2</v>
      </c>
      <c r="E5198" s="12">
        <v>5</v>
      </c>
      <c r="F5198" s="12">
        <v>369</v>
      </c>
      <c r="G5198" s="12">
        <v>999</v>
      </c>
      <c r="H5198" s="12">
        <f>Baby_Fashion__2[[#This Row],[no_of_ratings]]*Baby_Fashion__2[[#This Row],[discount_price]]</f>
        <v>1845</v>
      </c>
      <c r="I5198" s="12">
        <v>630</v>
      </c>
      <c r="J5198" t="str">
        <f>IF(Baby_Fashion__2[[#This Row],[no_of_ratings]]&gt;=4,"High",IF(Baby_Fashion__2[[#This Row],[no_of_ratings]]&gt;=3,"Medium","Low"))</f>
        <v>High</v>
      </c>
    </row>
    <row r="5199" spans="1:10" x14ac:dyDescent="0.25">
      <c r="A5199" s="18" t="s">
        <v>1526</v>
      </c>
      <c r="B5199" s="18" t="s">
        <v>9</v>
      </c>
      <c r="C5199" s="18" t="s">
        <v>10</v>
      </c>
      <c r="D5199">
        <v>0</v>
      </c>
      <c r="E5199" s="12">
        <v>0</v>
      </c>
      <c r="F5199" s="12">
        <v>700</v>
      </c>
      <c r="G5199" s="12">
        <v>999</v>
      </c>
      <c r="H5199" s="12">
        <f>Baby_Fashion__2[[#This Row],[no_of_ratings]]*Baby_Fashion__2[[#This Row],[discount_price]]</f>
        <v>0</v>
      </c>
      <c r="I5199" s="12">
        <v>299</v>
      </c>
      <c r="J5199" t="str">
        <f>IF(Baby_Fashion__2[[#This Row],[no_of_ratings]]&gt;=4,"High",IF(Baby_Fashion__2[[#This Row],[no_of_ratings]]&gt;=3,"Medium","Low"))</f>
        <v>Low</v>
      </c>
    </row>
    <row r="5200" spans="1:10" x14ac:dyDescent="0.25">
      <c r="A5200" s="18" t="s">
        <v>1527</v>
      </c>
      <c r="B5200" s="18" t="s">
        <v>9</v>
      </c>
      <c r="C5200" s="18" t="s">
        <v>10</v>
      </c>
      <c r="D5200">
        <v>3.2</v>
      </c>
      <c r="E5200" s="12">
        <v>29</v>
      </c>
      <c r="F5200" s="12">
        <v>349</v>
      </c>
      <c r="G5200" s="12">
        <v>999</v>
      </c>
      <c r="H5200" s="12">
        <f>Baby_Fashion__2[[#This Row],[no_of_ratings]]*Baby_Fashion__2[[#This Row],[discount_price]]</f>
        <v>10121</v>
      </c>
      <c r="I5200" s="12">
        <v>650</v>
      </c>
      <c r="J5200" t="str">
        <f>IF(Baby_Fashion__2[[#This Row],[no_of_ratings]]&gt;=4,"High",IF(Baby_Fashion__2[[#This Row],[no_of_ratings]]&gt;=3,"Medium","Low"))</f>
        <v>High</v>
      </c>
    </row>
    <row r="5201" spans="1:10" x14ac:dyDescent="0.25">
      <c r="A5201" s="18" t="s">
        <v>325</v>
      </c>
      <c r="B5201" s="18" t="s">
        <v>9</v>
      </c>
      <c r="C5201" s="18" t="s">
        <v>10</v>
      </c>
      <c r="D5201">
        <v>3.2</v>
      </c>
      <c r="E5201" s="12">
        <v>42</v>
      </c>
      <c r="F5201" s="12">
        <v>475</v>
      </c>
      <c r="G5201" s="12">
        <v>1251</v>
      </c>
      <c r="H5201" s="12">
        <f>Baby_Fashion__2[[#This Row],[no_of_ratings]]*Baby_Fashion__2[[#This Row],[discount_price]]</f>
        <v>19950</v>
      </c>
      <c r="I5201" s="12">
        <v>776</v>
      </c>
      <c r="J5201" t="str">
        <f>IF(Baby_Fashion__2[[#This Row],[no_of_ratings]]&gt;=4,"High",IF(Baby_Fashion__2[[#This Row],[no_of_ratings]]&gt;=3,"Medium","Low"))</f>
        <v>High</v>
      </c>
    </row>
    <row r="5202" spans="1:10" x14ac:dyDescent="0.25">
      <c r="A5202" s="18" t="s">
        <v>1528</v>
      </c>
      <c r="B5202" s="18" t="s">
        <v>9</v>
      </c>
      <c r="C5202" s="18" t="s">
        <v>10</v>
      </c>
      <c r="D5202">
        <v>0</v>
      </c>
      <c r="E5202" s="12">
        <v>0</v>
      </c>
      <c r="F5202" s="12">
        <v>1078</v>
      </c>
      <c r="G5202" s="12">
        <v>1099</v>
      </c>
      <c r="H5202" s="12">
        <f>Baby_Fashion__2[[#This Row],[no_of_ratings]]*Baby_Fashion__2[[#This Row],[discount_price]]</f>
        <v>0</v>
      </c>
      <c r="I5202" s="12">
        <v>21</v>
      </c>
      <c r="J5202" t="str">
        <f>IF(Baby_Fashion__2[[#This Row],[no_of_ratings]]&gt;=4,"High",IF(Baby_Fashion__2[[#This Row],[no_of_ratings]]&gt;=3,"Medium","Low"))</f>
        <v>Low</v>
      </c>
    </row>
    <row r="5203" spans="1:10" x14ac:dyDescent="0.25">
      <c r="A5203" s="18" t="s">
        <v>1529</v>
      </c>
      <c r="B5203" s="18" t="s">
        <v>9</v>
      </c>
      <c r="C5203" s="18" t="s">
        <v>10</v>
      </c>
      <c r="D5203">
        <v>3.5</v>
      </c>
      <c r="E5203" s="12">
        <v>4</v>
      </c>
      <c r="F5203" s="12">
        <v>299</v>
      </c>
      <c r="G5203" s="12">
        <v>399</v>
      </c>
      <c r="H5203" s="12">
        <f>Baby_Fashion__2[[#This Row],[no_of_ratings]]*Baby_Fashion__2[[#This Row],[discount_price]]</f>
        <v>1196</v>
      </c>
      <c r="I5203" s="12">
        <v>100</v>
      </c>
      <c r="J5203" t="str">
        <f>IF(Baby_Fashion__2[[#This Row],[no_of_ratings]]&gt;=4,"High",IF(Baby_Fashion__2[[#This Row],[no_of_ratings]]&gt;=3,"Medium","Low"))</f>
        <v>High</v>
      </c>
    </row>
    <row r="5204" spans="1:10" x14ac:dyDescent="0.25">
      <c r="A5204" s="18" t="s">
        <v>1530</v>
      </c>
      <c r="B5204" s="18" t="s">
        <v>9</v>
      </c>
      <c r="C5204" s="18" t="s">
        <v>10</v>
      </c>
      <c r="D5204">
        <v>4.3</v>
      </c>
      <c r="E5204" s="12">
        <v>71</v>
      </c>
      <c r="F5204" s="12">
        <v>500</v>
      </c>
      <c r="G5204" s="12">
        <v>899</v>
      </c>
      <c r="H5204" s="12">
        <f>Baby_Fashion__2[[#This Row],[no_of_ratings]]*Baby_Fashion__2[[#This Row],[discount_price]]</f>
        <v>35500</v>
      </c>
      <c r="I5204" s="12">
        <v>399</v>
      </c>
      <c r="J5204" t="str">
        <f>IF(Baby_Fashion__2[[#This Row],[no_of_ratings]]&gt;=4,"High",IF(Baby_Fashion__2[[#This Row],[no_of_ratings]]&gt;=3,"Medium","Low"))</f>
        <v>High</v>
      </c>
    </row>
    <row r="5205" spans="1:10" x14ac:dyDescent="0.25">
      <c r="A5205" s="18" t="s">
        <v>1531</v>
      </c>
      <c r="B5205" s="18" t="s">
        <v>9</v>
      </c>
      <c r="C5205" s="18" t="s">
        <v>10</v>
      </c>
      <c r="D5205">
        <v>0</v>
      </c>
      <c r="E5205" s="12">
        <v>0</v>
      </c>
      <c r="F5205" s="12">
        <v>863</v>
      </c>
      <c r="G5205" s="12">
        <v>2000</v>
      </c>
      <c r="H5205" s="12">
        <f>Baby_Fashion__2[[#This Row],[no_of_ratings]]*Baby_Fashion__2[[#This Row],[discount_price]]</f>
        <v>0</v>
      </c>
      <c r="I5205" s="12">
        <v>1137</v>
      </c>
      <c r="J5205" t="str">
        <f>IF(Baby_Fashion__2[[#This Row],[no_of_ratings]]&gt;=4,"High",IF(Baby_Fashion__2[[#This Row],[no_of_ratings]]&gt;=3,"Medium","Low"))</f>
        <v>Low</v>
      </c>
    </row>
    <row r="5206" spans="1:10" x14ac:dyDescent="0.25">
      <c r="A5206" s="18" t="s">
        <v>1532</v>
      </c>
      <c r="B5206" s="18" t="s">
        <v>9</v>
      </c>
      <c r="C5206" s="18" t="s">
        <v>10</v>
      </c>
      <c r="D5206">
        <v>4.3</v>
      </c>
      <c r="E5206" s="12">
        <v>14</v>
      </c>
      <c r="F5206" s="12">
        <v>790</v>
      </c>
      <c r="G5206" s="12">
        <v>1250</v>
      </c>
      <c r="H5206" s="12">
        <f>Baby_Fashion__2[[#This Row],[no_of_ratings]]*Baby_Fashion__2[[#This Row],[discount_price]]</f>
        <v>11060</v>
      </c>
      <c r="I5206" s="12">
        <v>460</v>
      </c>
      <c r="J5206" t="str">
        <f>IF(Baby_Fashion__2[[#This Row],[no_of_ratings]]&gt;=4,"High",IF(Baby_Fashion__2[[#This Row],[no_of_ratings]]&gt;=3,"Medium","Low"))</f>
        <v>High</v>
      </c>
    </row>
    <row r="5207" spans="1:10" x14ac:dyDescent="0.25">
      <c r="A5207" s="18" t="s">
        <v>1533</v>
      </c>
      <c r="B5207" s="18" t="s">
        <v>9</v>
      </c>
      <c r="C5207" s="18" t="s">
        <v>10</v>
      </c>
      <c r="D5207">
        <v>3</v>
      </c>
      <c r="E5207" s="12">
        <v>3</v>
      </c>
      <c r="F5207" s="12">
        <v>1569</v>
      </c>
      <c r="G5207" s="12">
        <v>3299</v>
      </c>
      <c r="H5207" s="12">
        <f>Baby_Fashion__2[[#This Row],[no_of_ratings]]*Baby_Fashion__2[[#This Row],[discount_price]]</f>
        <v>4707</v>
      </c>
      <c r="I5207" s="12">
        <v>1730</v>
      </c>
      <c r="J5207" t="str">
        <f>IF(Baby_Fashion__2[[#This Row],[no_of_ratings]]&gt;=4,"High",IF(Baby_Fashion__2[[#This Row],[no_of_ratings]]&gt;=3,"Medium","Low"))</f>
        <v>Medium</v>
      </c>
    </row>
    <row r="5208" spans="1:10" x14ac:dyDescent="0.25">
      <c r="A5208" s="18" t="s">
        <v>1534</v>
      </c>
      <c r="B5208" s="18" t="s">
        <v>9</v>
      </c>
      <c r="C5208" s="18" t="s">
        <v>10</v>
      </c>
      <c r="D5208">
        <v>0</v>
      </c>
      <c r="E5208" s="12">
        <v>0</v>
      </c>
      <c r="F5208" s="12">
        <v>750</v>
      </c>
      <c r="G5208" s="12">
        <v>1499</v>
      </c>
      <c r="H5208" s="12">
        <f>Baby_Fashion__2[[#This Row],[no_of_ratings]]*Baby_Fashion__2[[#This Row],[discount_price]]</f>
        <v>0</v>
      </c>
      <c r="I5208" s="12">
        <v>749</v>
      </c>
      <c r="J5208" t="str">
        <f>IF(Baby_Fashion__2[[#This Row],[no_of_ratings]]&gt;=4,"High",IF(Baby_Fashion__2[[#This Row],[no_of_ratings]]&gt;=3,"Medium","Low"))</f>
        <v>Low</v>
      </c>
    </row>
    <row r="5209" spans="1:10" x14ac:dyDescent="0.25">
      <c r="A5209" s="18" t="s">
        <v>1535</v>
      </c>
      <c r="B5209" s="18" t="s">
        <v>9</v>
      </c>
      <c r="C5209" s="18" t="s">
        <v>10</v>
      </c>
      <c r="D5209">
        <v>0</v>
      </c>
      <c r="E5209" s="12">
        <v>0</v>
      </c>
      <c r="F5209" s="12">
        <v>299</v>
      </c>
      <c r="G5209" s="12">
        <v>999</v>
      </c>
      <c r="H5209" s="12">
        <f>Baby_Fashion__2[[#This Row],[no_of_ratings]]*Baby_Fashion__2[[#This Row],[discount_price]]</f>
        <v>0</v>
      </c>
      <c r="I5209" s="12">
        <v>700</v>
      </c>
      <c r="J5209" t="str">
        <f>IF(Baby_Fashion__2[[#This Row],[no_of_ratings]]&gt;=4,"High",IF(Baby_Fashion__2[[#This Row],[no_of_ratings]]&gt;=3,"Medium","Low"))</f>
        <v>Low</v>
      </c>
    </row>
    <row r="5210" spans="1:10" x14ac:dyDescent="0.25">
      <c r="A5210" s="18" t="s">
        <v>1536</v>
      </c>
      <c r="B5210" s="18" t="s">
        <v>9</v>
      </c>
      <c r="C5210" s="18" t="s">
        <v>10</v>
      </c>
      <c r="D5210">
        <v>0</v>
      </c>
      <c r="E5210" s="12">
        <v>0</v>
      </c>
      <c r="F5210" s="12">
        <v>199</v>
      </c>
      <c r="G5210" s="12">
        <v>999</v>
      </c>
      <c r="H5210" s="12">
        <f>Baby_Fashion__2[[#This Row],[no_of_ratings]]*Baby_Fashion__2[[#This Row],[discount_price]]</f>
        <v>0</v>
      </c>
      <c r="I5210" s="12">
        <v>800</v>
      </c>
      <c r="J5210" t="str">
        <f>IF(Baby_Fashion__2[[#This Row],[no_of_ratings]]&gt;=4,"High",IF(Baby_Fashion__2[[#This Row],[no_of_ratings]]&gt;=3,"Medium","Low"))</f>
        <v>Low</v>
      </c>
    </row>
    <row r="5211" spans="1:10" x14ac:dyDescent="0.25">
      <c r="A5211" s="18" t="s">
        <v>1537</v>
      </c>
      <c r="B5211" s="18" t="s">
        <v>9</v>
      </c>
      <c r="C5211" s="18" t="s">
        <v>10</v>
      </c>
      <c r="D5211">
        <v>0</v>
      </c>
      <c r="E5211" s="12">
        <v>0</v>
      </c>
      <c r="F5211" s="12">
        <v>1077</v>
      </c>
      <c r="G5211" s="12">
        <v>1599</v>
      </c>
      <c r="H5211" s="12">
        <f>Baby_Fashion__2[[#This Row],[no_of_ratings]]*Baby_Fashion__2[[#This Row],[discount_price]]</f>
        <v>0</v>
      </c>
      <c r="I5211" s="12">
        <v>522</v>
      </c>
      <c r="J5211" t="str">
        <f>IF(Baby_Fashion__2[[#This Row],[no_of_ratings]]&gt;=4,"High",IF(Baby_Fashion__2[[#This Row],[no_of_ratings]]&gt;=3,"Medium","Low"))</f>
        <v>Low</v>
      </c>
    </row>
    <row r="5212" spans="1:10" x14ac:dyDescent="0.25">
      <c r="A5212" s="18" t="s">
        <v>1538</v>
      </c>
      <c r="B5212" s="18" t="s">
        <v>9</v>
      </c>
      <c r="C5212" s="18" t="s">
        <v>10</v>
      </c>
      <c r="D5212">
        <v>3.8</v>
      </c>
      <c r="E5212" s="12">
        <v>22</v>
      </c>
      <c r="F5212" s="12">
        <v>494</v>
      </c>
      <c r="G5212" s="12">
        <v>549</v>
      </c>
      <c r="H5212" s="12">
        <f>Baby_Fashion__2[[#This Row],[no_of_ratings]]*Baby_Fashion__2[[#This Row],[discount_price]]</f>
        <v>10868</v>
      </c>
      <c r="I5212" s="12">
        <v>55</v>
      </c>
      <c r="J5212" t="str">
        <f>IF(Baby_Fashion__2[[#This Row],[no_of_ratings]]&gt;=4,"High",IF(Baby_Fashion__2[[#This Row],[no_of_ratings]]&gt;=3,"Medium","Low"))</f>
        <v>High</v>
      </c>
    </row>
    <row r="5213" spans="1:10" x14ac:dyDescent="0.25">
      <c r="A5213" s="18" t="s">
        <v>1519</v>
      </c>
      <c r="B5213" s="18" t="s">
        <v>9</v>
      </c>
      <c r="C5213" s="18" t="s">
        <v>10</v>
      </c>
      <c r="D5213">
        <v>0</v>
      </c>
      <c r="E5213" s="12">
        <v>0</v>
      </c>
      <c r="F5213" s="12">
        <v>606</v>
      </c>
      <c r="G5213" s="12">
        <v>699</v>
      </c>
      <c r="H5213" s="12">
        <f>Baby_Fashion__2[[#This Row],[no_of_ratings]]*Baby_Fashion__2[[#This Row],[discount_price]]</f>
        <v>0</v>
      </c>
      <c r="I5213" s="12">
        <v>93</v>
      </c>
      <c r="J5213" t="str">
        <f>IF(Baby_Fashion__2[[#This Row],[no_of_ratings]]&gt;=4,"High",IF(Baby_Fashion__2[[#This Row],[no_of_ratings]]&gt;=3,"Medium","Low"))</f>
        <v>Low</v>
      </c>
    </row>
    <row r="5214" spans="1:10" x14ac:dyDescent="0.25">
      <c r="A5214" s="18" t="s">
        <v>1539</v>
      </c>
      <c r="B5214" s="18" t="s">
        <v>9</v>
      </c>
      <c r="C5214" s="18" t="s">
        <v>10</v>
      </c>
      <c r="D5214">
        <v>0</v>
      </c>
      <c r="E5214" s="12">
        <v>0</v>
      </c>
      <c r="F5214" s="12">
        <v>399</v>
      </c>
      <c r="G5214" s="12">
        <v>1499</v>
      </c>
      <c r="H5214" s="12">
        <f>Baby_Fashion__2[[#This Row],[no_of_ratings]]*Baby_Fashion__2[[#This Row],[discount_price]]</f>
        <v>0</v>
      </c>
      <c r="I5214" s="12">
        <v>1100</v>
      </c>
      <c r="J5214" t="str">
        <f>IF(Baby_Fashion__2[[#This Row],[no_of_ratings]]&gt;=4,"High",IF(Baby_Fashion__2[[#This Row],[no_of_ratings]]&gt;=3,"Medium","Low"))</f>
        <v>Low</v>
      </c>
    </row>
    <row r="5215" spans="1:10" x14ac:dyDescent="0.25">
      <c r="A5215" s="18" t="s">
        <v>1540</v>
      </c>
      <c r="B5215" s="18" t="s">
        <v>9</v>
      </c>
      <c r="C5215" s="18" t="s">
        <v>10</v>
      </c>
      <c r="D5215">
        <v>3</v>
      </c>
      <c r="E5215" s="12">
        <v>9</v>
      </c>
      <c r="F5215" s="12">
        <v>999</v>
      </c>
      <c r="G5215" s="12">
        <v>1999</v>
      </c>
      <c r="H5215" s="12">
        <f>Baby_Fashion__2[[#This Row],[no_of_ratings]]*Baby_Fashion__2[[#This Row],[discount_price]]</f>
        <v>8991</v>
      </c>
      <c r="I5215" s="12">
        <v>1000</v>
      </c>
      <c r="J5215" t="str">
        <f>IF(Baby_Fashion__2[[#This Row],[no_of_ratings]]&gt;=4,"High",IF(Baby_Fashion__2[[#This Row],[no_of_ratings]]&gt;=3,"Medium","Low"))</f>
        <v>High</v>
      </c>
    </row>
    <row r="5216" spans="1:10" x14ac:dyDescent="0.25">
      <c r="A5216" s="18" t="s">
        <v>1541</v>
      </c>
      <c r="B5216" s="18" t="s">
        <v>9</v>
      </c>
      <c r="C5216" s="18" t="s">
        <v>10</v>
      </c>
      <c r="D5216">
        <v>0</v>
      </c>
      <c r="E5216" s="12">
        <v>0</v>
      </c>
      <c r="F5216" s="12">
        <v>607</v>
      </c>
      <c r="G5216" s="12">
        <v>699</v>
      </c>
      <c r="H5216" s="12">
        <f>Baby_Fashion__2[[#This Row],[no_of_ratings]]*Baby_Fashion__2[[#This Row],[discount_price]]</f>
        <v>0</v>
      </c>
      <c r="I5216" s="12">
        <v>92</v>
      </c>
      <c r="J5216" t="str">
        <f>IF(Baby_Fashion__2[[#This Row],[no_of_ratings]]&gt;=4,"High",IF(Baby_Fashion__2[[#This Row],[no_of_ratings]]&gt;=3,"Medium","Low"))</f>
        <v>Low</v>
      </c>
    </row>
    <row r="5217" spans="1:10" x14ac:dyDescent="0.25">
      <c r="A5217" s="18" t="s">
        <v>1542</v>
      </c>
      <c r="B5217" s="18" t="s">
        <v>9</v>
      </c>
      <c r="C5217" s="18" t="s">
        <v>10</v>
      </c>
      <c r="D5217">
        <v>0</v>
      </c>
      <c r="E5217" s="12">
        <v>0</v>
      </c>
      <c r="F5217" s="12">
        <v>599</v>
      </c>
      <c r="G5217" s="12">
        <v>1199</v>
      </c>
      <c r="H5217" s="12">
        <f>Baby_Fashion__2[[#This Row],[no_of_ratings]]*Baby_Fashion__2[[#This Row],[discount_price]]</f>
        <v>0</v>
      </c>
      <c r="I5217" s="12">
        <v>600</v>
      </c>
      <c r="J5217" t="str">
        <f>IF(Baby_Fashion__2[[#This Row],[no_of_ratings]]&gt;=4,"High",IF(Baby_Fashion__2[[#This Row],[no_of_ratings]]&gt;=3,"Medium","Low"))</f>
        <v>Low</v>
      </c>
    </row>
    <row r="5218" spans="1:10" x14ac:dyDescent="0.25">
      <c r="A5218" s="18" t="s">
        <v>1543</v>
      </c>
      <c r="B5218" s="18" t="s">
        <v>9</v>
      </c>
      <c r="C5218" s="18" t="s">
        <v>10</v>
      </c>
      <c r="D5218">
        <v>0</v>
      </c>
      <c r="E5218" s="12">
        <v>0</v>
      </c>
      <c r="F5218" s="12">
        <v>700</v>
      </c>
      <c r="G5218" s="12">
        <v>999</v>
      </c>
      <c r="H5218" s="12">
        <f>Baby_Fashion__2[[#This Row],[no_of_ratings]]*Baby_Fashion__2[[#This Row],[discount_price]]</f>
        <v>0</v>
      </c>
      <c r="I5218" s="12">
        <v>299</v>
      </c>
      <c r="J5218" t="str">
        <f>IF(Baby_Fashion__2[[#This Row],[no_of_ratings]]&gt;=4,"High",IF(Baby_Fashion__2[[#This Row],[no_of_ratings]]&gt;=3,"Medium","Low"))</f>
        <v>Low</v>
      </c>
    </row>
    <row r="5219" spans="1:10" x14ac:dyDescent="0.25">
      <c r="A5219" s="18" t="s">
        <v>1544</v>
      </c>
      <c r="B5219" s="18" t="s">
        <v>9</v>
      </c>
      <c r="C5219" s="18" t="s">
        <v>10</v>
      </c>
      <c r="D5219">
        <v>0</v>
      </c>
      <c r="E5219" s="12">
        <v>0</v>
      </c>
      <c r="F5219" s="12">
        <v>399</v>
      </c>
      <c r="G5219" s="12">
        <v>799</v>
      </c>
      <c r="H5219" s="12">
        <f>Baby_Fashion__2[[#This Row],[no_of_ratings]]*Baby_Fashion__2[[#This Row],[discount_price]]</f>
        <v>0</v>
      </c>
      <c r="I5219" s="12">
        <v>400</v>
      </c>
      <c r="J5219" t="str">
        <f>IF(Baby_Fashion__2[[#This Row],[no_of_ratings]]&gt;=4,"High",IF(Baby_Fashion__2[[#This Row],[no_of_ratings]]&gt;=3,"Medium","Low"))</f>
        <v>Low</v>
      </c>
    </row>
    <row r="5220" spans="1:10" x14ac:dyDescent="0.25">
      <c r="A5220" s="18" t="s">
        <v>1545</v>
      </c>
      <c r="B5220" s="18" t="s">
        <v>9</v>
      </c>
      <c r="C5220" s="18" t="s">
        <v>10</v>
      </c>
      <c r="D5220">
        <v>1</v>
      </c>
      <c r="E5220" s="12">
        <v>1</v>
      </c>
      <c r="F5220" s="12">
        <v>449</v>
      </c>
      <c r="G5220" s="12">
        <v>999</v>
      </c>
      <c r="H5220" s="12">
        <f>Baby_Fashion__2[[#This Row],[no_of_ratings]]*Baby_Fashion__2[[#This Row],[discount_price]]</f>
        <v>449</v>
      </c>
      <c r="I5220" s="12">
        <v>550</v>
      </c>
      <c r="J5220" t="str">
        <f>IF(Baby_Fashion__2[[#This Row],[no_of_ratings]]&gt;=4,"High",IF(Baby_Fashion__2[[#This Row],[no_of_ratings]]&gt;=3,"Medium","Low"))</f>
        <v>Low</v>
      </c>
    </row>
    <row r="5221" spans="1:10" x14ac:dyDescent="0.25">
      <c r="A5221" s="18" t="s">
        <v>1546</v>
      </c>
      <c r="B5221" s="18" t="s">
        <v>9</v>
      </c>
      <c r="C5221" s="18" t="s">
        <v>10</v>
      </c>
      <c r="D5221">
        <v>0</v>
      </c>
      <c r="E5221" s="12">
        <v>0</v>
      </c>
      <c r="F5221" s="12">
        <v>607</v>
      </c>
      <c r="G5221" s="12">
        <v>699</v>
      </c>
      <c r="H5221" s="12">
        <f>Baby_Fashion__2[[#This Row],[no_of_ratings]]*Baby_Fashion__2[[#This Row],[discount_price]]</f>
        <v>0</v>
      </c>
      <c r="I5221" s="12">
        <v>92</v>
      </c>
      <c r="J5221" t="str">
        <f>IF(Baby_Fashion__2[[#This Row],[no_of_ratings]]&gt;=4,"High",IF(Baby_Fashion__2[[#This Row],[no_of_ratings]]&gt;=3,"Medium","Low"))</f>
        <v>Low</v>
      </c>
    </row>
    <row r="5222" spans="1:10" x14ac:dyDescent="0.25">
      <c r="A5222" s="18" t="s">
        <v>1547</v>
      </c>
      <c r="B5222" s="18" t="s">
        <v>9</v>
      </c>
      <c r="C5222" s="18" t="s">
        <v>10</v>
      </c>
      <c r="D5222">
        <v>0</v>
      </c>
      <c r="E5222" s="12">
        <v>0</v>
      </c>
      <c r="F5222" s="12">
        <v>750</v>
      </c>
      <c r="G5222" s="12">
        <v>1499</v>
      </c>
      <c r="H5222" s="12">
        <f>Baby_Fashion__2[[#This Row],[no_of_ratings]]*Baby_Fashion__2[[#This Row],[discount_price]]</f>
        <v>0</v>
      </c>
      <c r="I5222" s="12">
        <v>749</v>
      </c>
      <c r="J5222" t="str">
        <f>IF(Baby_Fashion__2[[#This Row],[no_of_ratings]]&gt;=4,"High",IF(Baby_Fashion__2[[#This Row],[no_of_ratings]]&gt;=3,"Medium","Low"))</f>
        <v>Low</v>
      </c>
    </row>
    <row r="5223" spans="1:10" x14ac:dyDescent="0.25">
      <c r="A5223" s="18" t="s">
        <v>1548</v>
      </c>
      <c r="B5223" s="18" t="s">
        <v>9</v>
      </c>
      <c r="C5223" s="18" t="s">
        <v>10</v>
      </c>
      <c r="D5223">
        <v>4</v>
      </c>
      <c r="E5223" s="12">
        <v>1</v>
      </c>
      <c r="F5223" s="12">
        <v>444.15</v>
      </c>
      <c r="G5223" s="12">
        <v>1000</v>
      </c>
      <c r="H5223" s="12">
        <f>Baby_Fashion__2[[#This Row],[no_of_ratings]]*Baby_Fashion__2[[#This Row],[discount_price]]</f>
        <v>444.15</v>
      </c>
      <c r="I5223" s="12">
        <v>555.85</v>
      </c>
      <c r="J5223" t="str">
        <f>IF(Baby_Fashion__2[[#This Row],[no_of_ratings]]&gt;=4,"High",IF(Baby_Fashion__2[[#This Row],[no_of_ratings]]&gt;=3,"Medium","Low"))</f>
        <v>Low</v>
      </c>
    </row>
    <row r="5224" spans="1:10" x14ac:dyDescent="0.25">
      <c r="A5224" s="18" t="s">
        <v>1549</v>
      </c>
      <c r="B5224" s="18" t="s">
        <v>9</v>
      </c>
      <c r="C5224" s="18" t="s">
        <v>10</v>
      </c>
      <c r="D5224">
        <v>0</v>
      </c>
      <c r="E5224" s="12">
        <v>0</v>
      </c>
      <c r="F5224" s="12">
        <v>672</v>
      </c>
      <c r="G5224" s="12">
        <v>999</v>
      </c>
      <c r="H5224" s="12">
        <f>Baby_Fashion__2[[#This Row],[no_of_ratings]]*Baby_Fashion__2[[#This Row],[discount_price]]</f>
        <v>0</v>
      </c>
      <c r="I5224" s="12">
        <v>327</v>
      </c>
      <c r="J5224" t="str">
        <f>IF(Baby_Fashion__2[[#This Row],[no_of_ratings]]&gt;=4,"High",IF(Baby_Fashion__2[[#This Row],[no_of_ratings]]&gt;=3,"Medium","Low"))</f>
        <v>Low</v>
      </c>
    </row>
    <row r="5225" spans="1:10" x14ac:dyDescent="0.25">
      <c r="A5225" s="18" t="s">
        <v>1550</v>
      </c>
      <c r="B5225" s="18" t="s">
        <v>9</v>
      </c>
      <c r="C5225" s="18" t="s">
        <v>10</v>
      </c>
      <c r="D5225">
        <v>5</v>
      </c>
      <c r="E5225" s="12">
        <v>8</v>
      </c>
      <c r="F5225" s="12">
        <v>399</v>
      </c>
      <c r="G5225" s="12">
        <v>999</v>
      </c>
      <c r="H5225" s="12">
        <f>Baby_Fashion__2[[#This Row],[no_of_ratings]]*Baby_Fashion__2[[#This Row],[discount_price]]</f>
        <v>3192</v>
      </c>
      <c r="I5225" s="12">
        <v>600</v>
      </c>
      <c r="J5225" t="str">
        <f>IF(Baby_Fashion__2[[#This Row],[no_of_ratings]]&gt;=4,"High",IF(Baby_Fashion__2[[#This Row],[no_of_ratings]]&gt;=3,"Medium","Low"))</f>
        <v>High</v>
      </c>
    </row>
    <row r="5226" spans="1:10" x14ac:dyDescent="0.25">
      <c r="A5226" s="18" t="s">
        <v>1551</v>
      </c>
      <c r="B5226" s="18" t="s">
        <v>9</v>
      </c>
      <c r="C5226" s="18" t="s">
        <v>10</v>
      </c>
      <c r="D5226">
        <v>0</v>
      </c>
      <c r="E5226" s="12">
        <v>0</v>
      </c>
      <c r="F5226" s="12">
        <v>606</v>
      </c>
      <c r="G5226" s="12">
        <v>699</v>
      </c>
      <c r="H5226" s="12">
        <f>Baby_Fashion__2[[#This Row],[no_of_ratings]]*Baby_Fashion__2[[#This Row],[discount_price]]</f>
        <v>0</v>
      </c>
      <c r="I5226" s="12">
        <v>93</v>
      </c>
      <c r="J5226" t="str">
        <f>IF(Baby_Fashion__2[[#This Row],[no_of_ratings]]&gt;=4,"High",IF(Baby_Fashion__2[[#This Row],[no_of_ratings]]&gt;=3,"Medium","Low"))</f>
        <v>Low</v>
      </c>
    </row>
    <row r="5227" spans="1:10" x14ac:dyDescent="0.25">
      <c r="A5227" s="18" t="s">
        <v>1552</v>
      </c>
      <c r="B5227" s="18" t="s">
        <v>9</v>
      </c>
      <c r="C5227" s="18" t="s">
        <v>10</v>
      </c>
      <c r="D5227">
        <v>3.2</v>
      </c>
      <c r="E5227" s="12">
        <v>5</v>
      </c>
      <c r="F5227" s="12">
        <v>404</v>
      </c>
      <c r="G5227" s="12">
        <v>1099</v>
      </c>
      <c r="H5227" s="12">
        <f>Baby_Fashion__2[[#This Row],[no_of_ratings]]*Baby_Fashion__2[[#This Row],[discount_price]]</f>
        <v>2020</v>
      </c>
      <c r="I5227" s="12">
        <v>695</v>
      </c>
      <c r="J5227" t="str">
        <f>IF(Baby_Fashion__2[[#This Row],[no_of_ratings]]&gt;=4,"High",IF(Baby_Fashion__2[[#This Row],[no_of_ratings]]&gt;=3,"Medium","Low"))</f>
        <v>High</v>
      </c>
    </row>
    <row r="5228" spans="1:10" x14ac:dyDescent="0.25">
      <c r="A5228" s="18" t="s">
        <v>1553</v>
      </c>
      <c r="B5228" s="18" t="s">
        <v>9</v>
      </c>
      <c r="C5228" s="18" t="s">
        <v>10</v>
      </c>
      <c r="D5228">
        <v>0</v>
      </c>
      <c r="E5228" s="12">
        <v>0</v>
      </c>
      <c r="F5228" s="12">
        <v>607</v>
      </c>
      <c r="G5228" s="12">
        <v>699</v>
      </c>
      <c r="H5228" s="12">
        <f>Baby_Fashion__2[[#This Row],[no_of_ratings]]*Baby_Fashion__2[[#This Row],[discount_price]]</f>
        <v>0</v>
      </c>
      <c r="I5228" s="12">
        <v>92</v>
      </c>
      <c r="J5228" t="str">
        <f>IF(Baby_Fashion__2[[#This Row],[no_of_ratings]]&gt;=4,"High",IF(Baby_Fashion__2[[#This Row],[no_of_ratings]]&gt;=3,"Medium","Low"))</f>
        <v>Low</v>
      </c>
    </row>
    <row r="5229" spans="1:10" x14ac:dyDescent="0.25">
      <c r="A5229" s="18" t="s">
        <v>1554</v>
      </c>
      <c r="B5229" s="18" t="s">
        <v>9</v>
      </c>
      <c r="C5229" s="18" t="s">
        <v>10</v>
      </c>
      <c r="D5229">
        <v>5</v>
      </c>
      <c r="E5229" s="12">
        <v>1</v>
      </c>
      <c r="F5229" s="12">
        <v>320</v>
      </c>
      <c r="G5229" s="12">
        <v>1875</v>
      </c>
      <c r="H5229" s="12">
        <f>Baby_Fashion__2[[#This Row],[no_of_ratings]]*Baby_Fashion__2[[#This Row],[discount_price]]</f>
        <v>320</v>
      </c>
      <c r="I5229" s="12">
        <v>1555</v>
      </c>
      <c r="J5229" t="str">
        <f>IF(Baby_Fashion__2[[#This Row],[no_of_ratings]]&gt;=4,"High",IF(Baby_Fashion__2[[#This Row],[no_of_ratings]]&gt;=3,"Medium","Low"))</f>
        <v>Low</v>
      </c>
    </row>
    <row r="5230" spans="1:10" x14ac:dyDescent="0.25">
      <c r="A5230" s="18" t="s">
        <v>1555</v>
      </c>
      <c r="B5230" s="18" t="s">
        <v>9</v>
      </c>
      <c r="C5230" s="18" t="s">
        <v>10</v>
      </c>
      <c r="D5230">
        <v>0</v>
      </c>
      <c r="E5230" s="12">
        <v>0</v>
      </c>
      <c r="F5230" s="12">
        <v>1180</v>
      </c>
      <c r="G5230" s="12">
        <v>1411</v>
      </c>
      <c r="H5230" s="12">
        <f>Baby_Fashion__2[[#This Row],[no_of_ratings]]*Baby_Fashion__2[[#This Row],[discount_price]]</f>
        <v>0</v>
      </c>
      <c r="I5230" s="12">
        <v>231</v>
      </c>
      <c r="J5230" t="str">
        <f>IF(Baby_Fashion__2[[#This Row],[no_of_ratings]]&gt;=4,"High",IF(Baby_Fashion__2[[#This Row],[no_of_ratings]]&gt;=3,"Medium","Low"))</f>
        <v>Low</v>
      </c>
    </row>
    <row r="5231" spans="1:10" x14ac:dyDescent="0.25">
      <c r="A5231" s="18" t="s">
        <v>1556</v>
      </c>
      <c r="B5231" s="18" t="s">
        <v>9</v>
      </c>
      <c r="C5231" s="18" t="s">
        <v>10</v>
      </c>
      <c r="D5231">
        <v>3.6</v>
      </c>
      <c r="E5231" s="12">
        <v>4</v>
      </c>
      <c r="F5231" s="12">
        <v>339</v>
      </c>
      <c r="G5231" s="12">
        <v>699</v>
      </c>
      <c r="H5231" s="12">
        <f>Baby_Fashion__2[[#This Row],[no_of_ratings]]*Baby_Fashion__2[[#This Row],[discount_price]]</f>
        <v>1356</v>
      </c>
      <c r="I5231" s="12">
        <v>360</v>
      </c>
      <c r="J5231" t="str">
        <f>IF(Baby_Fashion__2[[#This Row],[no_of_ratings]]&gt;=4,"High",IF(Baby_Fashion__2[[#This Row],[no_of_ratings]]&gt;=3,"Medium","Low"))</f>
        <v>High</v>
      </c>
    </row>
    <row r="5232" spans="1:10" x14ac:dyDescent="0.25">
      <c r="A5232" s="18" t="s">
        <v>1557</v>
      </c>
      <c r="B5232" s="18" t="s">
        <v>9</v>
      </c>
      <c r="C5232" s="18" t="s">
        <v>10</v>
      </c>
      <c r="D5232">
        <v>0</v>
      </c>
      <c r="E5232" s="12">
        <v>0</v>
      </c>
      <c r="F5232" s="12">
        <v>750</v>
      </c>
      <c r="G5232" s="12">
        <v>1499</v>
      </c>
      <c r="H5232" s="12">
        <f>Baby_Fashion__2[[#This Row],[no_of_ratings]]*Baby_Fashion__2[[#This Row],[discount_price]]</f>
        <v>0</v>
      </c>
      <c r="I5232" s="12">
        <v>749</v>
      </c>
      <c r="J5232" t="str">
        <f>IF(Baby_Fashion__2[[#This Row],[no_of_ratings]]&gt;=4,"High",IF(Baby_Fashion__2[[#This Row],[no_of_ratings]]&gt;=3,"Medium","Low"))</f>
        <v>Low</v>
      </c>
    </row>
    <row r="5233" spans="1:10" x14ac:dyDescent="0.25">
      <c r="A5233" s="18" t="s">
        <v>1558</v>
      </c>
      <c r="B5233" s="18" t="s">
        <v>9</v>
      </c>
      <c r="C5233" s="18" t="s">
        <v>10</v>
      </c>
      <c r="D5233">
        <v>1</v>
      </c>
      <c r="E5233" s="12">
        <v>1</v>
      </c>
      <c r="F5233" s="12">
        <v>99</v>
      </c>
      <c r="G5233" s="12">
        <v>179</v>
      </c>
      <c r="H5233" s="12">
        <f>Baby_Fashion__2[[#This Row],[no_of_ratings]]*Baby_Fashion__2[[#This Row],[discount_price]]</f>
        <v>99</v>
      </c>
      <c r="I5233" s="12">
        <v>80</v>
      </c>
      <c r="J5233" t="str">
        <f>IF(Baby_Fashion__2[[#This Row],[no_of_ratings]]&gt;=4,"High",IF(Baby_Fashion__2[[#This Row],[no_of_ratings]]&gt;=3,"Medium","Low"))</f>
        <v>Low</v>
      </c>
    </row>
    <row r="5234" spans="1:10" x14ac:dyDescent="0.25">
      <c r="A5234" s="18" t="s">
        <v>1559</v>
      </c>
      <c r="B5234" s="18" t="s">
        <v>9</v>
      </c>
      <c r="C5234" s="18" t="s">
        <v>10</v>
      </c>
      <c r="D5234">
        <v>0</v>
      </c>
      <c r="E5234" s="12">
        <v>0</v>
      </c>
      <c r="F5234" s="12">
        <v>379</v>
      </c>
      <c r="G5234" s="12">
        <v>599</v>
      </c>
      <c r="H5234" s="12">
        <f>Baby_Fashion__2[[#This Row],[no_of_ratings]]*Baby_Fashion__2[[#This Row],[discount_price]]</f>
        <v>0</v>
      </c>
      <c r="I5234" s="12">
        <v>220</v>
      </c>
      <c r="J5234" t="str">
        <f>IF(Baby_Fashion__2[[#This Row],[no_of_ratings]]&gt;=4,"High",IF(Baby_Fashion__2[[#This Row],[no_of_ratings]]&gt;=3,"Medium","Low"))</f>
        <v>Low</v>
      </c>
    </row>
    <row r="5235" spans="1:10" x14ac:dyDescent="0.25">
      <c r="A5235" s="18" t="s">
        <v>1536</v>
      </c>
      <c r="B5235" s="18" t="s">
        <v>9</v>
      </c>
      <c r="C5235" s="18" t="s">
        <v>10</v>
      </c>
      <c r="D5235">
        <v>0</v>
      </c>
      <c r="E5235" s="12">
        <v>0</v>
      </c>
      <c r="F5235" s="12">
        <v>449</v>
      </c>
      <c r="G5235" s="12">
        <v>899</v>
      </c>
      <c r="H5235" s="12">
        <f>Baby_Fashion__2[[#This Row],[no_of_ratings]]*Baby_Fashion__2[[#This Row],[discount_price]]</f>
        <v>0</v>
      </c>
      <c r="I5235" s="12">
        <v>450</v>
      </c>
      <c r="J5235" t="str">
        <f>IF(Baby_Fashion__2[[#This Row],[no_of_ratings]]&gt;=4,"High",IF(Baby_Fashion__2[[#This Row],[no_of_ratings]]&gt;=3,"Medium","Low"))</f>
        <v>Low</v>
      </c>
    </row>
    <row r="5236" spans="1:10" x14ac:dyDescent="0.25">
      <c r="A5236" s="18" t="s">
        <v>1560</v>
      </c>
      <c r="B5236" s="18" t="s">
        <v>9</v>
      </c>
      <c r="C5236" s="18" t="s">
        <v>10</v>
      </c>
      <c r="D5236">
        <v>0</v>
      </c>
      <c r="E5236" s="12">
        <v>0</v>
      </c>
      <c r="F5236" s="12">
        <v>721</v>
      </c>
      <c r="G5236" s="12">
        <v>2094</v>
      </c>
      <c r="H5236" s="12">
        <f>Baby_Fashion__2[[#This Row],[no_of_ratings]]*Baby_Fashion__2[[#This Row],[discount_price]]</f>
        <v>0</v>
      </c>
      <c r="I5236" s="12">
        <v>1373</v>
      </c>
      <c r="J5236" t="str">
        <f>IF(Baby_Fashion__2[[#This Row],[no_of_ratings]]&gt;=4,"High",IF(Baby_Fashion__2[[#This Row],[no_of_ratings]]&gt;=3,"Medium","Low"))</f>
        <v>Low</v>
      </c>
    </row>
    <row r="5237" spans="1:10" x14ac:dyDescent="0.25">
      <c r="A5237" s="18" t="s">
        <v>1561</v>
      </c>
      <c r="B5237" s="18" t="s">
        <v>9</v>
      </c>
      <c r="C5237" s="18" t="s">
        <v>10</v>
      </c>
      <c r="D5237">
        <v>4.7</v>
      </c>
      <c r="E5237" s="12">
        <v>2682</v>
      </c>
      <c r="F5237" s="12">
        <v>1699</v>
      </c>
      <c r="G5237" s="12">
        <v>2999</v>
      </c>
      <c r="H5237" s="12">
        <f>Baby_Fashion__2[[#This Row],[no_of_ratings]]*Baby_Fashion__2[[#This Row],[discount_price]]</f>
        <v>4556718</v>
      </c>
      <c r="I5237" s="12">
        <v>1300</v>
      </c>
      <c r="J5237" t="str">
        <f>IF(Baby_Fashion__2[[#This Row],[no_of_ratings]]&gt;=4,"High",IF(Baby_Fashion__2[[#This Row],[no_of_ratings]]&gt;=3,"Medium","Low"))</f>
        <v>High</v>
      </c>
    </row>
    <row r="5238" spans="1:10" x14ac:dyDescent="0.25">
      <c r="A5238" s="18" t="s">
        <v>1562</v>
      </c>
      <c r="B5238" s="18" t="s">
        <v>9</v>
      </c>
      <c r="C5238" s="18" t="s">
        <v>10</v>
      </c>
      <c r="D5238">
        <v>3.2</v>
      </c>
      <c r="E5238" s="12">
        <v>16</v>
      </c>
      <c r="F5238" s="12">
        <v>549</v>
      </c>
      <c r="G5238" s="12">
        <v>1299</v>
      </c>
      <c r="H5238" s="12">
        <f>Baby_Fashion__2[[#This Row],[no_of_ratings]]*Baby_Fashion__2[[#This Row],[discount_price]]</f>
        <v>8784</v>
      </c>
      <c r="I5238" s="12">
        <v>750</v>
      </c>
      <c r="J5238" t="str">
        <f>IF(Baby_Fashion__2[[#This Row],[no_of_ratings]]&gt;=4,"High",IF(Baby_Fashion__2[[#This Row],[no_of_ratings]]&gt;=3,"Medium","Low"))</f>
        <v>High</v>
      </c>
    </row>
    <row r="5239" spans="1:10" x14ac:dyDescent="0.25">
      <c r="A5239" s="18" t="s">
        <v>1563</v>
      </c>
      <c r="B5239" s="18" t="s">
        <v>9</v>
      </c>
      <c r="C5239" s="18" t="s">
        <v>10</v>
      </c>
      <c r="D5239">
        <v>0</v>
      </c>
      <c r="E5239" s="12">
        <v>0</v>
      </c>
      <c r="F5239" s="12">
        <v>799</v>
      </c>
      <c r="G5239" s="12">
        <v>899</v>
      </c>
      <c r="H5239" s="12">
        <f>Baby_Fashion__2[[#This Row],[no_of_ratings]]*Baby_Fashion__2[[#This Row],[discount_price]]</f>
        <v>0</v>
      </c>
      <c r="I5239" s="12">
        <v>100</v>
      </c>
      <c r="J5239" t="str">
        <f>IF(Baby_Fashion__2[[#This Row],[no_of_ratings]]&gt;=4,"High",IF(Baby_Fashion__2[[#This Row],[no_of_ratings]]&gt;=3,"Medium","Low"))</f>
        <v>Low</v>
      </c>
    </row>
    <row r="5240" spans="1:10" x14ac:dyDescent="0.25">
      <c r="A5240" s="18" t="s">
        <v>1564</v>
      </c>
      <c r="B5240" s="18" t="s">
        <v>9</v>
      </c>
      <c r="C5240" s="18" t="s">
        <v>10</v>
      </c>
      <c r="D5240">
        <v>0</v>
      </c>
      <c r="E5240" s="12">
        <v>0</v>
      </c>
      <c r="F5240" s="12">
        <v>667</v>
      </c>
      <c r="G5240" s="12">
        <v>1443</v>
      </c>
      <c r="H5240" s="12">
        <f>Baby_Fashion__2[[#This Row],[no_of_ratings]]*Baby_Fashion__2[[#This Row],[discount_price]]</f>
        <v>0</v>
      </c>
      <c r="I5240" s="12">
        <v>776</v>
      </c>
      <c r="J5240" t="str">
        <f>IF(Baby_Fashion__2[[#This Row],[no_of_ratings]]&gt;=4,"High",IF(Baby_Fashion__2[[#This Row],[no_of_ratings]]&gt;=3,"Medium","Low"))</f>
        <v>Low</v>
      </c>
    </row>
    <row r="5241" spans="1:10" x14ac:dyDescent="0.25">
      <c r="A5241" s="18" t="s">
        <v>1565</v>
      </c>
      <c r="B5241" s="18" t="s">
        <v>9</v>
      </c>
      <c r="C5241" s="18" t="s">
        <v>10</v>
      </c>
      <c r="D5241">
        <v>0</v>
      </c>
      <c r="E5241" s="12">
        <v>0</v>
      </c>
      <c r="F5241" s="12">
        <v>199</v>
      </c>
      <c r="G5241" s="12">
        <v>599</v>
      </c>
      <c r="H5241" s="12">
        <f>Baby_Fashion__2[[#This Row],[no_of_ratings]]*Baby_Fashion__2[[#This Row],[discount_price]]</f>
        <v>0</v>
      </c>
      <c r="I5241" s="12">
        <v>400</v>
      </c>
      <c r="J5241" t="str">
        <f>IF(Baby_Fashion__2[[#This Row],[no_of_ratings]]&gt;=4,"High",IF(Baby_Fashion__2[[#This Row],[no_of_ratings]]&gt;=3,"Medium","Low"))</f>
        <v>Low</v>
      </c>
    </row>
    <row r="5242" spans="1:10" x14ac:dyDescent="0.25">
      <c r="A5242" s="18" t="s">
        <v>1566</v>
      </c>
      <c r="B5242" s="18" t="s">
        <v>9</v>
      </c>
      <c r="C5242" s="18" t="s">
        <v>10</v>
      </c>
      <c r="D5242">
        <v>0</v>
      </c>
      <c r="E5242" s="12">
        <v>0</v>
      </c>
      <c r="F5242" s="12">
        <v>0</v>
      </c>
      <c r="G5242" s="12">
        <v>0</v>
      </c>
      <c r="H5242" s="12">
        <f>Baby_Fashion__2[[#This Row],[no_of_ratings]]*Baby_Fashion__2[[#This Row],[discount_price]]</f>
        <v>0</v>
      </c>
      <c r="I5242" s="12">
        <v>0</v>
      </c>
      <c r="J5242" t="str">
        <f>IF(Baby_Fashion__2[[#This Row],[no_of_ratings]]&gt;=4,"High",IF(Baby_Fashion__2[[#This Row],[no_of_ratings]]&gt;=3,"Medium","Low"))</f>
        <v>Low</v>
      </c>
    </row>
    <row r="5243" spans="1:10" x14ac:dyDescent="0.25">
      <c r="A5243" s="18" t="s">
        <v>1567</v>
      </c>
      <c r="B5243" s="18" t="s">
        <v>9</v>
      </c>
      <c r="C5243" s="18" t="s">
        <v>10</v>
      </c>
      <c r="D5243">
        <v>0</v>
      </c>
      <c r="E5243" s="12">
        <v>0</v>
      </c>
      <c r="F5243" s="12">
        <v>559</v>
      </c>
      <c r="G5243" s="12">
        <v>999</v>
      </c>
      <c r="H5243" s="12">
        <f>Baby_Fashion__2[[#This Row],[no_of_ratings]]*Baby_Fashion__2[[#This Row],[discount_price]]</f>
        <v>0</v>
      </c>
      <c r="I5243" s="12">
        <v>440</v>
      </c>
      <c r="J5243" t="str">
        <f>IF(Baby_Fashion__2[[#This Row],[no_of_ratings]]&gt;=4,"High",IF(Baby_Fashion__2[[#This Row],[no_of_ratings]]&gt;=3,"Medium","Low"))</f>
        <v>Low</v>
      </c>
    </row>
    <row r="5244" spans="1:10" x14ac:dyDescent="0.25">
      <c r="A5244" s="18" t="s">
        <v>1568</v>
      </c>
      <c r="B5244" s="18" t="s">
        <v>9</v>
      </c>
      <c r="C5244" s="18" t="s">
        <v>10</v>
      </c>
      <c r="D5244">
        <v>0</v>
      </c>
      <c r="E5244" s="12">
        <v>0</v>
      </c>
      <c r="F5244" s="12">
        <v>721</v>
      </c>
      <c r="G5244" s="12">
        <v>2094</v>
      </c>
      <c r="H5244" s="12">
        <f>Baby_Fashion__2[[#This Row],[no_of_ratings]]*Baby_Fashion__2[[#This Row],[discount_price]]</f>
        <v>0</v>
      </c>
      <c r="I5244" s="12">
        <v>1373</v>
      </c>
      <c r="J5244" t="str">
        <f>IF(Baby_Fashion__2[[#This Row],[no_of_ratings]]&gt;=4,"High",IF(Baby_Fashion__2[[#This Row],[no_of_ratings]]&gt;=3,"Medium","Low"))</f>
        <v>Low</v>
      </c>
    </row>
    <row r="5245" spans="1:10" x14ac:dyDescent="0.25">
      <c r="A5245" s="18" t="s">
        <v>1569</v>
      </c>
      <c r="B5245" s="18" t="s">
        <v>9</v>
      </c>
      <c r="C5245" s="18" t="s">
        <v>10</v>
      </c>
      <c r="D5245">
        <v>4.2</v>
      </c>
      <c r="E5245" s="12">
        <v>17</v>
      </c>
      <c r="F5245" s="12">
        <v>499</v>
      </c>
      <c r="G5245" s="12">
        <v>998</v>
      </c>
      <c r="H5245" s="12">
        <f>Baby_Fashion__2[[#This Row],[no_of_ratings]]*Baby_Fashion__2[[#This Row],[discount_price]]</f>
        <v>8483</v>
      </c>
      <c r="I5245" s="12">
        <v>499</v>
      </c>
      <c r="J5245" t="str">
        <f>IF(Baby_Fashion__2[[#This Row],[no_of_ratings]]&gt;=4,"High",IF(Baby_Fashion__2[[#This Row],[no_of_ratings]]&gt;=3,"Medium","Low"))</f>
        <v>High</v>
      </c>
    </row>
    <row r="5246" spans="1:10" x14ac:dyDescent="0.25">
      <c r="A5246" s="18" t="s">
        <v>1570</v>
      </c>
      <c r="B5246" s="18" t="s">
        <v>9</v>
      </c>
      <c r="C5246" s="18" t="s">
        <v>10</v>
      </c>
      <c r="D5246">
        <v>2.8</v>
      </c>
      <c r="E5246" s="12">
        <v>7</v>
      </c>
      <c r="F5246" s="12">
        <v>398</v>
      </c>
      <c r="G5246" s="12">
        <v>699</v>
      </c>
      <c r="H5246" s="12">
        <f>Baby_Fashion__2[[#This Row],[no_of_ratings]]*Baby_Fashion__2[[#This Row],[discount_price]]</f>
        <v>2786</v>
      </c>
      <c r="I5246" s="12">
        <v>301</v>
      </c>
      <c r="J5246" t="str">
        <f>IF(Baby_Fashion__2[[#This Row],[no_of_ratings]]&gt;=4,"High",IF(Baby_Fashion__2[[#This Row],[no_of_ratings]]&gt;=3,"Medium","Low"))</f>
        <v>High</v>
      </c>
    </row>
    <row r="5247" spans="1:10" x14ac:dyDescent="0.25">
      <c r="A5247" s="18" t="s">
        <v>1571</v>
      </c>
      <c r="B5247" s="18" t="s">
        <v>9</v>
      </c>
      <c r="C5247" s="18" t="s">
        <v>10</v>
      </c>
      <c r="D5247">
        <v>4.5999999999999996</v>
      </c>
      <c r="E5247" s="12">
        <v>3</v>
      </c>
      <c r="F5247" s="12">
        <v>399</v>
      </c>
      <c r="G5247" s="12">
        <v>699</v>
      </c>
      <c r="H5247" s="12">
        <f>Baby_Fashion__2[[#This Row],[no_of_ratings]]*Baby_Fashion__2[[#This Row],[discount_price]]</f>
        <v>1197</v>
      </c>
      <c r="I5247" s="12">
        <v>300</v>
      </c>
      <c r="J5247" t="str">
        <f>IF(Baby_Fashion__2[[#This Row],[no_of_ratings]]&gt;=4,"High",IF(Baby_Fashion__2[[#This Row],[no_of_ratings]]&gt;=3,"Medium","Low"))</f>
        <v>Medium</v>
      </c>
    </row>
    <row r="5248" spans="1:10" x14ac:dyDescent="0.25">
      <c r="A5248" s="18" t="s">
        <v>1572</v>
      </c>
      <c r="B5248" s="18" t="s">
        <v>9</v>
      </c>
      <c r="C5248" s="18" t="s">
        <v>10</v>
      </c>
      <c r="D5248">
        <v>0</v>
      </c>
      <c r="E5248" s="12">
        <v>0</v>
      </c>
      <c r="F5248" s="12">
        <v>667</v>
      </c>
      <c r="G5248" s="12">
        <v>1443</v>
      </c>
      <c r="H5248" s="12">
        <f>Baby_Fashion__2[[#This Row],[no_of_ratings]]*Baby_Fashion__2[[#This Row],[discount_price]]</f>
        <v>0</v>
      </c>
      <c r="I5248" s="12">
        <v>776</v>
      </c>
      <c r="J5248" t="str">
        <f>IF(Baby_Fashion__2[[#This Row],[no_of_ratings]]&gt;=4,"High",IF(Baby_Fashion__2[[#This Row],[no_of_ratings]]&gt;=3,"Medium","Low"))</f>
        <v>Low</v>
      </c>
    </row>
    <row r="5249" spans="1:10" x14ac:dyDescent="0.25">
      <c r="A5249" s="18" t="s">
        <v>1573</v>
      </c>
      <c r="B5249" s="18" t="s">
        <v>9</v>
      </c>
      <c r="C5249" s="18" t="s">
        <v>10</v>
      </c>
      <c r="D5249">
        <v>3.5</v>
      </c>
      <c r="E5249" s="12">
        <v>2</v>
      </c>
      <c r="F5249" s="12">
        <v>288</v>
      </c>
      <c r="G5249" s="12">
        <v>2199</v>
      </c>
      <c r="H5249" s="12">
        <f>Baby_Fashion__2[[#This Row],[no_of_ratings]]*Baby_Fashion__2[[#This Row],[discount_price]]</f>
        <v>576</v>
      </c>
      <c r="I5249" s="12">
        <v>1911</v>
      </c>
      <c r="J5249" t="str">
        <f>IF(Baby_Fashion__2[[#This Row],[no_of_ratings]]&gt;=4,"High",IF(Baby_Fashion__2[[#This Row],[no_of_ratings]]&gt;=3,"Medium","Low"))</f>
        <v>Low</v>
      </c>
    </row>
    <row r="5250" spans="1:10" x14ac:dyDescent="0.25">
      <c r="A5250" s="18" t="s">
        <v>1574</v>
      </c>
      <c r="B5250" s="18" t="s">
        <v>9</v>
      </c>
      <c r="C5250" s="18" t="s">
        <v>10</v>
      </c>
      <c r="D5250">
        <v>5</v>
      </c>
      <c r="E5250" s="12">
        <v>1</v>
      </c>
      <c r="F5250" s="12">
        <v>149</v>
      </c>
      <c r="G5250" s="12">
        <v>299</v>
      </c>
      <c r="H5250" s="12">
        <f>Baby_Fashion__2[[#This Row],[no_of_ratings]]*Baby_Fashion__2[[#This Row],[discount_price]]</f>
        <v>149</v>
      </c>
      <c r="I5250" s="12">
        <v>150</v>
      </c>
      <c r="J5250" t="str">
        <f>IF(Baby_Fashion__2[[#This Row],[no_of_ratings]]&gt;=4,"High",IF(Baby_Fashion__2[[#This Row],[no_of_ratings]]&gt;=3,"Medium","Low"))</f>
        <v>Low</v>
      </c>
    </row>
    <row r="5251" spans="1:10" x14ac:dyDescent="0.25">
      <c r="A5251" s="18" t="s">
        <v>1575</v>
      </c>
      <c r="B5251" s="18" t="s">
        <v>9</v>
      </c>
      <c r="C5251" s="18" t="s">
        <v>10</v>
      </c>
      <c r="D5251">
        <v>3</v>
      </c>
      <c r="E5251" s="12">
        <v>12</v>
      </c>
      <c r="F5251" s="12">
        <v>399</v>
      </c>
      <c r="G5251" s="12">
        <v>599</v>
      </c>
      <c r="H5251" s="12">
        <f>Baby_Fashion__2[[#This Row],[no_of_ratings]]*Baby_Fashion__2[[#This Row],[discount_price]]</f>
        <v>4788</v>
      </c>
      <c r="I5251" s="12">
        <v>200</v>
      </c>
      <c r="J5251" t="str">
        <f>IF(Baby_Fashion__2[[#This Row],[no_of_ratings]]&gt;=4,"High",IF(Baby_Fashion__2[[#This Row],[no_of_ratings]]&gt;=3,"Medium","Low"))</f>
        <v>High</v>
      </c>
    </row>
    <row r="5252" spans="1:10" x14ac:dyDescent="0.25">
      <c r="A5252" s="18" t="s">
        <v>1576</v>
      </c>
      <c r="B5252" s="18" t="s">
        <v>9</v>
      </c>
      <c r="C5252" s="18" t="s">
        <v>10</v>
      </c>
      <c r="D5252">
        <v>0</v>
      </c>
      <c r="E5252" s="12">
        <v>0</v>
      </c>
      <c r="F5252" s="12">
        <v>0</v>
      </c>
      <c r="G5252" s="12">
        <v>7190.28</v>
      </c>
      <c r="H5252" s="12">
        <f>Baby_Fashion__2[[#This Row],[no_of_ratings]]*Baby_Fashion__2[[#This Row],[discount_price]]</f>
        <v>0</v>
      </c>
      <c r="I5252" s="12">
        <v>7190.28</v>
      </c>
      <c r="J5252" t="str">
        <f>IF(Baby_Fashion__2[[#This Row],[no_of_ratings]]&gt;=4,"High",IF(Baby_Fashion__2[[#This Row],[no_of_ratings]]&gt;=3,"Medium","Low"))</f>
        <v>Low</v>
      </c>
    </row>
    <row r="5253" spans="1:10" x14ac:dyDescent="0.25">
      <c r="A5253" s="18" t="s">
        <v>1577</v>
      </c>
      <c r="B5253" s="18" t="s">
        <v>9</v>
      </c>
      <c r="C5253" s="18" t="s">
        <v>10</v>
      </c>
      <c r="D5253">
        <v>1</v>
      </c>
      <c r="E5253" s="12">
        <v>1</v>
      </c>
      <c r="F5253" s="12">
        <v>649</v>
      </c>
      <c r="G5253" s="12">
        <v>1699</v>
      </c>
      <c r="H5253" s="12">
        <f>Baby_Fashion__2[[#This Row],[no_of_ratings]]*Baby_Fashion__2[[#This Row],[discount_price]]</f>
        <v>649</v>
      </c>
      <c r="I5253" s="12">
        <v>1050</v>
      </c>
      <c r="J5253" t="str">
        <f>IF(Baby_Fashion__2[[#This Row],[no_of_ratings]]&gt;=4,"High",IF(Baby_Fashion__2[[#This Row],[no_of_ratings]]&gt;=3,"Medium","Low"))</f>
        <v>Low</v>
      </c>
    </row>
    <row r="5254" spans="1:10" x14ac:dyDescent="0.25">
      <c r="A5254" s="18" t="s">
        <v>1578</v>
      </c>
      <c r="B5254" s="18" t="s">
        <v>9</v>
      </c>
      <c r="C5254" s="18" t="s">
        <v>10</v>
      </c>
      <c r="D5254">
        <v>4.0999999999999996</v>
      </c>
      <c r="E5254" s="12">
        <v>56</v>
      </c>
      <c r="F5254" s="12">
        <v>862</v>
      </c>
      <c r="G5254" s="12">
        <v>2955</v>
      </c>
      <c r="H5254" s="12">
        <f>Baby_Fashion__2[[#This Row],[no_of_ratings]]*Baby_Fashion__2[[#This Row],[discount_price]]</f>
        <v>48272</v>
      </c>
      <c r="I5254" s="12">
        <v>2093</v>
      </c>
      <c r="J5254" t="str">
        <f>IF(Baby_Fashion__2[[#This Row],[no_of_ratings]]&gt;=4,"High",IF(Baby_Fashion__2[[#This Row],[no_of_ratings]]&gt;=3,"Medium","Low"))</f>
        <v>High</v>
      </c>
    </row>
    <row r="5255" spans="1:10" x14ac:dyDescent="0.25">
      <c r="A5255" s="18" t="s">
        <v>1579</v>
      </c>
      <c r="B5255" s="18" t="s">
        <v>9</v>
      </c>
      <c r="C5255" s="18" t="s">
        <v>10</v>
      </c>
      <c r="D5255">
        <v>0</v>
      </c>
      <c r="E5255" s="12">
        <v>0</v>
      </c>
      <c r="F5255" s="12">
        <v>1044</v>
      </c>
      <c r="G5255" s="12">
        <v>1899</v>
      </c>
      <c r="H5255" s="12">
        <f>Baby_Fashion__2[[#This Row],[no_of_ratings]]*Baby_Fashion__2[[#This Row],[discount_price]]</f>
        <v>0</v>
      </c>
      <c r="I5255" s="12">
        <v>855</v>
      </c>
      <c r="J5255" t="str">
        <f>IF(Baby_Fashion__2[[#This Row],[no_of_ratings]]&gt;=4,"High",IF(Baby_Fashion__2[[#This Row],[no_of_ratings]]&gt;=3,"Medium","Low"))</f>
        <v>Low</v>
      </c>
    </row>
    <row r="5256" spans="1:10" x14ac:dyDescent="0.25">
      <c r="A5256" s="18" t="s">
        <v>1580</v>
      </c>
      <c r="B5256" s="18" t="s">
        <v>9</v>
      </c>
      <c r="C5256" s="18" t="s">
        <v>10</v>
      </c>
      <c r="D5256">
        <v>0</v>
      </c>
      <c r="E5256" s="12">
        <v>0</v>
      </c>
      <c r="F5256" s="12">
        <v>3850.46</v>
      </c>
      <c r="G5256" s="12">
        <v>5775.7</v>
      </c>
      <c r="H5256" s="12">
        <f>Baby_Fashion__2[[#This Row],[no_of_ratings]]*Baby_Fashion__2[[#This Row],[discount_price]]</f>
        <v>0</v>
      </c>
      <c r="I5256" s="12">
        <v>1925.2399999999998</v>
      </c>
      <c r="J5256" t="str">
        <f>IF(Baby_Fashion__2[[#This Row],[no_of_ratings]]&gt;=4,"High",IF(Baby_Fashion__2[[#This Row],[no_of_ratings]]&gt;=3,"Medium","Low"))</f>
        <v>Low</v>
      </c>
    </row>
    <row r="5257" spans="1:10" x14ac:dyDescent="0.25">
      <c r="A5257" s="18" t="s">
        <v>1581</v>
      </c>
      <c r="B5257" s="18" t="s">
        <v>9</v>
      </c>
      <c r="C5257" s="18" t="s">
        <v>10</v>
      </c>
      <c r="D5257">
        <v>3.5</v>
      </c>
      <c r="E5257" s="12">
        <v>8</v>
      </c>
      <c r="F5257" s="12">
        <v>296</v>
      </c>
      <c r="G5257" s="12">
        <v>799</v>
      </c>
      <c r="H5257" s="12">
        <f>Baby_Fashion__2[[#This Row],[no_of_ratings]]*Baby_Fashion__2[[#This Row],[discount_price]]</f>
        <v>2368</v>
      </c>
      <c r="I5257" s="12">
        <v>503</v>
      </c>
      <c r="J5257" t="str">
        <f>IF(Baby_Fashion__2[[#This Row],[no_of_ratings]]&gt;=4,"High",IF(Baby_Fashion__2[[#This Row],[no_of_ratings]]&gt;=3,"Medium","Low"))</f>
        <v>High</v>
      </c>
    </row>
    <row r="5258" spans="1:10" x14ac:dyDescent="0.25">
      <c r="A5258" s="18" t="s">
        <v>1582</v>
      </c>
      <c r="B5258" s="18" t="s">
        <v>9</v>
      </c>
      <c r="C5258" s="18" t="s">
        <v>10</v>
      </c>
      <c r="D5258">
        <v>0</v>
      </c>
      <c r="E5258" s="12">
        <v>0</v>
      </c>
      <c r="F5258" s="12">
        <v>499</v>
      </c>
      <c r="G5258" s="12">
        <v>999</v>
      </c>
      <c r="H5258" s="12">
        <f>Baby_Fashion__2[[#This Row],[no_of_ratings]]*Baby_Fashion__2[[#This Row],[discount_price]]</f>
        <v>0</v>
      </c>
      <c r="I5258" s="12">
        <v>500</v>
      </c>
      <c r="J5258" t="str">
        <f>IF(Baby_Fashion__2[[#This Row],[no_of_ratings]]&gt;=4,"High",IF(Baby_Fashion__2[[#This Row],[no_of_ratings]]&gt;=3,"Medium","Low"))</f>
        <v>Low</v>
      </c>
    </row>
    <row r="5259" spans="1:10" x14ac:dyDescent="0.25">
      <c r="A5259" s="18" t="s">
        <v>1583</v>
      </c>
      <c r="B5259" s="18" t="s">
        <v>9</v>
      </c>
      <c r="C5259" s="18" t="s">
        <v>10</v>
      </c>
      <c r="D5259">
        <v>3.8</v>
      </c>
      <c r="E5259" s="12">
        <v>4</v>
      </c>
      <c r="F5259" s="12">
        <v>479</v>
      </c>
      <c r="G5259" s="12">
        <v>1999</v>
      </c>
      <c r="H5259" s="12">
        <f>Baby_Fashion__2[[#This Row],[no_of_ratings]]*Baby_Fashion__2[[#This Row],[discount_price]]</f>
        <v>1916</v>
      </c>
      <c r="I5259" s="12">
        <v>1520</v>
      </c>
      <c r="J5259" t="str">
        <f>IF(Baby_Fashion__2[[#This Row],[no_of_ratings]]&gt;=4,"High",IF(Baby_Fashion__2[[#This Row],[no_of_ratings]]&gt;=3,"Medium","Low"))</f>
        <v>High</v>
      </c>
    </row>
    <row r="5260" spans="1:10" x14ac:dyDescent="0.25">
      <c r="A5260" s="18" t="s">
        <v>1584</v>
      </c>
      <c r="B5260" s="18" t="s">
        <v>9</v>
      </c>
      <c r="C5260" s="18" t="s">
        <v>10</v>
      </c>
      <c r="D5260">
        <v>0</v>
      </c>
      <c r="E5260" s="12">
        <v>0</v>
      </c>
      <c r="F5260" s="12">
        <v>0</v>
      </c>
      <c r="G5260" s="12">
        <v>5390.46</v>
      </c>
      <c r="H5260" s="12">
        <f>Baby_Fashion__2[[#This Row],[no_of_ratings]]*Baby_Fashion__2[[#This Row],[discount_price]]</f>
        <v>0</v>
      </c>
      <c r="I5260" s="12">
        <v>5390.46</v>
      </c>
      <c r="J5260" t="str">
        <f>IF(Baby_Fashion__2[[#This Row],[no_of_ratings]]&gt;=4,"High",IF(Baby_Fashion__2[[#This Row],[no_of_ratings]]&gt;=3,"Medium","Low"))</f>
        <v>Low</v>
      </c>
    </row>
    <row r="5261" spans="1:10" x14ac:dyDescent="0.25">
      <c r="A5261" s="18" t="s">
        <v>766</v>
      </c>
      <c r="B5261" s="18" t="s">
        <v>9</v>
      </c>
      <c r="C5261" s="18" t="s">
        <v>10</v>
      </c>
      <c r="D5261">
        <v>0</v>
      </c>
      <c r="E5261" s="12">
        <v>0</v>
      </c>
      <c r="F5261" s="12">
        <v>349</v>
      </c>
      <c r="G5261" s="12">
        <v>599</v>
      </c>
      <c r="H5261" s="12">
        <f>Baby_Fashion__2[[#This Row],[no_of_ratings]]*Baby_Fashion__2[[#This Row],[discount_price]]</f>
        <v>0</v>
      </c>
      <c r="I5261" s="12">
        <v>250</v>
      </c>
      <c r="J5261" t="str">
        <f>IF(Baby_Fashion__2[[#This Row],[no_of_ratings]]&gt;=4,"High",IF(Baby_Fashion__2[[#This Row],[no_of_ratings]]&gt;=3,"Medium","Low"))</f>
        <v>Low</v>
      </c>
    </row>
    <row r="5262" spans="1:10" x14ac:dyDescent="0.25">
      <c r="A5262" s="18" t="s">
        <v>1585</v>
      </c>
      <c r="B5262" s="18" t="s">
        <v>9</v>
      </c>
      <c r="C5262" s="18" t="s">
        <v>10</v>
      </c>
      <c r="D5262">
        <v>5</v>
      </c>
      <c r="E5262" s="12">
        <v>1</v>
      </c>
      <c r="F5262" s="12">
        <v>499</v>
      </c>
      <c r="G5262" s="12">
        <v>1099</v>
      </c>
      <c r="H5262" s="12">
        <f>Baby_Fashion__2[[#This Row],[no_of_ratings]]*Baby_Fashion__2[[#This Row],[discount_price]]</f>
        <v>499</v>
      </c>
      <c r="I5262" s="12">
        <v>600</v>
      </c>
      <c r="J5262" t="str">
        <f>IF(Baby_Fashion__2[[#This Row],[no_of_ratings]]&gt;=4,"High",IF(Baby_Fashion__2[[#This Row],[no_of_ratings]]&gt;=3,"Medium","Low"))</f>
        <v>Low</v>
      </c>
    </row>
    <row r="5263" spans="1:10" x14ac:dyDescent="0.25">
      <c r="A5263" s="18" t="s">
        <v>1586</v>
      </c>
      <c r="B5263" s="18" t="s">
        <v>9</v>
      </c>
      <c r="C5263" s="18" t="s">
        <v>10</v>
      </c>
      <c r="D5263">
        <v>0</v>
      </c>
      <c r="E5263" s="12">
        <v>0</v>
      </c>
      <c r="F5263" s="12">
        <v>880</v>
      </c>
      <c r="G5263" s="12">
        <v>1100</v>
      </c>
      <c r="H5263" s="12">
        <f>Baby_Fashion__2[[#This Row],[no_of_ratings]]*Baby_Fashion__2[[#This Row],[discount_price]]</f>
        <v>0</v>
      </c>
      <c r="I5263" s="12">
        <v>220</v>
      </c>
      <c r="J5263" t="str">
        <f>IF(Baby_Fashion__2[[#This Row],[no_of_ratings]]&gt;=4,"High",IF(Baby_Fashion__2[[#This Row],[no_of_ratings]]&gt;=3,"Medium","Low"))</f>
        <v>Low</v>
      </c>
    </row>
    <row r="5264" spans="1:10" x14ac:dyDescent="0.25">
      <c r="A5264" s="18" t="s">
        <v>1587</v>
      </c>
      <c r="B5264" s="18" t="s">
        <v>9</v>
      </c>
      <c r="C5264" s="18" t="s">
        <v>10</v>
      </c>
      <c r="D5264">
        <v>0</v>
      </c>
      <c r="E5264" s="12">
        <v>0</v>
      </c>
      <c r="F5264" s="12">
        <v>1250.24</v>
      </c>
      <c r="G5264" s="12">
        <v>1875.36</v>
      </c>
      <c r="H5264" s="12">
        <f>Baby_Fashion__2[[#This Row],[no_of_ratings]]*Baby_Fashion__2[[#This Row],[discount_price]]</f>
        <v>0</v>
      </c>
      <c r="I5264" s="12">
        <v>625.11999999999989</v>
      </c>
      <c r="J5264" t="str">
        <f>IF(Baby_Fashion__2[[#This Row],[no_of_ratings]]&gt;=4,"High",IF(Baby_Fashion__2[[#This Row],[no_of_ratings]]&gt;=3,"Medium","Low"))</f>
        <v>Low</v>
      </c>
    </row>
    <row r="5265" spans="1:10" x14ac:dyDescent="0.25">
      <c r="A5265" s="18" t="s">
        <v>1588</v>
      </c>
      <c r="B5265" s="18" t="s">
        <v>9</v>
      </c>
      <c r="C5265" s="18" t="s">
        <v>10</v>
      </c>
      <c r="D5265">
        <v>4.7</v>
      </c>
      <c r="E5265" s="12">
        <v>4</v>
      </c>
      <c r="F5265" s="12">
        <v>499</v>
      </c>
      <c r="G5265" s="12">
        <v>999</v>
      </c>
      <c r="H5265" s="12">
        <f>Baby_Fashion__2[[#This Row],[no_of_ratings]]*Baby_Fashion__2[[#This Row],[discount_price]]</f>
        <v>1996</v>
      </c>
      <c r="I5265" s="12">
        <v>500</v>
      </c>
      <c r="J5265" t="str">
        <f>IF(Baby_Fashion__2[[#This Row],[no_of_ratings]]&gt;=4,"High",IF(Baby_Fashion__2[[#This Row],[no_of_ratings]]&gt;=3,"Medium","Low"))</f>
        <v>High</v>
      </c>
    </row>
    <row r="5266" spans="1:10" x14ac:dyDescent="0.25">
      <c r="A5266" s="18" t="s">
        <v>380</v>
      </c>
      <c r="B5266" s="18" t="s">
        <v>9</v>
      </c>
      <c r="C5266" s="18" t="s">
        <v>10</v>
      </c>
      <c r="D5266">
        <v>4.0999999999999996</v>
      </c>
      <c r="E5266" s="12">
        <v>12</v>
      </c>
      <c r="F5266" s="12">
        <v>338</v>
      </c>
      <c r="G5266" s="12">
        <v>1299</v>
      </c>
      <c r="H5266" s="12">
        <f>Baby_Fashion__2[[#This Row],[no_of_ratings]]*Baby_Fashion__2[[#This Row],[discount_price]]</f>
        <v>4056</v>
      </c>
      <c r="I5266" s="12">
        <v>961</v>
      </c>
      <c r="J5266" t="str">
        <f>IF(Baby_Fashion__2[[#This Row],[no_of_ratings]]&gt;=4,"High",IF(Baby_Fashion__2[[#This Row],[no_of_ratings]]&gt;=3,"Medium","Low"))</f>
        <v>High</v>
      </c>
    </row>
    <row r="5267" spans="1:10" x14ac:dyDescent="0.25">
      <c r="A5267" s="18" t="s">
        <v>1589</v>
      </c>
      <c r="B5267" s="18" t="s">
        <v>9</v>
      </c>
      <c r="C5267" s="18" t="s">
        <v>10</v>
      </c>
      <c r="D5267">
        <v>4.2</v>
      </c>
      <c r="E5267" s="12">
        <v>3</v>
      </c>
      <c r="F5267" s="12">
        <v>449</v>
      </c>
      <c r="G5267" s="12">
        <v>899</v>
      </c>
      <c r="H5267" s="12">
        <f>Baby_Fashion__2[[#This Row],[no_of_ratings]]*Baby_Fashion__2[[#This Row],[discount_price]]</f>
        <v>1347</v>
      </c>
      <c r="I5267" s="12">
        <v>450</v>
      </c>
      <c r="J5267" t="str">
        <f>IF(Baby_Fashion__2[[#This Row],[no_of_ratings]]&gt;=4,"High",IF(Baby_Fashion__2[[#This Row],[no_of_ratings]]&gt;=3,"Medium","Low"))</f>
        <v>Medium</v>
      </c>
    </row>
    <row r="5268" spans="1:10" x14ac:dyDescent="0.25">
      <c r="A5268" s="18" t="s">
        <v>1590</v>
      </c>
      <c r="B5268" s="18" t="s">
        <v>9</v>
      </c>
      <c r="C5268" s="18" t="s">
        <v>10</v>
      </c>
      <c r="D5268">
        <v>0</v>
      </c>
      <c r="E5268" s="12">
        <v>0</v>
      </c>
      <c r="F5268" s="12">
        <v>3731.95</v>
      </c>
      <c r="G5268" s="12">
        <v>5597.93</v>
      </c>
      <c r="H5268" s="12">
        <f>Baby_Fashion__2[[#This Row],[no_of_ratings]]*Baby_Fashion__2[[#This Row],[discount_price]]</f>
        <v>0</v>
      </c>
      <c r="I5268" s="12">
        <v>1865.9800000000005</v>
      </c>
      <c r="J5268" t="str">
        <f>IF(Baby_Fashion__2[[#This Row],[no_of_ratings]]&gt;=4,"High",IF(Baby_Fashion__2[[#This Row],[no_of_ratings]]&gt;=3,"Medium","Low"))</f>
        <v>Low</v>
      </c>
    </row>
    <row r="5269" spans="1:10" x14ac:dyDescent="0.25">
      <c r="A5269" s="18" t="s">
        <v>1591</v>
      </c>
      <c r="B5269" s="18" t="s">
        <v>9</v>
      </c>
      <c r="C5269" s="18" t="s">
        <v>10</v>
      </c>
      <c r="D5269">
        <v>0</v>
      </c>
      <c r="E5269" s="12">
        <v>0</v>
      </c>
      <c r="F5269" s="12">
        <v>679</v>
      </c>
      <c r="G5269" s="12">
        <v>2499</v>
      </c>
      <c r="H5269" s="12">
        <f>Baby_Fashion__2[[#This Row],[no_of_ratings]]*Baby_Fashion__2[[#This Row],[discount_price]]</f>
        <v>0</v>
      </c>
      <c r="I5269" s="12">
        <v>1820</v>
      </c>
      <c r="J5269" t="str">
        <f>IF(Baby_Fashion__2[[#This Row],[no_of_ratings]]&gt;=4,"High",IF(Baby_Fashion__2[[#This Row],[no_of_ratings]]&gt;=3,"Medium","Low"))</f>
        <v>Low</v>
      </c>
    </row>
    <row r="5270" spans="1:10" x14ac:dyDescent="0.25">
      <c r="A5270" s="18" t="s">
        <v>1592</v>
      </c>
      <c r="B5270" s="18" t="s">
        <v>9</v>
      </c>
      <c r="C5270" s="18" t="s">
        <v>10</v>
      </c>
      <c r="D5270">
        <v>3</v>
      </c>
      <c r="E5270" s="12">
        <v>1</v>
      </c>
      <c r="F5270" s="12">
        <v>299</v>
      </c>
      <c r="G5270" s="12">
        <v>399</v>
      </c>
      <c r="H5270" s="12">
        <f>Baby_Fashion__2[[#This Row],[no_of_ratings]]*Baby_Fashion__2[[#This Row],[discount_price]]</f>
        <v>299</v>
      </c>
      <c r="I5270" s="12">
        <v>100</v>
      </c>
      <c r="J5270" t="str">
        <f>IF(Baby_Fashion__2[[#This Row],[no_of_ratings]]&gt;=4,"High",IF(Baby_Fashion__2[[#This Row],[no_of_ratings]]&gt;=3,"Medium","Low"))</f>
        <v>Low</v>
      </c>
    </row>
    <row r="5271" spans="1:10" x14ac:dyDescent="0.25">
      <c r="A5271" s="18" t="s">
        <v>1593</v>
      </c>
      <c r="B5271" s="18" t="s">
        <v>9</v>
      </c>
      <c r="C5271" s="18" t="s">
        <v>10</v>
      </c>
      <c r="D5271">
        <v>4</v>
      </c>
      <c r="E5271" s="12">
        <v>1</v>
      </c>
      <c r="F5271" s="12">
        <v>660</v>
      </c>
      <c r="G5271" s="12">
        <v>1099</v>
      </c>
      <c r="H5271" s="12">
        <f>Baby_Fashion__2[[#This Row],[no_of_ratings]]*Baby_Fashion__2[[#This Row],[discount_price]]</f>
        <v>660</v>
      </c>
      <c r="I5271" s="12">
        <v>439</v>
      </c>
      <c r="J5271" t="str">
        <f>IF(Baby_Fashion__2[[#This Row],[no_of_ratings]]&gt;=4,"High",IF(Baby_Fashion__2[[#This Row],[no_of_ratings]]&gt;=3,"Medium","Low"))</f>
        <v>Low</v>
      </c>
    </row>
    <row r="5272" spans="1:10" x14ac:dyDescent="0.25">
      <c r="A5272" s="18" t="s">
        <v>1594</v>
      </c>
      <c r="B5272" s="18" t="s">
        <v>9</v>
      </c>
      <c r="C5272" s="18" t="s">
        <v>10</v>
      </c>
      <c r="D5272">
        <v>0</v>
      </c>
      <c r="E5272" s="12">
        <v>0</v>
      </c>
      <c r="F5272" s="12">
        <v>5117.6499999999996</v>
      </c>
      <c r="G5272" s="12">
        <v>7676.47</v>
      </c>
      <c r="H5272" s="12">
        <f>Baby_Fashion__2[[#This Row],[no_of_ratings]]*Baby_Fashion__2[[#This Row],[discount_price]]</f>
        <v>0</v>
      </c>
      <c r="I5272" s="12">
        <v>2558.8200000000006</v>
      </c>
      <c r="J5272" t="str">
        <f>IF(Baby_Fashion__2[[#This Row],[no_of_ratings]]&gt;=4,"High",IF(Baby_Fashion__2[[#This Row],[no_of_ratings]]&gt;=3,"Medium","Low"))</f>
        <v>Low</v>
      </c>
    </row>
    <row r="5273" spans="1:10" x14ac:dyDescent="0.25">
      <c r="A5273" s="18" t="s">
        <v>1595</v>
      </c>
      <c r="B5273" s="18" t="s">
        <v>9</v>
      </c>
      <c r="C5273" s="18" t="s">
        <v>10</v>
      </c>
      <c r="D5273">
        <v>3.8</v>
      </c>
      <c r="E5273" s="12">
        <v>16</v>
      </c>
      <c r="F5273" s="12">
        <v>520</v>
      </c>
      <c r="G5273" s="12">
        <v>599</v>
      </c>
      <c r="H5273" s="12">
        <f>Baby_Fashion__2[[#This Row],[no_of_ratings]]*Baby_Fashion__2[[#This Row],[discount_price]]</f>
        <v>8320</v>
      </c>
      <c r="I5273" s="12">
        <v>79</v>
      </c>
      <c r="J5273" t="str">
        <f>IF(Baby_Fashion__2[[#This Row],[no_of_ratings]]&gt;=4,"High",IF(Baby_Fashion__2[[#This Row],[no_of_ratings]]&gt;=3,"Medium","Low"))</f>
        <v>High</v>
      </c>
    </row>
    <row r="5274" spans="1:10" x14ac:dyDescent="0.25">
      <c r="A5274" s="18" t="s">
        <v>1295</v>
      </c>
      <c r="B5274" s="18" t="s">
        <v>9</v>
      </c>
      <c r="C5274" s="18" t="s">
        <v>10</v>
      </c>
      <c r="D5274">
        <v>4</v>
      </c>
      <c r="E5274" s="12">
        <v>1</v>
      </c>
      <c r="F5274" s="12">
        <v>519</v>
      </c>
      <c r="G5274" s="12">
        <v>649</v>
      </c>
      <c r="H5274" s="12">
        <f>Baby_Fashion__2[[#This Row],[no_of_ratings]]*Baby_Fashion__2[[#This Row],[discount_price]]</f>
        <v>519</v>
      </c>
      <c r="I5274" s="12">
        <v>130</v>
      </c>
      <c r="J5274" t="str">
        <f>IF(Baby_Fashion__2[[#This Row],[no_of_ratings]]&gt;=4,"High",IF(Baby_Fashion__2[[#This Row],[no_of_ratings]]&gt;=3,"Medium","Low"))</f>
        <v>Low</v>
      </c>
    </row>
    <row r="5275" spans="1:10" x14ac:dyDescent="0.25">
      <c r="A5275" s="18" t="s">
        <v>1596</v>
      </c>
      <c r="B5275" s="18" t="s">
        <v>9</v>
      </c>
      <c r="C5275" s="18" t="s">
        <v>10</v>
      </c>
      <c r="D5275">
        <v>4.4000000000000004</v>
      </c>
      <c r="E5275" s="12">
        <v>13</v>
      </c>
      <c r="F5275" s="12">
        <v>495</v>
      </c>
      <c r="G5275" s="12">
        <v>1199</v>
      </c>
      <c r="H5275" s="12">
        <f>Baby_Fashion__2[[#This Row],[no_of_ratings]]*Baby_Fashion__2[[#This Row],[discount_price]]</f>
        <v>6435</v>
      </c>
      <c r="I5275" s="12">
        <v>704</v>
      </c>
      <c r="J5275" t="str">
        <f>IF(Baby_Fashion__2[[#This Row],[no_of_ratings]]&gt;=4,"High",IF(Baby_Fashion__2[[#This Row],[no_of_ratings]]&gt;=3,"Medium","Low"))</f>
        <v>High</v>
      </c>
    </row>
    <row r="5276" spans="1:10" x14ac:dyDescent="0.25">
      <c r="A5276" s="18" t="s">
        <v>1597</v>
      </c>
      <c r="B5276" s="18" t="s">
        <v>9</v>
      </c>
      <c r="C5276" s="18" t="s">
        <v>10</v>
      </c>
      <c r="D5276">
        <v>0</v>
      </c>
      <c r="E5276" s="12">
        <v>0</v>
      </c>
      <c r="F5276" s="12">
        <v>1754.26</v>
      </c>
      <c r="G5276" s="12">
        <v>2631.38</v>
      </c>
      <c r="H5276" s="12">
        <f>Baby_Fashion__2[[#This Row],[no_of_ratings]]*Baby_Fashion__2[[#This Row],[discount_price]]</f>
        <v>0</v>
      </c>
      <c r="I5276" s="12">
        <v>877.12000000000012</v>
      </c>
      <c r="J5276" t="str">
        <f>IF(Baby_Fashion__2[[#This Row],[no_of_ratings]]&gt;=4,"High",IF(Baby_Fashion__2[[#This Row],[no_of_ratings]]&gt;=3,"Medium","Low"))</f>
        <v>Low</v>
      </c>
    </row>
    <row r="5277" spans="1:10" x14ac:dyDescent="0.25">
      <c r="A5277" s="18" t="s">
        <v>1598</v>
      </c>
      <c r="B5277" s="18" t="s">
        <v>9</v>
      </c>
      <c r="C5277" s="18" t="s">
        <v>10</v>
      </c>
      <c r="D5277">
        <v>0</v>
      </c>
      <c r="E5277" s="12">
        <v>0</v>
      </c>
      <c r="F5277" s="12">
        <v>398</v>
      </c>
      <c r="G5277" s="12">
        <v>699</v>
      </c>
      <c r="H5277" s="12">
        <f>Baby_Fashion__2[[#This Row],[no_of_ratings]]*Baby_Fashion__2[[#This Row],[discount_price]]</f>
        <v>0</v>
      </c>
      <c r="I5277" s="12">
        <v>301</v>
      </c>
      <c r="J5277" t="str">
        <f>IF(Baby_Fashion__2[[#This Row],[no_of_ratings]]&gt;=4,"High",IF(Baby_Fashion__2[[#This Row],[no_of_ratings]]&gt;=3,"Medium","Low"))</f>
        <v>Low</v>
      </c>
    </row>
    <row r="5278" spans="1:10" x14ac:dyDescent="0.25">
      <c r="A5278" s="18" t="s">
        <v>1157</v>
      </c>
      <c r="B5278" s="18" t="s">
        <v>9</v>
      </c>
      <c r="C5278" s="18" t="s">
        <v>10</v>
      </c>
      <c r="D5278">
        <v>4.0999999999999996</v>
      </c>
      <c r="E5278" s="12">
        <v>6</v>
      </c>
      <c r="F5278" s="12">
        <v>319</v>
      </c>
      <c r="G5278" s="12">
        <v>999</v>
      </c>
      <c r="H5278" s="12">
        <f>Baby_Fashion__2[[#This Row],[no_of_ratings]]*Baby_Fashion__2[[#This Row],[discount_price]]</f>
        <v>1914</v>
      </c>
      <c r="I5278" s="12">
        <v>680</v>
      </c>
      <c r="J5278" t="str">
        <f>IF(Baby_Fashion__2[[#This Row],[no_of_ratings]]&gt;=4,"High",IF(Baby_Fashion__2[[#This Row],[no_of_ratings]]&gt;=3,"Medium","Low"))</f>
        <v>High</v>
      </c>
    </row>
    <row r="5279" spans="1:10" x14ac:dyDescent="0.25">
      <c r="A5279" s="18" t="s">
        <v>1599</v>
      </c>
      <c r="B5279" s="18" t="s">
        <v>9</v>
      </c>
      <c r="C5279" s="18" t="s">
        <v>10</v>
      </c>
      <c r="D5279">
        <v>0</v>
      </c>
      <c r="E5279" s="12">
        <v>0</v>
      </c>
      <c r="F5279" s="12">
        <v>996</v>
      </c>
      <c r="G5279" s="12">
        <v>999</v>
      </c>
      <c r="H5279" s="12">
        <f>Baby_Fashion__2[[#This Row],[no_of_ratings]]*Baby_Fashion__2[[#This Row],[discount_price]]</f>
        <v>0</v>
      </c>
      <c r="I5279" s="12">
        <v>3</v>
      </c>
      <c r="J5279" t="str">
        <f>IF(Baby_Fashion__2[[#This Row],[no_of_ratings]]&gt;=4,"High",IF(Baby_Fashion__2[[#This Row],[no_of_ratings]]&gt;=3,"Medium","Low"))</f>
        <v>Low</v>
      </c>
    </row>
    <row r="5280" spans="1:10" x14ac:dyDescent="0.25">
      <c r="A5280" s="18" t="s">
        <v>1600</v>
      </c>
      <c r="B5280" s="18" t="s">
        <v>9</v>
      </c>
      <c r="C5280" s="18" t="s">
        <v>10</v>
      </c>
      <c r="D5280">
        <v>0</v>
      </c>
      <c r="E5280" s="12">
        <v>0</v>
      </c>
      <c r="F5280" s="12">
        <v>1983.18</v>
      </c>
      <c r="G5280" s="12">
        <v>2974.78</v>
      </c>
      <c r="H5280" s="12">
        <f>Baby_Fashion__2[[#This Row],[no_of_ratings]]*Baby_Fashion__2[[#This Row],[discount_price]]</f>
        <v>0</v>
      </c>
      <c r="I5280" s="12">
        <v>991.60000000000014</v>
      </c>
      <c r="J5280" t="str">
        <f>IF(Baby_Fashion__2[[#This Row],[no_of_ratings]]&gt;=4,"High",IF(Baby_Fashion__2[[#This Row],[no_of_ratings]]&gt;=3,"Medium","Low"))</f>
        <v>Low</v>
      </c>
    </row>
    <row r="5281" spans="1:10" x14ac:dyDescent="0.25">
      <c r="A5281" s="18" t="s">
        <v>1601</v>
      </c>
      <c r="B5281" s="18" t="s">
        <v>9</v>
      </c>
      <c r="C5281" s="18" t="s">
        <v>10</v>
      </c>
      <c r="D5281">
        <v>3.6</v>
      </c>
      <c r="E5281" s="12">
        <v>85</v>
      </c>
      <c r="F5281" s="12">
        <v>349</v>
      </c>
      <c r="G5281" s="12">
        <v>799</v>
      </c>
      <c r="H5281" s="12">
        <f>Baby_Fashion__2[[#This Row],[no_of_ratings]]*Baby_Fashion__2[[#This Row],[discount_price]]</f>
        <v>29665</v>
      </c>
      <c r="I5281" s="12">
        <v>450</v>
      </c>
      <c r="J5281" t="str">
        <f>IF(Baby_Fashion__2[[#This Row],[no_of_ratings]]&gt;=4,"High",IF(Baby_Fashion__2[[#This Row],[no_of_ratings]]&gt;=3,"Medium","Low"))</f>
        <v>High</v>
      </c>
    </row>
    <row r="5282" spans="1:10" x14ac:dyDescent="0.25">
      <c r="A5282" s="18" t="s">
        <v>1602</v>
      </c>
      <c r="B5282" s="18" t="s">
        <v>9</v>
      </c>
      <c r="C5282" s="18" t="s">
        <v>10</v>
      </c>
      <c r="D5282">
        <v>0</v>
      </c>
      <c r="E5282" s="12">
        <v>0</v>
      </c>
      <c r="F5282" s="12">
        <v>1771.1</v>
      </c>
      <c r="G5282" s="12">
        <v>2656.66</v>
      </c>
      <c r="H5282" s="12">
        <f>Baby_Fashion__2[[#This Row],[no_of_ratings]]*Baby_Fashion__2[[#This Row],[discount_price]]</f>
        <v>0</v>
      </c>
      <c r="I5282" s="12">
        <v>885.56</v>
      </c>
      <c r="J5282" t="str">
        <f>IF(Baby_Fashion__2[[#This Row],[no_of_ratings]]&gt;=4,"High",IF(Baby_Fashion__2[[#This Row],[no_of_ratings]]&gt;=3,"Medium","Low"))</f>
        <v>Low</v>
      </c>
    </row>
    <row r="5283" spans="1:10" x14ac:dyDescent="0.25">
      <c r="A5283" s="18" t="s">
        <v>1603</v>
      </c>
      <c r="B5283" s="18" t="s">
        <v>9</v>
      </c>
      <c r="C5283" s="18" t="s">
        <v>10</v>
      </c>
      <c r="D5283">
        <v>4.4000000000000004</v>
      </c>
      <c r="E5283" s="12">
        <v>9</v>
      </c>
      <c r="F5283" s="12">
        <v>0</v>
      </c>
      <c r="G5283" s="12">
        <v>599</v>
      </c>
      <c r="H5283" s="12">
        <f>Baby_Fashion__2[[#This Row],[no_of_ratings]]*Baby_Fashion__2[[#This Row],[discount_price]]</f>
        <v>0</v>
      </c>
      <c r="I5283" s="12">
        <v>599</v>
      </c>
      <c r="J5283" t="str">
        <f>IF(Baby_Fashion__2[[#This Row],[no_of_ratings]]&gt;=4,"High",IF(Baby_Fashion__2[[#This Row],[no_of_ratings]]&gt;=3,"Medium","Low"))</f>
        <v>High</v>
      </c>
    </row>
    <row r="5284" spans="1:10" x14ac:dyDescent="0.25">
      <c r="A5284" s="18" t="s">
        <v>1604</v>
      </c>
      <c r="B5284" s="18" t="s">
        <v>9</v>
      </c>
      <c r="C5284" s="18" t="s">
        <v>10</v>
      </c>
      <c r="D5284">
        <v>4</v>
      </c>
      <c r="E5284" s="12">
        <v>2</v>
      </c>
      <c r="F5284" s="12">
        <v>149</v>
      </c>
      <c r="G5284" s="12">
        <v>349</v>
      </c>
      <c r="H5284" s="12">
        <f>Baby_Fashion__2[[#This Row],[no_of_ratings]]*Baby_Fashion__2[[#This Row],[discount_price]]</f>
        <v>298</v>
      </c>
      <c r="I5284" s="12">
        <v>200</v>
      </c>
      <c r="J5284" t="str">
        <f>IF(Baby_Fashion__2[[#This Row],[no_of_ratings]]&gt;=4,"High",IF(Baby_Fashion__2[[#This Row],[no_of_ratings]]&gt;=3,"Medium","Low"))</f>
        <v>Low</v>
      </c>
    </row>
    <row r="5285" spans="1:10" x14ac:dyDescent="0.25">
      <c r="A5285" s="18" t="s">
        <v>1605</v>
      </c>
      <c r="B5285" s="18" t="s">
        <v>9</v>
      </c>
      <c r="C5285" s="18" t="s">
        <v>10</v>
      </c>
      <c r="D5285">
        <v>4.7</v>
      </c>
      <c r="E5285" s="12">
        <v>3</v>
      </c>
      <c r="F5285" s="12">
        <v>449</v>
      </c>
      <c r="G5285" s="12">
        <v>699</v>
      </c>
      <c r="H5285" s="12">
        <f>Baby_Fashion__2[[#This Row],[no_of_ratings]]*Baby_Fashion__2[[#This Row],[discount_price]]</f>
        <v>1347</v>
      </c>
      <c r="I5285" s="12">
        <v>250</v>
      </c>
      <c r="J5285" t="str">
        <f>IF(Baby_Fashion__2[[#This Row],[no_of_ratings]]&gt;=4,"High",IF(Baby_Fashion__2[[#This Row],[no_of_ratings]]&gt;=3,"Medium","Low"))</f>
        <v>Medium</v>
      </c>
    </row>
    <row r="5286" spans="1:10" x14ac:dyDescent="0.25">
      <c r="A5286" s="18" t="s">
        <v>1606</v>
      </c>
      <c r="B5286" s="18" t="s">
        <v>9</v>
      </c>
      <c r="C5286" s="18" t="s">
        <v>10</v>
      </c>
      <c r="D5286">
        <v>0</v>
      </c>
      <c r="E5286" s="12">
        <v>0</v>
      </c>
      <c r="F5286" s="12">
        <v>2593.0700000000002</v>
      </c>
      <c r="G5286" s="12">
        <v>3889.61</v>
      </c>
      <c r="H5286" s="12">
        <f>Baby_Fashion__2[[#This Row],[no_of_ratings]]*Baby_Fashion__2[[#This Row],[discount_price]]</f>
        <v>0</v>
      </c>
      <c r="I5286" s="12">
        <v>1296.54</v>
      </c>
      <c r="J5286" t="str">
        <f>IF(Baby_Fashion__2[[#This Row],[no_of_ratings]]&gt;=4,"High",IF(Baby_Fashion__2[[#This Row],[no_of_ratings]]&gt;=3,"Medium","Low"))</f>
        <v>Low</v>
      </c>
    </row>
    <row r="5287" spans="1:10" x14ac:dyDescent="0.25">
      <c r="A5287" s="18" t="s">
        <v>1607</v>
      </c>
      <c r="B5287" s="18" t="s">
        <v>9</v>
      </c>
      <c r="C5287" s="18" t="s">
        <v>10</v>
      </c>
      <c r="D5287">
        <v>3.4</v>
      </c>
      <c r="E5287" s="12">
        <v>6</v>
      </c>
      <c r="F5287" s="12">
        <v>1481</v>
      </c>
      <c r="G5287" s="12">
        <v>2859</v>
      </c>
      <c r="H5287" s="12">
        <f>Baby_Fashion__2[[#This Row],[no_of_ratings]]*Baby_Fashion__2[[#This Row],[discount_price]]</f>
        <v>8886</v>
      </c>
      <c r="I5287" s="12">
        <v>1378</v>
      </c>
      <c r="J5287" t="str">
        <f>IF(Baby_Fashion__2[[#This Row],[no_of_ratings]]&gt;=4,"High",IF(Baby_Fashion__2[[#This Row],[no_of_ratings]]&gt;=3,"Medium","Low"))</f>
        <v>High</v>
      </c>
    </row>
    <row r="5288" spans="1:10" x14ac:dyDescent="0.25">
      <c r="A5288" s="18" t="s">
        <v>1608</v>
      </c>
      <c r="B5288" s="18" t="s">
        <v>9</v>
      </c>
      <c r="C5288" s="18" t="s">
        <v>10</v>
      </c>
      <c r="D5288">
        <v>4.3</v>
      </c>
      <c r="E5288" s="12">
        <v>7</v>
      </c>
      <c r="F5288" s="12">
        <v>355</v>
      </c>
      <c r="G5288" s="12">
        <v>899</v>
      </c>
      <c r="H5288" s="12">
        <f>Baby_Fashion__2[[#This Row],[no_of_ratings]]*Baby_Fashion__2[[#This Row],[discount_price]]</f>
        <v>2485</v>
      </c>
      <c r="I5288" s="12">
        <v>544</v>
      </c>
      <c r="J5288" t="str">
        <f>IF(Baby_Fashion__2[[#This Row],[no_of_ratings]]&gt;=4,"High",IF(Baby_Fashion__2[[#This Row],[no_of_ratings]]&gt;=3,"Medium","Low"))</f>
        <v>High</v>
      </c>
    </row>
    <row r="5289" spans="1:10" x14ac:dyDescent="0.25">
      <c r="A5289" s="18" t="s">
        <v>1609</v>
      </c>
      <c r="B5289" s="18" t="s">
        <v>9</v>
      </c>
      <c r="C5289" s="18" t="s">
        <v>10</v>
      </c>
      <c r="D5289">
        <v>4.4000000000000004</v>
      </c>
      <c r="E5289" s="12">
        <v>11</v>
      </c>
      <c r="F5289" s="12">
        <v>399</v>
      </c>
      <c r="G5289" s="12">
        <v>899</v>
      </c>
      <c r="H5289" s="12">
        <f>Baby_Fashion__2[[#This Row],[no_of_ratings]]*Baby_Fashion__2[[#This Row],[discount_price]]</f>
        <v>4389</v>
      </c>
      <c r="I5289" s="12">
        <v>500</v>
      </c>
      <c r="J5289" t="str">
        <f>IF(Baby_Fashion__2[[#This Row],[no_of_ratings]]&gt;=4,"High",IF(Baby_Fashion__2[[#This Row],[no_of_ratings]]&gt;=3,"Medium","Low"))</f>
        <v>High</v>
      </c>
    </row>
    <row r="5290" spans="1:10" x14ac:dyDescent="0.25">
      <c r="A5290" s="18" t="s">
        <v>1610</v>
      </c>
      <c r="B5290" s="18" t="s">
        <v>9</v>
      </c>
      <c r="C5290" s="18" t="s">
        <v>10</v>
      </c>
      <c r="D5290">
        <v>0</v>
      </c>
      <c r="E5290" s="12">
        <v>0</v>
      </c>
      <c r="F5290" s="12">
        <v>0</v>
      </c>
      <c r="G5290" s="12">
        <v>22047.8</v>
      </c>
      <c r="H5290" s="12">
        <f>Baby_Fashion__2[[#This Row],[no_of_ratings]]*Baby_Fashion__2[[#This Row],[discount_price]]</f>
        <v>0</v>
      </c>
      <c r="I5290" s="12">
        <v>22047.8</v>
      </c>
      <c r="J5290" t="str">
        <f>IF(Baby_Fashion__2[[#This Row],[no_of_ratings]]&gt;=4,"High",IF(Baby_Fashion__2[[#This Row],[no_of_ratings]]&gt;=3,"Medium","Low"))</f>
        <v>Low</v>
      </c>
    </row>
    <row r="5291" spans="1:10" x14ac:dyDescent="0.25">
      <c r="A5291" s="18" t="s">
        <v>1611</v>
      </c>
      <c r="B5291" s="18" t="s">
        <v>9</v>
      </c>
      <c r="C5291" s="18" t="s">
        <v>10</v>
      </c>
      <c r="D5291">
        <v>4.5</v>
      </c>
      <c r="E5291" s="12">
        <v>10</v>
      </c>
      <c r="F5291" s="12">
        <v>329</v>
      </c>
      <c r="G5291" s="12">
        <v>1599</v>
      </c>
      <c r="H5291" s="12">
        <f>Baby_Fashion__2[[#This Row],[no_of_ratings]]*Baby_Fashion__2[[#This Row],[discount_price]]</f>
        <v>3290</v>
      </c>
      <c r="I5291" s="12">
        <v>1270</v>
      </c>
      <c r="J5291" t="str">
        <f>IF(Baby_Fashion__2[[#This Row],[no_of_ratings]]&gt;=4,"High",IF(Baby_Fashion__2[[#This Row],[no_of_ratings]]&gt;=3,"Medium","Low"))</f>
        <v>High</v>
      </c>
    </row>
    <row r="5292" spans="1:10" x14ac:dyDescent="0.25">
      <c r="A5292" s="18" t="s">
        <v>1612</v>
      </c>
      <c r="B5292" s="18" t="s">
        <v>9</v>
      </c>
      <c r="C5292" s="18" t="s">
        <v>10</v>
      </c>
      <c r="D5292">
        <v>3.5</v>
      </c>
      <c r="E5292" s="12">
        <v>64</v>
      </c>
      <c r="F5292" s="12">
        <v>499</v>
      </c>
      <c r="G5292" s="12">
        <v>1299</v>
      </c>
      <c r="H5292" s="12">
        <f>Baby_Fashion__2[[#This Row],[no_of_ratings]]*Baby_Fashion__2[[#This Row],[discount_price]]</f>
        <v>31936</v>
      </c>
      <c r="I5292" s="12">
        <v>800</v>
      </c>
      <c r="J5292" t="str">
        <f>IF(Baby_Fashion__2[[#This Row],[no_of_ratings]]&gt;=4,"High",IF(Baby_Fashion__2[[#This Row],[no_of_ratings]]&gt;=3,"Medium","Low"))</f>
        <v>High</v>
      </c>
    </row>
    <row r="5293" spans="1:10" x14ac:dyDescent="0.25">
      <c r="A5293" s="18" t="s">
        <v>1613</v>
      </c>
      <c r="B5293" s="18" t="s">
        <v>9</v>
      </c>
      <c r="C5293" s="18" t="s">
        <v>10</v>
      </c>
      <c r="D5293">
        <v>4.3</v>
      </c>
      <c r="E5293" s="12">
        <v>4</v>
      </c>
      <c r="F5293" s="12">
        <v>299</v>
      </c>
      <c r="G5293" s="12">
        <v>450</v>
      </c>
      <c r="H5293" s="12">
        <f>Baby_Fashion__2[[#This Row],[no_of_ratings]]*Baby_Fashion__2[[#This Row],[discount_price]]</f>
        <v>1196</v>
      </c>
      <c r="I5293" s="12">
        <v>151</v>
      </c>
      <c r="J5293" t="str">
        <f>IF(Baby_Fashion__2[[#This Row],[no_of_ratings]]&gt;=4,"High",IF(Baby_Fashion__2[[#This Row],[no_of_ratings]]&gt;=3,"Medium","Low"))</f>
        <v>High</v>
      </c>
    </row>
    <row r="5294" spans="1:10" x14ac:dyDescent="0.25">
      <c r="A5294" s="18" t="s">
        <v>1614</v>
      </c>
      <c r="B5294" s="18" t="s">
        <v>9</v>
      </c>
      <c r="C5294" s="18" t="s">
        <v>10</v>
      </c>
      <c r="D5294">
        <v>4.5</v>
      </c>
      <c r="E5294" s="12">
        <v>32</v>
      </c>
      <c r="F5294" s="12">
        <v>0</v>
      </c>
      <c r="G5294" s="12">
        <v>11479.25</v>
      </c>
      <c r="H5294" s="12">
        <f>Baby_Fashion__2[[#This Row],[no_of_ratings]]*Baby_Fashion__2[[#This Row],[discount_price]]</f>
        <v>0</v>
      </c>
      <c r="I5294" s="12">
        <v>11479.25</v>
      </c>
      <c r="J5294" t="str">
        <f>IF(Baby_Fashion__2[[#This Row],[no_of_ratings]]&gt;=4,"High",IF(Baby_Fashion__2[[#This Row],[no_of_ratings]]&gt;=3,"Medium","Low"))</f>
        <v>High</v>
      </c>
    </row>
    <row r="5295" spans="1:10" x14ac:dyDescent="0.25">
      <c r="A5295" s="18" t="s">
        <v>1615</v>
      </c>
      <c r="B5295" s="18" t="s">
        <v>9</v>
      </c>
      <c r="C5295" s="18" t="s">
        <v>10</v>
      </c>
      <c r="D5295">
        <v>2.7</v>
      </c>
      <c r="E5295" s="12">
        <v>5</v>
      </c>
      <c r="F5295" s="12">
        <v>149</v>
      </c>
      <c r="G5295" s="12">
        <v>499</v>
      </c>
      <c r="H5295" s="12">
        <f>Baby_Fashion__2[[#This Row],[no_of_ratings]]*Baby_Fashion__2[[#This Row],[discount_price]]</f>
        <v>745</v>
      </c>
      <c r="I5295" s="12">
        <v>350</v>
      </c>
      <c r="J5295" t="str">
        <f>IF(Baby_Fashion__2[[#This Row],[no_of_ratings]]&gt;=4,"High",IF(Baby_Fashion__2[[#This Row],[no_of_ratings]]&gt;=3,"Medium","Low"))</f>
        <v>High</v>
      </c>
    </row>
    <row r="5296" spans="1:10" x14ac:dyDescent="0.25">
      <c r="A5296" s="18" t="s">
        <v>1616</v>
      </c>
      <c r="B5296" s="18" t="s">
        <v>9</v>
      </c>
      <c r="C5296" s="18" t="s">
        <v>10</v>
      </c>
      <c r="D5296">
        <v>5</v>
      </c>
      <c r="E5296" s="12">
        <v>1</v>
      </c>
      <c r="F5296" s="12">
        <v>489</v>
      </c>
      <c r="G5296" s="12">
        <v>1949</v>
      </c>
      <c r="H5296" s="12">
        <f>Baby_Fashion__2[[#This Row],[no_of_ratings]]*Baby_Fashion__2[[#This Row],[discount_price]]</f>
        <v>489</v>
      </c>
      <c r="I5296" s="12">
        <v>1460</v>
      </c>
      <c r="J5296" t="str">
        <f>IF(Baby_Fashion__2[[#This Row],[no_of_ratings]]&gt;=4,"High",IF(Baby_Fashion__2[[#This Row],[no_of_ratings]]&gt;=3,"Medium","Low"))</f>
        <v>Low</v>
      </c>
    </row>
    <row r="5297" spans="1:10" x14ac:dyDescent="0.25">
      <c r="A5297" s="18" t="s">
        <v>1617</v>
      </c>
      <c r="B5297" s="18" t="s">
        <v>9</v>
      </c>
      <c r="C5297" s="18" t="s">
        <v>10</v>
      </c>
      <c r="D5297">
        <v>4.5999999999999996</v>
      </c>
      <c r="E5297" s="12">
        <v>678</v>
      </c>
      <c r="F5297" s="12">
        <v>399</v>
      </c>
      <c r="G5297" s="12">
        <v>1499</v>
      </c>
      <c r="H5297" s="12">
        <f>Baby_Fashion__2[[#This Row],[no_of_ratings]]*Baby_Fashion__2[[#This Row],[discount_price]]</f>
        <v>270522</v>
      </c>
      <c r="I5297" s="12">
        <v>1100</v>
      </c>
      <c r="J5297" t="str">
        <f>IF(Baby_Fashion__2[[#This Row],[no_of_ratings]]&gt;=4,"High",IF(Baby_Fashion__2[[#This Row],[no_of_ratings]]&gt;=3,"Medium","Low"))</f>
        <v>High</v>
      </c>
    </row>
    <row r="5298" spans="1:10" x14ac:dyDescent="0.25">
      <c r="A5298" s="18" t="s">
        <v>1618</v>
      </c>
      <c r="B5298" s="18" t="s">
        <v>9</v>
      </c>
      <c r="C5298" s="18" t="s">
        <v>10</v>
      </c>
      <c r="D5298">
        <v>0</v>
      </c>
      <c r="E5298" s="12">
        <v>0</v>
      </c>
      <c r="F5298" s="12">
        <v>0</v>
      </c>
      <c r="G5298" s="12">
        <v>8990.1</v>
      </c>
      <c r="H5298" s="12">
        <f>Baby_Fashion__2[[#This Row],[no_of_ratings]]*Baby_Fashion__2[[#This Row],[discount_price]]</f>
        <v>0</v>
      </c>
      <c r="I5298" s="12">
        <v>8990.1</v>
      </c>
      <c r="J5298" t="str">
        <f>IF(Baby_Fashion__2[[#This Row],[no_of_ratings]]&gt;=4,"High",IF(Baby_Fashion__2[[#This Row],[no_of_ratings]]&gt;=3,"Medium","Low"))</f>
        <v>Low</v>
      </c>
    </row>
    <row r="5299" spans="1:10" x14ac:dyDescent="0.25">
      <c r="A5299" s="18" t="s">
        <v>1619</v>
      </c>
      <c r="B5299" s="18" t="s">
        <v>9</v>
      </c>
      <c r="C5299" s="18" t="s">
        <v>10</v>
      </c>
      <c r="D5299">
        <v>0</v>
      </c>
      <c r="E5299" s="12">
        <v>0</v>
      </c>
      <c r="F5299" s="12">
        <v>499</v>
      </c>
      <c r="G5299" s="12">
        <v>999</v>
      </c>
      <c r="H5299" s="12">
        <f>Baby_Fashion__2[[#This Row],[no_of_ratings]]*Baby_Fashion__2[[#This Row],[discount_price]]</f>
        <v>0</v>
      </c>
      <c r="I5299" s="12">
        <v>500</v>
      </c>
      <c r="J5299" t="str">
        <f>IF(Baby_Fashion__2[[#This Row],[no_of_ratings]]&gt;=4,"High",IF(Baby_Fashion__2[[#This Row],[no_of_ratings]]&gt;=3,"Medium","Low"))</f>
        <v>Low</v>
      </c>
    </row>
    <row r="5300" spans="1:10" x14ac:dyDescent="0.25">
      <c r="A5300" s="18" t="s">
        <v>1620</v>
      </c>
      <c r="B5300" s="18" t="s">
        <v>9</v>
      </c>
      <c r="C5300" s="18" t="s">
        <v>10</v>
      </c>
      <c r="D5300">
        <v>0</v>
      </c>
      <c r="E5300" s="12">
        <v>0</v>
      </c>
      <c r="F5300" s="12">
        <v>279</v>
      </c>
      <c r="G5300" s="12">
        <v>1099</v>
      </c>
      <c r="H5300" s="12">
        <f>Baby_Fashion__2[[#This Row],[no_of_ratings]]*Baby_Fashion__2[[#This Row],[discount_price]]</f>
        <v>0</v>
      </c>
      <c r="I5300" s="12">
        <v>820</v>
      </c>
      <c r="J5300" t="str">
        <f>IF(Baby_Fashion__2[[#This Row],[no_of_ratings]]&gt;=4,"High",IF(Baby_Fashion__2[[#This Row],[no_of_ratings]]&gt;=3,"Medium","Low"))</f>
        <v>Low</v>
      </c>
    </row>
    <row r="5301" spans="1:10" x14ac:dyDescent="0.25">
      <c r="A5301" s="18" t="s">
        <v>1621</v>
      </c>
      <c r="B5301" s="18" t="s">
        <v>9</v>
      </c>
      <c r="C5301" s="18" t="s">
        <v>10</v>
      </c>
      <c r="D5301">
        <v>4.3</v>
      </c>
      <c r="E5301" s="12">
        <v>7</v>
      </c>
      <c r="F5301" s="12">
        <v>599</v>
      </c>
      <c r="G5301" s="12">
        <v>1299</v>
      </c>
      <c r="H5301" s="12">
        <f>Baby_Fashion__2[[#This Row],[no_of_ratings]]*Baby_Fashion__2[[#This Row],[discount_price]]</f>
        <v>4193</v>
      </c>
      <c r="I5301" s="12">
        <v>700</v>
      </c>
      <c r="J5301" t="str">
        <f>IF(Baby_Fashion__2[[#This Row],[no_of_ratings]]&gt;=4,"High",IF(Baby_Fashion__2[[#This Row],[no_of_ratings]]&gt;=3,"Medium","Low"))</f>
        <v>High</v>
      </c>
    </row>
    <row r="5302" spans="1:10" x14ac:dyDescent="0.25">
      <c r="A5302" s="18" t="s">
        <v>1622</v>
      </c>
      <c r="B5302" s="18" t="s">
        <v>9</v>
      </c>
      <c r="C5302" s="18" t="s">
        <v>10</v>
      </c>
      <c r="D5302">
        <v>0</v>
      </c>
      <c r="E5302" s="12">
        <v>0</v>
      </c>
      <c r="F5302" s="12">
        <v>0</v>
      </c>
      <c r="G5302" s="12">
        <v>7190.28</v>
      </c>
      <c r="H5302" s="12">
        <f>Baby_Fashion__2[[#This Row],[no_of_ratings]]*Baby_Fashion__2[[#This Row],[discount_price]]</f>
        <v>0</v>
      </c>
      <c r="I5302" s="12">
        <v>7190.28</v>
      </c>
      <c r="J5302" t="str">
        <f>IF(Baby_Fashion__2[[#This Row],[no_of_ratings]]&gt;=4,"High",IF(Baby_Fashion__2[[#This Row],[no_of_ratings]]&gt;=3,"Medium","Low"))</f>
        <v>Low</v>
      </c>
    </row>
    <row r="5303" spans="1:10" x14ac:dyDescent="0.25">
      <c r="A5303" s="18" t="s">
        <v>1623</v>
      </c>
      <c r="B5303" s="18" t="s">
        <v>9</v>
      </c>
      <c r="C5303" s="18" t="s">
        <v>10</v>
      </c>
      <c r="D5303">
        <v>0</v>
      </c>
      <c r="E5303" s="12">
        <v>0</v>
      </c>
      <c r="F5303" s="12">
        <v>890</v>
      </c>
      <c r="G5303" s="12">
        <v>1799</v>
      </c>
      <c r="H5303" s="12">
        <f>Baby_Fashion__2[[#This Row],[no_of_ratings]]*Baby_Fashion__2[[#This Row],[discount_price]]</f>
        <v>0</v>
      </c>
      <c r="I5303" s="12">
        <v>909</v>
      </c>
      <c r="J5303" t="str">
        <f>IF(Baby_Fashion__2[[#This Row],[no_of_ratings]]&gt;=4,"High",IF(Baby_Fashion__2[[#This Row],[no_of_ratings]]&gt;=3,"Medium","Low"))</f>
        <v>Low</v>
      </c>
    </row>
    <row r="5304" spans="1:10" x14ac:dyDescent="0.25">
      <c r="A5304" s="18" t="s">
        <v>1624</v>
      </c>
      <c r="B5304" s="18" t="s">
        <v>9</v>
      </c>
      <c r="C5304" s="18" t="s">
        <v>10</v>
      </c>
      <c r="D5304">
        <v>3.2</v>
      </c>
      <c r="E5304" s="12">
        <v>4</v>
      </c>
      <c r="F5304" s="12">
        <v>0</v>
      </c>
      <c r="G5304" s="12">
        <v>399</v>
      </c>
      <c r="H5304" s="12">
        <f>Baby_Fashion__2[[#This Row],[no_of_ratings]]*Baby_Fashion__2[[#This Row],[discount_price]]</f>
        <v>0</v>
      </c>
      <c r="I5304" s="12">
        <v>399</v>
      </c>
      <c r="J5304" t="str">
        <f>IF(Baby_Fashion__2[[#This Row],[no_of_ratings]]&gt;=4,"High",IF(Baby_Fashion__2[[#This Row],[no_of_ratings]]&gt;=3,"Medium","Low"))</f>
        <v>High</v>
      </c>
    </row>
    <row r="5305" spans="1:10" x14ac:dyDescent="0.25">
      <c r="A5305" s="18" t="s">
        <v>1625</v>
      </c>
      <c r="B5305" s="18" t="s">
        <v>9</v>
      </c>
      <c r="C5305" s="18" t="s">
        <v>10</v>
      </c>
      <c r="D5305">
        <v>0</v>
      </c>
      <c r="E5305" s="12">
        <v>0</v>
      </c>
      <c r="F5305" s="12">
        <v>449</v>
      </c>
      <c r="G5305" s="12">
        <v>699</v>
      </c>
      <c r="H5305" s="12">
        <f>Baby_Fashion__2[[#This Row],[no_of_ratings]]*Baby_Fashion__2[[#This Row],[discount_price]]</f>
        <v>0</v>
      </c>
      <c r="I5305" s="12">
        <v>250</v>
      </c>
      <c r="J5305" t="str">
        <f>IF(Baby_Fashion__2[[#This Row],[no_of_ratings]]&gt;=4,"High",IF(Baby_Fashion__2[[#This Row],[no_of_ratings]]&gt;=3,"Medium","Low"))</f>
        <v>Low</v>
      </c>
    </row>
    <row r="5306" spans="1:10" x14ac:dyDescent="0.25">
      <c r="A5306" s="18" t="s">
        <v>1626</v>
      </c>
      <c r="B5306" s="18" t="s">
        <v>9</v>
      </c>
      <c r="C5306" s="18" t="s">
        <v>10</v>
      </c>
      <c r="D5306">
        <v>0</v>
      </c>
      <c r="E5306" s="12">
        <v>0</v>
      </c>
      <c r="F5306" s="12">
        <v>14433</v>
      </c>
      <c r="G5306" s="12">
        <v>16018.4</v>
      </c>
      <c r="H5306" s="12">
        <f>Baby_Fashion__2[[#This Row],[no_of_ratings]]*Baby_Fashion__2[[#This Row],[discount_price]]</f>
        <v>0</v>
      </c>
      <c r="I5306" s="12">
        <v>1585.3999999999996</v>
      </c>
      <c r="J5306" t="str">
        <f>IF(Baby_Fashion__2[[#This Row],[no_of_ratings]]&gt;=4,"High",IF(Baby_Fashion__2[[#This Row],[no_of_ratings]]&gt;=3,"Medium","Low"))</f>
        <v>Low</v>
      </c>
    </row>
    <row r="5307" spans="1:10" x14ac:dyDescent="0.25">
      <c r="A5307" s="18" t="s">
        <v>1627</v>
      </c>
      <c r="B5307" s="18" t="s">
        <v>9</v>
      </c>
      <c r="C5307" s="18" t="s">
        <v>10</v>
      </c>
      <c r="D5307">
        <v>0</v>
      </c>
      <c r="E5307" s="12">
        <v>0</v>
      </c>
      <c r="F5307" s="12">
        <v>649</v>
      </c>
      <c r="G5307" s="12">
        <v>1185</v>
      </c>
      <c r="H5307" s="12">
        <f>Baby_Fashion__2[[#This Row],[no_of_ratings]]*Baby_Fashion__2[[#This Row],[discount_price]]</f>
        <v>0</v>
      </c>
      <c r="I5307" s="12">
        <v>536</v>
      </c>
      <c r="J5307" t="str">
        <f>IF(Baby_Fashion__2[[#This Row],[no_of_ratings]]&gt;=4,"High",IF(Baby_Fashion__2[[#This Row],[no_of_ratings]]&gt;=3,"Medium","Low"))</f>
        <v>Low</v>
      </c>
    </row>
    <row r="5308" spans="1:10" x14ac:dyDescent="0.25">
      <c r="A5308" s="18" t="s">
        <v>1628</v>
      </c>
      <c r="B5308" s="18" t="s">
        <v>9</v>
      </c>
      <c r="C5308" s="18" t="s">
        <v>10</v>
      </c>
      <c r="D5308">
        <v>2.5</v>
      </c>
      <c r="E5308" s="12">
        <v>3</v>
      </c>
      <c r="F5308" s="12">
        <v>699</v>
      </c>
      <c r="G5308" s="12">
        <v>999</v>
      </c>
      <c r="H5308" s="12">
        <f>Baby_Fashion__2[[#This Row],[no_of_ratings]]*Baby_Fashion__2[[#This Row],[discount_price]]</f>
        <v>2097</v>
      </c>
      <c r="I5308" s="12">
        <v>300</v>
      </c>
      <c r="J5308" t="str">
        <f>IF(Baby_Fashion__2[[#This Row],[no_of_ratings]]&gt;=4,"High",IF(Baby_Fashion__2[[#This Row],[no_of_ratings]]&gt;=3,"Medium","Low"))</f>
        <v>Medium</v>
      </c>
    </row>
    <row r="5309" spans="1:10" x14ac:dyDescent="0.25">
      <c r="A5309" s="18" t="s">
        <v>1629</v>
      </c>
      <c r="B5309" s="18" t="s">
        <v>9</v>
      </c>
      <c r="C5309" s="18" t="s">
        <v>10</v>
      </c>
      <c r="D5309">
        <v>0</v>
      </c>
      <c r="E5309" s="12">
        <v>0</v>
      </c>
      <c r="F5309" s="12">
        <v>429</v>
      </c>
      <c r="G5309" s="12">
        <v>900</v>
      </c>
      <c r="H5309" s="12">
        <f>Baby_Fashion__2[[#This Row],[no_of_ratings]]*Baby_Fashion__2[[#This Row],[discount_price]]</f>
        <v>0</v>
      </c>
      <c r="I5309" s="12">
        <v>471</v>
      </c>
      <c r="J5309" t="str">
        <f>IF(Baby_Fashion__2[[#This Row],[no_of_ratings]]&gt;=4,"High",IF(Baby_Fashion__2[[#This Row],[no_of_ratings]]&gt;=3,"Medium","Low"))</f>
        <v>Low</v>
      </c>
    </row>
    <row r="5310" spans="1:10" x14ac:dyDescent="0.25">
      <c r="A5310" s="18" t="s">
        <v>1630</v>
      </c>
      <c r="B5310" s="18" t="s">
        <v>9</v>
      </c>
      <c r="C5310" s="18" t="s">
        <v>10</v>
      </c>
      <c r="D5310">
        <v>1</v>
      </c>
      <c r="E5310" s="12">
        <v>1</v>
      </c>
      <c r="F5310" s="12">
        <v>679</v>
      </c>
      <c r="G5310" s="12">
        <v>999</v>
      </c>
      <c r="H5310" s="12">
        <f>Baby_Fashion__2[[#This Row],[no_of_ratings]]*Baby_Fashion__2[[#This Row],[discount_price]]</f>
        <v>679</v>
      </c>
      <c r="I5310" s="12">
        <v>320</v>
      </c>
      <c r="J5310" t="str">
        <f>IF(Baby_Fashion__2[[#This Row],[no_of_ratings]]&gt;=4,"High",IF(Baby_Fashion__2[[#This Row],[no_of_ratings]]&gt;=3,"Medium","Low"))</f>
        <v>Low</v>
      </c>
    </row>
    <row r="5311" spans="1:10" x14ac:dyDescent="0.25">
      <c r="A5311" s="18" t="s">
        <v>1631</v>
      </c>
      <c r="B5311" s="18" t="s">
        <v>9</v>
      </c>
      <c r="C5311" s="18" t="s">
        <v>10</v>
      </c>
      <c r="D5311">
        <v>0</v>
      </c>
      <c r="E5311" s="12">
        <v>0</v>
      </c>
      <c r="F5311" s="12">
        <v>229</v>
      </c>
      <c r="G5311" s="12">
        <v>449</v>
      </c>
      <c r="H5311" s="12">
        <f>Baby_Fashion__2[[#This Row],[no_of_ratings]]*Baby_Fashion__2[[#This Row],[discount_price]]</f>
        <v>0</v>
      </c>
      <c r="I5311" s="12">
        <v>220</v>
      </c>
      <c r="J5311" t="str">
        <f>IF(Baby_Fashion__2[[#This Row],[no_of_ratings]]&gt;=4,"High",IF(Baby_Fashion__2[[#This Row],[no_of_ratings]]&gt;=3,"Medium","Low"))</f>
        <v>Low</v>
      </c>
    </row>
    <row r="5312" spans="1:10" x14ac:dyDescent="0.25">
      <c r="A5312" s="18" t="s">
        <v>1632</v>
      </c>
      <c r="B5312" s="18" t="s">
        <v>9</v>
      </c>
      <c r="C5312" s="18" t="s">
        <v>10</v>
      </c>
      <c r="D5312">
        <v>3.4</v>
      </c>
      <c r="E5312" s="12">
        <v>6</v>
      </c>
      <c r="F5312" s="12">
        <v>285</v>
      </c>
      <c r="G5312" s="12">
        <v>599</v>
      </c>
      <c r="H5312" s="12">
        <f>Baby_Fashion__2[[#This Row],[no_of_ratings]]*Baby_Fashion__2[[#This Row],[discount_price]]</f>
        <v>1710</v>
      </c>
      <c r="I5312" s="12">
        <v>314</v>
      </c>
      <c r="J5312" t="str">
        <f>IF(Baby_Fashion__2[[#This Row],[no_of_ratings]]&gt;=4,"High",IF(Baby_Fashion__2[[#This Row],[no_of_ratings]]&gt;=3,"Medium","Low"))</f>
        <v>High</v>
      </c>
    </row>
    <row r="5313" spans="1:10" x14ac:dyDescent="0.25">
      <c r="A5313" s="18" t="s">
        <v>1633</v>
      </c>
      <c r="B5313" s="18" t="s">
        <v>9</v>
      </c>
      <c r="C5313" s="18" t="s">
        <v>10</v>
      </c>
      <c r="D5313">
        <v>0</v>
      </c>
      <c r="E5313" s="12">
        <v>0</v>
      </c>
      <c r="F5313" s="12">
        <v>0</v>
      </c>
      <c r="G5313" s="12">
        <v>6347.97</v>
      </c>
      <c r="H5313" s="12">
        <f>Baby_Fashion__2[[#This Row],[no_of_ratings]]*Baby_Fashion__2[[#This Row],[discount_price]]</f>
        <v>0</v>
      </c>
      <c r="I5313" s="12">
        <v>6347.97</v>
      </c>
      <c r="J5313" t="str">
        <f>IF(Baby_Fashion__2[[#This Row],[no_of_ratings]]&gt;=4,"High",IF(Baby_Fashion__2[[#This Row],[no_of_ratings]]&gt;=3,"Medium","Low"))</f>
        <v>Low</v>
      </c>
    </row>
    <row r="5314" spans="1:10" x14ac:dyDescent="0.25">
      <c r="A5314" s="18" t="s">
        <v>1634</v>
      </c>
      <c r="B5314" s="18" t="s">
        <v>9</v>
      </c>
      <c r="C5314" s="18" t="s">
        <v>10</v>
      </c>
      <c r="D5314">
        <v>0</v>
      </c>
      <c r="E5314" s="12">
        <v>0</v>
      </c>
      <c r="F5314" s="12">
        <v>299</v>
      </c>
      <c r="G5314" s="12">
        <v>396</v>
      </c>
      <c r="H5314" s="12">
        <f>Baby_Fashion__2[[#This Row],[no_of_ratings]]*Baby_Fashion__2[[#This Row],[discount_price]]</f>
        <v>0</v>
      </c>
      <c r="I5314" s="12">
        <v>97</v>
      </c>
      <c r="J5314" t="str">
        <f>IF(Baby_Fashion__2[[#This Row],[no_of_ratings]]&gt;=4,"High",IF(Baby_Fashion__2[[#This Row],[no_of_ratings]]&gt;=3,"Medium","Low"))</f>
        <v>Low</v>
      </c>
    </row>
    <row r="5315" spans="1:10" x14ac:dyDescent="0.25">
      <c r="A5315" s="18" t="s">
        <v>1635</v>
      </c>
      <c r="B5315" s="18" t="s">
        <v>9</v>
      </c>
      <c r="C5315" s="18" t="s">
        <v>10</v>
      </c>
      <c r="D5315">
        <v>4.5999999999999996</v>
      </c>
      <c r="E5315" s="12">
        <v>3</v>
      </c>
      <c r="F5315" s="12">
        <v>699</v>
      </c>
      <c r="G5315" s="12">
        <v>1499</v>
      </c>
      <c r="H5315" s="12">
        <f>Baby_Fashion__2[[#This Row],[no_of_ratings]]*Baby_Fashion__2[[#This Row],[discount_price]]</f>
        <v>2097</v>
      </c>
      <c r="I5315" s="12">
        <v>800</v>
      </c>
      <c r="J5315" t="str">
        <f>IF(Baby_Fashion__2[[#This Row],[no_of_ratings]]&gt;=4,"High",IF(Baby_Fashion__2[[#This Row],[no_of_ratings]]&gt;=3,"Medium","Low"))</f>
        <v>Medium</v>
      </c>
    </row>
    <row r="5316" spans="1:10" x14ac:dyDescent="0.25">
      <c r="A5316" s="18" t="s">
        <v>1636</v>
      </c>
      <c r="B5316" s="18" t="s">
        <v>9</v>
      </c>
      <c r="C5316" s="18" t="s">
        <v>10</v>
      </c>
      <c r="D5316">
        <v>3.8</v>
      </c>
      <c r="E5316" s="12">
        <v>17</v>
      </c>
      <c r="F5316" s="12">
        <v>0</v>
      </c>
      <c r="G5316" s="12">
        <v>847</v>
      </c>
      <c r="H5316" s="12">
        <f>Baby_Fashion__2[[#This Row],[no_of_ratings]]*Baby_Fashion__2[[#This Row],[discount_price]]</f>
        <v>0</v>
      </c>
      <c r="I5316" s="12">
        <v>847</v>
      </c>
      <c r="J5316" t="str">
        <f>IF(Baby_Fashion__2[[#This Row],[no_of_ratings]]&gt;=4,"High",IF(Baby_Fashion__2[[#This Row],[no_of_ratings]]&gt;=3,"Medium","Low"))</f>
        <v>High</v>
      </c>
    </row>
    <row r="5317" spans="1:10" x14ac:dyDescent="0.25">
      <c r="A5317" s="18" t="s">
        <v>1637</v>
      </c>
      <c r="B5317" s="18" t="s">
        <v>9</v>
      </c>
      <c r="C5317" s="18" t="s">
        <v>10</v>
      </c>
      <c r="D5317">
        <v>0</v>
      </c>
      <c r="E5317" s="12">
        <v>0</v>
      </c>
      <c r="F5317" s="12">
        <v>0</v>
      </c>
      <c r="G5317" s="12">
        <v>0</v>
      </c>
      <c r="H5317" s="12">
        <f>Baby_Fashion__2[[#This Row],[no_of_ratings]]*Baby_Fashion__2[[#This Row],[discount_price]]</f>
        <v>0</v>
      </c>
      <c r="I5317" s="12">
        <v>0</v>
      </c>
      <c r="J5317" t="str">
        <f>IF(Baby_Fashion__2[[#This Row],[no_of_ratings]]&gt;=4,"High",IF(Baby_Fashion__2[[#This Row],[no_of_ratings]]&gt;=3,"Medium","Low"))</f>
        <v>Low</v>
      </c>
    </row>
    <row r="5318" spans="1:10" x14ac:dyDescent="0.25">
      <c r="A5318" s="18" t="s">
        <v>1638</v>
      </c>
      <c r="B5318" s="18" t="s">
        <v>9</v>
      </c>
      <c r="C5318" s="18" t="s">
        <v>10</v>
      </c>
      <c r="D5318">
        <v>3.6</v>
      </c>
      <c r="E5318" s="12">
        <v>42</v>
      </c>
      <c r="F5318" s="12">
        <v>692.01</v>
      </c>
      <c r="G5318" s="12">
        <v>1499</v>
      </c>
      <c r="H5318" s="12">
        <f>Baby_Fashion__2[[#This Row],[no_of_ratings]]*Baby_Fashion__2[[#This Row],[discount_price]]</f>
        <v>29064.42</v>
      </c>
      <c r="I5318" s="12">
        <v>806.99</v>
      </c>
      <c r="J5318" t="str">
        <f>IF(Baby_Fashion__2[[#This Row],[no_of_ratings]]&gt;=4,"High",IF(Baby_Fashion__2[[#This Row],[no_of_ratings]]&gt;=3,"Medium","Low"))</f>
        <v>High</v>
      </c>
    </row>
    <row r="5319" spans="1:10" x14ac:dyDescent="0.25">
      <c r="A5319" s="18" t="s">
        <v>1639</v>
      </c>
      <c r="B5319" s="18" t="s">
        <v>9</v>
      </c>
      <c r="C5319" s="18" t="s">
        <v>10</v>
      </c>
      <c r="D5319">
        <v>4.5999999999999996</v>
      </c>
      <c r="E5319" s="12">
        <v>6</v>
      </c>
      <c r="F5319" s="12">
        <v>179</v>
      </c>
      <c r="G5319" s="12">
        <v>599</v>
      </c>
      <c r="H5319" s="12">
        <f>Baby_Fashion__2[[#This Row],[no_of_ratings]]*Baby_Fashion__2[[#This Row],[discount_price]]</f>
        <v>1074</v>
      </c>
      <c r="I5319" s="12">
        <v>420</v>
      </c>
      <c r="J5319" t="str">
        <f>IF(Baby_Fashion__2[[#This Row],[no_of_ratings]]&gt;=4,"High",IF(Baby_Fashion__2[[#This Row],[no_of_ratings]]&gt;=3,"Medium","Low"))</f>
        <v>High</v>
      </c>
    </row>
    <row r="5320" spans="1:10" x14ac:dyDescent="0.25">
      <c r="A5320" s="18" t="s">
        <v>1640</v>
      </c>
      <c r="B5320" s="18" t="s">
        <v>9</v>
      </c>
      <c r="C5320" s="18" t="s">
        <v>10</v>
      </c>
      <c r="D5320">
        <v>4.2</v>
      </c>
      <c r="E5320" s="12">
        <v>33</v>
      </c>
      <c r="F5320" s="12">
        <v>565</v>
      </c>
      <c r="G5320" s="12">
        <v>1199</v>
      </c>
      <c r="H5320" s="12">
        <f>Baby_Fashion__2[[#This Row],[no_of_ratings]]*Baby_Fashion__2[[#This Row],[discount_price]]</f>
        <v>18645</v>
      </c>
      <c r="I5320" s="12">
        <v>634</v>
      </c>
      <c r="J5320" t="str">
        <f>IF(Baby_Fashion__2[[#This Row],[no_of_ratings]]&gt;=4,"High",IF(Baby_Fashion__2[[#This Row],[no_of_ratings]]&gt;=3,"Medium","Low"))</f>
        <v>High</v>
      </c>
    </row>
    <row r="5321" spans="1:10" x14ac:dyDescent="0.25">
      <c r="A5321" s="18" t="s">
        <v>1641</v>
      </c>
      <c r="B5321" s="18" t="s">
        <v>9</v>
      </c>
      <c r="C5321" s="18" t="s">
        <v>10</v>
      </c>
      <c r="D5321">
        <v>0</v>
      </c>
      <c r="E5321" s="12">
        <v>0</v>
      </c>
      <c r="F5321" s="12">
        <v>665</v>
      </c>
      <c r="G5321" s="12">
        <v>1499</v>
      </c>
      <c r="H5321" s="12">
        <f>Baby_Fashion__2[[#This Row],[no_of_ratings]]*Baby_Fashion__2[[#This Row],[discount_price]]</f>
        <v>0</v>
      </c>
      <c r="I5321" s="12">
        <v>834</v>
      </c>
      <c r="J5321" t="str">
        <f>IF(Baby_Fashion__2[[#This Row],[no_of_ratings]]&gt;=4,"High",IF(Baby_Fashion__2[[#This Row],[no_of_ratings]]&gt;=3,"Medium","Low"))</f>
        <v>Low</v>
      </c>
    </row>
    <row r="5322" spans="1:10" x14ac:dyDescent="0.25">
      <c r="A5322" s="18" t="s">
        <v>1642</v>
      </c>
      <c r="B5322" s="18" t="s">
        <v>9</v>
      </c>
      <c r="C5322" s="18" t="s">
        <v>10</v>
      </c>
      <c r="D5322">
        <v>3.5</v>
      </c>
      <c r="E5322" s="12">
        <v>60</v>
      </c>
      <c r="F5322" s="12">
        <v>349</v>
      </c>
      <c r="G5322" s="12">
        <v>999</v>
      </c>
      <c r="H5322" s="12">
        <f>Baby_Fashion__2[[#This Row],[no_of_ratings]]*Baby_Fashion__2[[#This Row],[discount_price]]</f>
        <v>20940</v>
      </c>
      <c r="I5322" s="12">
        <v>650</v>
      </c>
      <c r="J5322" t="str">
        <f>IF(Baby_Fashion__2[[#This Row],[no_of_ratings]]&gt;=4,"High",IF(Baby_Fashion__2[[#This Row],[no_of_ratings]]&gt;=3,"Medium","Low"))</f>
        <v>High</v>
      </c>
    </row>
    <row r="5323" spans="1:10" x14ac:dyDescent="0.25">
      <c r="A5323" s="18" t="s">
        <v>1643</v>
      </c>
      <c r="B5323" s="18" t="s">
        <v>9</v>
      </c>
      <c r="C5323" s="18" t="s">
        <v>10</v>
      </c>
      <c r="D5323">
        <v>3.4</v>
      </c>
      <c r="E5323" s="12">
        <v>7</v>
      </c>
      <c r="F5323" s="12">
        <v>449</v>
      </c>
      <c r="G5323" s="12">
        <v>599</v>
      </c>
      <c r="H5323" s="12">
        <f>Baby_Fashion__2[[#This Row],[no_of_ratings]]*Baby_Fashion__2[[#This Row],[discount_price]]</f>
        <v>3143</v>
      </c>
      <c r="I5323" s="12">
        <v>150</v>
      </c>
      <c r="J5323" t="str">
        <f>IF(Baby_Fashion__2[[#This Row],[no_of_ratings]]&gt;=4,"High",IF(Baby_Fashion__2[[#This Row],[no_of_ratings]]&gt;=3,"Medium","Low"))</f>
        <v>High</v>
      </c>
    </row>
    <row r="5324" spans="1:10" x14ac:dyDescent="0.25">
      <c r="A5324" s="18" t="s">
        <v>1637</v>
      </c>
      <c r="B5324" s="18" t="s">
        <v>9</v>
      </c>
      <c r="C5324" s="18" t="s">
        <v>10</v>
      </c>
      <c r="D5324">
        <v>0</v>
      </c>
      <c r="E5324" s="12">
        <v>0</v>
      </c>
      <c r="F5324" s="12">
        <v>0</v>
      </c>
      <c r="G5324" s="12">
        <v>0</v>
      </c>
      <c r="H5324" s="12">
        <f>Baby_Fashion__2[[#This Row],[no_of_ratings]]*Baby_Fashion__2[[#This Row],[discount_price]]</f>
        <v>0</v>
      </c>
      <c r="I5324" s="12">
        <v>0</v>
      </c>
      <c r="J5324" t="str">
        <f>IF(Baby_Fashion__2[[#This Row],[no_of_ratings]]&gt;=4,"High",IF(Baby_Fashion__2[[#This Row],[no_of_ratings]]&gt;=3,"Medium","Low"))</f>
        <v>Low</v>
      </c>
    </row>
    <row r="5325" spans="1:10" x14ac:dyDescent="0.25">
      <c r="A5325" s="18" t="s">
        <v>1644</v>
      </c>
      <c r="B5325" s="18" t="s">
        <v>9</v>
      </c>
      <c r="C5325" s="18" t="s">
        <v>10</v>
      </c>
      <c r="D5325">
        <v>4.0999999999999996</v>
      </c>
      <c r="E5325" s="12">
        <v>62</v>
      </c>
      <c r="F5325" s="12">
        <v>497</v>
      </c>
      <c r="G5325" s="12">
        <v>998</v>
      </c>
      <c r="H5325" s="12">
        <f>Baby_Fashion__2[[#This Row],[no_of_ratings]]*Baby_Fashion__2[[#This Row],[discount_price]]</f>
        <v>30814</v>
      </c>
      <c r="I5325" s="12">
        <v>501</v>
      </c>
      <c r="J5325" t="str">
        <f>IF(Baby_Fashion__2[[#This Row],[no_of_ratings]]&gt;=4,"High",IF(Baby_Fashion__2[[#This Row],[no_of_ratings]]&gt;=3,"Medium","Low"))</f>
        <v>High</v>
      </c>
    </row>
    <row r="5326" spans="1:10" x14ac:dyDescent="0.25">
      <c r="A5326" s="18" t="s">
        <v>1645</v>
      </c>
      <c r="B5326" s="18" t="s">
        <v>9</v>
      </c>
      <c r="C5326" s="18" t="s">
        <v>10</v>
      </c>
      <c r="D5326">
        <v>0</v>
      </c>
      <c r="E5326" s="12">
        <v>0</v>
      </c>
      <c r="F5326" s="12">
        <v>449</v>
      </c>
      <c r="G5326" s="12">
        <v>999</v>
      </c>
      <c r="H5326" s="12">
        <f>Baby_Fashion__2[[#This Row],[no_of_ratings]]*Baby_Fashion__2[[#This Row],[discount_price]]</f>
        <v>0</v>
      </c>
      <c r="I5326" s="12">
        <v>550</v>
      </c>
      <c r="J5326" t="str">
        <f>IF(Baby_Fashion__2[[#This Row],[no_of_ratings]]&gt;=4,"High",IF(Baby_Fashion__2[[#This Row],[no_of_ratings]]&gt;=3,"Medium","Low"))</f>
        <v>Low</v>
      </c>
    </row>
    <row r="5327" spans="1:10" x14ac:dyDescent="0.25">
      <c r="A5327" s="18" t="s">
        <v>1646</v>
      </c>
      <c r="B5327" s="18" t="s">
        <v>9</v>
      </c>
      <c r="C5327" s="18" t="s">
        <v>10</v>
      </c>
      <c r="D5327">
        <v>0</v>
      </c>
      <c r="E5327" s="12">
        <v>0</v>
      </c>
      <c r="F5327" s="12">
        <v>0</v>
      </c>
      <c r="G5327" s="12">
        <v>280</v>
      </c>
      <c r="H5327" s="12">
        <f>Baby_Fashion__2[[#This Row],[no_of_ratings]]*Baby_Fashion__2[[#This Row],[discount_price]]</f>
        <v>0</v>
      </c>
      <c r="I5327" s="12">
        <v>280</v>
      </c>
      <c r="J5327" t="str">
        <f>IF(Baby_Fashion__2[[#This Row],[no_of_ratings]]&gt;=4,"High",IF(Baby_Fashion__2[[#This Row],[no_of_ratings]]&gt;=3,"Medium","Low"))</f>
        <v>Low</v>
      </c>
    </row>
    <row r="5328" spans="1:10" x14ac:dyDescent="0.25">
      <c r="A5328" s="18" t="s">
        <v>1637</v>
      </c>
      <c r="B5328" s="18" t="s">
        <v>9</v>
      </c>
      <c r="C5328" s="18" t="s">
        <v>10</v>
      </c>
      <c r="D5328">
        <v>0</v>
      </c>
      <c r="E5328" s="12">
        <v>0</v>
      </c>
      <c r="F5328" s="12">
        <v>0</v>
      </c>
      <c r="G5328" s="12">
        <v>0</v>
      </c>
      <c r="H5328" s="12">
        <f>Baby_Fashion__2[[#This Row],[no_of_ratings]]*Baby_Fashion__2[[#This Row],[discount_price]]</f>
        <v>0</v>
      </c>
      <c r="I5328" s="12">
        <v>0</v>
      </c>
      <c r="J5328" t="str">
        <f>IF(Baby_Fashion__2[[#This Row],[no_of_ratings]]&gt;=4,"High",IF(Baby_Fashion__2[[#This Row],[no_of_ratings]]&gt;=3,"Medium","Low"))</f>
        <v>Low</v>
      </c>
    </row>
    <row r="5329" spans="1:10" x14ac:dyDescent="0.25">
      <c r="A5329" s="18" t="s">
        <v>1647</v>
      </c>
      <c r="B5329" s="18" t="s">
        <v>9</v>
      </c>
      <c r="C5329" s="18" t="s">
        <v>10</v>
      </c>
      <c r="D5329">
        <v>0</v>
      </c>
      <c r="E5329" s="12">
        <v>0</v>
      </c>
      <c r="F5329" s="12">
        <v>479</v>
      </c>
      <c r="G5329" s="12">
        <v>999</v>
      </c>
      <c r="H5329" s="12">
        <f>Baby_Fashion__2[[#This Row],[no_of_ratings]]*Baby_Fashion__2[[#This Row],[discount_price]]</f>
        <v>0</v>
      </c>
      <c r="I5329" s="12">
        <v>520</v>
      </c>
      <c r="J5329" t="str">
        <f>IF(Baby_Fashion__2[[#This Row],[no_of_ratings]]&gt;=4,"High",IF(Baby_Fashion__2[[#This Row],[no_of_ratings]]&gt;=3,"Medium","Low"))</f>
        <v>Low</v>
      </c>
    </row>
    <row r="5330" spans="1:10" x14ac:dyDescent="0.25">
      <c r="A5330" s="18" t="s">
        <v>1648</v>
      </c>
      <c r="B5330" s="18" t="s">
        <v>9</v>
      </c>
      <c r="C5330" s="18" t="s">
        <v>10</v>
      </c>
      <c r="D5330">
        <v>2</v>
      </c>
      <c r="E5330" s="12">
        <v>1</v>
      </c>
      <c r="F5330" s="12">
        <v>399</v>
      </c>
      <c r="G5330" s="12">
        <v>1299</v>
      </c>
      <c r="H5330" s="12">
        <f>Baby_Fashion__2[[#This Row],[no_of_ratings]]*Baby_Fashion__2[[#This Row],[discount_price]]</f>
        <v>399</v>
      </c>
      <c r="I5330" s="12">
        <v>900</v>
      </c>
      <c r="J5330" t="str">
        <f>IF(Baby_Fashion__2[[#This Row],[no_of_ratings]]&gt;=4,"High",IF(Baby_Fashion__2[[#This Row],[no_of_ratings]]&gt;=3,"Medium","Low"))</f>
        <v>Low</v>
      </c>
    </row>
    <row r="5331" spans="1:10" x14ac:dyDescent="0.25">
      <c r="A5331" s="18" t="s">
        <v>1649</v>
      </c>
      <c r="B5331" s="18" t="s">
        <v>9</v>
      </c>
      <c r="C5331" s="18" t="s">
        <v>10</v>
      </c>
      <c r="D5331">
        <v>0</v>
      </c>
      <c r="E5331" s="12">
        <v>0</v>
      </c>
      <c r="F5331" s="12">
        <v>225</v>
      </c>
      <c r="G5331" s="12">
        <v>699</v>
      </c>
      <c r="H5331" s="12">
        <f>Baby_Fashion__2[[#This Row],[no_of_ratings]]*Baby_Fashion__2[[#This Row],[discount_price]]</f>
        <v>0</v>
      </c>
      <c r="I5331" s="12">
        <v>474</v>
      </c>
      <c r="J5331" t="str">
        <f>IF(Baby_Fashion__2[[#This Row],[no_of_ratings]]&gt;=4,"High",IF(Baby_Fashion__2[[#This Row],[no_of_ratings]]&gt;=3,"Medium","Low"))</f>
        <v>Low</v>
      </c>
    </row>
    <row r="5332" spans="1:10" x14ac:dyDescent="0.25">
      <c r="A5332" s="18" t="s">
        <v>1650</v>
      </c>
      <c r="B5332" s="18" t="s">
        <v>9</v>
      </c>
      <c r="C5332" s="18" t="s">
        <v>10</v>
      </c>
      <c r="D5332">
        <v>0</v>
      </c>
      <c r="E5332" s="12">
        <v>0</v>
      </c>
      <c r="F5332" s="12">
        <v>449</v>
      </c>
      <c r="G5332" s="12">
        <v>999</v>
      </c>
      <c r="H5332" s="12">
        <f>Baby_Fashion__2[[#This Row],[no_of_ratings]]*Baby_Fashion__2[[#This Row],[discount_price]]</f>
        <v>0</v>
      </c>
      <c r="I5332" s="12">
        <v>550</v>
      </c>
      <c r="J5332" t="str">
        <f>IF(Baby_Fashion__2[[#This Row],[no_of_ratings]]&gt;=4,"High",IF(Baby_Fashion__2[[#This Row],[no_of_ratings]]&gt;=3,"Medium","Low"))</f>
        <v>Low</v>
      </c>
    </row>
    <row r="5333" spans="1:10" x14ac:dyDescent="0.25">
      <c r="A5333" s="18" t="s">
        <v>1651</v>
      </c>
      <c r="B5333" s="18" t="s">
        <v>9</v>
      </c>
      <c r="C5333" s="18" t="s">
        <v>10</v>
      </c>
      <c r="D5333">
        <v>0</v>
      </c>
      <c r="E5333" s="12">
        <v>0</v>
      </c>
      <c r="F5333" s="12">
        <v>225</v>
      </c>
      <c r="G5333" s="12">
        <v>699</v>
      </c>
      <c r="H5333" s="12">
        <f>Baby_Fashion__2[[#This Row],[no_of_ratings]]*Baby_Fashion__2[[#This Row],[discount_price]]</f>
        <v>0</v>
      </c>
      <c r="I5333" s="12">
        <v>474</v>
      </c>
      <c r="J5333" t="str">
        <f>IF(Baby_Fashion__2[[#This Row],[no_of_ratings]]&gt;=4,"High",IF(Baby_Fashion__2[[#This Row],[no_of_ratings]]&gt;=3,"Medium","Low"))</f>
        <v>Low</v>
      </c>
    </row>
    <row r="5334" spans="1:10" x14ac:dyDescent="0.25">
      <c r="A5334" s="18" t="s">
        <v>818</v>
      </c>
      <c r="B5334" s="18" t="s">
        <v>9</v>
      </c>
      <c r="C5334" s="18" t="s">
        <v>10</v>
      </c>
      <c r="D5334">
        <v>5</v>
      </c>
      <c r="E5334" s="12">
        <v>2</v>
      </c>
      <c r="F5334" s="12">
        <v>379</v>
      </c>
      <c r="G5334" s="12">
        <v>1000</v>
      </c>
      <c r="H5334" s="12">
        <f>Baby_Fashion__2[[#This Row],[no_of_ratings]]*Baby_Fashion__2[[#This Row],[discount_price]]</f>
        <v>758</v>
      </c>
      <c r="I5334" s="12">
        <v>621</v>
      </c>
      <c r="J5334" t="str">
        <f>IF(Baby_Fashion__2[[#This Row],[no_of_ratings]]&gt;=4,"High",IF(Baby_Fashion__2[[#This Row],[no_of_ratings]]&gt;=3,"Medium","Low"))</f>
        <v>Low</v>
      </c>
    </row>
    <row r="5335" spans="1:10" x14ac:dyDescent="0.25">
      <c r="A5335" s="18" t="s">
        <v>1652</v>
      </c>
      <c r="B5335" s="18" t="s">
        <v>9</v>
      </c>
      <c r="C5335" s="18" t="s">
        <v>10</v>
      </c>
      <c r="D5335">
        <v>3.8</v>
      </c>
      <c r="E5335" s="12">
        <v>25</v>
      </c>
      <c r="F5335" s="12">
        <v>331</v>
      </c>
      <c r="G5335" s="12">
        <v>599</v>
      </c>
      <c r="H5335" s="12">
        <f>Baby_Fashion__2[[#This Row],[no_of_ratings]]*Baby_Fashion__2[[#This Row],[discount_price]]</f>
        <v>8275</v>
      </c>
      <c r="I5335" s="12">
        <v>268</v>
      </c>
      <c r="J5335" t="str">
        <f>IF(Baby_Fashion__2[[#This Row],[no_of_ratings]]&gt;=4,"High",IF(Baby_Fashion__2[[#This Row],[no_of_ratings]]&gt;=3,"Medium","Low"))</f>
        <v>High</v>
      </c>
    </row>
    <row r="5336" spans="1:10" x14ac:dyDescent="0.25">
      <c r="A5336" s="18" t="s">
        <v>1653</v>
      </c>
      <c r="B5336" s="18" t="s">
        <v>9</v>
      </c>
      <c r="C5336" s="18" t="s">
        <v>10</v>
      </c>
      <c r="D5336">
        <v>0</v>
      </c>
      <c r="E5336" s="12">
        <v>0</v>
      </c>
      <c r="F5336" s="12">
        <v>249</v>
      </c>
      <c r="G5336" s="12">
        <v>799</v>
      </c>
      <c r="H5336" s="12">
        <f>Baby_Fashion__2[[#This Row],[no_of_ratings]]*Baby_Fashion__2[[#This Row],[discount_price]]</f>
        <v>0</v>
      </c>
      <c r="I5336" s="12">
        <v>550</v>
      </c>
      <c r="J5336" t="str">
        <f>IF(Baby_Fashion__2[[#This Row],[no_of_ratings]]&gt;=4,"High",IF(Baby_Fashion__2[[#This Row],[no_of_ratings]]&gt;=3,"Medium","Low"))</f>
        <v>Low</v>
      </c>
    </row>
    <row r="5337" spans="1:10" x14ac:dyDescent="0.25">
      <c r="A5337" s="18" t="s">
        <v>1654</v>
      </c>
      <c r="B5337" s="18" t="s">
        <v>9</v>
      </c>
      <c r="C5337" s="18" t="s">
        <v>10</v>
      </c>
      <c r="D5337">
        <v>3.4</v>
      </c>
      <c r="E5337" s="12">
        <v>11</v>
      </c>
      <c r="F5337" s="12">
        <v>499</v>
      </c>
      <c r="G5337" s="12">
        <v>549</v>
      </c>
      <c r="H5337" s="12">
        <f>Baby_Fashion__2[[#This Row],[no_of_ratings]]*Baby_Fashion__2[[#This Row],[discount_price]]</f>
        <v>5489</v>
      </c>
      <c r="I5337" s="12">
        <v>50</v>
      </c>
      <c r="J5337" t="str">
        <f>IF(Baby_Fashion__2[[#This Row],[no_of_ratings]]&gt;=4,"High",IF(Baby_Fashion__2[[#This Row],[no_of_ratings]]&gt;=3,"Medium","Low"))</f>
        <v>High</v>
      </c>
    </row>
    <row r="5338" spans="1:10" x14ac:dyDescent="0.25">
      <c r="A5338" s="18" t="s">
        <v>1655</v>
      </c>
      <c r="B5338" s="18" t="s">
        <v>9</v>
      </c>
      <c r="C5338" s="18" t="s">
        <v>10</v>
      </c>
      <c r="D5338">
        <v>0</v>
      </c>
      <c r="E5338" s="12">
        <v>0</v>
      </c>
      <c r="F5338" s="12">
        <v>599</v>
      </c>
      <c r="G5338" s="12">
        <v>799</v>
      </c>
      <c r="H5338" s="12">
        <f>Baby_Fashion__2[[#This Row],[no_of_ratings]]*Baby_Fashion__2[[#This Row],[discount_price]]</f>
        <v>0</v>
      </c>
      <c r="I5338" s="12">
        <v>200</v>
      </c>
      <c r="J5338" t="str">
        <f>IF(Baby_Fashion__2[[#This Row],[no_of_ratings]]&gt;=4,"High",IF(Baby_Fashion__2[[#This Row],[no_of_ratings]]&gt;=3,"Medium","Low"))</f>
        <v>Low</v>
      </c>
    </row>
    <row r="5339" spans="1:10" x14ac:dyDescent="0.25">
      <c r="A5339" s="18" t="s">
        <v>1656</v>
      </c>
      <c r="B5339" s="18" t="s">
        <v>9</v>
      </c>
      <c r="C5339" s="18" t="s">
        <v>10</v>
      </c>
      <c r="D5339">
        <v>0</v>
      </c>
      <c r="E5339" s="12">
        <v>0</v>
      </c>
      <c r="F5339" s="12">
        <v>225</v>
      </c>
      <c r="G5339" s="12">
        <v>699</v>
      </c>
      <c r="H5339" s="12">
        <f>Baby_Fashion__2[[#This Row],[no_of_ratings]]*Baby_Fashion__2[[#This Row],[discount_price]]</f>
        <v>0</v>
      </c>
      <c r="I5339" s="12">
        <v>474</v>
      </c>
      <c r="J5339" t="str">
        <f>IF(Baby_Fashion__2[[#This Row],[no_of_ratings]]&gt;=4,"High",IF(Baby_Fashion__2[[#This Row],[no_of_ratings]]&gt;=3,"Medium","Low"))</f>
        <v>Low</v>
      </c>
    </row>
    <row r="5340" spans="1:10" x14ac:dyDescent="0.25">
      <c r="A5340" s="18" t="s">
        <v>1657</v>
      </c>
      <c r="B5340" s="18" t="s">
        <v>9</v>
      </c>
      <c r="C5340" s="18" t="s">
        <v>10</v>
      </c>
      <c r="D5340">
        <v>2.2999999999999998</v>
      </c>
      <c r="E5340" s="12">
        <v>2</v>
      </c>
      <c r="F5340" s="12">
        <v>380</v>
      </c>
      <c r="G5340" s="12">
        <v>599</v>
      </c>
      <c r="H5340" s="12">
        <f>Baby_Fashion__2[[#This Row],[no_of_ratings]]*Baby_Fashion__2[[#This Row],[discount_price]]</f>
        <v>760</v>
      </c>
      <c r="I5340" s="12">
        <v>219</v>
      </c>
      <c r="J5340" t="str">
        <f>IF(Baby_Fashion__2[[#This Row],[no_of_ratings]]&gt;=4,"High",IF(Baby_Fashion__2[[#This Row],[no_of_ratings]]&gt;=3,"Medium","Low"))</f>
        <v>Low</v>
      </c>
    </row>
    <row r="5341" spans="1:10" x14ac:dyDescent="0.25">
      <c r="A5341" s="18" t="s">
        <v>1658</v>
      </c>
      <c r="B5341" s="18" t="s">
        <v>9</v>
      </c>
      <c r="C5341" s="18" t="s">
        <v>10</v>
      </c>
      <c r="D5341">
        <v>5</v>
      </c>
      <c r="E5341" s="12">
        <v>1</v>
      </c>
      <c r="F5341" s="12">
        <v>535</v>
      </c>
      <c r="G5341" s="12">
        <v>1699</v>
      </c>
      <c r="H5341" s="12">
        <f>Baby_Fashion__2[[#This Row],[no_of_ratings]]*Baby_Fashion__2[[#This Row],[discount_price]]</f>
        <v>535</v>
      </c>
      <c r="I5341" s="12">
        <v>1164</v>
      </c>
      <c r="J5341" t="str">
        <f>IF(Baby_Fashion__2[[#This Row],[no_of_ratings]]&gt;=4,"High",IF(Baby_Fashion__2[[#This Row],[no_of_ratings]]&gt;=3,"Medium","Low"))</f>
        <v>Low</v>
      </c>
    </row>
    <row r="5342" spans="1:10" x14ac:dyDescent="0.25">
      <c r="A5342" s="18" t="s">
        <v>1659</v>
      </c>
      <c r="B5342" s="18" t="s">
        <v>9</v>
      </c>
      <c r="C5342" s="18" t="s">
        <v>10</v>
      </c>
      <c r="D5342">
        <v>0</v>
      </c>
      <c r="E5342" s="12">
        <v>0</v>
      </c>
      <c r="F5342" s="12">
        <v>699</v>
      </c>
      <c r="G5342" s="12">
        <v>999</v>
      </c>
      <c r="H5342" s="12">
        <f>Baby_Fashion__2[[#This Row],[no_of_ratings]]*Baby_Fashion__2[[#This Row],[discount_price]]</f>
        <v>0</v>
      </c>
      <c r="I5342" s="12">
        <v>300</v>
      </c>
      <c r="J5342" t="str">
        <f>IF(Baby_Fashion__2[[#This Row],[no_of_ratings]]&gt;=4,"High",IF(Baby_Fashion__2[[#This Row],[no_of_ratings]]&gt;=3,"Medium","Low"))</f>
        <v>Low</v>
      </c>
    </row>
    <row r="5343" spans="1:10" x14ac:dyDescent="0.25">
      <c r="A5343" s="18" t="s">
        <v>1660</v>
      </c>
      <c r="B5343" s="18" t="s">
        <v>9</v>
      </c>
      <c r="C5343" s="18" t="s">
        <v>10</v>
      </c>
      <c r="D5343">
        <v>0</v>
      </c>
      <c r="E5343" s="12">
        <v>0</v>
      </c>
      <c r="F5343" s="12">
        <v>225</v>
      </c>
      <c r="G5343" s="12">
        <v>699</v>
      </c>
      <c r="H5343" s="12">
        <f>Baby_Fashion__2[[#This Row],[no_of_ratings]]*Baby_Fashion__2[[#This Row],[discount_price]]</f>
        <v>0</v>
      </c>
      <c r="I5343" s="12">
        <v>474</v>
      </c>
      <c r="J5343" t="str">
        <f>IF(Baby_Fashion__2[[#This Row],[no_of_ratings]]&gt;=4,"High",IF(Baby_Fashion__2[[#This Row],[no_of_ratings]]&gt;=3,"Medium","Low"))</f>
        <v>Low</v>
      </c>
    </row>
    <row r="5344" spans="1:10" x14ac:dyDescent="0.25">
      <c r="A5344" s="18" t="s">
        <v>1661</v>
      </c>
      <c r="B5344" s="18" t="s">
        <v>9</v>
      </c>
      <c r="C5344" s="18" t="s">
        <v>10</v>
      </c>
      <c r="D5344">
        <v>5</v>
      </c>
      <c r="E5344" s="12">
        <v>1</v>
      </c>
      <c r="F5344" s="12">
        <v>499</v>
      </c>
      <c r="G5344" s="12">
        <v>999</v>
      </c>
      <c r="H5344" s="12">
        <f>Baby_Fashion__2[[#This Row],[no_of_ratings]]*Baby_Fashion__2[[#This Row],[discount_price]]</f>
        <v>499</v>
      </c>
      <c r="I5344" s="12">
        <v>500</v>
      </c>
      <c r="J5344" t="str">
        <f>IF(Baby_Fashion__2[[#This Row],[no_of_ratings]]&gt;=4,"High",IF(Baby_Fashion__2[[#This Row],[no_of_ratings]]&gt;=3,"Medium","Low"))</f>
        <v>Low</v>
      </c>
    </row>
    <row r="5345" spans="1:10" x14ac:dyDescent="0.25">
      <c r="A5345" s="18" t="s">
        <v>1662</v>
      </c>
      <c r="B5345" s="18" t="s">
        <v>9</v>
      </c>
      <c r="C5345" s="18" t="s">
        <v>10</v>
      </c>
      <c r="D5345">
        <v>3.7</v>
      </c>
      <c r="E5345" s="12">
        <v>3</v>
      </c>
      <c r="F5345" s="12">
        <v>220</v>
      </c>
      <c r="G5345" s="12">
        <v>300</v>
      </c>
      <c r="H5345" s="12">
        <f>Baby_Fashion__2[[#This Row],[no_of_ratings]]*Baby_Fashion__2[[#This Row],[discount_price]]</f>
        <v>660</v>
      </c>
      <c r="I5345" s="12">
        <v>80</v>
      </c>
      <c r="J5345" t="str">
        <f>IF(Baby_Fashion__2[[#This Row],[no_of_ratings]]&gt;=4,"High",IF(Baby_Fashion__2[[#This Row],[no_of_ratings]]&gt;=3,"Medium","Low"))</f>
        <v>Medium</v>
      </c>
    </row>
    <row r="5346" spans="1:10" x14ac:dyDescent="0.25">
      <c r="A5346" s="18" t="s">
        <v>1663</v>
      </c>
      <c r="B5346" s="18" t="s">
        <v>9</v>
      </c>
      <c r="C5346" s="18" t="s">
        <v>10</v>
      </c>
      <c r="D5346">
        <v>0</v>
      </c>
      <c r="E5346" s="12">
        <v>0</v>
      </c>
      <c r="F5346" s="12">
        <v>449</v>
      </c>
      <c r="G5346" s="12">
        <v>999</v>
      </c>
      <c r="H5346" s="12">
        <f>Baby_Fashion__2[[#This Row],[no_of_ratings]]*Baby_Fashion__2[[#This Row],[discount_price]]</f>
        <v>0</v>
      </c>
      <c r="I5346" s="12">
        <v>550</v>
      </c>
      <c r="J5346" t="str">
        <f>IF(Baby_Fashion__2[[#This Row],[no_of_ratings]]&gt;=4,"High",IF(Baby_Fashion__2[[#This Row],[no_of_ratings]]&gt;=3,"Medium","Low"))</f>
        <v>Low</v>
      </c>
    </row>
    <row r="5347" spans="1:10" x14ac:dyDescent="0.25">
      <c r="A5347" s="18" t="s">
        <v>1664</v>
      </c>
      <c r="B5347" s="18" t="s">
        <v>9</v>
      </c>
      <c r="C5347" s="18" t="s">
        <v>10</v>
      </c>
      <c r="D5347">
        <v>0</v>
      </c>
      <c r="E5347" s="12">
        <v>0</v>
      </c>
      <c r="F5347" s="12">
        <v>249</v>
      </c>
      <c r="G5347" s="12">
        <v>799</v>
      </c>
      <c r="H5347" s="12">
        <f>Baby_Fashion__2[[#This Row],[no_of_ratings]]*Baby_Fashion__2[[#This Row],[discount_price]]</f>
        <v>0</v>
      </c>
      <c r="I5347" s="12">
        <v>550</v>
      </c>
      <c r="J5347" t="str">
        <f>IF(Baby_Fashion__2[[#This Row],[no_of_ratings]]&gt;=4,"High",IF(Baby_Fashion__2[[#This Row],[no_of_ratings]]&gt;=3,"Medium","Low"))</f>
        <v>Low</v>
      </c>
    </row>
    <row r="5348" spans="1:10" x14ac:dyDescent="0.25">
      <c r="A5348" s="18" t="s">
        <v>1665</v>
      </c>
      <c r="B5348" s="18" t="s">
        <v>9</v>
      </c>
      <c r="C5348" s="18" t="s">
        <v>10</v>
      </c>
      <c r="D5348">
        <v>4</v>
      </c>
      <c r="E5348" s="12">
        <v>1</v>
      </c>
      <c r="F5348" s="12">
        <v>781</v>
      </c>
      <c r="G5348" s="12">
        <v>1251</v>
      </c>
      <c r="H5348" s="12">
        <f>Baby_Fashion__2[[#This Row],[no_of_ratings]]*Baby_Fashion__2[[#This Row],[discount_price]]</f>
        <v>781</v>
      </c>
      <c r="I5348" s="12">
        <v>470</v>
      </c>
      <c r="J5348" t="str">
        <f>IF(Baby_Fashion__2[[#This Row],[no_of_ratings]]&gt;=4,"High",IF(Baby_Fashion__2[[#This Row],[no_of_ratings]]&gt;=3,"Medium","Low"))</f>
        <v>Low</v>
      </c>
    </row>
    <row r="5349" spans="1:10" x14ac:dyDescent="0.25">
      <c r="A5349" s="18" t="s">
        <v>1666</v>
      </c>
      <c r="B5349" s="18" t="s">
        <v>9</v>
      </c>
      <c r="C5349" s="18" t="s">
        <v>10</v>
      </c>
      <c r="D5349">
        <v>3.7</v>
      </c>
      <c r="E5349" s="12">
        <v>4</v>
      </c>
      <c r="F5349" s="12">
        <v>499</v>
      </c>
      <c r="G5349" s="12">
        <v>1498</v>
      </c>
      <c r="H5349" s="12">
        <f>Baby_Fashion__2[[#This Row],[no_of_ratings]]*Baby_Fashion__2[[#This Row],[discount_price]]</f>
        <v>1996</v>
      </c>
      <c r="I5349" s="12">
        <v>999</v>
      </c>
      <c r="J5349" t="str">
        <f>IF(Baby_Fashion__2[[#This Row],[no_of_ratings]]&gt;=4,"High",IF(Baby_Fashion__2[[#This Row],[no_of_ratings]]&gt;=3,"Medium","Low"))</f>
        <v>High</v>
      </c>
    </row>
    <row r="5350" spans="1:10" x14ac:dyDescent="0.25">
      <c r="A5350" s="18" t="s">
        <v>1667</v>
      </c>
      <c r="B5350" s="18" t="s">
        <v>9</v>
      </c>
      <c r="C5350" s="18" t="s">
        <v>10</v>
      </c>
      <c r="D5350">
        <v>0</v>
      </c>
      <c r="E5350" s="12">
        <v>0</v>
      </c>
      <c r="F5350" s="12">
        <v>225</v>
      </c>
      <c r="G5350" s="12">
        <v>699</v>
      </c>
      <c r="H5350" s="12">
        <f>Baby_Fashion__2[[#This Row],[no_of_ratings]]*Baby_Fashion__2[[#This Row],[discount_price]]</f>
        <v>0</v>
      </c>
      <c r="I5350" s="12">
        <v>474</v>
      </c>
      <c r="J5350" t="str">
        <f>IF(Baby_Fashion__2[[#This Row],[no_of_ratings]]&gt;=4,"High",IF(Baby_Fashion__2[[#This Row],[no_of_ratings]]&gt;=3,"Medium","Low"))</f>
        <v>Low</v>
      </c>
    </row>
    <row r="5351" spans="1:10" x14ac:dyDescent="0.25">
      <c r="A5351" s="18" t="s">
        <v>1668</v>
      </c>
      <c r="B5351" s="18" t="s">
        <v>9</v>
      </c>
      <c r="C5351" s="18" t="s">
        <v>10</v>
      </c>
      <c r="D5351">
        <v>4</v>
      </c>
      <c r="E5351" s="12">
        <v>5</v>
      </c>
      <c r="F5351" s="12">
        <v>499</v>
      </c>
      <c r="G5351" s="12">
        <v>799</v>
      </c>
      <c r="H5351" s="12">
        <f>Baby_Fashion__2[[#This Row],[no_of_ratings]]*Baby_Fashion__2[[#This Row],[discount_price]]</f>
        <v>2495</v>
      </c>
      <c r="I5351" s="12">
        <v>300</v>
      </c>
      <c r="J5351" t="str">
        <f>IF(Baby_Fashion__2[[#This Row],[no_of_ratings]]&gt;=4,"High",IF(Baby_Fashion__2[[#This Row],[no_of_ratings]]&gt;=3,"Medium","Low"))</f>
        <v>High</v>
      </c>
    </row>
    <row r="5352" spans="1:10" x14ac:dyDescent="0.25">
      <c r="A5352" s="18" t="s">
        <v>1669</v>
      </c>
      <c r="B5352" s="18" t="s">
        <v>9</v>
      </c>
      <c r="C5352" s="18" t="s">
        <v>10</v>
      </c>
      <c r="D5352">
        <v>4</v>
      </c>
      <c r="E5352" s="12">
        <v>75</v>
      </c>
      <c r="F5352" s="12">
        <v>649</v>
      </c>
      <c r="G5352" s="12">
        <v>1198</v>
      </c>
      <c r="H5352" s="12">
        <f>Baby_Fashion__2[[#This Row],[no_of_ratings]]*Baby_Fashion__2[[#This Row],[discount_price]]</f>
        <v>48675</v>
      </c>
      <c r="I5352" s="12">
        <v>549</v>
      </c>
      <c r="J5352" t="str">
        <f>IF(Baby_Fashion__2[[#This Row],[no_of_ratings]]&gt;=4,"High",IF(Baby_Fashion__2[[#This Row],[no_of_ratings]]&gt;=3,"Medium","Low"))</f>
        <v>High</v>
      </c>
    </row>
    <row r="5353" spans="1:10" x14ac:dyDescent="0.25">
      <c r="A5353" s="18" t="s">
        <v>1670</v>
      </c>
      <c r="B5353" s="18" t="s">
        <v>9</v>
      </c>
      <c r="C5353" s="18" t="s">
        <v>10</v>
      </c>
      <c r="D5353">
        <v>0</v>
      </c>
      <c r="E5353" s="12">
        <v>0</v>
      </c>
      <c r="F5353" s="12">
        <v>385</v>
      </c>
      <c r="G5353" s="12">
        <v>800</v>
      </c>
      <c r="H5353" s="12">
        <f>Baby_Fashion__2[[#This Row],[no_of_ratings]]*Baby_Fashion__2[[#This Row],[discount_price]]</f>
        <v>0</v>
      </c>
      <c r="I5353" s="12">
        <v>415</v>
      </c>
      <c r="J5353" t="str">
        <f>IF(Baby_Fashion__2[[#This Row],[no_of_ratings]]&gt;=4,"High",IF(Baby_Fashion__2[[#This Row],[no_of_ratings]]&gt;=3,"Medium","Low"))</f>
        <v>Low</v>
      </c>
    </row>
    <row r="5354" spans="1:10" x14ac:dyDescent="0.25">
      <c r="A5354" s="18" t="s">
        <v>1671</v>
      </c>
      <c r="B5354" s="18" t="s">
        <v>9</v>
      </c>
      <c r="C5354" s="18" t="s">
        <v>10</v>
      </c>
      <c r="D5354">
        <v>0</v>
      </c>
      <c r="E5354" s="12">
        <v>0</v>
      </c>
      <c r="F5354" s="12">
        <v>249</v>
      </c>
      <c r="G5354" s="12">
        <v>799</v>
      </c>
      <c r="H5354" s="12">
        <f>Baby_Fashion__2[[#This Row],[no_of_ratings]]*Baby_Fashion__2[[#This Row],[discount_price]]</f>
        <v>0</v>
      </c>
      <c r="I5354" s="12">
        <v>550</v>
      </c>
      <c r="J5354" t="str">
        <f>IF(Baby_Fashion__2[[#This Row],[no_of_ratings]]&gt;=4,"High",IF(Baby_Fashion__2[[#This Row],[no_of_ratings]]&gt;=3,"Medium","Low"))</f>
        <v>Low</v>
      </c>
    </row>
    <row r="5355" spans="1:10" x14ac:dyDescent="0.25">
      <c r="A5355" s="18" t="s">
        <v>1672</v>
      </c>
      <c r="B5355" s="18" t="s">
        <v>9</v>
      </c>
      <c r="C5355" s="18" t="s">
        <v>10</v>
      </c>
      <c r="D5355">
        <v>0</v>
      </c>
      <c r="E5355" s="12">
        <v>0</v>
      </c>
      <c r="F5355" s="12">
        <v>299</v>
      </c>
      <c r="G5355" s="12">
        <v>699</v>
      </c>
      <c r="H5355" s="12">
        <f>Baby_Fashion__2[[#This Row],[no_of_ratings]]*Baby_Fashion__2[[#This Row],[discount_price]]</f>
        <v>0</v>
      </c>
      <c r="I5355" s="12">
        <v>400</v>
      </c>
      <c r="J5355" t="str">
        <f>IF(Baby_Fashion__2[[#This Row],[no_of_ratings]]&gt;=4,"High",IF(Baby_Fashion__2[[#This Row],[no_of_ratings]]&gt;=3,"Medium","Low"))</f>
        <v>Low</v>
      </c>
    </row>
    <row r="5356" spans="1:10" x14ac:dyDescent="0.25">
      <c r="A5356" s="18" t="s">
        <v>1673</v>
      </c>
      <c r="B5356" s="18" t="s">
        <v>9</v>
      </c>
      <c r="C5356" s="18" t="s">
        <v>10</v>
      </c>
      <c r="D5356">
        <v>4.5</v>
      </c>
      <c r="E5356" s="12">
        <v>15</v>
      </c>
      <c r="F5356" s="12">
        <v>549</v>
      </c>
      <c r="G5356" s="12">
        <v>1499</v>
      </c>
      <c r="H5356" s="12">
        <f>Baby_Fashion__2[[#This Row],[no_of_ratings]]*Baby_Fashion__2[[#This Row],[discount_price]]</f>
        <v>8235</v>
      </c>
      <c r="I5356" s="12">
        <v>950</v>
      </c>
      <c r="J5356" t="str">
        <f>IF(Baby_Fashion__2[[#This Row],[no_of_ratings]]&gt;=4,"High",IF(Baby_Fashion__2[[#This Row],[no_of_ratings]]&gt;=3,"Medium","Low"))</f>
        <v>High</v>
      </c>
    </row>
    <row r="5357" spans="1:10" x14ac:dyDescent="0.25">
      <c r="A5357" s="18" t="s">
        <v>1674</v>
      </c>
      <c r="B5357" s="18" t="s">
        <v>9</v>
      </c>
      <c r="C5357" s="18" t="s">
        <v>10</v>
      </c>
      <c r="D5357">
        <v>0</v>
      </c>
      <c r="E5357" s="12">
        <v>0</v>
      </c>
      <c r="F5357" s="12">
        <v>225</v>
      </c>
      <c r="G5357" s="12">
        <v>699</v>
      </c>
      <c r="H5357" s="12">
        <f>Baby_Fashion__2[[#This Row],[no_of_ratings]]*Baby_Fashion__2[[#This Row],[discount_price]]</f>
        <v>0</v>
      </c>
      <c r="I5357" s="12">
        <v>474</v>
      </c>
      <c r="J5357" t="str">
        <f>IF(Baby_Fashion__2[[#This Row],[no_of_ratings]]&gt;=4,"High",IF(Baby_Fashion__2[[#This Row],[no_of_ratings]]&gt;=3,"Medium","Low"))</f>
        <v>Low</v>
      </c>
    </row>
    <row r="5358" spans="1:10" x14ac:dyDescent="0.25">
      <c r="A5358" s="18" t="s">
        <v>1675</v>
      </c>
      <c r="B5358" s="18" t="s">
        <v>9</v>
      </c>
      <c r="C5358" s="18" t="s">
        <v>10</v>
      </c>
      <c r="D5358">
        <v>5</v>
      </c>
      <c r="E5358" s="12">
        <v>2</v>
      </c>
      <c r="F5358" s="12">
        <v>550</v>
      </c>
      <c r="G5358" s="12">
        <v>899</v>
      </c>
      <c r="H5358" s="12">
        <f>Baby_Fashion__2[[#This Row],[no_of_ratings]]*Baby_Fashion__2[[#This Row],[discount_price]]</f>
        <v>1100</v>
      </c>
      <c r="I5358" s="12">
        <v>349</v>
      </c>
      <c r="J5358" t="str">
        <f>IF(Baby_Fashion__2[[#This Row],[no_of_ratings]]&gt;=4,"High",IF(Baby_Fashion__2[[#This Row],[no_of_ratings]]&gt;=3,"Medium","Low"))</f>
        <v>Low</v>
      </c>
    </row>
    <row r="5359" spans="1:10" x14ac:dyDescent="0.25">
      <c r="A5359" s="18" t="s">
        <v>1676</v>
      </c>
      <c r="B5359" s="18" t="s">
        <v>9</v>
      </c>
      <c r="C5359" s="18" t="s">
        <v>10</v>
      </c>
      <c r="D5359">
        <v>3.2</v>
      </c>
      <c r="E5359" s="12">
        <v>17</v>
      </c>
      <c r="F5359" s="12">
        <v>288</v>
      </c>
      <c r="G5359" s="12">
        <v>599</v>
      </c>
      <c r="H5359" s="12">
        <f>Baby_Fashion__2[[#This Row],[no_of_ratings]]*Baby_Fashion__2[[#This Row],[discount_price]]</f>
        <v>4896</v>
      </c>
      <c r="I5359" s="12">
        <v>311</v>
      </c>
      <c r="J5359" t="str">
        <f>IF(Baby_Fashion__2[[#This Row],[no_of_ratings]]&gt;=4,"High",IF(Baby_Fashion__2[[#This Row],[no_of_ratings]]&gt;=3,"Medium","Low"))</f>
        <v>High</v>
      </c>
    </row>
    <row r="5360" spans="1:10" x14ac:dyDescent="0.25">
      <c r="A5360" s="18" t="s">
        <v>1677</v>
      </c>
      <c r="B5360" s="18" t="s">
        <v>9</v>
      </c>
      <c r="C5360" s="18" t="s">
        <v>10</v>
      </c>
      <c r="D5360">
        <v>0</v>
      </c>
      <c r="E5360" s="12">
        <v>0</v>
      </c>
      <c r="F5360" s="12">
        <v>225</v>
      </c>
      <c r="G5360" s="12">
        <v>699</v>
      </c>
      <c r="H5360" s="12">
        <f>Baby_Fashion__2[[#This Row],[no_of_ratings]]*Baby_Fashion__2[[#This Row],[discount_price]]</f>
        <v>0</v>
      </c>
      <c r="I5360" s="12">
        <v>474</v>
      </c>
      <c r="J5360" t="str">
        <f>IF(Baby_Fashion__2[[#This Row],[no_of_ratings]]&gt;=4,"High",IF(Baby_Fashion__2[[#This Row],[no_of_ratings]]&gt;=3,"Medium","Low"))</f>
        <v>Low</v>
      </c>
    </row>
    <row r="5361" spans="1:10" x14ac:dyDescent="0.25">
      <c r="A5361" s="18" t="s">
        <v>1678</v>
      </c>
      <c r="B5361" s="18" t="s">
        <v>9</v>
      </c>
      <c r="C5361" s="18" t="s">
        <v>10</v>
      </c>
      <c r="D5361">
        <v>4.3</v>
      </c>
      <c r="E5361" s="12">
        <v>13</v>
      </c>
      <c r="F5361" s="12">
        <v>499</v>
      </c>
      <c r="G5361" s="12">
        <v>999</v>
      </c>
      <c r="H5361" s="12">
        <f>Baby_Fashion__2[[#This Row],[no_of_ratings]]*Baby_Fashion__2[[#This Row],[discount_price]]</f>
        <v>6487</v>
      </c>
      <c r="I5361" s="12">
        <v>500</v>
      </c>
      <c r="J5361" t="str">
        <f>IF(Baby_Fashion__2[[#This Row],[no_of_ratings]]&gt;=4,"High",IF(Baby_Fashion__2[[#This Row],[no_of_ratings]]&gt;=3,"Medium","Low"))</f>
        <v>High</v>
      </c>
    </row>
    <row r="5362" spans="1:10" x14ac:dyDescent="0.25">
      <c r="A5362" s="18" t="s">
        <v>1679</v>
      </c>
      <c r="B5362" s="18" t="s">
        <v>9</v>
      </c>
      <c r="C5362" s="18" t="s">
        <v>10</v>
      </c>
      <c r="D5362">
        <v>3.9</v>
      </c>
      <c r="E5362" s="12">
        <v>29</v>
      </c>
      <c r="F5362" s="12">
        <v>849</v>
      </c>
      <c r="G5362" s="12">
        <v>1099</v>
      </c>
      <c r="H5362" s="12">
        <f>Baby_Fashion__2[[#This Row],[no_of_ratings]]*Baby_Fashion__2[[#This Row],[discount_price]]</f>
        <v>24621</v>
      </c>
      <c r="I5362" s="12">
        <v>250</v>
      </c>
      <c r="J5362" t="str">
        <f>IF(Baby_Fashion__2[[#This Row],[no_of_ratings]]&gt;=4,"High",IF(Baby_Fashion__2[[#This Row],[no_of_ratings]]&gt;=3,"Medium","Low"))</f>
        <v>High</v>
      </c>
    </row>
    <row r="5363" spans="1:10" x14ac:dyDescent="0.25">
      <c r="A5363" s="18" t="s">
        <v>1680</v>
      </c>
      <c r="B5363" s="18" t="s">
        <v>9</v>
      </c>
      <c r="C5363" s="18" t="s">
        <v>10</v>
      </c>
      <c r="D5363">
        <v>4.5</v>
      </c>
      <c r="E5363" s="12">
        <v>2</v>
      </c>
      <c r="F5363" s="12">
        <v>149</v>
      </c>
      <c r="G5363" s="12">
        <v>499</v>
      </c>
      <c r="H5363" s="12">
        <f>Baby_Fashion__2[[#This Row],[no_of_ratings]]*Baby_Fashion__2[[#This Row],[discount_price]]</f>
        <v>298</v>
      </c>
      <c r="I5363" s="12">
        <v>350</v>
      </c>
      <c r="J5363" t="str">
        <f>IF(Baby_Fashion__2[[#This Row],[no_of_ratings]]&gt;=4,"High",IF(Baby_Fashion__2[[#This Row],[no_of_ratings]]&gt;=3,"Medium","Low"))</f>
        <v>Low</v>
      </c>
    </row>
    <row r="5364" spans="1:10" x14ac:dyDescent="0.25">
      <c r="A5364" s="18" t="s">
        <v>1681</v>
      </c>
      <c r="B5364" s="18" t="s">
        <v>9</v>
      </c>
      <c r="C5364" s="18" t="s">
        <v>10</v>
      </c>
      <c r="D5364">
        <v>0</v>
      </c>
      <c r="E5364" s="12">
        <v>0</v>
      </c>
      <c r="F5364" s="12">
        <v>249</v>
      </c>
      <c r="G5364" s="12">
        <v>799</v>
      </c>
      <c r="H5364" s="12">
        <f>Baby_Fashion__2[[#This Row],[no_of_ratings]]*Baby_Fashion__2[[#This Row],[discount_price]]</f>
        <v>0</v>
      </c>
      <c r="I5364" s="12">
        <v>550</v>
      </c>
      <c r="J5364" t="str">
        <f>IF(Baby_Fashion__2[[#This Row],[no_of_ratings]]&gt;=4,"High",IF(Baby_Fashion__2[[#This Row],[no_of_ratings]]&gt;=3,"Medium","Low"))</f>
        <v>Low</v>
      </c>
    </row>
    <row r="5365" spans="1:10" x14ac:dyDescent="0.25">
      <c r="A5365" s="18" t="s">
        <v>1682</v>
      </c>
      <c r="B5365" s="18" t="s">
        <v>9</v>
      </c>
      <c r="C5365" s="18" t="s">
        <v>10</v>
      </c>
      <c r="D5365">
        <v>4.3</v>
      </c>
      <c r="E5365" s="12">
        <v>22</v>
      </c>
      <c r="F5365" s="12">
        <v>639</v>
      </c>
      <c r="G5365" s="12">
        <v>799</v>
      </c>
      <c r="H5365" s="12">
        <f>Baby_Fashion__2[[#This Row],[no_of_ratings]]*Baby_Fashion__2[[#This Row],[discount_price]]</f>
        <v>14058</v>
      </c>
      <c r="I5365" s="12">
        <v>160</v>
      </c>
      <c r="J5365" t="str">
        <f>IF(Baby_Fashion__2[[#This Row],[no_of_ratings]]&gt;=4,"High",IF(Baby_Fashion__2[[#This Row],[no_of_ratings]]&gt;=3,"Medium","Low"))</f>
        <v>High</v>
      </c>
    </row>
    <row r="5366" spans="1:10" x14ac:dyDescent="0.25">
      <c r="A5366" s="18" t="s">
        <v>1683</v>
      </c>
      <c r="B5366" s="18" t="s">
        <v>9</v>
      </c>
      <c r="C5366" s="18" t="s">
        <v>10</v>
      </c>
      <c r="D5366">
        <v>4.5</v>
      </c>
      <c r="E5366" s="12">
        <v>14</v>
      </c>
      <c r="F5366" s="12">
        <v>349</v>
      </c>
      <c r="G5366" s="12">
        <v>699</v>
      </c>
      <c r="H5366" s="12">
        <f>Baby_Fashion__2[[#This Row],[no_of_ratings]]*Baby_Fashion__2[[#This Row],[discount_price]]</f>
        <v>4886</v>
      </c>
      <c r="I5366" s="12">
        <v>350</v>
      </c>
      <c r="J5366" t="str">
        <f>IF(Baby_Fashion__2[[#This Row],[no_of_ratings]]&gt;=4,"High",IF(Baby_Fashion__2[[#This Row],[no_of_ratings]]&gt;=3,"Medium","Low"))</f>
        <v>High</v>
      </c>
    </row>
    <row r="5367" spans="1:10" x14ac:dyDescent="0.25">
      <c r="A5367" s="18" t="s">
        <v>1684</v>
      </c>
      <c r="B5367" s="18" t="s">
        <v>9</v>
      </c>
      <c r="C5367" s="18" t="s">
        <v>10</v>
      </c>
      <c r="D5367">
        <v>0</v>
      </c>
      <c r="E5367" s="12">
        <v>0</v>
      </c>
      <c r="F5367" s="12">
        <v>249</v>
      </c>
      <c r="G5367" s="12">
        <v>799</v>
      </c>
      <c r="H5367" s="12">
        <f>Baby_Fashion__2[[#This Row],[no_of_ratings]]*Baby_Fashion__2[[#This Row],[discount_price]]</f>
        <v>0</v>
      </c>
      <c r="I5367" s="12">
        <v>550</v>
      </c>
      <c r="J5367" t="str">
        <f>IF(Baby_Fashion__2[[#This Row],[no_of_ratings]]&gt;=4,"High",IF(Baby_Fashion__2[[#This Row],[no_of_ratings]]&gt;=3,"Medium","Low"))</f>
        <v>Low</v>
      </c>
    </row>
    <row r="5368" spans="1:10" x14ac:dyDescent="0.25">
      <c r="A5368" s="18" t="s">
        <v>1685</v>
      </c>
      <c r="B5368" s="18" t="s">
        <v>9</v>
      </c>
      <c r="C5368" s="18" t="s">
        <v>10</v>
      </c>
      <c r="D5368">
        <v>3</v>
      </c>
      <c r="E5368" s="12">
        <v>11</v>
      </c>
      <c r="F5368" s="12">
        <v>218</v>
      </c>
      <c r="G5368" s="12">
        <v>499</v>
      </c>
      <c r="H5368" s="12">
        <f>Baby_Fashion__2[[#This Row],[no_of_ratings]]*Baby_Fashion__2[[#This Row],[discount_price]]</f>
        <v>2398</v>
      </c>
      <c r="I5368" s="12">
        <v>281</v>
      </c>
      <c r="J5368" t="str">
        <f>IF(Baby_Fashion__2[[#This Row],[no_of_ratings]]&gt;=4,"High",IF(Baby_Fashion__2[[#This Row],[no_of_ratings]]&gt;=3,"Medium","Low"))</f>
        <v>High</v>
      </c>
    </row>
    <row r="5369" spans="1:10" x14ac:dyDescent="0.25">
      <c r="A5369" s="18" t="s">
        <v>1686</v>
      </c>
      <c r="B5369" s="18" t="s">
        <v>9</v>
      </c>
      <c r="C5369" s="18" t="s">
        <v>10</v>
      </c>
      <c r="D5369">
        <v>0</v>
      </c>
      <c r="E5369" s="12">
        <v>0</v>
      </c>
      <c r="F5369" s="12">
        <v>149</v>
      </c>
      <c r="G5369" s="12">
        <v>599</v>
      </c>
      <c r="H5369" s="12">
        <f>Baby_Fashion__2[[#This Row],[no_of_ratings]]*Baby_Fashion__2[[#This Row],[discount_price]]</f>
        <v>0</v>
      </c>
      <c r="I5369" s="12">
        <v>450</v>
      </c>
      <c r="J5369" t="str">
        <f>IF(Baby_Fashion__2[[#This Row],[no_of_ratings]]&gt;=4,"High",IF(Baby_Fashion__2[[#This Row],[no_of_ratings]]&gt;=3,"Medium","Low"))</f>
        <v>Low</v>
      </c>
    </row>
    <row r="5370" spans="1:10" x14ac:dyDescent="0.25">
      <c r="A5370" s="18" t="s">
        <v>1687</v>
      </c>
      <c r="B5370" s="18" t="s">
        <v>9</v>
      </c>
      <c r="C5370" s="18" t="s">
        <v>10</v>
      </c>
      <c r="D5370">
        <v>0</v>
      </c>
      <c r="E5370" s="12">
        <v>0</v>
      </c>
      <c r="F5370" s="12">
        <v>225</v>
      </c>
      <c r="G5370" s="12">
        <v>699</v>
      </c>
      <c r="H5370" s="12">
        <f>Baby_Fashion__2[[#This Row],[no_of_ratings]]*Baby_Fashion__2[[#This Row],[discount_price]]</f>
        <v>0</v>
      </c>
      <c r="I5370" s="12">
        <v>474</v>
      </c>
      <c r="J5370" t="str">
        <f>IF(Baby_Fashion__2[[#This Row],[no_of_ratings]]&gt;=4,"High",IF(Baby_Fashion__2[[#This Row],[no_of_ratings]]&gt;=3,"Medium","Low"))</f>
        <v>Low</v>
      </c>
    </row>
    <row r="5371" spans="1:10" x14ac:dyDescent="0.25">
      <c r="A5371" s="18" t="s">
        <v>1688</v>
      </c>
      <c r="B5371" s="18" t="s">
        <v>9</v>
      </c>
      <c r="C5371" s="18" t="s">
        <v>10</v>
      </c>
      <c r="D5371">
        <v>3.8</v>
      </c>
      <c r="E5371" s="12">
        <v>39</v>
      </c>
      <c r="F5371" s="12">
        <v>399</v>
      </c>
      <c r="G5371" s="12">
        <v>499</v>
      </c>
      <c r="H5371" s="12">
        <f>Baby_Fashion__2[[#This Row],[no_of_ratings]]*Baby_Fashion__2[[#This Row],[discount_price]]</f>
        <v>15561</v>
      </c>
      <c r="I5371" s="12">
        <v>100</v>
      </c>
      <c r="J5371" t="str">
        <f>IF(Baby_Fashion__2[[#This Row],[no_of_ratings]]&gt;=4,"High",IF(Baby_Fashion__2[[#This Row],[no_of_ratings]]&gt;=3,"Medium","Low"))</f>
        <v>High</v>
      </c>
    </row>
    <row r="5372" spans="1:10" x14ac:dyDescent="0.25">
      <c r="A5372" s="18" t="s">
        <v>1689</v>
      </c>
      <c r="B5372" s="18" t="s">
        <v>9</v>
      </c>
      <c r="C5372" s="18" t="s">
        <v>10</v>
      </c>
      <c r="D5372">
        <v>0</v>
      </c>
      <c r="E5372" s="12">
        <v>0</v>
      </c>
      <c r="F5372" s="12">
        <v>359</v>
      </c>
      <c r="G5372" s="12">
        <v>999</v>
      </c>
      <c r="H5372" s="12">
        <f>Baby_Fashion__2[[#This Row],[no_of_ratings]]*Baby_Fashion__2[[#This Row],[discount_price]]</f>
        <v>0</v>
      </c>
      <c r="I5372" s="12">
        <v>640</v>
      </c>
      <c r="J5372" t="str">
        <f>IF(Baby_Fashion__2[[#This Row],[no_of_ratings]]&gt;=4,"High",IF(Baby_Fashion__2[[#This Row],[no_of_ratings]]&gt;=3,"Medium","Low"))</f>
        <v>Low</v>
      </c>
    </row>
    <row r="5373" spans="1:10" x14ac:dyDescent="0.25">
      <c r="A5373" s="18" t="s">
        <v>1690</v>
      </c>
      <c r="B5373" s="18" t="s">
        <v>9</v>
      </c>
      <c r="C5373" s="18" t="s">
        <v>10</v>
      </c>
      <c r="D5373">
        <v>0</v>
      </c>
      <c r="E5373" s="12">
        <v>0</v>
      </c>
      <c r="F5373" s="12">
        <v>249</v>
      </c>
      <c r="G5373" s="12">
        <v>799</v>
      </c>
      <c r="H5373" s="12">
        <f>Baby_Fashion__2[[#This Row],[no_of_ratings]]*Baby_Fashion__2[[#This Row],[discount_price]]</f>
        <v>0</v>
      </c>
      <c r="I5373" s="12">
        <v>550</v>
      </c>
      <c r="J5373" t="str">
        <f>IF(Baby_Fashion__2[[#This Row],[no_of_ratings]]&gt;=4,"High",IF(Baby_Fashion__2[[#This Row],[no_of_ratings]]&gt;=3,"Medium","Low"))</f>
        <v>Low</v>
      </c>
    </row>
    <row r="5374" spans="1:10" x14ac:dyDescent="0.25">
      <c r="A5374" s="18" t="s">
        <v>766</v>
      </c>
      <c r="B5374" s="18" t="s">
        <v>9</v>
      </c>
      <c r="C5374" s="18" t="s">
        <v>10</v>
      </c>
      <c r="D5374">
        <v>0</v>
      </c>
      <c r="E5374" s="12">
        <v>0</v>
      </c>
      <c r="F5374" s="12">
        <v>349</v>
      </c>
      <c r="G5374" s="12">
        <v>599</v>
      </c>
      <c r="H5374" s="12">
        <f>Baby_Fashion__2[[#This Row],[no_of_ratings]]*Baby_Fashion__2[[#This Row],[discount_price]]</f>
        <v>0</v>
      </c>
      <c r="I5374" s="12">
        <v>250</v>
      </c>
      <c r="J5374" t="str">
        <f>IF(Baby_Fashion__2[[#This Row],[no_of_ratings]]&gt;=4,"High",IF(Baby_Fashion__2[[#This Row],[no_of_ratings]]&gt;=3,"Medium","Low"))</f>
        <v>Low</v>
      </c>
    </row>
    <row r="5375" spans="1:10" x14ac:dyDescent="0.25">
      <c r="A5375" s="18" t="s">
        <v>1691</v>
      </c>
      <c r="B5375" s="18" t="s">
        <v>9</v>
      </c>
      <c r="C5375" s="18" t="s">
        <v>10</v>
      </c>
      <c r="D5375">
        <v>5</v>
      </c>
      <c r="E5375" s="12">
        <v>1</v>
      </c>
      <c r="F5375" s="12">
        <v>429</v>
      </c>
      <c r="G5375" s="12">
        <v>999</v>
      </c>
      <c r="H5375" s="12">
        <f>Baby_Fashion__2[[#This Row],[no_of_ratings]]*Baby_Fashion__2[[#This Row],[discount_price]]</f>
        <v>429</v>
      </c>
      <c r="I5375" s="12">
        <v>570</v>
      </c>
      <c r="J5375" t="str">
        <f>IF(Baby_Fashion__2[[#This Row],[no_of_ratings]]&gt;=4,"High",IF(Baby_Fashion__2[[#This Row],[no_of_ratings]]&gt;=3,"Medium","Low"))</f>
        <v>Low</v>
      </c>
    </row>
    <row r="5376" spans="1:10" x14ac:dyDescent="0.25">
      <c r="A5376" s="18" t="s">
        <v>1692</v>
      </c>
      <c r="B5376" s="18" t="s">
        <v>9</v>
      </c>
      <c r="C5376" s="18" t="s">
        <v>10</v>
      </c>
      <c r="D5376">
        <v>5</v>
      </c>
      <c r="E5376" s="12">
        <v>2</v>
      </c>
      <c r="F5376" s="12">
        <v>429</v>
      </c>
      <c r="G5376" s="12">
        <v>999</v>
      </c>
      <c r="H5376" s="12">
        <f>Baby_Fashion__2[[#This Row],[no_of_ratings]]*Baby_Fashion__2[[#This Row],[discount_price]]</f>
        <v>858</v>
      </c>
      <c r="I5376" s="12">
        <v>570</v>
      </c>
      <c r="J5376" t="str">
        <f>IF(Baby_Fashion__2[[#This Row],[no_of_ratings]]&gt;=4,"High",IF(Baby_Fashion__2[[#This Row],[no_of_ratings]]&gt;=3,"Medium","Low"))</f>
        <v>Low</v>
      </c>
    </row>
    <row r="5377" spans="1:10" x14ac:dyDescent="0.25">
      <c r="A5377" s="18" t="s">
        <v>1693</v>
      </c>
      <c r="B5377" s="18" t="s">
        <v>9</v>
      </c>
      <c r="C5377" s="18" t="s">
        <v>10</v>
      </c>
      <c r="D5377">
        <v>0</v>
      </c>
      <c r="E5377" s="12">
        <v>0</v>
      </c>
      <c r="F5377" s="12">
        <v>225</v>
      </c>
      <c r="G5377" s="12">
        <v>699</v>
      </c>
      <c r="H5377" s="12">
        <f>Baby_Fashion__2[[#This Row],[no_of_ratings]]*Baby_Fashion__2[[#This Row],[discount_price]]</f>
        <v>0</v>
      </c>
      <c r="I5377" s="12">
        <v>474</v>
      </c>
      <c r="J5377" t="str">
        <f>IF(Baby_Fashion__2[[#This Row],[no_of_ratings]]&gt;=4,"High",IF(Baby_Fashion__2[[#This Row],[no_of_ratings]]&gt;=3,"Medium","Low"))</f>
        <v>Low</v>
      </c>
    </row>
    <row r="5378" spans="1:10" x14ac:dyDescent="0.25">
      <c r="A5378" s="18" t="s">
        <v>1694</v>
      </c>
      <c r="B5378" s="18" t="s">
        <v>9</v>
      </c>
      <c r="C5378" s="18" t="s">
        <v>10</v>
      </c>
      <c r="D5378">
        <v>3.9</v>
      </c>
      <c r="E5378" s="12">
        <v>2</v>
      </c>
      <c r="F5378" s="12">
        <v>249</v>
      </c>
      <c r="G5378" s="12">
        <v>999</v>
      </c>
      <c r="H5378" s="12">
        <f>Baby_Fashion__2[[#This Row],[no_of_ratings]]*Baby_Fashion__2[[#This Row],[discount_price]]</f>
        <v>498</v>
      </c>
      <c r="I5378" s="12">
        <v>750</v>
      </c>
      <c r="J5378" t="str">
        <f>IF(Baby_Fashion__2[[#This Row],[no_of_ratings]]&gt;=4,"High",IF(Baby_Fashion__2[[#This Row],[no_of_ratings]]&gt;=3,"Medium","Low"))</f>
        <v>Low</v>
      </c>
    </row>
    <row r="5379" spans="1:10" x14ac:dyDescent="0.25">
      <c r="A5379" s="18" t="s">
        <v>1695</v>
      </c>
      <c r="B5379" s="18" t="s">
        <v>9</v>
      </c>
      <c r="C5379" s="18" t="s">
        <v>10</v>
      </c>
      <c r="D5379">
        <v>0</v>
      </c>
      <c r="E5379" s="12">
        <v>0</v>
      </c>
      <c r="F5379" s="12">
        <v>225</v>
      </c>
      <c r="G5379" s="12">
        <v>699</v>
      </c>
      <c r="H5379" s="12">
        <f>Baby_Fashion__2[[#This Row],[no_of_ratings]]*Baby_Fashion__2[[#This Row],[discount_price]]</f>
        <v>0</v>
      </c>
      <c r="I5379" s="12">
        <v>474</v>
      </c>
      <c r="J5379" t="str">
        <f>IF(Baby_Fashion__2[[#This Row],[no_of_ratings]]&gt;=4,"High",IF(Baby_Fashion__2[[#This Row],[no_of_ratings]]&gt;=3,"Medium","Low"))</f>
        <v>Low</v>
      </c>
    </row>
    <row r="5380" spans="1:10" x14ac:dyDescent="0.25">
      <c r="A5380" s="18" t="s">
        <v>1696</v>
      </c>
      <c r="B5380" s="18" t="s">
        <v>9</v>
      </c>
      <c r="C5380" s="18" t="s">
        <v>10</v>
      </c>
      <c r="D5380">
        <v>3.7</v>
      </c>
      <c r="E5380" s="12">
        <v>5</v>
      </c>
      <c r="F5380" s="12">
        <v>179</v>
      </c>
      <c r="G5380" s="12">
        <v>500</v>
      </c>
      <c r="H5380" s="12">
        <f>Baby_Fashion__2[[#This Row],[no_of_ratings]]*Baby_Fashion__2[[#This Row],[discount_price]]</f>
        <v>895</v>
      </c>
      <c r="I5380" s="12">
        <v>321</v>
      </c>
      <c r="J5380" t="str">
        <f>IF(Baby_Fashion__2[[#This Row],[no_of_ratings]]&gt;=4,"High",IF(Baby_Fashion__2[[#This Row],[no_of_ratings]]&gt;=3,"Medium","Low"))</f>
        <v>High</v>
      </c>
    </row>
    <row r="5381" spans="1:10" x14ac:dyDescent="0.25">
      <c r="A5381" s="18" t="s">
        <v>1697</v>
      </c>
      <c r="B5381" s="18" t="s">
        <v>9</v>
      </c>
      <c r="C5381" s="18" t="s">
        <v>10</v>
      </c>
      <c r="D5381">
        <v>1.7</v>
      </c>
      <c r="E5381" s="12">
        <v>2</v>
      </c>
      <c r="F5381" s="12">
        <v>658</v>
      </c>
      <c r="G5381" s="12">
        <v>959</v>
      </c>
      <c r="H5381" s="12">
        <f>Baby_Fashion__2[[#This Row],[no_of_ratings]]*Baby_Fashion__2[[#This Row],[discount_price]]</f>
        <v>1316</v>
      </c>
      <c r="I5381" s="12">
        <v>301</v>
      </c>
      <c r="J5381" t="str">
        <f>IF(Baby_Fashion__2[[#This Row],[no_of_ratings]]&gt;=4,"High",IF(Baby_Fashion__2[[#This Row],[no_of_ratings]]&gt;=3,"Medium","Low"))</f>
        <v>Low</v>
      </c>
    </row>
    <row r="5382" spans="1:10" x14ac:dyDescent="0.25">
      <c r="A5382" s="18" t="s">
        <v>1698</v>
      </c>
      <c r="B5382" s="18" t="s">
        <v>9</v>
      </c>
      <c r="C5382" s="18" t="s">
        <v>10</v>
      </c>
      <c r="D5382">
        <v>0</v>
      </c>
      <c r="E5382" s="12">
        <v>0</v>
      </c>
      <c r="F5382" s="12">
        <v>325</v>
      </c>
      <c r="G5382" s="12">
        <v>999</v>
      </c>
      <c r="H5382" s="12">
        <f>Baby_Fashion__2[[#This Row],[no_of_ratings]]*Baby_Fashion__2[[#This Row],[discount_price]]</f>
        <v>0</v>
      </c>
      <c r="I5382" s="12">
        <v>674</v>
      </c>
      <c r="J5382" t="str">
        <f>IF(Baby_Fashion__2[[#This Row],[no_of_ratings]]&gt;=4,"High",IF(Baby_Fashion__2[[#This Row],[no_of_ratings]]&gt;=3,"Medium","Low"))</f>
        <v>Low</v>
      </c>
    </row>
    <row r="5383" spans="1:10" x14ac:dyDescent="0.25">
      <c r="A5383" s="18" t="s">
        <v>1699</v>
      </c>
      <c r="B5383" s="18" t="s">
        <v>9</v>
      </c>
      <c r="C5383" s="18" t="s">
        <v>10</v>
      </c>
      <c r="D5383">
        <v>4</v>
      </c>
      <c r="E5383" s="12">
        <v>1</v>
      </c>
      <c r="F5383" s="12">
        <v>349</v>
      </c>
      <c r="G5383" s="12">
        <v>599</v>
      </c>
      <c r="H5383" s="12">
        <f>Baby_Fashion__2[[#This Row],[no_of_ratings]]*Baby_Fashion__2[[#This Row],[discount_price]]</f>
        <v>349</v>
      </c>
      <c r="I5383" s="12">
        <v>250</v>
      </c>
      <c r="J5383" t="str">
        <f>IF(Baby_Fashion__2[[#This Row],[no_of_ratings]]&gt;=4,"High",IF(Baby_Fashion__2[[#This Row],[no_of_ratings]]&gt;=3,"Medium","Low"))</f>
        <v>Low</v>
      </c>
    </row>
    <row r="5384" spans="1:10" x14ac:dyDescent="0.25">
      <c r="A5384" s="18" t="s">
        <v>1700</v>
      </c>
      <c r="B5384" s="18" t="s">
        <v>9</v>
      </c>
      <c r="C5384" s="18" t="s">
        <v>10</v>
      </c>
      <c r="D5384">
        <v>3.2</v>
      </c>
      <c r="E5384" s="12">
        <v>45</v>
      </c>
      <c r="F5384" s="12">
        <v>225</v>
      </c>
      <c r="G5384" s="12">
        <v>425</v>
      </c>
      <c r="H5384" s="12">
        <f>Baby_Fashion__2[[#This Row],[no_of_ratings]]*Baby_Fashion__2[[#This Row],[discount_price]]</f>
        <v>10125</v>
      </c>
      <c r="I5384" s="12">
        <v>200</v>
      </c>
      <c r="J5384" t="str">
        <f>IF(Baby_Fashion__2[[#This Row],[no_of_ratings]]&gt;=4,"High",IF(Baby_Fashion__2[[#This Row],[no_of_ratings]]&gt;=3,"Medium","Low"))</f>
        <v>High</v>
      </c>
    </row>
    <row r="5385" spans="1:10" x14ac:dyDescent="0.25">
      <c r="A5385" s="18" t="s">
        <v>1701</v>
      </c>
      <c r="B5385" s="18" t="s">
        <v>9</v>
      </c>
      <c r="C5385" s="18" t="s">
        <v>10</v>
      </c>
      <c r="D5385">
        <v>0</v>
      </c>
      <c r="E5385" s="12">
        <v>0</v>
      </c>
      <c r="F5385" s="12">
        <v>225</v>
      </c>
      <c r="G5385" s="12">
        <v>699</v>
      </c>
      <c r="H5385" s="12">
        <f>Baby_Fashion__2[[#This Row],[no_of_ratings]]*Baby_Fashion__2[[#This Row],[discount_price]]</f>
        <v>0</v>
      </c>
      <c r="I5385" s="12">
        <v>474</v>
      </c>
      <c r="J5385" t="str">
        <f>IF(Baby_Fashion__2[[#This Row],[no_of_ratings]]&gt;=4,"High",IF(Baby_Fashion__2[[#This Row],[no_of_ratings]]&gt;=3,"Medium","Low"))</f>
        <v>Low</v>
      </c>
    </row>
    <row r="5386" spans="1:10" x14ac:dyDescent="0.25">
      <c r="A5386" s="18" t="s">
        <v>1702</v>
      </c>
      <c r="B5386" s="18" t="s">
        <v>9</v>
      </c>
      <c r="C5386" s="18" t="s">
        <v>10</v>
      </c>
      <c r="D5386">
        <v>0</v>
      </c>
      <c r="E5386" s="12">
        <v>0</v>
      </c>
      <c r="F5386" s="12">
        <v>0</v>
      </c>
      <c r="G5386" s="12">
        <v>251</v>
      </c>
      <c r="H5386" s="12">
        <f>Baby_Fashion__2[[#This Row],[no_of_ratings]]*Baby_Fashion__2[[#This Row],[discount_price]]</f>
        <v>0</v>
      </c>
      <c r="I5386" s="12">
        <v>251</v>
      </c>
      <c r="J5386" t="str">
        <f>IF(Baby_Fashion__2[[#This Row],[no_of_ratings]]&gt;=4,"High",IF(Baby_Fashion__2[[#This Row],[no_of_ratings]]&gt;=3,"Medium","Low"))</f>
        <v>Low</v>
      </c>
    </row>
    <row r="5387" spans="1:10" x14ac:dyDescent="0.25">
      <c r="A5387" s="18" t="s">
        <v>1703</v>
      </c>
      <c r="B5387" s="18" t="s">
        <v>9</v>
      </c>
      <c r="C5387" s="18" t="s">
        <v>10</v>
      </c>
      <c r="D5387">
        <v>0</v>
      </c>
      <c r="E5387" s="12">
        <v>0</v>
      </c>
      <c r="F5387" s="12">
        <v>599</v>
      </c>
      <c r="G5387" s="12">
        <v>999</v>
      </c>
      <c r="H5387" s="12">
        <f>Baby_Fashion__2[[#This Row],[no_of_ratings]]*Baby_Fashion__2[[#This Row],[discount_price]]</f>
        <v>0</v>
      </c>
      <c r="I5387" s="12">
        <v>400</v>
      </c>
      <c r="J5387" t="str">
        <f>IF(Baby_Fashion__2[[#This Row],[no_of_ratings]]&gt;=4,"High",IF(Baby_Fashion__2[[#This Row],[no_of_ratings]]&gt;=3,"Medium","Low"))</f>
        <v>Low</v>
      </c>
    </row>
    <row r="5388" spans="1:10" x14ac:dyDescent="0.25">
      <c r="A5388" s="18" t="s">
        <v>1704</v>
      </c>
      <c r="B5388" s="18" t="s">
        <v>9</v>
      </c>
      <c r="C5388" s="18" t="s">
        <v>10</v>
      </c>
      <c r="D5388">
        <v>0</v>
      </c>
      <c r="E5388" s="12">
        <v>0</v>
      </c>
      <c r="F5388" s="12">
        <v>225</v>
      </c>
      <c r="G5388" s="12">
        <v>699</v>
      </c>
      <c r="H5388" s="12">
        <f>Baby_Fashion__2[[#This Row],[no_of_ratings]]*Baby_Fashion__2[[#This Row],[discount_price]]</f>
        <v>0</v>
      </c>
      <c r="I5388" s="12">
        <v>474</v>
      </c>
      <c r="J5388" t="str">
        <f>IF(Baby_Fashion__2[[#This Row],[no_of_ratings]]&gt;=4,"High",IF(Baby_Fashion__2[[#This Row],[no_of_ratings]]&gt;=3,"Medium","Low"))</f>
        <v>Low</v>
      </c>
    </row>
    <row r="5389" spans="1:10" x14ac:dyDescent="0.25">
      <c r="A5389" s="18" t="s">
        <v>1705</v>
      </c>
      <c r="B5389" s="18" t="s">
        <v>9</v>
      </c>
      <c r="C5389" s="18" t="s">
        <v>10</v>
      </c>
      <c r="D5389">
        <v>0</v>
      </c>
      <c r="E5389" s="12">
        <v>0</v>
      </c>
      <c r="F5389" s="12">
        <v>0</v>
      </c>
      <c r="G5389" s="12">
        <v>279</v>
      </c>
      <c r="H5389" s="12">
        <f>Baby_Fashion__2[[#This Row],[no_of_ratings]]*Baby_Fashion__2[[#This Row],[discount_price]]</f>
        <v>0</v>
      </c>
      <c r="I5389" s="12">
        <v>279</v>
      </c>
      <c r="J5389" t="str">
        <f>IF(Baby_Fashion__2[[#This Row],[no_of_ratings]]&gt;=4,"High",IF(Baby_Fashion__2[[#This Row],[no_of_ratings]]&gt;=3,"Medium","Low"))</f>
        <v>Low</v>
      </c>
    </row>
    <row r="5390" spans="1:10" x14ac:dyDescent="0.25">
      <c r="A5390" s="18" t="s">
        <v>1706</v>
      </c>
      <c r="B5390" s="18" t="s">
        <v>9</v>
      </c>
      <c r="C5390" s="18" t="s">
        <v>10</v>
      </c>
      <c r="D5390">
        <v>0</v>
      </c>
      <c r="E5390" s="12">
        <v>0</v>
      </c>
      <c r="F5390" s="12">
        <v>0</v>
      </c>
      <c r="G5390" s="12">
        <v>0</v>
      </c>
      <c r="H5390" s="12">
        <f>Baby_Fashion__2[[#This Row],[no_of_ratings]]*Baby_Fashion__2[[#This Row],[discount_price]]</f>
        <v>0</v>
      </c>
      <c r="I5390" s="12">
        <v>0</v>
      </c>
      <c r="J5390" t="str">
        <f>IF(Baby_Fashion__2[[#This Row],[no_of_ratings]]&gt;=4,"High",IF(Baby_Fashion__2[[#This Row],[no_of_ratings]]&gt;=3,"Medium","Low"))</f>
        <v>Low</v>
      </c>
    </row>
    <row r="5391" spans="1:10" x14ac:dyDescent="0.25">
      <c r="A5391" s="18" t="s">
        <v>1707</v>
      </c>
      <c r="B5391" s="18" t="s">
        <v>9</v>
      </c>
      <c r="C5391" s="18" t="s">
        <v>10</v>
      </c>
      <c r="D5391">
        <v>0</v>
      </c>
      <c r="E5391" s="12">
        <v>0</v>
      </c>
      <c r="F5391" s="12">
        <v>225</v>
      </c>
      <c r="G5391" s="12">
        <v>699</v>
      </c>
      <c r="H5391" s="12">
        <f>Baby_Fashion__2[[#This Row],[no_of_ratings]]*Baby_Fashion__2[[#This Row],[discount_price]]</f>
        <v>0</v>
      </c>
      <c r="I5391" s="12">
        <v>474</v>
      </c>
      <c r="J5391" t="str">
        <f>IF(Baby_Fashion__2[[#This Row],[no_of_ratings]]&gt;=4,"High",IF(Baby_Fashion__2[[#This Row],[no_of_ratings]]&gt;=3,"Medium","Low"))</f>
        <v>Low</v>
      </c>
    </row>
    <row r="5392" spans="1:10" x14ac:dyDescent="0.25">
      <c r="A5392" s="18" t="s">
        <v>1708</v>
      </c>
      <c r="B5392" s="18" t="s">
        <v>9</v>
      </c>
      <c r="C5392" s="18" t="s">
        <v>10</v>
      </c>
      <c r="D5392">
        <v>0</v>
      </c>
      <c r="E5392" s="12">
        <v>0</v>
      </c>
      <c r="F5392" s="12">
        <v>399</v>
      </c>
      <c r="G5392" s="12">
        <v>1299</v>
      </c>
      <c r="H5392" s="12">
        <f>Baby_Fashion__2[[#This Row],[no_of_ratings]]*Baby_Fashion__2[[#This Row],[discount_price]]</f>
        <v>0</v>
      </c>
      <c r="I5392" s="12">
        <v>900</v>
      </c>
      <c r="J5392" t="str">
        <f>IF(Baby_Fashion__2[[#This Row],[no_of_ratings]]&gt;=4,"High",IF(Baby_Fashion__2[[#This Row],[no_of_ratings]]&gt;=3,"Medium","Low"))</f>
        <v>Low</v>
      </c>
    </row>
    <row r="5393" spans="1:10" x14ac:dyDescent="0.25">
      <c r="A5393" s="18" t="s">
        <v>1709</v>
      </c>
      <c r="B5393" s="18" t="s">
        <v>9</v>
      </c>
      <c r="C5393" s="18" t="s">
        <v>10</v>
      </c>
      <c r="D5393">
        <v>0</v>
      </c>
      <c r="E5393" s="12">
        <v>0</v>
      </c>
      <c r="F5393" s="12">
        <v>399</v>
      </c>
      <c r="G5393" s="12">
        <v>799</v>
      </c>
      <c r="H5393" s="12">
        <f>Baby_Fashion__2[[#This Row],[no_of_ratings]]*Baby_Fashion__2[[#This Row],[discount_price]]</f>
        <v>0</v>
      </c>
      <c r="I5393" s="12">
        <v>400</v>
      </c>
      <c r="J5393" t="str">
        <f>IF(Baby_Fashion__2[[#This Row],[no_of_ratings]]&gt;=4,"High",IF(Baby_Fashion__2[[#This Row],[no_of_ratings]]&gt;=3,"Medium","Low"))</f>
        <v>Low</v>
      </c>
    </row>
    <row r="5394" spans="1:10" x14ac:dyDescent="0.25">
      <c r="A5394" s="18" t="s">
        <v>1710</v>
      </c>
      <c r="B5394" s="18" t="s">
        <v>9</v>
      </c>
      <c r="C5394" s="18" t="s">
        <v>10</v>
      </c>
      <c r="D5394">
        <v>0</v>
      </c>
      <c r="E5394" s="12">
        <v>0</v>
      </c>
      <c r="F5394" s="12">
        <v>225</v>
      </c>
      <c r="G5394" s="12">
        <v>699</v>
      </c>
      <c r="H5394" s="12">
        <f>Baby_Fashion__2[[#This Row],[no_of_ratings]]*Baby_Fashion__2[[#This Row],[discount_price]]</f>
        <v>0</v>
      </c>
      <c r="I5394" s="12">
        <v>474</v>
      </c>
      <c r="J5394" t="str">
        <f>IF(Baby_Fashion__2[[#This Row],[no_of_ratings]]&gt;=4,"High",IF(Baby_Fashion__2[[#This Row],[no_of_ratings]]&gt;=3,"Medium","Low"))</f>
        <v>Low</v>
      </c>
    </row>
    <row r="5395" spans="1:10" x14ac:dyDescent="0.25">
      <c r="A5395" s="18" t="s">
        <v>1711</v>
      </c>
      <c r="B5395" s="18" t="s">
        <v>9</v>
      </c>
      <c r="C5395" s="18" t="s">
        <v>10</v>
      </c>
      <c r="D5395">
        <v>0</v>
      </c>
      <c r="E5395" s="12">
        <v>0</v>
      </c>
      <c r="F5395" s="12">
        <v>166</v>
      </c>
      <c r="G5395" s="12">
        <v>299</v>
      </c>
      <c r="H5395" s="12">
        <f>Baby_Fashion__2[[#This Row],[no_of_ratings]]*Baby_Fashion__2[[#This Row],[discount_price]]</f>
        <v>0</v>
      </c>
      <c r="I5395" s="12">
        <v>133</v>
      </c>
      <c r="J5395" t="str">
        <f>IF(Baby_Fashion__2[[#This Row],[no_of_ratings]]&gt;=4,"High",IF(Baby_Fashion__2[[#This Row],[no_of_ratings]]&gt;=3,"Medium","Low"))</f>
        <v>Low</v>
      </c>
    </row>
    <row r="5396" spans="1:10" x14ac:dyDescent="0.25">
      <c r="A5396" s="18" t="s">
        <v>1712</v>
      </c>
      <c r="B5396" s="18" t="s">
        <v>9</v>
      </c>
      <c r="C5396" s="18" t="s">
        <v>10</v>
      </c>
      <c r="D5396">
        <v>0</v>
      </c>
      <c r="E5396" s="12">
        <v>0</v>
      </c>
      <c r="F5396" s="12">
        <v>506</v>
      </c>
      <c r="G5396" s="12">
        <v>1690</v>
      </c>
      <c r="H5396" s="12">
        <f>Baby_Fashion__2[[#This Row],[no_of_ratings]]*Baby_Fashion__2[[#This Row],[discount_price]]</f>
        <v>0</v>
      </c>
      <c r="I5396" s="12">
        <v>1184</v>
      </c>
      <c r="J5396" t="str">
        <f>IF(Baby_Fashion__2[[#This Row],[no_of_ratings]]&gt;=4,"High",IF(Baby_Fashion__2[[#This Row],[no_of_ratings]]&gt;=3,"Medium","Low"))</f>
        <v>Low</v>
      </c>
    </row>
    <row r="5397" spans="1:10" x14ac:dyDescent="0.25">
      <c r="A5397" s="18" t="s">
        <v>1713</v>
      </c>
      <c r="B5397" s="18" t="s">
        <v>9</v>
      </c>
      <c r="C5397" s="18" t="s">
        <v>10</v>
      </c>
      <c r="D5397">
        <v>0</v>
      </c>
      <c r="E5397" s="12">
        <v>0</v>
      </c>
      <c r="F5397" s="12">
        <v>225</v>
      </c>
      <c r="G5397" s="12">
        <v>699</v>
      </c>
      <c r="H5397" s="12">
        <f>Baby_Fashion__2[[#This Row],[no_of_ratings]]*Baby_Fashion__2[[#This Row],[discount_price]]</f>
        <v>0</v>
      </c>
      <c r="I5397" s="12">
        <v>474</v>
      </c>
      <c r="J5397" t="str">
        <f>IF(Baby_Fashion__2[[#This Row],[no_of_ratings]]&gt;=4,"High",IF(Baby_Fashion__2[[#This Row],[no_of_ratings]]&gt;=3,"Medium","Low"))</f>
        <v>Low</v>
      </c>
    </row>
    <row r="5398" spans="1:10" x14ac:dyDescent="0.25">
      <c r="A5398" s="18" t="s">
        <v>1714</v>
      </c>
      <c r="B5398" s="18" t="s">
        <v>9</v>
      </c>
      <c r="C5398" s="18" t="s">
        <v>10</v>
      </c>
      <c r="D5398">
        <v>0</v>
      </c>
      <c r="E5398" s="12">
        <v>0</v>
      </c>
      <c r="F5398" s="12">
        <v>648</v>
      </c>
      <c r="G5398" s="12">
        <v>1199</v>
      </c>
      <c r="H5398" s="12">
        <f>Baby_Fashion__2[[#This Row],[no_of_ratings]]*Baby_Fashion__2[[#This Row],[discount_price]]</f>
        <v>0</v>
      </c>
      <c r="I5398" s="12">
        <v>551</v>
      </c>
      <c r="J5398" t="str">
        <f>IF(Baby_Fashion__2[[#This Row],[no_of_ratings]]&gt;=4,"High",IF(Baby_Fashion__2[[#This Row],[no_of_ratings]]&gt;=3,"Medium","Low"))</f>
        <v>Low</v>
      </c>
    </row>
    <row r="5399" spans="1:10" x14ac:dyDescent="0.25">
      <c r="A5399" s="18" t="s">
        <v>1715</v>
      </c>
      <c r="B5399" s="18" t="s">
        <v>9</v>
      </c>
      <c r="C5399" s="18" t="s">
        <v>10</v>
      </c>
      <c r="D5399">
        <v>0</v>
      </c>
      <c r="E5399" s="12">
        <v>0</v>
      </c>
      <c r="F5399" s="12">
        <v>449</v>
      </c>
      <c r="G5399" s="12">
        <v>950</v>
      </c>
      <c r="H5399" s="12">
        <f>Baby_Fashion__2[[#This Row],[no_of_ratings]]*Baby_Fashion__2[[#This Row],[discount_price]]</f>
        <v>0</v>
      </c>
      <c r="I5399" s="12">
        <v>501</v>
      </c>
      <c r="J5399" t="str">
        <f>IF(Baby_Fashion__2[[#This Row],[no_of_ratings]]&gt;=4,"High",IF(Baby_Fashion__2[[#This Row],[no_of_ratings]]&gt;=3,"Medium","Low"))</f>
        <v>Low</v>
      </c>
    </row>
    <row r="5400" spans="1:10" x14ac:dyDescent="0.25">
      <c r="A5400" s="18" t="s">
        <v>1716</v>
      </c>
      <c r="B5400" s="18" t="s">
        <v>9</v>
      </c>
      <c r="C5400" s="18" t="s">
        <v>10</v>
      </c>
      <c r="D5400">
        <v>0</v>
      </c>
      <c r="E5400" s="12">
        <v>0</v>
      </c>
      <c r="F5400" s="12">
        <v>249</v>
      </c>
      <c r="G5400" s="12">
        <v>799</v>
      </c>
      <c r="H5400" s="12">
        <f>Baby_Fashion__2[[#This Row],[no_of_ratings]]*Baby_Fashion__2[[#This Row],[discount_price]]</f>
        <v>0</v>
      </c>
      <c r="I5400" s="12">
        <v>550</v>
      </c>
      <c r="J5400" t="str">
        <f>IF(Baby_Fashion__2[[#This Row],[no_of_ratings]]&gt;=4,"High",IF(Baby_Fashion__2[[#This Row],[no_of_ratings]]&gt;=3,"Medium","Low"))</f>
        <v>Low</v>
      </c>
    </row>
    <row r="5401" spans="1:10" x14ac:dyDescent="0.25">
      <c r="A5401" s="18" t="s">
        <v>1717</v>
      </c>
      <c r="B5401" s="18" t="s">
        <v>9</v>
      </c>
      <c r="C5401" s="18" t="s">
        <v>10</v>
      </c>
      <c r="D5401">
        <v>0</v>
      </c>
      <c r="E5401" s="12">
        <v>0</v>
      </c>
      <c r="F5401" s="12">
        <v>649</v>
      </c>
      <c r="G5401" s="12">
        <v>1299</v>
      </c>
      <c r="H5401" s="12">
        <f>Baby_Fashion__2[[#This Row],[no_of_ratings]]*Baby_Fashion__2[[#This Row],[discount_price]]</f>
        <v>0</v>
      </c>
      <c r="I5401" s="12">
        <v>650</v>
      </c>
      <c r="J5401" t="str">
        <f>IF(Baby_Fashion__2[[#This Row],[no_of_ratings]]&gt;=4,"High",IF(Baby_Fashion__2[[#This Row],[no_of_ratings]]&gt;=3,"Medium","Low"))</f>
        <v>Low</v>
      </c>
    </row>
    <row r="5402" spans="1:10" x14ac:dyDescent="0.25">
      <c r="A5402" s="18" t="s">
        <v>1718</v>
      </c>
      <c r="B5402" s="18" t="s">
        <v>9</v>
      </c>
      <c r="C5402" s="18" t="s">
        <v>10</v>
      </c>
      <c r="D5402">
        <v>4.3</v>
      </c>
      <c r="E5402" s="12">
        <v>2</v>
      </c>
      <c r="F5402" s="12">
        <v>499</v>
      </c>
      <c r="G5402" s="12">
        <v>999</v>
      </c>
      <c r="H5402" s="12">
        <f>Baby_Fashion__2[[#This Row],[no_of_ratings]]*Baby_Fashion__2[[#This Row],[discount_price]]</f>
        <v>998</v>
      </c>
      <c r="I5402" s="12">
        <v>500</v>
      </c>
      <c r="J5402" t="str">
        <f>IF(Baby_Fashion__2[[#This Row],[no_of_ratings]]&gt;=4,"High",IF(Baby_Fashion__2[[#This Row],[no_of_ratings]]&gt;=3,"Medium","Low"))</f>
        <v>Low</v>
      </c>
    </row>
    <row r="5403" spans="1:10" x14ac:dyDescent="0.25">
      <c r="A5403" s="18" t="s">
        <v>1719</v>
      </c>
      <c r="B5403" s="18" t="s">
        <v>9</v>
      </c>
      <c r="C5403" s="18" t="s">
        <v>10</v>
      </c>
      <c r="D5403">
        <v>0</v>
      </c>
      <c r="E5403" s="12">
        <v>0</v>
      </c>
      <c r="F5403" s="12">
        <v>249</v>
      </c>
      <c r="G5403" s="12">
        <v>799</v>
      </c>
      <c r="H5403" s="12">
        <f>Baby_Fashion__2[[#This Row],[no_of_ratings]]*Baby_Fashion__2[[#This Row],[discount_price]]</f>
        <v>0</v>
      </c>
      <c r="I5403" s="12">
        <v>550</v>
      </c>
      <c r="J5403" t="str">
        <f>IF(Baby_Fashion__2[[#This Row],[no_of_ratings]]&gt;=4,"High",IF(Baby_Fashion__2[[#This Row],[no_of_ratings]]&gt;=3,"Medium","Low"))</f>
        <v>Low</v>
      </c>
    </row>
    <row r="5404" spans="1:10" x14ac:dyDescent="0.25">
      <c r="A5404" s="18" t="s">
        <v>1720</v>
      </c>
      <c r="B5404" s="18" t="s">
        <v>9</v>
      </c>
      <c r="C5404" s="18" t="s">
        <v>10</v>
      </c>
      <c r="D5404">
        <v>0</v>
      </c>
      <c r="E5404" s="12">
        <v>0</v>
      </c>
      <c r="F5404" s="12">
        <v>0</v>
      </c>
      <c r="G5404" s="12">
        <v>475</v>
      </c>
      <c r="H5404" s="12">
        <f>Baby_Fashion__2[[#This Row],[no_of_ratings]]*Baby_Fashion__2[[#This Row],[discount_price]]</f>
        <v>0</v>
      </c>
      <c r="I5404" s="12">
        <v>475</v>
      </c>
      <c r="J5404" t="str">
        <f>IF(Baby_Fashion__2[[#This Row],[no_of_ratings]]&gt;=4,"High",IF(Baby_Fashion__2[[#This Row],[no_of_ratings]]&gt;=3,"Medium","Low"))</f>
        <v>Low</v>
      </c>
    </row>
    <row r="5405" spans="1:10" x14ac:dyDescent="0.25">
      <c r="A5405" s="18" t="s">
        <v>1721</v>
      </c>
      <c r="B5405" s="18" t="s">
        <v>9</v>
      </c>
      <c r="C5405" s="18" t="s">
        <v>10</v>
      </c>
      <c r="D5405">
        <v>5</v>
      </c>
      <c r="E5405" s="12">
        <v>1</v>
      </c>
      <c r="F5405" s="12">
        <v>599</v>
      </c>
      <c r="G5405" s="12">
        <v>1599</v>
      </c>
      <c r="H5405" s="12">
        <f>Baby_Fashion__2[[#This Row],[no_of_ratings]]*Baby_Fashion__2[[#This Row],[discount_price]]</f>
        <v>599</v>
      </c>
      <c r="I5405" s="12">
        <v>1000</v>
      </c>
      <c r="J5405" t="str">
        <f>IF(Baby_Fashion__2[[#This Row],[no_of_ratings]]&gt;=4,"High",IF(Baby_Fashion__2[[#This Row],[no_of_ratings]]&gt;=3,"Medium","Low"))</f>
        <v>Low</v>
      </c>
    </row>
    <row r="5406" spans="1:10" x14ac:dyDescent="0.25">
      <c r="A5406" s="18" t="s">
        <v>1722</v>
      </c>
      <c r="B5406" s="18" t="s">
        <v>9</v>
      </c>
      <c r="C5406" s="18" t="s">
        <v>10</v>
      </c>
      <c r="D5406">
        <v>0</v>
      </c>
      <c r="E5406" s="12">
        <v>0</v>
      </c>
      <c r="F5406" s="12">
        <v>225</v>
      </c>
      <c r="G5406" s="12">
        <v>699</v>
      </c>
      <c r="H5406" s="12">
        <f>Baby_Fashion__2[[#This Row],[no_of_ratings]]*Baby_Fashion__2[[#This Row],[discount_price]]</f>
        <v>0</v>
      </c>
      <c r="I5406" s="12">
        <v>474</v>
      </c>
      <c r="J5406" t="str">
        <f>IF(Baby_Fashion__2[[#This Row],[no_of_ratings]]&gt;=4,"High",IF(Baby_Fashion__2[[#This Row],[no_of_ratings]]&gt;=3,"Medium","Low"))</f>
        <v>Low</v>
      </c>
    </row>
    <row r="5407" spans="1:10" x14ac:dyDescent="0.25">
      <c r="A5407" s="18" t="s">
        <v>1723</v>
      </c>
      <c r="B5407" s="18" t="s">
        <v>9</v>
      </c>
      <c r="C5407" s="18" t="s">
        <v>10</v>
      </c>
      <c r="D5407">
        <v>4.0999999999999996</v>
      </c>
      <c r="E5407" s="12">
        <v>29</v>
      </c>
      <c r="F5407" s="12">
        <v>599</v>
      </c>
      <c r="G5407" s="12">
        <v>1299</v>
      </c>
      <c r="H5407" s="12">
        <f>Baby_Fashion__2[[#This Row],[no_of_ratings]]*Baby_Fashion__2[[#This Row],[discount_price]]</f>
        <v>17371</v>
      </c>
      <c r="I5407" s="12">
        <v>700</v>
      </c>
      <c r="J5407" t="str">
        <f>IF(Baby_Fashion__2[[#This Row],[no_of_ratings]]&gt;=4,"High",IF(Baby_Fashion__2[[#This Row],[no_of_ratings]]&gt;=3,"Medium","Low"))</f>
        <v>High</v>
      </c>
    </row>
    <row r="5408" spans="1:10" x14ac:dyDescent="0.25">
      <c r="A5408" s="18" t="s">
        <v>1724</v>
      </c>
      <c r="B5408" s="18" t="s">
        <v>9</v>
      </c>
      <c r="C5408" s="18" t="s">
        <v>10</v>
      </c>
      <c r="D5408">
        <v>5</v>
      </c>
      <c r="E5408" s="12">
        <v>1</v>
      </c>
      <c r="F5408" s="12">
        <v>599</v>
      </c>
      <c r="G5408" s="12">
        <v>1699</v>
      </c>
      <c r="H5408" s="12">
        <f>Baby_Fashion__2[[#This Row],[no_of_ratings]]*Baby_Fashion__2[[#This Row],[discount_price]]</f>
        <v>599</v>
      </c>
      <c r="I5408" s="12">
        <v>1100</v>
      </c>
      <c r="J5408" t="str">
        <f>IF(Baby_Fashion__2[[#This Row],[no_of_ratings]]&gt;=4,"High",IF(Baby_Fashion__2[[#This Row],[no_of_ratings]]&gt;=3,"Medium","Low"))</f>
        <v>Low</v>
      </c>
    </row>
    <row r="5409" spans="1:10" x14ac:dyDescent="0.25">
      <c r="A5409" s="18" t="s">
        <v>1725</v>
      </c>
      <c r="B5409" s="18" t="s">
        <v>9</v>
      </c>
      <c r="C5409" s="18" t="s">
        <v>10</v>
      </c>
      <c r="D5409">
        <v>0</v>
      </c>
      <c r="E5409" s="12">
        <v>0</v>
      </c>
      <c r="F5409" s="12">
        <v>249</v>
      </c>
      <c r="G5409" s="12">
        <v>799</v>
      </c>
      <c r="H5409" s="12">
        <f>Baby_Fashion__2[[#This Row],[no_of_ratings]]*Baby_Fashion__2[[#This Row],[discount_price]]</f>
        <v>0</v>
      </c>
      <c r="I5409" s="12">
        <v>550</v>
      </c>
      <c r="J5409" t="str">
        <f>IF(Baby_Fashion__2[[#This Row],[no_of_ratings]]&gt;=4,"High",IF(Baby_Fashion__2[[#This Row],[no_of_ratings]]&gt;=3,"Medium","Low"))</f>
        <v>Low</v>
      </c>
    </row>
    <row r="5410" spans="1:10" x14ac:dyDescent="0.25">
      <c r="A5410" s="18" t="s">
        <v>1726</v>
      </c>
      <c r="B5410" s="18" t="s">
        <v>9</v>
      </c>
      <c r="C5410" s="18" t="s">
        <v>10</v>
      </c>
      <c r="D5410">
        <v>3.4</v>
      </c>
      <c r="E5410" s="12">
        <v>4</v>
      </c>
      <c r="F5410" s="12">
        <v>199</v>
      </c>
      <c r="G5410" s="12">
        <v>999</v>
      </c>
      <c r="H5410" s="12">
        <f>Baby_Fashion__2[[#This Row],[no_of_ratings]]*Baby_Fashion__2[[#This Row],[discount_price]]</f>
        <v>796</v>
      </c>
      <c r="I5410" s="12">
        <v>800</v>
      </c>
      <c r="J5410" t="str">
        <f>IF(Baby_Fashion__2[[#This Row],[no_of_ratings]]&gt;=4,"High",IF(Baby_Fashion__2[[#This Row],[no_of_ratings]]&gt;=3,"Medium","Low"))</f>
        <v>High</v>
      </c>
    </row>
    <row r="5411" spans="1:10" x14ac:dyDescent="0.25">
      <c r="A5411" s="18" t="s">
        <v>1727</v>
      </c>
      <c r="B5411" s="18" t="s">
        <v>9</v>
      </c>
      <c r="C5411" s="18" t="s">
        <v>10</v>
      </c>
      <c r="D5411">
        <v>3.7</v>
      </c>
      <c r="E5411" s="12">
        <v>8</v>
      </c>
      <c r="F5411" s="12">
        <v>499</v>
      </c>
      <c r="G5411" s="12">
        <v>549</v>
      </c>
      <c r="H5411" s="12">
        <f>Baby_Fashion__2[[#This Row],[no_of_ratings]]*Baby_Fashion__2[[#This Row],[discount_price]]</f>
        <v>3992</v>
      </c>
      <c r="I5411" s="12">
        <v>50</v>
      </c>
      <c r="J5411" t="str">
        <f>IF(Baby_Fashion__2[[#This Row],[no_of_ratings]]&gt;=4,"High",IF(Baby_Fashion__2[[#This Row],[no_of_ratings]]&gt;=3,"Medium","Low"))</f>
        <v>High</v>
      </c>
    </row>
    <row r="5412" spans="1:10" x14ac:dyDescent="0.25">
      <c r="A5412" s="18" t="s">
        <v>1728</v>
      </c>
      <c r="B5412" s="18" t="s">
        <v>9</v>
      </c>
      <c r="C5412" s="18" t="s">
        <v>10</v>
      </c>
      <c r="D5412">
        <v>0</v>
      </c>
      <c r="E5412" s="12">
        <v>0</v>
      </c>
      <c r="F5412" s="12">
        <v>225</v>
      </c>
      <c r="G5412" s="12">
        <v>699</v>
      </c>
      <c r="H5412" s="12">
        <f>Baby_Fashion__2[[#This Row],[no_of_ratings]]*Baby_Fashion__2[[#This Row],[discount_price]]</f>
        <v>0</v>
      </c>
      <c r="I5412" s="12">
        <v>474</v>
      </c>
      <c r="J5412" t="str">
        <f>IF(Baby_Fashion__2[[#This Row],[no_of_ratings]]&gt;=4,"High",IF(Baby_Fashion__2[[#This Row],[no_of_ratings]]&gt;=3,"Medium","Low"))</f>
        <v>Low</v>
      </c>
    </row>
    <row r="5413" spans="1:10" x14ac:dyDescent="0.25">
      <c r="A5413" s="18" t="s">
        <v>1729</v>
      </c>
      <c r="B5413" s="18" t="s">
        <v>9</v>
      </c>
      <c r="C5413" s="18" t="s">
        <v>10</v>
      </c>
      <c r="D5413">
        <v>3.4</v>
      </c>
      <c r="E5413" s="12">
        <v>61</v>
      </c>
      <c r="F5413" s="12">
        <v>510</v>
      </c>
      <c r="G5413" s="12">
        <v>1059</v>
      </c>
      <c r="H5413" s="12">
        <f>Baby_Fashion__2[[#This Row],[no_of_ratings]]*Baby_Fashion__2[[#This Row],[discount_price]]</f>
        <v>31110</v>
      </c>
      <c r="I5413" s="12">
        <v>549</v>
      </c>
      <c r="J5413" t="str">
        <f>IF(Baby_Fashion__2[[#This Row],[no_of_ratings]]&gt;=4,"High",IF(Baby_Fashion__2[[#This Row],[no_of_ratings]]&gt;=3,"Medium","Low"))</f>
        <v>High</v>
      </c>
    </row>
    <row r="5414" spans="1:10" x14ac:dyDescent="0.25">
      <c r="A5414" s="18" t="s">
        <v>1730</v>
      </c>
      <c r="B5414" s="18" t="s">
        <v>9</v>
      </c>
      <c r="C5414" s="18" t="s">
        <v>10</v>
      </c>
      <c r="D5414">
        <v>4</v>
      </c>
      <c r="E5414" s="12">
        <v>59</v>
      </c>
      <c r="F5414" s="12">
        <v>325</v>
      </c>
      <c r="G5414" s="12">
        <v>699</v>
      </c>
      <c r="H5414" s="12">
        <f>Baby_Fashion__2[[#This Row],[no_of_ratings]]*Baby_Fashion__2[[#This Row],[discount_price]]</f>
        <v>19175</v>
      </c>
      <c r="I5414" s="12">
        <v>374</v>
      </c>
      <c r="J5414" t="str">
        <f>IF(Baby_Fashion__2[[#This Row],[no_of_ratings]]&gt;=4,"High",IF(Baby_Fashion__2[[#This Row],[no_of_ratings]]&gt;=3,"Medium","Low"))</f>
        <v>High</v>
      </c>
    </row>
    <row r="5415" spans="1:10" x14ac:dyDescent="0.25">
      <c r="A5415" s="18" t="s">
        <v>1731</v>
      </c>
      <c r="B5415" s="18" t="s">
        <v>9</v>
      </c>
      <c r="C5415" s="18" t="s">
        <v>10</v>
      </c>
      <c r="D5415">
        <v>0</v>
      </c>
      <c r="E5415" s="12">
        <v>0</v>
      </c>
      <c r="F5415" s="12">
        <v>225</v>
      </c>
      <c r="G5415" s="12">
        <v>699</v>
      </c>
      <c r="H5415" s="12">
        <f>Baby_Fashion__2[[#This Row],[no_of_ratings]]*Baby_Fashion__2[[#This Row],[discount_price]]</f>
        <v>0</v>
      </c>
      <c r="I5415" s="12">
        <v>474</v>
      </c>
      <c r="J5415" t="str">
        <f>IF(Baby_Fashion__2[[#This Row],[no_of_ratings]]&gt;=4,"High",IF(Baby_Fashion__2[[#This Row],[no_of_ratings]]&gt;=3,"Medium","Low"))</f>
        <v>Low</v>
      </c>
    </row>
    <row r="5416" spans="1:10" x14ac:dyDescent="0.25">
      <c r="A5416" s="18" t="s">
        <v>1732</v>
      </c>
      <c r="B5416" s="18" t="s">
        <v>9</v>
      </c>
      <c r="C5416" s="18" t="s">
        <v>10</v>
      </c>
      <c r="D5416">
        <v>0</v>
      </c>
      <c r="E5416" s="12">
        <v>0</v>
      </c>
      <c r="F5416" s="12">
        <v>429</v>
      </c>
      <c r="G5416" s="12">
        <v>1399</v>
      </c>
      <c r="H5416" s="12">
        <f>Baby_Fashion__2[[#This Row],[no_of_ratings]]*Baby_Fashion__2[[#This Row],[discount_price]]</f>
        <v>0</v>
      </c>
      <c r="I5416" s="12">
        <v>970</v>
      </c>
      <c r="J5416" t="str">
        <f>IF(Baby_Fashion__2[[#This Row],[no_of_ratings]]&gt;=4,"High",IF(Baby_Fashion__2[[#This Row],[no_of_ratings]]&gt;=3,"Medium","Low"))</f>
        <v>Low</v>
      </c>
    </row>
    <row r="5417" spans="1:10" x14ac:dyDescent="0.25">
      <c r="A5417" s="18" t="s">
        <v>1733</v>
      </c>
      <c r="B5417" s="18" t="s">
        <v>9</v>
      </c>
      <c r="C5417" s="18" t="s">
        <v>10</v>
      </c>
      <c r="D5417">
        <v>3.8</v>
      </c>
      <c r="E5417" s="12">
        <v>155</v>
      </c>
      <c r="F5417" s="12">
        <v>409</v>
      </c>
      <c r="G5417" s="12">
        <v>736</v>
      </c>
      <c r="H5417" s="12">
        <f>Baby_Fashion__2[[#This Row],[no_of_ratings]]*Baby_Fashion__2[[#This Row],[discount_price]]</f>
        <v>63395</v>
      </c>
      <c r="I5417" s="12">
        <v>327</v>
      </c>
      <c r="J5417" t="str">
        <f>IF(Baby_Fashion__2[[#This Row],[no_of_ratings]]&gt;=4,"High",IF(Baby_Fashion__2[[#This Row],[no_of_ratings]]&gt;=3,"Medium","Low"))</f>
        <v>High</v>
      </c>
    </row>
    <row r="5418" spans="1:10" x14ac:dyDescent="0.25">
      <c r="A5418" s="18" t="s">
        <v>1734</v>
      </c>
      <c r="B5418" s="18" t="s">
        <v>9</v>
      </c>
      <c r="C5418" s="18" t="s">
        <v>10</v>
      </c>
      <c r="D5418">
        <v>0</v>
      </c>
      <c r="E5418" s="12">
        <v>0</v>
      </c>
      <c r="F5418" s="12">
        <v>225</v>
      </c>
      <c r="G5418" s="12">
        <v>699</v>
      </c>
      <c r="H5418" s="12">
        <f>Baby_Fashion__2[[#This Row],[no_of_ratings]]*Baby_Fashion__2[[#This Row],[discount_price]]</f>
        <v>0</v>
      </c>
      <c r="I5418" s="12">
        <v>474</v>
      </c>
      <c r="J5418" t="str">
        <f>IF(Baby_Fashion__2[[#This Row],[no_of_ratings]]&gt;=4,"High",IF(Baby_Fashion__2[[#This Row],[no_of_ratings]]&gt;=3,"Medium","Low"))</f>
        <v>Low</v>
      </c>
    </row>
    <row r="5419" spans="1:10" x14ac:dyDescent="0.25">
      <c r="A5419" s="18" t="s">
        <v>1735</v>
      </c>
      <c r="B5419" s="18" t="s">
        <v>9</v>
      </c>
      <c r="C5419" s="18" t="s">
        <v>10</v>
      </c>
      <c r="D5419">
        <v>4.5999999999999996</v>
      </c>
      <c r="E5419" s="12">
        <v>14</v>
      </c>
      <c r="F5419" s="12">
        <v>559</v>
      </c>
      <c r="G5419" s="12">
        <v>799</v>
      </c>
      <c r="H5419" s="12">
        <f>Baby_Fashion__2[[#This Row],[no_of_ratings]]*Baby_Fashion__2[[#This Row],[discount_price]]</f>
        <v>7826</v>
      </c>
      <c r="I5419" s="12">
        <v>240</v>
      </c>
      <c r="J5419" t="str">
        <f>IF(Baby_Fashion__2[[#This Row],[no_of_ratings]]&gt;=4,"High",IF(Baby_Fashion__2[[#This Row],[no_of_ratings]]&gt;=3,"Medium","Low"))</f>
        <v>High</v>
      </c>
    </row>
    <row r="5420" spans="1:10" x14ac:dyDescent="0.25">
      <c r="A5420" s="18" t="s">
        <v>1736</v>
      </c>
      <c r="B5420" s="18" t="s">
        <v>9</v>
      </c>
      <c r="C5420" s="18" t="s">
        <v>10</v>
      </c>
      <c r="D5420">
        <v>3.5</v>
      </c>
      <c r="E5420" s="12">
        <v>19</v>
      </c>
      <c r="F5420" s="12">
        <v>339</v>
      </c>
      <c r="G5420" s="12">
        <v>599</v>
      </c>
      <c r="H5420" s="12">
        <f>Baby_Fashion__2[[#This Row],[no_of_ratings]]*Baby_Fashion__2[[#This Row],[discount_price]]</f>
        <v>6441</v>
      </c>
      <c r="I5420" s="12">
        <v>260</v>
      </c>
      <c r="J5420" t="str">
        <f>IF(Baby_Fashion__2[[#This Row],[no_of_ratings]]&gt;=4,"High",IF(Baby_Fashion__2[[#This Row],[no_of_ratings]]&gt;=3,"Medium","Low"))</f>
        <v>High</v>
      </c>
    </row>
    <row r="5421" spans="1:10" x14ac:dyDescent="0.25">
      <c r="A5421" s="18" t="s">
        <v>1737</v>
      </c>
      <c r="B5421" s="18" t="s">
        <v>9</v>
      </c>
      <c r="C5421" s="18" t="s">
        <v>10</v>
      </c>
      <c r="D5421">
        <v>0</v>
      </c>
      <c r="E5421" s="12">
        <v>0</v>
      </c>
      <c r="F5421" s="12">
        <v>225</v>
      </c>
      <c r="G5421" s="12">
        <v>699</v>
      </c>
      <c r="H5421" s="12">
        <f>Baby_Fashion__2[[#This Row],[no_of_ratings]]*Baby_Fashion__2[[#This Row],[discount_price]]</f>
        <v>0</v>
      </c>
      <c r="I5421" s="12">
        <v>474</v>
      </c>
      <c r="J5421" t="str">
        <f>IF(Baby_Fashion__2[[#This Row],[no_of_ratings]]&gt;=4,"High",IF(Baby_Fashion__2[[#This Row],[no_of_ratings]]&gt;=3,"Medium","Low"))</f>
        <v>Low</v>
      </c>
    </row>
    <row r="5422" spans="1:10" x14ac:dyDescent="0.25">
      <c r="A5422" s="18" t="s">
        <v>1738</v>
      </c>
      <c r="B5422" s="18" t="s">
        <v>9</v>
      </c>
      <c r="C5422" s="18" t="s">
        <v>10</v>
      </c>
      <c r="D5422">
        <v>3.3</v>
      </c>
      <c r="E5422" s="12">
        <v>103</v>
      </c>
      <c r="F5422" s="12">
        <v>389</v>
      </c>
      <c r="G5422" s="12">
        <v>725</v>
      </c>
      <c r="H5422" s="12">
        <f>Baby_Fashion__2[[#This Row],[no_of_ratings]]*Baby_Fashion__2[[#This Row],[discount_price]]</f>
        <v>40067</v>
      </c>
      <c r="I5422" s="12">
        <v>336</v>
      </c>
      <c r="J5422" t="str">
        <f>IF(Baby_Fashion__2[[#This Row],[no_of_ratings]]&gt;=4,"High",IF(Baby_Fashion__2[[#This Row],[no_of_ratings]]&gt;=3,"Medium","Low"))</f>
        <v>High</v>
      </c>
    </row>
    <row r="5423" spans="1:10" x14ac:dyDescent="0.25">
      <c r="A5423" s="18" t="s">
        <v>1739</v>
      </c>
      <c r="B5423" s="18" t="s">
        <v>9</v>
      </c>
      <c r="C5423" s="18" t="s">
        <v>10</v>
      </c>
      <c r="D5423">
        <v>4.5999999999999996</v>
      </c>
      <c r="E5423" s="12">
        <v>47</v>
      </c>
      <c r="F5423" s="12">
        <v>818</v>
      </c>
      <c r="G5423" s="12">
        <v>2595</v>
      </c>
      <c r="H5423" s="12">
        <f>Baby_Fashion__2[[#This Row],[no_of_ratings]]*Baby_Fashion__2[[#This Row],[discount_price]]</f>
        <v>38446</v>
      </c>
      <c r="I5423" s="12">
        <v>1777</v>
      </c>
      <c r="J5423" t="str">
        <f>IF(Baby_Fashion__2[[#This Row],[no_of_ratings]]&gt;=4,"High",IF(Baby_Fashion__2[[#This Row],[no_of_ratings]]&gt;=3,"Medium","Low"))</f>
        <v>High</v>
      </c>
    </row>
    <row r="5424" spans="1:10" x14ac:dyDescent="0.25">
      <c r="A5424" s="18" t="s">
        <v>1740</v>
      </c>
      <c r="B5424" s="18" t="s">
        <v>9</v>
      </c>
      <c r="C5424" s="18" t="s">
        <v>10</v>
      </c>
      <c r="D5424">
        <v>0</v>
      </c>
      <c r="E5424" s="12">
        <v>0</v>
      </c>
      <c r="F5424" s="12">
        <v>249</v>
      </c>
      <c r="G5424" s="12">
        <v>799</v>
      </c>
      <c r="H5424" s="12">
        <f>Baby_Fashion__2[[#This Row],[no_of_ratings]]*Baby_Fashion__2[[#This Row],[discount_price]]</f>
        <v>0</v>
      </c>
      <c r="I5424" s="12">
        <v>550</v>
      </c>
      <c r="J5424" t="str">
        <f>IF(Baby_Fashion__2[[#This Row],[no_of_ratings]]&gt;=4,"High",IF(Baby_Fashion__2[[#This Row],[no_of_ratings]]&gt;=3,"Medium","Low"))</f>
        <v>Low</v>
      </c>
    </row>
    <row r="5425" spans="1:10" x14ac:dyDescent="0.25">
      <c r="A5425" s="18" t="s">
        <v>1741</v>
      </c>
      <c r="B5425" s="18" t="s">
        <v>9</v>
      </c>
      <c r="C5425" s="18" t="s">
        <v>10</v>
      </c>
      <c r="D5425">
        <v>0</v>
      </c>
      <c r="E5425" s="12">
        <v>0</v>
      </c>
      <c r="F5425" s="12">
        <v>799</v>
      </c>
      <c r="G5425" s="12">
        <v>999</v>
      </c>
      <c r="H5425" s="12">
        <f>Baby_Fashion__2[[#This Row],[no_of_ratings]]*Baby_Fashion__2[[#This Row],[discount_price]]</f>
        <v>0</v>
      </c>
      <c r="I5425" s="12">
        <v>200</v>
      </c>
      <c r="J5425" t="str">
        <f>IF(Baby_Fashion__2[[#This Row],[no_of_ratings]]&gt;=4,"High",IF(Baby_Fashion__2[[#This Row],[no_of_ratings]]&gt;=3,"Medium","Low"))</f>
        <v>Low</v>
      </c>
    </row>
    <row r="5426" spans="1:10" x14ac:dyDescent="0.25">
      <c r="A5426" s="18" t="s">
        <v>1742</v>
      </c>
      <c r="B5426" s="18" t="s">
        <v>9</v>
      </c>
      <c r="C5426" s="18" t="s">
        <v>10</v>
      </c>
      <c r="D5426">
        <v>0</v>
      </c>
      <c r="E5426" s="12">
        <v>0</v>
      </c>
      <c r="F5426" s="12">
        <v>249</v>
      </c>
      <c r="G5426" s="12">
        <v>799</v>
      </c>
      <c r="H5426" s="12">
        <f>Baby_Fashion__2[[#This Row],[no_of_ratings]]*Baby_Fashion__2[[#This Row],[discount_price]]</f>
        <v>0</v>
      </c>
      <c r="I5426" s="12">
        <v>550</v>
      </c>
      <c r="J5426" t="str">
        <f>IF(Baby_Fashion__2[[#This Row],[no_of_ratings]]&gt;=4,"High",IF(Baby_Fashion__2[[#This Row],[no_of_ratings]]&gt;=3,"Medium","Low"))</f>
        <v>Low</v>
      </c>
    </row>
    <row r="5427" spans="1:10" x14ac:dyDescent="0.25">
      <c r="A5427" s="18" t="s">
        <v>1743</v>
      </c>
      <c r="B5427" s="18" t="s">
        <v>9</v>
      </c>
      <c r="C5427" s="18" t="s">
        <v>10</v>
      </c>
      <c r="D5427">
        <v>4.5</v>
      </c>
      <c r="E5427" s="12">
        <v>10</v>
      </c>
      <c r="F5427" s="12">
        <v>419</v>
      </c>
      <c r="G5427" s="12">
        <v>440</v>
      </c>
      <c r="H5427" s="12">
        <f>Baby_Fashion__2[[#This Row],[no_of_ratings]]*Baby_Fashion__2[[#This Row],[discount_price]]</f>
        <v>4190</v>
      </c>
      <c r="I5427" s="12">
        <v>21</v>
      </c>
      <c r="J5427" t="str">
        <f>IF(Baby_Fashion__2[[#This Row],[no_of_ratings]]&gt;=4,"High",IF(Baby_Fashion__2[[#This Row],[no_of_ratings]]&gt;=3,"Medium","Low"))</f>
        <v>High</v>
      </c>
    </row>
    <row r="5428" spans="1:10" x14ac:dyDescent="0.25">
      <c r="A5428" s="18" t="s">
        <v>1744</v>
      </c>
      <c r="B5428" s="18" t="s">
        <v>9</v>
      </c>
      <c r="C5428" s="18" t="s">
        <v>10</v>
      </c>
      <c r="D5428">
        <v>0</v>
      </c>
      <c r="E5428" s="12">
        <v>0</v>
      </c>
      <c r="F5428" s="12">
        <v>225</v>
      </c>
      <c r="G5428" s="12">
        <v>699</v>
      </c>
      <c r="H5428" s="12">
        <f>Baby_Fashion__2[[#This Row],[no_of_ratings]]*Baby_Fashion__2[[#This Row],[discount_price]]</f>
        <v>0</v>
      </c>
      <c r="I5428" s="12">
        <v>474</v>
      </c>
      <c r="J5428" t="str">
        <f>IF(Baby_Fashion__2[[#This Row],[no_of_ratings]]&gt;=4,"High",IF(Baby_Fashion__2[[#This Row],[no_of_ratings]]&gt;=3,"Medium","Low"))</f>
        <v>Low</v>
      </c>
    </row>
    <row r="5429" spans="1:10" x14ac:dyDescent="0.25">
      <c r="A5429" s="18" t="s">
        <v>1745</v>
      </c>
      <c r="B5429" s="18" t="s">
        <v>9</v>
      </c>
      <c r="C5429" s="18" t="s">
        <v>10</v>
      </c>
      <c r="D5429">
        <v>3.4</v>
      </c>
      <c r="E5429" s="12">
        <v>281</v>
      </c>
      <c r="F5429" s="12">
        <v>299</v>
      </c>
      <c r="G5429" s="12">
        <v>599</v>
      </c>
      <c r="H5429" s="12">
        <f>Baby_Fashion__2[[#This Row],[no_of_ratings]]*Baby_Fashion__2[[#This Row],[discount_price]]</f>
        <v>84019</v>
      </c>
      <c r="I5429" s="12">
        <v>300</v>
      </c>
      <c r="J5429" t="str">
        <f>IF(Baby_Fashion__2[[#This Row],[no_of_ratings]]&gt;=4,"High",IF(Baby_Fashion__2[[#This Row],[no_of_ratings]]&gt;=3,"Medium","Low"))</f>
        <v>High</v>
      </c>
    </row>
    <row r="5430" spans="1:10" x14ac:dyDescent="0.25">
      <c r="A5430" s="18" t="s">
        <v>1746</v>
      </c>
      <c r="B5430" s="18" t="s">
        <v>9</v>
      </c>
      <c r="C5430" s="18" t="s">
        <v>10</v>
      </c>
      <c r="D5430">
        <v>5</v>
      </c>
      <c r="E5430" s="12">
        <v>1</v>
      </c>
      <c r="F5430" s="12">
        <v>129</v>
      </c>
      <c r="G5430" s="12">
        <v>499</v>
      </c>
      <c r="H5430" s="12">
        <f>Baby_Fashion__2[[#This Row],[no_of_ratings]]*Baby_Fashion__2[[#This Row],[discount_price]]</f>
        <v>129</v>
      </c>
      <c r="I5430" s="12">
        <v>370</v>
      </c>
      <c r="J5430" t="str">
        <f>IF(Baby_Fashion__2[[#This Row],[no_of_ratings]]&gt;=4,"High",IF(Baby_Fashion__2[[#This Row],[no_of_ratings]]&gt;=3,"Medium","Low"))</f>
        <v>Low</v>
      </c>
    </row>
    <row r="5431" spans="1:10" x14ac:dyDescent="0.25">
      <c r="A5431" s="18" t="s">
        <v>1747</v>
      </c>
      <c r="B5431" s="18" t="s">
        <v>9</v>
      </c>
      <c r="C5431" s="18" t="s">
        <v>10</v>
      </c>
      <c r="D5431">
        <v>0</v>
      </c>
      <c r="E5431" s="12">
        <v>0</v>
      </c>
      <c r="F5431" s="12">
        <v>225</v>
      </c>
      <c r="G5431" s="12">
        <v>699</v>
      </c>
      <c r="H5431" s="12">
        <f>Baby_Fashion__2[[#This Row],[no_of_ratings]]*Baby_Fashion__2[[#This Row],[discount_price]]</f>
        <v>0</v>
      </c>
      <c r="I5431" s="12">
        <v>474</v>
      </c>
      <c r="J5431" t="str">
        <f>IF(Baby_Fashion__2[[#This Row],[no_of_ratings]]&gt;=4,"High",IF(Baby_Fashion__2[[#This Row],[no_of_ratings]]&gt;=3,"Medium","Low"))</f>
        <v>Low</v>
      </c>
    </row>
    <row r="5432" spans="1:10" x14ac:dyDescent="0.25">
      <c r="A5432" s="18" t="s">
        <v>1748</v>
      </c>
      <c r="B5432" s="18" t="s">
        <v>9</v>
      </c>
      <c r="C5432" s="18" t="s">
        <v>10</v>
      </c>
      <c r="D5432">
        <v>2.7</v>
      </c>
      <c r="E5432" s="12">
        <v>8</v>
      </c>
      <c r="F5432" s="12">
        <v>759.6</v>
      </c>
      <c r="G5432" s="12">
        <v>1899</v>
      </c>
      <c r="H5432" s="12">
        <f>Baby_Fashion__2[[#This Row],[no_of_ratings]]*Baby_Fashion__2[[#This Row],[discount_price]]</f>
        <v>6076.8</v>
      </c>
      <c r="I5432" s="12">
        <v>1139.4000000000001</v>
      </c>
      <c r="J5432" t="str">
        <f>IF(Baby_Fashion__2[[#This Row],[no_of_ratings]]&gt;=4,"High",IF(Baby_Fashion__2[[#This Row],[no_of_ratings]]&gt;=3,"Medium","Low"))</f>
        <v>High</v>
      </c>
    </row>
    <row r="5433" spans="1:10" x14ac:dyDescent="0.25">
      <c r="A5433" s="18" t="s">
        <v>1749</v>
      </c>
      <c r="B5433" s="18" t="s">
        <v>9</v>
      </c>
      <c r="C5433" s="18" t="s">
        <v>10</v>
      </c>
      <c r="D5433">
        <v>0</v>
      </c>
      <c r="E5433" s="12">
        <v>0</v>
      </c>
      <c r="F5433" s="12">
        <v>225</v>
      </c>
      <c r="G5433" s="12">
        <v>699</v>
      </c>
      <c r="H5433" s="12">
        <f>Baby_Fashion__2[[#This Row],[no_of_ratings]]*Baby_Fashion__2[[#This Row],[discount_price]]</f>
        <v>0</v>
      </c>
      <c r="I5433" s="12">
        <v>474</v>
      </c>
      <c r="J5433" t="str">
        <f>IF(Baby_Fashion__2[[#This Row],[no_of_ratings]]&gt;=4,"High",IF(Baby_Fashion__2[[#This Row],[no_of_ratings]]&gt;=3,"Medium","Low"))</f>
        <v>Low</v>
      </c>
    </row>
    <row r="5434" spans="1:10" x14ac:dyDescent="0.25">
      <c r="A5434" s="18" t="s">
        <v>1750</v>
      </c>
      <c r="B5434" s="18" t="s">
        <v>9</v>
      </c>
      <c r="C5434" s="18" t="s">
        <v>10</v>
      </c>
      <c r="D5434">
        <v>3.7</v>
      </c>
      <c r="E5434" s="12">
        <v>11</v>
      </c>
      <c r="F5434" s="12">
        <v>695</v>
      </c>
      <c r="G5434" s="12">
        <v>999</v>
      </c>
      <c r="H5434" s="12">
        <f>Baby_Fashion__2[[#This Row],[no_of_ratings]]*Baby_Fashion__2[[#This Row],[discount_price]]</f>
        <v>7645</v>
      </c>
      <c r="I5434" s="12">
        <v>304</v>
      </c>
      <c r="J5434" t="str">
        <f>IF(Baby_Fashion__2[[#This Row],[no_of_ratings]]&gt;=4,"High",IF(Baby_Fashion__2[[#This Row],[no_of_ratings]]&gt;=3,"Medium","Low"))</f>
        <v>High</v>
      </c>
    </row>
    <row r="5435" spans="1:10" x14ac:dyDescent="0.25">
      <c r="A5435" s="18" t="s">
        <v>1751</v>
      </c>
      <c r="B5435" s="18" t="s">
        <v>9</v>
      </c>
      <c r="C5435" s="18" t="s">
        <v>10</v>
      </c>
      <c r="D5435">
        <v>0</v>
      </c>
      <c r="E5435" s="12">
        <v>0</v>
      </c>
      <c r="F5435" s="12">
        <v>225</v>
      </c>
      <c r="G5435" s="12">
        <v>699</v>
      </c>
      <c r="H5435" s="12">
        <f>Baby_Fashion__2[[#This Row],[no_of_ratings]]*Baby_Fashion__2[[#This Row],[discount_price]]</f>
        <v>0</v>
      </c>
      <c r="I5435" s="12">
        <v>474</v>
      </c>
      <c r="J5435" t="str">
        <f>IF(Baby_Fashion__2[[#This Row],[no_of_ratings]]&gt;=4,"High",IF(Baby_Fashion__2[[#This Row],[no_of_ratings]]&gt;=3,"Medium","Low"))</f>
        <v>Low</v>
      </c>
    </row>
    <row r="5436" spans="1:10" x14ac:dyDescent="0.25">
      <c r="A5436" s="18" t="s">
        <v>1752</v>
      </c>
      <c r="B5436" s="18" t="s">
        <v>9</v>
      </c>
      <c r="C5436" s="18" t="s">
        <v>10</v>
      </c>
      <c r="D5436">
        <v>5</v>
      </c>
      <c r="E5436" s="12">
        <v>3</v>
      </c>
      <c r="F5436" s="12">
        <v>299</v>
      </c>
      <c r="G5436" s="12">
        <v>599</v>
      </c>
      <c r="H5436" s="12">
        <f>Baby_Fashion__2[[#This Row],[no_of_ratings]]*Baby_Fashion__2[[#This Row],[discount_price]]</f>
        <v>897</v>
      </c>
      <c r="I5436" s="12">
        <v>300</v>
      </c>
      <c r="J5436" t="str">
        <f>IF(Baby_Fashion__2[[#This Row],[no_of_ratings]]&gt;=4,"High",IF(Baby_Fashion__2[[#This Row],[no_of_ratings]]&gt;=3,"Medium","Low"))</f>
        <v>Medium</v>
      </c>
    </row>
    <row r="5437" spans="1:10" x14ac:dyDescent="0.25">
      <c r="A5437" s="18" t="s">
        <v>1753</v>
      </c>
      <c r="B5437" s="18" t="s">
        <v>9</v>
      </c>
      <c r="C5437" s="18" t="s">
        <v>10</v>
      </c>
      <c r="D5437">
        <v>0</v>
      </c>
      <c r="E5437" s="12">
        <v>0</v>
      </c>
      <c r="F5437" s="12">
        <v>199</v>
      </c>
      <c r="G5437" s="12">
        <v>399</v>
      </c>
      <c r="H5437" s="12">
        <f>Baby_Fashion__2[[#This Row],[no_of_ratings]]*Baby_Fashion__2[[#This Row],[discount_price]]</f>
        <v>0</v>
      </c>
      <c r="I5437" s="12">
        <v>200</v>
      </c>
      <c r="J5437" t="str">
        <f>IF(Baby_Fashion__2[[#This Row],[no_of_ratings]]&gt;=4,"High",IF(Baby_Fashion__2[[#This Row],[no_of_ratings]]&gt;=3,"Medium","Low"))</f>
        <v>Low</v>
      </c>
    </row>
    <row r="5438" spans="1:10" x14ac:dyDescent="0.25">
      <c r="A5438" s="18" t="s">
        <v>1754</v>
      </c>
      <c r="B5438" s="18" t="s">
        <v>9</v>
      </c>
      <c r="C5438" s="18" t="s">
        <v>10</v>
      </c>
      <c r="D5438">
        <v>0</v>
      </c>
      <c r="E5438" s="12">
        <v>0</v>
      </c>
      <c r="F5438" s="12">
        <v>225</v>
      </c>
      <c r="G5438" s="12">
        <v>699</v>
      </c>
      <c r="H5438" s="12">
        <f>Baby_Fashion__2[[#This Row],[no_of_ratings]]*Baby_Fashion__2[[#This Row],[discount_price]]</f>
        <v>0</v>
      </c>
      <c r="I5438" s="12">
        <v>474</v>
      </c>
      <c r="J5438" t="str">
        <f>IF(Baby_Fashion__2[[#This Row],[no_of_ratings]]&gt;=4,"High",IF(Baby_Fashion__2[[#This Row],[no_of_ratings]]&gt;=3,"Medium","Low"))</f>
        <v>Low</v>
      </c>
    </row>
    <row r="5439" spans="1:10" x14ac:dyDescent="0.25">
      <c r="A5439" s="18" t="s">
        <v>1755</v>
      </c>
      <c r="B5439" s="18" t="s">
        <v>9</v>
      </c>
      <c r="C5439" s="18" t="s">
        <v>10</v>
      </c>
      <c r="D5439">
        <v>3.4</v>
      </c>
      <c r="E5439" s="12">
        <v>52</v>
      </c>
      <c r="F5439" s="12">
        <v>349</v>
      </c>
      <c r="G5439" s="12">
        <v>1099</v>
      </c>
      <c r="H5439" s="12">
        <f>Baby_Fashion__2[[#This Row],[no_of_ratings]]*Baby_Fashion__2[[#This Row],[discount_price]]</f>
        <v>18148</v>
      </c>
      <c r="I5439" s="12">
        <v>750</v>
      </c>
      <c r="J5439" t="str">
        <f>IF(Baby_Fashion__2[[#This Row],[no_of_ratings]]&gt;=4,"High",IF(Baby_Fashion__2[[#This Row],[no_of_ratings]]&gt;=3,"Medium","Low"))</f>
        <v>High</v>
      </c>
    </row>
    <row r="5440" spans="1:10" x14ac:dyDescent="0.25">
      <c r="A5440" s="18" t="s">
        <v>1756</v>
      </c>
      <c r="B5440" s="18" t="s">
        <v>9</v>
      </c>
      <c r="C5440" s="18" t="s">
        <v>10</v>
      </c>
      <c r="D5440">
        <v>0</v>
      </c>
      <c r="E5440" s="12">
        <v>0</v>
      </c>
      <c r="F5440" s="12">
        <v>249</v>
      </c>
      <c r="G5440" s="12">
        <v>799</v>
      </c>
      <c r="H5440" s="12">
        <f>Baby_Fashion__2[[#This Row],[no_of_ratings]]*Baby_Fashion__2[[#This Row],[discount_price]]</f>
        <v>0</v>
      </c>
      <c r="I5440" s="12">
        <v>550</v>
      </c>
      <c r="J5440" t="str">
        <f>IF(Baby_Fashion__2[[#This Row],[no_of_ratings]]&gt;=4,"High",IF(Baby_Fashion__2[[#This Row],[no_of_ratings]]&gt;=3,"Medium","Low"))</f>
        <v>Low</v>
      </c>
    </row>
    <row r="5441" spans="1:10" x14ac:dyDescent="0.25">
      <c r="A5441" s="18" t="s">
        <v>1757</v>
      </c>
      <c r="B5441" s="18" t="s">
        <v>9</v>
      </c>
      <c r="C5441" s="18" t="s">
        <v>10</v>
      </c>
      <c r="D5441">
        <v>3.7</v>
      </c>
      <c r="E5441" s="12">
        <v>72</v>
      </c>
      <c r="F5441" s="12">
        <v>299</v>
      </c>
      <c r="G5441" s="12">
        <v>999</v>
      </c>
      <c r="H5441" s="12">
        <f>Baby_Fashion__2[[#This Row],[no_of_ratings]]*Baby_Fashion__2[[#This Row],[discount_price]]</f>
        <v>21528</v>
      </c>
      <c r="I5441" s="12">
        <v>700</v>
      </c>
      <c r="J5441" t="str">
        <f>IF(Baby_Fashion__2[[#This Row],[no_of_ratings]]&gt;=4,"High",IF(Baby_Fashion__2[[#This Row],[no_of_ratings]]&gt;=3,"Medium","Low"))</f>
        <v>High</v>
      </c>
    </row>
    <row r="5442" spans="1:10" x14ac:dyDescent="0.25">
      <c r="A5442" s="18" t="s">
        <v>1758</v>
      </c>
      <c r="B5442" s="18" t="s">
        <v>9</v>
      </c>
      <c r="C5442" s="18" t="s">
        <v>10</v>
      </c>
      <c r="D5442">
        <v>0</v>
      </c>
      <c r="E5442" s="12">
        <v>0</v>
      </c>
      <c r="F5442" s="12">
        <v>225</v>
      </c>
      <c r="G5442" s="12">
        <v>699</v>
      </c>
      <c r="H5442" s="12">
        <f>Baby_Fashion__2[[#This Row],[no_of_ratings]]*Baby_Fashion__2[[#This Row],[discount_price]]</f>
        <v>0</v>
      </c>
      <c r="I5442" s="12">
        <v>474</v>
      </c>
      <c r="J5442" t="str">
        <f>IF(Baby_Fashion__2[[#This Row],[no_of_ratings]]&gt;=4,"High",IF(Baby_Fashion__2[[#This Row],[no_of_ratings]]&gt;=3,"Medium","Low"))</f>
        <v>Low</v>
      </c>
    </row>
    <row r="5443" spans="1:10" x14ac:dyDescent="0.25">
      <c r="A5443" s="18" t="s">
        <v>1759</v>
      </c>
      <c r="B5443" s="18" t="s">
        <v>9</v>
      </c>
      <c r="C5443" s="18" t="s">
        <v>10</v>
      </c>
      <c r="D5443">
        <v>4.0999999999999996</v>
      </c>
      <c r="E5443" s="12">
        <v>229</v>
      </c>
      <c r="F5443" s="12">
        <v>459</v>
      </c>
      <c r="G5443" s="12">
        <v>1299</v>
      </c>
      <c r="H5443" s="12">
        <f>Baby_Fashion__2[[#This Row],[no_of_ratings]]*Baby_Fashion__2[[#This Row],[discount_price]]</f>
        <v>105111</v>
      </c>
      <c r="I5443" s="12">
        <v>840</v>
      </c>
      <c r="J5443" t="str">
        <f>IF(Baby_Fashion__2[[#This Row],[no_of_ratings]]&gt;=4,"High",IF(Baby_Fashion__2[[#This Row],[no_of_ratings]]&gt;=3,"Medium","Low"))</f>
        <v>High</v>
      </c>
    </row>
    <row r="5444" spans="1:10" x14ac:dyDescent="0.25">
      <c r="A5444" s="18" t="s">
        <v>1760</v>
      </c>
      <c r="B5444" s="18" t="s">
        <v>9</v>
      </c>
      <c r="C5444" s="18" t="s">
        <v>10</v>
      </c>
      <c r="D5444">
        <v>0</v>
      </c>
      <c r="E5444" s="12">
        <v>0</v>
      </c>
      <c r="F5444" s="12">
        <v>599</v>
      </c>
      <c r="G5444" s="12">
        <v>799</v>
      </c>
      <c r="H5444" s="12">
        <f>Baby_Fashion__2[[#This Row],[no_of_ratings]]*Baby_Fashion__2[[#This Row],[discount_price]]</f>
        <v>0</v>
      </c>
      <c r="I5444" s="12">
        <v>200</v>
      </c>
      <c r="J5444" t="str">
        <f>IF(Baby_Fashion__2[[#This Row],[no_of_ratings]]&gt;=4,"High",IF(Baby_Fashion__2[[#This Row],[no_of_ratings]]&gt;=3,"Medium","Low"))</f>
        <v>Low</v>
      </c>
    </row>
    <row r="5445" spans="1:10" x14ac:dyDescent="0.25">
      <c r="A5445" s="18" t="s">
        <v>1761</v>
      </c>
      <c r="B5445" s="18" t="s">
        <v>9</v>
      </c>
      <c r="C5445" s="18" t="s">
        <v>10</v>
      </c>
      <c r="D5445">
        <v>0</v>
      </c>
      <c r="E5445" s="12">
        <v>0</v>
      </c>
      <c r="F5445" s="12">
        <v>225</v>
      </c>
      <c r="G5445" s="12">
        <v>699</v>
      </c>
      <c r="H5445" s="12">
        <f>Baby_Fashion__2[[#This Row],[no_of_ratings]]*Baby_Fashion__2[[#This Row],[discount_price]]</f>
        <v>0</v>
      </c>
      <c r="I5445" s="12">
        <v>474</v>
      </c>
      <c r="J5445" t="str">
        <f>IF(Baby_Fashion__2[[#This Row],[no_of_ratings]]&gt;=4,"High",IF(Baby_Fashion__2[[#This Row],[no_of_ratings]]&gt;=3,"Medium","Low"))</f>
        <v>Low</v>
      </c>
    </row>
    <row r="5446" spans="1:10" x14ac:dyDescent="0.25">
      <c r="A5446" s="18" t="s">
        <v>1762</v>
      </c>
      <c r="B5446" s="18" t="s">
        <v>9</v>
      </c>
      <c r="C5446" s="18" t="s">
        <v>10</v>
      </c>
      <c r="D5446">
        <v>0</v>
      </c>
      <c r="E5446" s="12">
        <v>0</v>
      </c>
      <c r="F5446" s="12">
        <v>159</v>
      </c>
      <c r="G5446" s="12">
        <v>799</v>
      </c>
      <c r="H5446" s="12">
        <f>Baby_Fashion__2[[#This Row],[no_of_ratings]]*Baby_Fashion__2[[#This Row],[discount_price]]</f>
        <v>0</v>
      </c>
      <c r="I5446" s="12">
        <v>640</v>
      </c>
      <c r="J5446" t="str">
        <f>IF(Baby_Fashion__2[[#This Row],[no_of_ratings]]&gt;=4,"High",IF(Baby_Fashion__2[[#This Row],[no_of_ratings]]&gt;=3,"Medium","Low"))</f>
        <v>Low</v>
      </c>
    </row>
    <row r="5447" spans="1:10" x14ac:dyDescent="0.25">
      <c r="A5447" s="18" t="s">
        <v>1763</v>
      </c>
      <c r="B5447" s="18" t="s">
        <v>9</v>
      </c>
      <c r="C5447" s="18" t="s">
        <v>10</v>
      </c>
      <c r="D5447">
        <v>4.7</v>
      </c>
      <c r="E5447" s="12">
        <v>7</v>
      </c>
      <c r="F5447" s="12">
        <v>859</v>
      </c>
      <c r="G5447" s="12">
        <v>1549</v>
      </c>
      <c r="H5447" s="12">
        <f>Baby_Fashion__2[[#This Row],[no_of_ratings]]*Baby_Fashion__2[[#This Row],[discount_price]]</f>
        <v>6013</v>
      </c>
      <c r="I5447" s="12">
        <v>690</v>
      </c>
      <c r="J5447" t="str">
        <f>IF(Baby_Fashion__2[[#This Row],[no_of_ratings]]&gt;=4,"High",IF(Baby_Fashion__2[[#This Row],[no_of_ratings]]&gt;=3,"Medium","Low"))</f>
        <v>High</v>
      </c>
    </row>
    <row r="5448" spans="1:10" x14ac:dyDescent="0.25">
      <c r="A5448" s="18" t="s">
        <v>1764</v>
      </c>
      <c r="B5448" s="18" t="s">
        <v>9</v>
      </c>
      <c r="C5448" s="18" t="s">
        <v>10</v>
      </c>
      <c r="D5448">
        <v>0</v>
      </c>
      <c r="E5448" s="12">
        <v>0</v>
      </c>
      <c r="F5448" s="12">
        <v>249</v>
      </c>
      <c r="G5448" s="12">
        <v>799</v>
      </c>
      <c r="H5448" s="12">
        <f>Baby_Fashion__2[[#This Row],[no_of_ratings]]*Baby_Fashion__2[[#This Row],[discount_price]]</f>
        <v>0</v>
      </c>
      <c r="I5448" s="12">
        <v>550</v>
      </c>
      <c r="J5448" t="str">
        <f>IF(Baby_Fashion__2[[#This Row],[no_of_ratings]]&gt;=4,"High",IF(Baby_Fashion__2[[#This Row],[no_of_ratings]]&gt;=3,"Medium","Low"))</f>
        <v>Low</v>
      </c>
    </row>
    <row r="5449" spans="1:10" x14ac:dyDescent="0.25">
      <c r="A5449" s="18" t="s">
        <v>1765</v>
      </c>
      <c r="B5449" s="18" t="s">
        <v>9</v>
      </c>
      <c r="C5449" s="18" t="s">
        <v>10</v>
      </c>
      <c r="D5449">
        <v>3.9</v>
      </c>
      <c r="E5449" s="12">
        <v>7</v>
      </c>
      <c r="F5449" s="12">
        <v>319</v>
      </c>
      <c r="G5449" s="12">
        <v>499</v>
      </c>
      <c r="H5449" s="12">
        <f>Baby_Fashion__2[[#This Row],[no_of_ratings]]*Baby_Fashion__2[[#This Row],[discount_price]]</f>
        <v>2233</v>
      </c>
      <c r="I5449" s="12">
        <v>180</v>
      </c>
      <c r="J5449" t="str">
        <f>IF(Baby_Fashion__2[[#This Row],[no_of_ratings]]&gt;=4,"High",IF(Baby_Fashion__2[[#This Row],[no_of_ratings]]&gt;=3,"Medium","Low"))</f>
        <v>High</v>
      </c>
    </row>
    <row r="5450" spans="1:10" x14ac:dyDescent="0.25">
      <c r="A5450" s="18" t="s">
        <v>1766</v>
      </c>
      <c r="B5450" s="18" t="s">
        <v>9</v>
      </c>
      <c r="C5450" s="18" t="s">
        <v>10</v>
      </c>
      <c r="D5450">
        <v>0</v>
      </c>
      <c r="E5450" s="12">
        <v>0</v>
      </c>
      <c r="F5450" s="12">
        <v>225</v>
      </c>
      <c r="G5450" s="12">
        <v>699</v>
      </c>
      <c r="H5450" s="12">
        <f>Baby_Fashion__2[[#This Row],[no_of_ratings]]*Baby_Fashion__2[[#This Row],[discount_price]]</f>
        <v>0</v>
      </c>
      <c r="I5450" s="12">
        <v>474</v>
      </c>
      <c r="J5450" t="str">
        <f>IF(Baby_Fashion__2[[#This Row],[no_of_ratings]]&gt;=4,"High",IF(Baby_Fashion__2[[#This Row],[no_of_ratings]]&gt;=3,"Medium","Low"))</f>
        <v>Low</v>
      </c>
    </row>
    <row r="5451" spans="1:10" x14ac:dyDescent="0.25">
      <c r="A5451" s="18" t="s">
        <v>1767</v>
      </c>
      <c r="B5451" s="18" t="s">
        <v>9</v>
      </c>
      <c r="C5451" s="18" t="s">
        <v>10</v>
      </c>
      <c r="D5451">
        <v>3.6</v>
      </c>
      <c r="E5451" s="12">
        <v>274</v>
      </c>
      <c r="F5451" s="12">
        <v>389</v>
      </c>
      <c r="G5451" s="12">
        <v>999</v>
      </c>
      <c r="H5451" s="12">
        <f>Baby_Fashion__2[[#This Row],[no_of_ratings]]*Baby_Fashion__2[[#This Row],[discount_price]]</f>
        <v>106586</v>
      </c>
      <c r="I5451" s="12">
        <v>610</v>
      </c>
      <c r="J5451" t="str">
        <f>IF(Baby_Fashion__2[[#This Row],[no_of_ratings]]&gt;=4,"High",IF(Baby_Fashion__2[[#This Row],[no_of_ratings]]&gt;=3,"Medium","Low"))</f>
        <v>High</v>
      </c>
    </row>
    <row r="5452" spans="1:10" x14ac:dyDescent="0.25">
      <c r="A5452" s="18" t="s">
        <v>1768</v>
      </c>
      <c r="B5452" s="18" t="s">
        <v>9</v>
      </c>
      <c r="C5452" s="18" t="s">
        <v>10</v>
      </c>
      <c r="D5452">
        <v>0</v>
      </c>
      <c r="E5452" s="12">
        <v>0</v>
      </c>
      <c r="F5452" s="12">
        <v>225</v>
      </c>
      <c r="G5452" s="12">
        <v>699</v>
      </c>
      <c r="H5452" s="12">
        <f>Baby_Fashion__2[[#This Row],[no_of_ratings]]*Baby_Fashion__2[[#This Row],[discount_price]]</f>
        <v>0</v>
      </c>
      <c r="I5452" s="12">
        <v>474</v>
      </c>
      <c r="J5452" t="str">
        <f>IF(Baby_Fashion__2[[#This Row],[no_of_ratings]]&gt;=4,"High",IF(Baby_Fashion__2[[#This Row],[no_of_ratings]]&gt;=3,"Medium","Low"))</f>
        <v>Low</v>
      </c>
    </row>
    <row r="5453" spans="1:10" x14ac:dyDescent="0.25">
      <c r="A5453" s="18" t="s">
        <v>1769</v>
      </c>
      <c r="B5453" s="18" t="s">
        <v>9</v>
      </c>
      <c r="C5453" s="18" t="s">
        <v>10</v>
      </c>
      <c r="D5453">
        <v>3.6</v>
      </c>
      <c r="E5453" s="12">
        <v>141</v>
      </c>
      <c r="F5453" s="12">
        <v>585</v>
      </c>
      <c r="G5453" s="12">
        <v>1099</v>
      </c>
      <c r="H5453" s="12">
        <f>Baby_Fashion__2[[#This Row],[no_of_ratings]]*Baby_Fashion__2[[#This Row],[discount_price]]</f>
        <v>82485</v>
      </c>
      <c r="I5453" s="12">
        <v>514</v>
      </c>
      <c r="J5453" t="str">
        <f>IF(Baby_Fashion__2[[#This Row],[no_of_ratings]]&gt;=4,"High",IF(Baby_Fashion__2[[#This Row],[no_of_ratings]]&gt;=3,"Medium","Low"))</f>
        <v>High</v>
      </c>
    </row>
    <row r="5454" spans="1:10" x14ac:dyDescent="0.25">
      <c r="A5454" s="18" t="s">
        <v>1770</v>
      </c>
      <c r="B5454" s="18" t="s">
        <v>9</v>
      </c>
      <c r="C5454" s="18" t="s">
        <v>10</v>
      </c>
      <c r="D5454">
        <v>4.0999999999999996</v>
      </c>
      <c r="E5454" s="12">
        <v>33</v>
      </c>
      <c r="F5454" s="12">
        <v>661</v>
      </c>
      <c r="G5454" s="12">
        <v>1399</v>
      </c>
      <c r="H5454" s="12">
        <f>Baby_Fashion__2[[#This Row],[no_of_ratings]]*Baby_Fashion__2[[#This Row],[discount_price]]</f>
        <v>21813</v>
      </c>
      <c r="I5454" s="12">
        <v>738</v>
      </c>
      <c r="J5454" t="str">
        <f>IF(Baby_Fashion__2[[#This Row],[no_of_ratings]]&gt;=4,"High",IF(Baby_Fashion__2[[#This Row],[no_of_ratings]]&gt;=3,"Medium","Low"))</f>
        <v>High</v>
      </c>
    </row>
    <row r="5455" spans="1:10" x14ac:dyDescent="0.25">
      <c r="A5455" s="18" t="s">
        <v>1771</v>
      </c>
      <c r="B5455" s="18" t="s">
        <v>9</v>
      </c>
      <c r="C5455" s="18" t="s">
        <v>10</v>
      </c>
      <c r="D5455">
        <v>0</v>
      </c>
      <c r="E5455" s="12">
        <v>0</v>
      </c>
      <c r="F5455" s="12">
        <v>225</v>
      </c>
      <c r="G5455" s="12">
        <v>699</v>
      </c>
      <c r="H5455" s="12">
        <f>Baby_Fashion__2[[#This Row],[no_of_ratings]]*Baby_Fashion__2[[#This Row],[discount_price]]</f>
        <v>0</v>
      </c>
      <c r="I5455" s="12">
        <v>474</v>
      </c>
      <c r="J5455" t="str">
        <f>IF(Baby_Fashion__2[[#This Row],[no_of_ratings]]&gt;=4,"High",IF(Baby_Fashion__2[[#This Row],[no_of_ratings]]&gt;=3,"Medium","Low"))</f>
        <v>Low</v>
      </c>
    </row>
    <row r="5456" spans="1:10" x14ac:dyDescent="0.25">
      <c r="A5456" s="18" t="s">
        <v>1772</v>
      </c>
      <c r="B5456" s="18" t="s">
        <v>9</v>
      </c>
      <c r="C5456" s="18" t="s">
        <v>10</v>
      </c>
      <c r="D5456">
        <v>3.6</v>
      </c>
      <c r="E5456" s="12">
        <v>93</v>
      </c>
      <c r="F5456" s="12">
        <v>509</v>
      </c>
      <c r="G5456" s="12">
        <v>1899</v>
      </c>
      <c r="H5456" s="12">
        <f>Baby_Fashion__2[[#This Row],[no_of_ratings]]*Baby_Fashion__2[[#This Row],[discount_price]]</f>
        <v>47337</v>
      </c>
      <c r="I5456" s="12">
        <v>1390</v>
      </c>
      <c r="J5456" t="str">
        <f>IF(Baby_Fashion__2[[#This Row],[no_of_ratings]]&gt;=4,"High",IF(Baby_Fashion__2[[#This Row],[no_of_ratings]]&gt;=3,"Medium","Low"))</f>
        <v>High</v>
      </c>
    </row>
    <row r="5457" spans="1:10" x14ac:dyDescent="0.25">
      <c r="A5457" s="18" t="s">
        <v>1773</v>
      </c>
      <c r="B5457" s="18" t="s">
        <v>9</v>
      </c>
      <c r="C5457" s="18" t="s">
        <v>10</v>
      </c>
      <c r="D5457">
        <v>0</v>
      </c>
      <c r="E5457" s="12">
        <v>0</v>
      </c>
      <c r="F5457" s="12">
        <v>249</v>
      </c>
      <c r="G5457" s="12">
        <v>799</v>
      </c>
      <c r="H5457" s="12">
        <f>Baby_Fashion__2[[#This Row],[no_of_ratings]]*Baby_Fashion__2[[#This Row],[discount_price]]</f>
        <v>0</v>
      </c>
      <c r="I5457" s="12">
        <v>550</v>
      </c>
      <c r="J5457" t="str">
        <f>IF(Baby_Fashion__2[[#This Row],[no_of_ratings]]&gt;=4,"High",IF(Baby_Fashion__2[[#This Row],[no_of_ratings]]&gt;=3,"Medium","Low"))</f>
        <v>Low</v>
      </c>
    </row>
    <row r="5458" spans="1:10" x14ac:dyDescent="0.25">
      <c r="A5458" s="18" t="s">
        <v>1774</v>
      </c>
      <c r="B5458" s="18" t="s">
        <v>9</v>
      </c>
      <c r="C5458" s="18" t="s">
        <v>10</v>
      </c>
      <c r="D5458">
        <v>0</v>
      </c>
      <c r="E5458" s="12">
        <v>0</v>
      </c>
      <c r="F5458" s="12">
        <v>199</v>
      </c>
      <c r="G5458" s="12">
        <v>399</v>
      </c>
      <c r="H5458" s="12">
        <f>Baby_Fashion__2[[#This Row],[no_of_ratings]]*Baby_Fashion__2[[#This Row],[discount_price]]</f>
        <v>0</v>
      </c>
      <c r="I5458" s="12">
        <v>200</v>
      </c>
      <c r="J5458" t="str">
        <f>IF(Baby_Fashion__2[[#This Row],[no_of_ratings]]&gt;=4,"High",IF(Baby_Fashion__2[[#This Row],[no_of_ratings]]&gt;=3,"Medium","Low"))</f>
        <v>Low</v>
      </c>
    </row>
    <row r="5459" spans="1:10" x14ac:dyDescent="0.25">
      <c r="A5459" s="18" t="s">
        <v>1775</v>
      </c>
      <c r="B5459" s="18" t="s">
        <v>9</v>
      </c>
      <c r="C5459" s="18" t="s">
        <v>10</v>
      </c>
      <c r="D5459">
        <v>0</v>
      </c>
      <c r="E5459" s="12">
        <v>0</v>
      </c>
      <c r="F5459" s="12">
        <v>225</v>
      </c>
      <c r="G5459" s="12">
        <v>699</v>
      </c>
      <c r="H5459" s="12">
        <f>Baby_Fashion__2[[#This Row],[no_of_ratings]]*Baby_Fashion__2[[#This Row],[discount_price]]</f>
        <v>0</v>
      </c>
      <c r="I5459" s="12">
        <v>474</v>
      </c>
      <c r="J5459" t="str">
        <f>IF(Baby_Fashion__2[[#This Row],[no_of_ratings]]&gt;=4,"High",IF(Baby_Fashion__2[[#This Row],[no_of_ratings]]&gt;=3,"Medium","Low"))</f>
        <v>Low</v>
      </c>
    </row>
    <row r="5460" spans="1:10" x14ac:dyDescent="0.25">
      <c r="A5460" s="18" t="s">
        <v>1776</v>
      </c>
      <c r="B5460" s="18" t="s">
        <v>9</v>
      </c>
      <c r="C5460" s="18" t="s">
        <v>10</v>
      </c>
      <c r="D5460">
        <v>0</v>
      </c>
      <c r="E5460" s="12">
        <v>0</v>
      </c>
      <c r="F5460" s="12">
        <v>349</v>
      </c>
      <c r="G5460" s="12">
        <v>599</v>
      </c>
      <c r="H5460" s="12">
        <f>Baby_Fashion__2[[#This Row],[no_of_ratings]]*Baby_Fashion__2[[#This Row],[discount_price]]</f>
        <v>0</v>
      </c>
      <c r="I5460" s="12">
        <v>250</v>
      </c>
      <c r="J5460" t="str">
        <f>IF(Baby_Fashion__2[[#This Row],[no_of_ratings]]&gt;=4,"High",IF(Baby_Fashion__2[[#This Row],[no_of_ratings]]&gt;=3,"Medium","Low"))</f>
        <v>Low</v>
      </c>
    </row>
    <row r="5461" spans="1:10" x14ac:dyDescent="0.25">
      <c r="A5461" s="18" t="s">
        <v>1777</v>
      </c>
      <c r="B5461" s="18" t="s">
        <v>9</v>
      </c>
      <c r="C5461" s="18" t="s">
        <v>10</v>
      </c>
      <c r="D5461">
        <v>0</v>
      </c>
      <c r="E5461" s="12">
        <v>0</v>
      </c>
      <c r="F5461" s="12">
        <v>0</v>
      </c>
      <c r="G5461" s="12">
        <v>845</v>
      </c>
      <c r="H5461" s="12">
        <f>Baby_Fashion__2[[#This Row],[no_of_ratings]]*Baby_Fashion__2[[#This Row],[discount_price]]</f>
        <v>0</v>
      </c>
      <c r="I5461" s="12">
        <v>845</v>
      </c>
      <c r="J5461" t="str">
        <f>IF(Baby_Fashion__2[[#This Row],[no_of_ratings]]&gt;=4,"High",IF(Baby_Fashion__2[[#This Row],[no_of_ratings]]&gt;=3,"Medium","Low"))</f>
        <v>Low</v>
      </c>
    </row>
    <row r="5462" spans="1:10" x14ac:dyDescent="0.25">
      <c r="A5462" s="18" t="s">
        <v>1778</v>
      </c>
      <c r="B5462" s="18" t="s">
        <v>9</v>
      </c>
      <c r="C5462" s="18" t="s">
        <v>10</v>
      </c>
      <c r="D5462">
        <v>0</v>
      </c>
      <c r="E5462" s="12">
        <v>0</v>
      </c>
      <c r="F5462" s="12">
        <v>225</v>
      </c>
      <c r="G5462" s="12">
        <v>699</v>
      </c>
      <c r="H5462" s="12">
        <f>Baby_Fashion__2[[#This Row],[no_of_ratings]]*Baby_Fashion__2[[#This Row],[discount_price]]</f>
        <v>0</v>
      </c>
      <c r="I5462" s="12">
        <v>474</v>
      </c>
      <c r="J5462" t="str">
        <f>IF(Baby_Fashion__2[[#This Row],[no_of_ratings]]&gt;=4,"High",IF(Baby_Fashion__2[[#This Row],[no_of_ratings]]&gt;=3,"Medium","Low"))</f>
        <v>Low</v>
      </c>
    </row>
    <row r="5463" spans="1:10" x14ac:dyDescent="0.25">
      <c r="A5463" s="18" t="s">
        <v>1779</v>
      </c>
      <c r="B5463" s="18" t="s">
        <v>9</v>
      </c>
      <c r="C5463" s="18" t="s">
        <v>10</v>
      </c>
      <c r="D5463">
        <v>5</v>
      </c>
      <c r="E5463" s="12">
        <v>2</v>
      </c>
      <c r="F5463" s="12">
        <v>260</v>
      </c>
      <c r="G5463" s="12">
        <v>500</v>
      </c>
      <c r="H5463" s="12">
        <f>Baby_Fashion__2[[#This Row],[no_of_ratings]]*Baby_Fashion__2[[#This Row],[discount_price]]</f>
        <v>520</v>
      </c>
      <c r="I5463" s="12">
        <v>240</v>
      </c>
      <c r="J5463" t="str">
        <f>IF(Baby_Fashion__2[[#This Row],[no_of_ratings]]&gt;=4,"High",IF(Baby_Fashion__2[[#This Row],[no_of_ratings]]&gt;=3,"Medium","Low"))</f>
        <v>Low</v>
      </c>
    </row>
    <row r="5464" spans="1:10" x14ac:dyDescent="0.25">
      <c r="A5464" s="18" t="s">
        <v>1780</v>
      </c>
      <c r="B5464" s="18" t="s">
        <v>9</v>
      </c>
      <c r="C5464" s="18" t="s">
        <v>10</v>
      </c>
      <c r="D5464">
        <v>0</v>
      </c>
      <c r="E5464" s="12">
        <v>0</v>
      </c>
      <c r="F5464" s="12">
        <v>249</v>
      </c>
      <c r="G5464" s="12">
        <v>799</v>
      </c>
      <c r="H5464" s="12">
        <f>Baby_Fashion__2[[#This Row],[no_of_ratings]]*Baby_Fashion__2[[#This Row],[discount_price]]</f>
        <v>0</v>
      </c>
      <c r="I5464" s="12">
        <v>550</v>
      </c>
      <c r="J5464" t="str">
        <f>IF(Baby_Fashion__2[[#This Row],[no_of_ratings]]&gt;=4,"High",IF(Baby_Fashion__2[[#This Row],[no_of_ratings]]&gt;=3,"Medium","Low"))</f>
        <v>Low</v>
      </c>
    </row>
    <row r="5465" spans="1:10" x14ac:dyDescent="0.25">
      <c r="A5465" s="18" t="s">
        <v>1781</v>
      </c>
      <c r="B5465" s="18" t="s">
        <v>9</v>
      </c>
      <c r="C5465" s="18" t="s">
        <v>10</v>
      </c>
      <c r="D5465">
        <v>0</v>
      </c>
      <c r="E5465" s="12">
        <v>0</v>
      </c>
      <c r="F5465" s="12">
        <v>649</v>
      </c>
      <c r="G5465" s="12">
        <v>999</v>
      </c>
      <c r="H5465" s="12">
        <f>Baby_Fashion__2[[#This Row],[no_of_ratings]]*Baby_Fashion__2[[#This Row],[discount_price]]</f>
        <v>0</v>
      </c>
      <c r="I5465" s="12">
        <v>350</v>
      </c>
      <c r="J5465" t="str">
        <f>IF(Baby_Fashion__2[[#This Row],[no_of_ratings]]&gt;=4,"High",IF(Baby_Fashion__2[[#This Row],[no_of_ratings]]&gt;=3,"Medium","Low"))</f>
        <v>Low</v>
      </c>
    </row>
    <row r="5466" spans="1:10" x14ac:dyDescent="0.25">
      <c r="A5466" s="18" t="s">
        <v>1782</v>
      </c>
      <c r="B5466" s="18" t="s">
        <v>9</v>
      </c>
      <c r="C5466" s="18" t="s">
        <v>10</v>
      </c>
      <c r="D5466">
        <v>0</v>
      </c>
      <c r="E5466" s="12">
        <v>0</v>
      </c>
      <c r="F5466" s="12">
        <v>1061</v>
      </c>
      <c r="G5466" s="12">
        <v>1129</v>
      </c>
      <c r="H5466" s="12">
        <f>Baby_Fashion__2[[#This Row],[no_of_ratings]]*Baby_Fashion__2[[#This Row],[discount_price]]</f>
        <v>0</v>
      </c>
      <c r="I5466" s="12">
        <v>68</v>
      </c>
      <c r="J5466" t="str">
        <f>IF(Baby_Fashion__2[[#This Row],[no_of_ratings]]&gt;=4,"High",IF(Baby_Fashion__2[[#This Row],[no_of_ratings]]&gt;=3,"Medium","Low"))</f>
        <v>Low</v>
      </c>
    </row>
    <row r="5467" spans="1:10" x14ac:dyDescent="0.25">
      <c r="A5467" s="18" t="s">
        <v>1783</v>
      </c>
      <c r="B5467" s="18" t="s">
        <v>9</v>
      </c>
      <c r="C5467" s="18" t="s">
        <v>10</v>
      </c>
      <c r="D5467">
        <v>0</v>
      </c>
      <c r="E5467" s="12">
        <v>0</v>
      </c>
      <c r="F5467" s="12">
        <v>225</v>
      </c>
      <c r="G5467" s="12">
        <v>699</v>
      </c>
      <c r="H5467" s="12">
        <f>Baby_Fashion__2[[#This Row],[no_of_ratings]]*Baby_Fashion__2[[#This Row],[discount_price]]</f>
        <v>0</v>
      </c>
      <c r="I5467" s="12">
        <v>474</v>
      </c>
      <c r="J5467" t="str">
        <f>IF(Baby_Fashion__2[[#This Row],[no_of_ratings]]&gt;=4,"High",IF(Baby_Fashion__2[[#This Row],[no_of_ratings]]&gt;=3,"Medium","Low"))</f>
        <v>Low</v>
      </c>
    </row>
    <row r="5468" spans="1:10" x14ac:dyDescent="0.25">
      <c r="A5468" s="18" t="s">
        <v>1784</v>
      </c>
      <c r="B5468" s="18" t="s">
        <v>9</v>
      </c>
      <c r="C5468" s="18" t="s">
        <v>10</v>
      </c>
      <c r="D5468">
        <v>0</v>
      </c>
      <c r="E5468" s="12">
        <v>0</v>
      </c>
      <c r="F5468" s="12">
        <v>399</v>
      </c>
      <c r="G5468" s="12">
        <v>999</v>
      </c>
      <c r="H5468" s="12">
        <f>Baby_Fashion__2[[#This Row],[no_of_ratings]]*Baby_Fashion__2[[#This Row],[discount_price]]</f>
        <v>0</v>
      </c>
      <c r="I5468" s="12">
        <v>600</v>
      </c>
      <c r="J5468" t="str">
        <f>IF(Baby_Fashion__2[[#This Row],[no_of_ratings]]&gt;=4,"High",IF(Baby_Fashion__2[[#This Row],[no_of_ratings]]&gt;=3,"Medium","Low"))</f>
        <v>Low</v>
      </c>
    </row>
    <row r="5469" spans="1:10" x14ac:dyDescent="0.25">
      <c r="A5469" s="18" t="s">
        <v>1785</v>
      </c>
      <c r="B5469" s="18" t="s">
        <v>9</v>
      </c>
      <c r="C5469" s="18" t="s">
        <v>10</v>
      </c>
      <c r="D5469">
        <v>0</v>
      </c>
      <c r="E5469" s="12">
        <v>0</v>
      </c>
      <c r="F5469" s="12">
        <v>249</v>
      </c>
      <c r="G5469" s="12">
        <v>799</v>
      </c>
      <c r="H5469" s="12">
        <f>Baby_Fashion__2[[#This Row],[no_of_ratings]]*Baby_Fashion__2[[#This Row],[discount_price]]</f>
        <v>0</v>
      </c>
      <c r="I5469" s="12">
        <v>550</v>
      </c>
      <c r="J5469" t="str">
        <f>IF(Baby_Fashion__2[[#This Row],[no_of_ratings]]&gt;=4,"High",IF(Baby_Fashion__2[[#This Row],[no_of_ratings]]&gt;=3,"Medium","Low"))</f>
        <v>Low</v>
      </c>
    </row>
    <row r="5470" spans="1:10" x14ac:dyDescent="0.25">
      <c r="A5470" s="18" t="s">
        <v>1786</v>
      </c>
      <c r="B5470" s="18" t="s">
        <v>9</v>
      </c>
      <c r="C5470" s="18" t="s">
        <v>10</v>
      </c>
      <c r="D5470">
        <v>5</v>
      </c>
      <c r="E5470" s="12">
        <v>1</v>
      </c>
      <c r="F5470" s="12">
        <v>699</v>
      </c>
      <c r="G5470" s="12">
        <v>1744</v>
      </c>
      <c r="H5470" s="12">
        <f>Baby_Fashion__2[[#This Row],[no_of_ratings]]*Baby_Fashion__2[[#This Row],[discount_price]]</f>
        <v>699</v>
      </c>
      <c r="I5470" s="12">
        <v>1045</v>
      </c>
      <c r="J5470" t="str">
        <f>IF(Baby_Fashion__2[[#This Row],[no_of_ratings]]&gt;=4,"High",IF(Baby_Fashion__2[[#This Row],[no_of_ratings]]&gt;=3,"Medium","Low"))</f>
        <v>Low</v>
      </c>
    </row>
    <row r="5471" spans="1:10" x14ac:dyDescent="0.25">
      <c r="A5471" s="18" t="s">
        <v>1787</v>
      </c>
      <c r="B5471" s="18" t="s">
        <v>9</v>
      </c>
      <c r="C5471" s="18" t="s">
        <v>10</v>
      </c>
      <c r="D5471">
        <v>0</v>
      </c>
      <c r="E5471" s="12">
        <v>0</v>
      </c>
      <c r="F5471" s="12">
        <v>1549</v>
      </c>
      <c r="G5471" s="12">
        <v>2499</v>
      </c>
      <c r="H5471" s="12">
        <f>Baby_Fashion__2[[#This Row],[no_of_ratings]]*Baby_Fashion__2[[#This Row],[discount_price]]</f>
        <v>0</v>
      </c>
      <c r="I5471" s="12">
        <v>950</v>
      </c>
      <c r="J5471" t="str">
        <f>IF(Baby_Fashion__2[[#This Row],[no_of_ratings]]&gt;=4,"High",IF(Baby_Fashion__2[[#This Row],[no_of_ratings]]&gt;=3,"Medium","Low"))</f>
        <v>Low</v>
      </c>
    </row>
    <row r="5472" spans="1:10" x14ac:dyDescent="0.25">
      <c r="A5472" s="18" t="s">
        <v>1788</v>
      </c>
      <c r="B5472" s="18" t="s">
        <v>9</v>
      </c>
      <c r="C5472" s="18" t="s">
        <v>10</v>
      </c>
      <c r="D5472">
        <v>0</v>
      </c>
      <c r="E5472" s="12">
        <v>0</v>
      </c>
      <c r="F5472" s="12">
        <v>249</v>
      </c>
      <c r="G5472" s="12">
        <v>799</v>
      </c>
      <c r="H5472" s="12">
        <f>Baby_Fashion__2[[#This Row],[no_of_ratings]]*Baby_Fashion__2[[#This Row],[discount_price]]</f>
        <v>0</v>
      </c>
      <c r="I5472" s="12">
        <v>550</v>
      </c>
      <c r="J5472" t="str">
        <f>IF(Baby_Fashion__2[[#This Row],[no_of_ratings]]&gt;=4,"High",IF(Baby_Fashion__2[[#This Row],[no_of_ratings]]&gt;=3,"Medium","Low"))</f>
        <v>Low</v>
      </c>
    </row>
    <row r="5473" spans="1:10" x14ac:dyDescent="0.25">
      <c r="A5473" s="18" t="s">
        <v>1789</v>
      </c>
      <c r="B5473" s="18" t="s">
        <v>9</v>
      </c>
      <c r="C5473" s="18" t="s">
        <v>10</v>
      </c>
      <c r="D5473">
        <v>1</v>
      </c>
      <c r="E5473" s="12">
        <v>2</v>
      </c>
      <c r="F5473" s="12">
        <v>299</v>
      </c>
      <c r="G5473" s="12">
        <v>1199</v>
      </c>
      <c r="H5473" s="12">
        <f>Baby_Fashion__2[[#This Row],[no_of_ratings]]*Baby_Fashion__2[[#This Row],[discount_price]]</f>
        <v>598</v>
      </c>
      <c r="I5473" s="12">
        <v>900</v>
      </c>
      <c r="J5473" t="str">
        <f>IF(Baby_Fashion__2[[#This Row],[no_of_ratings]]&gt;=4,"High",IF(Baby_Fashion__2[[#This Row],[no_of_ratings]]&gt;=3,"Medium","Low"))</f>
        <v>Low</v>
      </c>
    </row>
    <row r="5474" spans="1:10" x14ac:dyDescent="0.25">
      <c r="A5474" s="18" t="s">
        <v>1790</v>
      </c>
      <c r="B5474" s="18" t="s">
        <v>9</v>
      </c>
      <c r="C5474" s="18" t="s">
        <v>10</v>
      </c>
      <c r="D5474">
        <v>0</v>
      </c>
      <c r="E5474" s="12">
        <v>0</v>
      </c>
      <c r="F5474" s="12">
        <v>498</v>
      </c>
      <c r="G5474" s="12">
        <v>799</v>
      </c>
      <c r="H5474" s="12">
        <f>Baby_Fashion__2[[#This Row],[no_of_ratings]]*Baby_Fashion__2[[#This Row],[discount_price]]</f>
        <v>0</v>
      </c>
      <c r="I5474" s="12">
        <v>301</v>
      </c>
      <c r="J5474" t="str">
        <f>IF(Baby_Fashion__2[[#This Row],[no_of_ratings]]&gt;=4,"High",IF(Baby_Fashion__2[[#This Row],[no_of_ratings]]&gt;=3,"Medium","Low"))</f>
        <v>Low</v>
      </c>
    </row>
    <row r="5475" spans="1:10" x14ac:dyDescent="0.25">
      <c r="A5475" s="18" t="s">
        <v>1791</v>
      </c>
      <c r="B5475" s="18" t="s">
        <v>9</v>
      </c>
      <c r="C5475" s="18" t="s">
        <v>10</v>
      </c>
      <c r="D5475">
        <v>0</v>
      </c>
      <c r="E5475" s="12">
        <v>0</v>
      </c>
      <c r="F5475" s="12">
        <v>225</v>
      </c>
      <c r="G5475" s="12">
        <v>699</v>
      </c>
      <c r="H5475" s="12">
        <f>Baby_Fashion__2[[#This Row],[no_of_ratings]]*Baby_Fashion__2[[#This Row],[discount_price]]</f>
        <v>0</v>
      </c>
      <c r="I5475" s="12">
        <v>474</v>
      </c>
      <c r="J5475" t="str">
        <f>IF(Baby_Fashion__2[[#This Row],[no_of_ratings]]&gt;=4,"High",IF(Baby_Fashion__2[[#This Row],[no_of_ratings]]&gt;=3,"Medium","Low"))</f>
        <v>Low</v>
      </c>
    </row>
    <row r="5476" spans="1:10" x14ac:dyDescent="0.25">
      <c r="A5476" s="18" t="s">
        <v>1792</v>
      </c>
      <c r="B5476" s="18" t="s">
        <v>9</v>
      </c>
      <c r="C5476" s="18" t="s">
        <v>10</v>
      </c>
      <c r="D5476">
        <v>4.2</v>
      </c>
      <c r="E5476" s="12">
        <v>11</v>
      </c>
      <c r="F5476" s="12">
        <v>499</v>
      </c>
      <c r="G5476" s="12">
        <v>1799</v>
      </c>
      <c r="H5476" s="12">
        <f>Baby_Fashion__2[[#This Row],[no_of_ratings]]*Baby_Fashion__2[[#This Row],[discount_price]]</f>
        <v>5489</v>
      </c>
      <c r="I5476" s="12">
        <v>1300</v>
      </c>
      <c r="J5476" t="str">
        <f>IF(Baby_Fashion__2[[#This Row],[no_of_ratings]]&gt;=4,"High",IF(Baby_Fashion__2[[#This Row],[no_of_ratings]]&gt;=3,"Medium","Low"))</f>
        <v>High</v>
      </c>
    </row>
    <row r="5477" spans="1:10" x14ac:dyDescent="0.25">
      <c r="A5477" s="18" t="s">
        <v>1793</v>
      </c>
      <c r="B5477" s="18" t="s">
        <v>9</v>
      </c>
      <c r="C5477" s="18" t="s">
        <v>10</v>
      </c>
      <c r="D5477">
        <v>5</v>
      </c>
      <c r="E5477" s="12">
        <v>1</v>
      </c>
      <c r="F5477" s="12">
        <v>1250</v>
      </c>
      <c r="G5477" s="12">
        <v>1500</v>
      </c>
      <c r="H5477" s="12">
        <f>Baby_Fashion__2[[#This Row],[no_of_ratings]]*Baby_Fashion__2[[#This Row],[discount_price]]</f>
        <v>1250</v>
      </c>
      <c r="I5477" s="12">
        <v>250</v>
      </c>
      <c r="J5477" t="str">
        <f>IF(Baby_Fashion__2[[#This Row],[no_of_ratings]]&gt;=4,"High",IF(Baby_Fashion__2[[#This Row],[no_of_ratings]]&gt;=3,"Medium","Low"))</f>
        <v>Low</v>
      </c>
    </row>
    <row r="5478" spans="1:10" x14ac:dyDescent="0.25">
      <c r="A5478" s="18" t="s">
        <v>1794</v>
      </c>
      <c r="B5478" s="18" t="s">
        <v>9</v>
      </c>
      <c r="C5478" s="18" t="s">
        <v>10</v>
      </c>
      <c r="D5478">
        <v>0</v>
      </c>
      <c r="E5478" s="12">
        <v>0</v>
      </c>
      <c r="F5478" s="12">
        <v>225</v>
      </c>
      <c r="G5478" s="12">
        <v>699</v>
      </c>
      <c r="H5478" s="12">
        <f>Baby_Fashion__2[[#This Row],[no_of_ratings]]*Baby_Fashion__2[[#This Row],[discount_price]]</f>
        <v>0</v>
      </c>
      <c r="I5478" s="12">
        <v>474</v>
      </c>
      <c r="J5478" t="str">
        <f>IF(Baby_Fashion__2[[#This Row],[no_of_ratings]]&gt;=4,"High",IF(Baby_Fashion__2[[#This Row],[no_of_ratings]]&gt;=3,"Medium","Low"))</f>
        <v>Low</v>
      </c>
    </row>
    <row r="5479" spans="1:10" x14ac:dyDescent="0.25">
      <c r="A5479" s="18" t="s">
        <v>1795</v>
      </c>
      <c r="B5479" s="18" t="s">
        <v>9</v>
      </c>
      <c r="C5479" s="18" t="s">
        <v>10</v>
      </c>
      <c r="D5479">
        <v>3.3</v>
      </c>
      <c r="E5479" s="12">
        <v>13</v>
      </c>
      <c r="F5479" s="12">
        <v>299</v>
      </c>
      <c r="G5479" s="12">
        <v>999</v>
      </c>
      <c r="H5479" s="12">
        <f>Baby_Fashion__2[[#This Row],[no_of_ratings]]*Baby_Fashion__2[[#This Row],[discount_price]]</f>
        <v>3887</v>
      </c>
      <c r="I5479" s="12">
        <v>700</v>
      </c>
      <c r="J5479" t="str">
        <f>IF(Baby_Fashion__2[[#This Row],[no_of_ratings]]&gt;=4,"High",IF(Baby_Fashion__2[[#This Row],[no_of_ratings]]&gt;=3,"Medium","Low"))</f>
        <v>High</v>
      </c>
    </row>
    <row r="5480" spans="1:10" x14ac:dyDescent="0.25">
      <c r="A5480" s="18" t="s">
        <v>183</v>
      </c>
      <c r="B5480" s="18" t="s">
        <v>9</v>
      </c>
      <c r="C5480" s="18" t="s">
        <v>10</v>
      </c>
      <c r="D5480">
        <v>4</v>
      </c>
      <c r="E5480" s="12">
        <v>132</v>
      </c>
      <c r="F5480" s="12">
        <v>498</v>
      </c>
      <c r="G5480" s="12">
        <v>1039</v>
      </c>
      <c r="H5480" s="12">
        <f>Baby_Fashion__2[[#This Row],[no_of_ratings]]*Baby_Fashion__2[[#This Row],[discount_price]]</f>
        <v>65736</v>
      </c>
      <c r="I5480" s="12">
        <v>541</v>
      </c>
      <c r="J5480" t="str">
        <f>IF(Baby_Fashion__2[[#This Row],[no_of_ratings]]&gt;=4,"High",IF(Baby_Fashion__2[[#This Row],[no_of_ratings]]&gt;=3,"Medium","Low"))</f>
        <v>High</v>
      </c>
    </row>
    <row r="5481" spans="1:10" x14ac:dyDescent="0.25">
      <c r="A5481" s="18" t="s">
        <v>1796</v>
      </c>
      <c r="B5481" s="18" t="s">
        <v>9</v>
      </c>
      <c r="C5481" s="18" t="s">
        <v>10</v>
      </c>
      <c r="D5481">
        <v>0</v>
      </c>
      <c r="E5481" s="12">
        <v>0</v>
      </c>
      <c r="F5481" s="12">
        <v>225</v>
      </c>
      <c r="G5481" s="12">
        <v>699</v>
      </c>
      <c r="H5481" s="12">
        <f>Baby_Fashion__2[[#This Row],[no_of_ratings]]*Baby_Fashion__2[[#This Row],[discount_price]]</f>
        <v>0</v>
      </c>
      <c r="I5481" s="12">
        <v>474</v>
      </c>
      <c r="J5481" t="str">
        <f>IF(Baby_Fashion__2[[#This Row],[no_of_ratings]]&gt;=4,"High",IF(Baby_Fashion__2[[#This Row],[no_of_ratings]]&gt;=3,"Medium","Low"))</f>
        <v>Low</v>
      </c>
    </row>
    <row r="5482" spans="1:10" x14ac:dyDescent="0.25">
      <c r="A5482" s="18" t="s">
        <v>1797</v>
      </c>
      <c r="B5482" s="18" t="s">
        <v>9</v>
      </c>
      <c r="C5482" s="18" t="s">
        <v>10</v>
      </c>
      <c r="D5482">
        <v>0</v>
      </c>
      <c r="E5482" s="12">
        <v>0</v>
      </c>
      <c r="F5482" s="12">
        <v>319</v>
      </c>
      <c r="G5482" s="12">
        <v>699</v>
      </c>
      <c r="H5482" s="12">
        <f>Baby_Fashion__2[[#This Row],[no_of_ratings]]*Baby_Fashion__2[[#This Row],[discount_price]]</f>
        <v>0</v>
      </c>
      <c r="I5482" s="12">
        <v>380</v>
      </c>
      <c r="J5482" t="str">
        <f>IF(Baby_Fashion__2[[#This Row],[no_of_ratings]]&gt;=4,"High",IF(Baby_Fashion__2[[#This Row],[no_of_ratings]]&gt;=3,"Medium","Low"))</f>
        <v>Low</v>
      </c>
    </row>
    <row r="5483" spans="1:10" x14ac:dyDescent="0.25">
      <c r="A5483" s="18" t="s">
        <v>1798</v>
      </c>
      <c r="B5483" s="18" t="s">
        <v>9</v>
      </c>
      <c r="C5483" s="18" t="s">
        <v>10</v>
      </c>
      <c r="D5483">
        <v>0</v>
      </c>
      <c r="E5483" s="12">
        <v>0</v>
      </c>
      <c r="F5483" s="12">
        <v>319</v>
      </c>
      <c r="G5483" s="12">
        <v>1599</v>
      </c>
      <c r="H5483" s="12">
        <f>Baby_Fashion__2[[#This Row],[no_of_ratings]]*Baby_Fashion__2[[#This Row],[discount_price]]</f>
        <v>0</v>
      </c>
      <c r="I5483" s="12">
        <v>1280</v>
      </c>
      <c r="J5483" t="str">
        <f>IF(Baby_Fashion__2[[#This Row],[no_of_ratings]]&gt;=4,"High",IF(Baby_Fashion__2[[#This Row],[no_of_ratings]]&gt;=3,"Medium","Low"))</f>
        <v>Low</v>
      </c>
    </row>
    <row r="5484" spans="1:10" x14ac:dyDescent="0.25">
      <c r="A5484" s="18" t="s">
        <v>1799</v>
      </c>
      <c r="B5484" s="18" t="s">
        <v>9</v>
      </c>
      <c r="C5484" s="18" t="s">
        <v>10</v>
      </c>
      <c r="D5484">
        <v>0</v>
      </c>
      <c r="E5484" s="12">
        <v>0</v>
      </c>
      <c r="F5484" s="12">
        <v>249</v>
      </c>
      <c r="G5484" s="12">
        <v>799</v>
      </c>
      <c r="H5484" s="12">
        <f>Baby_Fashion__2[[#This Row],[no_of_ratings]]*Baby_Fashion__2[[#This Row],[discount_price]]</f>
        <v>0</v>
      </c>
      <c r="I5484" s="12">
        <v>550</v>
      </c>
      <c r="J5484" t="str">
        <f>IF(Baby_Fashion__2[[#This Row],[no_of_ratings]]&gt;=4,"High",IF(Baby_Fashion__2[[#This Row],[no_of_ratings]]&gt;=3,"Medium","Low"))</f>
        <v>Low</v>
      </c>
    </row>
    <row r="5485" spans="1:10" x14ac:dyDescent="0.25">
      <c r="A5485" s="18" t="s">
        <v>1800</v>
      </c>
      <c r="B5485" s="18" t="s">
        <v>9</v>
      </c>
      <c r="C5485" s="18" t="s">
        <v>10</v>
      </c>
      <c r="D5485">
        <v>5</v>
      </c>
      <c r="E5485" s="12">
        <v>1</v>
      </c>
      <c r="F5485" s="12">
        <v>1299</v>
      </c>
      <c r="G5485" s="12">
        <v>1398</v>
      </c>
      <c r="H5485" s="12">
        <f>Baby_Fashion__2[[#This Row],[no_of_ratings]]*Baby_Fashion__2[[#This Row],[discount_price]]</f>
        <v>1299</v>
      </c>
      <c r="I5485" s="12">
        <v>99</v>
      </c>
      <c r="J5485" t="str">
        <f>IF(Baby_Fashion__2[[#This Row],[no_of_ratings]]&gt;=4,"High",IF(Baby_Fashion__2[[#This Row],[no_of_ratings]]&gt;=3,"Medium","Low"))</f>
        <v>Low</v>
      </c>
    </row>
    <row r="5486" spans="1:10" x14ac:dyDescent="0.25">
      <c r="A5486" s="18" t="s">
        <v>1801</v>
      </c>
      <c r="B5486" s="18" t="s">
        <v>9</v>
      </c>
      <c r="C5486" s="18" t="s">
        <v>10</v>
      </c>
      <c r="D5486">
        <v>1</v>
      </c>
      <c r="E5486" s="12">
        <v>1</v>
      </c>
      <c r="F5486" s="12">
        <v>499</v>
      </c>
      <c r="G5486" s="12">
        <v>999</v>
      </c>
      <c r="H5486" s="12">
        <f>Baby_Fashion__2[[#This Row],[no_of_ratings]]*Baby_Fashion__2[[#This Row],[discount_price]]</f>
        <v>499</v>
      </c>
      <c r="I5486" s="12">
        <v>500</v>
      </c>
      <c r="J5486" t="str">
        <f>IF(Baby_Fashion__2[[#This Row],[no_of_ratings]]&gt;=4,"High",IF(Baby_Fashion__2[[#This Row],[no_of_ratings]]&gt;=3,"Medium","Low"))</f>
        <v>Low</v>
      </c>
    </row>
    <row r="5487" spans="1:10" x14ac:dyDescent="0.25">
      <c r="A5487" s="18" t="s">
        <v>1802</v>
      </c>
      <c r="B5487" s="18" t="s">
        <v>9</v>
      </c>
      <c r="C5487" s="18" t="s">
        <v>10</v>
      </c>
      <c r="D5487">
        <v>0</v>
      </c>
      <c r="E5487" s="12">
        <v>0</v>
      </c>
      <c r="F5487" s="12">
        <v>225</v>
      </c>
      <c r="G5487" s="12">
        <v>699</v>
      </c>
      <c r="H5487" s="12">
        <f>Baby_Fashion__2[[#This Row],[no_of_ratings]]*Baby_Fashion__2[[#This Row],[discount_price]]</f>
        <v>0</v>
      </c>
      <c r="I5487" s="12">
        <v>474</v>
      </c>
      <c r="J5487" t="str">
        <f>IF(Baby_Fashion__2[[#This Row],[no_of_ratings]]&gt;=4,"High",IF(Baby_Fashion__2[[#This Row],[no_of_ratings]]&gt;=3,"Medium","Low"))</f>
        <v>Low</v>
      </c>
    </row>
    <row r="5488" spans="1:10" x14ac:dyDescent="0.25">
      <c r="A5488" s="18" t="s">
        <v>1803</v>
      </c>
      <c r="B5488" s="18" t="s">
        <v>9</v>
      </c>
      <c r="C5488" s="18" t="s">
        <v>10</v>
      </c>
      <c r="D5488">
        <v>0</v>
      </c>
      <c r="E5488" s="12">
        <v>0</v>
      </c>
      <c r="F5488" s="12">
        <v>837</v>
      </c>
      <c r="G5488" s="12">
        <v>1369</v>
      </c>
      <c r="H5488" s="12">
        <f>Baby_Fashion__2[[#This Row],[no_of_ratings]]*Baby_Fashion__2[[#This Row],[discount_price]]</f>
        <v>0</v>
      </c>
      <c r="I5488" s="12">
        <v>532</v>
      </c>
      <c r="J5488" t="str">
        <f>IF(Baby_Fashion__2[[#This Row],[no_of_ratings]]&gt;=4,"High",IF(Baby_Fashion__2[[#This Row],[no_of_ratings]]&gt;=3,"Medium","Low"))</f>
        <v>Low</v>
      </c>
    </row>
    <row r="5489" spans="1:10" x14ac:dyDescent="0.25">
      <c r="A5489" s="18" t="s">
        <v>1804</v>
      </c>
      <c r="B5489" s="18" t="s">
        <v>9</v>
      </c>
      <c r="C5489" s="18" t="s">
        <v>10</v>
      </c>
      <c r="D5489">
        <v>5</v>
      </c>
      <c r="E5489" s="12">
        <v>1</v>
      </c>
      <c r="F5489" s="12">
        <v>449</v>
      </c>
      <c r="G5489" s="12">
        <v>499</v>
      </c>
      <c r="H5489" s="12">
        <f>Baby_Fashion__2[[#This Row],[no_of_ratings]]*Baby_Fashion__2[[#This Row],[discount_price]]</f>
        <v>449</v>
      </c>
      <c r="I5489" s="12">
        <v>50</v>
      </c>
      <c r="J5489" t="str">
        <f>IF(Baby_Fashion__2[[#This Row],[no_of_ratings]]&gt;=4,"High",IF(Baby_Fashion__2[[#This Row],[no_of_ratings]]&gt;=3,"Medium","Low"))</f>
        <v>Low</v>
      </c>
    </row>
    <row r="5490" spans="1:10" x14ac:dyDescent="0.25">
      <c r="A5490" s="18" t="s">
        <v>1805</v>
      </c>
      <c r="B5490" s="18" t="s">
        <v>9</v>
      </c>
      <c r="C5490" s="18" t="s">
        <v>10</v>
      </c>
      <c r="D5490">
        <v>0</v>
      </c>
      <c r="E5490" s="12">
        <v>0</v>
      </c>
      <c r="F5490" s="12">
        <v>225</v>
      </c>
      <c r="G5490" s="12">
        <v>699</v>
      </c>
      <c r="H5490" s="12">
        <f>Baby_Fashion__2[[#This Row],[no_of_ratings]]*Baby_Fashion__2[[#This Row],[discount_price]]</f>
        <v>0</v>
      </c>
      <c r="I5490" s="12">
        <v>474</v>
      </c>
      <c r="J5490" t="str">
        <f>IF(Baby_Fashion__2[[#This Row],[no_of_ratings]]&gt;=4,"High",IF(Baby_Fashion__2[[#This Row],[no_of_ratings]]&gt;=3,"Medium","Low"))</f>
        <v>Low</v>
      </c>
    </row>
    <row r="5491" spans="1:10" x14ac:dyDescent="0.25">
      <c r="A5491" s="18" t="s">
        <v>1806</v>
      </c>
      <c r="B5491" s="18" t="s">
        <v>9</v>
      </c>
      <c r="C5491" s="18" t="s">
        <v>10</v>
      </c>
      <c r="D5491">
        <v>5</v>
      </c>
      <c r="E5491" s="12">
        <v>1</v>
      </c>
      <c r="F5491" s="12">
        <v>499</v>
      </c>
      <c r="G5491" s="12">
        <v>549</v>
      </c>
      <c r="H5491" s="12">
        <f>Baby_Fashion__2[[#This Row],[no_of_ratings]]*Baby_Fashion__2[[#This Row],[discount_price]]</f>
        <v>499</v>
      </c>
      <c r="I5491" s="12">
        <v>50</v>
      </c>
      <c r="J5491" t="str">
        <f>IF(Baby_Fashion__2[[#This Row],[no_of_ratings]]&gt;=4,"High",IF(Baby_Fashion__2[[#This Row],[no_of_ratings]]&gt;=3,"Medium","Low"))</f>
        <v>Low</v>
      </c>
    </row>
    <row r="5492" spans="1:10" x14ac:dyDescent="0.25">
      <c r="A5492" s="18" t="s">
        <v>1807</v>
      </c>
      <c r="B5492" s="18" t="s">
        <v>9</v>
      </c>
      <c r="C5492" s="18" t="s">
        <v>10</v>
      </c>
      <c r="D5492">
        <v>0</v>
      </c>
      <c r="E5492" s="12">
        <v>0</v>
      </c>
      <c r="F5492" s="12">
        <v>249</v>
      </c>
      <c r="G5492" s="12">
        <v>799</v>
      </c>
      <c r="H5492" s="12">
        <f>Baby_Fashion__2[[#This Row],[no_of_ratings]]*Baby_Fashion__2[[#This Row],[discount_price]]</f>
        <v>0</v>
      </c>
      <c r="I5492" s="12">
        <v>550</v>
      </c>
      <c r="J5492" t="str">
        <f>IF(Baby_Fashion__2[[#This Row],[no_of_ratings]]&gt;=4,"High",IF(Baby_Fashion__2[[#This Row],[no_of_ratings]]&gt;=3,"Medium","Low"))</f>
        <v>Low</v>
      </c>
    </row>
    <row r="5493" spans="1:10" x14ac:dyDescent="0.25">
      <c r="A5493" s="18" t="s">
        <v>1808</v>
      </c>
      <c r="B5493" s="18" t="s">
        <v>9</v>
      </c>
      <c r="C5493" s="18" t="s">
        <v>10</v>
      </c>
      <c r="D5493">
        <v>0</v>
      </c>
      <c r="E5493" s="12">
        <v>0</v>
      </c>
      <c r="F5493" s="12">
        <v>479</v>
      </c>
      <c r="G5493" s="12">
        <v>749</v>
      </c>
      <c r="H5493" s="12">
        <f>Baby_Fashion__2[[#This Row],[no_of_ratings]]*Baby_Fashion__2[[#This Row],[discount_price]]</f>
        <v>0</v>
      </c>
      <c r="I5493" s="12">
        <v>270</v>
      </c>
      <c r="J5493" t="str">
        <f>IF(Baby_Fashion__2[[#This Row],[no_of_ratings]]&gt;=4,"High",IF(Baby_Fashion__2[[#This Row],[no_of_ratings]]&gt;=3,"Medium","Low"))</f>
        <v>Low</v>
      </c>
    </row>
    <row r="5494" spans="1:10" x14ac:dyDescent="0.25">
      <c r="A5494" s="18" t="s">
        <v>1809</v>
      </c>
      <c r="B5494" s="18" t="s">
        <v>9</v>
      </c>
      <c r="C5494" s="18" t="s">
        <v>10</v>
      </c>
      <c r="D5494">
        <v>0</v>
      </c>
      <c r="E5494" s="12">
        <v>0</v>
      </c>
      <c r="F5494" s="12">
        <v>225</v>
      </c>
      <c r="G5494" s="12">
        <v>699</v>
      </c>
      <c r="H5494" s="12">
        <f>Baby_Fashion__2[[#This Row],[no_of_ratings]]*Baby_Fashion__2[[#This Row],[discount_price]]</f>
        <v>0</v>
      </c>
      <c r="I5494" s="12">
        <v>474</v>
      </c>
      <c r="J5494" t="str">
        <f>IF(Baby_Fashion__2[[#This Row],[no_of_ratings]]&gt;=4,"High",IF(Baby_Fashion__2[[#This Row],[no_of_ratings]]&gt;=3,"Medium","Low"))</f>
        <v>Low</v>
      </c>
    </row>
    <row r="5495" spans="1:10" x14ac:dyDescent="0.25">
      <c r="A5495" s="18" t="s">
        <v>1810</v>
      </c>
      <c r="B5495" s="18" t="s">
        <v>9</v>
      </c>
      <c r="C5495" s="18" t="s">
        <v>10</v>
      </c>
      <c r="D5495">
        <v>0</v>
      </c>
      <c r="E5495" s="12">
        <v>0</v>
      </c>
      <c r="F5495" s="12">
        <v>389</v>
      </c>
      <c r="G5495" s="12">
        <v>599</v>
      </c>
      <c r="H5495" s="12">
        <f>Baby_Fashion__2[[#This Row],[no_of_ratings]]*Baby_Fashion__2[[#This Row],[discount_price]]</f>
        <v>0</v>
      </c>
      <c r="I5495" s="12">
        <v>210</v>
      </c>
      <c r="J5495" t="str">
        <f>IF(Baby_Fashion__2[[#This Row],[no_of_ratings]]&gt;=4,"High",IF(Baby_Fashion__2[[#This Row],[no_of_ratings]]&gt;=3,"Medium","Low"))</f>
        <v>Low</v>
      </c>
    </row>
    <row r="5496" spans="1:10" x14ac:dyDescent="0.25">
      <c r="A5496" s="18" t="s">
        <v>1811</v>
      </c>
      <c r="B5496" s="18" t="s">
        <v>9</v>
      </c>
      <c r="C5496" s="18" t="s">
        <v>10</v>
      </c>
      <c r="D5496">
        <v>0</v>
      </c>
      <c r="E5496" s="12">
        <v>0</v>
      </c>
      <c r="F5496" s="12">
        <v>225</v>
      </c>
      <c r="G5496" s="12">
        <v>699</v>
      </c>
      <c r="H5496" s="12">
        <f>Baby_Fashion__2[[#This Row],[no_of_ratings]]*Baby_Fashion__2[[#This Row],[discount_price]]</f>
        <v>0</v>
      </c>
      <c r="I5496" s="12">
        <v>474</v>
      </c>
      <c r="J5496" t="str">
        <f>IF(Baby_Fashion__2[[#This Row],[no_of_ratings]]&gt;=4,"High",IF(Baby_Fashion__2[[#This Row],[no_of_ratings]]&gt;=3,"Medium","Low"))</f>
        <v>Low</v>
      </c>
    </row>
    <row r="5497" spans="1:10" x14ac:dyDescent="0.25">
      <c r="A5497" s="18" t="s">
        <v>648</v>
      </c>
      <c r="B5497" s="18" t="s">
        <v>9</v>
      </c>
      <c r="C5497" s="18" t="s">
        <v>10</v>
      </c>
      <c r="D5497">
        <v>5</v>
      </c>
      <c r="E5497" s="12">
        <v>4</v>
      </c>
      <c r="F5497" s="12">
        <v>399</v>
      </c>
      <c r="G5497" s="12">
        <v>499</v>
      </c>
      <c r="H5497" s="12">
        <f>Baby_Fashion__2[[#This Row],[no_of_ratings]]*Baby_Fashion__2[[#This Row],[discount_price]]</f>
        <v>1596</v>
      </c>
      <c r="I5497" s="12">
        <v>100</v>
      </c>
      <c r="J5497" t="str">
        <f>IF(Baby_Fashion__2[[#This Row],[no_of_ratings]]&gt;=4,"High",IF(Baby_Fashion__2[[#This Row],[no_of_ratings]]&gt;=3,"Medium","Low"))</f>
        <v>High</v>
      </c>
    </row>
    <row r="5498" spans="1:10" x14ac:dyDescent="0.25">
      <c r="A5498" s="18" t="s">
        <v>1812</v>
      </c>
      <c r="B5498" s="18" t="s">
        <v>9</v>
      </c>
      <c r="C5498" s="18" t="s">
        <v>10</v>
      </c>
      <c r="D5498">
        <v>5</v>
      </c>
      <c r="E5498" s="12">
        <v>2</v>
      </c>
      <c r="F5498" s="12">
        <v>608</v>
      </c>
      <c r="G5498" s="12">
        <v>1295</v>
      </c>
      <c r="H5498" s="12">
        <f>Baby_Fashion__2[[#This Row],[no_of_ratings]]*Baby_Fashion__2[[#This Row],[discount_price]]</f>
        <v>1216</v>
      </c>
      <c r="I5498" s="12">
        <v>687</v>
      </c>
      <c r="J5498" t="str">
        <f>IF(Baby_Fashion__2[[#This Row],[no_of_ratings]]&gt;=4,"High",IF(Baby_Fashion__2[[#This Row],[no_of_ratings]]&gt;=3,"Medium","Low"))</f>
        <v>Low</v>
      </c>
    </row>
    <row r="5499" spans="1:10" x14ac:dyDescent="0.25">
      <c r="A5499" s="18" t="s">
        <v>1813</v>
      </c>
      <c r="B5499" s="18" t="s">
        <v>9</v>
      </c>
      <c r="C5499" s="18" t="s">
        <v>10</v>
      </c>
      <c r="D5499">
        <v>0</v>
      </c>
      <c r="E5499" s="12">
        <v>0</v>
      </c>
      <c r="F5499" s="12">
        <v>249</v>
      </c>
      <c r="G5499" s="12">
        <v>799</v>
      </c>
      <c r="H5499" s="12">
        <f>Baby_Fashion__2[[#This Row],[no_of_ratings]]*Baby_Fashion__2[[#This Row],[discount_price]]</f>
        <v>0</v>
      </c>
      <c r="I5499" s="12">
        <v>550</v>
      </c>
      <c r="J5499" t="str">
        <f>IF(Baby_Fashion__2[[#This Row],[no_of_ratings]]&gt;=4,"High",IF(Baby_Fashion__2[[#This Row],[no_of_ratings]]&gt;=3,"Medium","Low"))</f>
        <v>Low</v>
      </c>
    </row>
    <row r="5500" spans="1:10" x14ac:dyDescent="0.25">
      <c r="A5500" s="18" t="s">
        <v>1814</v>
      </c>
      <c r="B5500" s="18" t="s">
        <v>9</v>
      </c>
      <c r="C5500" s="18" t="s">
        <v>10</v>
      </c>
      <c r="D5500">
        <v>4</v>
      </c>
      <c r="E5500" s="12">
        <v>62</v>
      </c>
      <c r="F5500" s="12">
        <v>499</v>
      </c>
      <c r="G5500" s="12">
        <v>999</v>
      </c>
      <c r="H5500" s="12">
        <f>Baby_Fashion__2[[#This Row],[no_of_ratings]]*Baby_Fashion__2[[#This Row],[discount_price]]</f>
        <v>30938</v>
      </c>
      <c r="I5500" s="12">
        <v>500</v>
      </c>
      <c r="J5500" t="str">
        <f>IF(Baby_Fashion__2[[#This Row],[no_of_ratings]]&gt;=4,"High",IF(Baby_Fashion__2[[#This Row],[no_of_ratings]]&gt;=3,"Medium","Low"))</f>
        <v>High</v>
      </c>
    </row>
    <row r="5501" spans="1:10" x14ac:dyDescent="0.25">
      <c r="A5501" s="18" t="s">
        <v>1815</v>
      </c>
      <c r="B5501" s="18" t="s">
        <v>9</v>
      </c>
      <c r="C5501" s="18" t="s">
        <v>10</v>
      </c>
      <c r="D5501">
        <v>0</v>
      </c>
      <c r="E5501" s="12">
        <v>0</v>
      </c>
      <c r="F5501" s="12">
        <v>299</v>
      </c>
      <c r="G5501" s="12">
        <v>699</v>
      </c>
      <c r="H5501" s="12">
        <f>Baby_Fashion__2[[#This Row],[no_of_ratings]]*Baby_Fashion__2[[#This Row],[discount_price]]</f>
        <v>0</v>
      </c>
      <c r="I5501" s="12">
        <v>400</v>
      </c>
      <c r="J5501" t="str">
        <f>IF(Baby_Fashion__2[[#This Row],[no_of_ratings]]&gt;=4,"High",IF(Baby_Fashion__2[[#This Row],[no_of_ratings]]&gt;=3,"Medium","Low"))</f>
        <v>Low</v>
      </c>
    </row>
    <row r="5502" spans="1:10" x14ac:dyDescent="0.25">
      <c r="A5502" s="18" t="s">
        <v>1816</v>
      </c>
      <c r="B5502" s="18" t="s">
        <v>9</v>
      </c>
      <c r="C5502" s="18" t="s">
        <v>10</v>
      </c>
      <c r="D5502">
        <v>3.9</v>
      </c>
      <c r="E5502" s="12">
        <v>14</v>
      </c>
      <c r="F5502" s="12">
        <v>251</v>
      </c>
      <c r="G5502" s="12">
        <v>799</v>
      </c>
      <c r="H5502" s="12">
        <f>Baby_Fashion__2[[#This Row],[no_of_ratings]]*Baby_Fashion__2[[#This Row],[discount_price]]</f>
        <v>3514</v>
      </c>
      <c r="I5502" s="12">
        <v>548</v>
      </c>
      <c r="J5502" t="str">
        <f>IF(Baby_Fashion__2[[#This Row],[no_of_ratings]]&gt;=4,"High",IF(Baby_Fashion__2[[#This Row],[no_of_ratings]]&gt;=3,"Medium","Low"))</f>
        <v>High</v>
      </c>
    </row>
    <row r="5503" spans="1:10" x14ac:dyDescent="0.25">
      <c r="A5503" s="18" t="s">
        <v>1817</v>
      </c>
      <c r="B5503" s="18" t="s">
        <v>9</v>
      </c>
      <c r="C5503" s="18" t="s">
        <v>10</v>
      </c>
      <c r="D5503">
        <v>0</v>
      </c>
      <c r="E5503" s="12">
        <v>0</v>
      </c>
      <c r="F5503" s="12">
        <v>449</v>
      </c>
      <c r="G5503" s="12">
        <v>899</v>
      </c>
      <c r="H5503" s="12">
        <f>Baby_Fashion__2[[#This Row],[no_of_ratings]]*Baby_Fashion__2[[#This Row],[discount_price]]</f>
        <v>0</v>
      </c>
      <c r="I5503" s="12">
        <v>450</v>
      </c>
      <c r="J5503" t="str">
        <f>IF(Baby_Fashion__2[[#This Row],[no_of_ratings]]&gt;=4,"High",IF(Baby_Fashion__2[[#This Row],[no_of_ratings]]&gt;=3,"Medium","Low"))</f>
        <v>Low</v>
      </c>
    </row>
    <row r="5504" spans="1:10" x14ac:dyDescent="0.25">
      <c r="A5504" s="18" t="s">
        <v>1818</v>
      </c>
      <c r="B5504" s="18" t="s">
        <v>9</v>
      </c>
      <c r="C5504" s="18" t="s">
        <v>10</v>
      </c>
      <c r="D5504">
        <v>0</v>
      </c>
      <c r="E5504" s="12">
        <v>0</v>
      </c>
      <c r="F5504" s="12">
        <v>225</v>
      </c>
      <c r="G5504" s="12">
        <v>699</v>
      </c>
      <c r="H5504" s="12">
        <f>Baby_Fashion__2[[#This Row],[no_of_ratings]]*Baby_Fashion__2[[#This Row],[discount_price]]</f>
        <v>0</v>
      </c>
      <c r="I5504" s="12">
        <v>474</v>
      </c>
      <c r="J5504" t="str">
        <f>IF(Baby_Fashion__2[[#This Row],[no_of_ratings]]&gt;=4,"High",IF(Baby_Fashion__2[[#This Row],[no_of_ratings]]&gt;=3,"Medium","Low"))</f>
        <v>Low</v>
      </c>
    </row>
    <row r="5505" spans="1:10" x14ac:dyDescent="0.25">
      <c r="A5505" s="18" t="s">
        <v>1819</v>
      </c>
      <c r="B5505" s="18" t="s">
        <v>9</v>
      </c>
      <c r="C5505" s="18" t="s">
        <v>10</v>
      </c>
      <c r="D5505">
        <v>0</v>
      </c>
      <c r="E5505" s="12">
        <v>0</v>
      </c>
      <c r="F5505" s="12">
        <v>520</v>
      </c>
      <c r="G5505" s="12">
        <v>1100</v>
      </c>
      <c r="H5505" s="12">
        <f>Baby_Fashion__2[[#This Row],[no_of_ratings]]*Baby_Fashion__2[[#This Row],[discount_price]]</f>
        <v>0</v>
      </c>
      <c r="I5505" s="12">
        <v>580</v>
      </c>
      <c r="J5505" t="str">
        <f>IF(Baby_Fashion__2[[#This Row],[no_of_ratings]]&gt;=4,"High",IF(Baby_Fashion__2[[#This Row],[no_of_ratings]]&gt;=3,"Medium","Low"))</f>
        <v>Low</v>
      </c>
    </row>
    <row r="5506" spans="1:10" x14ac:dyDescent="0.25">
      <c r="A5506" s="18" t="s">
        <v>1820</v>
      </c>
      <c r="B5506" s="18" t="s">
        <v>9</v>
      </c>
      <c r="C5506" s="18" t="s">
        <v>10</v>
      </c>
      <c r="D5506">
        <v>5</v>
      </c>
      <c r="E5506" s="12">
        <v>1</v>
      </c>
      <c r="F5506" s="12">
        <v>199</v>
      </c>
      <c r="G5506" s="12">
        <v>399</v>
      </c>
      <c r="H5506" s="12">
        <f>Baby_Fashion__2[[#This Row],[no_of_ratings]]*Baby_Fashion__2[[#This Row],[discount_price]]</f>
        <v>199</v>
      </c>
      <c r="I5506" s="12">
        <v>200</v>
      </c>
      <c r="J5506" t="str">
        <f>IF(Baby_Fashion__2[[#This Row],[no_of_ratings]]&gt;=4,"High",IF(Baby_Fashion__2[[#This Row],[no_of_ratings]]&gt;=3,"Medium","Low"))</f>
        <v>Low</v>
      </c>
    </row>
    <row r="5507" spans="1:10" x14ac:dyDescent="0.25">
      <c r="A5507" s="18" t="s">
        <v>1821</v>
      </c>
      <c r="B5507" s="18" t="s">
        <v>9</v>
      </c>
      <c r="C5507" s="18" t="s">
        <v>10</v>
      </c>
      <c r="D5507">
        <v>0</v>
      </c>
      <c r="E5507" s="12">
        <v>0</v>
      </c>
      <c r="F5507" s="12">
        <v>225</v>
      </c>
      <c r="G5507" s="12">
        <v>699</v>
      </c>
      <c r="H5507" s="12">
        <f>Baby_Fashion__2[[#This Row],[no_of_ratings]]*Baby_Fashion__2[[#This Row],[discount_price]]</f>
        <v>0</v>
      </c>
      <c r="I5507" s="12">
        <v>474</v>
      </c>
      <c r="J5507" t="str">
        <f>IF(Baby_Fashion__2[[#This Row],[no_of_ratings]]&gt;=4,"High",IF(Baby_Fashion__2[[#This Row],[no_of_ratings]]&gt;=3,"Medium","Low"))</f>
        <v>Low</v>
      </c>
    </row>
    <row r="5508" spans="1:10" x14ac:dyDescent="0.25">
      <c r="A5508" s="18" t="s">
        <v>1822</v>
      </c>
      <c r="B5508" s="18" t="s">
        <v>9</v>
      </c>
      <c r="C5508" s="18" t="s">
        <v>10</v>
      </c>
      <c r="D5508">
        <v>0</v>
      </c>
      <c r="E5508" s="12">
        <v>0</v>
      </c>
      <c r="F5508" s="12">
        <v>265</v>
      </c>
      <c r="G5508" s="12">
        <v>499</v>
      </c>
      <c r="H5508" s="12">
        <f>Baby_Fashion__2[[#This Row],[no_of_ratings]]*Baby_Fashion__2[[#This Row],[discount_price]]</f>
        <v>0</v>
      </c>
      <c r="I5508" s="12">
        <v>234</v>
      </c>
      <c r="J5508" t="str">
        <f>IF(Baby_Fashion__2[[#This Row],[no_of_ratings]]&gt;=4,"High",IF(Baby_Fashion__2[[#This Row],[no_of_ratings]]&gt;=3,"Medium","Low"))</f>
        <v>Low</v>
      </c>
    </row>
    <row r="5509" spans="1:10" x14ac:dyDescent="0.25">
      <c r="A5509" s="18" t="s">
        <v>1823</v>
      </c>
      <c r="B5509" s="18" t="s">
        <v>9</v>
      </c>
      <c r="C5509" s="18" t="s">
        <v>10</v>
      </c>
      <c r="D5509">
        <v>0</v>
      </c>
      <c r="E5509" s="12">
        <v>0</v>
      </c>
      <c r="F5509" s="12">
        <v>225</v>
      </c>
      <c r="G5509" s="12">
        <v>699</v>
      </c>
      <c r="H5509" s="12">
        <f>Baby_Fashion__2[[#This Row],[no_of_ratings]]*Baby_Fashion__2[[#This Row],[discount_price]]</f>
        <v>0</v>
      </c>
      <c r="I5509" s="12">
        <v>474</v>
      </c>
      <c r="J5509" t="str">
        <f>IF(Baby_Fashion__2[[#This Row],[no_of_ratings]]&gt;=4,"High",IF(Baby_Fashion__2[[#This Row],[no_of_ratings]]&gt;=3,"Medium","Low"))</f>
        <v>Low</v>
      </c>
    </row>
    <row r="5510" spans="1:10" x14ac:dyDescent="0.25">
      <c r="A5510" s="18" t="s">
        <v>1824</v>
      </c>
      <c r="B5510" s="18" t="s">
        <v>9</v>
      </c>
      <c r="C5510" s="18" t="s">
        <v>10</v>
      </c>
      <c r="D5510">
        <v>5</v>
      </c>
      <c r="E5510" s="12">
        <v>4</v>
      </c>
      <c r="F5510" s="12">
        <v>493</v>
      </c>
      <c r="G5510" s="12">
        <v>999</v>
      </c>
      <c r="H5510" s="12">
        <f>Baby_Fashion__2[[#This Row],[no_of_ratings]]*Baby_Fashion__2[[#This Row],[discount_price]]</f>
        <v>1972</v>
      </c>
      <c r="I5510" s="12">
        <v>506</v>
      </c>
      <c r="J5510" t="str">
        <f>IF(Baby_Fashion__2[[#This Row],[no_of_ratings]]&gt;=4,"High",IF(Baby_Fashion__2[[#This Row],[no_of_ratings]]&gt;=3,"Medium","Low"))</f>
        <v>High</v>
      </c>
    </row>
    <row r="5511" spans="1:10" x14ac:dyDescent="0.25">
      <c r="A5511" s="18" t="s">
        <v>1825</v>
      </c>
      <c r="B5511" s="18" t="s">
        <v>9</v>
      </c>
      <c r="C5511" s="18" t="s">
        <v>10</v>
      </c>
      <c r="D5511">
        <v>0</v>
      </c>
      <c r="E5511" s="12">
        <v>0</v>
      </c>
      <c r="F5511" s="12">
        <v>249</v>
      </c>
      <c r="G5511" s="12">
        <v>799</v>
      </c>
      <c r="H5511" s="12">
        <f>Baby_Fashion__2[[#This Row],[no_of_ratings]]*Baby_Fashion__2[[#This Row],[discount_price]]</f>
        <v>0</v>
      </c>
      <c r="I5511" s="12">
        <v>550</v>
      </c>
      <c r="J5511" t="str">
        <f>IF(Baby_Fashion__2[[#This Row],[no_of_ratings]]&gt;=4,"High",IF(Baby_Fashion__2[[#This Row],[no_of_ratings]]&gt;=3,"Medium","Low"))</f>
        <v>Low</v>
      </c>
    </row>
    <row r="5512" spans="1:10" x14ac:dyDescent="0.25">
      <c r="A5512" s="18" t="s">
        <v>1826</v>
      </c>
      <c r="B5512" s="18" t="s">
        <v>9</v>
      </c>
      <c r="C5512" s="18" t="s">
        <v>10</v>
      </c>
      <c r="D5512">
        <v>0</v>
      </c>
      <c r="E5512" s="12">
        <v>0</v>
      </c>
      <c r="F5512" s="12">
        <v>435</v>
      </c>
      <c r="G5512" s="12">
        <v>2017</v>
      </c>
      <c r="H5512" s="12">
        <f>Baby_Fashion__2[[#This Row],[no_of_ratings]]*Baby_Fashion__2[[#This Row],[discount_price]]</f>
        <v>0</v>
      </c>
      <c r="I5512" s="12">
        <v>1582</v>
      </c>
      <c r="J5512" t="str">
        <f>IF(Baby_Fashion__2[[#This Row],[no_of_ratings]]&gt;=4,"High",IF(Baby_Fashion__2[[#This Row],[no_of_ratings]]&gt;=3,"Medium","Low"))</f>
        <v>Low</v>
      </c>
    </row>
    <row r="5513" spans="1:10" x14ac:dyDescent="0.25">
      <c r="A5513" s="18" t="s">
        <v>1827</v>
      </c>
      <c r="B5513" s="18" t="s">
        <v>9</v>
      </c>
      <c r="C5513" s="18" t="s">
        <v>10</v>
      </c>
      <c r="D5513">
        <v>0</v>
      </c>
      <c r="E5513" s="12">
        <v>0</v>
      </c>
      <c r="F5513" s="12">
        <v>249</v>
      </c>
      <c r="G5513" s="12">
        <v>799</v>
      </c>
      <c r="H5513" s="12">
        <f>Baby_Fashion__2[[#This Row],[no_of_ratings]]*Baby_Fashion__2[[#This Row],[discount_price]]</f>
        <v>0</v>
      </c>
      <c r="I5513" s="12">
        <v>550</v>
      </c>
      <c r="J5513" t="str">
        <f>IF(Baby_Fashion__2[[#This Row],[no_of_ratings]]&gt;=4,"High",IF(Baby_Fashion__2[[#This Row],[no_of_ratings]]&gt;=3,"Medium","Low"))</f>
        <v>Low</v>
      </c>
    </row>
    <row r="5514" spans="1:10" x14ac:dyDescent="0.25">
      <c r="A5514" s="18" t="s">
        <v>1828</v>
      </c>
      <c r="B5514" s="18" t="s">
        <v>9</v>
      </c>
      <c r="C5514" s="18" t="s">
        <v>10</v>
      </c>
      <c r="D5514">
        <v>3.8</v>
      </c>
      <c r="E5514" s="12">
        <v>13</v>
      </c>
      <c r="F5514" s="12">
        <v>599</v>
      </c>
      <c r="G5514" s="12">
        <v>1899</v>
      </c>
      <c r="H5514" s="12">
        <f>Baby_Fashion__2[[#This Row],[no_of_ratings]]*Baby_Fashion__2[[#This Row],[discount_price]]</f>
        <v>7787</v>
      </c>
      <c r="I5514" s="12">
        <v>1300</v>
      </c>
      <c r="J5514" t="str">
        <f>IF(Baby_Fashion__2[[#This Row],[no_of_ratings]]&gt;=4,"High",IF(Baby_Fashion__2[[#This Row],[no_of_ratings]]&gt;=3,"Medium","Low"))</f>
        <v>High</v>
      </c>
    </row>
    <row r="5515" spans="1:10" x14ac:dyDescent="0.25">
      <c r="A5515" s="18" t="s">
        <v>1829</v>
      </c>
      <c r="B5515" s="18" t="s">
        <v>9</v>
      </c>
      <c r="C5515" s="18" t="s">
        <v>10</v>
      </c>
      <c r="D5515">
        <v>0</v>
      </c>
      <c r="E5515" s="12">
        <v>0</v>
      </c>
      <c r="F5515" s="12">
        <v>893</v>
      </c>
      <c r="G5515" s="12">
        <v>999</v>
      </c>
      <c r="H5515" s="12">
        <f>Baby_Fashion__2[[#This Row],[no_of_ratings]]*Baby_Fashion__2[[#This Row],[discount_price]]</f>
        <v>0</v>
      </c>
      <c r="I5515" s="12">
        <v>106</v>
      </c>
      <c r="J5515" t="str">
        <f>IF(Baby_Fashion__2[[#This Row],[no_of_ratings]]&gt;=4,"High",IF(Baby_Fashion__2[[#This Row],[no_of_ratings]]&gt;=3,"Medium","Low"))</f>
        <v>Low</v>
      </c>
    </row>
    <row r="5516" spans="1:10" x14ac:dyDescent="0.25">
      <c r="A5516" s="18" t="s">
        <v>1830</v>
      </c>
      <c r="B5516" s="18" t="s">
        <v>9</v>
      </c>
      <c r="C5516" s="18" t="s">
        <v>10</v>
      </c>
      <c r="D5516">
        <v>0</v>
      </c>
      <c r="E5516" s="12">
        <v>0</v>
      </c>
      <c r="F5516" s="12">
        <v>225</v>
      </c>
      <c r="G5516" s="12">
        <v>699</v>
      </c>
      <c r="H5516" s="12">
        <f>Baby_Fashion__2[[#This Row],[no_of_ratings]]*Baby_Fashion__2[[#This Row],[discount_price]]</f>
        <v>0</v>
      </c>
      <c r="I5516" s="12">
        <v>474</v>
      </c>
      <c r="J5516" t="str">
        <f>IF(Baby_Fashion__2[[#This Row],[no_of_ratings]]&gt;=4,"High",IF(Baby_Fashion__2[[#This Row],[no_of_ratings]]&gt;=3,"Medium","Low"))</f>
        <v>Low</v>
      </c>
    </row>
    <row r="5517" spans="1:10" x14ac:dyDescent="0.25">
      <c r="A5517" s="18" t="s">
        <v>1831</v>
      </c>
      <c r="B5517" s="18" t="s">
        <v>9</v>
      </c>
      <c r="C5517" s="18" t="s">
        <v>10</v>
      </c>
      <c r="D5517">
        <v>4</v>
      </c>
      <c r="E5517" s="12">
        <v>3</v>
      </c>
      <c r="F5517" s="12">
        <v>699</v>
      </c>
      <c r="G5517" s="12">
        <v>899</v>
      </c>
      <c r="H5517" s="12">
        <f>Baby_Fashion__2[[#This Row],[no_of_ratings]]*Baby_Fashion__2[[#This Row],[discount_price]]</f>
        <v>2097</v>
      </c>
      <c r="I5517" s="12">
        <v>200</v>
      </c>
      <c r="J5517" t="str">
        <f>IF(Baby_Fashion__2[[#This Row],[no_of_ratings]]&gt;=4,"High",IF(Baby_Fashion__2[[#This Row],[no_of_ratings]]&gt;=3,"Medium","Low"))</f>
        <v>Medium</v>
      </c>
    </row>
    <row r="5518" spans="1:10" x14ac:dyDescent="0.25">
      <c r="A5518" s="18" t="s">
        <v>1832</v>
      </c>
      <c r="B5518" s="18" t="s">
        <v>9</v>
      </c>
      <c r="C5518" s="18" t="s">
        <v>10</v>
      </c>
      <c r="D5518">
        <v>0</v>
      </c>
      <c r="E5518" s="12">
        <v>0</v>
      </c>
      <c r="F5518" s="12">
        <v>199</v>
      </c>
      <c r="G5518" s="12">
        <v>599</v>
      </c>
      <c r="H5518" s="12">
        <f>Baby_Fashion__2[[#This Row],[no_of_ratings]]*Baby_Fashion__2[[#This Row],[discount_price]]</f>
        <v>0</v>
      </c>
      <c r="I5518" s="12">
        <v>400</v>
      </c>
      <c r="J5518" t="str">
        <f>IF(Baby_Fashion__2[[#This Row],[no_of_ratings]]&gt;=4,"High",IF(Baby_Fashion__2[[#This Row],[no_of_ratings]]&gt;=3,"Medium","Low"))</f>
        <v>Low</v>
      </c>
    </row>
    <row r="5519" spans="1:10" x14ac:dyDescent="0.25">
      <c r="A5519" s="18" t="s">
        <v>1833</v>
      </c>
      <c r="B5519" s="18" t="s">
        <v>9</v>
      </c>
      <c r="C5519" s="18" t="s">
        <v>10</v>
      </c>
      <c r="D5519">
        <v>4.2</v>
      </c>
      <c r="E5519" s="12">
        <v>19</v>
      </c>
      <c r="F5519" s="12">
        <v>375</v>
      </c>
      <c r="G5519" s="12">
        <v>999</v>
      </c>
      <c r="H5519" s="12">
        <f>Baby_Fashion__2[[#This Row],[no_of_ratings]]*Baby_Fashion__2[[#This Row],[discount_price]]</f>
        <v>7125</v>
      </c>
      <c r="I5519" s="12">
        <v>624</v>
      </c>
      <c r="J5519" t="str">
        <f>IF(Baby_Fashion__2[[#This Row],[no_of_ratings]]&gt;=4,"High",IF(Baby_Fashion__2[[#This Row],[no_of_ratings]]&gt;=3,"Medium","Low"))</f>
        <v>High</v>
      </c>
    </row>
    <row r="5520" spans="1:10" x14ac:dyDescent="0.25">
      <c r="A5520" s="18" t="s">
        <v>1834</v>
      </c>
      <c r="B5520" s="18" t="s">
        <v>9</v>
      </c>
      <c r="C5520" s="18" t="s">
        <v>10</v>
      </c>
      <c r="D5520">
        <v>0</v>
      </c>
      <c r="E5520" s="12">
        <v>0</v>
      </c>
      <c r="F5520" s="12">
        <v>225</v>
      </c>
      <c r="G5520" s="12">
        <v>699</v>
      </c>
      <c r="H5520" s="12">
        <f>Baby_Fashion__2[[#This Row],[no_of_ratings]]*Baby_Fashion__2[[#This Row],[discount_price]]</f>
        <v>0</v>
      </c>
      <c r="I5520" s="12">
        <v>474</v>
      </c>
      <c r="J5520" t="str">
        <f>IF(Baby_Fashion__2[[#This Row],[no_of_ratings]]&gt;=4,"High",IF(Baby_Fashion__2[[#This Row],[no_of_ratings]]&gt;=3,"Medium","Low"))</f>
        <v>Low</v>
      </c>
    </row>
    <row r="5521" spans="1:10" x14ac:dyDescent="0.25">
      <c r="A5521" s="18" t="s">
        <v>1835</v>
      </c>
      <c r="B5521" s="18" t="s">
        <v>9</v>
      </c>
      <c r="C5521" s="18" t="s">
        <v>10</v>
      </c>
      <c r="D5521">
        <v>0</v>
      </c>
      <c r="E5521" s="12">
        <v>0</v>
      </c>
      <c r="F5521" s="12">
        <v>399</v>
      </c>
      <c r="G5521" s="12">
        <v>999</v>
      </c>
      <c r="H5521" s="12">
        <f>Baby_Fashion__2[[#This Row],[no_of_ratings]]*Baby_Fashion__2[[#This Row],[discount_price]]</f>
        <v>0</v>
      </c>
      <c r="I5521" s="12">
        <v>600</v>
      </c>
      <c r="J5521" t="str">
        <f>IF(Baby_Fashion__2[[#This Row],[no_of_ratings]]&gt;=4,"High",IF(Baby_Fashion__2[[#This Row],[no_of_ratings]]&gt;=3,"Medium","Low"))</f>
        <v>Low</v>
      </c>
    </row>
    <row r="5522" spans="1:10" x14ac:dyDescent="0.25">
      <c r="A5522" s="18" t="s">
        <v>1836</v>
      </c>
      <c r="B5522" s="18" t="s">
        <v>9</v>
      </c>
      <c r="C5522" s="18" t="s">
        <v>10</v>
      </c>
      <c r="D5522">
        <v>0</v>
      </c>
      <c r="E5522" s="12">
        <v>0</v>
      </c>
      <c r="F5522" s="12">
        <v>225</v>
      </c>
      <c r="G5522" s="12">
        <v>699</v>
      </c>
      <c r="H5522" s="12">
        <f>Baby_Fashion__2[[#This Row],[no_of_ratings]]*Baby_Fashion__2[[#This Row],[discount_price]]</f>
        <v>0</v>
      </c>
      <c r="I5522" s="12">
        <v>474</v>
      </c>
      <c r="J5522" t="str">
        <f>IF(Baby_Fashion__2[[#This Row],[no_of_ratings]]&gt;=4,"High",IF(Baby_Fashion__2[[#This Row],[no_of_ratings]]&gt;=3,"Medium","Low"))</f>
        <v>Low</v>
      </c>
    </row>
    <row r="5523" spans="1:10" x14ac:dyDescent="0.25">
      <c r="A5523" s="18" t="s">
        <v>1837</v>
      </c>
      <c r="B5523" s="18" t="s">
        <v>9</v>
      </c>
      <c r="C5523" s="18" t="s">
        <v>10</v>
      </c>
      <c r="D5523">
        <v>4</v>
      </c>
      <c r="E5523" s="12">
        <v>1</v>
      </c>
      <c r="F5523" s="12">
        <v>329</v>
      </c>
      <c r="G5523" s="12">
        <v>799</v>
      </c>
      <c r="H5523" s="12">
        <f>Baby_Fashion__2[[#This Row],[no_of_ratings]]*Baby_Fashion__2[[#This Row],[discount_price]]</f>
        <v>329</v>
      </c>
      <c r="I5523" s="12">
        <v>470</v>
      </c>
      <c r="J5523" t="str">
        <f>IF(Baby_Fashion__2[[#This Row],[no_of_ratings]]&gt;=4,"High",IF(Baby_Fashion__2[[#This Row],[no_of_ratings]]&gt;=3,"Medium","Low"))</f>
        <v>Low</v>
      </c>
    </row>
    <row r="5524" spans="1:10" x14ac:dyDescent="0.25">
      <c r="A5524" s="18" t="s">
        <v>1838</v>
      </c>
      <c r="B5524" s="18" t="s">
        <v>9</v>
      </c>
      <c r="C5524" s="18" t="s">
        <v>10</v>
      </c>
      <c r="D5524">
        <v>0</v>
      </c>
      <c r="E5524" s="12">
        <v>0</v>
      </c>
      <c r="F5524" s="12">
        <v>225</v>
      </c>
      <c r="G5524" s="12">
        <v>699</v>
      </c>
      <c r="H5524" s="12">
        <f>Baby_Fashion__2[[#This Row],[no_of_ratings]]*Baby_Fashion__2[[#This Row],[discount_price]]</f>
        <v>0</v>
      </c>
      <c r="I5524" s="12">
        <v>474</v>
      </c>
      <c r="J5524" t="str">
        <f>IF(Baby_Fashion__2[[#This Row],[no_of_ratings]]&gt;=4,"High",IF(Baby_Fashion__2[[#This Row],[no_of_ratings]]&gt;=3,"Medium","Low"))</f>
        <v>Low</v>
      </c>
    </row>
    <row r="5525" spans="1:10" x14ac:dyDescent="0.25">
      <c r="A5525" s="18" t="s">
        <v>1839</v>
      </c>
      <c r="B5525" s="18" t="s">
        <v>9</v>
      </c>
      <c r="C5525" s="18" t="s">
        <v>10</v>
      </c>
      <c r="D5525">
        <v>4.0999999999999996</v>
      </c>
      <c r="E5525" s="12">
        <v>21</v>
      </c>
      <c r="F5525" s="12">
        <v>279</v>
      </c>
      <c r="G5525" s="12">
        <v>499</v>
      </c>
      <c r="H5525" s="12">
        <f>Baby_Fashion__2[[#This Row],[no_of_ratings]]*Baby_Fashion__2[[#This Row],[discount_price]]</f>
        <v>5859</v>
      </c>
      <c r="I5525" s="12">
        <v>220</v>
      </c>
      <c r="J5525" t="str">
        <f>IF(Baby_Fashion__2[[#This Row],[no_of_ratings]]&gt;=4,"High",IF(Baby_Fashion__2[[#This Row],[no_of_ratings]]&gt;=3,"Medium","Low"))</f>
        <v>High</v>
      </c>
    </row>
    <row r="5526" spans="1:10" x14ac:dyDescent="0.25">
      <c r="A5526" s="18" t="s">
        <v>1840</v>
      </c>
      <c r="B5526" s="18" t="s">
        <v>9</v>
      </c>
      <c r="C5526" s="18" t="s">
        <v>10</v>
      </c>
      <c r="D5526">
        <v>4</v>
      </c>
      <c r="E5526" s="12">
        <v>1</v>
      </c>
      <c r="F5526" s="12">
        <v>544</v>
      </c>
      <c r="G5526" s="12">
        <v>899</v>
      </c>
      <c r="H5526" s="12">
        <f>Baby_Fashion__2[[#This Row],[no_of_ratings]]*Baby_Fashion__2[[#This Row],[discount_price]]</f>
        <v>544</v>
      </c>
      <c r="I5526" s="12">
        <v>355</v>
      </c>
      <c r="J5526" t="str">
        <f>IF(Baby_Fashion__2[[#This Row],[no_of_ratings]]&gt;=4,"High",IF(Baby_Fashion__2[[#This Row],[no_of_ratings]]&gt;=3,"Medium","Low"))</f>
        <v>Low</v>
      </c>
    </row>
    <row r="5527" spans="1:10" x14ac:dyDescent="0.25">
      <c r="A5527" s="18" t="s">
        <v>1841</v>
      </c>
      <c r="B5527" s="18" t="s">
        <v>9</v>
      </c>
      <c r="C5527" s="18" t="s">
        <v>10</v>
      </c>
      <c r="D5527">
        <v>0</v>
      </c>
      <c r="E5527" s="12">
        <v>0</v>
      </c>
      <c r="F5527" s="12">
        <v>225</v>
      </c>
      <c r="G5527" s="12">
        <v>699</v>
      </c>
      <c r="H5527" s="12">
        <f>Baby_Fashion__2[[#This Row],[no_of_ratings]]*Baby_Fashion__2[[#This Row],[discount_price]]</f>
        <v>0</v>
      </c>
      <c r="I5527" s="12">
        <v>474</v>
      </c>
      <c r="J5527" t="str">
        <f>IF(Baby_Fashion__2[[#This Row],[no_of_ratings]]&gt;=4,"High",IF(Baby_Fashion__2[[#This Row],[no_of_ratings]]&gt;=3,"Medium","Low"))</f>
        <v>Low</v>
      </c>
    </row>
    <row r="5528" spans="1:10" x14ac:dyDescent="0.25">
      <c r="A5528" s="18" t="s">
        <v>1842</v>
      </c>
      <c r="B5528" s="18" t="s">
        <v>9</v>
      </c>
      <c r="C5528" s="18" t="s">
        <v>10</v>
      </c>
      <c r="D5528">
        <v>4.5</v>
      </c>
      <c r="E5528" s="12">
        <v>733</v>
      </c>
      <c r="F5528" s="12">
        <v>0</v>
      </c>
      <c r="G5528" s="12">
        <v>3554</v>
      </c>
      <c r="H5528" s="12">
        <f>Baby_Fashion__2[[#This Row],[no_of_ratings]]*Baby_Fashion__2[[#This Row],[discount_price]]</f>
        <v>0</v>
      </c>
      <c r="I5528" s="12">
        <v>3554</v>
      </c>
      <c r="J5528" t="str">
        <f>IF(Baby_Fashion__2[[#This Row],[no_of_ratings]]&gt;=4,"High",IF(Baby_Fashion__2[[#This Row],[no_of_ratings]]&gt;=3,"Medium","Low"))</f>
        <v>High</v>
      </c>
    </row>
    <row r="5529" spans="1:10" x14ac:dyDescent="0.25">
      <c r="A5529" s="18" t="s">
        <v>1753</v>
      </c>
      <c r="B5529" s="18" t="s">
        <v>9</v>
      </c>
      <c r="C5529" s="18" t="s">
        <v>10</v>
      </c>
      <c r="D5529">
        <v>4</v>
      </c>
      <c r="E5529" s="12">
        <v>1</v>
      </c>
      <c r="F5529" s="12">
        <v>249</v>
      </c>
      <c r="G5529" s="12">
        <v>499</v>
      </c>
      <c r="H5529" s="12">
        <f>Baby_Fashion__2[[#This Row],[no_of_ratings]]*Baby_Fashion__2[[#This Row],[discount_price]]</f>
        <v>249</v>
      </c>
      <c r="I5529" s="12">
        <v>250</v>
      </c>
      <c r="J5529" t="str">
        <f>IF(Baby_Fashion__2[[#This Row],[no_of_ratings]]&gt;=4,"High",IF(Baby_Fashion__2[[#This Row],[no_of_ratings]]&gt;=3,"Medium","Low"))</f>
        <v>Low</v>
      </c>
    </row>
    <row r="5530" spans="1:10" x14ac:dyDescent="0.25">
      <c r="A5530" s="18" t="s">
        <v>1843</v>
      </c>
      <c r="B5530" s="18" t="s">
        <v>9</v>
      </c>
      <c r="C5530" s="18" t="s">
        <v>10</v>
      </c>
      <c r="D5530">
        <v>0</v>
      </c>
      <c r="E5530" s="12">
        <v>0</v>
      </c>
      <c r="F5530" s="12">
        <v>225</v>
      </c>
      <c r="G5530" s="12">
        <v>699</v>
      </c>
      <c r="H5530" s="12">
        <f>Baby_Fashion__2[[#This Row],[no_of_ratings]]*Baby_Fashion__2[[#This Row],[discount_price]]</f>
        <v>0</v>
      </c>
      <c r="I5530" s="12">
        <v>474</v>
      </c>
      <c r="J5530" t="str">
        <f>IF(Baby_Fashion__2[[#This Row],[no_of_ratings]]&gt;=4,"High",IF(Baby_Fashion__2[[#This Row],[no_of_ratings]]&gt;=3,"Medium","Low"))</f>
        <v>Low</v>
      </c>
    </row>
    <row r="5531" spans="1:10" x14ac:dyDescent="0.25">
      <c r="A5531" s="18" t="s">
        <v>1844</v>
      </c>
      <c r="B5531" s="18" t="s">
        <v>9</v>
      </c>
      <c r="C5531" s="18" t="s">
        <v>10</v>
      </c>
      <c r="D5531">
        <v>0</v>
      </c>
      <c r="E5531" s="12">
        <v>0</v>
      </c>
      <c r="F5531" s="12">
        <v>549</v>
      </c>
      <c r="G5531" s="12">
        <v>999</v>
      </c>
      <c r="H5531" s="12">
        <f>Baby_Fashion__2[[#This Row],[no_of_ratings]]*Baby_Fashion__2[[#This Row],[discount_price]]</f>
        <v>0</v>
      </c>
      <c r="I5531" s="12">
        <v>450</v>
      </c>
      <c r="J5531" t="str">
        <f>IF(Baby_Fashion__2[[#This Row],[no_of_ratings]]&gt;=4,"High",IF(Baby_Fashion__2[[#This Row],[no_of_ratings]]&gt;=3,"Medium","Low"))</f>
        <v>Low</v>
      </c>
    </row>
    <row r="5532" spans="1:10" x14ac:dyDescent="0.25">
      <c r="A5532" s="18" t="s">
        <v>1845</v>
      </c>
      <c r="B5532" s="18" t="s">
        <v>9</v>
      </c>
      <c r="C5532" s="18" t="s">
        <v>10</v>
      </c>
      <c r="D5532">
        <v>4.3</v>
      </c>
      <c r="E5532" s="12">
        <v>3</v>
      </c>
      <c r="F5532" s="12">
        <v>645</v>
      </c>
      <c r="G5532" s="12">
        <v>1399</v>
      </c>
      <c r="H5532" s="12">
        <f>Baby_Fashion__2[[#This Row],[no_of_ratings]]*Baby_Fashion__2[[#This Row],[discount_price]]</f>
        <v>1935</v>
      </c>
      <c r="I5532" s="12">
        <v>754</v>
      </c>
      <c r="J5532" t="str">
        <f>IF(Baby_Fashion__2[[#This Row],[no_of_ratings]]&gt;=4,"High",IF(Baby_Fashion__2[[#This Row],[no_of_ratings]]&gt;=3,"Medium","Low"))</f>
        <v>Medium</v>
      </c>
    </row>
    <row r="5533" spans="1:10" x14ac:dyDescent="0.25">
      <c r="A5533" s="18" t="s">
        <v>1846</v>
      </c>
      <c r="B5533" s="18" t="s">
        <v>9</v>
      </c>
      <c r="C5533" s="18" t="s">
        <v>10</v>
      </c>
      <c r="D5533">
        <v>0</v>
      </c>
      <c r="E5533" s="12">
        <v>0</v>
      </c>
      <c r="F5533" s="12">
        <v>249</v>
      </c>
      <c r="G5533" s="12">
        <v>799</v>
      </c>
      <c r="H5533" s="12">
        <f>Baby_Fashion__2[[#This Row],[no_of_ratings]]*Baby_Fashion__2[[#This Row],[discount_price]]</f>
        <v>0</v>
      </c>
      <c r="I5533" s="12">
        <v>550</v>
      </c>
      <c r="J5533" t="str">
        <f>IF(Baby_Fashion__2[[#This Row],[no_of_ratings]]&gt;=4,"High",IF(Baby_Fashion__2[[#This Row],[no_of_ratings]]&gt;=3,"Medium","Low"))</f>
        <v>Low</v>
      </c>
    </row>
    <row r="5534" spans="1:10" x14ac:dyDescent="0.25">
      <c r="A5534" s="18" t="s">
        <v>1847</v>
      </c>
      <c r="B5534" s="18" t="s">
        <v>9</v>
      </c>
      <c r="C5534" s="18" t="s">
        <v>10</v>
      </c>
      <c r="D5534">
        <v>4.0999999999999996</v>
      </c>
      <c r="E5534" s="12">
        <v>15</v>
      </c>
      <c r="F5534" s="12">
        <v>250</v>
      </c>
      <c r="G5534" s="12">
        <v>400</v>
      </c>
      <c r="H5534" s="12">
        <f>Baby_Fashion__2[[#This Row],[no_of_ratings]]*Baby_Fashion__2[[#This Row],[discount_price]]</f>
        <v>3750</v>
      </c>
      <c r="I5534" s="12">
        <v>150</v>
      </c>
      <c r="J5534" t="str">
        <f>IF(Baby_Fashion__2[[#This Row],[no_of_ratings]]&gt;=4,"High",IF(Baby_Fashion__2[[#This Row],[no_of_ratings]]&gt;=3,"Medium","Low"))</f>
        <v>High</v>
      </c>
    </row>
    <row r="5535" spans="1:10" x14ac:dyDescent="0.25">
      <c r="A5535" s="18" t="s">
        <v>1848</v>
      </c>
      <c r="B5535" s="18" t="s">
        <v>9</v>
      </c>
      <c r="C5535" s="18" t="s">
        <v>10</v>
      </c>
      <c r="D5535">
        <v>0</v>
      </c>
      <c r="E5535" s="12">
        <v>0</v>
      </c>
      <c r="F5535" s="12">
        <v>225</v>
      </c>
      <c r="G5535" s="12">
        <v>699</v>
      </c>
      <c r="H5535" s="12">
        <f>Baby_Fashion__2[[#This Row],[no_of_ratings]]*Baby_Fashion__2[[#This Row],[discount_price]]</f>
        <v>0</v>
      </c>
      <c r="I5535" s="12">
        <v>474</v>
      </c>
      <c r="J5535" t="str">
        <f>IF(Baby_Fashion__2[[#This Row],[no_of_ratings]]&gt;=4,"High",IF(Baby_Fashion__2[[#This Row],[no_of_ratings]]&gt;=3,"Medium","Low"))</f>
        <v>Low</v>
      </c>
    </row>
    <row r="5536" spans="1:10" x14ac:dyDescent="0.25">
      <c r="A5536" s="18" t="s">
        <v>1849</v>
      </c>
      <c r="B5536" s="18" t="s">
        <v>9</v>
      </c>
      <c r="C5536" s="18" t="s">
        <v>10</v>
      </c>
      <c r="D5536">
        <v>0</v>
      </c>
      <c r="E5536" s="12">
        <v>0</v>
      </c>
      <c r="F5536" s="12">
        <v>699</v>
      </c>
      <c r="G5536" s="12">
        <v>999</v>
      </c>
      <c r="H5536" s="12">
        <f>Baby_Fashion__2[[#This Row],[no_of_ratings]]*Baby_Fashion__2[[#This Row],[discount_price]]</f>
        <v>0</v>
      </c>
      <c r="I5536" s="12">
        <v>300</v>
      </c>
      <c r="J5536" t="str">
        <f>IF(Baby_Fashion__2[[#This Row],[no_of_ratings]]&gt;=4,"High",IF(Baby_Fashion__2[[#This Row],[no_of_ratings]]&gt;=3,"Medium","Low"))</f>
        <v>Low</v>
      </c>
    </row>
    <row r="5537" spans="1:10" x14ac:dyDescent="0.25">
      <c r="A5537" s="18" t="s">
        <v>1850</v>
      </c>
      <c r="B5537" s="18" t="s">
        <v>9</v>
      </c>
      <c r="C5537" s="18" t="s">
        <v>10</v>
      </c>
      <c r="D5537">
        <v>0</v>
      </c>
      <c r="E5537" s="12">
        <v>0</v>
      </c>
      <c r="F5537" s="12">
        <v>199</v>
      </c>
      <c r="G5537" s="12">
        <v>599</v>
      </c>
      <c r="H5537" s="12">
        <f>Baby_Fashion__2[[#This Row],[no_of_ratings]]*Baby_Fashion__2[[#This Row],[discount_price]]</f>
        <v>0</v>
      </c>
      <c r="I5537" s="12">
        <v>400</v>
      </c>
      <c r="J5537" t="str">
        <f>IF(Baby_Fashion__2[[#This Row],[no_of_ratings]]&gt;=4,"High",IF(Baby_Fashion__2[[#This Row],[no_of_ratings]]&gt;=3,"Medium","Low"))</f>
        <v>Low</v>
      </c>
    </row>
    <row r="5538" spans="1:10" x14ac:dyDescent="0.25">
      <c r="A5538" s="18" t="s">
        <v>1851</v>
      </c>
      <c r="B5538" s="18" t="s">
        <v>9</v>
      </c>
      <c r="C5538" s="18" t="s">
        <v>10</v>
      </c>
      <c r="D5538">
        <v>0</v>
      </c>
      <c r="E5538" s="12">
        <v>0</v>
      </c>
      <c r="F5538" s="12">
        <v>0</v>
      </c>
      <c r="G5538" s="12">
        <v>0</v>
      </c>
      <c r="H5538" s="12">
        <f>Baby_Fashion__2[[#This Row],[no_of_ratings]]*Baby_Fashion__2[[#This Row],[discount_price]]</f>
        <v>0</v>
      </c>
      <c r="I5538" s="12">
        <v>0</v>
      </c>
      <c r="J5538" t="str">
        <f>IF(Baby_Fashion__2[[#This Row],[no_of_ratings]]&gt;=4,"High",IF(Baby_Fashion__2[[#This Row],[no_of_ratings]]&gt;=3,"Medium","Low"))</f>
        <v>Low</v>
      </c>
    </row>
    <row r="5539" spans="1:10" x14ac:dyDescent="0.25">
      <c r="A5539" s="18" t="s">
        <v>1852</v>
      </c>
      <c r="B5539" s="18" t="s">
        <v>9</v>
      </c>
      <c r="C5539" s="18" t="s">
        <v>10</v>
      </c>
      <c r="D5539">
        <v>0</v>
      </c>
      <c r="E5539" s="12">
        <v>0</v>
      </c>
      <c r="F5539" s="12">
        <v>225</v>
      </c>
      <c r="G5539" s="12">
        <v>699</v>
      </c>
      <c r="H5539" s="12">
        <f>Baby_Fashion__2[[#This Row],[no_of_ratings]]*Baby_Fashion__2[[#This Row],[discount_price]]</f>
        <v>0</v>
      </c>
      <c r="I5539" s="12">
        <v>474</v>
      </c>
      <c r="J5539" t="str">
        <f>IF(Baby_Fashion__2[[#This Row],[no_of_ratings]]&gt;=4,"High",IF(Baby_Fashion__2[[#This Row],[no_of_ratings]]&gt;=3,"Medium","Low"))</f>
        <v>Low</v>
      </c>
    </row>
    <row r="5540" spans="1:10" x14ac:dyDescent="0.25">
      <c r="A5540" s="18" t="s">
        <v>1853</v>
      </c>
      <c r="B5540" s="18" t="s">
        <v>9</v>
      </c>
      <c r="C5540" s="18" t="s">
        <v>10</v>
      </c>
      <c r="D5540">
        <v>0</v>
      </c>
      <c r="E5540" s="12">
        <v>0</v>
      </c>
      <c r="F5540" s="12">
        <v>0</v>
      </c>
      <c r="G5540" s="12">
        <v>899</v>
      </c>
      <c r="H5540" s="12">
        <f>Baby_Fashion__2[[#This Row],[no_of_ratings]]*Baby_Fashion__2[[#This Row],[discount_price]]</f>
        <v>0</v>
      </c>
      <c r="I5540" s="12">
        <v>899</v>
      </c>
      <c r="J5540" t="str">
        <f>IF(Baby_Fashion__2[[#This Row],[no_of_ratings]]&gt;=4,"High",IF(Baby_Fashion__2[[#This Row],[no_of_ratings]]&gt;=3,"Medium","Low"))</f>
        <v>Low</v>
      </c>
    </row>
    <row r="5541" spans="1:10" x14ac:dyDescent="0.25">
      <c r="A5541" s="18" t="s">
        <v>1854</v>
      </c>
      <c r="B5541" s="18" t="s">
        <v>9</v>
      </c>
      <c r="C5541" s="18" t="s">
        <v>10</v>
      </c>
      <c r="D5541">
        <v>0</v>
      </c>
      <c r="E5541" s="12">
        <v>0</v>
      </c>
      <c r="F5541" s="12">
        <v>225</v>
      </c>
      <c r="G5541" s="12">
        <v>699</v>
      </c>
      <c r="H5541" s="12">
        <f>Baby_Fashion__2[[#This Row],[no_of_ratings]]*Baby_Fashion__2[[#This Row],[discount_price]]</f>
        <v>0</v>
      </c>
      <c r="I5541" s="12">
        <v>474</v>
      </c>
      <c r="J5541" t="str">
        <f>IF(Baby_Fashion__2[[#This Row],[no_of_ratings]]&gt;=4,"High",IF(Baby_Fashion__2[[#This Row],[no_of_ratings]]&gt;=3,"Medium","Low"))</f>
        <v>Low</v>
      </c>
    </row>
    <row r="5542" spans="1:10" x14ac:dyDescent="0.25">
      <c r="A5542" s="18" t="s">
        <v>1855</v>
      </c>
      <c r="B5542" s="18" t="s">
        <v>9</v>
      </c>
      <c r="C5542" s="18" t="s">
        <v>10</v>
      </c>
      <c r="D5542">
        <v>4.5</v>
      </c>
      <c r="E5542" s="12">
        <v>2</v>
      </c>
      <c r="F5542" s="12">
        <v>372</v>
      </c>
      <c r="G5542" s="12">
        <v>1499</v>
      </c>
      <c r="H5542" s="12">
        <f>Baby_Fashion__2[[#This Row],[no_of_ratings]]*Baby_Fashion__2[[#This Row],[discount_price]]</f>
        <v>744</v>
      </c>
      <c r="I5542" s="12">
        <v>1127</v>
      </c>
      <c r="J5542" t="str">
        <f>IF(Baby_Fashion__2[[#This Row],[no_of_ratings]]&gt;=4,"High",IF(Baby_Fashion__2[[#This Row],[no_of_ratings]]&gt;=3,"Medium","Low"))</f>
        <v>Low</v>
      </c>
    </row>
    <row r="5543" spans="1:10" x14ac:dyDescent="0.25">
      <c r="A5543" s="18" t="s">
        <v>1856</v>
      </c>
      <c r="B5543" s="18" t="s">
        <v>9</v>
      </c>
      <c r="C5543" s="18" t="s">
        <v>10</v>
      </c>
      <c r="D5543">
        <v>4.3</v>
      </c>
      <c r="E5543" s="12">
        <v>3</v>
      </c>
      <c r="F5543" s="12">
        <v>549</v>
      </c>
      <c r="G5543" s="12">
        <v>949</v>
      </c>
      <c r="H5543" s="12">
        <f>Baby_Fashion__2[[#This Row],[no_of_ratings]]*Baby_Fashion__2[[#This Row],[discount_price]]</f>
        <v>1647</v>
      </c>
      <c r="I5543" s="12">
        <v>400</v>
      </c>
      <c r="J5543" t="str">
        <f>IF(Baby_Fashion__2[[#This Row],[no_of_ratings]]&gt;=4,"High",IF(Baby_Fashion__2[[#This Row],[no_of_ratings]]&gt;=3,"Medium","Low"))</f>
        <v>Medium</v>
      </c>
    </row>
    <row r="5544" spans="1:10" x14ac:dyDescent="0.25">
      <c r="A5544" s="18" t="s">
        <v>1857</v>
      </c>
      <c r="B5544" s="18" t="s">
        <v>9</v>
      </c>
      <c r="C5544" s="18" t="s">
        <v>10</v>
      </c>
      <c r="D5544">
        <v>0</v>
      </c>
      <c r="E5544" s="12">
        <v>0</v>
      </c>
      <c r="F5544" s="12">
        <v>225</v>
      </c>
      <c r="G5544" s="12">
        <v>699</v>
      </c>
      <c r="H5544" s="12">
        <f>Baby_Fashion__2[[#This Row],[no_of_ratings]]*Baby_Fashion__2[[#This Row],[discount_price]]</f>
        <v>0</v>
      </c>
      <c r="I5544" s="12">
        <v>474</v>
      </c>
      <c r="J5544" t="str">
        <f>IF(Baby_Fashion__2[[#This Row],[no_of_ratings]]&gt;=4,"High",IF(Baby_Fashion__2[[#This Row],[no_of_ratings]]&gt;=3,"Medium","Low"))</f>
        <v>Low</v>
      </c>
    </row>
    <row r="5545" spans="1:10" x14ac:dyDescent="0.25">
      <c r="A5545" s="18" t="s">
        <v>1858</v>
      </c>
      <c r="B5545" s="18" t="s">
        <v>9</v>
      </c>
      <c r="C5545" s="18" t="s">
        <v>10</v>
      </c>
      <c r="D5545">
        <v>5</v>
      </c>
      <c r="E5545" s="12">
        <v>2</v>
      </c>
      <c r="F5545" s="12">
        <v>395</v>
      </c>
      <c r="G5545" s="12">
        <v>999</v>
      </c>
      <c r="H5545" s="12">
        <f>Baby_Fashion__2[[#This Row],[no_of_ratings]]*Baby_Fashion__2[[#This Row],[discount_price]]</f>
        <v>790</v>
      </c>
      <c r="I5545" s="12">
        <v>604</v>
      </c>
      <c r="J5545" t="str">
        <f>IF(Baby_Fashion__2[[#This Row],[no_of_ratings]]&gt;=4,"High",IF(Baby_Fashion__2[[#This Row],[no_of_ratings]]&gt;=3,"Medium","Low"))</f>
        <v>Low</v>
      </c>
    </row>
    <row r="5546" spans="1:10" x14ac:dyDescent="0.25">
      <c r="A5546" s="18" t="s">
        <v>1859</v>
      </c>
      <c r="B5546" s="18" t="s">
        <v>9</v>
      </c>
      <c r="C5546" s="18" t="s">
        <v>10</v>
      </c>
      <c r="D5546">
        <v>0</v>
      </c>
      <c r="E5546" s="12">
        <v>0</v>
      </c>
      <c r="F5546" s="12">
        <v>249</v>
      </c>
      <c r="G5546" s="12">
        <v>799</v>
      </c>
      <c r="H5546" s="12">
        <f>Baby_Fashion__2[[#This Row],[no_of_ratings]]*Baby_Fashion__2[[#This Row],[discount_price]]</f>
        <v>0</v>
      </c>
      <c r="I5546" s="12">
        <v>550</v>
      </c>
      <c r="J5546" t="str">
        <f>IF(Baby_Fashion__2[[#This Row],[no_of_ratings]]&gt;=4,"High",IF(Baby_Fashion__2[[#This Row],[no_of_ratings]]&gt;=3,"Medium","Low"))</f>
        <v>Low</v>
      </c>
    </row>
    <row r="5547" spans="1:10" x14ac:dyDescent="0.25">
      <c r="A5547" s="18" t="s">
        <v>1860</v>
      </c>
      <c r="B5547" s="18" t="s">
        <v>9</v>
      </c>
      <c r="C5547" s="18" t="s">
        <v>10</v>
      </c>
      <c r="D5547">
        <v>0</v>
      </c>
      <c r="E5547" s="12">
        <v>0</v>
      </c>
      <c r="F5547" s="12">
        <v>349</v>
      </c>
      <c r="G5547" s="12">
        <v>599</v>
      </c>
      <c r="H5547" s="12">
        <f>Baby_Fashion__2[[#This Row],[no_of_ratings]]*Baby_Fashion__2[[#This Row],[discount_price]]</f>
        <v>0</v>
      </c>
      <c r="I5547" s="12">
        <v>250</v>
      </c>
      <c r="J5547" t="str">
        <f>IF(Baby_Fashion__2[[#This Row],[no_of_ratings]]&gt;=4,"High",IF(Baby_Fashion__2[[#This Row],[no_of_ratings]]&gt;=3,"Medium","Low"))</f>
        <v>Low</v>
      </c>
    </row>
    <row r="5548" spans="1:10" x14ac:dyDescent="0.25">
      <c r="A5548" s="18" t="s">
        <v>1861</v>
      </c>
      <c r="B5548" s="18" t="s">
        <v>9</v>
      </c>
      <c r="C5548" s="18" t="s">
        <v>10</v>
      </c>
      <c r="D5548">
        <v>0</v>
      </c>
      <c r="E5548" s="12">
        <v>0</v>
      </c>
      <c r="F5548" s="12">
        <v>225</v>
      </c>
      <c r="G5548" s="12">
        <v>699</v>
      </c>
      <c r="H5548" s="12">
        <f>Baby_Fashion__2[[#This Row],[no_of_ratings]]*Baby_Fashion__2[[#This Row],[discount_price]]</f>
        <v>0</v>
      </c>
      <c r="I5548" s="12">
        <v>474</v>
      </c>
      <c r="J5548" t="str">
        <f>IF(Baby_Fashion__2[[#This Row],[no_of_ratings]]&gt;=4,"High",IF(Baby_Fashion__2[[#This Row],[no_of_ratings]]&gt;=3,"Medium","Low"))</f>
        <v>Low</v>
      </c>
    </row>
    <row r="5549" spans="1:10" x14ac:dyDescent="0.25">
      <c r="A5549" s="18" t="s">
        <v>1862</v>
      </c>
      <c r="B5549" s="18" t="s">
        <v>9</v>
      </c>
      <c r="C5549" s="18" t="s">
        <v>10</v>
      </c>
      <c r="D5549">
        <v>3.1</v>
      </c>
      <c r="E5549" s="12">
        <v>19</v>
      </c>
      <c r="F5549" s="12">
        <v>499</v>
      </c>
      <c r="G5549" s="12">
        <v>1020</v>
      </c>
      <c r="H5549" s="12">
        <f>Baby_Fashion__2[[#This Row],[no_of_ratings]]*Baby_Fashion__2[[#This Row],[discount_price]]</f>
        <v>9481</v>
      </c>
      <c r="I5549" s="12">
        <v>521</v>
      </c>
      <c r="J5549" t="str">
        <f>IF(Baby_Fashion__2[[#This Row],[no_of_ratings]]&gt;=4,"High",IF(Baby_Fashion__2[[#This Row],[no_of_ratings]]&gt;=3,"Medium","Low"))</f>
        <v>High</v>
      </c>
    </row>
    <row r="5550" spans="1:10" x14ac:dyDescent="0.25">
      <c r="A5550" s="18" t="s">
        <v>1863</v>
      </c>
      <c r="B5550" s="18" t="s">
        <v>9</v>
      </c>
      <c r="C5550" s="18" t="s">
        <v>10</v>
      </c>
      <c r="D5550">
        <v>0</v>
      </c>
      <c r="E5550" s="12">
        <v>0</v>
      </c>
      <c r="F5550" s="12">
        <v>225</v>
      </c>
      <c r="G5550" s="12">
        <v>699</v>
      </c>
      <c r="H5550" s="12">
        <f>Baby_Fashion__2[[#This Row],[no_of_ratings]]*Baby_Fashion__2[[#This Row],[discount_price]]</f>
        <v>0</v>
      </c>
      <c r="I5550" s="12">
        <v>474</v>
      </c>
      <c r="J5550" t="str">
        <f>IF(Baby_Fashion__2[[#This Row],[no_of_ratings]]&gt;=4,"High",IF(Baby_Fashion__2[[#This Row],[no_of_ratings]]&gt;=3,"Medium","Low"))</f>
        <v>Low</v>
      </c>
    </row>
    <row r="5551" spans="1:10" x14ac:dyDescent="0.25">
      <c r="A5551" s="18" t="s">
        <v>1864</v>
      </c>
      <c r="B5551" s="18" t="s">
        <v>9</v>
      </c>
      <c r="C5551" s="18" t="s">
        <v>10</v>
      </c>
      <c r="D5551">
        <v>0</v>
      </c>
      <c r="E5551" s="12">
        <v>0</v>
      </c>
      <c r="F5551" s="12">
        <v>499</v>
      </c>
      <c r="G5551" s="12">
        <v>799</v>
      </c>
      <c r="H5551" s="12">
        <f>Baby_Fashion__2[[#This Row],[no_of_ratings]]*Baby_Fashion__2[[#This Row],[discount_price]]</f>
        <v>0</v>
      </c>
      <c r="I5551" s="12">
        <v>300</v>
      </c>
      <c r="J5551" t="str">
        <f>IF(Baby_Fashion__2[[#This Row],[no_of_ratings]]&gt;=4,"High",IF(Baby_Fashion__2[[#This Row],[no_of_ratings]]&gt;=3,"Medium","Low"))</f>
        <v>Low</v>
      </c>
    </row>
    <row r="5552" spans="1:10" x14ac:dyDescent="0.25">
      <c r="A5552" s="18" t="s">
        <v>1865</v>
      </c>
      <c r="B5552" s="18" t="s">
        <v>9</v>
      </c>
      <c r="C5552" s="18" t="s">
        <v>10</v>
      </c>
      <c r="D5552">
        <v>0</v>
      </c>
      <c r="E5552" s="12">
        <v>0</v>
      </c>
      <c r="F5552" s="12">
        <v>249</v>
      </c>
      <c r="G5552" s="12">
        <v>799</v>
      </c>
      <c r="H5552" s="12">
        <f>Baby_Fashion__2[[#This Row],[no_of_ratings]]*Baby_Fashion__2[[#This Row],[discount_price]]</f>
        <v>0</v>
      </c>
      <c r="I5552" s="12">
        <v>550</v>
      </c>
      <c r="J5552" t="str">
        <f>IF(Baby_Fashion__2[[#This Row],[no_of_ratings]]&gt;=4,"High",IF(Baby_Fashion__2[[#This Row],[no_of_ratings]]&gt;=3,"Medium","Low"))</f>
        <v>Low</v>
      </c>
    </row>
    <row r="5553" spans="1:10" x14ac:dyDescent="0.25">
      <c r="A5553" s="18" t="s">
        <v>1866</v>
      </c>
      <c r="B5553" s="18" t="s">
        <v>9</v>
      </c>
      <c r="C5553" s="18" t="s">
        <v>10</v>
      </c>
      <c r="D5553">
        <v>0</v>
      </c>
      <c r="E5553" s="12">
        <v>0</v>
      </c>
      <c r="F5553" s="12">
        <v>395</v>
      </c>
      <c r="G5553" s="12">
        <v>725</v>
      </c>
      <c r="H5553" s="12">
        <f>Baby_Fashion__2[[#This Row],[no_of_ratings]]*Baby_Fashion__2[[#This Row],[discount_price]]</f>
        <v>0</v>
      </c>
      <c r="I5553" s="12">
        <v>330</v>
      </c>
      <c r="J5553" t="str">
        <f>IF(Baby_Fashion__2[[#This Row],[no_of_ratings]]&gt;=4,"High",IF(Baby_Fashion__2[[#This Row],[no_of_ratings]]&gt;=3,"Medium","Low"))</f>
        <v>Low</v>
      </c>
    </row>
    <row r="5554" spans="1:10" x14ac:dyDescent="0.25">
      <c r="A5554" s="18" t="s">
        <v>1867</v>
      </c>
      <c r="B5554" s="18" t="s">
        <v>9</v>
      </c>
      <c r="C5554" s="18" t="s">
        <v>10</v>
      </c>
      <c r="D5554">
        <v>0</v>
      </c>
      <c r="E5554" s="12">
        <v>0</v>
      </c>
      <c r="F5554" s="12">
        <v>225</v>
      </c>
      <c r="G5554" s="12">
        <v>699</v>
      </c>
      <c r="H5554" s="12">
        <f>Baby_Fashion__2[[#This Row],[no_of_ratings]]*Baby_Fashion__2[[#This Row],[discount_price]]</f>
        <v>0</v>
      </c>
      <c r="I5554" s="12">
        <v>474</v>
      </c>
      <c r="J5554" t="str">
        <f>IF(Baby_Fashion__2[[#This Row],[no_of_ratings]]&gt;=4,"High",IF(Baby_Fashion__2[[#This Row],[no_of_ratings]]&gt;=3,"Medium","Low"))</f>
        <v>Low</v>
      </c>
    </row>
    <row r="5555" spans="1:10" x14ac:dyDescent="0.25">
      <c r="A5555" s="18" t="s">
        <v>1868</v>
      </c>
      <c r="B5555" s="18" t="s">
        <v>9</v>
      </c>
      <c r="C5555" s="18" t="s">
        <v>10</v>
      </c>
      <c r="D5555">
        <v>4</v>
      </c>
      <c r="E5555" s="12">
        <v>1</v>
      </c>
      <c r="F5555" s="12">
        <v>375</v>
      </c>
      <c r="G5555" s="12">
        <v>999</v>
      </c>
      <c r="H5555" s="12">
        <f>Baby_Fashion__2[[#This Row],[no_of_ratings]]*Baby_Fashion__2[[#This Row],[discount_price]]</f>
        <v>375</v>
      </c>
      <c r="I5555" s="12">
        <v>624</v>
      </c>
      <c r="J5555" t="str">
        <f>IF(Baby_Fashion__2[[#This Row],[no_of_ratings]]&gt;=4,"High",IF(Baby_Fashion__2[[#This Row],[no_of_ratings]]&gt;=3,"Medium","Low"))</f>
        <v>Low</v>
      </c>
    </row>
    <row r="5556" spans="1:10" x14ac:dyDescent="0.25">
      <c r="A5556" s="18" t="s">
        <v>1869</v>
      </c>
      <c r="B5556" s="18" t="s">
        <v>9</v>
      </c>
      <c r="C5556" s="18" t="s">
        <v>10</v>
      </c>
      <c r="D5556">
        <v>0</v>
      </c>
      <c r="E5556" s="12">
        <v>0</v>
      </c>
      <c r="F5556" s="12">
        <v>225</v>
      </c>
      <c r="G5556" s="12">
        <v>699</v>
      </c>
      <c r="H5556" s="12">
        <f>Baby_Fashion__2[[#This Row],[no_of_ratings]]*Baby_Fashion__2[[#This Row],[discount_price]]</f>
        <v>0</v>
      </c>
      <c r="I5556" s="12">
        <v>474</v>
      </c>
      <c r="J5556" t="str">
        <f>IF(Baby_Fashion__2[[#This Row],[no_of_ratings]]&gt;=4,"High",IF(Baby_Fashion__2[[#This Row],[no_of_ratings]]&gt;=3,"Medium","Low"))</f>
        <v>Low</v>
      </c>
    </row>
    <row r="5557" spans="1:10" x14ac:dyDescent="0.25">
      <c r="A5557" s="18" t="s">
        <v>101</v>
      </c>
      <c r="B5557" s="18" t="s">
        <v>9</v>
      </c>
      <c r="C5557" s="18" t="s">
        <v>10</v>
      </c>
      <c r="D5557">
        <v>0</v>
      </c>
      <c r="E5557" s="12">
        <v>0</v>
      </c>
      <c r="F5557" s="12">
        <v>349</v>
      </c>
      <c r="G5557" s="12">
        <v>599</v>
      </c>
      <c r="H5557" s="12">
        <f>Baby_Fashion__2[[#This Row],[no_of_ratings]]*Baby_Fashion__2[[#This Row],[discount_price]]</f>
        <v>0</v>
      </c>
      <c r="I5557" s="12">
        <v>250</v>
      </c>
      <c r="J5557" t="str">
        <f>IF(Baby_Fashion__2[[#This Row],[no_of_ratings]]&gt;=4,"High",IF(Baby_Fashion__2[[#This Row],[no_of_ratings]]&gt;=3,"Medium","Low"))</f>
        <v>Low</v>
      </c>
    </row>
    <row r="5558" spans="1:10" x14ac:dyDescent="0.25">
      <c r="A5558" s="18" t="s">
        <v>1870</v>
      </c>
      <c r="B5558" s="18" t="s">
        <v>9</v>
      </c>
      <c r="C5558" s="18" t="s">
        <v>10</v>
      </c>
      <c r="D5558">
        <v>0</v>
      </c>
      <c r="E5558" s="12">
        <v>0</v>
      </c>
      <c r="F5558" s="12">
        <v>225</v>
      </c>
      <c r="G5558" s="12">
        <v>699</v>
      </c>
      <c r="H5558" s="12">
        <f>Baby_Fashion__2[[#This Row],[no_of_ratings]]*Baby_Fashion__2[[#This Row],[discount_price]]</f>
        <v>0</v>
      </c>
      <c r="I5558" s="12">
        <v>474</v>
      </c>
      <c r="J5558" t="str">
        <f>IF(Baby_Fashion__2[[#This Row],[no_of_ratings]]&gt;=4,"High",IF(Baby_Fashion__2[[#This Row],[no_of_ratings]]&gt;=3,"Medium","Low"))</f>
        <v>Low</v>
      </c>
    </row>
    <row r="5559" spans="1:10" x14ac:dyDescent="0.25">
      <c r="A5559" s="18" t="s">
        <v>818</v>
      </c>
      <c r="B5559" s="18" t="s">
        <v>9</v>
      </c>
      <c r="C5559" s="18" t="s">
        <v>10</v>
      </c>
      <c r="D5559">
        <v>0</v>
      </c>
      <c r="E5559" s="12">
        <v>0</v>
      </c>
      <c r="F5559" s="12">
        <v>398</v>
      </c>
      <c r="G5559" s="12">
        <v>999</v>
      </c>
      <c r="H5559" s="12">
        <f>Baby_Fashion__2[[#This Row],[no_of_ratings]]*Baby_Fashion__2[[#This Row],[discount_price]]</f>
        <v>0</v>
      </c>
      <c r="I5559" s="12">
        <v>601</v>
      </c>
      <c r="J5559" t="str">
        <f>IF(Baby_Fashion__2[[#This Row],[no_of_ratings]]&gt;=4,"High",IF(Baby_Fashion__2[[#This Row],[no_of_ratings]]&gt;=3,"Medium","Low"))</f>
        <v>Low</v>
      </c>
    </row>
    <row r="5560" spans="1:10" x14ac:dyDescent="0.25">
      <c r="A5560" s="18" t="s">
        <v>1871</v>
      </c>
      <c r="B5560" s="18" t="s">
        <v>9</v>
      </c>
      <c r="C5560" s="18" t="s">
        <v>10</v>
      </c>
      <c r="D5560">
        <v>0</v>
      </c>
      <c r="E5560" s="12">
        <v>0</v>
      </c>
      <c r="F5560" s="12">
        <v>225</v>
      </c>
      <c r="G5560" s="12">
        <v>699</v>
      </c>
      <c r="H5560" s="12">
        <f>Baby_Fashion__2[[#This Row],[no_of_ratings]]*Baby_Fashion__2[[#This Row],[discount_price]]</f>
        <v>0</v>
      </c>
      <c r="I5560" s="12">
        <v>474</v>
      </c>
      <c r="J5560" t="str">
        <f>IF(Baby_Fashion__2[[#This Row],[no_of_ratings]]&gt;=4,"High",IF(Baby_Fashion__2[[#This Row],[no_of_ratings]]&gt;=3,"Medium","Low"))</f>
        <v>Low</v>
      </c>
    </row>
    <row r="5561" spans="1:10" x14ac:dyDescent="0.25">
      <c r="A5561" s="18" t="s">
        <v>1872</v>
      </c>
      <c r="B5561" s="18" t="s">
        <v>9</v>
      </c>
      <c r="C5561" s="18" t="s">
        <v>10</v>
      </c>
      <c r="D5561">
        <v>4.5</v>
      </c>
      <c r="E5561" s="12">
        <v>2</v>
      </c>
      <c r="F5561" s="12">
        <v>0</v>
      </c>
      <c r="G5561" s="12">
        <v>0</v>
      </c>
      <c r="H5561" s="12">
        <f>Baby_Fashion__2[[#This Row],[no_of_ratings]]*Baby_Fashion__2[[#This Row],[discount_price]]</f>
        <v>0</v>
      </c>
      <c r="I5561" s="12">
        <v>0</v>
      </c>
      <c r="J5561" t="str">
        <f>IF(Baby_Fashion__2[[#This Row],[no_of_ratings]]&gt;=4,"High",IF(Baby_Fashion__2[[#This Row],[no_of_ratings]]&gt;=3,"Medium","Low"))</f>
        <v>Low</v>
      </c>
    </row>
    <row r="5562" spans="1:10" x14ac:dyDescent="0.25">
      <c r="A5562" s="18" t="s">
        <v>1873</v>
      </c>
      <c r="B5562" s="18" t="s">
        <v>9</v>
      </c>
      <c r="C5562" s="18" t="s">
        <v>10</v>
      </c>
      <c r="D5562">
        <v>5</v>
      </c>
      <c r="E5562" s="12">
        <v>1</v>
      </c>
      <c r="F5562" s="12">
        <v>796</v>
      </c>
      <c r="G5562" s="12">
        <v>1699</v>
      </c>
      <c r="H5562" s="12">
        <f>Baby_Fashion__2[[#This Row],[no_of_ratings]]*Baby_Fashion__2[[#This Row],[discount_price]]</f>
        <v>796</v>
      </c>
      <c r="I5562" s="12">
        <v>903</v>
      </c>
      <c r="J5562" t="str">
        <f>IF(Baby_Fashion__2[[#This Row],[no_of_ratings]]&gt;=4,"High",IF(Baby_Fashion__2[[#This Row],[no_of_ratings]]&gt;=3,"Medium","Low"))</f>
        <v>Low</v>
      </c>
    </row>
    <row r="5563" spans="1:10" x14ac:dyDescent="0.25">
      <c r="A5563" s="18" t="s">
        <v>1874</v>
      </c>
      <c r="B5563" s="18" t="s">
        <v>9</v>
      </c>
      <c r="C5563" s="18" t="s">
        <v>10</v>
      </c>
      <c r="D5563">
        <v>0</v>
      </c>
      <c r="E5563" s="12">
        <v>0</v>
      </c>
      <c r="F5563" s="12">
        <v>249</v>
      </c>
      <c r="G5563" s="12">
        <v>799</v>
      </c>
      <c r="H5563" s="12">
        <f>Baby_Fashion__2[[#This Row],[no_of_ratings]]*Baby_Fashion__2[[#This Row],[discount_price]]</f>
        <v>0</v>
      </c>
      <c r="I5563" s="12">
        <v>550</v>
      </c>
      <c r="J5563" t="str">
        <f>IF(Baby_Fashion__2[[#This Row],[no_of_ratings]]&gt;=4,"High",IF(Baby_Fashion__2[[#This Row],[no_of_ratings]]&gt;=3,"Medium","Low"))</f>
        <v>Low</v>
      </c>
    </row>
    <row r="5564" spans="1:10" x14ac:dyDescent="0.25">
      <c r="A5564" s="18" t="s">
        <v>1875</v>
      </c>
      <c r="B5564" s="18" t="s">
        <v>9</v>
      </c>
      <c r="C5564" s="18" t="s">
        <v>10</v>
      </c>
      <c r="D5564">
        <v>3.5</v>
      </c>
      <c r="E5564" s="12">
        <v>2</v>
      </c>
      <c r="F5564" s="12">
        <v>299</v>
      </c>
      <c r="G5564" s="12">
        <v>1199</v>
      </c>
      <c r="H5564" s="12">
        <f>Baby_Fashion__2[[#This Row],[no_of_ratings]]*Baby_Fashion__2[[#This Row],[discount_price]]</f>
        <v>598</v>
      </c>
      <c r="I5564" s="12">
        <v>900</v>
      </c>
      <c r="J5564" t="str">
        <f>IF(Baby_Fashion__2[[#This Row],[no_of_ratings]]&gt;=4,"High",IF(Baby_Fashion__2[[#This Row],[no_of_ratings]]&gt;=3,"Medium","Low"))</f>
        <v>Low</v>
      </c>
    </row>
    <row r="5565" spans="1:10" x14ac:dyDescent="0.25">
      <c r="A5565" s="18" t="s">
        <v>1876</v>
      </c>
      <c r="B5565" s="18" t="s">
        <v>9</v>
      </c>
      <c r="C5565" s="18" t="s">
        <v>10</v>
      </c>
      <c r="D5565">
        <v>0</v>
      </c>
      <c r="E5565" s="12">
        <v>0</v>
      </c>
      <c r="F5565" s="12">
        <v>449</v>
      </c>
      <c r="G5565" s="12">
        <v>1999</v>
      </c>
      <c r="H5565" s="12">
        <f>Baby_Fashion__2[[#This Row],[no_of_ratings]]*Baby_Fashion__2[[#This Row],[discount_price]]</f>
        <v>0</v>
      </c>
      <c r="I5565" s="12">
        <v>1550</v>
      </c>
      <c r="J5565" t="str">
        <f>IF(Baby_Fashion__2[[#This Row],[no_of_ratings]]&gt;=4,"High",IF(Baby_Fashion__2[[#This Row],[no_of_ratings]]&gt;=3,"Medium","Low"))</f>
        <v>Low</v>
      </c>
    </row>
    <row r="5566" spans="1:10" x14ac:dyDescent="0.25">
      <c r="A5566" s="18" t="s">
        <v>1877</v>
      </c>
      <c r="B5566" s="18" t="s">
        <v>9</v>
      </c>
      <c r="C5566" s="18" t="s">
        <v>10</v>
      </c>
      <c r="D5566">
        <v>0</v>
      </c>
      <c r="E5566" s="12">
        <v>0</v>
      </c>
      <c r="F5566" s="12">
        <v>225</v>
      </c>
      <c r="G5566" s="12">
        <v>699</v>
      </c>
      <c r="H5566" s="12">
        <f>Baby_Fashion__2[[#This Row],[no_of_ratings]]*Baby_Fashion__2[[#This Row],[discount_price]]</f>
        <v>0</v>
      </c>
      <c r="I5566" s="12">
        <v>474</v>
      </c>
      <c r="J5566" t="str">
        <f>IF(Baby_Fashion__2[[#This Row],[no_of_ratings]]&gt;=4,"High",IF(Baby_Fashion__2[[#This Row],[no_of_ratings]]&gt;=3,"Medium","Low"))</f>
        <v>Low</v>
      </c>
    </row>
    <row r="5567" spans="1:10" x14ac:dyDescent="0.25">
      <c r="A5567" s="18" t="s">
        <v>1878</v>
      </c>
      <c r="B5567" s="18" t="s">
        <v>9</v>
      </c>
      <c r="C5567" s="18" t="s">
        <v>10</v>
      </c>
      <c r="D5567">
        <v>0</v>
      </c>
      <c r="E5567" s="12">
        <v>0</v>
      </c>
      <c r="F5567" s="12">
        <v>249</v>
      </c>
      <c r="G5567" s="12">
        <v>999</v>
      </c>
      <c r="H5567" s="12">
        <f>Baby_Fashion__2[[#This Row],[no_of_ratings]]*Baby_Fashion__2[[#This Row],[discount_price]]</f>
        <v>0</v>
      </c>
      <c r="I5567" s="12">
        <v>750</v>
      </c>
      <c r="J5567" t="str">
        <f>IF(Baby_Fashion__2[[#This Row],[no_of_ratings]]&gt;=4,"High",IF(Baby_Fashion__2[[#This Row],[no_of_ratings]]&gt;=3,"Medium","Low"))</f>
        <v>Low</v>
      </c>
    </row>
    <row r="5568" spans="1:10" x14ac:dyDescent="0.25">
      <c r="A5568" s="18" t="s">
        <v>1879</v>
      </c>
      <c r="B5568" s="18" t="s">
        <v>9</v>
      </c>
      <c r="C5568" s="18" t="s">
        <v>10</v>
      </c>
      <c r="D5568">
        <v>0</v>
      </c>
      <c r="E5568" s="12">
        <v>0</v>
      </c>
      <c r="F5568" s="12">
        <v>249</v>
      </c>
      <c r="G5568" s="12">
        <v>799</v>
      </c>
      <c r="H5568" s="12">
        <f>Baby_Fashion__2[[#This Row],[no_of_ratings]]*Baby_Fashion__2[[#This Row],[discount_price]]</f>
        <v>0</v>
      </c>
      <c r="I5568" s="12">
        <v>550</v>
      </c>
      <c r="J5568" t="str">
        <f>IF(Baby_Fashion__2[[#This Row],[no_of_ratings]]&gt;=4,"High",IF(Baby_Fashion__2[[#This Row],[no_of_ratings]]&gt;=3,"Medium","Low"))</f>
        <v>Low</v>
      </c>
    </row>
    <row r="5569" spans="1:10" x14ac:dyDescent="0.25">
      <c r="A5569" s="18" t="s">
        <v>1880</v>
      </c>
      <c r="B5569" s="18" t="s">
        <v>9</v>
      </c>
      <c r="C5569" s="18" t="s">
        <v>10</v>
      </c>
      <c r="D5569">
        <v>3.4</v>
      </c>
      <c r="E5569" s="12">
        <v>7</v>
      </c>
      <c r="F5569" s="12">
        <v>449</v>
      </c>
      <c r="G5569" s="12">
        <v>899</v>
      </c>
      <c r="H5569" s="12">
        <f>Baby_Fashion__2[[#This Row],[no_of_ratings]]*Baby_Fashion__2[[#This Row],[discount_price]]</f>
        <v>3143</v>
      </c>
      <c r="I5569" s="12">
        <v>450</v>
      </c>
      <c r="J5569" t="str">
        <f>IF(Baby_Fashion__2[[#This Row],[no_of_ratings]]&gt;=4,"High",IF(Baby_Fashion__2[[#This Row],[no_of_ratings]]&gt;=3,"Medium","Low"))</f>
        <v>High</v>
      </c>
    </row>
    <row r="5570" spans="1:10" x14ac:dyDescent="0.25">
      <c r="A5570" s="18" t="s">
        <v>1881</v>
      </c>
      <c r="B5570" s="18" t="s">
        <v>9</v>
      </c>
      <c r="C5570" s="18" t="s">
        <v>10</v>
      </c>
      <c r="D5570">
        <v>4</v>
      </c>
      <c r="E5570" s="12">
        <v>39</v>
      </c>
      <c r="F5570" s="12">
        <v>299</v>
      </c>
      <c r="G5570" s="12">
        <v>999</v>
      </c>
      <c r="H5570" s="12">
        <f>Baby_Fashion__2[[#This Row],[no_of_ratings]]*Baby_Fashion__2[[#This Row],[discount_price]]</f>
        <v>11661</v>
      </c>
      <c r="I5570" s="12">
        <v>700</v>
      </c>
      <c r="J5570" t="str">
        <f>IF(Baby_Fashion__2[[#This Row],[no_of_ratings]]&gt;=4,"High",IF(Baby_Fashion__2[[#This Row],[no_of_ratings]]&gt;=3,"Medium","Low"))</f>
        <v>High</v>
      </c>
    </row>
    <row r="5571" spans="1:10" x14ac:dyDescent="0.25">
      <c r="A5571" s="18" t="s">
        <v>1882</v>
      </c>
      <c r="B5571" s="18" t="s">
        <v>9</v>
      </c>
      <c r="C5571" s="18" t="s">
        <v>10</v>
      </c>
      <c r="D5571">
        <v>4.4000000000000004</v>
      </c>
      <c r="E5571" s="12">
        <v>3</v>
      </c>
      <c r="F5571" s="12">
        <v>449</v>
      </c>
      <c r="G5571" s="12">
        <v>699</v>
      </c>
      <c r="H5571" s="12">
        <f>Baby_Fashion__2[[#This Row],[no_of_ratings]]*Baby_Fashion__2[[#This Row],[discount_price]]</f>
        <v>1347</v>
      </c>
      <c r="I5571" s="12">
        <v>250</v>
      </c>
      <c r="J5571" t="str">
        <f>IF(Baby_Fashion__2[[#This Row],[no_of_ratings]]&gt;=4,"High",IF(Baby_Fashion__2[[#This Row],[no_of_ratings]]&gt;=3,"Medium","Low"))</f>
        <v>Medium</v>
      </c>
    </row>
    <row r="5572" spans="1:10" x14ac:dyDescent="0.25">
      <c r="A5572" s="18" t="s">
        <v>1883</v>
      </c>
      <c r="B5572" s="18" t="s">
        <v>9</v>
      </c>
      <c r="C5572" s="18" t="s">
        <v>10</v>
      </c>
      <c r="D5572">
        <v>0</v>
      </c>
      <c r="E5572" s="12">
        <v>0</v>
      </c>
      <c r="F5572" s="12">
        <v>225</v>
      </c>
      <c r="G5572" s="12">
        <v>699</v>
      </c>
      <c r="H5572" s="12">
        <f>Baby_Fashion__2[[#This Row],[no_of_ratings]]*Baby_Fashion__2[[#This Row],[discount_price]]</f>
        <v>0</v>
      </c>
      <c r="I5572" s="12">
        <v>474</v>
      </c>
      <c r="J5572" t="str">
        <f>IF(Baby_Fashion__2[[#This Row],[no_of_ratings]]&gt;=4,"High",IF(Baby_Fashion__2[[#This Row],[no_of_ratings]]&gt;=3,"Medium","Low"))</f>
        <v>Low</v>
      </c>
    </row>
    <row r="5573" spans="1:10" x14ac:dyDescent="0.25">
      <c r="A5573" s="18" t="s">
        <v>1884</v>
      </c>
      <c r="B5573" s="18" t="s">
        <v>9</v>
      </c>
      <c r="C5573" s="18" t="s">
        <v>10</v>
      </c>
      <c r="D5573">
        <v>0</v>
      </c>
      <c r="E5573" s="12">
        <v>0</v>
      </c>
      <c r="F5573" s="12">
        <v>149</v>
      </c>
      <c r="G5573" s="12">
        <v>549</v>
      </c>
      <c r="H5573" s="12">
        <f>Baby_Fashion__2[[#This Row],[no_of_ratings]]*Baby_Fashion__2[[#This Row],[discount_price]]</f>
        <v>0</v>
      </c>
      <c r="I5573" s="12">
        <v>400</v>
      </c>
      <c r="J5573" t="str">
        <f>IF(Baby_Fashion__2[[#This Row],[no_of_ratings]]&gt;=4,"High",IF(Baby_Fashion__2[[#This Row],[no_of_ratings]]&gt;=3,"Medium","Low"))</f>
        <v>Low</v>
      </c>
    </row>
    <row r="5574" spans="1:10" x14ac:dyDescent="0.25">
      <c r="A5574" s="18" t="s">
        <v>1885</v>
      </c>
      <c r="B5574" s="18" t="s">
        <v>9</v>
      </c>
      <c r="C5574" s="18" t="s">
        <v>10</v>
      </c>
      <c r="D5574">
        <v>0</v>
      </c>
      <c r="E5574" s="12">
        <v>0</v>
      </c>
      <c r="F5574" s="12">
        <v>225</v>
      </c>
      <c r="G5574" s="12">
        <v>699</v>
      </c>
      <c r="H5574" s="12">
        <f>Baby_Fashion__2[[#This Row],[no_of_ratings]]*Baby_Fashion__2[[#This Row],[discount_price]]</f>
        <v>0</v>
      </c>
      <c r="I5574" s="12">
        <v>474</v>
      </c>
      <c r="J5574" t="str">
        <f>IF(Baby_Fashion__2[[#This Row],[no_of_ratings]]&gt;=4,"High",IF(Baby_Fashion__2[[#This Row],[no_of_ratings]]&gt;=3,"Medium","Low"))</f>
        <v>Low</v>
      </c>
    </row>
    <row r="5575" spans="1:10" x14ac:dyDescent="0.25">
      <c r="A5575" s="18" t="s">
        <v>1886</v>
      </c>
      <c r="B5575" s="18" t="s">
        <v>9</v>
      </c>
      <c r="C5575" s="18" t="s">
        <v>10</v>
      </c>
      <c r="D5575">
        <v>3.2</v>
      </c>
      <c r="E5575" s="12">
        <v>14</v>
      </c>
      <c r="F5575" s="12">
        <v>320</v>
      </c>
      <c r="G5575" s="12">
        <v>699</v>
      </c>
      <c r="H5575" s="12">
        <f>Baby_Fashion__2[[#This Row],[no_of_ratings]]*Baby_Fashion__2[[#This Row],[discount_price]]</f>
        <v>4480</v>
      </c>
      <c r="I5575" s="12">
        <v>379</v>
      </c>
      <c r="J5575" t="str">
        <f>IF(Baby_Fashion__2[[#This Row],[no_of_ratings]]&gt;=4,"High",IF(Baby_Fashion__2[[#This Row],[no_of_ratings]]&gt;=3,"Medium","Low"))</f>
        <v>High</v>
      </c>
    </row>
    <row r="5576" spans="1:10" x14ac:dyDescent="0.25">
      <c r="A5576" s="18" t="s">
        <v>1887</v>
      </c>
      <c r="B5576" s="18" t="s">
        <v>9</v>
      </c>
      <c r="C5576" s="18" t="s">
        <v>10</v>
      </c>
      <c r="D5576">
        <v>0</v>
      </c>
      <c r="E5576" s="12">
        <v>0</v>
      </c>
      <c r="F5576" s="12">
        <v>249</v>
      </c>
      <c r="G5576" s="12">
        <v>799</v>
      </c>
      <c r="H5576" s="12">
        <f>Baby_Fashion__2[[#This Row],[no_of_ratings]]*Baby_Fashion__2[[#This Row],[discount_price]]</f>
        <v>0</v>
      </c>
      <c r="I5576" s="12">
        <v>550</v>
      </c>
      <c r="J5576" t="str">
        <f>IF(Baby_Fashion__2[[#This Row],[no_of_ratings]]&gt;=4,"High",IF(Baby_Fashion__2[[#This Row],[no_of_ratings]]&gt;=3,"Medium","Low"))</f>
        <v>Low</v>
      </c>
    </row>
    <row r="5577" spans="1:10" x14ac:dyDescent="0.25">
      <c r="A5577" s="18" t="s">
        <v>1888</v>
      </c>
      <c r="B5577" s="18" t="s">
        <v>9</v>
      </c>
      <c r="C5577" s="18" t="s">
        <v>10</v>
      </c>
      <c r="D5577">
        <v>3.6</v>
      </c>
      <c r="E5577" s="12">
        <v>4</v>
      </c>
      <c r="F5577" s="12">
        <v>649</v>
      </c>
      <c r="G5577" s="12">
        <v>2300</v>
      </c>
      <c r="H5577" s="12">
        <f>Baby_Fashion__2[[#This Row],[no_of_ratings]]*Baby_Fashion__2[[#This Row],[discount_price]]</f>
        <v>2596</v>
      </c>
      <c r="I5577" s="12">
        <v>1651</v>
      </c>
      <c r="J5577" t="str">
        <f>IF(Baby_Fashion__2[[#This Row],[no_of_ratings]]&gt;=4,"High",IF(Baby_Fashion__2[[#This Row],[no_of_ratings]]&gt;=3,"Medium","Low"))</f>
        <v>High</v>
      </c>
    </row>
    <row r="5578" spans="1:10" x14ac:dyDescent="0.25">
      <c r="A5578" s="18" t="s">
        <v>1889</v>
      </c>
      <c r="B5578" s="18" t="s">
        <v>9</v>
      </c>
      <c r="C5578" s="18" t="s">
        <v>10</v>
      </c>
      <c r="D5578">
        <v>3.9</v>
      </c>
      <c r="E5578" s="12">
        <v>19</v>
      </c>
      <c r="F5578" s="12">
        <v>269</v>
      </c>
      <c r="G5578" s="12">
        <v>999</v>
      </c>
      <c r="H5578" s="12">
        <f>Baby_Fashion__2[[#This Row],[no_of_ratings]]*Baby_Fashion__2[[#This Row],[discount_price]]</f>
        <v>5111</v>
      </c>
      <c r="I5578" s="12">
        <v>730</v>
      </c>
      <c r="J5578" t="str">
        <f>IF(Baby_Fashion__2[[#This Row],[no_of_ratings]]&gt;=4,"High",IF(Baby_Fashion__2[[#This Row],[no_of_ratings]]&gt;=3,"Medium","Low"))</f>
        <v>High</v>
      </c>
    </row>
    <row r="5579" spans="1:10" x14ac:dyDescent="0.25">
      <c r="A5579" s="18" t="s">
        <v>1890</v>
      </c>
      <c r="B5579" s="18" t="s">
        <v>9</v>
      </c>
      <c r="C5579" s="18" t="s">
        <v>10</v>
      </c>
      <c r="D5579">
        <v>0</v>
      </c>
      <c r="E5579" s="12">
        <v>0</v>
      </c>
      <c r="F5579" s="12">
        <v>249</v>
      </c>
      <c r="G5579" s="12">
        <v>799</v>
      </c>
      <c r="H5579" s="12">
        <f>Baby_Fashion__2[[#This Row],[no_of_ratings]]*Baby_Fashion__2[[#This Row],[discount_price]]</f>
        <v>0</v>
      </c>
      <c r="I5579" s="12">
        <v>550</v>
      </c>
      <c r="J5579" t="str">
        <f>IF(Baby_Fashion__2[[#This Row],[no_of_ratings]]&gt;=4,"High",IF(Baby_Fashion__2[[#This Row],[no_of_ratings]]&gt;=3,"Medium","Low"))</f>
        <v>Low</v>
      </c>
    </row>
    <row r="5580" spans="1:10" x14ac:dyDescent="0.25">
      <c r="A5580" s="18" t="s">
        <v>1891</v>
      </c>
      <c r="B5580" s="18" t="s">
        <v>9</v>
      </c>
      <c r="C5580" s="18" t="s">
        <v>10</v>
      </c>
      <c r="D5580">
        <v>4</v>
      </c>
      <c r="E5580" s="12">
        <v>1</v>
      </c>
      <c r="F5580" s="12">
        <v>699</v>
      </c>
      <c r="G5580" s="12">
        <v>2999</v>
      </c>
      <c r="H5580" s="12">
        <f>Baby_Fashion__2[[#This Row],[no_of_ratings]]*Baby_Fashion__2[[#This Row],[discount_price]]</f>
        <v>699</v>
      </c>
      <c r="I5580" s="12">
        <v>2300</v>
      </c>
      <c r="J5580" t="str">
        <f>IF(Baby_Fashion__2[[#This Row],[no_of_ratings]]&gt;=4,"High",IF(Baby_Fashion__2[[#This Row],[no_of_ratings]]&gt;=3,"Medium","Low"))</f>
        <v>Low</v>
      </c>
    </row>
    <row r="5581" spans="1:10" x14ac:dyDescent="0.25">
      <c r="A5581" s="18" t="s">
        <v>1892</v>
      </c>
      <c r="B5581" s="18" t="s">
        <v>9</v>
      </c>
      <c r="C5581" s="18" t="s">
        <v>10</v>
      </c>
      <c r="D5581">
        <v>0</v>
      </c>
      <c r="E5581" s="12">
        <v>0</v>
      </c>
      <c r="F5581" s="12">
        <v>249</v>
      </c>
      <c r="G5581" s="12">
        <v>799</v>
      </c>
      <c r="H5581" s="12">
        <f>Baby_Fashion__2[[#This Row],[no_of_ratings]]*Baby_Fashion__2[[#This Row],[discount_price]]</f>
        <v>0</v>
      </c>
      <c r="I5581" s="12">
        <v>550</v>
      </c>
      <c r="J5581" t="str">
        <f>IF(Baby_Fashion__2[[#This Row],[no_of_ratings]]&gt;=4,"High",IF(Baby_Fashion__2[[#This Row],[no_of_ratings]]&gt;=3,"Medium","Low"))</f>
        <v>Low</v>
      </c>
    </row>
    <row r="5582" spans="1:10" x14ac:dyDescent="0.25">
      <c r="A5582" s="18" t="s">
        <v>1893</v>
      </c>
      <c r="B5582" s="18" t="s">
        <v>9</v>
      </c>
      <c r="C5582" s="18" t="s">
        <v>10</v>
      </c>
      <c r="D5582">
        <v>4.0999999999999996</v>
      </c>
      <c r="E5582" s="12">
        <v>56</v>
      </c>
      <c r="F5582" s="12">
        <v>469</v>
      </c>
      <c r="G5582" s="12">
        <v>1190</v>
      </c>
      <c r="H5582" s="12">
        <f>Baby_Fashion__2[[#This Row],[no_of_ratings]]*Baby_Fashion__2[[#This Row],[discount_price]]</f>
        <v>26264</v>
      </c>
      <c r="I5582" s="12">
        <v>721</v>
      </c>
      <c r="J5582" t="str">
        <f>IF(Baby_Fashion__2[[#This Row],[no_of_ratings]]&gt;=4,"High",IF(Baby_Fashion__2[[#This Row],[no_of_ratings]]&gt;=3,"Medium","Low"))</f>
        <v>High</v>
      </c>
    </row>
    <row r="5583" spans="1:10" x14ac:dyDescent="0.25">
      <c r="A5583" s="18" t="s">
        <v>1894</v>
      </c>
      <c r="B5583" s="18" t="s">
        <v>9</v>
      </c>
      <c r="C5583" s="18" t="s">
        <v>10</v>
      </c>
      <c r="D5583">
        <v>0</v>
      </c>
      <c r="E5583" s="12">
        <v>0</v>
      </c>
      <c r="F5583" s="12">
        <v>307</v>
      </c>
      <c r="G5583" s="12">
        <v>399</v>
      </c>
      <c r="H5583" s="12">
        <f>Baby_Fashion__2[[#This Row],[no_of_ratings]]*Baby_Fashion__2[[#This Row],[discount_price]]</f>
        <v>0</v>
      </c>
      <c r="I5583" s="12">
        <v>92</v>
      </c>
      <c r="J5583" t="str">
        <f>IF(Baby_Fashion__2[[#This Row],[no_of_ratings]]&gt;=4,"High",IF(Baby_Fashion__2[[#This Row],[no_of_ratings]]&gt;=3,"Medium","Low"))</f>
        <v>Low</v>
      </c>
    </row>
    <row r="5584" spans="1:10" x14ac:dyDescent="0.25">
      <c r="A5584" s="18" t="s">
        <v>1895</v>
      </c>
      <c r="B5584" s="18" t="s">
        <v>9</v>
      </c>
      <c r="C5584" s="18" t="s">
        <v>10</v>
      </c>
      <c r="D5584">
        <v>0</v>
      </c>
      <c r="E5584" s="12">
        <v>0</v>
      </c>
      <c r="F5584" s="12">
        <v>249</v>
      </c>
      <c r="G5584" s="12">
        <v>799</v>
      </c>
      <c r="H5584" s="12">
        <f>Baby_Fashion__2[[#This Row],[no_of_ratings]]*Baby_Fashion__2[[#This Row],[discount_price]]</f>
        <v>0</v>
      </c>
      <c r="I5584" s="12">
        <v>550</v>
      </c>
      <c r="J5584" t="str">
        <f>IF(Baby_Fashion__2[[#This Row],[no_of_ratings]]&gt;=4,"High",IF(Baby_Fashion__2[[#This Row],[no_of_ratings]]&gt;=3,"Medium","Low"))</f>
        <v>Low</v>
      </c>
    </row>
    <row r="5585" spans="1:10" x14ac:dyDescent="0.25">
      <c r="A5585" s="18" t="s">
        <v>1896</v>
      </c>
      <c r="B5585" s="18" t="s">
        <v>9</v>
      </c>
      <c r="C5585" s="18" t="s">
        <v>10</v>
      </c>
      <c r="D5585">
        <v>4.2</v>
      </c>
      <c r="E5585" s="12">
        <v>27</v>
      </c>
      <c r="F5585" s="12">
        <v>500</v>
      </c>
      <c r="G5585" s="12">
        <v>999</v>
      </c>
      <c r="H5585" s="12">
        <f>Baby_Fashion__2[[#This Row],[no_of_ratings]]*Baby_Fashion__2[[#This Row],[discount_price]]</f>
        <v>13500</v>
      </c>
      <c r="I5585" s="12">
        <v>499</v>
      </c>
      <c r="J5585" t="str">
        <f>IF(Baby_Fashion__2[[#This Row],[no_of_ratings]]&gt;=4,"High",IF(Baby_Fashion__2[[#This Row],[no_of_ratings]]&gt;=3,"Medium","Low"))</f>
        <v>High</v>
      </c>
    </row>
    <row r="5586" spans="1:10" x14ac:dyDescent="0.25">
      <c r="A5586" s="18" t="s">
        <v>1897</v>
      </c>
      <c r="B5586" s="18" t="s">
        <v>9</v>
      </c>
      <c r="C5586" s="18" t="s">
        <v>10</v>
      </c>
      <c r="D5586">
        <v>4.3</v>
      </c>
      <c r="E5586" s="12">
        <v>40</v>
      </c>
      <c r="F5586" s="12">
        <v>345</v>
      </c>
      <c r="G5586" s="12">
        <v>799</v>
      </c>
      <c r="H5586" s="12">
        <f>Baby_Fashion__2[[#This Row],[no_of_ratings]]*Baby_Fashion__2[[#This Row],[discount_price]]</f>
        <v>13800</v>
      </c>
      <c r="I5586" s="12">
        <v>454</v>
      </c>
      <c r="J5586" t="str">
        <f>IF(Baby_Fashion__2[[#This Row],[no_of_ratings]]&gt;=4,"High",IF(Baby_Fashion__2[[#This Row],[no_of_ratings]]&gt;=3,"Medium","Low"))</f>
        <v>High</v>
      </c>
    </row>
    <row r="5587" spans="1:10" x14ac:dyDescent="0.25">
      <c r="A5587" s="18" t="s">
        <v>1898</v>
      </c>
      <c r="B5587" s="18" t="s">
        <v>9</v>
      </c>
      <c r="C5587" s="18" t="s">
        <v>10</v>
      </c>
      <c r="D5587">
        <v>0</v>
      </c>
      <c r="E5587" s="12">
        <v>0</v>
      </c>
      <c r="F5587" s="12">
        <v>225</v>
      </c>
      <c r="G5587" s="12">
        <v>699</v>
      </c>
      <c r="H5587" s="12">
        <f>Baby_Fashion__2[[#This Row],[no_of_ratings]]*Baby_Fashion__2[[#This Row],[discount_price]]</f>
        <v>0</v>
      </c>
      <c r="I5587" s="12">
        <v>474</v>
      </c>
      <c r="J5587" t="str">
        <f>IF(Baby_Fashion__2[[#This Row],[no_of_ratings]]&gt;=4,"High",IF(Baby_Fashion__2[[#This Row],[no_of_ratings]]&gt;=3,"Medium","Low"))</f>
        <v>Low</v>
      </c>
    </row>
    <row r="5588" spans="1:10" x14ac:dyDescent="0.25">
      <c r="A5588" s="18" t="s">
        <v>1899</v>
      </c>
      <c r="B5588" s="18" t="s">
        <v>9</v>
      </c>
      <c r="C5588" s="18" t="s">
        <v>10</v>
      </c>
      <c r="D5588">
        <v>4.2</v>
      </c>
      <c r="E5588" s="12">
        <v>74</v>
      </c>
      <c r="F5588" s="12">
        <v>399</v>
      </c>
      <c r="G5588" s="12">
        <v>935</v>
      </c>
      <c r="H5588" s="12">
        <f>Baby_Fashion__2[[#This Row],[no_of_ratings]]*Baby_Fashion__2[[#This Row],[discount_price]]</f>
        <v>29526</v>
      </c>
      <c r="I5588" s="12">
        <v>536</v>
      </c>
      <c r="J5588" t="str">
        <f>IF(Baby_Fashion__2[[#This Row],[no_of_ratings]]&gt;=4,"High",IF(Baby_Fashion__2[[#This Row],[no_of_ratings]]&gt;=3,"Medium","Low"))</f>
        <v>High</v>
      </c>
    </row>
    <row r="5589" spans="1:10" x14ac:dyDescent="0.25">
      <c r="A5589" s="18" t="s">
        <v>1900</v>
      </c>
      <c r="B5589" s="18" t="s">
        <v>9</v>
      </c>
      <c r="C5589" s="18" t="s">
        <v>10</v>
      </c>
      <c r="D5589">
        <v>0</v>
      </c>
      <c r="E5589" s="12">
        <v>0</v>
      </c>
      <c r="F5589" s="12">
        <v>249</v>
      </c>
      <c r="G5589" s="12">
        <v>799</v>
      </c>
      <c r="H5589" s="12">
        <f>Baby_Fashion__2[[#This Row],[no_of_ratings]]*Baby_Fashion__2[[#This Row],[discount_price]]</f>
        <v>0</v>
      </c>
      <c r="I5589" s="12">
        <v>550</v>
      </c>
      <c r="J5589" t="str">
        <f>IF(Baby_Fashion__2[[#This Row],[no_of_ratings]]&gt;=4,"High",IF(Baby_Fashion__2[[#This Row],[no_of_ratings]]&gt;=3,"Medium","Low"))</f>
        <v>Low</v>
      </c>
    </row>
    <row r="5590" spans="1:10" x14ac:dyDescent="0.25">
      <c r="A5590" s="18" t="s">
        <v>1901</v>
      </c>
      <c r="B5590" s="18" t="s">
        <v>9</v>
      </c>
      <c r="C5590" s="18" t="s">
        <v>10</v>
      </c>
      <c r="D5590">
        <v>0</v>
      </c>
      <c r="E5590" s="12">
        <v>0</v>
      </c>
      <c r="F5590" s="12">
        <v>197</v>
      </c>
      <c r="G5590" s="12">
        <v>899</v>
      </c>
      <c r="H5590" s="12">
        <f>Baby_Fashion__2[[#This Row],[no_of_ratings]]*Baby_Fashion__2[[#This Row],[discount_price]]</f>
        <v>0</v>
      </c>
      <c r="I5590" s="12">
        <v>702</v>
      </c>
      <c r="J5590" t="str">
        <f>IF(Baby_Fashion__2[[#This Row],[no_of_ratings]]&gt;=4,"High",IF(Baby_Fashion__2[[#This Row],[no_of_ratings]]&gt;=3,"Medium","Low"))</f>
        <v>Low</v>
      </c>
    </row>
    <row r="5591" spans="1:10" x14ac:dyDescent="0.25">
      <c r="A5591" s="18" t="s">
        <v>1902</v>
      </c>
      <c r="B5591" s="18" t="s">
        <v>9</v>
      </c>
      <c r="C5591" s="18" t="s">
        <v>10</v>
      </c>
      <c r="D5591">
        <v>0</v>
      </c>
      <c r="E5591" s="12">
        <v>0</v>
      </c>
      <c r="F5591" s="12">
        <v>225</v>
      </c>
      <c r="G5591" s="12">
        <v>699</v>
      </c>
      <c r="H5591" s="12">
        <f>Baby_Fashion__2[[#This Row],[no_of_ratings]]*Baby_Fashion__2[[#This Row],[discount_price]]</f>
        <v>0</v>
      </c>
      <c r="I5591" s="12">
        <v>474</v>
      </c>
      <c r="J5591" t="str">
        <f>IF(Baby_Fashion__2[[#This Row],[no_of_ratings]]&gt;=4,"High",IF(Baby_Fashion__2[[#This Row],[no_of_ratings]]&gt;=3,"Medium","Low"))</f>
        <v>Low</v>
      </c>
    </row>
    <row r="5592" spans="1:10" x14ac:dyDescent="0.25">
      <c r="A5592" s="18" t="s">
        <v>1903</v>
      </c>
      <c r="B5592" s="18" t="s">
        <v>9</v>
      </c>
      <c r="C5592" s="18" t="s">
        <v>10</v>
      </c>
      <c r="D5592">
        <v>0</v>
      </c>
      <c r="E5592" s="12">
        <v>0</v>
      </c>
      <c r="F5592" s="12">
        <v>599</v>
      </c>
      <c r="G5592" s="12">
        <v>1999</v>
      </c>
      <c r="H5592" s="12">
        <f>Baby_Fashion__2[[#This Row],[no_of_ratings]]*Baby_Fashion__2[[#This Row],[discount_price]]</f>
        <v>0</v>
      </c>
      <c r="I5592" s="12">
        <v>1400</v>
      </c>
      <c r="J5592" t="str">
        <f>IF(Baby_Fashion__2[[#This Row],[no_of_ratings]]&gt;=4,"High",IF(Baby_Fashion__2[[#This Row],[no_of_ratings]]&gt;=3,"Medium","Low"))</f>
        <v>Low</v>
      </c>
    </row>
    <row r="5593" spans="1:10" x14ac:dyDescent="0.25">
      <c r="A5593" s="18" t="s">
        <v>1904</v>
      </c>
      <c r="B5593" s="18" t="s">
        <v>9</v>
      </c>
      <c r="C5593" s="18" t="s">
        <v>10</v>
      </c>
      <c r="D5593">
        <v>0</v>
      </c>
      <c r="E5593" s="12">
        <v>0</v>
      </c>
      <c r="F5593" s="12">
        <v>225</v>
      </c>
      <c r="G5593" s="12">
        <v>699</v>
      </c>
      <c r="H5593" s="12">
        <f>Baby_Fashion__2[[#This Row],[no_of_ratings]]*Baby_Fashion__2[[#This Row],[discount_price]]</f>
        <v>0</v>
      </c>
      <c r="I5593" s="12">
        <v>474</v>
      </c>
      <c r="J5593" t="str">
        <f>IF(Baby_Fashion__2[[#This Row],[no_of_ratings]]&gt;=4,"High",IF(Baby_Fashion__2[[#This Row],[no_of_ratings]]&gt;=3,"Medium","Low"))</f>
        <v>Low</v>
      </c>
    </row>
    <row r="5594" spans="1:10" x14ac:dyDescent="0.25">
      <c r="A5594" s="18" t="s">
        <v>1905</v>
      </c>
      <c r="B5594" s="18" t="s">
        <v>9</v>
      </c>
      <c r="C5594" s="18" t="s">
        <v>10</v>
      </c>
      <c r="D5594">
        <v>0</v>
      </c>
      <c r="E5594" s="12">
        <v>0</v>
      </c>
      <c r="F5594" s="12">
        <v>499</v>
      </c>
      <c r="G5594" s="12">
        <v>999</v>
      </c>
      <c r="H5594" s="12">
        <f>Baby_Fashion__2[[#This Row],[no_of_ratings]]*Baby_Fashion__2[[#This Row],[discount_price]]</f>
        <v>0</v>
      </c>
      <c r="I5594" s="12">
        <v>500</v>
      </c>
      <c r="J5594" t="str">
        <f>IF(Baby_Fashion__2[[#This Row],[no_of_ratings]]&gt;=4,"High",IF(Baby_Fashion__2[[#This Row],[no_of_ratings]]&gt;=3,"Medium","Low"))</f>
        <v>Low</v>
      </c>
    </row>
    <row r="5595" spans="1:10" x14ac:dyDescent="0.25">
      <c r="A5595" s="18" t="s">
        <v>1906</v>
      </c>
      <c r="B5595" s="18" t="s">
        <v>9</v>
      </c>
      <c r="C5595" s="18" t="s">
        <v>10</v>
      </c>
      <c r="D5595">
        <v>0</v>
      </c>
      <c r="E5595" s="12">
        <v>0</v>
      </c>
      <c r="F5595" s="12">
        <v>225</v>
      </c>
      <c r="G5595" s="12">
        <v>699</v>
      </c>
      <c r="H5595" s="12">
        <f>Baby_Fashion__2[[#This Row],[no_of_ratings]]*Baby_Fashion__2[[#This Row],[discount_price]]</f>
        <v>0</v>
      </c>
      <c r="I5595" s="12">
        <v>474</v>
      </c>
      <c r="J5595" t="str">
        <f>IF(Baby_Fashion__2[[#This Row],[no_of_ratings]]&gt;=4,"High",IF(Baby_Fashion__2[[#This Row],[no_of_ratings]]&gt;=3,"Medium","Low"))</f>
        <v>Low</v>
      </c>
    </row>
    <row r="5596" spans="1:10" x14ac:dyDescent="0.25">
      <c r="A5596" s="18" t="s">
        <v>1907</v>
      </c>
      <c r="B5596" s="18" t="s">
        <v>9</v>
      </c>
      <c r="C5596" s="18" t="s">
        <v>10</v>
      </c>
      <c r="D5596">
        <v>0</v>
      </c>
      <c r="E5596" s="12">
        <v>0</v>
      </c>
      <c r="F5596" s="12">
        <v>369</v>
      </c>
      <c r="G5596" s="12">
        <v>599</v>
      </c>
      <c r="H5596" s="12">
        <f>Baby_Fashion__2[[#This Row],[no_of_ratings]]*Baby_Fashion__2[[#This Row],[discount_price]]</f>
        <v>0</v>
      </c>
      <c r="I5596" s="12">
        <v>230</v>
      </c>
      <c r="J5596" t="str">
        <f>IF(Baby_Fashion__2[[#This Row],[no_of_ratings]]&gt;=4,"High",IF(Baby_Fashion__2[[#This Row],[no_of_ratings]]&gt;=3,"Medium","Low"))</f>
        <v>Low</v>
      </c>
    </row>
    <row r="5597" spans="1:10" x14ac:dyDescent="0.25">
      <c r="A5597" s="18" t="s">
        <v>1908</v>
      </c>
      <c r="B5597" s="18" t="s">
        <v>9</v>
      </c>
      <c r="C5597" s="18" t="s">
        <v>10</v>
      </c>
      <c r="D5597">
        <v>0</v>
      </c>
      <c r="E5597" s="12">
        <v>0</v>
      </c>
      <c r="F5597" s="12">
        <v>225</v>
      </c>
      <c r="G5597" s="12">
        <v>699</v>
      </c>
      <c r="H5597" s="12">
        <f>Baby_Fashion__2[[#This Row],[no_of_ratings]]*Baby_Fashion__2[[#This Row],[discount_price]]</f>
        <v>0</v>
      </c>
      <c r="I5597" s="12">
        <v>474</v>
      </c>
      <c r="J5597" t="str">
        <f>IF(Baby_Fashion__2[[#This Row],[no_of_ratings]]&gt;=4,"High",IF(Baby_Fashion__2[[#This Row],[no_of_ratings]]&gt;=3,"Medium","Low"))</f>
        <v>Low</v>
      </c>
    </row>
    <row r="5598" spans="1:10" x14ac:dyDescent="0.25">
      <c r="A5598" s="18" t="s">
        <v>1909</v>
      </c>
      <c r="B5598" s="18" t="s">
        <v>9</v>
      </c>
      <c r="C5598" s="18" t="s">
        <v>10</v>
      </c>
      <c r="D5598">
        <v>1</v>
      </c>
      <c r="E5598" s="12">
        <v>1</v>
      </c>
      <c r="F5598" s="12">
        <v>450</v>
      </c>
      <c r="G5598" s="12">
        <v>999</v>
      </c>
      <c r="H5598" s="12">
        <f>Baby_Fashion__2[[#This Row],[no_of_ratings]]*Baby_Fashion__2[[#This Row],[discount_price]]</f>
        <v>450</v>
      </c>
      <c r="I5598" s="12">
        <v>549</v>
      </c>
      <c r="J5598" t="str">
        <f>IF(Baby_Fashion__2[[#This Row],[no_of_ratings]]&gt;=4,"High",IF(Baby_Fashion__2[[#This Row],[no_of_ratings]]&gt;=3,"Medium","Low"))</f>
        <v>Low</v>
      </c>
    </row>
    <row r="5599" spans="1:10" x14ac:dyDescent="0.25">
      <c r="A5599" s="18" t="s">
        <v>1910</v>
      </c>
      <c r="B5599" s="18" t="s">
        <v>9</v>
      </c>
      <c r="C5599" s="18" t="s">
        <v>10</v>
      </c>
      <c r="D5599">
        <v>0</v>
      </c>
      <c r="E5599" s="12">
        <v>0</v>
      </c>
      <c r="F5599" s="12">
        <v>225</v>
      </c>
      <c r="G5599" s="12">
        <v>699</v>
      </c>
      <c r="H5599" s="12">
        <f>Baby_Fashion__2[[#This Row],[no_of_ratings]]*Baby_Fashion__2[[#This Row],[discount_price]]</f>
        <v>0</v>
      </c>
      <c r="I5599" s="12">
        <v>474</v>
      </c>
      <c r="J5599" t="str">
        <f>IF(Baby_Fashion__2[[#This Row],[no_of_ratings]]&gt;=4,"High",IF(Baby_Fashion__2[[#This Row],[no_of_ratings]]&gt;=3,"Medium","Low"))</f>
        <v>Low</v>
      </c>
    </row>
    <row r="5600" spans="1:10" x14ac:dyDescent="0.25">
      <c r="A5600" s="18" t="s">
        <v>1911</v>
      </c>
      <c r="B5600" s="18" t="s">
        <v>9</v>
      </c>
      <c r="C5600" s="18" t="s">
        <v>10</v>
      </c>
      <c r="D5600">
        <v>5</v>
      </c>
      <c r="E5600" s="12">
        <v>1</v>
      </c>
      <c r="F5600" s="12">
        <v>729</v>
      </c>
      <c r="G5600" s="12">
        <v>999</v>
      </c>
      <c r="H5600" s="12">
        <f>Baby_Fashion__2[[#This Row],[no_of_ratings]]*Baby_Fashion__2[[#This Row],[discount_price]]</f>
        <v>729</v>
      </c>
      <c r="I5600" s="12">
        <v>270</v>
      </c>
      <c r="J5600" t="str">
        <f>IF(Baby_Fashion__2[[#This Row],[no_of_ratings]]&gt;=4,"High",IF(Baby_Fashion__2[[#This Row],[no_of_ratings]]&gt;=3,"Medium","Low"))</f>
        <v>Low</v>
      </c>
    </row>
    <row r="5601" spans="1:10" x14ac:dyDescent="0.25">
      <c r="A5601" s="18" t="s">
        <v>1912</v>
      </c>
      <c r="B5601" s="18" t="s">
        <v>9</v>
      </c>
      <c r="C5601" s="18" t="s">
        <v>10</v>
      </c>
      <c r="D5601">
        <v>0</v>
      </c>
      <c r="E5601" s="12">
        <v>0</v>
      </c>
      <c r="F5601" s="12">
        <v>225</v>
      </c>
      <c r="G5601" s="12">
        <v>699</v>
      </c>
      <c r="H5601" s="12">
        <f>Baby_Fashion__2[[#This Row],[no_of_ratings]]*Baby_Fashion__2[[#This Row],[discount_price]]</f>
        <v>0</v>
      </c>
      <c r="I5601" s="12">
        <v>474</v>
      </c>
      <c r="J5601" t="str">
        <f>IF(Baby_Fashion__2[[#This Row],[no_of_ratings]]&gt;=4,"High",IF(Baby_Fashion__2[[#This Row],[no_of_ratings]]&gt;=3,"Medium","Low"))</f>
        <v>Low</v>
      </c>
    </row>
    <row r="5602" spans="1:10" x14ac:dyDescent="0.25">
      <c r="A5602" s="18" t="s">
        <v>1913</v>
      </c>
      <c r="B5602" s="18" t="s">
        <v>9</v>
      </c>
      <c r="C5602" s="18" t="s">
        <v>10</v>
      </c>
      <c r="D5602">
        <v>0</v>
      </c>
      <c r="E5602" s="12">
        <v>0</v>
      </c>
      <c r="F5602" s="12">
        <v>399</v>
      </c>
      <c r="G5602" s="12">
        <v>799</v>
      </c>
      <c r="H5602" s="12">
        <f>Baby_Fashion__2[[#This Row],[no_of_ratings]]*Baby_Fashion__2[[#This Row],[discount_price]]</f>
        <v>0</v>
      </c>
      <c r="I5602" s="12">
        <v>400</v>
      </c>
      <c r="J5602" t="str">
        <f>IF(Baby_Fashion__2[[#This Row],[no_of_ratings]]&gt;=4,"High",IF(Baby_Fashion__2[[#This Row],[no_of_ratings]]&gt;=3,"Medium","Low"))</f>
        <v>Low</v>
      </c>
    </row>
    <row r="5603" spans="1:10" x14ac:dyDescent="0.25">
      <c r="A5603" s="18" t="s">
        <v>1914</v>
      </c>
      <c r="B5603" s="18" t="s">
        <v>9</v>
      </c>
      <c r="C5603" s="18" t="s">
        <v>10</v>
      </c>
      <c r="D5603">
        <v>0</v>
      </c>
      <c r="E5603" s="12">
        <v>0</v>
      </c>
      <c r="F5603" s="12">
        <v>225</v>
      </c>
      <c r="G5603" s="12">
        <v>699</v>
      </c>
      <c r="H5603" s="12">
        <f>Baby_Fashion__2[[#This Row],[no_of_ratings]]*Baby_Fashion__2[[#This Row],[discount_price]]</f>
        <v>0</v>
      </c>
      <c r="I5603" s="12">
        <v>474</v>
      </c>
      <c r="J5603" t="str">
        <f>IF(Baby_Fashion__2[[#This Row],[no_of_ratings]]&gt;=4,"High",IF(Baby_Fashion__2[[#This Row],[no_of_ratings]]&gt;=3,"Medium","Low"))</f>
        <v>Low</v>
      </c>
    </row>
    <row r="5604" spans="1:10" x14ac:dyDescent="0.25">
      <c r="A5604" s="18" t="s">
        <v>1915</v>
      </c>
      <c r="B5604" s="18" t="s">
        <v>9</v>
      </c>
      <c r="C5604" s="18" t="s">
        <v>10</v>
      </c>
      <c r="D5604">
        <v>3.5</v>
      </c>
      <c r="E5604" s="12">
        <v>2</v>
      </c>
      <c r="F5604" s="12">
        <v>499</v>
      </c>
      <c r="G5604" s="12">
        <v>899</v>
      </c>
      <c r="H5604" s="12">
        <f>Baby_Fashion__2[[#This Row],[no_of_ratings]]*Baby_Fashion__2[[#This Row],[discount_price]]</f>
        <v>998</v>
      </c>
      <c r="I5604" s="12">
        <v>400</v>
      </c>
      <c r="J5604" t="str">
        <f>IF(Baby_Fashion__2[[#This Row],[no_of_ratings]]&gt;=4,"High",IF(Baby_Fashion__2[[#This Row],[no_of_ratings]]&gt;=3,"Medium","Low"))</f>
        <v>Low</v>
      </c>
    </row>
    <row r="5605" spans="1:10" x14ac:dyDescent="0.25">
      <c r="A5605" s="18" t="s">
        <v>1916</v>
      </c>
      <c r="B5605" s="18" t="s">
        <v>9</v>
      </c>
      <c r="C5605" s="18" t="s">
        <v>10</v>
      </c>
      <c r="D5605">
        <v>0</v>
      </c>
      <c r="E5605" s="12">
        <v>0</v>
      </c>
      <c r="F5605" s="12">
        <v>449</v>
      </c>
      <c r="G5605" s="12">
        <v>999</v>
      </c>
      <c r="H5605" s="12">
        <f>Baby_Fashion__2[[#This Row],[no_of_ratings]]*Baby_Fashion__2[[#This Row],[discount_price]]</f>
        <v>0</v>
      </c>
      <c r="I5605" s="12">
        <v>550</v>
      </c>
      <c r="J5605" t="str">
        <f>IF(Baby_Fashion__2[[#This Row],[no_of_ratings]]&gt;=4,"High",IF(Baby_Fashion__2[[#This Row],[no_of_ratings]]&gt;=3,"Medium","Low"))</f>
        <v>Low</v>
      </c>
    </row>
    <row r="5606" spans="1:10" x14ac:dyDescent="0.25">
      <c r="A5606" s="18" t="s">
        <v>1917</v>
      </c>
      <c r="B5606" s="18" t="s">
        <v>9</v>
      </c>
      <c r="C5606" s="18" t="s">
        <v>10</v>
      </c>
      <c r="D5606">
        <v>0</v>
      </c>
      <c r="E5606" s="12">
        <v>0</v>
      </c>
      <c r="F5606" s="12">
        <v>249</v>
      </c>
      <c r="G5606" s="12">
        <v>799</v>
      </c>
      <c r="H5606" s="12">
        <f>Baby_Fashion__2[[#This Row],[no_of_ratings]]*Baby_Fashion__2[[#This Row],[discount_price]]</f>
        <v>0</v>
      </c>
      <c r="I5606" s="12">
        <v>550</v>
      </c>
      <c r="J5606" t="str">
        <f>IF(Baby_Fashion__2[[#This Row],[no_of_ratings]]&gt;=4,"High",IF(Baby_Fashion__2[[#This Row],[no_of_ratings]]&gt;=3,"Medium","Low"))</f>
        <v>Low</v>
      </c>
    </row>
    <row r="5607" spans="1:10" x14ac:dyDescent="0.25">
      <c r="A5607" s="18" t="s">
        <v>1918</v>
      </c>
      <c r="B5607" s="18" t="s">
        <v>9</v>
      </c>
      <c r="C5607" s="18" t="s">
        <v>10</v>
      </c>
      <c r="D5607">
        <v>5</v>
      </c>
      <c r="E5607" s="12">
        <v>1</v>
      </c>
      <c r="F5607" s="12">
        <v>546</v>
      </c>
      <c r="G5607" s="12">
        <v>701</v>
      </c>
      <c r="H5607" s="12">
        <f>Baby_Fashion__2[[#This Row],[no_of_ratings]]*Baby_Fashion__2[[#This Row],[discount_price]]</f>
        <v>546</v>
      </c>
      <c r="I5607" s="12">
        <v>155</v>
      </c>
      <c r="J5607" t="str">
        <f>IF(Baby_Fashion__2[[#This Row],[no_of_ratings]]&gt;=4,"High",IF(Baby_Fashion__2[[#This Row],[no_of_ratings]]&gt;=3,"Medium","Low"))</f>
        <v>Low</v>
      </c>
    </row>
    <row r="5608" spans="1:10" x14ac:dyDescent="0.25">
      <c r="A5608" s="18" t="s">
        <v>1919</v>
      </c>
      <c r="B5608" s="18" t="s">
        <v>9</v>
      </c>
      <c r="C5608" s="18" t="s">
        <v>10</v>
      </c>
      <c r="D5608">
        <v>0</v>
      </c>
      <c r="E5608" s="12">
        <v>0</v>
      </c>
      <c r="F5608" s="12">
        <v>225</v>
      </c>
      <c r="G5608" s="12">
        <v>699</v>
      </c>
      <c r="H5608" s="12">
        <f>Baby_Fashion__2[[#This Row],[no_of_ratings]]*Baby_Fashion__2[[#This Row],[discount_price]]</f>
        <v>0</v>
      </c>
      <c r="I5608" s="12">
        <v>474</v>
      </c>
      <c r="J5608" t="str">
        <f>IF(Baby_Fashion__2[[#This Row],[no_of_ratings]]&gt;=4,"High",IF(Baby_Fashion__2[[#This Row],[no_of_ratings]]&gt;=3,"Medium","Low"))</f>
        <v>Low</v>
      </c>
    </row>
    <row r="5609" spans="1:10" x14ac:dyDescent="0.25">
      <c r="A5609" s="18" t="s">
        <v>1920</v>
      </c>
      <c r="B5609" s="18" t="s">
        <v>9</v>
      </c>
      <c r="C5609" s="18" t="s">
        <v>10</v>
      </c>
      <c r="D5609">
        <v>5</v>
      </c>
      <c r="E5609" s="12">
        <v>1</v>
      </c>
      <c r="F5609" s="12">
        <v>399</v>
      </c>
      <c r="G5609" s="12">
        <v>799</v>
      </c>
      <c r="H5609" s="12">
        <f>Baby_Fashion__2[[#This Row],[no_of_ratings]]*Baby_Fashion__2[[#This Row],[discount_price]]</f>
        <v>399</v>
      </c>
      <c r="I5609" s="12">
        <v>400</v>
      </c>
      <c r="J5609" t="str">
        <f>IF(Baby_Fashion__2[[#This Row],[no_of_ratings]]&gt;=4,"High",IF(Baby_Fashion__2[[#This Row],[no_of_ratings]]&gt;=3,"Medium","Low"))</f>
        <v>Low</v>
      </c>
    </row>
    <row r="5610" spans="1:10" x14ac:dyDescent="0.25">
      <c r="A5610" s="18" t="s">
        <v>1921</v>
      </c>
      <c r="B5610" s="18" t="s">
        <v>9</v>
      </c>
      <c r="C5610" s="18" t="s">
        <v>10</v>
      </c>
      <c r="D5610">
        <v>0</v>
      </c>
      <c r="E5610" s="12">
        <v>0</v>
      </c>
      <c r="F5610" s="12">
        <v>159</v>
      </c>
      <c r="G5610" s="12">
        <v>199</v>
      </c>
      <c r="H5610" s="12">
        <f>Baby_Fashion__2[[#This Row],[no_of_ratings]]*Baby_Fashion__2[[#This Row],[discount_price]]</f>
        <v>0</v>
      </c>
      <c r="I5610" s="12">
        <v>40</v>
      </c>
      <c r="J5610" t="str">
        <f>IF(Baby_Fashion__2[[#This Row],[no_of_ratings]]&gt;=4,"High",IF(Baby_Fashion__2[[#This Row],[no_of_ratings]]&gt;=3,"Medium","Low"))</f>
        <v>Low</v>
      </c>
    </row>
    <row r="5611" spans="1:10" x14ac:dyDescent="0.25">
      <c r="A5611" s="18" t="s">
        <v>1922</v>
      </c>
      <c r="B5611" s="18" t="s">
        <v>9</v>
      </c>
      <c r="C5611" s="18" t="s">
        <v>10</v>
      </c>
      <c r="D5611">
        <v>0</v>
      </c>
      <c r="E5611" s="12">
        <v>0</v>
      </c>
      <c r="F5611" s="12">
        <v>225</v>
      </c>
      <c r="G5611" s="12">
        <v>699</v>
      </c>
      <c r="H5611" s="12">
        <f>Baby_Fashion__2[[#This Row],[no_of_ratings]]*Baby_Fashion__2[[#This Row],[discount_price]]</f>
        <v>0</v>
      </c>
      <c r="I5611" s="12">
        <v>474</v>
      </c>
      <c r="J5611" t="str">
        <f>IF(Baby_Fashion__2[[#This Row],[no_of_ratings]]&gt;=4,"High",IF(Baby_Fashion__2[[#This Row],[no_of_ratings]]&gt;=3,"Medium","Low"))</f>
        <v>Low</v>
      </c>
    </row>
    <row r="5612" spans="1:10" x14ac:dyDescent="0.25">
      <c r="A5612" s="18" t="s">
        <v>1923</v>
      </c>
      <c r="B5612" s="18" t="s">
        <v>9</v>
      </c>
      <c r="C5612" s="18" t="s">
        <v>10</v>
      </c>
      <c r="D5612">
        <v>0</v>
      </c>
      <c r="E5612" s="12">
        <v>0</v>
      </c>
      <c r="F5612" s="12">
        <v>339</v>
      </c>
      <c r="G5612" s="12">
        <v>429</v>
      </c>
      <c r="H5612" s="12">
        <f>Baby_Fashion__2[[#This Row],[no_of_ratings]]*Baby_Fashion__2[[#This Row],[discount_price]]</f>
        <v>0</v>
      </c>
      <c r="I5612" s="12">
        <v>90</v>
      </c>
      <c r="J5612" t="str">
        <f>IF(Baby_Fashion__2[[#This Row],[no_of_ratings]]&gt;=4,"High",IF(Baby_Fashion__2[[#This Row],[no_of_ratings]]&gt;=3,"Medium","Low"))</f>
        <v>Low</v>
      </c>
    </row>
    <row r="5613" spans="1:10" x14ac:dyDescent="0.25">
      <c r="A5613" s="18" t="s">
        <v>1924</v>
      </c>
      <c r="B5613" s="18" t="s">
        <v>9</v>
      </c>
      <c r="C5613" s="18" t="s">
        <v>10</v>
      </c>
      <c r="D5613">
        <v>3</v>
      </c>
      <c r="E5613" s="12">
        <v>1</v>
      </c>
      <c r="F5613" s="12">
        <v>0</v>
      </c>
      <c r="G5613" s="12">
        <v>0</v>
      </c>
      <c r="H5613" s="12">
        <f>Baby_Fashion__2[[#This Row],[no_of_ratings]]*Baby_Fashion__2[[#This Row],[discount_price]]</f>
        <v>0</v>
      </c>
      <c r="I5613" s="12">
        <v>0</v>
      </c>
      <c r="J5613" t="str">
        <f>IF(Baby_Fashion__2[[#This Row],[no_of_ratings]]&gt;=4,"High",IF(Baby_Fashion__2[[#This Row],[no_of_ratings]]&gt;=3,"Medium","Low"))</f>
        <v>Low</v>
      </c>
    </row>
    <row r="5614" spans="1:10" x14ac:dyDescent="0.25">
      <c r="A5614" s="18" t="s">
        <v>1925</v>
      </c>
      <c r="B5614" s="18" t="s">
        <v>9</v>
      </c>
      <c r="C5614" s="18" t="s">
        <v>10</v>
      </c>
      <c r="D5614">
        <v>0</v>
      </c>
      <c r="E5614" s="12">
        <v>0</v>
      </c>
      <c r="F5614" s="12">
        <v>249</v>
      </c>
      <c r="G5614" s="12">
        <v>799</v>
      </c>
      <c r="H5614" s="12">
        <f>Baby_Fashion__2[[#This Row],[no_of_ratings]]*Baby_Fashion__2[[#This Row],[discount_price]]</f>
        <v>0</v>
      </c>
      <c r="I5614" s="12">
        <v>550</v>
      </c>
      <c r="J5614" t="str">
        <f>IF(Baby_Fashion__2[[#This Row],[no_of_ratings]]&gt;=4,"High",IF(Baby_Fashion__2[[#This Row],[no_of_ratings]]&gt;=3,"Medium","Low"))</f>
        <v>Low</v>
      </c>
    </row>
    <row r="5615" spans="1:10" x14ac:dyDescent="0.25">
      <c r="A5615" s="18" t="s">
        <v>1926</v>
      </c>
      <c r="B5615" s="18" t="s">
        <v>9</v>
      </c>
      <c r="C5615" s="18" t="s">
        <v>10</v>
      </c>
      <c r="D5615">
        <v>4</v>
      </c>
      <c r="E5615" s="12">
        <v>2</v>
      </c>
      <c r="F5615" s="12">
        <v>349</v>
      </c>
      <c r="G5615" s="12">
        <v>499</v>
      </c>
      <c r="H5615" s="12">
        <f>Baby_Fashion__2[[#This Row],[no_of_ratings]]*Baby_Fashion__2[[#This Row],[discount_price]]</f>
        <v>698</v>
      </c>
      <c r="I5615" s="12">
        <v>150</v>
      </c>
      <c r="J5615" t="str">
        <f>IF(Baby_Fashion__2[[#This Row],[no_of_ratings]]&gt;=4,"High",IF(Baby_Fashion__2[[#This Row],[no_of_ratings]]&gt;=3,"Medium","Low"))</f>
        <v>Low</v>
      </c>
    </row>
    <row r="5616" spans="1:10" x14ac:dyDescent="0.25">
      <c r="A5616" s="18" t="s">
        <v>1927</v>
      </c>
      <c r="B5616" s="18" t="s">
        <v>9</v>
      </c>
      <c r="C5616" s="18" t="s">
        <v>10</v>
      </c>
      <c r="D5616">
        <v>0</v>
      </c>
      <c r="E5616" s="12">
        <v>0</v>
      </c>
      <c r="F5616" s="12">
        <v>249</v>
      </c>
      <c r="G5616" s="12">
        <v>799</v>
      </c>
      <c r="H5616" s="12">
        <f>Baby_Fashion__2[[#This Row],[no_of_ratings]]*Baby_Fashion__2[[#This Row],[discount_price]]</f>
        <v>0</v>
      </c>
      <c r="I5616" s="12">
        <v>550</v>
      </c>
      <c r="J5616" t="str">
        <f>IF(Baby_Fashion__2[[#This Row],[no_of_ratings]]&gt;=4,"High",IF(Baby_Fashion__2[[#This Row],[no_of_ratings]]&gt;=3,"Medium","Low"))</f>
        <v>Low</v>
      </c>
    </row>
    <row r="5617" spans="1:10" x14ac:dyDescent="0.25">
      <c r="A5617" s="18" t="s">
        <v>1928</v>
      </c>
      <c r="B5617" s="18" t="s">
        <v>9</v>
      </c>
      <c r="C5617" s="18" t="s">
        <v>10</v>
      </c>
      <c r="D5617">
        <v>3.3</v>
      </c>
      <c r="E5617" s="12">
        <v>9</v>
      </c>
      <c r="F5617" s="12">
        <v>273</v>
      </c>
      <c r="G5617" s="12">
        <v>399</v>
      </c>
      <c r="H5617" s="12">
        <f>Baby_Fashion__2[[#This Row],[no_of_ratings]]*Baby_Fashion__2[[#This Row],[discount_price]]</f>
        <v>2457</v>
      </c>
      <c r="I5617" s="12">
        <v>126</v>
      </c>
      <c r="J5617" t="str">
        <f>IF(Baby_Fashion__2[[#This Row],[no_of_ratings]]&gt;=4,"High",IF(Baby_Fashion__2[[#This Row],[no_of_ratings]]&gt;=3,"Medium","Low"))</f>
        <v>High</v>
      </c>
    </row>
    <row r="5618" spans="1:10" x14ac:dyDescent="0.25">
      <c r="A5618" s="18" t="s">
        <v>1929</v>
      </c>
      <c r="B5618" s="18" t="s">
        <v>9</v>
      </c>
      <c r="C5618" s="18" t="s">
        <v>10</v>
      </c>
      <c r="D5618">
        <v>4.0999999999999996</v>
      </c>
      <c r="E5618" s="12">
        <v>18</v>
      </c>
      <c r="F5618" s="12">
        <v>422</v>
      </c>
      <c r="G5618" s="12">
        <v>799</v>
      </c>
      <c r="H5618" s="12">
        <f>Baby_Fashion__2[[#This Row],[no_of_ratings]]*Baby_Fashion__2[[#This Row],[discount_price]]</f>
        <v>7596</v>
      </c>
      <c r="I5618" s="12">
        <v>377</v>
      </c>
      <c r="J5618" t="str">
        <f>IF(Baby_Fashion__2[[#This Row],[no_of_ratings]]&gt;=4,"High",IF(Baby_Fashion__2[[#This Row],[no_of_ratings]]&gt;=3,"Medium","Low"))</f>
        <v>High</v>
      </c>
    </row>
    <row r="5619" spans="1:10" x14ac:dyDescent="0.25">
      <c r="A5619" s="18" t="s">
        <v>1930</v>
      </c>
      <c r="B5619" s="18" t="s">
        <v>9</v>
      </c>
      <c r="C5619" s="18" t="s">
        <v>10</v>
      </c>
      <c r="D5619">
        <v>0</v>
      </c>
      <c r="E5619" s="12">
        <v>0</v>
      </c>
      <c r="F5619" s="12">
        <v>225</v>
      </c>
      <c r="G5619" s="12">
        <v>699</v>
      </c>
      <c r="H5619" s="12">
        <f>Baby_Fashion__2[[#This Row],[no_of_ratings]]*Baby_Fashion__2[[#This Row],[discount_price]]</f>
        <v>0</v>
      </c>
      <c r="I5619" s="12">
        <v>474</v>
      </c>
      <c r="J5619" t="str">
        <f>IF(Baby_Fashion__2[[#This Row],[no_of_ratings]]&gt;=4,"High",IF(Baby_Fashion__2[[#This Row],[no_of_ratings]]&gt;=3,"Medium","Low"))</f>
        <v>Low</v>
      </c>
    </row>
    <row r="5620" spans="1:10" x14ac:dyDescent="0.25">
      <c r="A5620" s="18" t="s">
        <v>1931</v>
      </c>
      <c r="B5620" s="18" t="s">
        <v>9</v>
      </c>
      <c r="C5620" s="18" t="s">
        <v>10</v>
      </c>
      <c r="D5620">
        <v>3.9</v>
      </c>
      <c r="E5620" s="12">
        <v>65</v>
      </c>
      <c r="F5620" s="12">
        <v>1232</v>
      </c>
      <c r="G5620" s="12">
        <v>3999</v>
      </c>
      <c r="H5620" s="12">
        <f>Baby_Fashion__2[[#This Row],[no_of_ratings]]*Baby_Fashion__2[[#This Row],[discount_price]]</f>
        <v>80080</v>
      </c>
      <c r="I5620" s="12">
        <v>2767</v>
      </c>
      <c r="J5620" t="str">
        <f>IF(Baby_Fashion__2[[#This Row],[no_of_ratings]]&gt;=4,"High",IF(Baby_Fashion__2[[#This Row],[no_of_ratings]]&gt;=3,"Medium","Low"))</f>
        <v>High</v>
      </c>
    </row>
    <row r="5621" spans="1:10" x14ac:dyDescent="0.25">
      <c r="A5621" s="18" t="s">
        <v>1932</v>
      </c>
      <c r="B5621" s="18" t="s">
        <v>9</v>
      </c>
      <c r="C5621" s="18" t="s">
        <v>10</v>
      </c>
      <c r="D5621">
        <v>0</v>
      </c>
      <c r="E5621" s="12">
        <v>0</v>
      </c>
      <c r="F5621" s="12">
        <v>225</v>
      </c>
      <c r="G5621" s="12">
        <v>699</v>
      </c>
      <c r="H5621" s="12">
        <f>Baby_Fashion__2[[#This Row],[no_of_ratings]]*Baby_Fashion__2[[#This Row],[discount_price]]</f>
        <v>0</v>
      </c>
      <c r="I5621" s="12">
        <v>474</v>
      </c>
      <c r="J5621" t="str">
        <f>IF(Baby_Fashion__2[[#This Row],[no_of_ratings]]&gt;=4,"High",IF(Baby_Fashion__2[[#This Row],[no_of_ratings]]&gt;=3,"Medium","Low"))</f>
        <v>Low</v>
      </c>
    </row>
    <row r="5622" spans="1:10" x14ac:dyDescent="0.25">
      <c r="A5622" s="18" t="s">
        <v>1933</v>
      </c>
      <c r="B5622" s="18" t="s">
        <v>9</v>
      </c>
      <c r="C5622" s="18" t="s">
        <v>10</v>
      </c>
      <c r="D5622">
        <v>3.7</v>
      </c>
      <c r="E5622" s="12">
        <v>27</v>
      </c>
      <c r="F5622" s="12">
        <v>900</v>
      </c>
      <c r="G5622" s="12">
        <v>1550</v>
      </c>
      <c r="H5622" s="12">
        <f>Baby_Fashion__2[[#This Row],[no_of_ratings]]*Baby_Fashion__2[[#This Row],[discount_price]]</f>
        <v>24300</v>
      </c>
      <c r="I5622" s="12">
        <v>650</v>
      </c>
      <c r="J5622" t="str">
        <f>IF(Baby_Fashion__2[[#This Row],[no_of_ratings]]&gt;=4,"High",IF(Baby_Fashion__2[[#This Row],[no_of_ratings]]&gt;=3,"Medium","Low"))</f>
        <v>High</v>
      </c>
    </row>
    <row r="5623" spans="1:10" x14ac:dyDescent="0.25">
      <c r="A5623" s="18" t="s">
        <v>1934</v>
      </c>
      <c r="B5623" s="18" t="s">
        <v>9</v>
      </c>
      <c r="C5623" s="18" t="s">
        <v>10</v>
      </c>
      <c r="D5623">
        <v>0</v>
      </c>
      <c r="E5623" s="12">
        <v>0</v>
      </c>
      <c r="F5623" s="12">
        <v>299</v>
      </c>
      <c r="G5623" s="12">
        <v>699</v>
      </c>
      <c r="H5623" s="12">
        <f>Baby_Fashion__2[[#This Row],[no_of_ratings]]*Baby_Fashion__2[[#This Row],[discount_price]]</f>
        <v>0</v>
      </c>
      <c r="I5623" s="12">
        <v>400</v>
      </c>
      <c r="J5623" t="str">
        <f>IF(Baby_Fashion__2[[#This Row],[no_of_ratings]]&gt;=4,"High",IF(Baby_Fashion__2[[#This Row],[no_of_ratings]]&gt;=3,"Medium","Low"))</f>
        <v>Low</v>
      </c>
    </row>
    <row r="5624" spans="1:10" x14ac:dyDescent="0.25">
      <c r="A5624" s="18" t="s">
        <v>1935</v>
      </c>
      <c r="B5624" s="18" t="s">
        <v>9</v>
      </c>
      <c r="C5624" s="18" t="s">
        <v>10</v>
      </c>
      <c r="D5624">
        <v>0</v>
      </c>
      <c r="E5624" s="12">
        <v>0</v>
      </c>
      <c r="F5624" s="12">
        <v>0</v>
      </c>
      <c r="G5624" s="12">
        <v>120</v>
      </c>
      <c r="H5624" s="12">
        <f>Baby_Fashion__2[[#This Row],[no_of_ratings]]*Baby_Fashion__2[[#This Row],[discount_price]]</f>
        <v>0</v>
      </c>
      <c r="I5624" s="12">
        <v>120</v>
      </c>
      <c r="J5624" t="str">
        <f>IF(Baby_Fashion__2[[#This Row],[no_of_ratings]]&gt;=4,"High",IF(Baby_Fashion__2[[#This Row],[no_of_ratings]]&gt;=3,"Medium","Low"))</f>
        <v>Low</v>
      </c>
    </row>
    <row r="5625" spans="1:10" x14ac:dyDescent="0.25">
      <c r="A5625" s="18" t="s">
        <v>1936</v>
      </c>
      <c r="B5625" s="18" t="s">
        <v>9</v>
      </c>
      <c r="C5625" s="18" t="s">
        <v>10</v>
      </c>
      <c r="D5625">
        <v>0</v>
      </c>
      <c r="E5625" s="12">
        <v>0</v>
      </c>
      <c r="F5625" s="12">
        <v>225</v>
      </c>
      <c r="G5625" s="12">
        <v>699</v>
      </c>
      <c r="H5625" s="12">
        <f>Baby_Fashion__2[[#This Row],[no_of_ratings]]*Baby_Fashion__2[[#This Row],[discount_price]]</f>
        <v>0</v>
      </c>
      <c r="I5625" s="12">
        <v>474</v>
      </c>
      <c r="J5625" t="str">
        <f>IF(Baby_Fashion__2[[#This Row],[no_of_ratings]]&gt;=4,"High",IF(Baby_Fashion__2[[#This Row],[no_of_ratings]]&gt;=3,"Medium","Low"))</f>
        <v>Low</v>
      </c>
    </row>
    <row r="5626" spans="1:10" x14ac:dyDescent="0.25">
      <c r="A5626" s="18" t="s">
        <v>1937</v>
      </c>
      <c r="B5626" s="18" t="s">
        <v>9</v>
      </c>
      <c r="C5626" s="18" t="s">
        <v>10</v>
      </c>
      <c r="D5626">
        <v>0</v>
      </c>
      <c r="E5626" s="12">
        <v>0</v>
      </c>
      <c r="F5626" s="12">
        <v>499</v>
      </c>
      <c r="G5626" s="12">
        <v>999</v>
      </c>
      <c r="H5626" s="12">
        <f>Baby_Fashion__2[[#This Row],[no_of_ratings]]*Baby_Fashion__2[[#This Row],[discount_price]]</f>
        <v>0</v>
      </c>
      <c r="I5626" s="12">
        <v>500</v>
      </c>
      <c r="J5626" t="str">
        <f>IF(Baby_Fashion__2[[#This Row],[no_of_ratings]]&gt;=4,"High",IF(Baby_Fashion__2[[#This Row],[no_of_ratings]]&gt;=3,"Medium","Low"))</f>
        <v>Low</v>
      </c>
    </row>
    <row r="5627" spans="1:10" x14ac:dyDescent="0.25">
      <c r="A5627" s="18" t="s">
        <v>1938</v>
      </c>
      <c r="B5627" s="18" t="s">
        <v>9</v>
      </c>
      <c r="C5627" s="18" t="s">
        <v>10</v>
      </c>
      <c r="D5627">
        <v>0</v>
      </c>
      <c r="E5627" s="12">
        <v>0</v>
      </c>
      <c r="F5627" s="12">
        <v>249</v>
      </c>
      <c r="G5627" s="12">
        <v>799</v>
      </c>
      <c r="H5627" s="12">
        <f>Baby_Fashion__2[[#This Row],[no_of_ratings]]*Baby_Fashion__2[[#This Row],[discount_price]]</f>
        <v>0</v>
      </c>
      <c r="I5627" s="12">
        <v>550</v>
      </c>
      <c r="J5627" t="str">
        <f>IF(Baby_Fashion__2[[#This Row],[no_of_ratings]]&gt;=4,"High",IF(Baby_Fashion__2[[#This Row],[no_of_ratings]]&gt;=3,"Medium","Low"))</f>
        <v>Low</v>
      </c>
    </row>
    <row r="5628" spans="1:10" x14ac:dyDescent="0.25">
      <c r="A5628" s="18" t="s">
        <v>766</v>
      </c>
      <c r="B5628" s="18" t="s">
        <v>9</v>
      </c>
      <c r="C5628" s="18" t="s">
        <v>10</v>
      </c>
      <c r="D5628">
        <v>0</v>
      </c>
      <c r="E5628" s="12">
        <v>0</v>
      </c>
      <c r="F5628" s="12">
        <v>349</v>
      </c>
      <c r="G5628" s="12">
        <v>599</v>
      </c>
      <c r="H5628" s="12">
        <f>Baby_Fashion__2[[#This Row],[no_of_ratings]]*Baby_Fashion__2[[#This Row],[discount_price]]</f>
        <v>0</v>
      </c>
      <c r="I5628" s="12">
        <v>250</v>
      </c>
      <c r="J5628" t="str">
        <f>IF(Baby_Fashion__2[[#This Row],[no_of_ratings]]&gt;=4,"High",IF(Baby_Fashion__2[[#This Row],[no_of_ratings]]&gt;=3,"Medium","Low"))</f>
        <v>Low</v>
      </c>
    </row>
    <row r="5629" spans="1:10" x14ac:dyDescent="0.25">
      <c r="A5629" s="18" t="s">
        <v>1939</v>
      </c>
      <c r="B5629" s="18" t="s">
        <v>9</v>
      </c>
      <c r="C5629" s="18" t="s">
        <v>10</v>
      </c>
      <c r="D5629">
        <v>0</v>
      </c>
      <c r="E5629" s="12">
        <v>0</v>
      </c>
      <c r="F5629" s="12">
        <v>0</v>
      </c>
      <c r="G5629" s="12">
        <v>635</v>
      </c>
      <c r="H5629" s="12">
        <f>Baby_Fashion__2[[#This Row],[no_of_ratings]]*Baby_Fashion__2[[#This Row],[discount_price]]</f>
        <v>0</v>
      </c>
      <c r="I5629" s="12">
        <v>635</v>
      </c>
      <c r="J5629" t="str">
        <f>IF(Baby_Fashion__2[[#This Row],[no_of_ratings]]&gt;=4,"High",IF(Baby_Fashion__2[[#This Row],[no_of_ratings]]&gt;=3,"Medium","Low"))</f>
        <v>Low</v>
      </c>
    </row>
    <row r="5630" spans="1:10" x14ac:dyDescent="0.25">
      <c r="A5630" s="18" t="s">
        <v>1940</v>
      </c>
      <c r="B5630" s="18" t="s">
        <v>9</v>
      </c>
      <c r="C5630" s="18" t="s">
        <v>10</v>
      </c>
      <c r="D5630">
        <v>0</v>
      </c>
      <c r="E5630" s="12">
        <v>0</v>
      </c>
      <c r="F5630" s="12">
        <v>225</v>
      </c>
      <c r="G5630" s="12">
        <v>699</v>
      </c>
      <c r="H5630" s="12">
        <f>Baby_Fashion__2[[#This Row],[no_of_ratings]]*Baby_Fashion__2[[#This Row],[discount_price]]</f>
        <v>0</v>
      </c>
      <c r="I5630" s="12">
        <v>474</v>
      </c>
      <c r="J5630" t="str">
        <f>IF(Baby_Fashion__2[[#This Row],[no_of_ratings]]&gt;=4,"High",IF(Baby_Fashion__2[[#This Row],[no_of_ratings]]&gt;=3,"Medium","Low"))</f>
        <v>Low</v>
      </c>
    </row>
    <row r="5631" spans="1:10" x14ac:dyDescent="0.25">
      <c r="A5631" s="18" t="s">
        <v>1941</v>
      </c>
      <c r="B5631" s="18" t="s">
        <v>9</v>
      </c>
      <c r="C5631" s="18" t="s">
        <v>10</v>
      </c>
      <c r="D5631">
        <v>0</v>
      </c>
      <c r="E5631" s="12">
        <v>0</v>
      </c>
      <c r="F5631" s="12">
        <v>380</v>
      </c>
      <c r="G5631" s="12">
        <v>599</v>
      </c>
      <c r="H5631" s="12">
        <f>Baby_Fashion__2[[#This Row],[no_of_ratings]]*Baby_Fashion__2[[#This Row],[discount_price]]</f>
        <v>0</v>
      </c>
      <c r="I5631" s="12">
        <v>219</v>
      </c>
      <c r="J5631" t="str">
        <f>IF(Baby_Fashion__2[[#This Row],[no_of_ratings]]&gt;=4,"High",IF(Baby_Fashion__2[[#This Row],[no_of_ratings]]&gt;=3,"Medium","Low"))</f>
        <v>Low</v>
      </c>
    </row>
    <row r="5632" spans="1:10" x14ac:dyDescent="0.25">
      <c r="A5632" s="18" t="s">
        <v>1942</v>
      </c>
      <c r="B5632" s="18" t="s">
        <v>9</v>
      </c>
      <c r="C5632" s="18" t="s">
        <v>10</v>
      </c>
      <c r="D5632">
        <v>0</v>
      </c>
      <c r="E5632" s="12">
        <v>0</v>
      </c>
      <c r="F5632" s="12">
        <v>225</v>
      </c>
      <c r="G5632" s="12">
        <v>699</v>
      </c>
      <c r="H5632" s="12">
        <f>Baby_Fashion__2[[#This Row],[no_of_ratings]]*Baby_Fashion__2[[#This Row],[discount_price]]</f>
        <v>0</v>
      </c>
      <c r="I5632" s="12">
        <v>474</v>
      </c>
      <c r="J5632" t="str">
        <f>IF(Baby_Fashion__2[[#This Row],[no_of_ratings]]&gt;=4,"High",IF(Baby_Fashion__2[[#This Row],[no_of_ratings]]&gt;=3,"Medium","Low"))</f>
        <v>Low</v>
      </c>
    </row>
    <row r="5633" spans="1:10" x14ac:dyDescent="0.25">
      <c r="A5633" s="18" t="s">
        <v>1943</v>
      </c>
      <c r="B5633" s="18" t="s">
        <v>9</v>
      </c>
      <c r="C5633" s="18" t="s">
        <v>10</v>
      </c>
      <c r="D5633">
        <v>0</v>
      </c>
      <c r="E5633" s="12">
        <v>0</v>
      </c>
      <c r="F5633" s="12">
        <v>350</v>
      </c>
      <c r="G5633" s="12">
        <v>800</v>
      </c>
      <c r="H5633" s="12">
        <f>Baby_Fashion__2[[#This Row],[no_of_ratings]]*Baby_Fashion__2[[#This Row],[discount_price]]</f>
        <v>0</v>
      </c>
      <c r="I5633" s="12">
        <v>450</v>
      </c>
      <c r="J5633" t="str">
        <f>IF(Baby_Fashion__2[[#This Row],[no_of_ratings]]&gt;=4,"High",IF(Baby_Fashion__2[[#This Row],[no_of_ratings]]&gt;=3,"Medium","Low"))</f>
        <v>Low</v>
      </c>
    </row>
    <row r="5634" spans="1:10" x14ac:dyDescent="0.25">
      <c r="A5634" s="18" t="s">
        <v>1944</v>
      </c>
      <c r="B5634" s="18" t="s">
        <v>9</v>
      </c>
      <c r="C5634" s="18" t="s">
        <v>10</v>
      </c>
      <c r="D5634">
        <v>0</v>
      </c>
      <c r="E5634" s="12">
        <v>0</v>
      </c>
      <c r="F5634" s="12">
        <v>225</v>
      </c>
      <c r="G5634" s="12">
        <v>699</v>
      </c>
      <c r="H5634" s="12">
        <f>Baby_Fashion__2[[#This Row],[no_of_ratings]]*Baby_Fashion__2[[#This Row],[discount_price]]</f>
        <v>0</v>
      </c>
      <c r="I5634" s="12">
        <v>474</v>
      </c>
      <c r="J5634" t="str">
        <f>IF(Baby_Fashion__2[[#This Row],[no_of_ratings]]&gt;=4,"High",IF(Baby_Fashion__2[[#This Row],[no_of_ratings]]&gt;=3,"Medium","Low"))</f>
        <v>Low</v>
      </c>
    </row>
    <row r="5635" spans="1:10" x14ac:dyDescent="0.25">
      <c r="A5635" s="18" t="s">
        <v>1945</v>
      </c>
      <c r="B5635" s="18" t="s">
        <v>9</v>
      </c>
      <c r="C5635" s="18" t="s">
        <v>10</v>
      </c>
      <c r="D5635">
        <v>4</v>
      </c>
      <c r="E5635" s="12">
        <v>3</v>
      </c>
      <c r="F5635" s="12">
        <v>689</v>
      </c>
      <c r="G5635" s="12">
        <v>999</v>
      </c>
      <c r="H5635" s="12">
        <f>Baby_Fashion__2[[#This Row],[no_of_ratings]]*Baby_Fashion__2[[#This Row],[discount_price]]</f>
        <v>2067</v>
      </c>
      <c r="I5635" s="12">
        <v>310</v>
      </c>
      <c r="J5635" t="str">
        <f>IF(Baby_Fashion__2[[#This Row],[no_of_ratings]]&gt;=4,"High",IF(Baby_Fashion__2[[#This Row],[no_of_ratings]]&gt;=3,"Medium","Low"))</f>
        <v>Medium</v>
      </c>
    </row>
    <row r="5636" spans="1:10" x14ac:dyDescent="0.25">
      <c r="A5636" s="18" t="s">
        <v>1946</v>
      </c>
      <c r="B5636" s="18" t="s">
        <v>9</v>
      </c>
      <c r="C5636" s="18" t="s">
        <v>10</v>
      </c>
      <c r="D5636">
        <v>0</v>
      </c>
      <c r="E5636" s="12">
        <v>0</v>
      </c>
      <c r="F5636" s="12">
        <v>225</v>
      </c>
      <c r="G5636" s="12">
        <v>699</v>
      </c>
      <c r="H5636" s="12">
        <f>Baby_Fashion__2[[#This Row],[no_of_ratings]]*Baby_Fashion__2[[#This Row],[discount_price]]</f>
        <v>0</v>
      </c>
      <c r="I5636" s="12">
        <v>474</v>
      </c>
      <c r="J5636" t="str">
        <f>IF(Baby_Fashion__2[[#This Row],[no_of_ratings]]&gt;=4,"High",IF(Baby_Fashion__2[[#This Row],[no_of_ratings]]&gt;=3,"Medium","Low"))</f>
        <v>Low</v>
      </c>
    </row>
    <row r="5637" spans="1:10" x14ac:dyDescent="0.25">
      <c r="A5637" s="18" t="s">
        <v>1947</v>
      </c>
      <c r="B5637" s="18" t="s">
        <v>9</v>
      </c>
      <c r="C5637" s="18" t="s">
        <v>10</v>
      </c>
      <c r="D5637">
        <v>0</v>
      </c>
      <c r="E5637" s="12">
        <v>0</v>
      </c>
      <c r="F5637" s="12">
        <v>1349</v>
      </c>
      <c r="G5637" s="12">
        <v>1949</v>
      </c>
      <c r="H5637" s="12">
        <f>Baby_Fashion__2[[#This Row],[no_of_ratings]]*Baby_Fashion__2[[#This Row],[discount_price]]</f>
        <v>0</v>
      </c>
      <c r="I5637" s="12">
        <v>600</v>
      </c>
      <c r="J5637" t="str">
        <f>IF(Baby_Fashion__2[[#This Row],[no_of_ratings]]&gt;=4,"High",IF(Baby_Fashion__2[[#This Row],[no_of_ratings]]&gt;=3,"Medium","Low"))</f>
        <v>Low</v>
      </c>
    </row>
    <row r="5638" spans="1:10" x14ac:dyDescent="0.25">
      <c r="A5638" s="18" t="s">
        <v>1948</v>
      </c>
      <c r="B5638" s="18" t="s">
        <v>9</v>
      </c>
      <c r="C5638" s="18" t="s">
        <v>10</v>
      </c>
      <c r="D5638">
        <v>0</v>
      </c>
      <c r="E5638" s="12">
        <v>0</v>
      </c>
      <c r="F5638" s="12">
        <v>225</v>
      </c>
      <c r="G5638" s="12">
        <v>699</v>
      </c>
      <c r="H5638" s="12">
        <f>Baby_Fashion__2[[#This Row],[no_of_ratings]]*Baby_Fashion__2[[#This Row],[discount_price]]</f>
        <v>0</v>
      </c>
      <c r="I5638" s="12">
        <v>474</v>
      </c>
      <c r="J5638" t="str">
        <f>IF(Baby_Fashion__2[[#This Row],[no_of_ratings]]&gt;=4,"High",IF(Baby_Fashion__2[[#This Row],[no_of_ratings]]&gt;=3,"Medium","Low"))</f>
        <v>Low</v>
      </c>
    </row>
    <row r="5639" spans="1:10" x14ac:dyDescent="0.25">
      <c r="A5639" s="18" t="s">
        <v>1949</v>
      </c>
      <c r="B5639" s="18" t="s">
        <v>9</v>
      </c>
      <c r="C5639" s="18" t="s">
        <v>10</v>
      </c>
      <c r="D5639">
        <v>4.7</v>
      </c>
      <c r="E5639" s="12">
        <v>4</v>
      </c>
      <c r="F5639" s="12">
        <v>699</v>
      </c>
      <c r="G5639" s="12">
        <v>1999</v>
      </c>
      <c r="H5639" s="12">
        <f>Baby_Fashion__2[[#This Row],[no_of_ratings]]*Baby_Fashion__2[[#This Row],[discount_price]]</f>
        <v>2796</v>
      </c>
      <c r="I5639" s="12">
        <v>1300</v>
      </c>
      <c r="J5639" t="str">
        <f>IF(Baby_Fashion__2[[#This Row],[no_of_ratings]]&gt;=4,"High",IF(Baby_Fashion__2[[#This Row],[no_of_ratings]]&gt;=3,"Medium","Low"))</f>
        <v>High</v>
      </c>
    </row>
    <row r="5640" spans="1:10" x14ac:dyDescent="0.25">
      <c r="A5640" s="18" t="s">
        <v>1950</v>
      </c>
      <c r="B5640" s="18" t="s">
        <v>9</v>
      </c>
      <c r="C5640" s="18" t="s">
        <v>10</v>
      </c>
      <c r="D5640">
        <v>0</v>
      </c>
      <c r="E5640" s="12">
        <v>0</v>
      </c>
      <c r="F5640" s="12">
        <v>249</v>
      </c>
      <c r="G5640" s="12">
        <v>799</v>
      </c>
      <c r="H5640" s="12">
        <f>Baby_Fashion__2[[#This Row],[no_of_ratings]]*Baby_Fashion__2[[#This Row],[discount_price]]</f>
        <v>0</v>
      </c>
      <c r="I5640" s="12">
        <v>550</v>
      </c>
      <c r="J5640" t="str">
        <f>IF(Baby_Fashion__2[[#This Row],[no_of_ratings]]&gt;=4,"High",IF(Baby_Fashion__2[[#This Row],[no_of_ratings]]&gt;=3,"Medium","Low"))</f>
        <v>Low</v>
      </c>
    </row>
    <row r="5641" spans="1:10" x14ac:dyDescent="0.25">
      <c r="A5641" s="18" t="s">
        <v>1951</v>
      </c>
      <c r="B5641" s="18" t="s">
        <v>9</v>
      </c>
      <c r="C5641" s="18" t="s">
        <v>10</v>
      </c>
      <c r="D5641">
        <v>0</v>
      </c>
      <c r="E5641" s="12">
        <v>0</v>
      </c>
      <c r="F5641" s="12">
        <v>698</v>
      </c>
      <c r="G5641" s="12">
        <v>1898</v>
      </c>
      <c r="H5641" s="12">
        <f>Baby_Fashion__2[[#This Row],[no_of_ratings]]*Baby_Fashion__2[[#This Row],[discount_price]]</f>
        <v>0</v>
      </c>
      <c r="I5641" s="12">
        <v>1200</v>
      </c>
      <c r="J5641" t="str">
        <f>IF(Baby_Fashion__2[[#This Row],[no_of_ratings]]&gt;=4,"High",IF(Baby_Fashion__2[[#This Row],[no_of_ratings]]&gt;=3,"Medium","Low"))</f>
        <v>Low</v>
      </c>
    </row>
    <row r="5642" spans="1:10" x14ac:dyDescent="0.25">
      <c r="A5642" s="18" t="s">
        <v>1952</v>
      </c>
      <c r="B5642" s="18" t="s">
        <v>9</v>
      </c>
      <c r="C5642" s="18" t="s">
        <v>10</v>
      </c>
      <c r="D5642">
        <v>0</v>
      </c>
      <c r="E5642" s="12">
        <v>0</v>
      </c>
      <c r="F5642" s="12">
        <v>225</v>
      </c>
      <c r="G5642" s="12">
        <v>699</v>
      </c>
      <c r="H5642" s="12">
        <f>Baby_Fashion__2[[#This Row],[no_of_ratings]]*Baby_Fashion__2[[#This Row],[discount_price]]</f>
        <v>0</v>
      </c>
      <c r="I5642" s="12">
        <v>474</v>
      </c>
      <c r="J5642" t="str">
        <f>IF(Baby_Fashion__2[[#This Row],[no_of_ratings]]&gt;=4,"High",IF(Baby_Fashion__2[[#This Row],[no_of_ratings]]&gt;=3,"Medium","Low"))</f>
        <v>Low</v>
      </c>
    </row>
    <row r="5643" spans="1:10" x14ac:dyDescent="0.25">
      <c r="A5643" s="18" t="s">
        <v>1953</v>
      </c>
      <c r="B5643" s="18" t="s">
        <v>9</v>
      </c>
      <c r="C5643" s="18" t="s">
        <v>10</v>
      </c>
      <c r="D5643">
        <v>2.4</v>
      </c>
      <c r="E5643" s="12">
        <v>4</v>
      </c>
      <c r="F5643" s="12">
        <v>449</v>
      </c>
      <c r="G5643" s="12">
        <v>899</v>
      </c>
      <c r="H5643" s="12">
        <f>Baby_Fashion__2[[#This Row],[no_of_ratings]]*Baby_Fashion__2[[#This Row],[discount_price]]</f>
        <v>1796</v>
      </c>
      <c r="I5643" s="12">
        <v>450</v>
      </c>
      <c r="J5643" t="str">
        <f>IF(Baby_Fashion__2[[#This Row],[no_of_ratings]]&gt;=4,"High",IF(Baby_Fashion__2[[#This Row],[no_of_ratings]]&gt;=3,"Medium","Low"))</f>
        <v>High</v>
      </c>
    </row>
    <row r="5644" spans="1:10" x14ac:dyDescent="0.25">
      <c r="A5644" s="18" t="s">
        <v>1954</v>
      </c>
      <c r="B5644" s="18" t="s">
        <v>9</v>
      </c>
      <c r="C5644" s="18" t="s">
        <v>10</v>
      </c>
      <c r="D5644">
        <v>0</v>
      </c>
      <c r="E5644" s="12">
        <v>0</v>
      </c>
      <c r="F5644" s="12">
        <v>249</v>
      </c>
      <c r="G5644" s="12">
        <v>799</v>
      </c>
      <c r="H5644" s="12">
        <f>Baby_Fashion__2[[#This Row],[no_of_ratings]]*Baby_Fashion__2[[#This Row],[discount_price]]</f>
        <v>0</v>
      </c>
      <c r="I5644" s="12">
        <v>550</v>
      </c>
      <c r="J5644" t="str">
        <f>IF(Baby_Fashion__2[[#This Row],[no_of_ratings]]&gt;=4,"High",IF(Baby_Fashion__2[[#This Row],[no_of_ratings]]&gt;=3,"Medium","Low"))</f>
        <v>Low</v>
      </c>
    </row>
    <row r="5645" spans="1:10" x14ac:dyDescent="0.25">
      <c r="A5645" s="18" t="s">
        <v>1955</v>
      </c>
      <c r="B5645" s="18" t="s">
        <v>9</v>
      </c>
      <c r="C5645" s="18" t="s">
        <v>10</v>
      </c>
      <c r="D5645">
        <v>5</v>
      </c>
      <c r="E5645" s="12">
        <v>1</v>
      </c>
      <c r="F5645" s="12">
        <v>499</v>
      </c>
      <c r="G5645" s="12">
        <v>850</v>
      </c>
      <c r="H5645" s="12">
        <f>Baby_Fashion__2[[#This Row],[no_of_ratings]]*Baby_Fashion__2[[#This Row],[discount_price]]</f>
        <v>499</v>
      </c>
      <c r="I5645" s="12">
        <v>351</v>
      </c>
      <c r="J5645" t="str">
        <f>IF(Baby_Fashion__2[[#This Row],[no_of_ratings]]&gt;=4,"High",IF(Baby_Fashion__2[[#This Row],[no_of_ratings]]&gt;=3,"Medium","Low"))</f>
        <v>Low</v>
      </c>
    </row>
    <row r="5646" spans="1:10" x14ac:dyDescent="0.25">
      <c r="A5646" s="18" t="s">
        <v>1956</v>
      </c>
      <c r="B5646" s="18" t="s">
        <v>9</v>
      </c>
      <c r="C5646" s="18" t="s">
        <v>10</v>
      </c>
      <c r="D5646">
        <v>0</v>
      </c>
      <c r="E5646" s="12">
        <v>0</v>
      </c>
      <c r="F5646" s="12">
        <v>225</v>
      </c>
      <c r="G5646" s="12">
        <v>699</v>
      </c>
      <c r="H5646" s="12">
        <f>Baby_Fashion__2[[#This Row],[no_of_ratings]]*Baby_Fashion__2[[#This Row],[discount_price]]</f>
        <v>0</v>
      </c>
      <c r="I5646" s="12">
        <v>474</v>
      </c>
      <c r="J5646" t="str">
        <f>IF(Baby_Fashion__2[[#This Row],[no_of_ratings]]&gt;=4,"High",IF(Baby_Fashion__2[[#This Row],[no_of_ratings]]&gt;=3,"Medium","Low"))</f>
        <v>Low</v>
      </c>
    </row>
    <row r="5647" spans="1:10" x14ac:dyDescent="0.25">
      <c r="A5647" s="18" t="s">
        <v>1957</v>
      </c>
      <c r="B5647" s="18" t="s">
        <v>9</v>
      </c>
      <c r="C5647" s="18" t="s">
        <v>10</v>
      </c>
      <c r="D5647">
        <v>0</v>
      </c>
      <c r="E5647" s="12">
        <v>0</v>
      </c>
      <c r="F5647" s="12">
        <v>399</v>
      </c>
      <c r="G5647" s="12">
        <v>799</v>
      </c>
      <c r="H5647" s="12">
        <f>Baby_Fashion__2[[#This Row],[no_of_ratings]]*Baby_Fashion__2[[#This Row],[discount_price]]</f>
        <v>0</v>
      </c>
      <c r="I5647" s="12">
        <v>400</v>
      </c>
      <c r="J5647" t="str">
        <f>IF(Baby_Fashion__2[[#This Row],[no_of_ratings]]&gt;=4,"High",IF(Baby_Fashion__2[[#This Row],[no_of_ratings]]&gt;=3,"Medium","Low"))</f>
        <v>Low</v>
      </c>
    </row>
    <row r="5648" spans="1:10" x14ac:dyDescent="0.25">
      <c r="A5648" s="18" t="s">
        <v>1958</v>
      </c>
      <c r="B5648" s="18" t="s">
        <v>9</v>
      </c>
      <c r="C5648" s="18" t="s">
        <v>10</v>
      </c>
      <c r="D5648">
        <v>4.3</v>
      </c>
      <c r="E5648" s="12">
        <v>5</v>
      </c>
      <c r="F5648" s="12">
        <v>849</v>
      </c>
      <c r="G5648" s="12">
        <v>1400</v>
      </c>
      <c r="H5648" s="12">
        <f>Baby_Fashion__2[[#This Row],[no_of_ratings]]*Baby_Fashion__2[[#This Row],[discount_price]]</f>
        <v>4245</v>
      </c>
      <c r="I5648" s="12">
        <v>551</v>
      </c>
      <c r="J5648" t="str">
        <f>IF(Baby_Fashion__2[[#This Row],[no_of_ratings]]&gt;=4,"High",IF(Baby_Fashion__2[[#This Row],[no_of_ratings]]&gt;=3,"Medium","Low"))</f>
        <v>High</v>
      </c>
    </row>
    <row r="5649" spans="1:10" x14ac:dyDescent="0.25">
      <c r="A5649" s="18" t="s">
        <v>1959</v>
      </c>
      <c r="B5649" s="18" t="s">
        <v>9</v>
      </c>
      <c r="C5649" s="18" t="s">
        <v>10</v>
      </c>
      <c r="D5649">
        <v>0</v>
      </c>
      <c r="E5649" s="12">
        <v>0</v>
      </c>
      <c r="F5649" s="12">
        <v>225</v>
      </c>
      <c r="G5649" s="12">
        <v>699</v>
      </c>
      <c r="H5649" s="12">
        <f>Baby_Fashion__2[[#This Row],[no_of_ratings]]*Baby_Fashion__2[[#This Row],[discount_price]]</f>
        <v>0</v>
      </c>
      <c r="I5649" s="12">
        <v>474</v>
      </c>
      <c r="J5649" t="str">
        <f>IF(Baby_Fashion__2[[#This Row],[no_of_ratings]]&gt;=4,"High",IF(Baby_Fashion__2[[#This Row],[no_of_ratings]]&gt;=3,"Medium","Low"))</f>
        <v>Low</v>
      </c>
    </row>
    <row r="5650" spans="1:10" x14ac:dyDescent="0.25">
      <c r="A5650" s="18" t="s">
        <v>1960</v>
      </c>
      <c r="B5650" s="18" t="s">
        <v>9</v>
      </c>
      <c r="C5650" s="18" t="s">
        <v>10</v>
      </c>
      <c r="D5650">
        <v>0</v>
      </c>
      <c r="E5650" s="12">
        <v>0</v>
      </c>
      <c r="F5650" s="12">
        <v>599</v>
      </c>
      <c r="G5650" s="12">
        <v>1714</v>
      </c>
      <c r="H5650" s="12">
        <f>Baby_Fashion__2[[#This Row],[no_of_ratings]]*Baby_Fashion__2[[#This Row],[discount_price]]</f>
        <v>0</v>
      </c>
      <c r="I5650" s="12">
        <v>1115</v>
      </c>
      <c r="J5650" t="str">
        <f>IF(Baby_Fashion__2[[#This Row],[no_of_ratings]]&gt;=4,"High",IF(Baby_Fashion__2[[#This Row],[no_of_ratings]]&gt;=3,"Medium","Low"))</f>
        <v>Low</v>
      </c>
    </row>
    <row r="5651" spans="1:10" x14ac:dyDescent="0.25">
      <c r="A5651" s="18" t="s">
        <v>1961</v>
      </c>
      <c r="B5651" s="18" t="s">
        <v>9</v>
      </c>
      <c r="C5651" s="18" t="s">
        <v>10</v>
      </c>
      <c r="D5651">
        <v>5</v>
      </c>
      <c r="E5651" s="12">
        <v>1</v>
      </c>
      <c r="F5651" s="12">
        <v>450</v>
      </c>
      <c r="G5651" s="12">
        <v>600</v>
      </c>
      <c r="H5651" s="12">
        <f>Baby_Fashion__2[[#This Row],[no_of_ratings]]*Baby_Fashion__2[[#This Row],[discount_price]]</f>
        <v>450</v>
      </c>
      <c r="I5651" s="12">
        <v>150</v>
      </c>
      <c r="J5651" t="str">
        <f>IF(Baby_Fashion__2[[#This Row],[no_of_ratings]]&gt;=4,"High",IF(Baby_Fashion__2[[#This Row],[no_of_ratings]]&gt;=3,"Medium","Low"))</f>
        <v>Low</v>
      </c>
    </row>
    <row r="5652" spans="1:10" x14ac:dyDescent="0.25">
      <c r="A5652" s="18" t="s">
        <v>1962</v>
      </c>
      <c r="B5652" s="18" t="s">
        <v>9</v>
      </c>
      <c r="C5652" s="18" t="s">
        <v>10</v>
      </c>
      <c r="D5652">
        <v>0</v>
      </c>
      <c r="E5652" s="12">
        <v>0</v>
      </c>
      <c r="F5652" s="12">
        <v>249</v>
      </c>
      <c r="G5652" s="12">
        <v>799</v>
      </c>
      <c r="H5652" s="12">
        <f>Baby_Fashion__2[[#This Row],[no_of_ratings]]*Baby_Fashion__2[[#This Row],[discount_price]]</f>
        <v>0</v>
      </c>
      <c r="I5652" s="12">
        <v>550</v>
      </c>
      <c r="J5652" t="str">
        <f>IF(Baby_Fashion__2[[#This Row],[no_of_ratings]]&gt;=4,"High",IF(Baby_Fashion__2[[#This Row],[no_of_ratings]]&gt;=3,"Medium","Low"))</f>
        <v>Low</v>
      </c>
    </row>
    <row r="5653" spans="1:10" x14ac:dyDescent="0.25">
      <c r="A5653" s="18" t="s">
        <v>1963</v>
      </c>
      <c r="B5653" s="18" t="s">
        <v>9</v>
      </c>
      <c r="C5653" s="18" t="s">
        <v>10</v>
      </c>
      <c r="D5653">
        <v>0</v>
      </c>
      <c r="E5653" s="12">
        <v>0</v>
      </c>
      <c r="F5653" s="12">
        <v>399</v>
      </c>
      <c r="G5653" s="12">
        <v>699</v>
      </c>
      <c r="H5653" s="12">
        <f>Baby_Fashion__2[[#This Row],[no_of_ratings]]*Baby_Fashion__2[[#This Row],[discount_price]]</f>
        <v>0</v>
      </c>
      <c r="I5653" s="12">
        <v>300</v>
      </c>
      <c r="J5653" t="str">
        <f>IF(Baby_Fashion__2[[#This Row],[no_of_ratings]]&gt;=4,"High",IF(Baby_Fashion__2[[#This Row],[no_of_ratings]]&gt;=3,"Medium","Low"))</f>
        <v>Low</v>
      </c>
    </row>
    <row r="5654" spans="1:10" x14ac:dyDescent="0.25">
      <c r="A5654" s="18" t="s">
        <v>1964</v>
      </c>
      <c r="B5654" s="18" t="s">
        <v>9</v>
      </c>
      <c r="C5654" s="18" t="s">
        <v>10</v>
      </c>
      <c r="D5654">
        <v>2.5</v>
      </c>
      <c r="E5654" s="12">
        <v>3</v>
      </c>
      <c r="F5654" s="12">
        <v>831</v>
      </c>
      <c r="G5654" s="12">
        <v>1299</v>
      </c>
      <c r="H5654" s="12">
        <f>Baby_Fashion__2[[#This Row],[no_of_ratings]]*Baby_Fashion__2[[#This Row],[discount_price]]</f>
        <v>2493</v>
      </c>
      <c r="I5654" s="12">
        <v>468</v>
      </c>
      <c r="J5654" t="str">
        <f>IF(Baby_Fashion__2[[#This Row],[no_of_ratings]]&gt;=4,"High",IF(Baby_Fashion__2[[#This Row],[no_of_ratings]]&gt;=3,"Medium","Low"))</f>
        <v>Medium</v>
      </c>
    </row>
    <row r="5655" spans="1:10" x14ac:dyDescent="0.25">
      <c r="A5655" s="18" t="s">
        <v>1965</v>
      </c>
      <c r="B5655" s="18" t="s">
        <v>9</v>
      </c>
      <c r="C5655" s="18" t="s">
        <v>10</v>
      </c>
      <c r="D5655">
        <v>0</v>
      </c>
      <c r="E5655" s="12">
        <v>0</v>
      </c>
      <c r="F5655" s="12">
        <v>249</v>
      </c>
      <c r="G5655" s="12">
        <v>799</v>
      </c>
      <c r="H5655" s="12">
        <f>Baby_Fashion__2[[#This Row],[no_of_ratings]]*Baby_Fashion__2[[#This Row],[discount_price]]</f>
        <v>0</v>
      </c>
      <c r="I5655" s="12">
        <v>550</v>
      </c>
      <c r="J5655" t="str">
        <f>IF(Baby_Fashion__2[[#This Row],[no_of_ratings]]&gt;=4,"High",IF(Baby_Fashion__2[[#This Row],[no_of_ratings]]&gt;=3,"Medium","Low"))</f>
        <v>Low</v>
      </c>
    </row>
    <row r="5656" spans="1:10" x14ac:dyDescent="0.25">
      <c r="A5656" s="18" t="s">
        <v>1966</v>
      </c>
      <c r="B5656" s="18" t="s">
        <v>9</v>
      </c>
      <c r="C5656" s="18" t="s">
        <v>10</v>
      </c>
      <c r="D5656">
        <v>3.2</v>
      </c>
      <c r="E5656" s="12">
        <v>5</v>
      </c>
      <c r="F5656" s="12">
        <v>539</v>
      </c>
      <c r="G5656" s="12">
        <v>1349</v>
      </c>
      <c r="H5656" s="12">
        <f>Baby_Fashion__2[[#This Row],[no_of_ratings]]*Baby_Fashion__2[[#This Row],[discount_price]]</f>
        <v>2695</v>
      </c>
      <c r="I5656" s="12">
        <v>810</v>
      </c>
      <c r="J5656" t="str">
        <f>IF(Baby_Fashion__2[[#This Row],[no_of_ratings]]&gt;=4,"High",IF(Baby_Fashion__2[[#This Row],[no_of_ratings]]&gt;=3,"Medium","Low"))</f>
        <v>High</v>
      </c>
    </row>
    <row r="5657" spans="1:10" x14ac:dyDescent="0.25">
      <c r="A5657" s="18" t="s">
        <v>1967</v>
      </c>
      <c r="B5657" s="18" t="s">
        <v>9</v>
      </c>
      <c r="C5657" s="18" t="s">
        <v>10</v>
      </c>
      <c r="D5657">
        <v>4.4000000000000004</v>
      </c>
      <c r="E5657" s="12">
        <v>3</v>
      </c>
      <c r="F5657" s="12">
        <v>459</v>
      </c>
      <c r="G5657" s="12">
        <v>1249</v>
      </c>
      <c r="H5657" s="12">
        <f>Baby_Fashion__2[[#This Row],[no_of_ratings]]*Baby_Fashion__2[[#This Row],[discount_price]]</f>
        <v>1377</v>
      </c>
      <c r="I5657" s="12">
        <v>790</v>
      </c>
      <c r="J5657" t="str">
        <f>IF(Baby_Fashion__2[[#This Row],[no_of_ratings]]&gt;=4,"High",IF(Baby_Fashion__2[[#This Row],[no_of_ratings]]&gt;=3,"Medium","Low"))</f>
        <v>Medium</v>
      </c>
    </row>
    <row r="5658" spans="1:10" x14ac:dyDescent="0.25">
      <c r="A5658" s="18" t="s">
        <v>1968</v>
      </c>
      <c r="B5658" s="18" t="s">
        <v>9</v>
      </c>
      <c r="C5658" s="18" t="s">
        <v>10</v>
      </c>
      <c r="D5658">
        <v>0</v>
      </c>
      <c r="E5658" s="12">
        <v>0</v>
      </c>
      <c r="F5658" s="12">
        <v>249</v>
      </c>
      <c r="G5658" s="12">
        <v>799</v>
      </c>
      <c r="H5658" s="12">
        <f>Baby_Fashion__2[[#This Row],[no_of_ratings]]*Baby_Fashion__2[[#This Row],[discount_price]]</f>
        <v>0</v>
      </c>
      <c r="I5658" s="12">
        <v>550</v>
      </c>
      <c r="J5658" t="str">
        <f>IF(Baby_Fashion__2[[#This Row],[no_of_ratings]]&gt;=4,"High",IF(Baby_Fashion__2[[#This Row],[no_of_ratings]]&gt;=3,"Medium","Low"))</f>
        <v>Low</v>
      </c>
    </row>
    <row r="5659" spans="1:10" x14ac:dyDescent="0.25">
      <c r="A5659" s="18" t="s">
        <v>1969</v>
      </c>
      <c r="B5659" s="18" t="s">
        <v>9</v>
      </c>
      <c r="C5659" s="18" t="s">
        <v>10</v>
      </c>
      <c r="D5659">
        <v>0</v>
      </c>
      <c r="E5659" s="12">
        <v>0</v>
      </c>
      <c r="F5659" s="12">
        <v>300</v>
      </c>
      <c r="G5659" s="12">
        <v>599</v>
      </c>
      <c r="H5659" s="12">
        <f>Baby_Fashion__2[[#This Row],[no_of_ratings]]*Baby_Fashion__2[[#This Row],[discount_price]]</f>
        <v>0</v>
      </c>
      <c r="I5659" s="12">
        <v>299</v>
      </c>
      <c r="J5659" t="str">
        <f>IF(Baby_Fashion__2[[#This Row],[no_of_ratings]]&gt;=4,"High",IF(Baby_Fashion__2[[#This Row],[no_of_ratings]]&gt;=3,"Medium","Low"))</f>
        <v>Low</v>
      </c>
    </row>
    <row r="5660" spans="1:10" x14ac:dyDescent="0.25">
      <c r="A5660" s="18" t="s">
        <v>1970</v>
      </c>
      <c r="B5660" s="18" t="s">
        <v>9</v>
      </c>
      <c r="C5660" s="18" t="s">
        <v>10</v>
      </c>
      <c r="D5660">
        <v>0</v>
      </c>
      <c r="E5660" s="12">
        <v>0</v>
      </c>
      <c r="F5660" s="12">
        <v>404</v>
      </c>
      <c r="G5660" s="12">
        <v>1499</v>
      </c>
      <c r="H5660" s="12">
        <f>Baby_Fashion__2[[#This Row],[no_of_ratings]]*Baby_Fashion__2[[#This Row],[discount_price]]</f>
        <v>0</v>
      </c>
      <c r="I5660" s="12">
        <v>1095</v>
      </c>
      <c r="J5660" t="str">
        <f>IF(Baby_Fashion__2[[#This Row],[no_of_ratings]]&gt;=4,"High",IF(Baby_Fashion__2[[#This Row],[no_of_ratings]]&gt;=3,"Medium","Low"))</f>
        <v>Low</v>
      </c>
    </row>
    <row r="5661" spans="1:10" x14ac:dyDescent="0.25">
      <c r="A5661" s="18" t="s">
        <v>1971</v>
      </c>
      <c r="B5661" s="18" t="s">
        <v>9</v>
      </c>
      <c r="C5661" s="18" t="s">
        <v>10</v>
      </c>
      <c r="D5661">
        <v>0</v>
      </c>
      <c r="E5661" s="12">
        <v>0</v>
      </c>
      <c r="F5661" s="12">
        <v>249</v>
      </c>
      <c r="G5661" s="12">
        <v>799</v>
      </c>
      <c r="H5661" s="12">
        <f>Baby_Fashion__2[[#This Row],[no_of_ratings]]*Baby_Fashion__2[[#This Row],[discount_price]]</f>
        <v>0</v>
      </c>
      <c r="I5661" s="12">
        <v>550</v>
      </c>
      <c r="J5661" t="str">
        <f>IF(Baby_Fashion__2[[#This Row],[no_of_ratings]]&gt;=4,"High",IF(Baby_Fashion__2[[#This Row],[no_of_ratings]]&gt;=3,"Medium","Low"))</f>
        <v>Low</v>
      </c>
    </row>
    <row r="5662" spans="1:10" x14ac:dyDescent="0.25">
      <c r="A5662" s="18" t="s">
        <v>1972</v>
      </c>
      <c r="B5662" s="18" t="s">
        <v>9</v>
      </c>
      <c r="C5662" s="18" t="s">
        <v>10</v>
      </c>
      <c r="D5662">
        <v>4.5</v>
      </c>
      <c r="E5662" s="12">
        <v>2</v>
      </c>
      <c r="F5662" s="12">
        <v>359</v>
      </c>
      <c r="G5662" s="12">
        <v>1200</v>
      </c>
      <c r="H5662" s="12">
        <f>Baby_Fashion__2[[#This Row],[no_of_ratings]]*Baby_Fashion__2[[#This Row],[discount_price]]</f>
        <v>718</v>
      </c>
      <c r="I5662" s="12">
        <v>841</v>
      </c>
      <c r="J5662" t="str">
        <f>IF(Baby_Fashion__2[[#This Row],[no_of_ratings]]&gt;=4,"High",IF(Baby_Fashion__2[[#This Row],[no_of_ratings]]&gt;=3,"Medium","Low"))</f>
        <v>Low</v>
      </c>
    </row>
    <row r="5663" spans="1:10" x14ac:dyDescent="0.25">
      <c r="A5663" s="18" t="s">
        <v>1973</v>
      </c>
      <c r="B5663" s="18" t="s">
        <v>9</v>
      </c>
      <c r="C5663" s="18" t="s">
        <v>10</v>
      </c>
      <c r="D5663">
        <v>4</v>
      </c>
      <c r="E5663" s="12">
        <v>1</v>
      </c>
      <c r="F5663" s="12">
        <v>210</v>
      </c>
      <c r="G5663" s="12">
        <v>299</v>
      </c>
      <c r="H5663" s="12">
        <f>Baby_Fashion__2[[#This Row],[no_of_ratings]]*Baby_Fashion__2[[#This Row],[discount_price]]</f>
        <v>210</v>
      </c>
      <c r="I5663" s="12">
        <v>89</v>
      </c>
      <c r="J5663" t="str">
        <f>IF(Baby_Fashion__2[[#This Row],[no_of_ratings]]&gt;=4,"High",IF(Baby_Fashion__2[[#This Row],[no_of_ratings]]&gt;=3,"Medium","Low"))</f>
        <v>Low</v>
      </c>
    </row>
    <row r="5664" spans="1:10" x14ac:dyDescent="0.25">
      <c r="A5664" s="18" t="s">
        <v>1974</v>
      </c>
      <c r="B5664" s="18" t="s">
        <v>9</v>
      </c>
      <c r="C5664" s="18" t="s">
        <v>10</v>
      </c>
      <c r="D5664">
        <v>0</v>
      </c>
      <c r="E5664" s="12">
        <v>0</v>
      </c>
      <c r="F5664" s="12">
        <v>325</v>
      </c>
      <c r="G5664" s="12">
        <v>999</v>
      </c>
      <c r="H5664" s="12">
        <f>Baby_Fashion__2[[#This Row],[no_of_ratings]]*Baby_Fashion__2[[#This Row],[discount_price]]</f>
        <v>0</v>
      </c>
      <c r="I5664" s="12">
        <v>674</v>
      </c>
      <c r="J5664" t="str">
        <f>IF(Baby_Fashion__2[[#This Row],[no_of_ratings]]&gt;=4,"High",IF(Baby_Fashion__2[[#This Row],[no_of_ratings]]&gt;=3,"Medium","Low"))</f>
        <v>Low</v>
      </c>
    </row>
    <row r="5665" spans="1:10" x14ac:dyDescent="0.25">
      <c r="A5665" s="18" t="s">
        <v>1975</v>
      </c>
      <c r="B5665" s="18" t="s">
        <v>9</v>
      </c>
      <c r="C5665" s="18" t="s">
        <v>10</v>
      </c>
      <c r="D5665">
        <v>4</v>
      </c>
      <c r="E5665" s="12">
        <v>1</v>
      </c>
      <c r="F5665" s="12">
        <v>599</v>
      </c>
      <c r="G5665" s="12">
        <v>749</v>
      </c>
      <c r="H5665" s="12">
        <f>Baby_Fashion__2[[#This Row],[no_of_ratings]]*Baby_Fashion__2[[#This Row],[discount_price]]</f>
        <v>599</v>
      </c>
      <c r="I5665" s="12">
        <v>150</v>
      </c>
      <c r="J5665" t="str">
        <f>IF(Baby_Fashion__2[[#This Row],[no_of_ratings]]&gt;=4,"High",IF(Baby_Fashion__2[[#This Row],[no_of_ratings]]&gt;=3,"Medium","Low"))</f>
        <v>Low</v>
      </c>
    </row>
    <row r="5666" spans="1:10" x14ac:dyDescent="0.25">
      <c r="A5666" s="18" t="s">
        <v>1976</v>
      </c>
      <c r="B5666" s="18" t="s">
        <v>9</v>
      </c>
      <c r="C5666" s="18" t="s">
        <v>10</v>
      </c>
      <c r="D5666">
        <v>3.8</v>
      </c>
      <c r="E5666" s="12">
        <v>74</v>
      </c>
      <c r="F5666" s="12">
        <v>399</v>
      </c>
      <c r="G5666" s="12">
        <v>999</v>
      </c>
      <c r="H5666" s="12">
        <f>Baby_Fashion__2[[#This Row],[no_of_ratings]]*Baby_Fashion__2[[#This Row],[discount_price]]</f>
        <v>29526</v>
      </c>
      <c r="I5666" s="12">
        <v>600</v>
      </c>
      <c r="J5666" t="str">
        <f>IF(Baby_Fashion__2[[#This Row],[no_of_ratings]]&gt;=4,"High",IF(Baby_Fashion__2[[#This Row],[no_of_ratings]]&gt;=3,"Medium","Low"))</f>
        <v>High</v>
      </c>
    </row>
    <row r="5667" spans="1:10" x14ac:dyDescent="0.25">
      <c r="A5667" s="18" t="s">
        <v>1977</v>
      </c>
      <c r="B5667" s="18" t="s">
        <v>9</v>
      </c>
      <c r="C5667" s="18" t="s">
        <v>10</v>
      </c>
      <c r="D5667">
        <v>0</v>
      </c>
      <c r="E5667" s="12">
        <v>0</v>
      </c>
      <c r="F5667" s="12">
        <v>325</v>
      </c>
      <c r="G5667" s="12">
        <v>999</v>
      </c>
      <c r="H5667" s="12">
        <f>Baby_Fashion__2[[#This Row],[no_of_ratings]]*Baby_Fashion__2[[#This Row],[discount_price]]</f>
        <v>0</v>
      </c>
      <c r="I5667" s="12">
        <v>674</v>
      </c>
      <c r="J5667" t="str">
        <f>IF(Baby_Fashion__2[[#This Row],[no_of_ratings]]&gt;=4,"High",IF(Baby_Fashion__2[[#This Row],[no_of_ratings]]&gt;=3,"Medium","Low"))</f>
        <v>Low</v>
      </c>
    </row>
    <row r="5668" spans="1:10" x14ac:dyDescent="0.25">
      <c r="A5668" s="18" t="s">
        <v>1978</v>
      </c>
      <c r="B5668" s="18" t="s">
        <v>9</v>
      </c>
      <c r="C5668" s="18" t="s">
        <v>10</v>
      </c>
      <c r="D5668">
        <v>3.9</v>
      </c>
      <c r="E5668" s="12">
        <v>58</v>
      </c>
      <c r="F5668" s="12">
        <v>249</v>
      </c>
      <c r="G5668" s="12">
        <v>399</v>
      </c>
      <c r="H5668" s="12">
        <f>Baby_Fashion__2[[#This Row],[no_of_ratings]]*Baby_Fashion__2[[#This Row],[discount_price]]</f>
        <v>14442</v>
      </c>
      <c r="I5668" s="12">
        <v>150</v>
      </c>
      <c r="J5668" t="str">
        <f>IF(Baby_Fashion__2[[#This Row],[no_of_ratings]]&gt;=4,"High",IF(Baby_Fashion__2[[#This Row],[no_of_ratings]]&gt;=3,"Medium","Low"))</f>
        <v>High</v>
      </c>
    </row>
    <row r="5669" spans="1:10" x14ac:dyDescent="0.25">
      <c r="A5669" s="18" t="s">
        <v>1536</v>
      </c>
      <c r="B5669" s="18" t="s">
        <v>9</v>
      </c>
      <c r="C5669" s="18" t="s">
        <v>10</v>
      </c>
      <c r="D5669">
        <v>0</v>
      </c>
      <c r="E5669" s="12">
        <v>0</v>
      </c>
      <c r="F5669" s="12">
        <v>333.19</v>
      </c>
      <c r="G5669" s="12">
        <v>1199</v>
      </c>
      <c r="H5669" s="12">
        <f>Baby_Fashion__2[[#This Row],[no_of_ratings]]*Baby_Fashion__2[[#This Row],[discount_price]]</f>
        <v>0</v>
      </c>
      <c r="I5669" s="12">
        <v>865.81</v>
      </c>
      <c r="J5669" t="str">
        <f>IF(Baby_Fashion__2[[#This Row],[no_of_ratings]]&gt;=4,"High",IF(Baby_Fashion__2[[#This Row],[no_of_ratings]]&gt;=3,"Medium","Low"))</f>
        <v>Low</v>
      </c>
    </row>
    <row r="5670" spans="1:10" x14ac:dyDescent="0.25">
      <c r="A5670" s="18" t="s">
        <v>1979</v>
      </c>
      <c r="B5670" s="18" t="s">
        <v>9</v>
      </c>
      <c r="C5670" s="18" t="s">
        <v>10</v>
      </c>
      <c r="D5670">
        <v>0</v>
      </c>
      <c r="E5670" s="12">
        <v>0</v>
      </c>
      <c r="F5670" s="12">
        <v>249</v>
      </c>
      <c r="G5670" s="12">
        <v>799</v>
      </c>
      <c r="H5670" s="12">
        <f>Baby_Fashion__2[[#This Row],[no_of_ratings]]*Baby_Fashion__2[[#This Row],[discount_price]]</f>
        <v>0</v>
      </c>
      <c r="I5670" s="12">
        <v>550</v>
      </c>
      <c r="J5670" t="str">
        <f>IF(Baby_Fashion__2[[#This Row],[no_of_ratings]]&gt;=4,"High",IF(Baby_Fashion__2[[#This Row],[no_of_ratings]]&gt;=3,"Medium","Low"))</f>
        <v>Low</v>
      </c>
    </row>
    <row r="5671" spans="1:10" x14ac:dyDescent="0.25">
      <c r="A5671" s="18" t="s">
        <v>1980</v>
      </c>
      <c r="B5671" s="18" t="s">
        <v>9</v>
      </c>
      <c r="C5671" s="18" t="s">
        <v>10</v>
      </c>
      <c r="D5671">
        <v>4.3</v>
      </c>
      <c r="E5671" s="12">
        <v>26</v>
      </c>
      <c r="F5671" s="12">
        <v>449</v>
      </c>
      <c r="G5671" s="12">
        <v>899</v>
      </c>
      <c r="H5671" s="12">
        <f>Baby_Fashion__2[[#This Row],[no_of_ratings]]*Baby_Fashion__2[[#This Row],[discount_price]]</f>
        <v>11674</v>
      </c>
      <c r="I5671" s="12">
        <v>450</v>
      </c>
      <c r="J5671" t="str">
        <f>IF(Baby_Fashion__2[[#This Row],[no_of_ratings]]&gt;=4,"High",IF(Baby_Fashion__2[[#This Row],[no_of_ratings]]&gt;=3,"Medium","Low"))</f>
        <v>High</v>
      </c>
    </row>
    <row r="5672" spans="1:10" x14ac:dyDescent="0.25">
      <c r="A5672" s="18" t="s">
        <v>1981</v>
      </c>
      <c r="B5672" s="18" t="s">
        <v>9</v>
      </c>
      <c r="C5672" s="18" t="s">
        <v>10</v>
      </c>
      <c r="D5672">
        <v>5</v>
      </c>
      <c r="E5672" s="12">
        <v>1</v>
      </c>
      <c r="F5672" s="12">
        <v>1120</v>
      </c>
      <c r="G5672" s="12">
        <v>1499</v>
      </c>
      <c r="H5672" s="12">
        <f>Baby_Fashion__2[[#This Row],[no_of_ratings]]*Baby_Fashion__2[[#This Row],[discount_price]]</f>
        <v>1120</v>
      </c>
      <c r="I5672" s="12">
        <v>379</v>
      </c>
      <c r="J5672" t="str">
        <f>IF(Baby_Fashion__2[[#This Row],[no_of_ratings]]&gt;=4,"High",IF(Baby_Fashion__2[[#This Row],[no_of_ratings]]&gt;=3,"Medium","Low"))</f>
        <v>Low</v>
      </c>
    </row>
    <row r="5673" spans="1:10" x14ac:dyDescent="0.25">
      <c r="A5673" s="18" t="s">
        <v>1982</v>
      </c>
      <c r="B5673" s="18" t="s">
        <v>9</v>
      </c>
      <c r="C5673" s="18" t="s">
        <v>10</v>
      </c>
      <c r="D5673">
        <v>0</v>
      </c>
      <c r="E5673" s="12">
        <v>0</v>
      </c>
      <c r="F5673" s="12">
        <v>225</v>
      </c>
      <c r="G5673" s="12">
        <v>699</v>
      </c>
      <c r="H5673" s="12">
        <f>Baby_Fashion__2[[#This Row],[no_of_ratings]]*Baby_Fashion__2[[#This Row],[discount_price]]</f>
        <v>0</v>
      </c>
      <c r="I5673" s="12">
        <v>474</v>
      </c>
      <c r="J5673" t="str">
        <f>IF(Baby_Fashion__2[[#This Row],[no_of_ratings]]&gt;=4,"High",IF(Baby_Fashion__2[[#This Row],[no_of_ratings]]&gt;=3,"Medium","Low"))</f>
        <v>Low</v>
      </c>
    </row>
    <row r="5674" spans="1:10" x14ac:dyDescent="0.25">
      <c r="A5674" s="18" t="s">
        <v>1753</v>
      </c>
      <c r="B5674" s="18" t="s">
        <v>9</v>
      </c>
      <c r="C5674" s="18" t="s">
        <v>10</v>
      </c>
      <c r="D5674">
        <v>4.2</v>
      </c>
      <c r="E5674" s="12">
        <v>5</v>
      </c>
      <c r="F5674" s="12">
        <v>349</v>
      </c>
      <c r="G5674" s="12">
        <v>699</v>
      </c>
      <c r="H5674" s="12">
        <f>Baby_Fashion__2[[#This Row],[no_of_ratings]]*Baby_Fashion__2[[#This Row],[discount_price]]</f>
        <v>1745</v>
      </c>
      <c r="I5674" s="12">
        <v>350</v>
      </c>
      <c r="J5674" t="str">
        <f>IF(Baby_Fashion__2[[#This Row],[no_of_ratings]]&gt;=4,"High",IF(Baby_Fashion__2[[#This Row],[no_of_ratings]]&gt;=3,"Medium","Low"))</f>
        <v>High</v>
      </c>
    </row>
    <row r="5675" spans="1:10" x14ac:dyDescent="0.25">
      <c r="A5675" s="18" t="s">
        <v>1983</v>
      </c>
      <c r="B5675" s="18" t="s">
        <v>9</v>
      </c>
      <c r="C5675" s="18" t="s">
        <v>10</v>
      </c>
      <c r="D5675">
        <v>0</v>
      </c>
      <c r="E5675" s="12">
        <v>0</v>
      </c>
      <c r="F5675" s="12">
        <v>149</v>
      </c>
      <c r="G5675" s="12">
        <v>699</v>
      </c>
      <c r="H5675" s="12">
        <f>Baby_Fashion__2[[#This Row],[no_of_ratings]]*Baby_Fashion__2[[#This Row],[discount_price]]</f>
        <v>0</v>
      </c>
      <c r="I5675" s="12">
        <v>550</v>
      </c>
      <c r="J5675" t="str">
        <f>IF(Baby_Fashion__2[[#This Row],[no_of_ratings]]&gt;=4,"High",IF(Baby_Fashion__2[[#This Row],[no_of_ratings]]&gt;=3,"Medium","Low"))</f>
        <v>Low</v>
      </c>
    </row>
    <row r="5676" spans="1:10" x14ac:dyDescent="0.25">
      <c r="A5676" s="18" t="s">
        <v>1984</v>
      </c>
      <c r="B5676" s="18" t="s">
        <v>9</v>
      </c>
      <c r="C5676" s="18" t="s">
        <v>10</v>
      </c>
      <c r="D5676">
        <v>0</v>
      </c>
      <c r="E5676" s="12">
        <v>0</v>
      </c>
      <c r="F5676" s="12">
        <v>225</v>
      </c>
      <c r="G5676" s="12">
        <v>699</v>
      </c>
      <c r="H5676" s="12">
        <f>Baby_Fashion__2[[#This Row],[no_of_ratings]]*Baby_Fashion__2[[#This Row],[discount_price]]</f>
        <v>0</v>
      </c>
      <c r="I5676" s="12">
        <v>474</v>
      </c>
      <c r="J5676" t="str">
        <f>IF(Baby_Fashion__2[[#This Row],[no_of_ratings]]&gt;=4,"High",IF(Baby_Fashion__2[[#This Row],[no_of_ratings]]&gt;=3,"Medium","Low"))</f>
        <v>Low</v>
      </c>
    </row>
    <row r="5677" spans="1:10" x14ac:dyDescent="0.25">
      <c r="A5677" s="18" t="s">
        <v>604</v>
      </c>
      <c r="B5677" s="18" t="s">
        <v>9</v>
      </c>
      <c r="C5677" s="18" t="s">
        <v>10</v>
      </c>
      <c r="D5677">
        <v>4</v>
      </c>
      <c r="E5677" s="12">
        <v>1</v>
      </c>
      <c r="F5677" s="12">
        <v>541</v>
      </c>
      <c r="G5677" s="12">
        <v>715</v>
      </c>
      <c r="H5677" s="12">
        <f>Baby_Fashion__2[[#This Row],[no_of_ratings]]*Baby_Fashion__2[[#This Row],[discount_price]]</f>
        <v>541</v>
      </c>
      <c r="I5677" s="12">
        <v>174</v>
      </c>
      <c r="J5677" t="str">
        <f>IF(Baby_Fashion__2[[#This Row],[no_of_ratings]]&gt;=4,"High",IF(Baby_Fashion__2[[#This Row],[no_of_ratings]]&gt;=3,"Medium","Low"))</f>
        <v>Low</v>
      </c>
    </row>
    <row r="5678" spans="1:10" x14ac:dyDescent="0.25">
      <c r="A5678" s="18" t="s">
        <v>1985</v>
      </c>
      <c r="B5678" s="18" t="s">
        <v>9</v>
      </c>
      <c r="C5678" s="18" t="s">
        <v>10</v>
      </c>
      <c r="D5678">
        <v>0</v>
      </c>
      <c r="E5678" s="12">
        <v>0</v>
      </c>
      <c r="F5678" s="12">
        <v>225</v>
      </c>
      <c r="G5678" s="12">
        <v>699</v>
      </c>
      <c r="H5678" s="12">
        <f>Baby_Fashion__2[[#This Row],[no_of_ratings]]*Baby_Fashion__2[[#This Row],[discount_price]]</f>
        <v>0</v>
      </c>
      <c r="I5678" s="12">
        <v>474</v>
      </c>
      <c r="J5678" t="str">
        <f>IF(Baby_Fashion__2[[#This Row],[no_of_ratings]]&gt;=4,"High",IF(Baby_Fashion__2[[#This Row],[no_of_ratings]]&gt;=3,"Medium","Low"))</f>
        <v>Low</v>
      </c>
    </row>
    <row r="5679" spans="1:10" x14ac:dyDescent="0.25">
      <c r="A5679" s="18" t="s">
        <v>1986</v>
      </c>
      <c r="B5679" s="18" t="s">
        <v>9</v>
      </c>
      <c r="C5679" s="18" t="s">
        <v>10</v>
      </c>
      <c r="D5679">
        <v>3.3</v>
      </c>
      <c r="E5679" s="12">
        <v>10</v>
      </c>
      <c r="F5679" s="12">
        <v>173</v>
      </c>
      <c r="G5679" s="12">
        <v>375</v>
      </c>
      <c r="H5679" s="12">
        <f>Baby_Fashion__2[[#This Row],[no_of_ratings]]*Baby_Fashion__2[[#This Row],[discount_price]]</f>
        <v>1730</v>
      </c>
      <c r="I5679" s="12">
        <v>202</v>
      </c>
      <c r="J5679" t="str">
        <f>IF(Baby_Fashion__2[[#This Row],[no_of_ratings]]&gt;=4,"High",IF(Baby_Fashion__2[[#This Row],[no_of_ratings]]&gt;=3,"Medium","Low"))</f>
        <v>High</v>
      </c>
    </row>
    <row r="5680" spans="1:10" x14ac:dyDescent="0.25">
      <c r="A5680" s="18" t="s">
        <v>1987</v>
      </c>
      <c r="B5680" s="18" t="s">
        <v>9</v>
      </c>
      <c r="C5680" s="18" t="s">
        <v>10</v>
      </c>
      <c r="D5680">
        <v>3.5</v>
      </c>
      <c r="E5680" s="12">
        <v>157</v>
      </c>
      <c r="F5680" s="12">
        <v>999</v>
      </c>
      <c r="G5680" s="12">
        <v>1299</v>
      </c>
      <c r="H5680" s="12">
        <f>Baby_Fashion__2[[#This Row],[no_of_ratings]]*Baby_Fashion__2[[#This Row],[discount_price]]</f>
        <v>156843</v>
      </c>
      <c r="I5680" s="12">
        <v>300</v>
      </c>
      <c r="J5680" t="str">
        <f>IF(Baby_Fashion__2[[#This Row],[no_of_ratings]]&gt;=4,"High",IF(Baby_Fashion__2[[#This Row],[no_of_ratings]]&gt;=3,"Medium","Low"))</f>
        <v>High</v>
      </c>
    </row>
    <row r="5681" spans="1:10" x14ac:dyDescent="0.25">
      <c r="A5681" s="18" t="s">
        <v>1988</v>
      </c>
      <c r="B5681" s="18" t="s">
        <v>9</v>
      </c>
      <c r="C5681" s="18" t="s">
        <v>10</v>
      </c>
      <c r="D5681">
        <v>0</v>
      </c>
      <c r="E5681" s="12">
        <v>0</v>
      </c>
      <c r="F5681" s="12">
        <v>249</v>
      </c>
      <c r="G5681" s="12">
        <v>799</v>
      </c>
      <c r="H5681" s="12">
        <f>Baby_Fashion__2[[#This Row],[no_of_ratings]]*Baby_Fashion__2[[#This Row],[discount_price]]</f>
        <v>0</v>
      </c>
      <c r="I5681" s="12">
        <v>550</v>
      </c>
      <c r="J5681" t="str">
        <f>IF(Baby_Fashion__2[[#This Row],[no_of_ratings]]&gt;=4,"High",IF(Baby_Fashion__2[[#This Row],[no_of_ratings]]&gt;=3,"Medium","Low"))</f>
        <v>Low</v>
      </c>
    </row>
    <row r="5682" spans="1:10" x14ac:dyDescent="0.25">
      <c r="A5682" s="18" t="s">
        <v>1989</v>
      </c>
      <c r="B5682" s="18" t="s">
        <v>9</v>
      </c>
      <c r="C5682" s="18" t="s">
        <v>10</v>
      </c>
      <c r="D5682">
        <v>5</v>
      </c>
      <c r="E5682" s="12">
        <v>6</v>
      </c>
      <c r="F5682" s="12">
        <v>380</v>
      </c>
      <c r="G5682" s="12">
        <v>450</v>
      </c>
      <c r="H5682" s="12">
        <f>Baby_Fashion__2[[#This Row],[no_of_ratings]]*Baby_Fashion__2[[#This Row],[discount_price]]</f>
        <v>2280</v>
      </c>
      <c r="I5682" s="12">
        <v>70</v>
      </c>
      <c r="J5682" t="str">
        <f>IF(Baby_Fashion__2[[#This Row],[no_of_ratings]]&gt;=4,"High",IF(Baby_Fashion__2[[#This Row],[no_of_ratings]]&gt;=3,"Medium","Low"))</f>
        <v>High</v>
      </c>
    </row>
    <row r="5683" spans="1:10" x14ac:dyDescent="0.25">
      <c r="A5683" s="18" t="s">
        <v>1990</v>
      </c>
      <c r="B5683" s="18" t="s">
        <v>9</v>
      </c>
      <c r="C5683" s="18" t="s">
        <v>10</v>
      </c>
      <c r="D5683">
        <v>0</v>
      </c>
      <c r="E5683" s="12">
        <v>0</v>
      </c>
      <c r="F5683" s="12">
        <v>225</v>
      </c>
      <c r="G5683" s="12">
        <v>699</v>
      </c>
      <c r="H5683" s="12">
        <f>Baby_Fashion__2[[#This Row],[no_of_ratings]]*Baby_Fashion__2[[#This Row],[discount_price]]</f>
        <v>0</v>
      </c>
      <c r="I5683" s="12">
        <v>474</v>
      </c>
      <c r="J5683" t="str">
        <f>IF(Baby_Fashion__2[[#This Row],[no_of_ratings]]&gt;=4,"High",IF(Baby_Fashion__2[[#This Row],[no_of_ratings]]&gt;=3,"Medium","Low"))</f>
        <v>Low</v>
      </c>
    </row>
    <row r="5684" spans="1:10" x14ac:dyDescent="0.25">
      <c r="A5684" s="18" t="s">
        <v>1991</v>
      </c>
      <c r="B5684" s="18" t="s">
        <v>9</v>
      </c>
      <c r="C5684" s="18" t="s">
        <v>10</v>
      </c>
      <c r="D5684">
        <v>0</v>
      </c>
      <c r="E5684" s="12">
        <v>0</v>
      </c>
      <c r="F5684" s="12">
        <v>399</v>
      </c>
      <c r="G5684" s="12">
        <v>999</v>
      </c>
      <c r="H5684" s="12">
        <f>Baby_Fashion__2[[#This Row],[no_of_ratings]]*Baby_Fashion__2[[#This Row],[discount_price]]</f>
        <v>0</v>
      </c>
      <c r="I5684" s="12">
        <v>600</v>
      </c>
      <c r="J5684" t="str">
        <f>IF(Baby_Fashion__2[[#This Row],[no_of_ratings]]&gt;=4,"High",IF(Baby_Fashion__2[[#This Row],[no_of_ratings]]&gt;=3,"Medium","Low"))</f>
        <v>Low</v>
      </c>
    </row>
    <row r="5685" spans="1:10" x14ac:dyDescent="0.25">
      <c r="A5685" s="18" t="s">
        <v>1992</v>
      </c>
      <c r="B5685" s="18" t="s">
        <v>9</v>
      </c>
      <c r="C5685" s="18" t="s">
        <v>10</v>
      </c>
      <c r="D5685">
        <v>0</v>
      </c>
      <c r="E5685" s="12">
        <v>0</v>
      </c>
      <c r="F5685" s="12">
        <v>549</v>
      </c>
      <c r="G5685" s="12">
        <v>1499</v>
      </c>
      <c r="H5685" s="12">
        <f>Baby_Fashion__2[[#This Row],[no_of_ratings]]*Baby_Fashion__2[[#This Row],[discount_price]]</f>
        <v>0</v>
      </c>
      <c r="I5685" s="12">
        <v>950</v>
      </c>
      <c r="J5685" t="str">
        <f>IF(Baby_Fashion__2[[#This Row],[no_of_ratings]]&gt;=4,"High",IF(Baby_Fashion__2[[#This Row],[no_of_ratings]]&gt;=3,"Medium","Low"))</f>
        <v>Low</v>
      </c>
    </row>
    <row r="5686" spans="1:10" x14ac:dyDescent="0.25">
      <c r="A5686" s="18" t="s">
        <v>1993</v>
      </c>
      <c r="B5686" s="18" t="s">
        <v>9</v>
      </c>
      <c r="C5686" s="18" t="s">
        <v>10</v>
      </c>
      <c r="D5686">
        <v>0</v>
      </c>
      <c r="E5686" s="12">
        <v>0</v>
      </c>
      <c r="F5686" s="12">
        <v>249</v>
      </c>
      <c r="G5686" s="12">
        <v>799</v>
      </c>
      <c r="H5686" s="12">
        <f>Baby_Fashion__2[[#This Row],[no_of_ratings]]*Baby_Fashion__2[[#This Row],[discount_price]]</f>
        <v>0</v>
      </c>
      <c r="I5686" s="12">
        <v>550</v>
      </c>
      <c r="J5686" t="str">
        <f>IF(Baby_Fashion__2[[#This Row],[no_of_ratings]]&gt;=4,"High",IF(Baby_Fashion__2[[#This Row],[no_of_ratings]]&gt;=3,"Medium","Low"))</f>
        <v>Low</v>
      </c>
    </row>
    <row r="5687" spans="1:10" x14ac:dyDescent="0.25">
      <c r="A5687" s="18" t="s">
        <v>1994</v>
      </c>
      <c r="B5687" s="18" t="s">
        <v>9</v>
      </c>
      <c r="C5687" s="18" t="s">
        <v>10</v>
      </c>
      <c r="D5687">
        <v>0</v>
      </c>
      <c r="E5687" s="12">
        <v>0</v>
      </c>
      <c r="F5687" s="12">
        <v>0</v>
      </c>
      <c r="G5687" s="12">
        <v>0</v>
      </c>
      <c r="H5687" s="12">
        <f>Baby_Fashion__2[[#This Row],[no_of_ratings]]*Baby_Fashion__2[[#This Row],[discount_price]]</f>
        <v>0</v>
      </c>
      <c r="I5687" s="12">
        <v>0</v>
      </c>
      <c r="J5687" t="str">
        <f>IF(Baby_Fashion__2[[#This Row],[no_of_ratings]]&gt;=4,"High",IF(Baby_Fashion__2[[#This Row],[no_of_ratings]]&gt;=3,"Medium","Low"))</f>
        <v>Low</v>
      </c>
    </row>
    <row r="5688" spans="1:10" x14ac:dyDescent="0.25">
      <c r="A5688" s="18" t="s">
        <v>1995</v>
      </c>
      <c r="B5688" s="18" t="s">
        <v>9</v>
      </c>
      <c r="C5688" s="18" t="s">
        <v>10</v>
      </c>
      <c r="D5688">
        <v>0</v>
      </c>
      <c r="E5688" s="12">
        <v>0</v>
      </c>
      <c r="F5688" s="12">
        <v>225</v>
      </c>
      <c r="G5688" s="12">
        <v>699</v>
      </c>
      <c r="H5688" s="12">
        <f>Baby_Fashion__2[[#This Row],[no_of_ratings]]*Baby_Fashion__2[[#This Row],[discount_price]]</f>
        <v>0</v>
      </c>
      <c r="I5688" s="12">
        <v>474</v>
      </c>
      <c r="J5688" t="str">
        <f>IF(Baby_Fashion__2[[#This Row],[no_of_ratings]]&gt;=4,"High",IF(Baby_Fashion__2[[#This Row],[no_of_ratings]]&gt;=3,"Medium","Low"))</f>
        <v>Low</v>
      </c>
    </row>
    <row r="5689" spans="1:10" x14ac:dyDescent="0.25">
      <c r="A5689" s="18" t="s">
        <v>1996</v>
      </c>
      <c r="B5689" s="18" t="s">
        <v>9</v>
      </c>
      <c r="C5689" s="18" t="s">
        <v>10</v>
      </c>
      <c r="D5689">
        <v>0</v>
      </c>
      <c r="E5689" s="12">
        <v>0</v>
      </c>
      <c r="F5689" s="12">
        <v>289</v>
      </c>
      <c r="G5689" s="12">
        <v>999</v>
      </c>
      <c r="H5689" s="12">
        <f>Baby_Fashion__2[[#This Row],[no_of_ratings]]*Baby_Fashion__2[[#This Row],[discount_price]]</f>
        <v>0</v>
      </c>
      <c r="I5689" s="12">
        <v>710</v>
      </c>
      <c r="J5689" t="str">
        <f>IF(Baby_Fashion__2[[#This Row],[no_of_ratings]]&gt;=4,"High",IF(Baby_Fashion__2[[#This Row],[no_of_ratings]]&gt;=3,"Medium","Low"))</f>
        <v>Low</v>
      </c>
    </row>
    <row r="5690" spans="1:10" x14ac:dyDescent="0.25">
      <c r="A5690" s="18" t="s">
        <v>1997</v>
      </c>
      <c r="B5690" s="18" t="s">
        <v>9</v>
      </c>
      <c r="C5690" s="18" t="s">
        <v>10</v>
      </c>
      <c r="D5690">
        <v>5</v>
      </c>
      <c r="E5690" s="12">
        <v>1</v>
      </c>
      <c r="F5690" s="12">
        <v>399</v>
      </c>
      <c r="G5690" s="12">
        <v>499</v>
      </c>
      <c r="H5690" s="12">
        <f>Baby_Fashion__2[[#This Row],[no_of_ratings]]*Baby_Fashion__2[[#This Row],[discount_price]]</f>
        <v>399</v>
      </c>
      <c r="I5690" s="12">
        <v>100</v>
      </c>
      <c r="J5690" t="str">
        <f>IF(Baby_Fashion__2[[#This Row],[no_of_ratings]]&gt;=4,"High",IF(Baby_Fashion__2[[#This Row],[no_of_ratings]]&gt;=3,"Medium","Low"))</f>
        <v>Low</v>
      </c>
    </row>
    <row r="5691" spans="1:10" x14ac:dyDescent="0.25">
      <c r="A5691" s="18" t="s">
        <v>1998</v>
      </c>
      <c r="B5691" s="18" t="s">
        <v>9</v>
      </c>
      <c r="C5691" s="18" t="s">
        <v>10</v>
      </c>
      <c r="D5691">
        <v>0</v>
      </c>
      <c r="E5691" s="12">
        <v>0</v>
      </c>
      <c r="F5691" s="12">
        <v>249</v>
      </c>
      <c r="G5691" s="12">
        <v>799</v>
      </c>
      <c r="H5691" s="12">
        <f>Baby_Fashion__2[[#This Row],[no_of_ratings]]*Baby_Fashion__2[[#This Row],[discount_price]]</f>
        <v>0</v>
      </c>
      <c r="I5691" s="12">
        <v>550</v>
      </c>
      <c r="J5691" t="str">
        <f>IF(Baby_Fashion__2[[#This Row],[no_of_ratings]]&gt;=4,"High",IF(Baby_Fashion__2[[#This Row],[no_of_ratings]]&gt;=3,"Medium","Low"))</f>
        <v>Low</v>
      </c>
    </row>
    <row r="5692" spans="1:10" x14ac:dyDescent="0.25">
      <c r="A5692" s="18" t="s">
        <v>1999</v>
      </c>
      <c r="B5692" s="18" t="s">
        <v>9</v>
      </c>
      <c r="C5692" s="18" t="s">
        <v>10</v>
      </c>
      <c r="D5692">
        <v>0</v>
      </c>
      <c r="E5692" s="12">
        <v>0</v>
      </c>
      <c r="F5692" s="12">
        <v>1388</v>
      </c>
      <c r="G5692" s="12">
        <v>2117</v>
      </c>
      <c r="H5692" s="12">
        <f>Baby_Fashion__2[[#This Row],[no_of_ratings]]*Baby_Fashion__2[[#This Row],[discount_price]]</f>
        <v>0</v>
      </c>
      <c r="I5692" s="12">
        <v>729</v>
      </c>
      <c r="J5692" t="str">
        <f>IF(Baby_Fashion__2[[#This Row],[no_of_ratings]]&gt;=4,"High",IF(Baby_Fashion__2[[#This Row],[no_of_ratings]]&gt;=3,"Medium","Low"))</f>
        <v>Low</v>
      </c>
    </row>
    <row r="5693" spans="1:10" x14ac:dyDescent="0.25">
      <c r="A5693" s="18" t="s">
        <v>2000</v>
      </c>
      <c r="B5693" s="18" t="s">
        <v>9</v>
      </c>
      <c r="C5693" s="18" t="s">
        <v>10</v>
      </c>
      <c r="D5693">
        <v>0</v>
      </c>
      <c r="E5693" s="12">
        <v>0</v>
      </c>
      <c r="F5693" s="12">
        <v>510</v>
      </c>
      <c r="G5693" s="12">
        <v>610</v>
      </c>
      <c r="H5693" s="12">
        <f>Baby_Fashion__2[[#This Row],[no_of_ratings]]*Baby_Fashion__2[[#This Row],[discount_price]]</f>
        <v>0</v>
      </c>
      <c r="I5693" s="12">
        <v>100</v>
      </c>
      <c r="J5693" t="str">
        <f>IF(Baby_Fashion__2[[#This Row],[no_of_ratings]]&gt;=4,"High",IF(Baby_Fashion__2[[#This Row],[no_of_ratings]]&gt;=3,"Medium","Low"))</f>
        <v>Low</v>
      </c>
    </row>
    <row r="5694" spans="1:10" x14ac:dyDescent="0.25">
      <c r="A5694" s="18" t="s">
        <v>2001</v>
      </c>
      <c r="B5694" s="18" t="s">
        <v>9</v>
      </c>
      <c r="C5694" s="18" t="s">
        <v>10</v>
      </c>
      <c r="D5694">
        <v>0</v>
      </c>
      <c r="E5694" s="12">
        <v>0</v>
      </c>
      <c r="F5694" s="12">
        <v>225</v>
      </c>
      <c r="G5694" s="12">
        <v>699</v>
      </c>
      <c r="H5694" s="12">
        <f>Baby_Fashion__2[[#This Row],[no_of_ratings]]*Baby_Fashion__2[[#This Row],[discount_price]]</f>
        <v>0</v>
      </c>
      <c r="I5694" s="12">
        <v>474</v>
      </c>
      <c r="J5694" t="str">
        <f>IF(Baby_Fashion__2[[#This Row],[no_of_ratings]]&gt;=4,"High",IF(Baby_Fashion__2[[#This Row],[no_of_ratings]]&gt;=3,"Medium","Low"))</f>
        <v>Low</v>
      </c>
    </row>
    <row r="5695" spans="1:10" x14ac:dyDescent="0.25">
      <c r="A5695" s="18" t="s">
        <v>2002</v>
      </c>
      <c r="B5695" s="18" t="s">
        <v>9</v>
      </c>
      <c r="C5695" s="18" t="s">
        <v>10</v>
      </c>
      <c r="D5695">
        <v>4</v>
      </c>
      <c r="E5695" s="12">
        <v>1</v>
      </c>
      <c r="F5695" s="12">
        <v>425</v>
      </c>
      <c r="G5695" s="12">
        <v>699</v>
      </c>
      <c r="H5695" s="12">
        <f>Baby_Fashion__2[[#This Row],[no_of_ratings]]*Baby_Fashion__2[[#This Row],[discount_price]]</f>
        <v>425</v>
      </c>
      <c r="I5695" s="12">
        <v>274</v>
      </c>
      <c r="J5695" t="str">
        <f>IF(Baby_Fashion__2[[#This Row],[no_of_ratings]]&gt;=4,"High",IF(Baby_Fashion__2[[#This Row],[no_of_ratings]]&gt;=3,"Medium","Low"))</f>
        <v>Low</v>
      </c>
    </row>
    <row r="5696" spans="1:10" x14ac:dyDescent="0.25">
      <c r="A5696" s="18" t="s">
        <v>2003</v>
      </c>
      <c r="B5696" s="18" t="s">
        <v>9</v>
      </c>
      <c r="C5696" s="18" t="s">
        <v>10</v>
      </c>
      <c r="D5696">
        <v>0</v>
      </c>
      <c r="E5696" s="12">
        <v>0</v>
      </c>
      <c r="F5696" s="12">
        <v>225</v>
      </c>
      <c r="G5696" s="12">
        <v>699</v>
      </c>
      <c r="H5696" s="12">
        <f>Baby_Fashion__2[[#This Row],[no_of_ratings]]*Baby_Fashion__2[[#This Row],[discount_price]]</f>
        <v>0</v>
      </c>
      <c r="I5696" s="12">
        <v>474</v>
      </c>
      <c r="J5696" t="str">
        <f>IF(Baby_Fashion__2[[#This Row],[no_of_ratings]]&gt;=4,"High",IF(Baby_Fashion__2[[#This Row],[no_of_ratings]]&gt;=3,"Medium","Low"))</f>
        <v>Low</v>
      </c>
    </row>
    <row r="5697" spans="1:10" x14ac:dyDescent="0.25">
      <c r="A5697" s="18" t="s">
        <v>2004</v>
      </c>
      <c r="B5697" s="18" t="s">
        <v>9</v>
      </c>
      <c r="C5697" s="18" t="s">
        <v>10</v>
      </c>
      <c r="D5697">
        <v>0</v>
      </c>
      <c r="E5697" s="12">
        <v>0</v>
      </c>
      <c r="F5697" s="12">
        <v>349</v>
      </c>
      <c r="G5697" s="12">
        <v>599</v>
      </c>
      <c r="H5697" s="12">
        <f>Baby_Fashion__2[[#This Row],[no_of_ratings]]*Baby_Fashion__2[[#This Row],[discount_price]]</f>
        <v>0</v>
      </c>
      <c r="I5697" s="12">
        <v>250</v>
      </c>
      <c r="J5697" t="str">
        <f>IF(Baby_Fashion__2[[#This Row],[no_of_ratings]]&gt;=4,"High",IF(Baby_Fashion__2[[#This Row],[no_of_ratings]]&gt;=3,"Medium","Low"))</f>
        <v>Low</v>
      </c>
    </row>
    <row r="5698" spans="1:10" x14ac:dyDescent="0.25">
      <c r="A5698" s="18" t="s">
        <v>2005</v>
      </c>
      <c r="B5698" s="18" t="s">
        <v>9</v>
      </c>
      <c r="C5698" s="18" t="s">
        <v>10</v>
      </c>
      <c r="D5698">
        <v>0</v>
      </c>
      <c r="E5698" s="12">
        <v>0</v>
      </c>
      <c r="F5698" s="12">
        <v>299</v>
      </c>
      <c r="G5698" s="12">
        <v>699</v>
      </c>
      <c r="H5698" s="12">
        <f>Baby_Fashion__2[[#This Row],[no_of_ratings]]*Baby_Fashion__2[[#This Row],[discount_price]]</f>
        <v>0</v>
      </c>
      <c r="I5698" s="12">
        <v>400</v>
      </c>
      <c r="J5698" t="str">
        <f>IF(Baby_Fashion__2[[#This Row],[no_of_ratings]]&gt;=4,"High",IF(Baby_Fashion__2[[#This Row],[no_of_ratings]]&gt;=3,"Medium","Low"))</f>
        <v>Low</v>
      </c>
    </row>
    <row r="5699" spans="1:10" x14ac:dyDescent="0.25">
      <c r="A5699" s="18" t="s">
        <v>2006</v>
      </c>
      <c r="B5699" s="18" t="s">
        <v>9</v>
      </c>
      <c r="C5699" s="18" t="s">
        <v>10</v>
      </c>
      <c r="D5699">
        <v>0</v>
      </c>
      <c r="E5699" s="12">
        <v>0</v>
      </c>
      <c r="F5699" s="12">
        <v>0</v>
      </c>
      <c r="G5699" s="12">
        <v>499</v>
      </c>
      <c r="H5699" s="12">
        <f>Baby_Fashion__2[[#This Row],[no_of_ratings]]*Baby_Fashion__2[[#This Row],[discount_price]]</f>
        <v>0</v>
      </c>
      <c r="I5699" s="12">
        <v>499</v>
      </c>
      <c r="J5699" t="str">
        <f>IF(Baby_Fashion__2[[#This Row],[no_of_ratings]]&gt;=4,"High",IF(Baby_Fashion__2[[#This Row],[no_of_ratings]]&gt;=3,"Medium","Low"))</f>
        <v>Low</v>
      </c>
    </row>
    <row r="5700" spans="1:10" x14ac:dyDescent="0.25">
      <c r="A5700" s="18" t="s">
        <v>2007</v>
      </c>
      <c r="B5700" s="18" t="s">
        <v>9</v>
      </c>
      <c r="C5700" s="18" t="s">
        <v>10</v>
      </c>
      <c r="D5700">
        <v>0</v>
      </c>
      <c r="E5700" s="12">
        <v>0</v>
      </c>
      <c r="F5700" s="12">
        <v>225</v>
      </c>
      <c r="G5700" s="12">
        <v>699</v>
      </c>
      <c r="H5700" s="12">
        <f>Baby_Fashion__2[[#This Row],[no_of_ratings]]*Baby_Fashion__2[[#This Row],[discount_price]]</f>
        <v>0</v>
      </c>
      <c r="I5700" s="12">
        <v>474</v>
      </c>
      <c r="J5700" t="str">
        <f>IF(Baby_Fashion__2[[#This Row],[no_of_ratings]]&gt;=4,"High",IF(Baby_Fashion__2[[#This Row],[no_of_ratings]]&gt;=3,"Medium","Low"))</f>
        <v>Low</v>
      </c>
    </row>
    <row r="5701" spans="1:10" x14ac:dyDescent="0.25">
      <c r="A5701" s="18" t="s">
        <v>2008</v>
      </c>
      <c r="B5701" s="18" t="s">
        <v>9</v>
      </c>
      <c r="C5701" s="18" t="s">
        <v>10</v>
      </c>
      <c r="D5701">
        <v>3</v>
      </c>
      <c r="E5701" s="12">
        <v>2</v>
      </c>
      <c r="F5701" s="12">
        <v>179</v>
      </c>
      <c r="G5701" s="12">
        <v>349</v>
      </c>
      <c r="H5701" s="12">
        <f>Baby_Fashion__2[[#This Row],[no_of_ratings]]*Baby_Fashion__2[[#This Row],[discount_price]]</f>
        <v>358</v>
      </c>
      <c r="I5701" s="12">
        <v>170</v>
      </c>
      <c r="J5701" t="str">
        <f>IF(Baby_Fashion__2[[#This Row],[no_of_ratings]]&gt;=4,"High",IF(Baby_Fashion__2[[#This Row],[no_of_ratings]]&gt;=3,"Medium","Low"))</f>
        <v>Low</v>
      </c>
    </row>
    <row r="5702" spans="1:10" x14ac:dyDescent="0.25">
      <c r="A5702" s="18" t="s">
        <v>2009</v>
      </c>
      <c r="B5702" s="18" t="s">
        <v>9</v>
      </c>
      <c r="C5702" s="18" t="s">
        <v>10</v>
      </c>
      <c r="D5702">
        <v>0</v>
      </c>
      <c r="E5702" s="12">
        <v>0</v>
      </c>
      <c r="F5702" s="12">
        <v>225</v>
      </c>
      <c r="G5702" s="12">
        <v>699</v>
      </c>
      <c r="H5702" s="12">
        <f>Baby_Fashion__2[[#This Row],[no_of_ratings]]*Baby_Fashion__2[[#This Row],[discount_price]]</f>
        <v>0</v>
      </c>
      <c r="I5702" s="12">
        <v>474</v>
      </c>
      <c r="J5702" t="str">
        <f>IF(Baby_Fashion__2[[#This Row],[no_of_ratings]]&gt;=4,"High",IF(Baby_Fashion__2[[#This Row],[no_of_ratings]]&gt;=3,"Medium","Low"))</f>
        <v>Low</v>
      </c>
    </row>
    <row r="5703" spans="1:10" x14ac:dyDescent="0.25">
      <c r="A5703" s="18" t="s">
        <v>2010</v>
      </c>
      <c r="B5703" s="18" t="s">
        <v>9</v>
      </c>
      <c r="C5703" s="18" t="s">
        <v>10</v>
      </c>
      <c r="D5703">
        <v>0</v>
      </c>
      <c r="E5703" s="12">
        <v>0</v>
      </c>
      <c r="F5703" s="12">
        <v>249</v>
      </c>
      <c r="G5703" s="12">
        <v>499</v>
      </c>
      <c r="H5703" s="12">
        <f>Baby_Fashion__2[[#This Row],[no_of_ratings]]*Baby_Fashion__2[[#This Row],[discount_price]]</f>
        <v>0</v>
      </c>
      <c r="I5703" s="12">
        <v>250</v>
      </c>
      <c r="J5703" t="str">
        <f>IF(Baby_Fashion__2[[#This Row],[no_of_ratings]]&gt;=4,"High",IF(Baby_Fashion__2[[#This Row],[no_of_ratings]]&gt;=3,"Medium","Low"))</f>
        <v>Low</v>
      </c>
    </row>
    <row r="5704" spans="1:10" x14ac:dyDescent="0.25">
      <c r="A5704" s="18" t="s">
        <v>2011</v>
      </c>
      <c r="B5704" s="18" t="s">
        <v>9</v>
      </c>
      <c r="C5704" s="18" t="s">
        <v>10</v>
      </c>
      <c r="D5704">
        <v>0</v>
      </c>
      <c r="E5704" s="12">
        <v>0</v>
      </c>
      <c r="F5704" s="12">
        <v>225</v>
      </c>
      <c r="G5704" s="12">
        <v>699</v>
      </c>
      <c r="H5704" s="12">
        <f>Baby_Fashion__2[[#This Row],[no_of_ratings]]*Baby_Fashion__2[[#This Row],[discount_price]]</f>
        <v>0</v>
      </c>
      <c r="I5704" s="12">
        <v>474</v>
      </c>
      <c r="J5704" t="str">
        <f>IF(Baby_Fashion__2[[#This Row],[no_of_ratings]]&gt;=4,"High",IF(Baby_Fashion__2[[#This Row],[no_of_ratings]]&gt;=3,"Medium","Low"))</f>
        <v>Low</v>
      </c>
    </row>
    <row r="5705" spans="1:10" x14ac:dyDescent="0.25">
      <c r="A5705" s="18" t="s">
        <v>2012</v>
      </c>
      <c r="B5705" s="18" t="s">
        <v>9</v>
      </c>
      <c r="C5705" s="18" t="s">
        <v>10</v>
      </c>
      <c r="D5705">
        <v>0</v>
      </c>
      <c r="E5705" s="12">
        <v>0</v>
      </c>
      <c r="F5705" s="12">
        <v>596</v>
      </c>
      <c r="G5705" s="12">
        <v>1299</v>
      </c>
      <c r="H5705" s="12">
        <f>Baby_Fashion__2[[#This Row],[no_of_ratings]]*Baby_Fashion__2[[#This Row],[discount_price]]</f>
        <v>0</v>
      </c>
      <c r="I5705" s="12">
        <v>703</v>
      </c>
      <c r="J5705" t="str">
        <f>IF(Baby_Fashion__2[[#This Row],[no_of_ratings]]&gt;=4,"High",IF(Baby_Fashion__2[[#This Row],[no_of_ratings]]&gt;=3,"Medium","Low"))</f>
        <v>Low</v>
      </c>
    </row>
    <row r="5706" spans="1:10" x14ac:dyDescent="0.25">
      <c r="A5706" s="18" t="s">
        <v>2013</v>
      </c>
      <c r="B5706" s="18" t="s">
        <v>9</v>
      </c>
      <c r="C5706" s="18" t="s">
        <v>10</v>
      </c>
      <c r="D5706">
        <v>0</v>
      </c>
      <c r="E5706" s="12">
        <v>0</v>
      </c>
      <c r="F5706" s="12">
        <v>225</v>
      </c>
      <c r="G5706" s="12">
        <v>699</v>
      </c>
      <c r="H5706" s="12">
        <f>Baby_Fashion__2[[#This Row],[no_of_ratings]]*Baby_Fashion__2[[#This Row],[discount_price]]</f>
        <v>0</v>
      </c>
      <c r="I5706" s="12">
        <v>474</v>
      </c>
      <c r="J5706" t="str">
        <f>IF(Baby_Fashion__2[[#This Row],[no_of_ratings]]&gt;=4,"High",IF(Baby_Fashion__2[[#This Row],[no_of_ratings]]&gt;=3,"Medium","Low"))</f>
        <v>Low</v>
      </c>
    </row>
    <row r="5707" spans="1:10" x14ac:dyDescent="0.25">
      <c r="A5707" s="18" t="s">
        <v>101</v>
      </c>
      <c r="B5707" s="18" t="s">
        <v>9</v>
      </c>
      <c r="C5707" s="18" t="s">
        <v>10</v>
      </c>
      <c r="D5707">
        <v>5</v>
      </c>
      <c r="E5707" s="12">
        <v>1</v>
      </c>
      <c r="F5707" s="12">
        <v>349</v>
      </c>
      <c r="G5707" s="12">
        <v>599</v>
      </c>
      <c r="H5707" s="12">
        <f>Baby_Fashion__2[[#This Row],[no_of_ratings]]*Baby_Fashion__2[[#This Row],[discount_price]]</f>
        <v>349</v>
      </c>
      <c r="I5707" s="12">
        <v>250</v>
      </c>
      <c r="J5707" t="str">
        <f>IF(Baby_Fashion__2[[#This Row],[no_of_ratings]]&gt;=4,"High",IF(Baby_Fashion__2[[#This Row],[no_of_ratings]]&gt;=3,"Medium","Low"))</f>
        <v>Low</v>
      </c>
    </row>
    <row r="5708" spans="1:10" x14ac:dyDescent="0.25">
      <c r="A5708" s="18" t="s">
        <v>2014</v>
      </c>
      <c r="B5708" s="18" t="s">
        <v>9</v>
      </c>
      <c r="C5708" s="18" t="s">
        <v>10</v>
      </c>
      <c r="D5708">
        <v>0</v>
      </c>
      <c r="E5708" s="12">
        <v>0</v>
      </c>
      <c r="F5708" s="12">
        <v>225</v>
      </c>
      <c r="G5708" s="12">
        <v>699</v>
      </c>
      <c r="H5708" s="12">
        <f>Baby_Fashion__2[[#This Row],[no_of_ratings]]*Baby_Fashion__2[[#This Row],[discount_price]]</f>
        <v>0</v>
      </c>
      <c r="I5708" s="12">
        <v>474</v>
      </c>
      <c r="J5708" t="str">
        <f>IF(Baby_Fashion__2[[#This Row],[no_of_ratings]]&gt;=4,"High",IF(Baby_Fashion__2[[#This Row],[no_of_ratings]]&gt;=3,"Medium","Low"))</f>
        <v>Low</v>
      </c>
    </row>
    <row r="5709" spans="1:10" x14ac:dyDescent="0.25">
      <c r="A5709" s="18" t="s">
        <v>2015</v>
      </c>
      <c r="B5709" s="18" t="s">
        <v>9</v>
      </c>
      <c r="C5709" s="18" t="s">
        <v>10</v>
      </c>
      <c r="D5709">
        <v>5</v>
      </c>
      <c r="E5709" s="12">
        <v>1</v>
      </c>
      <c r="F5709" s="12">
        <v>499</v>
      </c>
      <c r="G5709" s="12">
        <v>999</v>
      </c>
      <c r="H5709" s="12">
        <f>Baby_Fashion__2[[#This Row],[no_of_ratings]]*Baby_Fashion__2[[#This Row],[discount_price]]</f>
        <v>499</v>
      </c>
      <c r="I5709" s="12">
        <v>500</v>
      </c>
      <c r="J5709" t="str">
        <f>IF(Baby_Fashion__2[[#This Row],[no_of_ratings]]&gt;=4,"High",IF(Baby_Fashion__2[[#This Row],[no_of_ratings]]&gt;=3,"Medium","Low"))</f>
        <v>Low</v>
      </c>
    </row>
    <row r="5710" spans="1:10" x14ac:dyDescent="0.25">
      <c r="A5710" s="18" t="s">
        <v>2016</v>
      </c>
      <c r="B5710" s="18" t="s">
        <v>9</v>
      </c>
      <c r="C5710" s="18" t="s">
        <v>10</v>
      </c>
      <c r="D5710">
        <v>0</v>
      </c>
      <c r="E5710" s="12">
        <v>0</v>
      </c>
      <c r="F5710" s="12">
        <v>249</v>
      </c>
      <c r="G5710" s="12">
        <v>799</v>
      </c>
      <c r="H5710" s="12">
        <f>Baby_Fashion__2[[#This Row],[no_of_ratings]]*Baby_Fashion__2[[#This Row],[discount_price]]</f>
        <v>0</v>
      </c>
      <c r="I5710" s="12">
        <v>550</v>
      </c>
      <c r="J5710" t="str">
        <f>IF(Baby_Fashion__2[[#This Row],[no_of_ratings]]&gt;=4,"High",IF(Baby_Fashion__2[[#This Row],[no_of_ratings]]&gt;=3,"Medium","Low"))</f>
        <v>Low</v>
      </c>
    </row>
    <row r="5711" spans="1:10" x14ac:dyDescent="0.25">
      <c r="A5711" s="18" t="s">
        <v>2017</v>
      </c>
      <c r="B5711" s="18" t="s">
        <v>9</v>
      </c>
      <c r="C5711" s="18" t="s">
        <v>10</v>
      </c>
      <c r="D5711">
        <v>0</v>
      </c>
      <c r="E5711" s="12">
        <v>0</v>
      </c>
      <c r="F5711" s="12">
        <v>289</v>
      </c>
      <c r="G5711" s="12">
        <v>599</v>
      </c>
      <c r="H5711" s="12">
        <f>Baby_Fashion__2[[#This Row],[no_of_ratings]]*Baby_Fashion__2[[#This Row],[discount_price]]</f>
        <v>0</v>
      </c>
      <c r="I5711" s="12">
        <v>310</v>
      </c>
      <c r="J5711" t="str">
        <f>IF(Baby_Fashion__2[[#This Row],[no_of_ratings]]&gt;=4,"High",IF(Baby_Fashion__2[[#This Row],[no_of_ratings]]&gt;=3,"Medium","Low"))</f>
        <v>Low</v>
      </c>
    </row>
    <row r="5712" spans="1:10" x14ac:dyDescent="0.25">
      <c r="A5712" s="18" t="s">
        <v>2018</v>
      </c>
      <c r="B5712" s="18" t="s">
        <v>9</v>
      </c>
      <c r="C5712" s="18" t="s">
        <v>10</v>
      </c>
      <c r="D5712">
        <v>4.5999999999999996</v>
      </c>
      <c r="E5712" s="12">
        <v>15</v>
      </c>
      <c r="F5712" s="12">
        <v>479</v>
      </c>
      <c r="G5712" s="12">
        <v>599</v>
      </c>
      <c r="H5712" s="12">
        <f>Baby_Fashion__2[[#This Row],[no_of_ratings]]*Baby_Fashion__2[[#This Row],[discount_price]]</f>
        <v>7185</v>
      </c>
      <c r="I5712" s="12">
        <v>120</v>
      </c>
      <c r="J5712" t="str">
        <f>IF(Baby_Fashion__2[[#This Row],[no_of_ratings]]&gt;=4,"High",IF(Baby_Fashion__2[[#This Row],[no_of_ratings]]&gt;=3,"Medium","Low"))</f>
        <v>High</v>
      </c>
    </row>
    <row r="5713" spans="1:10" x14ac:dyDescent="0.25">
      <c r="A5713" s="18" t="s">
        <v>2019</v>
      </c>
      <c r="B5713" s="18" t="s">
        <v>9</v>
      </c>
      <c r="C5713" s="18" t="s">
        <v>10</v>
      </c>
      <c r="D5713">
        <v>0</v>
      </c>
      <c r="E5713" s="12">
        <v>0</v>
      </c>
      <c r="F5713" s="12">
        <v>225</v>
      </c>
      <c r="G5713" s="12">
        <v>699</v>
      </c>
      <c r="H5713" s="12">
        <f>Baby_Fashion__2[[#This Row],[no_of_ratings]]*Baby_Fashion__2[[#This Row],[discount_price]]</f>
        <v>0</v>
      </c>
      <c r="I5713" s="12">
        <v>474</v>
      </c>
      <c r="J5713" t="str">
        <f>IF(Baby_Fashion__2[[#This Row],[no_of_ratings]]&gt;=4,"High",IF(Baby_Fashion__2[[#This Row],[no_of_ratings]]&gt;=3,"Medium","Low"))</f>
        <v>Low</v>
      </c>
    </row>
    <row r="5714" spans="1:10" x14ac:dyDescent="0.25">
      <c r="A5714" s="18" t="s">
        <v>2020</v>
      </c>
      <c r="B5714" s="18" t="s">
        <v>9</v>
      </c>
      <c r="C5714" s="18" t="s">
        <v>10</v>
      </c>
      <c r="D5714">
        <v>0</v>
      </c>
      <c r="E5714" s="12">
        <v>0</v>
      </c>
      <c r="F5714" s="12">
        <v>1058</v>
      </c>
      <c r="G5714" s="12">
        <v>1905</v>
      </c>
      <c r="H5714" s="12">
        <f>Baby_Fashion__2[[#This Row],[no_of_ratings]]*Baby_Fashion__2[[#This Row],[discount_price]]</f>
        <v>0</v>
      </c>
      <c r="I5714" s="12">
        <v>847</v>
      </c>
      <c r="J5714" t="str">
        <f>IF(Baby_Fashion__2[[#This Row],[no_of_ratings]]&gt;=4,"High",IF(Baby_Fashion__2[[#This Row],[no_of_ratings]]&gt;=3,"Medium","Low"))</f>
        <v>Low</v>
      </c>
    </row>
    <row r="5715" spans="1:10" x14ac:dyDescent="0.25">
      <c r="A5715" s="18" t="s">
        <v>2021</v>
      </c>
      <c r="B5715" s="18" t="s">
        <v>9</v>
      </c>
      <c r="C5715" s="18" t="s">
        <v>10</v>
      </c>
      <c r="D5715">
        <v>3.8</v>
      </c>
      <c r="E5715" s="12">
        <v>12</v>
      </c>
      <c r="F5715" s="12">
        <v>360</v>
      </c>
      <c r="G5715" s="12">
        <v>699</v>
      </c>
      <c r="H5715" s="12">
        <f>Baby_Fashion__2[[#This Row],[no_of_ratings]]*Baby_Fashion__2[[#This Row],[discount_price]]</f>
        <v>4320</v>
      </c>
      <c r="I5715" s="12">
        <v>339</v>
      </c>
      <c r="J5715" t="str">
        <f>IF(Baby_Fashion__2[[#This Row],[no_of_ratings]]&gt;=4,"High",IF(Baby_Fashion__2[[#This Row],[no_of_ratings]]&gt;=3,"Medium","Low"))</f>
        <v>High</v>
      </c>
    </row>
    <row r="5716" spans="1:10" x14ac:dyDescent="0.25">
      <c r="A5716" s="18" t="s">
        <v>2022</v>
      </c>
      <c r="B5716" s="18" t="s">
        <v>9</v>
      </c>
      <c r="C5716" s="18" t="s">
        <v>10</v>
      </c>
      <c r="D5716">
        <v>0</v>
      </c>
      <c r="E5716" s="12">
        <v>0</v>
      </c>
      <c r="F5716" s="12">
        <v>399</v>
      </c>
      <c r="G5716" s="12">
        <v>699</v>
      </c>
      <c r="H5716" s="12">
        <f>Baby_Fashion__2[[#This Row],[no_of_ratings]]*Baby_Fashion__2[[#This Row],[discount_price]]</f>
        <v>0</v>
      </c>
      <c r="I5716" s="12">
        <v>300</v>
      </c>
      <c r="J5716" t="str">
        <f>IF(Baby_Fashion__2[[#This Row],[no_of_ratings]]&gt;=4,"High",IF(Baby_Fashion__2[[#This Row],[no_of_ratings]]&gt;=3,"Medium","Low"))</f>
        <v>Low</v>
      </c>
    </row>
    <row r="5717" spans="1:10" x14ac:dyDescent="0.25">
      <c r="A5717" s="18" t="s">
        <v>2023</v>
      </c>
      <c r="B5717" s="18" t="s">
        <v>9</v>
      </c>
      <c r="C5717" s="18" t="s">
        <v>10</v>
      </c>
      <c r="D5717">
        <v>0</v>
      </c>
      <c r="E5717" s="12">
        <v>0</v>
      </c>
      <c r="F5717" s="12">
        <v>569</v>
      </c>
      <c r="G5717" s="12">
        <v>599</v>
      </c>
      <c r="H5717" s="12">
        <f>Baby_Fashion__2[[#This Row],[no_of_ratings]]*Baby_Fashion__2[[#This Row],[discount_price]]</f>
        <v>0</v>
      </c>
      <c r="I5717" s="12">
        <v>30</v>
      </c>
      <c r="J5717" t="str">
        <f>IF(Baby_Fashion__2[[#This Row],[no_of_ratings]]&gt;=4,"High",IF(Baby_Fashion__2[[#This Row],[no_of_ratings]]&gt;=3,"Medium","Low"))</f>
        <v>Low</v>
      </c>
    </row>
    <row r="5718" spans="1:10" x14ac:dyDescent="0.25">
      <c r="A5718" s="18" t="s">
        <v>2024</v>
      </c>
      <c r="B5718" s="18" t="s">
        <v>9</v>
      </c>
      <c r="C5718" s="18" t="s">
        <v>10</v>
      </c>
      <c r="D5718">
        <v>0</v>
      </c>
      <c r="E5718" s="12">
        <v>0</v>
      </c>
      <c r="F5718" s="12">
        <v>399</v>
      </c>
      <c r="G5718" s="12">
        <v>699</v>
      </c>
      <c r="H5718" s="12">
        <f>Baby_Fashion__2[[#This Row],[no_of_ratings]]*Baby_Fashion__2[[#This Row],[discount_price]]</f>
        <v>0</v>
      </c>
      <c r="I5718" s="12">
        <v>300</v>
      </c>
      <c r="J5718" t="str">
        <f>IF(Baby_Fashion__2[[#This Row],[no_of_ratings]]&gt;=4,"High",IF(Baby_Fashion__2[[#This Row],[no_of_ratings]]&gt;=3,"Medium","Low"))</f>
        <v>Low</v>
      </c>
    </row>
    <row r="5719" spans="1:10" x14ac:dyDescent="0.25">
      <c r="A5719" s="18" t="s">
        <v>2025</v>
      </c>
      <c r="B5719" s="18" t="s">
        <v>9</v>
      </c>
      <c r="C5719" s="18" t="s">
        <v>10</v>
      </c>
      <c r="D5719">
        <v>0</v>
      </c>
      <c r="E5719" s="12">
        <v>0</v>
      </c>
      <c r="F5719" s="12">
        <v>0</v>
      </c>
      <c r="G5719" s="12">
        <v>0</v>
      </c>
      <c r="H5719" s="12">
        <f>Baby_Fashion__2[[#This Row],[no_of_ratings]]*Baby_Fashion__2[[#This Row],[discount_price]]</f>
        <v>0</v>
      </c>
      <c r="I5719" s="12">
        <v>0</v>
      </c>
      <c r="J5719" t="str">
        <f>IF(Baby_Fashion__2[[#This Row],[no_of_ratings]]&gt;=4,"High",IF(Baby_Fashion__2[[#This Row],[no_of_ratings]]&gt;=3,"Medium","Low"))</f>
        <v>Low</v>
      </c>
    </row>
    <row r="5720" spans="1:10" x14ac:dyDescent="0.25">
      <c r="A5720" s="18" t="s">
        <v>2026</v>
      </c>
      <c r="B5720" s="18" t="s">
        <v>9</v>
      </c>
      <c r="C5720" s="18" t="s">
        <v>10</v>
      </c>
      <c r="D5720">
        <v>0</v>
      </c>
      <c r="E5720" s="12">
        <v>0</v>
      </c>
      <c r="F5720" s="12">
        <v>399</v>
      </c>
      <c r="G5720" s="12">
        <v>699</v>
      </c>
      <c r="H5720" s="12">
        <f>Baby_Fashion__2[[#This Row],[no_of_ratings]]*Baby_Fashion__2[[#This Row],[discount_price]]</f>
        <v>0</v>
      </c>
      <c r="I5720" s="12">
        <v>300</v>
      </c>
      <c r="J5720" t="str">
        <f>IF(Baby_Fashion__2[[#This Row],[no_of_ratings]]&gt;=4,"High",IF(Baby_Fashion__2[[#This Row],[no_of_ratings]]&gt;=3,"Medium","Low"))</f>
        <v>Low</v>
      </c>
    </row>
    <row r="5721" spans="1:10" x14ac:dyDescent="0.25">
      <c r="A5721" s="18" t="s">
        <v>766</v>
      </c>
      <c r="B5721" s="18" t="s">
        <v>9</v>
      </c>
      <c r="C5721" s="18" t="s">
        <v>10</v>
      </c>
      <c r="D5721">
        <v>0</v>
      </c>
      <c r="E5721" s="12">
        <v>0</v>
      </c>
      <c r="F5721" s="12">
        <v>349</v>
      </c>
      <c r="G5721" s="12">
        <v>599</v>
      </c>
      <c r="H5721" s="12">
        <f>Baby_Fashion__2[[#This Row],[no_of_ratings]]*Baby_Fashion__2[[#This Row],[discount_price]]</f>
        <v>0</v>
      </c>
      <c r="I5721" s="12">
        <v>250</v>
      </c>
      <c r="J5721" t="str">
        <f>IF(Baby_Fashion__2[[#This Row],[no_of_ratings]]&gt;=4,"High",IF(Baby_Fashion__2[[#This Row],[no_of_ratings]]&gt;=3,"Medium","Low"))</f>
        <v>Low</v>
      </c>
    </row>
    <row r="5722" spans="1:10" x14ac:dyDescent="0.25">
      <c r="A5722" s="18" t="s">
        <v>2027</v>
      </c>
      <c r="B5722" s="18" t="s">
        <v>9</v>
      </c>
      <c r="C5722" s="18" t="s">
        <v>10</v>
      </c>
      <c r="D5722">
        <v>5</v>
      </c>
      <c r="E5722" s="12">
        <v>1</v>
      </c>
      <c r="F5722" s="12">
        <v>649</v>
      </c>
      <c r="G5722" s="12">
        <v>1199</v>
      </c>
      <c r="H5722" s="12">
        <f>Baby_Fashion__2[[#This Row],[no_of_ratings]]*Baby_Fashion__2[[#This Row],[discount_price]]</f>
        <v>649</v>
      </c>
      <c r="I5722" s="12">
        <v>550</v>
      </c>
      <c r="J5722" t="str">
        <f>IF(Baby_Fashion__2[[#This Row],[no_of_ratings]]&gt;=4,"High",IF(Baby_Fashion__2[[#This Row],[no_of_ratings]]&gt;=3,"Medium","Low"))</f>
        <v>Low</v>
      </c>
    </row>
    <row r="5723" spans="1:10" x14ac:dyDescent="0.25">
      <c r="A5723" s="18" t="s">
        <v>2028</v>
      </c>
      <c r="B5723" s="18" t="s">
        <v>9</v>
      </c>
      <c r="C5723" s="18" t="s">
        <v>10</v>
      </c>
      <c r="D5723">
        <v>0</v>
      </c>
      <c r="E5723" s="12">
        <v>0</v>
      </c>
      <c r="F5723" s="12">
        <v>399</v>
      </c>
      <c r="G5723" s="12">
        <v>699</v>
      </c>
      <c r="H5723" s="12">
        <f>Baby_Fashion__2[[#This Row],[no_of_ratings]]*Baby_Fashion__2[[#This Row],[discount_price]]</f>
        <v>0</v>
      </c>
      <c r="I5723" s="12">
        <v>300</v>
      </c>
      <c r="J5723" t="str">
        <f>IF(Baby_Fashion__2[[#This Row],[no_of_ratings]]&gt;=4,"High",IF(Baby_Fashion__2[[#This Row],[no_of_ratings]]&gt;=3,"Medium","Low"))</f>
        <v>Low</v>
      </c>
    </row>
    <row r="5724" spans="1:10" x14ac:dyDescent="0.25">
      <c r="A5724" s="18" t="s">
        <v>2029</v>
      </c>
      <c r="B5724" s="18" t="s">
        <v>9</v>
      </c>
      <c r="C5724" s="18" t="s">
        <v>10</v>
      </c>
      <c r="D5724">
        <v>0</v>
      </c>
      <c r="E5724" s="12">
        <v>0</v>
      </c>
      <c r="F5724" s="12">
        <v>699</v>
      </c>
      <c r="G5724" s="12">
        <v>999</v>
      </c>
      <c r="H5724" s="12">
        <f>Baby_Fashion__2[[#This Row],[no_of_ratings]]*Baby_Fashion__2[[#This Row],[discount_price]]</f>
        <v>0</v>
      </c>
      <c r="I5724" s="12">
        <v>300</v>
      </c>
      <c r="J5724" t="str">
        <f>IF(Baby_Fashion__2[[#This Row],[no_of_ratings]]&gt;=4,"High",IF(Baby_Fashion__2[[#This Row],[no_of_ratings]]&gt;=3,"Medium","Low"))</f>
        <v>Low</v>
      </c>
    </row>
    <row r="5725" spans="1:10" x14ac:dyDescent="0.25">
      <c r="A5725" s="18" t="s">
        <v>2030</v>
      </c>
      <c r="B5725" s="18" t="s">
        <v>9</v>
      </c>
      <c r="C5725" s="18" t="s">
        <v>10</v>
      </c>
      <c r="D5725">
        <v>0</v>
      </c>
      <c r="E5725" s="12">
        <v>0</v>
      </c>
      <c r="F5725" s="12">
        <v>329</v>
      </c>
      <c r="G5725" s="12">
        <v>999</v>
      </c>
      <c r="H5725" s="12">
        <f>Baby_Fashion__2[[#This Row],[no_of_ratings]]*Baby_Fashion__2[[#This Row],[discount_price]]</f>
        <v>0</v>
      </c>
      <c r="I5725" s="12">
        <v>670</v>
      </c>
      <c r="J5725" t="str">
        <f>IF(Baby_Fashion__2[[#This Row],[no_of_ratings]]&gt;=4,"High",IF(Baby_Fashion__2[[#This Row],[no_of_ratings]]&gt;=3,"Medium","Low"))</f>
        <v>Low</v>
      </c>
    </row>
    <row r="5726" spans="1:10" x14ac:dyDescent="0.25">
      <c r="A5726" s="18" t="s">
        <v>2031</v>
      </c>
      <c r="B5726" s="18" t="s">
        <v>9</v>
      </c>
      <c r="C5726" s="18" t="s">
        <v>10</v>
      </c>
      <c r="D5726">
        <v>0</v>
      </c>
      <c r="E5726" s="12">
        <v>0</v>
      </c>
      <c r="F5726" s="12">
        <v>0</v>
      </c>
      <c r="G5726" s="12">
        <v>0</v>
      </c>
      <c r="H5726" s="12">
        <f>Baby_Fashion__2[[#This Row],[no_of_ratings]]*Baby_Fashion__2[[#This Row],[discount_price]]</f>
        <v>0</v>
      </c>
      <c r="I5726" s="12">
        <v>0</v>
      </c>
      <c r="J5726" t="str">
        <f>IF(Baby_Fashion__2[[#This Row],[no_of_ratings]]&gt;=4,"High",IF(Baby_Fashion__2[[#This Row],[no_of_ratings]]&gt;=3,"Medium","Low"))</f>
        <v>Low</v>
      </c>
    </row>
    <row r="5727" spans="1:10" x14ac:dyDescent="0.25">
      <c r="A5727" s="18" t="s">
        <v>2032</v>
      </c>
      <c r="B5727" s="18" t="s">
        <v>9</v>
      </c>
      <c r="C5727" s="18" t="s">
        <v>10</v>
      </c>
      <c r="D5727">
        <v>0</v>
      </c>
      <c r="E5727" s="12">
        <v>0</v>
      </c>
      <c r="F5727" s="12">
        <v>1100</v>
      </c>
      <c r="G5727" s="12">
        <v>1800</v>
      </c>
      <c r="H5727" s="12">
        <f>Baby_Fashion__2[[#This Row],[no_of_ratings]]*Baby_Fashion__2[[#This Row],[discount_price]]</f>
        <v>0</v>
      </c>
      <c r="I5727" s="12">
        <v>700</v>
      </c>
      <c r="J5727" t="str">
        <f>IF(Baby_Fashion__2[[#This Row],[no_of_ratings]]&gt;=4,"High",IF(Baby_Fashion__2[[#This Row],[no_of_ratings]]&gt;=3,"Medium","Low"))</f>
        <v>Low</v>
      </c>
    </row>
    <row r="5728" spans="1:10" x14ac:dyDescent="0.25">
      <c r="A5728" s="18" t="s">
        <v>2033</v>
      </c>
      <c r="B5728" s="18" t="s">
        <v>9</v>
      </c>
      <c r="C5728" s="18" t="s">
        <v>10</v>
      </c>
      <c r="D5728">
        <v>0</v>
      </c>
      <c r="E5728" s="12">
        <v>0</v>
      </c>
      <c r="F5728" s="12">
        <v>525</v>
      </c>
      <c r="G5728" s="12">
        <v>749</v>
      </c>
      <c r="H5728" s="12">
        <f>Baby_Fashion__2[[#This Row],[no_of_ratings]]*Baby_Fashion__2[[#This Row],[discount_price]]</f>
        <v>0</v>
      </c>
      <c r="I5728" s="12">
        <v>224</v>
      </c>
      <c r="J5728" t="str">
        <f>IF(Baby_Fashion__2[[#This Row],[no_of_ratings]]&gt;=4,"High",IF(Baby_Fashion__2[[#This Row],[no_of_ratings]]&gt;=3,"Medium","Low"))</f>
        <v>Low</v>
      </c>
    </row>
    <row r="5729" spans="1:10" x14ac:dyDescent="0.25">
      <c r="A5729" s="18" t="s">
        <v>766</v>
      </c>
      <c r="B5729" s="18" t="s">
        <v>9</v>
      </c>
      <c r="C5729" s="18" t="s">
        <v>10</v>
      </c>
      <c r="D5729">
        <v>0</v>
      </c>
      <c r="E5729" s="12">
        <v>0</v>
      </c>
      <c r="F5729" s="12">
        <v>349</v>
      </c>
      <c r="G5729" s="12">
        <v>599</v>
      </c>
      <c r="H5729" s="12">
        <f>Baby_Fashion__2[[#This Row],[no_of_ratings]]*Baby_Fashion__2[[#This Row],[discount_price]]</f>
        <v>0</v>
      </c>
      <c r="I5729" s="12">
        <v>250</v>
      </c>
      <c r="J5729" t="str">
        <f>IF(Baby_Fashion__2[[#This Row],[no_of_ratings]]&gt;=4,"High",IF(Baby_Fashion__2[[#This Row],[no_of_ratings]]&gt;=3,"Medium","Low"))</f>
        <v>Low</v>
      </c>
    </row>
    <row r="5730" spans="1:10" x14ac:dyDescent="0.25">
      <c r="A5730" s="18" t="s">
        <v>2034</v>
      </c>
      <c r="B5730" s="18" t="s">
        <v>9</v>
      </c>
      <c r="C5730" s="18" t="s">
        <v>10</v>
      </c>
      <c r="D5730">
        <v>3</v>
      </c>
      <c r="E5730" s="12">
        <v>6</v>
      </c>
      <c r="F5730" s="12">
        <v>210</v>
      </c>
      <c r="G5730" s="12">
        <v>899</v>
      </c>
      <c r="H5730" s="12">
        <f>Baby_Fashion__2[[#This Row],[no_of_ratings]]*Baby_Fashion__2[[#This Row],[discount_price]]</f>
        <v>1260</v>
      </c>
      <c r="I5730" s="12">
        <v>689</v>
      </c>
      <c r="J5730" t="str">
        <f>IF(Baby_Fashion__2[[#This Row],[no_of_ratings]]&gt;=4,"High",IF(Baby_Fashion__2[[#This Row],[no_of_ratings]]&gt;=3,"Medium","Low"))</f>
        <v>High</v>
      </c>
    </row>
    <row r="5731" spans="1:10" x14ac:dyDescent="0.25">
      <c r="A5731" s="18" t="s">
        <v>2035</v>
      </c>
      <c r="B5731" s="18" t="s">
        <v>9</v>
      </c>
      <c r="C5731" s="18" t="s">
        <v>10</v>
      </c>
      <c r="D5731">
        <v>0</v>
      </c>
      <c r="E5731" s="12">
        <v>0</v>
      </c>
      <c r="F5731" s="12">
        <v>0</v>
      </c>
      <c r="G5731" s="12">
        <v>3950</v>
      </c>
      <c r="H5731" s="12">
        <f>Baby_Fashion__2[[#This Row],[no_of_ratings]]*Baby_Fashion__2[[#This Row],[discount_price]]</f>
        <v>0</v>
      </c>
      <c r="I5731" s="12">
        <v>3950</v>
      </c>
      <c r="J5731" t="str">
        <f>IF(Baby_Fashion__2[[#This Row],[no_of_ratings]]&gt;=4,"High",IF(Baby_Fashion__2[[#This Row],[no_of_ratings]]&gt;=3,"Medium","Low"))</f>
        <v>Low</v>
      </c>
    </row>
    <row r="5732" spans="1:10" x14ac:dyDescent="0.25">
      <c r="A5732" s="18" t="s">
        <v>2036</v>
      </c>
      <c r="B5732" s="18" t="s">
        <v>9</v>
      </c>
      <c r="C5732" s="18" t="s">
        <v>10</v>
      </c>
      <c r="D5732">
        <v>3.8</v>
      </c>
      <c r="E5732" s="12">
        <v>10</v>
      </c>
      <c r="F5732" s="12">
        <v>599</v>
      </c>
      <c r="G5732" s="12">
        <v>999</v>
      </c>
      <c r="H5732" s="12">
        <f>Baby_Fashion__2[[#This Row],[no_of_ratings]]*Baby_Fashion__2[[#This Row],[discount_price]]</f>
        <v>5990</v>
      </c>
      <c r="I5732" s="12">
        <v>400</v>
      </c>
      <c r="J5732" t="str">
        <f>IF(Baby_Fashion__2[[#This Row],[no_of_ratings]]&gt;=4,"High",IF(Baby_Fashion__2[[#This Row],[no_of_ratings]]&gt;=3,"Medium","Low"))</f>
        <v>High</v>
      </c>
    </row>
    <row r="5733" spans="1:10" x14ac:dyDescent="0.25">
      <c r="A5733" s="18" t="s">
        <v>2037</v>
      </c>
      <c r="B5733" s="18" t="s">
        <v>9</v>
      </c>
      <c r="C5733" s="18" t="s">
        <v>10</v>
      </c>
      <c r="D5733">
        <v>0</v>
      </c>
      <c r="E5733" s="12">
        <v>0</v>
      </c>
      <c r="F5733" s="12">
        <v>0</v>
      </c>
      <c r="G5733" s="12">
        <v>5999</v>
      </c>
      <c r="H5733" s="12">
        <f>Baby_Fashion__2[[#This Row],[no_of_ratings]]*Baby_Fashion__2[[#This Row],[discount_price]]</f>
        <v>0</v>
      </c>
      <c r="I5733" s="12">
        <v>5999</v>
      </c>
      <c r="J5733" t="str">
        <f>IF(Baby_Fashion__2[[#This Row],[no_of_ratings]]&gt;=4,"High",IF(Baby_Fashion__2[[#This Row],[no_of_ratings]]&gt;=3,"Medium","Low"))</f>
        <v>Low</v>
      </c>
    </row>
    <row r="5734" spans="1:10" x14ac:dyDescent="0.25">
      <c r="A5734" s="18" t="s">
        <v>2038</v>
      </c>
      <c r="B5734" s="18" t="s">
        <v>9</v>
      </c>
      <c r="C5734" s="18" t="s">
        <v>10</v>
      </c>
      <c r="D5734">
        <v>0</v>
      </c>
      <c r="E5734" s="12">
        <v>0</v>
      </c>
      <c r="F5734" s="12">
        <v>249</v>
      </c>
      <c r="G5734" s="12">
        <v>399</v>
      </c>
      <c r="H5734" s="12">
        <f>Baby_Fashion__2[[#This Row],[no_of_ratings]]*Baby_Fashion__2[[#This Row],[discount_price]]</f>
        <v>0</v>
      </c>
      <c r="I5734" s="12">
        <v>150</v>
      </c>
      <c r="J5734" t="str">
        <f>IF(Baby_Fashion__2[[#This Row],[no_of_ratings]]&gt;=4,"High",IF(Baby_Fashion__2[[#This Row],[no_of_ratings]]&gt;=3,"Medium","Low"))</f>
        <v>Low</v>
      </c>
    </row>
    <row r="5735" spans="1:10" x14ac:dyDescent="0.25">
      <c r="A5735" s="18" t="s">
        <v>2039</v>
      </c>
      <c r="B5735" s="18" t="s">
        <v>9</v>
      </c>
      <c r="C5735" s="18" t="s">
        <v>10</v>
      </c>
      <c r="D5735">
        <v>0</v>
      </c>
      <c r="E5735" s="12">
        <v>0</v>
      </c>
      <c r="F5735" s="12">
        <v>449</v>
      </c>
      <c r="G5735" s="12">
        <v>999</v>
      </c>
      <c r="H5735" s="12">
        <f>Baby_Fashion__2[[#This Row],[no_of_ratings]]*Baby_Fashion__2[[#This Row],[discount_price]]</f>
        <v>0</v>
      </c>
      <c r="I5735" s="12">
        <v>550</v>
      </c>
      <c r="J5735" t="str">
        <f>IF(Baby_Fashion__2[[#This Row],[no_of_ratings]]&gt;=4,"High",IF(Baby_Fashion__2[[#This Row],[no_of_ratings]]&gt;=3,"Medium","Low"))</f>
        <v>Low</v>
      </c>
    </row>
    <row r="5736" spans="1:10" x14ac:dyDescent="0.25">
      <c r="A5736" s="18" t="s">
        <v>2040</v>
      </c>
      <c r="B5736" s="18" t="s">
        <v>9</v>
      </c>
      <c r="C5736" s="18" t="s">
        <v>10</v>
      </c>
      <c r="D5736">
        <v>0</v>
      </c>
      <c r="E5736" s="12">
        <v>0</v>
      </c>
      <c r="F5736" s="12">
        <v>0</v>
      </c>
      <c r="G5736" s="12">
        <v>0</v>
      </c>
      <c r="H5736" s="12">
        <f>Baby_Fashion__2[[#This Row],[no_of_ratings]]*Baby_Fashion__2[[#This Row],[discount_price]]</f>
        <v>0</v>
      </c>
      <c r="I5736" s="12">
        <v>0</v>
      </c>
      <c r="J5736" t="str">
        <f>IF(Baby_Fashion__2[[#This Row],[no_of_ratings]]&gt;=4,"High",IF(Baby_Fashion__2[[#This Row],[no_of_ratings]]&gt;=3,"Medium","Low"))</f>
        <v>Low</v>
      </c>
    </row>
    <row r="5737" spans="1:10" x14ac:dyDescent="0.25">
      <c r="A5737" s="18" t="s">
        <v>2041</v>
      </c>
      <c r="B5737" s="18" t="s">
        <v>9</v>
      </c>
      <c r="C5737" s="18" t="s">
        <v>10</v>
      </c>
      <c r="D5737">
        <v>0</v>
      </c>
      <c r="E5737" s="12">
        <v>0</v>
      </c>
      <c r="F5737" s="12">
        <v>565</v>
      </c>
      <c r="G5737" s="12">
        <v>1129</v>
      </c>
      <c r="H5737" s="12">
        <f>Baby_Fashion__2[[#This Row],[no_of_ratings]]*Baby_Fashion__2[[#This Row],[discount_price]]</f>
        <v>0</v>
      </c>
      <c r="I5737" s="12">
        <v>564</v>
      </c>
      <c r="J5737" t="str">
        <f>IF(Baby_Fashion__2[[#This Row],[no_of_ratings]]&gt;=4,"High",IF(Baby_Fashion__2[[#This Row],[no_of_ratings]]&gt;=3,"Medium","Low"))</f>
        <v>Low</v>
      </c>
    </row>
    <row r="5738" spans="1:10" x14ac:dyDescent="0.25">
      <c r="A5738" s="18" t="s">
        <v>2040</v>
      </c>
      <c r="B5738" s="18" t="s">
        <v>9</v>
      </c>
      <c r="C5738" s="18" t="s">
        <v>10</v>
      </c>
      <c r="D5738">
        <v>0</v>
      </c>
      <c r="E5738" s="12">
        <v>0</v>
      </c>
      <c r="F5738" s="12">
        <v>0</v>
      </c>
      <c r="G5738" s="12">
        <v>0</v>
      </c>
      <c r="H5738" s="12">
        <f>Baby_Fashion__2[[#This Row],[no_of_ratings]]*Baby_Fashion__2[[#This Row],[discount_price]]</f>
        <v>0</v>
      </c>
      <c r="I5738" s="12">
        <v>0</v>
      </c>
      <c r="J5738" t="str">
        <f>IF(Baby_Fashion__2[[#This Row],[no_of_ratings]]&gt;=4,"High",IF(Baby_Fashion__2[[#This Row],[no_of_ratings]]&gt;=3,"Medium","Low"))</f>
        <v>Low</v>
      </c>
    </row>
    <row r="5739" spans="1:10" x14ac:dyDescent="0.25">
      <c r="A5739" s="18" t="s">
        <v>2042</v>
      </c>
      <c r="B5739" s="18" t="s">
        <v>9</v>
      </c>
      <c r="C5739" s="18" t="s">
        <v>10</v>
      </c>
      <c r="D5739">
        <v>3</v>
      </c>
      <c r="E5739" s="12">
        <v>3</v>
      </c>
      <c r="F5739" s="12">
        <v>499</v>
      </c>
      <c r="G5739" s="12">
        <v>1999</v>
      </c>
      <c r="H5739" s="12">
        <f>Baby_Fashion__2[[#This Row],[no_of_ratings]]*Baby_Fashion__2[[#This Row],[discount_price]]</f>
        <v>1497</v>
      </c>
      <c r="I5739" s="12">
        <v>1500</v>
      </c>
      <c r="J5739" t="str">
        <f>IF(Baby_Fashion__2[[#This Row],[no_of_ratings]]&gt;=4,"High",IF(Baby_Fashion__2[[#This Row],[no_of_ratings]]&gt;=3,"Medium","Low"))</f>
        <v>Medium</v>
      </c>
    </row>
    <row r="5740" spans="1:10" x14ac:dyDescent="0.25">
      <c r="A5740" s="18" t="s">
        <v>2040</v>
      </c>
      <c r="B5740" s="18" t="s">
        <v>9</v>
      </c>
      <c r="C5740" s="18" t="s">
        <v>10</v>
      </c>
      <c r="D5740">
        <v>0</v>
      </c>
      <c r="E5740" s="12">
        <v>0</v>
      </c>
      <c r="F5740" s="12">
        <v>0</v>
      </c>
      <c r="G5740" s="12">
        <v>0</v>
      </c>
      <c r="H5740" s="12">
        <f>Baby_Fashion__2[[#This Row],[no_of_ratings]]*Baby_Fashion__2[[#This Row],[discount_price]]</f>
        <v>0</v>
      </c>
      <c r="I5740" s="12">
        <v>0</v>
      </c>
      <c r="J5740" t="str">
        <f>IF(Baby_Fashion__2[[#This Row],[no_of_ratings]]&gt;=4,"High",IF(Baby_Fashion__2[[#This Row],[no_of_ratings]]&gt;=3,"Medium","Low"))</f>
        <v>Low</v>
      </c>
    </row>
    <row r="5741" spans="1:10" x14ac:dyDescent="0.25">
      <c r="A5741" s="18" t="s">
        <v>2043</v>
      </c>
      <c r="B5741" s="18" t="s">
        <v>9</v>
      </c>
      <c r="C5741" s="18" t="s">
        <v>10</v>
      </c>
      <c r="D5741">
        <v>0</v>
      </c>
      <c r="E5741" s="12">
        <v>0</v>
      </c>
      <c r="F5741" s="12">
        <v>489</v>
      </c>
      <c r="G5741" s="12">
        <v>799</v>
      </c>
      <c r="H5741" s="12">
        <f>Baby_Fashion__2[[#This Row],[no_of_ratings]]*Baby_Fashion__2[[#This Row],[discount_price]]</f>
        <v>0</v>
      </c>
      <c r="I5741" s="12">
        <v>310</v>
      </c>
      <c r="J5741" t="str">
        <f>IF(Baby_Fashion__2[[#This Row],[no_of_ratings]]&gt;=4,"High",IF(Baby_Fashion__2[[#This Row],[no_of_ratings]]&gt;=3,"Medium","Low"))</f>
        <v>Low</v>
      </c>
    </row>
    <row r="5742" spans="1:10" x14ac:dyDescent="0.25">
      <c r="A5742" s="18" t="s">
        <v>2044</v>
      </c>
      <c r="B5742" s="18" t="s">
        <v>9</v>
      </c>
      <c r="C5742" s="18" t="s">
        <v>10</v>
      </c>
      <c r="D5742">
        <v>0</v>
      </c>
      <c r="E5742" s="12">
        <v>0</v>
      </c>
      <c r="F5742" s="12">
        <v>399</v>
      </c>
      <c r="G5742" s="12">
        <v>1499</v>
      </c>
      <c r="H5742" s="12">
        <f>Baby_Fashion__2[[#This Row],[no_of_ratings]]*Baby_Fashion__2[[#This Row],[discount_price]]</f>
        <v>0</v>
      </c>
      <c r="I5742" s="12">
        <v>1100</v>
      </c>
      <c r="J5742" t="str">
        <f>IF(Baby_Fashion__2[[#This Row],[no_of_ratings]]&gt;=4,"High",IF(Baby_Fashion__2[[#This Row],[no_of_ratings]]&gt;=3,"Medium","Low"))</f>
        <v>Low</v>
      </c>
    </row>
    <row r="5743" spans="1:10" x14ac:dyDescent="0.25">
      <c r="A5743" s="18" t="s">
        <v>2045</v>
      </c>
      <c r="B5743" s="18" t="s">
        <v>9</v>
      </c>
      <c r="C5743" s="18" t="s">
        <v>10</v>
      </c>
      <c r="D5743">
        <v>0</v>
      </c>
      <c r="E5743" s="12">
        <v>0</v>
      </c>
      <c r="F5743" s="12">
        <v>0</v>
      </c>
      <c r="G5743" s="12">
        <v>0</v>
      </c>
      <c r="H5743" s="12">
        <f>Baby_Fashion__2[[#This Row],[no_of_ratings]]*Baby_Fashion__2[[#This Row],[discount_price]]</f>
        <v>0</v>
      </c>
      <c r="I5743" s="12">
        <v>0</v>
      </c>
      <c r="J5743" t="str">
        <f>IF(Baby_Fashion__2[[#This Row],[no_of_ratings]]&gt;=4,"High",IF(Baby_Fashion__2[[#This Row],[no_of_ratings]]&gt;=3,"Medium","Low"))</f>
        <v>Low</v>
      </c>
    </row>
    <row r="5744" spans="1:10" x14ac:dyDescent="0.25">
      <c r="A5744" s="18" t="s">
        <v>2046</v>
      </c>
      <c r="B5744" s="18" t="s">
        <v>9</v>
      </c>
      <c r="C5744" s="18" t="s">
        <v>10</v>
      </c>
      <c r="D5744">
        <v>4.5999999999999996</v>
      </c>
      <c r="E5744" s="12">
        <v>6</v>
      </c>
      <c r="F5744" s="12">
        <v>599</v>
      </c>
      <c r="G5744" s="12">
        <v>1399</v>
      </c>
      <c r="H5744" s="12">
        <f>Baby_Fashion__2[[#This Row],[no_of_ratings]]*Baby_Fashion__2[[#This Row],[discount_price]]</f>
        <v>3594</v>
      </c>
      <c r="I5744" s="12">
        <v>800</v>
      </c>
      <c r="J5744" t="str">
        <f>IF(Baby_Fashion__2[[#This Row],[no_of_ratings]]&gt;=4,"High",IF(Baby_Fashion__2[[#This Row],[no_of_ratings]]&gt;=3,"Medium","Low"))</f>
        <v>High</v>
      </c>
    </row>
    <row r="5745" spans="1:10" x14ac:dyDescent="0.25">
      <c r="A5745" s="18" t="s">
        <v>2047</v>
      </c>
      <c r="B5745" s="18" t="s">
        <v>9</v>
      </c>
      <c r="C5745" s="18" t="s">
        <v>10</v>
      </c>
      <c r="D5745">
        <v>2.4</v>
      </c>
      <c r="E5745" s="12">
        <v>4</v>
      </c>
      <c r="F5745" s="12">
        <v>399</v>
      </c>
      <c r="G5745" s="12">
        <v>1499</v>
      </c>
      <c r="H5745" s="12">
        <f>Baby_Fashion__2[[#This Row],[no_of_ratings]]*Baby_Fashion__2[[#This Row],[discount_price]]</f>
        <v>1596</v>
      </c>
      <c r="I5745" s="12">
        <v>1100</v>
      </c>
      <c r="J5745" t="str">
        <f>IF(Baby_Fashion__2[[#This Row],[no_of_ratings]]&gt;=4,"High",IF(Baby_Fashion__2[[#This Row],[no_of_ratings]]&gt;=3,"Medium","Low"))</f>
        <v>High</v>
      </c>
    </row>
    <row r="5746" spans="1:10" x14ac:dyDescent="0.25">
      <c r="A5746" s="18" t="s">
        <v>2048</v>
      </c>
      <c r="B5746" s="18" t="s">
        <v>9</v>
      </c>
      <c r="C5746" s="18" t="s">
        <v>10</v>
      </c>
      <c r="D5746">
        <v>0</v>
      </c>
      <c r="E5746" s="12">
        <v>0</v>
      </c>
      <c r="F5746" s="12">
        <v>0</v>
      </c>
      <c r="G5746" s="12">
        <v>0</v>
      </c>
      <c r="H5746" s="12">
        <f>Baby_Fashion__2[[#This Row],[no_of_ratings]]*Baby_Fashion__2[[#This Row],[discount_price]]</f>
        <v>0</v>
      </c>
      <c r="I5746" s="12">
        <v>0</v>
      </c>
      <c r="J5746" t="str">
        <f>IF(Baby_Fashion__2[[#This Row],[no_of_ratings]]&gt;=4,"High",IF(Baby_Fashion__2[[#This Row],[no_of_ratings]]&gt;=3,"Medium","Low"))</f>
        <v>Low</v>
      </c>
    </row>
    <row r="5747" spans="1:10" x14ac:dyDescent="0.25">
      <c r="A5747" s="18" t="s">
        <v>2049</v>
      </c>
      <c r="B5747" s="18" t="s">
        <v>9</v>
      </c>
      <c r="C5747" s="18" t="s">
        <v>10</v>
      </c>
      <c r="D5747">
        <v>3.6</v>
      </c>
      <c r="E5747" s="12">
        <v>4</v>
      </c>
      <c r="F5747" s="12">
        <v>499</v>
      </c>
      <c r="G5747" s="12">
        <v>999</v>
      </c>
      <c r="H5747" s="12">
        <f>Baby_Fashion__2[[#This Row],[no_of_ratings]]*Baby_Fashion__2[[#This Row],[discount_price]]</f>
        <v>1996</v>
      </c>
      <c r="I5747" s="12">
        <v>500</v>
      </c>
      <c r="J5747" t="str">
        <f>IF(Baby_Fashion__2[[#This Row],[no_of_ratings]]&gt;=4,"High",IF(Baby_Fashion__2[[#This Row],[no_of_ratings]]&gt;=3,"Medium","Low"))</f>
        <v>High</v>
      </c>
    </row>
    <row r="5748" spans="1:10" x14ac:dyDescent="0.25">
      <c r="A5748" s="18" t="s">
        <v>2050</v>
      </c>
      <c r="B5748" s="18" t="s">
        <v>9</v>
      </c>
      <c r="C5748" s="18" t="s">
        <v>10</v>
      </c>
      <c r="D5748">
        <v>3</v>
      </c>
      <c r="E5748" s="12">
        <v>14</v>
      </c>
      <c r="F5748" s="12">
        <v>329</v>
      </c>
      <c r="G5748" s="12">
        <v>599</v>
      </c>
      <c r="H5748" s="12">
        <f>Baby_Fashion__2[[#This Row],[no_of_ratings]]*Baby_Fashion__2[[#This Row],[discount_price]]</f>
        <v>4606</v>
      </c>
      <c r="I5748" s="12">
        <v>270</v>
      </c>
      <c r="J5748" t="str">
        <f>IF(Baby_Fashion__2[[#This Row],[no_of_ratings]]&gt;=4,"High",IF(Baby_Fashion__2[[#This Row],[no_of_ratings]]&gt;=3,"Medium","Low"))</f>
        <v>High</v>
      </c>
    </row>
    <row r="5749" spans="1:10" x14ac:dyDescent="0.25">
      <c r="A5749" s="18" t="s">
        <v>2051</v>
      </c>
      <c r="B5749" s="18" t="s">
        <v>9</v>
      </c>
      <c r="C5749" s="18" t="s">
        <v>10</v>
      </c>
      <c r="D5749">
        <v>5</v>
      </c>
      <c r="E5749" s="12">
        <v>1</v>
      </c>
      <c r="F5749" s="12">
        <v>250</v>
      </c>
      <c r="G5749" s="12">
        <v>499</v>
      </c>
      <c r="H5749" s="12">
        <f>Baby_Fashion__2[[#This Row],[no_of_ratings]]*Baby_Fashion__2[[#This Row],[discount_price]]</f>
        <v>250</v>
      </c>
      <c r="I5749" s="12">
        <v>249</v>
      </c>
      <c r="J5749" t="str">
        <f>IF(Baby_Fashion__2[[#This Row],[no_of_ratings]]&gt;=4,"High",IF(Baby_Fashion__2[[#This Row],[no_of_ratings]]&gt;=3,"Medium","Low"))</f>
        <v>Low</v>
      </c>
    </row>
    <row r="5750" spans="1:10" x14ac:dyDescent="0.25">
      <c r="A5750" s="18" t="s">
        <v>2052</v>
      </c>
      <c r="B5750" s="18" t="s">
        <v>9</v>
      </c>
      <c r="C5750" s="18" t="s">
        <v>10</v>
      </c>
      <c r="D5750">
        <v>0</v>
      </c>
      <c r="E5750" s="12">
        <v>0</v>
      </c>
      <c r="F5750" s="12">
        <v>0</v>
      </c>
      <c r="G5750" s="12">
        <v>5390.46</v>
      </c>
      <c r="H5750" s="12">
        <f>Baby_Fashion__2[[#This Row],[no_of_ratings]]*Baby_Fashion__2[[#This Row],[discount_price]]</f>
        <v>0</v>
      </c>
      <c r="I5750" s="12">
        <v>5390.46</v>
      </c>
      <c r="J5750" t="str">
        <f>IF(Baby_Fashion__2[[#This Row],[no_of_ratings]]&gt;=4,"High",IF(Baby_Fashion__2[[#This Row],[no_of_ratings]]&gt;=3,"Medium","Low"))</f>
        <v>Low</v>
      </c>
    </row>
    <row r="5751" spans="1:10" x14ac:dyDescent="0.25">
      <c r="A5751" s="18" t="s">
        <v>2053</v>
      </c>
      <c r="B5751" s="18" t="s">
        <v>9</v>
      </c>
      <c r="C5751" s="18" t="s">
        <v>10</v>
      </c>
      <c r="D5751">
        <v>0</v>
      </c>
      <c r="E5751" s="12">
        <v>0</v>
      </c>
      <c r="F5751" s="12">
        <v>269.7</v>
      </c>
      <c r="G5751" s="12">
        <v>899</v>
      </c>
      <c r="H5751" s="12">
        <f>Baby_Fashion__2[[#This Row],[no_of_ratings]]*Baby_Fashion__2[[#This Row],[discount_price]]</f>
        <v>0</v>
      </c>
      <c r="I5751" s="12">
        <v>629.29999999999995</v>
      </c>
      <c r="J5751" t="str">
        <f>IF(Baby_Fashion__2[[#This Row],[no_of_ratings]]&gt;=4,"High",IF(Baby_Fashion__2[[#This Row],[no_of_ratings]]&gt;=3,"Medium","Low"))</f>
        <v>Low</v>
      </c>
    </row>
    <row r="5752" spans="1:10" x14ac:dyDescent="0.25">
      <c r="A5752" s="18" t="s">
        <v>2054</v>
      </c>
      <c r="B5752" s="18" t="s">
        <v>9</v>
      </c>
      <c r="C5752" s="18" t="s">
        <v>10</v>
      </c>
      <c r="D5752">
        <v>4</v>
      </c>
      <c r="E5752" s="12">
        <v>1</v>
      </c>
      <c r="F5752" s="12">
        <v>589</v>
      </c>
      <c r="G5752" s="12">
        <v>899</v>
      </c>
      <c r="H5752" s="12">
        <f>Baby_Fashion__2[[#This Row],[no_of_ratings]]*Baby_Fashion__2[[#This Row],[discount_price]]</f>
        <v>589</v>
      </c>
      <c r="I5752" s="12">
        <v>310</v>
      </c>
      <c r="J5752" t="str">
        <f>IF(Baby_Fashion__2[[#This Row],[no_of_ratings]]&gt;=4,"High",IF(Baby_Fashion__2[[#This Row],[no_of_ratings]]&gt;=3,"Medium","Low"))</f>
        <v>Low</v>
      </c>
    </row>
    <row r="5753" spans="1:10" x14ac:dyDescent="0.25">
      <c r="A5753" s="18" t="s">
        <v>2055</v>
      </c>
      <c r="B5753" s="18" t="s">
        <v>9</v>
      </c>
      <c r="C5753" s="18" t="s">
        <v>10</v>
      </c>
      <c r="D5753">
        <v>1</v>
      </c>
      <c r="E5753" s="12">
        <v>1</v>
      </c>
      <c r="F5753" s="12">
        <v>503</v>
      </c>
      <c r="G5753" s="12">
        <v>799</v>
      </c>
      <c r="H5753" s="12">
        <f>Baby_Fashion__2[[#This Row],[no_of_ratings]]*Baby_Fashion__2[[#This Row],[discount_price]]</f>
        <v>503</v>
      </c>
      <c r="I5753" s="12">
        <v>296</v>
      </c>
      <c r="J5753" t="str">
        <f>IF(Baby_Fashion__2[[#This Row],[no_of_ratings]]&gt;=4,"High",IF(Baby_Fashion__2[[#This Row],[no_of_ratings]]&gt;=3,"Medium","Low"))</f>
        <v>Low</v>
      </c>
    </row>
    <row r="5754" spans="1:10" x14ac:dyDescent="0.25">
      <c r="A5754" s="18" t="s">
        <v>2056</v>
      </c>
      <c r="B5754" s="18" t="s">
        <v>9</v>
      </c>
      <c r="C5754" s="18" t="s">
        <v>10</v>
      </c>
      <c r="D5754">
        <v>0</v>
      </c>
      <c r="E5754" s="12">
        <v>0</v>
      </c>
      <c r="F5754" s="12">
        <v>0</v>
      </c>
      <c r="G5754" s="12">
        <v>4490.55</v>
      </c>
      <c r="H5754" s="12">
        <f>Baby_Fashion__2[[#This Row],[no_of_ratings]]*Baby_Fashion__2[[#This Row],[discount_price]]</f>
        <v>0</v>
      </c>
      <c r="I5754" s="12">
        <v>4490.55</v>
      </c>
      <c r="J5754" t="str">
        <f>IF(Baby_Fashion__2[[#This Row],[no_of_ratings]]&gt;=4,"High",IF(Baby_Fashion__2[[#This Row],[no_of_ratings]]&gt;=3,"Medium","Low"))</f>
        <v>Low</v>
      </c>
    </row>
    <row r="5755" spans="1:10" x14ac:dyDescent="0.25">
      <c r="A5755" s="18" t="s">
        <v>2057</v>
      </c>
      <c r="B5755" s="18" t="s">
        <v>9</v>
      </c>
      <c r="C5755" s="18" t="s">
        <v>10</v>
      </c>
      <c r="D5755">
        <v>4.5999999999999996</v>
      </c>
      <c r="E5755" s="12">
        <v>5</v>
      </c>
      <c r="F5755" s="12">
        <v>429</v>
      </c>
      <c r="G5755" s="12">
        <v>899</v>
      </c>
      <c r="H5755" s="12">
        <f>Baby_Fashion__2[[#This Row],[no_of_ratings]]*Baby_Fashion__2[[#This Row],[discount_price]]</f>
        <v>2145</v>
      </c>
      <c r="I5755" s="12">
        <v>470</v>
      </c>
      <c r="J5755" t="str">
        <f>IF(Baby_Fashion__2[[#This Row],[no_of_ratings]]&gt;=4,"High",IF(Baby_Fashion__2[[#This Row],[no_of_ratings]]&gt;=3,"Medium","Low"))</f>
        <v>High</v>
      </c>
    </row>
    <row r="5756" spans="1:10" x14ac:dyDescent="0.25">
      <c r="A5756" s="18" t="s">
        <v>2058</v>
      </c>
      <c r="B5756" s="18" t="s">
        <v>9</v>
      </c>
      <c r="C5756" s="18" t="s">
        <v>10</v>
      </c>
      <c r="D5756">
        <v>4.3</v>
      </c>
      <c r="E5756" s="12">
        <v>31</v>
      </c>
      <c r="F5756" s="12">
        <v>499</v>
      </c>
      <c r="G5756" s="12">
        <v>999</v>
      </c>
      <c r="H5756" s="12">
        <f>Baby_Fashion__2[[#This Row],[no_of_ratings]]*Baby_Fashion__2[[#This Row],[discount_price]]</f>
        <v>15469</v>
      </c>
      <c r="I5756" s="12">
        <v>500</v>
      </c>
      <c r="J5756" t="str">
        <f>IF(Baby_Fashion__2[[#This Row],[no_of_ratings]]&gt;=4,"High",IF(Baby_Fashion__2[[#This Row],[no_of_ratings]]&gt;=3,"Medium","Low"))</f>
        <v>High</v>
      </c>
    </row>
    <row r="5757" spans="1:10" x14ac:dyDescent="0.25">
      <c r="A5757" s="18" t="s">
        <v>2059</v>
      </c>
      <c r="B5757" s="18" t="s">
        <v>9</v>
      </c>
      <c r="C5757" s="18" t="s">
        <v>10</v>
      </c>
      <c r="D5757">
        <v>0</v>
      </c>
      <c r="E5757" s="12">
        <v>0</v>
      </c>
      <c r="F5757" s="12">
        <v>699</v>
      </c>
      <c r="G5757" s="12">
        <v>999</v>
      </c>
      <c r="H5757" s="12">
        <f>Baby_Fashion__2[[#This Row],[no_of_ratings]]*Baby_Fashion__2[[#This Row],[discount_price]]</f>
        <v>0</v>
      </c>
      <c r="I5757" s="12">
        <v>300</v>
      </c>
      <c r="J5757" t="str">
        <f>IF(Baby_Fashion__2[[#This Row],[no_of_ratings]]&gt;=4,"High",IF(Baby_Fashion__2[[#This Row],[no_of_ratings]]&gt;=3,"Medium","Low"))</f>
        <v>Low</v>
      </c>
    </row>
    <row r="5758" spans="1:10" x14ac:dyDescent="0.25">
      <c r="A5758" s="18" t="s">
        <v>2060</v>
      </c>
      <c r="B5758" s="18" t="s">
        <v>9</v>
      </c>
      <c r="C5758" s="18" t="s">
        <v>10</v>
      </c>
      <c r="D5758">
        <v>0</v>
      </c>
      <c r="E5758" s="12">
        <v>0</v>
      </c>
      <c r="F5758" s="12">
        <v>509</v>
      </c>
      <c r="G5758" s="12">
        <v>1018</v>
      </c>
      <c r="H5758" s="12">
        <f>Baby_Fashion__2[[#This Row],[no_of_ratings]]*Baby_Fashion__2[[#This Row],[discount_price]]</f>
        <v>0</v>
      </c>
      <c r="I5758" s="12">
        <v>509</v>
      </c>
      <c r="J5758" t="str">
        <f>IF(Baby_Fashion__2[[#This Row],[no_of_ratings]]&gt;=4,"High",IF(Baby_Fashion__2[[#This Row],[no_of_ratings]]&gt;=3,"Medium","Low"))</f>
        <v>Low</v>
      </c>
    </row>
    <row r="5759" spans="1:10" x14ac:dyDescent="0.25">
      <c r="A5759" s="18" t="s">
        <v>2061</v>
      </c>
      <c r="B5759" s="18" t="s">
        <v>9</v>
      </c>
      <c r="C5759" s="18" t="s">
        <v>10</v>
      </c>
      <c r="D5759">
        <v>4.5</v>
      </c>
      <c r="E5759" s="12">
        <v>2</v>
      </c>
      <c r="F5759" s="12">
        <v>499</v>
      </c>
      <c r="G5759" s="12">
        <v>699</v>
      </c>
      <c r="H5759" s="12">
        <f>Baby_Fashion__2[[#This Row],[no_of_ratings]]*Baby_Fashion__2[[#This Row],[discount_price]]</f>
        <v>998</v>
      </c>
      <c r="I5759" s="12">
        <v>200</v>
      </c>
      <c r="J5759" t="str">
        <f>IF(Baby_Fashion__2[[#This Row],[no_of_ratings]]&gt;=4,"High",IF(Baby_Fashion__2[[#This Row],[no_of_ratings]]&gt;=3,"Medium","Low"))</f>
        <v>Low</v>
      </c>
    </row>
    <row r="5760" spans="1:10" x14ac:dyDescent="0.25">
      <c r="A5760" s="18" t="s">
        <v>2062</v>
      </c>
      <c r="B5760" s="18" t="s">
        <v>9</v>
      </c>
      <c r="C5760" s="18" t="s">
        <v>10</v>
      </c>
      <c r="D5760">
        <v>4.0999999999999996</v>
      </c>
      <c r="E5760" s="12">
        <v>5</v>
      </c>
      <c r="F5760" s="12">
        <v>99</v>
      </c>
      <c r="G5760" s="12">
        <v>269</v>
      </c>
      <c r="H5760" s="12">
        <f>Baby_Fashion__2[[#This Row],[no_of_ratings]]*Baby_Fashion__2[[#This Row],[discount_price]]</f>
        <v>495</v>
      </c>
      <c r="I5760" s="12">
        <v>170</v>
      </c>
      <c r="J5760" t="str">
        <f>IF(Baby_Fashion__2[[#This Row],[no_of_ratings]]&gt;=4,"High",IF(Baby_Fashion__2[[#This Row],[no_of_ratings]]&gt;=3,"Medium","Low"))</f>
        <v>High</v>
      </c>
    </row>
    <row r="5761" spans="1:10" x14ac:dyDescent="0.25">
      <c r="A5761" s="18" t="s">
        <v>2063</v>
      </c>
      <c r="B5761" s="18" t="s">
        <v>9</v>
      </c>
      <c r="C5761" s="18" t="s">
        <v>10</v>
      </c>
      <c r="D5761">
        <v>0</v>
      </c>
      <c r="E5761" s="12">
        <v>0</v>
      </c>
      <c r="F5761" s="12">
        <v>399</v>
      </c>
      <c r="G5761" s="12">
        <v>1599</v>
      </c>
      <c r="H5761" s="12">
        <f>Baby_Fashion__2[[#This Row],[no_of_ratings]]*Baby_Fashion__2[[#This Row],[discount_price]]</f>
        <v>0</v>
      </c>
      <c r="I5761" s="12">
        <v>1200</v>
      </c>
      <c r="J5761" t="str">
        <f>IF(Baby_Fashion__2[[#This Row],[no_of_ratings]]&gt;=4,"High",IF(Baby_Fashion__2[[#This Row],[no_of_ratings]]&gt;=3,"Medium","Low"))</f>
        <v>Low</v>
      </c>
    </row>
    <row r="5762" spans="1:10" x14ac:dyDescent="0.25">
      <c r="A5762" s="18" t="s">
        <v>2064</v>
      </c>
      <c r="B5762" s="18" t="s">
        <v>9</v>
      </c>
      <c r="C5762" s="18" t="s">
        <v>10</v>
      </c>
      <c r="D5762">
        <v>3.2</v>
      </c>
      <c r="E5762" s="12">
        <v>4</v>
      </c>
      <c r="F5762" s="12">
        <v>289</v>
      </c>
      <c r="G5762" s="12">
        <v>599</v>
      </c>
      <c r="H5762" s="12">
        <f>Baby_Fashion__2[[#This Row],[no_of_ratings]]*Baby_Fashion__2[[#This Row],[discount_price]]</f>
        <v>1156</v>
      </c>
      <c r="I5762" s="12">
        <v>310</v>
      </c>
      <c r="J5762" t="str">
        <f>IF(Baby_Fashion__2[[#This Row],[no_of_ratings]]&gt;=4,"High",IF(Baby_Fashion__2[[#This Row],[no_of_ratings]]&gt;=3,"Medium","Low"))</f>
        <v>High</v>
      </c>
    </row>
    <row r="5763" spans="1:10" x14ac:dyDescent="0.25">
      <c r="A5763" s="18" t="s">
        <v>2065</v>
      </c>
      <c r="B5763" s="18" t="s">
        <v>9</v>
      </c>
      <c r="C5763" s="18" t="s">
        <v>10</v>
      </c>
      <c r="D5763">
        <v>5</v>
      </c>
      <c r="E5763" s="12">
        <v>1</v>
      </c>
      <c r="F5763" s="12">
        <v>433</v>
      </c>
      <c r="G5763" s="12">
        <v>699</v>
      </c>
      <c r="H5763" s="12">
        <f>Baby_Fashion__2[[#This Row],[no_of_ratings]]*Baby_Fashion__2[[#This Row],[discount_price]]</f>
        <v>433</v>
      </c>
      <c r="I5763" s="12">
        <v>266</v>
      </c>
      <c r="J5763" t="str">
        <f>IF(Baby_Fashion__2[[#This Row],[no_of_ratings]]&gt;=4,"High",IF(Baby_Fashion__2[[#This Row],[no_of_ratings]]&gt;=3,"Medium","Low"))</f>
        <v>Low</v>
      </c>
    </row>
    <row r="5764" spans="1:10" x14ac:dyDescent="0.25">
      <c r="A5764" s="18" t="s">
        <v>2066</v>
      </c>
      <c r="B5764" s="18" t="s">
        <v>9</v>
      </c>
      <c r="C5764" s="18" t="s">
        <v>10</v>
      </c>
      <c r="D5764">
        <v>3.4</v>
      </c>
      <c r="E5764" s="12">
        <v>9</v>
      </c>
      <c r="F5764" s="12">
        <v>599</v>
      </c>
      <c r="G5764" s="12">
        <v>699</v>
      </c>
      <c r="H5764" s="12">
        <f>Baby_Fashion__2[[#This Row],[no_of_ratings]]*Baby_Fashion__2[[#This Row],[discount_price]]</f>
        <v>5391</v>
      </c>
      <c r="I5764" s="12">
        <v>100</v>
      </c>
      <c r="J5764" t="str">
        <f>IF(Baby_Fashion__2[[#This Row],[no_of_ratings]]&gt;=4,"High",IF(Baby_Fashion__2[[#This Row],[no_of_ratings]]&gt;=3,"Medium","Low"))</f>
        <v>High</v>
      </c>
    </row>
    <row r="5765" spans="1:10" x14ac:dyDescent="0.25">
      <c r="A5765" s="18" t="s">
        <v>2067</v>
      </c>
      <c r="B5765" s="18" t="s">
        <v>9</v>
      </c>
      <c r="C5765" s="18" t="s">
        <v>10</v>
      </c>
      <c r="D5765">
        <v>0</v>
      </c>
      <c r="E5765" s="12">
        <v>0</v>
      </c>
      <c r="F5765" s="12">
        <v>992</v>
      </c>
      <c r="G5765" s="12">
        <v>1984</v>
      </c>
      <c r="H5765" s="12">
        <f>Baby_Fashion__2[[#This Row],[no_of_ratings]]*Baby_Fashion__2[[#This Row],[discount_price]]</f>
        <v>0</v>
      </c>
      <c r="I5765" s="12">
        <v>992</v>
      </c>
      <c r="J5765" t="str">
        <f>IF(Baby_Fashion__2[[#This Row],[no_of_ratings]]&gt;=4,"High",IF(Baby_Fashion__2[[#This Row],[no_of_ratings]]&gt;=3,"Medium","Low"))</f>
        <v>Low</v>
      </c>
    </row>
    <row r="5766" spans="1:10" x14ac:dyDescent="0.25">
      <c r="A5766" s="18" t="s">
        <v>2068</v>
      </c>
      <c r="B5766" s="18" t="s">
        <v>9</v>
      </c>
      <c r="C5766" s="18" t="s">
        <v>10</v>
      </c>
      <c r="D5766">
        <v>3.6</v>
      </c>
      <c r="E5766" s="12">
        <v>27</v>
      </c>
      <c r="F5766" s="12">
        <v>399</v>
      </c>
      <c r="G5766" s="12">
        <v>599</v>
      </c>
      <c r="H5766" s="12">
        <f>Baby_Fashion__2[[#This Row],[no_of_ratings]]*Baby_Fashion__2[[#This Row],[discount_price]]</f>
        <v>10773</v>
      </c>
      <c r="I5766" s="12">
        <v>200</v>
      </c>
      <c r="J5766" t="str">
        <f>IF(Baby_Fashion__2[[#This Row],[no_of_ratings]]&gt;=4,"High",IF(Baby_Fashion__2[[#This Row],[no_of_ratings]]&gt;=3,"Medium","Low"))</f>
        <v>High</v>
      </c>
    </row>
    <row r="5767" spans="1:10" x14ac:dyDescent="0.25">
      <c r="A5767" s="18" t="s">
        <v>2069</v>
      </c>
      <c r="B5767" s="18" t="s">
        <v>9</v>
      </c>
      <c r="C5767" s="18" t="s">
        <v>10</v>
      </c>
      <c r="D5767">
        <v>3.1</v>
      </c>
      <c r="E5767" s="12">
        <v>8</v>
      </c>
      <c r="F5767" s="12">
        <v>349</v>
      </c>
      <c r="G5767" s="12">
        <v>699</v>
      </c>
      <c r="H5767" s="12">
        <f>Baby_Fashion__2[[#This Row],[no_of_ratings]]*Baby_Fashion__2[[#This Row],[discount_price]]</f>
        <v>2792</v>
      </c>
      <c r="I5767" s="12">
        <v>350</v>
      </c>
      <c r="J5767" t="str">
        <f>IF(Baby_Fashion__2[[#This Row],[no_of_ratings]]&gt;=4,"High",IF(Baby_Fashion__2[[#This Row],[no_of_ratings]]&gt;=3,"Medium","Low"))</f>
        <v>High</v>
      </c>
    </row>
    <row r="5768" spans="1:10" x14ac:dyDescent="0.25">
      <c r="A5768" s="18" t="s">
        <v>2070</v>
      </c>
      <c r="B5768" s="18" t="s">
        <v>9</v>
      </c>
      <c r="C5768" s="18" t="s">
        <v>10</v>
      </c>
      <c r="D5768">
        <v>0</v>
      </c>
      <c r="E5768" s="12">
        <v>0</v>
      </c>
      <c r="F5768" s="12">
        <v>5910</v>
      </c>
      <c r="G5768" s="12">
        <v>8449</v>
      </c>
      <c r="H5768" s="12">
        <f>Baby_Fashion__2[[#This Row],[no_of_ratings]]*Baby_Fashion__2[[#This Row],[discount_price]]</f>
        <v>0</v>
      </c>
      <c r="I5768" s="12">
        <v>2539</v>
      </c>
      <c r="J5768" t="str">
        <f>IF(Baby_Fashion__2[[#This Row],[no_of_ratings]]&gt;=4,"High",IF(Baby_Fashion__2[[#This Row],[no_of_ratings]]&gt;=3,"Medium","Low"))</f>
        <v>Low</v>
      </c>
    </row>
    <row r="5769" spans="1:10" x14ac:dyDescent="0.25">
      <c r="A5769" s="18" t="s">
        <v>2071</v>
      </c>
      <c r="B5769" s="18" t="s">
        <v>9</v>
      </c>
      <c r="C5769" s="18" t="s">
        <v>10</v>
      </c>
      <c r="D5769">
        <v>3.7</v>
      </c>
      <c r="E5769" s="12">
        <v>256</v>
      </c>
      <c r="F5769" s="12">
        <v>645</v>
      </c>
      <c r="G5769" s="12">
        <v>1499</v>
      </c>
      <c r="H5769" s="12">
        <f>Baby_Fashion__2[[#This Row],[no_of_ratings]]*Baby_Fashion__2[[#This Row],[discount_price]]</f>
        <v>165120</v>
      </c>
      <c r="I5769" s="12">
        <v>854</v>
      </c>
      <c r="J5769" t="str">
        <f>IF(Baby_Fashion__2[[#This Row],[no_of_ratings]]&gt;=4,"High",IF(Baby_Fashion__2[[#This Row],[no_of_ratings]]&gt;=3,"Medium","Low"))</f>
        <v>High</v>
      </c>
    </row>
    <row r="5770" spans="1:10" x14ac:dyDescent="0.25">
      <c r="A5770" s="18" t="s">
        <v>2072</v>
      </c>
      <c r="B5770" s="18" t="s">
        <v>9</v>
      </c>
      <c r="C5770" s="18" t="s">
        <v>10</v>
      </c>
      <c r="D5770">
        <v>4.4000000000000004</v>
      </c>
      <c r="E5770" s="12">
        <v>3</v>
      </c>
      <c r="F5770" s="12">
        <v>149</v>
      </c>
      <c r="G5770" s="12">
        <v>299</v>
      </c>
      <c r="H5770" s="12">
        <f>Baby_Fashion__2[[#This Row],[no_of_ratings]]*Baby_Fashion__2[[#This Row],[discount_price]]</f>
        <v>447</v>
      </c>
      <c r="I5770" s="12">
        <v>150</v>
      </c>
      <c r="J5770" t="str">
        <f>IF(Baby_Fashion__2[[#This Row],[no_of_ratings]]&gt;=4,"High",IF(Baby_Fashion__2[[#This Row],[no_of_ratings]]&gt;=3,"Medium","Low"))</f>
        <v>Medium</v>
      </c>
    </row>
    <row r="5771" spans="1:10" x14ac:dyDescent="0.25">
      <c r="A5771" s="18" t="s">
        <v>2073</v>
      </c>
      <c r="B5771" s="18" t="s">
        <v>9</v>
      </c>
      <c r="C5771" s="18" t="s">
        <v>10</v>
      </c>
      <c r="D5771">
        <v>3.9</v>
      </c>
      <c r="E5771" s="12">
        <v>44</v>
      </c>
      <c r="F5771" s="12">
        <v>543</v>
      </c>
      <c r="G5771" s="12">
        <v>1149</v>
      </c>
      <c r="H5771" s="12">
        <f>Baby_Fashion__2[[#This Row],[no_of_ratings]]*Baby_Fashion__2[[#This Row],[discount_price]]</f>
        <v>23892</v>
      </c>
      <c r="I5771" s="12">
        <v>606</v>
      </c>
      <c r="J5771" t="str">
        <f>IF(Baby_Fashion__2[[#This Row],[no_of_ratings]]&gt;=4,"High",IF(Baby_Fashion__2[[#This Row],[no_of_ratings]]&gt;=3,"Medium","Low"))</f>
        <v>High</v>
      </c>
    </row>
    <row r="5772" spans="1:10" x14ac:dyDescent="0.25">
      <c r="A5772" s="18" t="s">
        <v>2074</v>
      </c>
      <c r="B5772" s="18" t="s">
        <v>9</v>
      </c>
      <c r="C5772" s="18" t="s">
        <v>10</v>
      </c>
      <c r="D5772">
        <v>0</v>
      </c>
      <c r="E5772" s="12">
        <v>0</v>
      </c>
      <c r="F5772" s="12">
        <v>5420</v>
      </c>
      <c r="G5772" s="12">
        <v>7749</v>
      </c>
      <c r="H5772" s="12">
        <f>Baby_Fashion__2[[#This Row],[no_of_ratings]]*Baby_Fashion__2[[#This Row],[discount_price]]</f>
        <v>0</v>
      </c>
      <c r="I5772" s="12">
        <v>2329</v>
      </c>
      <c r="J5772" t="str">
        <f>IF(Baby_Fashion__2[[#This Row],[no_of_ratings]]&gt;=4,"High",IF(Baby_Fashion__2[[#This Row],[no_of_ratings]]&gt;=3,"Medium","Low"))</f>
        <v>Low</v>
      </c>
    </row>
    <row r="5773" spans="1:10" x14ac:dyDescent="0.25">
      <c r="A5773" s="18" t="s">
        <v>2075</v>
      </c>
      <c r="B5773" s="18" t="s">
        <v>9</v>
      </c>
      <c r="C5773" s="18" t="s">
        <v>10</v>
      </c>
      <c r="D5773">
        <v>4.0999999999999996</v>
      </c>
      <c r="E5773" s="12">
        <v>448</v>
      </c>
      <c r="F5773" s="12">
        <v>604.55999999999995</v>
      </c>
      <c r="G5773" s="12">
        <v>1289</v>
      </c>
      <c r="H5773" s="12">
        <f>Baby_Fashion__2[[#This Row],[no_of_ratings]]*Baby_Fashion__2[[#This Row],[discount_price]]</f>
        <v>270842.88</v>
      </c>
      <c r="I5773" s="12">
        <v>684.44</v>
      </c>
      <c r="J5773" t="str">
        <f>IF(Baby_Fashion__2[[#This Row],[no_of_ratings]]&gt;=4,"High",IF(Baby_Fashion__2[[#This Row],[no_of_ratings]]&gt;=3,"Medium","Low"))</f>
        <v>High</v>
      </c>
    </row>
    <row r="5774" spans="1:10" x14ac:dyDescent="0.25">
      <c r="A5774" s="18" t="s">
        <v>2076</v>
      </c>
      <c r="B5774" s="18" t="s">
        <v>9</v>
      </c>
      <c r="C5774" s="18" t="s">
        <v>10</v>
      </c>
      <c r="D5774">
        <v>5</v>
      </c>
      <c r="E5774" s="12">
        <v>1</v>
      </c>
      <c r="F5774" s="12">
        <v>244.47</v>
      </c>
      <c r="G5774" s="12">
        <v>499</v>
      </c>
      <c r="H5774" s="12">
        <f>Baby_Fashion__2[[#This Row],[no_of_ratings]]*Baby_Fashion__2[[#This Row],[discount_price]]</f>
        <v>244.47</v>
      </c>
      <c r="I5774" s="12">
        <v>254.53</v>
      </c>
      <c r="J5774" t="str">
        <f>IF(Baby_Fashion__2[[#This Row],[no_of_ratings]]&gt;=4,"High",IF(Baby_Fashion__2[[#This Row],[no_of_ratings]]&gt;=3,"Medium","Low"))</f>
        <v>Low</v>
      </c>
    </row>
    <row r="5775" spans="1:10" x14ac:dyDescent="0.25">
      <c r="A5775" s="18" t="s">
        <v>2077</v>
      </c>
      <c r="B5775" s="18" t="s">
        <v>9</v>
      </c>
      <c r="C5775" s="18" t="s">
        <v>10</v>
      </c>
      <c r="D5775">
        <v>4</v>
      </c>
      <c r="E5775" s="12">
        <v>7</v>
      </c>
      <c r="F5775" s="12">
        <v>245</v>
      </c>
      <c r="G5775" s="12">
        <v>333</v>
      </c>
      <c r="H5775" s="12">
        <f>Baby_Fashion__2[[#This Row],[no_of_ratings]]*Baby_Fashion__2[[#This Row],[discount_price]]</f>
        <v>1715</v>
      </c>
      <c r="I5775" s="12">
        <v>88</v>
      </c>
      <c r="J5775" t="str">
        <f>IF(Baby_Fashion__2[[#This Row],[no_of_ratings]]&gt;=4,"High",IF(Baby_Fashion__2[[#This Row],[no_of_ratings]]&gt;=3,"Medium","Low"))</f>
        <v>High</v>
      </c>
    </row>
    <row r="5776" spans="1:10" x14ac:dyDescent="0.25">
      <c r="A5776" s="18" t="s">
        <v>2078</v>
      </c>
      <c r="B5776" s="18" t="s">
        <v>9</v>
      </c>
      <c r="C5776" s="18" t="s">
        <v>10</v>
      </c>
      <c r="D5776">
        <v>0</v>
      </c>
      <c r="E5776" s="12">
        <v>0</v>
      </c>
      <c r="F5776" s="12">
        <v>5108</v>
      </c>
      <c r="G5776" s="12">
        <v>7299</v>
      </c>
      <c r="H5776" s="12">
        <f>Baby_Fashion__2[[#This Row],[no_of_ratings]]*Baby_Fashion__2[[#This Row],[discount_price]]</f>
        <v>0</v>
      </c>
      <c r="I5776" s="12">
        <v>2191</v>
      </c>
      <c r="J5776" t="str">
        <f>IF(Baby_Fashion__2[[#This Row],[no_of_ratings]]&gt;=4,"High",IF(Baby_Fashion__2[[#This Row],[no_of_ratings]]&gt;=3,"Medium","Low"))</f>
        <v>Low</v>
      </c>
    </row>
    <row r="5777" spans="1:10" x14ac:dyDescent="0.25">
      <c r="A5777" s="18" t="s">
        <v>2079</v>
      </c>
      <c r="B5777" s="18" t="s">
        <v>9</v>
      </c>
      <c r="C5777" s="18" t="s">
        <v>10</v>
      </c>
      <c r="D5777">
        <v>5</v>
      </c>
      <c r="E5777" s="12">
        <v>1</v>
      </c>
      <c r="F5777" s="12">
        <v>217</v>
      </c>
      <c r="G5777" s="12">
        <v>249</v>
      </c>
      <c r="H5777" s="12">
        <f>Baby_Fashion__2[[#This Row],[no_of_ratings]]*Baby_Fashion__2[[#This Row],[discount_price]]</f>
        <v>217</v>
      </c>
      <c r="I5777" s="12">
        <v>32</v>
      </c>
      <c r="J5777" t="str">
        <f>IF(Baby_Fashion__2[[#This Row],[no_of_ratings]]&gt;=4,"High",IF(Baby_Fashion__2[[#This Row],[no_of_ratings]]&gt;=3,"Medium","Low"))</f>
        <v>Low</v>
      </c>
    </row>
    <row r="5778" spans="1:10" x14ac:dyDescent="0.25">
      <c r="A5778" s="18" t="s">
        <v>2080</v>
      </c>
      <c r="B5778" s="18" t="s">
        <v>9</v>
      </c>
      <c r="C5778" s="18" t="s">
        <v>10</v>
      </c>
      <c r="D5778">
        <v>3.6</v>
      </c>
      <c r="E5778" s="12">
        <v>46</v>
      </c>
      <c r="F5778" s="12">
        <v>199</v>
      </c>
      <c r="G5778" s="12">
        <v>299</v>
      </c>
      <c r="H5778" s="12">
        <f>Baby_Fashion__2[[#This Row],[no_of_ratings]]*Baby_Fashion__2[[#This Row],[discount_price]]</f>
        <v>9154</v>
      </c>
      <c r="I5778" s="12">
        <v>100</v>
      </c>
      <c r="J5778" t="str">
        <f>IF(Baby_Fashion__2[[#This Row],[no_of_ratings]]&gt;=4,"High",IF(Baby_Fashion__2[[#This Row],[no_of_ratings]]&gt;=3,"Medium","Low"))</f>
        <v>High</v>
      </c>
    </row>
    <row r="5779" spans="1:10" x14ac:dyDescent="0.25">
      <c r="A5779" s="18" t="s">
        <v>2081</v>
      </c>
      <c r="B5779" s="18" t="s">
        <v>9</v>
      </c>
      <c r="C5779" s="18" t="s">
        <v>10</v>
      </c>
      <c r="D5779">
        <v>3.9</v>
      </c>
      <c r="E5779" s="12">
        <v>3</v>
      </c>
      <c r="F5779" s="12">
        <v>425</v>
      </c>
      <c r="G5779" s="12">
        <v>525</v>
      </c>
      <c r="H5779" s="12">
        <f>Baby_Fashion__2[[#This Row],[no_of_ratings]]*Baby_Fashion__2[[#This Row],[discount_price]]</f>
        <v>1275</v>
      </c>
      <c r="I5779" s="12">
        <v>100</v>
      </c>
      <c r="J5779" t="str">
        <f>IF(Baby_Fashion__2[[#This Row],[no_of_ratings]]&gt;=4,"High",IF(Baby_Fashion__2[[#This Row],[no_of_ratings]]&gt;=3,"Medium","Low"))</f>
        <v>Medium</v>
      </c>
    </row>
    <row r="5780" spans="1:10" x14ac:dyDescent="0.25">
      <c r="A5780" s="18" t="s">
        <v>2082</v>
      </c>
      <c r="B5780" s="18" t="s">
        <v>9</v>
      </c>
      <c r="C5780" s="18" t="s">
        <v>10</v>
      </c>
      <c r="D5780">
        <v>4.5999999999999996</v>
      </c>
      <c r="E5780" s="12">
        <v>887</v>
      </c>
      <c r="F5780" s="12">
        <v>0</v>
      </c>
      <c r="G5780" s="12">
        <v>7199.28</v>
      </c>
      <c r="H5780" s="12">
        <f>Baby_Fashion__2[[#This Row],[no_of_ratings]]*Baby_Fashion__2[[#This Row],[discount_price]]</f>
        <v>0</v>
      </c>
      <c r="I5780" s="12">
        <v>7199.28</v>
      </c>
      <c r="J5780" t="str">
        <f>IF(Baby_Fashion__2[[#This Row],[no_of_ratings]]&gt;=4,"High",IF(Baby_Fashion__2[[#This Row],[no_of_ratings]]&gt;=3,"Medium","Low"))</f>
        <v>High</v>
      </c>
    </row>
    <row r="5781" spans="1:10" x14ac:dyDescent="0.25">
      <c r="A5781" s="18" t="s">
        <v>2083</v>
      </c>
      <c r="B5781" s="18" t="s">
        <v>9</v>
      </c>
      <c r="C5781" s="18" t="s">
        <v>10</v>
      </c>
      <c r="D5781">
        <v>3.9</v>
      </c>
      <c r="E5781" s="12">
        <v>142</v>
      </c>
      <c r="F5781" s="12">
        <v>389</v>
      </c>
      <c r="G5781" s="12">
        <v>599</v>
      </c>
      <c r="H5781" s="12">
        <f>Baby_Fashion__2[[#This Row],[no_of_ratings]]*Baby_Fashion__2[[#This Row],[discount_price]]</f>
        <v>55238</v>
      </c>
      <c r="I5781" s="12">
        <v>210</v>
      </c>
      <c r="J5781" t="str">
        <f>IF(Baby_Fashion__2[[#This Row],[no_of_ratings]]&gt;=4,"High",IF(Baby_Fashion__2[[#This Row],[no_of_ratings]]&gt;=3,"Medium","Low"))</f>
        <v>High</v>
      </c>
    </row>
    <row r="5782" spans="1:10" x14ac:dyDescent="0.25">
      <c r="A5782" s="18" t="s">
        <v>2084</v>
      </c>
      <c r="B5782" s="18" t="s">
        <v>9</v>
      </c>
      <c r="C5782" s="18" t="s">
        <v>10</v>
      </c>
      <c r="D5782">
        <v>0</v>
      </c>
      <c r="E5782" s="12">
        <v>0</v>
      </c>
      <c r="F5782" s="12">
        <v>299</v>
      </c>
      <c r="G5782" s="12">
        <v>699</v>
      </c>
      <c r="H5782" s="12">
        <f>Baby_Fashion__2[[#This Row],[no_of_ratings]]*Baby_Fashion__2[[#This Row],[discount_price]]</f>
        <v>0</v>
      </c>
      <c r="I5782" s="12">
        <v>400</v>
      </c>
      <c r="J5782" t="str">
        <f>IF(Baby_Fashion__2[[#This Row],[no_of_ratings]]&gt;=4,"High",IF(Baby_Fashion__2[[#This Row],[no_of_ratings]]&gt;=3,"Medium","Low"))</f>
        <v>Low</v>
      </c>
    </row>
    <row r="5783" spans="1:10" x14ac:dyDescent="0.25">
      <c r="A5783" s="18" t="s">
        <v>2085</v>
      </c>
      <c r="B5783" s="18" t="s">
        <v>9</v>
      </c>
      <c r="C5783" s="18" t="s">
        <v>10</v>
      </c>
      <c r="D5783">
        <v>4</v>
      </c>
      <c r="E5783" s="12">
        <v>19</v>
      </c>
      <c r="F5783" s="12">
        <v>549</v>
      </c>
      <c r="G5783" s="12">
        <v>999</v>
      </c>
      <c r="H5783" s="12">
        <f>Baby_Fashion__2[[#This Row],[no_of_ratings]]*Baby_Fashion__2[[#This Row],[discount_price]]</f>
        <v>10431</v>
      </c>
      <c r="I5783" s="12">
        <v>450</v>
      </c>
      <c r="J5783" t="str">
        <f>IF(Baby_Fashion__2[[#This Row],[no_of_ratings]]&gt;=4,"High",IF(Baby_Fashion__2[[#This Row],[no_of_ratings]]&gt;=3,"Medium","Low"))</f>
        <v>High</v>
      </c>
    </row>
    <row r="5784" spans="1:10" x14ac:dyDescent="0.25">
      <c r="A5784" s="18" t="s">
        <v>2086</v>
      </c>
      <c r="B5784" s="18" t="s">
        <v>9</v>
      </c>
      <c r="C5784" s="18" t="s">
        <v>10</v>
      </c>
      <c r="D5784">
        <v>0</v>
      </c>
      <c r="E5784" s="12">
        <v>0</v>
      </c>
      <c r="F5784" s="12">
        <v>299</v>
      </c>
      <c r="G5784" s="12">
        <v>699</v>
      </c>
      <c r="H5784" s="12">
        <f>Baby_Fashion__2[[#This Row],[no_of_ratings]]*Baby_Fashion__2[[#This Row],[discount_price]]</f>
        <v>0</v>
      </c>
      <c r="I5784" s="12">
        <v>400</v>
      </c>
      <c r="J5784" t="str">
        <f>IF(Baby_Fashion__2[[#This Row],[no_of_ratings]]&gt;=4,"High",IF(Baby_Fashion__2[[#This Row],[no_of_ratings]]&gt;=3,"Medium","Low"))</f>
        <v>Low</v>
      </c>
    </row>
    <row r="5785" spans="1:10" x14ac:dyDescent="0.25">
      <c r="A5785" s="18" t="s">
        <v>2087</v>
      </c>
      <c r="B5785" s="18" t="s">
        <v>9</v>
      </c>
      <c r="C5785" s="18" t="s">
        <v>10</v>
      </c>
      <c r="D5785">
        <v>0</v>
      </c>
      <c r="E5785" s="12">
        <v>0</v>
      </c>
      <c r="F5785" s="12">
        <v>400</v>
      </c>
      <c r="G5785" s="12">
        <v>799</v>
      </c>
      <c r="H5785" s="12">
        <f>Baby_Fashion__2[[#This Row],[no_of_ratings]]*Baby_Fashion__2[[#This Row],[discount_price]]</f>
        <v>0</v>
      </c>
      <c r="I5785" s="12">
        <v>399</v>
      </c>
      <c r="J5785" t="str">
        <f>IF(Baby_Fashion__2[[#This Row],[no_of_ratings]]&gt;=4,"High",IF(Baby_Fashion__2[[#This Row],[no_of_ratings]]&gt;=3,"Medium","Low"))</f>
        <v>Low</v>
      </c>
    </row>
    <row r="5786" spans="1:10" x14ac:dyDescent="0.25">
      <c r="A5786" s="18" t="s">
        <v>2088</v>
      </c>
      <c r="B5786" s="18" t="s">
        <v>9</v>
      </c>
      <c r="C5786" s="18" t="s">
        <v>10</v>
      </c>
      <c r="D5786">
        <v>0</v>
      </c>
      <c r="E5786" s="12">
        <v>0</v>
      </c>
      <c r="F5786" s="12">
        <v>241</v>
      </c>
      <c r="G5786" s="12">
        <v>499</v>
      </c>
      <c r="H5786" s="12">
        <f>Baby_Fashion__2[[#This Row],[no_of_ratings]]*Baby_Fashion__2[[#This Row],[discount_price]]</f>
        <v>0</v>
      </c>
      <c r="I5786" s="12">
        <v>258</v>
      </c>
      <c r="J5786" t="str">
        <f>IF(Baby_Fashion__2[[#This Row],[no_of_ratings]]&gt;=4,"High",IF(Baby_Fashion__2[[#This Row],[no_of_ratings]]&gt;=3,"Medium","Low"))</f>
        <v>Low</v>
      </c>
    </row>
    <row r="5787" spans="1:10" x14ac:dyDescent="0.25">
      <c r="A5787" s="18" t="s">
        <v>2089</v>
      </c>
      <c r="B5787" s="18" t="s">
        <v>9</v>
      </c>
      <c r="C5787" s="18" t="s">
        <v>10</v>
      </c>
      <c r="D5787">
        <v>0</v>
      </c>
      <c r="E5787" s="12">
        <v>0</v>
      </c>
      <c r="F5787" s="12">
        <v>299</v>
      </c>
      <c r="G5787" s="12">
        <v>699</v>
      </c>
      <c r="H5787" s="12">
        <f>Baby_Fashion__2[[#This Row],[no_of_ratings]]*Baby_Fashion__2[[#This Row],[discount_price]]</f>
        <v>0</v>
      </c>
      <c r="I5787" s="12">
        <v>400</v>
      </c>
      <c r="J5787" t="str">
        <f>IF(Baby_Fashion__2[[#This Row],[no_of_ratings]]&gt;=4,"High",IF(Baby_Fashion__2[[#This Row],[no_of_ratings]]&gt;=3,"Medium","Low"))</f>
        <v>Low</v>
      </c>
    </row>
    <row r="5788" spans="1:10" x14ac:dyDescent="0.25">
      <c r="A5788" s="18" t="s">
        <v>2090</v>
      </c>
      <c r="B5788" s="18" t="s">
        <v>9</v>
      </c>
      <c r="C5788" s="18" t="s">
        <v>10</v>
      </c>
      <c r="D5788">
        <v>4.0999999999999996</v>
      </c>
      <c r="E5788" s="12">
        <v>53</v>
      </c>
      <c r="F5788" s="12">
        <v>0</v>
      </c>
      <c r="G5788" s="12">
        <v>0</v>
      </c>
      <c r="H5788" s="12">
        <f>Baby_Fashion__2[[#This Row],[no_of_ratings]]*Baby_Fashion__2[[#This Row],[discount_price]]</f>
        <v>0</v>
      </c>
      <c r="I5788" s="12">
        <v>0</v>
      </c>
      <c r="J5788" t="str">
        <f>IF(Baby_Fashion__2[[#This Row],[no_of_ratings]]&gt;=4,"High",IF(Baby_Fashion__2[[#This Row],[no_of_ratings]]&gt;=3,"Medium","Low"))</f>
        <v>High</v>
      </c>
    </row>
    <row r="5789" spans="1:10" x14ac:dyDescent="0.25">
      <c r="A5789" s="18" t="s">
        <v>2091</v>
      </c>
      <c r="B5789" s="18" t="s">
        <v>9</v>
      </c>
      <c r="C5789" s="18" t="s">
        <v>10</v>
      </c>
      <c r="D5789">
        <v>5</v>
      </c>
      <c r="E5789" s="12">
        <v>1</v>
      </c>
      <c r="F5789" s="12">
        <v>349</v>
      </c>
      <c r="G5789" s="12">
        <v>899</v>
      </c>
      <c r="H5789" s="12">
        <f>Baby_Fashion__2[[#This Row],[no_of_ratings]]*Baby_Fashion__2[[#This Row],[discount_price]]</f>
        <v>349</v>
      </c>
      <c r="I5789" s="12">
        <v>550</v>
      </c>
      <c r="J5789" t="str">
        <f>IF(Baby_Fashion__2[[#This Row],[no_of_ratings]]&gt;=4,"High",IF(Baby_Fashion__2[[#This Row],[no_of_ratings]]&gt;=3,"Medium","Low"))</f>
        <v>Low</v>
      </c>
    </row>
    <row r="5790" spans="1:10" x14ac:dyDescent="0.25">
      <c r="A5790" s="18" t="s">
        <v>2092</v>
      </c>
      <c r="B5790" s="18" t="s">
        <v>9</v>
      </c>
      <c r="C5790" s="18" t="s">
        <v>10</v>
      </c>
      <c r="D5790">
        <v>0</v>
      </c>
      <c r="E5790" s="12">
        <v>0</v>
      </c>
      <c r="F5790" s="12">
        <v>429</v>
      </c>
      <c r="G5790" s="12">
        <v>559</v>
      </c>
      <c r="H5790" s="12">
        <f>Baby_Fashion__2[[#This Row],[no_of_ratings]]*Baby_Fashion__2[[#This Row],[discount_price]]</f>
        <v>0</v>
      </c>
      <c r="I5790" s="12">
        <v>130</v>
      </c>
      <c r="J5790" t="str">
        <f>IF(Baby_Fashion__2[[#This Row],[no_of_ratings]]&gt;=4,"High",IF(Baby_Fashion__2[[#This Row],[no_of_ratings]]&gt;=3,"Medium","Low"))</f>
        <v>Low</v>
      </c>
    </row>
    <row r="5791" spans="1:10" x14ac:dyDescent="0.25">
      <c r="A5791" s="18" t="s">
        <v>2093</v>
      </c>
      <c r="B5791" s="18" t="s">
        <v>9</v>
      </c>
      <c r="C5791" s="18" t="s">
        <v>10</v>
      </c>
      <c r="D5791">
        <v>3.7</v>
      </c>
      <c r="E5791" s="12">
        <v>46</v>
      </c>
      <c r="F5791" s="12">
        <v>650</v>
      </c>
      <c r="G5791" s="12">
        <v>999</v>
      </c>
      <c r="H5791" s="12">
        <f>Baby_Fashion__2[[#This Row],[no_of_ratings]]*Baby_Fashion__2[[#This Row],[discount_price]]</f>
        <v>29900</v>
      </c>
      <c r="I5791" s="12">
        <v>349</v>
      </c>
      <c r="J5791" t="str">
        <f>IF(Baby_Fashion__2[[#This Row],[no_of_ratings]]&gt;=4,"High",IF(Baby_Fashion__2[[#This Row],[no_of_ratings]]&gt;=3,"Medium","Low"))</f>
        <v>High</v>
      </c>
    </row>
    <row r="5792" spans="1:10" x14ac:dyDescent="0.25">
      <c r="A5792" s="18" t="s">
        <v>2094</v>
      </c>
      <c r="B5792" s="18" t="s">
        <v>9</v>
      </c>
      <c r="C5792" s="18" t="s">
        <v>10</v>
      </c>
      <c r="D5792">
        <v>0</v>
      </c>
      <c r="E5792" s="12">
        <v>0</v>
      </c>
      <c r="F5792" s="12">
        <v>149</v>
      </c>
      <c r="G5792" s="12">
        <v>699</v>
      </c>
      <c r="H5792" s="12">
        <f>Baby_Fashion__2[[#This Row],[no_of_ratings]]*Baby_Fashion__2[[#This Row],[discount_price]]</f>
        <v>0</v>
      </c>
      <c r="I5792" s="12">
        <v>550</v>
      </c>
      <c r="J5792" t="str">
        <f>IF(Baby_Fashion__2[[#This Row],[no_of_ratings]]&gt;=4,"High",IF(Baby_Fashion__2[[#This Row],[no_of_ratings]]&gt;=3,"Medium","Low"))</f>
        <v>Low</v>
      </c>
    </row>
    <row r="5793" spans="1:10" x14ac:dyDescent="0.25">
      <c r="A5793" s="18" t="s">
        <v>2095</v>
      </c>
      <c r="B5793" s="18" t="s">
        <v>9</v>
      </c>
      <c r="C5793" s="18" t="s">
        <v>10</v>
      </c>
      <c r="D5793">
        <v>0</v>
      </c>
      <c r="E5793" s="12">
        <v>0</v>
      </c>
      <c r="F5793" s="12">
        <v>787</v>
      </c>
      <c r="G5793" s="12">
        <v>2499</v>
      </c>
      <c r="H5793" s="12">
        <f>Baby_Fashion__2[[#This Row],[no_of_ratings]]*Baby_Fashion__2[[#This Row],[discount_price]]</f>
        <v>0</v>
      </c>
      <c r="I5793" s="12">
        <v>1712</v>
      </c>
      <c r="J5793" t="str">
        <f>IF(Baby_Fashion__2[[#This Row],[no_of_ratings]]&gt;=4,"High",IF(Baby_Fashion__2[[#This Row],[no_of_ratings]]&gt;=3,"Medium","Low"))</f>
        <v>Low</v>
      </c>
    </row>
    <row r="5794" spans="1:10" x14ac:dyDescent="0.25">
      <c r="A5794" s="18" t="s">
        <v>2096</v>
      </c>
      <c r="B5794" s="18" t="s">
        <v>9</v>
      </c>
      <c r="C5794" s="18" t="s">
        <v>10</v>
      </c>
      <c r="D5794">
        <v>0</v>
      </c>
      <c r="E5794" s="12">
        <v>0</v>
      </c>
      <c r="F5794" s="12">
        <v>1002</v>
      </c>
      <c r="G5794" s="12">
        <v>1911</v>
      </c>
      <c r="H5794" s="12">
        <f>Baby_Fashion__2[[#This Row],[no_of_ratings]]*Baby_Fashion__2[[#This Row],[discount_price]]</f>
        <v>0</v>
      </c>
      <c r="I5794" s="12">
        <v>909</v>
      </c>
      <c r="J5794" t="str">
        <f>IF(Baby_Fashion__2[[#This Row],[no_of_ratings]]&gt;=4,"High",IF(Baby_Fashion__2[[#This Row],[no_of_ratings]]&gt;=3,"Medium","Low"))</f>
        <v>Low</v>
      </c>
    </row>
    <row r="5795" spans="1:10" x14ac:dyDescent="0.25">
      <c r="A5795" s="18" t="s">
        <v>2097</v>
      </c>
      <c r="B5795" s="18" t="s">
        <v>9</v>
      </c>
      <c r="C5795" s="18" t="s">
        <v>10</v>
      </c>
      <c r="D5795">
        <v>3</v>
      </c>
      <c r="E5795" s="12">
        <v>1</v>
      </c>
      <c r="F5795" s="12">
        <v>399</v>
      </c>
      <c r="G5795" s="12">
        <v>599</v>
      </c>
      <c r="H5795" s="12">
        <f>Baby_Fashion__2[[#This Row],[no_of_ratings]]*Baby_Fashion__2[[#This Row],[discount_price]]</f>
        <v>399</v>
      </c>
      <c r="I5795" s="12">
        <v>200</v>
      </c>
      <c r="J5795" t="str">
        <f>IF(Baby_Fashion__2[[#This Row],[no_of_ratings]]&gt;=4,"High",IF(Baby_Fashion__2[[#This Row],[no_of_ratings]]&gt;=3,"Medium","Low"))</f>
        <v>Low</v>
      </c>
    </row>
    <row r="5796" spans="1:10" x14ac:dyDescent="0.25">
      <c r="A5796" s="18" t="s">
        <v>2098</v>
      </c>
      <c r="B5796" s="18" t="s">
        <v>9</v>
      </c>
      <c r="C5796" s="18" t="s">
        <v>10</v>
      </c>
      <c r="D5796">
        <v>3.1</v>
      </c>
      <c r="E5796" s="12">
        <v>8</v>
      </c>
      <c r="F5796" s="12">
        <v>289</v>
      </c>
      <c r="G5796" s="12">
        <v>599</v>
      </c>
      <c r="H5796" s="12">
        <f>Baby_Fashion__2[[#This Row],[no_of_ratings]]*Baby_Fashion__2[[#This Row],[discount_price]]</f>
        <v>2312</v>
      </c>
      <c r="I5796" s="12">
        <v>310</v>
      </c>
      <c r="J5796" t="str">
        <f>IF(Baby_Fashion__2[[#This Row],[no_of_ratings]]&gt;=4,"High",IF(Baby_Fashion__2[[#This Row],[no_of_ratings]]&gt;=3,"Medium","Low"))</f>
        <v>High</v>
      </c>
    </row>
    <row r="5797" spans="1:10" x14ac:dyDescent="0.25">
      <c r="A5797" s="18" t="s">
        <v>1249</v>
      </c>
      <c r="B5797" s="18" t="s">
        <v>9</v>
      </c>
      <c r="C5797" s="18" t="s">
        <v>10</v>
      </c>
      <c r="D5797">
        <v>5</v>
      </c>
      <c r="E5797" s="12">
        <v>2</v>
      </c>
      <c r="F5797" s="12">
        <v>619</v>
      </c>
      <c r="G5797" s="12">
        <v>1499</v>
      </c>
      <c r="H5797" s="12">
        <f>Baby_Fashion__2[[#This Row],[no_of_ratings]]*Baby_Fashion__2[[#This Row],[discount_price]]</f>
        <v>1238</v>
      </c>
      <c r="I5797" s="12">
        <v>880</v>
      </c>
      <c r="J5797" t="str">
        <f>IF(Baby_Fashion__2[[#This Row],[no_of_ratings]]&gt;=4,"High",IF(Baby_Fashion__2[[#This Row],[no_of_ratings]]&gt;=3,"Medium","Low"))</f>
        <v>Low</v>
      </c>
    </row>
    <row r="5798" spans="1:10" x14ac:dyDescent="0.25">
      <c r="A5798" s="18" t="s">
        <v>2099</v>
      </c>
      <c r="B5798" s="18" t="s">
        <v>9</v>
      </c>
      <c r="C5798" s="18" t="s">
        <v>10</v>
      </c>
      <c r="D5798">
        <v>0</v>
      </c>
      <c r="E5798" s="12">
        <v>0</v>
      </c>
      <c r="F5798" s="12">
        <v>774</v>
      </c>
      <c r="G5798" s="12">
        <v>1478</v>
      </c>
      <c r="H5798" s="12">
        <f>Baby_Fashion__2[[#This Row],[no_of_ratings]]*Baby_Fashion__2[[#This Row],[discount_price]]</f>
        <v>0</v>
      </c>
      <c r="I5798" s="12">
        <v>704</v>
      </c>
      <c r="J5798" t="str">
        <f>IF(Baby_Fashion__2[[#This Row],[no_of_ratings]]&gt;=4,"High",IF(Baby_Fashion__2[[#This Row],[no_of_ratings]]&gt;=3,"Medium","Low"))</f>
        <v>Low</v>
      </c>
    </row>
    <row r="5799" spans="1:10" x14ac:dyDescent="0.25">
      <c r="A5799" s="18" t="s">
        <v>2100</v>
      </c>
      <c r="B5799" s="18" t="s">
        <v>9</v>
      </c>
      <c r="C5799" s="18" t="s">
        <v>10</v>
      </c>
      <c r="D5799">
        <v>0</v>
      </c>
      <c r="E5799" s="12">
        <v>0</v>
      </c>
      <c r="F5799" s="12">
        <v>0</v>
      </c>
      <c r="G5799" s="12">
        <v>269</v>
      </c>
      <c r="H5799" s="12">
        <f>Baby_Fashion__2[[#This Row],[no_of_ratings]]*Baby_Fashion__2[[#This Row],[discount_price]]</f>
        <v>0</v>
      </c>
      <c r="I5799" s="12">
        <v>269</v>
      </c>
      <c r="J5799" t="str">
        <f>IF(Baby_Fashion__2[[#This Row],[no_of_ratings]]&gt;=4,"High",IF(Baby_Fashion__2[[#This Row],[no_of_ratings]]&gt;=3,"Medium","Low"))</f>
        <v>Low</v>
      </c>
    </row>
    <row r="5800" spans="1:10" x14ac:dyDescent="0.25">
      <c r="A5800" s="18" t="s">
        <v>2101</v>
      </c>
      <c r="B5800" s="18" t="s">
        <v>9</v>
      </c>
      <c r="C5800" s="18" t="s">
        <v>10</v>
      </c>
      <c r="D5800">
        <v>0</v>
      </c>
      <c r="E5800" s="12">
        <v>0</v>
      </c>
      <c r="F5800" s="12">
        <v>899</v>
      </c>
      <c r="G5800" s="12">
        <v>1059</v>
      </c>
      <c r="H5800" s="12">
        <f>Baby_Fashion__2[[#This Row],[no_of_ratings]]*Baby_Fashion__2[[#This Row],[discount_price]]</f>
        <v>0</v>
      </c>
      <c r="I5800" s="12">
        <v>160</v>
      </c>
      <c r="J5800" t="str">
        <f>IF(Baby_Fashion__2[[#This Row],[no_of_ratings]]&gt;=4,"High",IF(Baby_Fashion__2[[#This Row],[no_of_ratings]]&gt;=3,"Medium","Low"))</f>
        <v>Low</v>
      </c>
    </row>
    <row r="5801" spans="1:10" x14ac:dyDescent="0.25">
      <c r="A5801" s="18" t="s">
        <v>2102</v>
      </c>
      <c r="B5801" s="18" t="s">
        <v>9</v>
      </c>
      <c r="C5801" s="18" t="s">
        <v>10</v>
      </c>
      <c r="D5801">
        <v>3</v>
      </c>
      <c r="E5801" s="12">
        <v>2</v>
      </c>
      <c r="F5801" s="12">
        <v>349</v>
      </c>
      <c r="G5801" s="12">
        <v>699</v>
      </c>
      <c r="H5801" s="12">
        <f>Baby_Fashion__2[[#This Row],[no_of_ratings]]*Baby_Fashion__2[[#This Row],[discount_price]]</f>
        <v>698</v>
      </c>
      <c r="I5801" s="12">
        <v>350</v>
      </c>
      <c r="J5801" t="str">
        <f>IF(Baby_Fashion__2[[#This Row],[no_of_ratings]]&gt;=4,"High",IF(Baby_Fashion__2[[#This Row],[no_of_ratings]]&gt;=3,"Medium","Low"))</f>
        <v>Low</v>
      </c>
    </row>
    <row r="5802" spans="1:10" x14ac:dyDescent="0.25">
      <c r="A5802" s="18" t="s">
        <v>2103</v>
      </c>
      <c r="B5802" s="18" t="s">
        <v>9</v>
      </c>
      <c r="C5802" s="18" t="s">
        <v>10</v>
      </c>
      <c r="D5802">
        <v>0</v>
      </c>
      <c r="E5802" s="12">
        <v>0</v>
      </c>
      <c r="F5802" s="12">
        <v>230</v>
      </c>
      <c r="G5802" s="12">
        <v>1059</v>
      </c>
      <c r="H5802" s="12">
        <f>Baby_Fashion__2[[#This Row],[no_of_ratings]]*Baby_Fashion__2[[#This Row],[discount_price]]</f>
        <v>0</v>
      </c>
      <c r="I5802" s="12">
        <v>829</v>
      </c>
      <c r="J5802" t="str">
        <f>IF(Baby_Fashion__2[[#This Row],[no_of_ratings]]&gt;=4,"High",IF(Baby_Fashion__2[[#This Row],[no_of_ratings]]&gt;=3,"Medium","Low"))</f>
        <v>Low</v>
      </c>
    </row>
    <row r="5803" spans="1:10" x14ac:dyDescent="0.25">
      <c r="A5803" s="18" t="s">
        <v>2104</v>
      </c>
      <c r="B5803" s="18" t="s">
        <v>9</v>
      </c>
      <c r="C5803" s="18" t="s">
        <v>10</v>
      </c>
      <c r="D5803">
        <v>0</v>
      </c>
      <c r="E5803" s="12">
        <v>0</v>
      </c>
      <c r="F5803" s="12">
        <v>0</v>
      </c>
      <c r="G5803" s="12">
        <v>499</v>
      </c>
      <c r="H5803" s="12">
        <f>Baby_Fashion__2[[#This Row],[no_of_ratings]]*Baby_Fashion__2[[#This Row],[discount_price]]</f>
        <v>0</v>
      </c>
      <c r="I5803" s="12">
        <v>499</v>
      </c>
      <c r="J5803" t="str">
        <f>IF(Baby_Fashion__2[[#This Row],[no_of_ratings]]&gt;=4,"High",IF(Baby_Fashion__2[[#This Row],[no_of_ratings]]&gt;=3,"Medium","Low"))</f>
        <v>Low</v>
      </c>
    </row>
    <row r="5804" spans="1:10" x14ac:dyDescent="0.25">
      <c r="A5804" s="18" t="s">
        <v>2105</v>
      </c>
      <c r="B5804" s="18" t="s">
        <v>9</v>
      </c>
      <c r="C5804" s="18" t="s">
        <v>10</v>
      </c>
      <c r="D5804">
        <v>5</v>
      </c>
      <c r="E5804" s="12">
        <v>1</v>
      </c>
      <c r="F5804" s="12">
        <v>329</v>
      </c>
      <c r="G5804" s="12">
        <v>899</v>
      </c>
      <c r="H5804" s="12">
        <f>Baby_Fashion__2[[#This Row],[no_of_ratings]]*Baby_Fashion__2[[#This Row],[discount_price]]</f>
        <v>329</v>
      </c>
      <c r="I5804" s="12">
        <v>570</v>
      </c>
      <c r="J5804" t="str">
        <f>IF(Baby_Fashion__2[[#This Row],[no_of_ratings]]&gt;=4,"High",IF(Baby_Fashion__2[[#This Row],[no_of_ratings]]&gt;=3,"Medium","Low"))</f>
        <v>Low</v>
      </c>
    </row>
    <row r="5805" spans="1:10" x14ac:dyDescent="0.25">
      <c r="A5805" s="18" t="s">
        <v>2106</v>
      </c>
      <c r="B5805" s="18" t="s">
        <v>9</v>
      </c>
      <c r="C5805" s="18" t="s">
        <v>10</v>
      </c>
      <c r="D5805">
        <v>0</v>
      </c>
      <c r="E5805" s="12">
        <v>0</v>
      </c>
      <c r="F5805" s="12">
        <v>974</v>
      </c>
      <c r="G5805" s="12">
        <v>1860</v>
      </c>
      <c r="H5805" s="12">
        <f>Baby_Fashion__2[[#This Row],[no_of_ratings]]*Baby_Fashion__2[[#This Row],[discount_price]]</f>
        <v>0</v>
      </c>
      <c r="I5805" s="12">
        <v>886</v>
      </c>
      <c r="J5805" t="str">
        <f>IF(Baby_Fashion__2[[#This Row],[no_of_ratings]]&gt;=4,"High",IF(Baby_Fashion__2[[#This Row],[no_of_ratings]]&gt;=3,"Medium","Low"))</f>
        <v>Low</v>
      </c>
    </row>
    <row r="5806" spans="1:10" x14ac:dyDescent="0.25">
      <c r="A5806" s="18" t="s">
        <v>2107</v>
      </c>
      <c r="B5806" s="18" t="s">
        <v>9</v>
      </c>
      <c r="C5806" s="18" t="s">
        <v>10</v>
      </c>
      <c r="D5806">
        <v>0</v>
      </c>
      <c r="E5806" s="12">
        <v>0</v>
      </c>
      <c r="F5806" s="12">
        <v>749</v>
      </c>
      <c r="G5806" s="12">
        <v>999</v>
      </c>
      <c r="H5806" s="12">
        <f>Baby_Fashion__2[[#This Row],[no_of_ratings]]*Baby_Fashion__2[[#This Row],[discount_price]]</f>
        <v>0</v>
      </c>
      <c r="I5806" s="12">
        <v>250</v>
      </c>
      <c r="J5806" t="str">
        <f>IF(Baby_Fashion__2[[#This Row],[no_of_ratings]]&gt;=4,"High",IF(Baby_Fashion__2[[#This Row],[no_of_ratings]]&gt;=3,"Medium","Low"))</f>
        <v>Low</v>
      </c>
    </row>
    <row r="5807" spans="1:10" x14ac:dyDescent="0.25">
      <c r="A5807" s="18" t="s">
        <v>2108</v>
      </c>
      <c r="B5807" s="18" t="s">
        <v>9</v>
      </c>
      <c r="C5807" s="18" t="s">
        <v>10</v>
      </c>
      <c r="D5807">
        <v>3.3</v>
      </c>
      <c r="E5807" s="12">
        <v>3</v>
      </c>
      <c r="F5807" s="12">
        <v>0</v>
      </c>
      <c r="G5807" s="12">
        <v>299</v>
      </c>
      <c r="H5807" s="12">
        <f>Baby_Fashion__2[[#This Row],[no_of_ratings]]*Baby_Fashion__2[[#This Row],[discount_price]]</f>
        <v>0</v>
      </c>
      <c r="I5807" s="12">
        <v>299</v>
      </c>
      <c r="J5807" t="str">
        <f>IF(Baby_Fashion__2[[#This Row],[no_of_ratings]]&gt;=4,"High",IF(Baby_Fashion__2[[#This Row],[no_of_ratings]]&gt;=3,"Medium","Low"))</f>
        <v>Medium</v>
      </c>
    </row>
    <row r="5808" spans="1:10" x14ac:dyDescent="0.25">
      <c r="A5808" s="18" t="s">
        <v>2109</v>
      </c>
      <c r="B5808" s="18" t="s">
        <v>9</v>
      </c>
      <c r="C5808" s="18" t="s">
        <v>10</v>
      </c>
      <c r="D5808">
        <v>0</v>
      </c>
      <c r="E5808" s="12">
        <v>0</v>
      </c>
      <c r="F5808" s="12">
        <v>1295</v>
      </c>
      <c r="G5808" s="12">
        <v>2473</v>
      </c>
      <c r="H5808" s="12">
        <f>Baby_Fashion__2[[#This Row],[no_of_ratings]]*Baby_Fashion__2[[#This Row],[discount_price]]</f>
        <v>0</v>
      </c>
      <c r="I5808" s="12">
        <v>1178</v>
      </c>
      <c r="J5808" t="str">
        <f>IF(Baby_Fashion__2[[#This Row],[no_of_ratings]]&gt;=4,"High",IF(Baby_Fashion__2[[#This Row],[no_of_ratings]]&gt;=3,"Medium","Low"))</f>
        <v>Low</v>
      </c>
    </row>
    <row r="5809" spans="1:10" x14ac:dyDescent="0.25">
      <c r="A5809" s="18" t="s">
        <v>2110</v>
      </c>
      <c r="B5809" s="18" t="s">
        <v>9</v>
      </c>
      <c r="C5809" s="18" t="s">
        <v>10</v>
      </c>
      <c r="D5809">
        <v>4</v>
      </c>
      <c r="E5809" s="12">
        <v>1</v>
      </c>
      <c r="F5809" s="12">
        <v>399</v>
      </c>
      <c r="G5809" s="12">
        <v>899</v>
      </c>
      <c r="H5809" s="12">
        <f>Baby_Fashion__2[[#This Row],[no_of_ratings]]*Baby_Fashion__2[[#This Row],[discount_price]]</f>
        <v>399</v>
      </c>
      <c r="I5809" s="12">
        <v>500</v>
      </c>
      <c r="J5809" t="str">
        <f>IF(Baby_Fashion__2[[#This Row],[no_of_ratings]]&gt;=4,"High",IF(Baby_Fashion__2[[#This Row],[no_of_ratings]]&gt;=3,"Medium","Low"))</f>
        <v>Low</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75E6E-36F2-4FCE-96B9-D50225EBFCDA}">
  <sheetPr codeName="Sheet11"/>
  <dimension ref="A1:E15"/>
  <sheetViews>
    <sheetView workbookViewId="0"/>
  </sheetViews>
  <sheetFormatPr defaultRowHeight="15" x14ac:dyDescent="0.25"/>
  <cols>
    <col min="2" max="2" width="30" customWidth="1"/>
    <col min="3" max="3" width="13.7109375" bestFit="1" customWidth="1"/>
  </cols>
  <sheetData>
    <row r="1" spans="1:5" x14ac:dyDescent="0.25">
      <c r="E1" t="s">
        <v>3444</v>
      </c>
    </row>
    <row r="4" spans="1:5" x14ac:dyDescent="0.25">
      <c r="A4">
        <v>1</v>
      </c>
      <c r="B4" t="s">
        <v>3440</v>
      </c>
      <c r="C4" s="23" t="s">
        <v>3445</v>
      </c>
      <c r="D4" s="23"/>
      <c r="E4" s="23"/>
    </row>
    <row r="5" spans="1:5" x14ac:dyDescent="0.25">
      <c r="B5" t="s">
        <v>3446</v>
      </c>
      <c r="C5" s="12">
        <f>SUM(Baby_Fashion__2[Price Difference])</f>
        <v>3926280.4600000004</v>
      </c>
    </row>
    <row r="7" spans="1:5" x14ac:dyDescent="0.25">
      <c r="A7">
        <v>2</v>
      </c>
      <c r="B7" t="s">
        <v>10</v>
      </c>
      <c r="C7" s="12">
        <f>AVERAGE(Baby_Fashion__2[ratings])</f>
        <v>2.4903236914600586</v>
      </c>
    </row>
    <row r="9" spans="1:5" x14ac:dyDescent="0.25">
      <c r="A9">
        <v>3</v>
      </c>
      <c r="B9" t="s">
        <v>3447</v>
      </c>
      <c r="C9">
        <f>COUNTIF(Baby_Fashion__2[sub_category],"Baby Fashion")</f>
        <v>4416</v>
      </c>
    </row>
    <row r="11" spans="1:5" x14ac:dyDescent="0.25">
      <c r="A11">
        <v>4</v>
      </c>
      <c r="B11" t="s">
        <v>3458</v>
      </c>
      <c r="C11" s="12">
        <f>SUM(Baby_Fashion__2[Revenue])</f>
        <v>1422813248.2600002</v>
      </c>
    </row>
    <row r="13" spans="1:5" x14ac:dyDescent="0.25">
      <c r="A13">
        <v>5</v>
      </c>
      <c r="B13" t="s">
        <v>3459</v>
      </c>
      <c r="C13" cm="1">
        <f t="array" ref="C13">SUMPRODUCT(1/COUNTIF(Baby_Fashion__2[name],Baby_Fashion__2[name]))</f>
        <v>3424.9999999999959</v>
      </c>
    </row>
    <row r="15" spans="1:5" x14ac:dyDescent="0.25">
      <c r="A15">
        <v>6</v>
      </c>
      <c r="B15" t="s">
        <v>3460</v>
      </c>
      <c r="C15" s="12">
        <f>AVERAGE(Table2[ratings])</f>
        <v>3.4191091954022945</v>
      </c>
    </row>
  </sheetData>
  <mergeCells count="1">
    <mergeCell ref="C4:E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2E598-212A-434F-8342-6EA8B6B4A7EC}">
  <sheetPr codeName="Sheet13"/>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0B32B-8119-44E4-BBF2-E28CF122B03F}">
  <sheetPr codeName="Sheet14"/>
  <dimension ref="A1:J1393"/>
  <sheetViews>
    <sheetView topLeftCell="B1372" workbookViewId="0">
      <selection activeCell="J3" sqref="J3"/>
    </sheetView>
  </sheetViews>
  <sheetFormatPr defaultRowHeight="15" x14ac:dyDescent="0.25"/>
  <cols>
    <col min="1" max="1" width="58.42578125" customWidth="1"/>
    <col min="2" max="2" width="21.42578125" customWidth="1"/>
    <col min="3" max="3" width="25.85546875" customWidth="1"/>
    <col min="5" max="5" width="15.28515625" customWidth="1"/>
    <col min="6" max="6" width="12" style="12" customWidth="1"/>
    <col min="7" max="7" width="13.85546875" style="12" customWidth="1"/>
    <col min="8" max="8" width="11.140625" style="12" customWidth="1"/>
    <col min="9" max="9" width="14.140625" customWidth="1"/>
  </cols>
  <sheetData>
    <row r="1" spans="1:10" x14ac:dyDescent="0.25">
      <c r="A1" s="6" t="s">
        <v>1</v>
      </c>
      <c r="B1" s="7" t="s">
        <v>2</v>
      </c>
      <c r="C1" s="7" t="s">
        <v>3</v>
      </c>
      <c r="D1" s="7" t="s">
        <v>4</v>
      </c>
      <c r="E1" s="7" t="s">
        <v>5</v>
      </c>
      <c r="F1" s="16" t="s">
        <v>6</v>
      </c>
      <c r="G1" s="17" t="s">
        <v>7</v>
      </c>
      <c r="H1" s="16" t="s">
        <v>3441</v>
      </c>
      <c r="I1" s="7" t="s">
        <v>3440</v>
      </c>
      <c r="J1" s="7" t="s">
        <v>3443</v>
      </c>
    </row>
    <row r="2" spans="1:10" x14ac:dyDescent="0.25">
      <c r="A2" s="1" t="s">
        <v>26</v>
      </c>
      <c r="B2" s="2" t="s">
        <v>2111</v>
      </c>
      <c r="C2" s="2" t="s">
        <v>2112</v>
      </c>
      <c r="D2" s="2">
        <v>4.4000000000000004</v>
      </c>
      <c r="E2" s="10">
        <v>5883</v>
      </c>
      <c r="F2" s="10">
        <v>509</v>
      </c>
      <c r="G2" s="14">
        <v>669</v>
      </c>
      <c r="H2" s="12">
        <f>Table2[[#This Row],[no_of_ratings]]*Table2[[#This Row],[discount_price]]</f>
        <v>2994447</v>
      </c>
      <c r="I2" s="12">
        <f>Table2[[#This Row],[actual_price]]-Table2[[#This Row],[discount_price]]</f>
        <v>160</v>
      </c>
      <c r="J2" t="str">
        <f>IF(Table2[[#This Row],[no_of_ratings]]&gt;=4,"High",IF(Table2[[#This Row],[no_of_ratings]]&gt;=3,"Medium","Low"))</f>
        <v>High</v>
      </c>
    </row>
    <row r="3" spans="1:10" x14ac:dyDescent="0.25">
      <c r="A3" s="1" t="s">
        <v>2113</v>
      </c>
      <c r="B3" s="2" t="s">
        <v>2111</v>
      </c>
      <c r="C3" s="2" t="s">
        <v>2112</v>
      </c>
      <c r="D3" s="2">
        <v>4.0999999999999996</v>
      </c>
      <c r="E3" s="10">
        <v>3200</v>
      </c>
      <c r="F3" s="10">
        <v>899</v>
      </c>
      <c r="G3" s="14">
        <v>1599</v>
      </c>
      <c r="H3" s="12">
        <f>Table2[[#This Row],[no_of_ratings]]*Table2[[#This Row],[discount_price]]</f>
        <v>2876800</v>
      </c>
      <c r="I3" s="12">
        <f>Table2[[#This Row],[actual_price]]-Table2[[#This Row],[discount_price]]</f>
        <v>700</v>
      </c>
      <c r="J3" t="str">
        <f>IF(Table2[[#This Row],[no_of_ratings]]&gt;=4,"High",IF(Table2[[#This Row],[no_of_ratings]]&gt;=3,"Medium","Low"))</f>
        <v>High</v>
      </c>
    </row>
    <row r="4" spans="1:10" x14ac:dyDescent="0.25">
      <c r="A4" s="1" t="s">
        <v>2114</v>
      </c>
      <c r="B4" s="2" t="s">
        <v>2111</v>
      </c>
      <c r="C4" s="2" t="s">
        <v>2112</v>
      </c>
      <c r="D4" s="2">
        <v>4.4000000000000004</v>
      </c>
      <c r="E4" s="10">
        <v>2265</v>
      </c>
      <c r="F4" s="10">
        <v>331</v>
      </c>
      <c r="G4" s="14">
        <v>474</v>
      </c>
      <c r="H4" s="12">
        <f>Table2[[#This Row],[no_of_ratings]]*Table2[[#This Row],[discount_price]]</f>
        <v>749715</v>
      </c>
      <c r="I4" s="12">
        <f>Table2[[#This Row],[actual_price]]-Table2[[#This Row],[discount_price]]</f>
        <v>143</v>
      </c>
      <c r="J4" t="str">
        <f>IF(Table2[[#This Row],[no_of_ratings]]&gt;=4,"High",IF(Table2[[#This Row],[no_of_ratings]]&gt;=3,"Medium","Low"))</f>
        <v>High</v>
      </c>
    </row>
    <row r="5" spans="1:10" x14ac:dyDescent="0.25">
      <c r="A5" s="1" t="s">
        <v>2115</v>
      </c>
      <c r="B5" s="2" t="s">
        <v>2111</v>
      </c>
      <c r="C5" s="2" t="s">
        <v>2112</v>
      </c>
      <c r="D5" s="2">
        <v>4.5</v>
      </c>
      <c r="E5" s="10">
        <v>117</v>
      </c>
      <c r="F5" s="10">
        <v>359</v>
      </c>
      <c r="G5" s="14">
        <v>479</v>
      </c>
      <c r="H5" s="12">
        <f>Table2[[#This Row],[no_of_ratings]]*Table2[[#This Row],[discount_price]]</f>
        <v>42003</v>
      </c>
      <c r="I5" s="12">
        <f>Table2[[#This Row],[actual_price]]-Table2[[#This Row],[discount_price]]</f>
        <v>120</v>
      </c>
      <c r="J5" t="str">
        <f>IF(Table2[[#This Row],[no_of_ratings]]&gt;=4,"High",IF(Table2[[#This Row],[no_of_ratings]]&gt;=3,"Medium","Low"))</f>
        <v>High</v>
      </c>
    </row>
    <row r="6" spans="1:10" x14ac:dyDescent="0.25">
      <c r="A6" s="1" t="s">
        <v>2116</v>
      </c>
      <c r="B6" s="2" t="s">
        <v>2111</v>
      </c>
      <c r="C6" s="2" t="s">
        <v>2112</v>
      </c>
      <c r="D6" s="2">
        <v>4.5</v>
      </c>
      <c r="E6" s="10">
        <v>2544</v>
      </c>
      <c r="F6" s="10">
        <v>210</v>
      </c>
      <c r="G6" s="14">
        <v>218</v>
      </c>
      <c r="H6" s="12">
        <f>Table2[[#This Row],[no_of_ratings]]*Table2[[#This Row],[discount_price]]</f>
        <v>534240</v>
      </c>
      <c r="I6" s="12">
        <f>Table2[[#This Row],[actual_price]]-Table2[[#This Row],[discount_price]]</f>
        <v>8</v>
      </c>
      <c r="J6" t="str">
        <f>IF(Table2[[#This Row],[no_of_ratings]]&gt;=4,"High",IF(Table2[[#This Row],[no_of_ratings]]&gt;=3,"Medium","Low"))</f>
        <v>High</v>
      </c>
    </row>
    <row r="7" spans="1:10" x14ac:dyDescent="0.25">
      <c r="A7" s="1" t="s">
        <v>2117</v>
      </c>
      <c r="B7" s="2" t="s">
        <v>2111</v>
      </c>
      <c r="C7" s="2" t="s">
        <v>2112</v>
      </c>
      <c r="D7" s="2">
        <v>4.4000000000000004</v>
      </c>
      <c r="E7" s="10">
        <v>4444</v>
      </c>
      <c r="F7" s="10">
        <v>298</v>
      </c>
      <c r="G7" s="14">
        <v>320</v>
      </c>
      <c r="H7" s="12">
        <f>Table2[[#This Row],[no_of_ratings]]*Table2[[#This Row],[discount_price]]</f>
        <v>1324312</v>
      </c>
      <c r="I7" s="12">
        <f>Table2[[#This Row],[actual_price]]-Table2[[#This Row],[discount_price]]</f>
        <v>22</v>
      </c>
      <c r="J7" t="str">
        <f>IF(Table2[[#This Row],[no_of_ratings]]&gt;=4,"High",IF(Table2[[#This Row],[no_of_ratings]]&gt;=3,"Medium","Low"))</f>
        <v>High</v>
      </c>
    </row>
    <row r="8" spans="1:10" x14ac:dyDescent="0.25">
      <c r="A8" s="1" t="s">
        <v>2118</v>
      </c>
      <c r="B8" s="2" t="s">
        <v>2111</v>
      </c>
      <c r="C8" s="2" t="s">
        <v>2112</v>
      </c>
      <c r="D8" s="2">
        <v>4.0999999999999996</v>
      </c>
      <c r="E8" s="10">
        <v>2030</v>
      </c>
      <c r="F8" s="10">
        <v>0</v>
      </c>
      <c r="G8" s="14">
        <v>59</v>
      </c>
      <c r="H8" s="12">
        <f>Table2[[#This Row],[no_of_ratings]]*Table2[[#This Row],[discount_price]]</f>
        <v>0</v>
      </c>
      <c r="I8" s="12">
        <f>Table2[[#This Row],[actual_price]]-Table2[[#This Row],[discount_price]]</f>
        <v>59</v>
      </c>
      <c r="J8" t="str">
        <f>IF(Table2[[#This Row],[no_of_ratings]]&gt;=4,"High",IF(Table2[[#This Row],[no_of_ratings]]&gt;=3,"Medium","Low"))</f>
        <v>High</v>
      </c>
    </row>
    <row r="9" spans="1:10" x14ac:dyDescent="0.25">
      <c r="A9" s="1" t="s">
        <v>2119</v>
      </c>
      <c r="B9" s="2" t="s">
        <v>2111</v>
      </c>
      <c r="C9" s="2" t="s">
        <v>2112</v>
      </c>
      <c r="D9" s="2">
        <v>4.2</v>
      </c>
      <c r="E9" s="10">
        <v>4529</v>
      </c>
      <c r="F9" s="10">
        <v>257</v>
      </c>
      <c r="G9" s="14">
        <v>285</v>
      </c>
      <c r="H9" s="12">
        <f>Table2[[#This Row],[no_of_ratings]]*Table2[[#This Row],[discount_price]]</f>
        <v>1163953</v>
      </c>
      <c r="I9" s="12">
        <f>Table2[[#This Row],[actual_price]]-Table2[[#This Row],[discount_price]]</f>
        <v>28</v>
      </c>
      <c r="J9" t="str">
        <f>IF(Table2[[#This Row],[no_of_ratings]]&gt;=4,"High",IF(Table2[[#This Row],[no_of_ratings]]&gt;=3,"Medium","Low"))</f>
        <v>High</v>
      </c>
    </row>
    <row r="10" spans="1:10" x14ac:dyDescent="0.25">
      <c r="A10" s="1" t="s">
        <v>2120</v>
      </c>
      <c r="B10" s="2" t="s">
        <v>2111</v>
      </c>
      <c r="C10" s="2" t="s">
        <v>2112</v>
      </c>
      <c r="D10" s="2">
        <v>4.0999999999999996</v>
      </c>
      <c r="E10" s="10">
        <v>1864</v>
      </c>
      <c r="F10" s="10">
        <v>121</v>
      </c>
      <c r="G10" s="14">
        <v>170</v>
      </c>
      <c r="H10" s="12">
        <f>Table2[[#This Row],[no_of_ratings]]*Table2[[#This Row],[discount_price]]</f>
        <v>225544</v>
      </c>
      <c r="I10" s="12">
        <f>Table2[[#This Row],[actual_price]]-Table2[[#This Row],[discount_price]]</f>
        <v>49</v>
      </c>
      <c r="J10" t="str">
        <f>IF(Table2[[#This Row],[no_of_ratings]]&gt;=4,"High",IF(Table2[[#This Row],[no_of_ratings]]&gt;=3,"Medium","Low"))</f>
        <v>High</v>
      </c>
    </row>
    <row r="11" spans="1:10" x14ac:dyDescent="0.25">
      <c r="A11" s="1" t="s">
        <v>2121</v>
      </c>
      <c r="B11" s="2" t="s">
        <v>2111</v>
      </c>
      <c r="C11" s="2" t="s">
        <v>2112</v>
      </c>
      <c r="D11" s="2">
        <v>4.2</v>
      </c>
      <c r="E11" s="10">
        <v>952</v>
      </c>
      <c r="F11" s="10">
        <v>72</v>
      </c>
      <c r="G11" s="14">
        <v>75</v>
      </c>
      <c r="H11" s="12">
        <f>Table2[[#This Row],[no_of_ratings]]*Table2[[#This Row],[discount_price]]</f>
        <v>68544</v>
      </c>
      <c r="I11" s="12">
        <f>Table2[[#This Row],[actual_price]]-Table2[[#This Row],[discount_price]]</f>
        <v>3</v>
      </c>
      <c r="J11" t="str">
        <f>IF(Table2[[#This Row],[no_of_ratings]]&gt;=4,"High",IF(Table2[[#This Row],[no_of_ratings]]&gt;=3,"Medium","Low"))</f>
        <v>High</v>
      </c>
    </row>
    <row r="12" spans="1:10" x14ac:dyDescent="0.25">
      <c r="A12" s="1" t="s">
        <v>2122</v>
      </c>
      <c r="B12" s="2" t="s">
        <v>2111</v>
      </c>
      <c r="C12" s="2" t="s">
        <v>2112</v>
      </c>
      <c r="D12" s="2">
        <v>4.4000000000000004</v>
      </c>
      <c r="E12" s="10">
        <v>6743</v>
      </c>
      <c r="F12" s="10">
        <v>220</v>
      </c>
      <c r="G12" s="14">
        <v>259</v>
      </c>
      <c r="H12" s="12">
        <f>Table2[[#This Row],[no_of_ratings]]*Table2[[#This Row],[discount_price]]</f>
        <v>1483460</v>
      </c>
      <c r="I12" s="12">
        <f>Table2[[#This Row],[actual_price]]-Table2[[#This Row],[discount_price]]</f>
        <v>39</v>
      </c>
      <c r="J12" t="str">
        <f>IF(Table2[[#This Row],[no_of_ratings]]&gt;=4,"High",IF(Table2[[#This Row],[no_of_ratings]]&gt;=3,"Medium","Low"))</f>
        <v>High</v>
      </c>
    </row>
    <row r="13" spans="1:10" x14ac:dyDescent="0.25">
      <c r="A13" s="1" t="s">
        <v>2123</v>
      </c>
      <c r="B13" s="2" t="s">
        <v>2111</v>
      </c>
      <c r="C13" s="2" t="s">
        <v>2112</v>
      </c>
      <c r="D13" s="2">
        <v>4.3</v>
      </c>
      <c r="E13" s="10">
        <v>362</v>
      </c>
      <c r="F13" s="10">
        <v>379</v>
      </c>
      <c r="G13" s="14">
        <v>1099</v>
      </c>
      <c r="H13" s="12">
        <f>Table2[[#This Row],[no_of_ratings]]*Table2[[#This Row],[discount_price]]</f>
        <v>137198</v>
      </c>
      <c r="I13" s="12">
        <f>Table2[[#This Row],[actual_price]]-Table2[[#This Row],[discount_price]]</f>
        <v>720</v>
      </c>
      <c r="J13" t="str">
        <f>IF(Table2[[#This Row],[no_of_ratings]]&gt;=4,"High",IF(Table2[[#This Row],[no_of_ratings]]&gt;=3,"Medium","Low"))</f>
        <v>High</v>
      </c>
    </row>
    <row r="14" spans="1:10" x14ac:dyDescent="0.25">
      <c r="A14" s="1" t="s">
        <v>2124</v>
      </c>
      <c r="B14" s="2" t="s">
        <v>2111</v>
      </c>
      <c r="C14" s="2" t="s">
        <v>2112</v>
      </c>
      <c r="D14" s="2">
        <v>4.3</v>
      </c>
      <c r="E14" s="10">
        <v>226</v>
      </c>
      <c r="F14" s="10">
        <v>75</v>
      </c>
      <c r="G14" s="14">
        <v>95</v>
      </c>
      <c r="H14" s="12">
        <f>Table2[[#This Row],[no_of_ratings]]*Table2[[#This Row],[discount_price]]</f>
        <v>16950</v>
      </c>
      <c r="I14" s="12">
        <f>Table2[[#This Row],[actual_price]]-Table2[[#This Row],[discount_price]]</f>
        <v>20</v>
      </c>
      <c r="J14" t="str">
        <f>IF(Table2[[#This Row],[no_of_ratings]]&gt;=4,"High",IF(Table2[[#This Row],[no_of_ratings]]&gt;=3,"Medium","Low"))</f>
        <v>High</v>
      </c>
    </row>
    <row r="15" spans="1:10" x14ac:dyDescent="0.25">
      <c r="A15" s="1" t="s">
        <v>2125</v>
      </c>
      <c r="B15" s="2" t="s">
        <v>2111</v>
      </c>
      <c r="C15" s="2" t="s">
        <v>2112</v>
      </c>
      <c r="D15" s="2">
        <v>4.4000000000000004</v>
      </c>
      <c r="E15" s="10">
        <v>1218</v>
      </c>
      <c r="F15" s="10">
        <v>119</v>
      </c>
      <c r="G15" s="14">
        <v>165</v>
      </c>
      <c r="H15" s="12">
        <f>Table2[[#This Row],[no_of_ratings]]*Table2[[#This Row],[discount_price]]</f>
        <v>144942</v>
      </c>
      <c r="I15" s="12">
        <f>Table2[[#This Row],[actual_price]]-Table2[[#This Row],[discount_price]]</f>
        <v>46</v>
      </c>
      <c r="J15" t="str">
        <f>IF(Table2[[#This Row],[no_of_ratings]]&gt;=4,"High",IF(Table2[[#This Row],[no_of_ratings]]&gt;=3,"Medium","Low"))</f>
        <v>High</v>
      </c>
    </row>
    <row r="16" spans="1:10" x14ac:dyDescent="0.25">
      <c r="A16" s="1" t="s">
        <v>2126</v>
      </c>
      <c r="B16" s="2" t="s">
        <v>2111</v>
      </c>
      <c r="C16" s="2" t="s">
        <v>2112</v>
      </c>
      <c r="D16" s="2">
        <v>4.3</v>
      </c>
      <c r="E16" s="10">
        <v>3799</v>
      </c>
      <c r="F16" s="10">
        <v>147</v>
      </c>
      <c r="G16" s="14">
        <v>249</v>
      </c>
      <c r="H16" s="12">
        <f>Table2[[#This Row],[no_of_ratings]]*Table2[[#This Row],[discount_price]]</f>
        <v>558453</v>
      </c>
      <c r="I16" s="12">
        <f>Table2[[#This Row],[actual_price]]-Table2[[#This Row],[discount_price]]</f>
        <v>102</v>
      </c>
      <c r="J16" t="str">
        <f>IF(Table2[[#This Row],[no_of_ratings]]&gt;=4,"High",IF(Table2[[#This Row],[no_of_ratings]]&gt;=3,"Medium","Low"))</f>
        <v>High</v>
      </c>
    </row>
    <row r="17" spans="1:10" x14ac:dyDescent="0.25">
      <c r="A17" s="1" t="s">
        <v>2127</v>
      </c>
      <c r="B17" s="2" t="s">
        <v>2111</v>
      </c>
      <c r="C17" s="2" t="s">
        <v>2112</v>
      </c>
      <c r="D17" s="2">
        <v>4.4000000000000004</v>
      </c>
      <c r="E17" s="10">
        <v>670</v>
      </c>
      <c r="F17" s="10">
        <v>315</v>
      </c>
      <c r="G17" s="14">
        <v>699</v>
      </c>
      <c r="H17" s="12">
        <f>Table2[[#This Row],[no_of_ratings]]*Table2[[#This Row],[discount_price]]</f>
        <v>211050</v>
      </c>
      <c r="I17" s="12">
        <f>Table2[[#This Row],[actual_price]]-Table2[[#This Row],[discount_price]]</f>
        <v>384</v>
      </c>
      <c r="J17" t="str">
        <f>IF(Table2[[#This Row],[no_of_ratings]]&gt;=4,"High",IF(Table2[[#This Row],[no_of_ratings]]&gt;=3,"Medium","Low"))</f>
        <v>High</v>
      </c>
    </row>
    <row r="18" spans="1:10" x14ac:dyDescent="0.25">
      <c r="A18" s="1" t="s">
        <v>2128</v>
      </c>
      <c r="B18" s="2" t="s">
        <v>2111</v>
      </c>
      <c r="C18" s="2" t="s">
        <v>2112</v>
      </c>
      <c r="D18" s="2">
        <v>4.3</v>
      </c>
      <c r="E18" s="10">
        <v>4309</v>
      </c>
      <c r="F18" s="10">
        <v>0</v>
      </c>
      <c r="G18" s="14">
        <v>240</v>
      </c>
      <c r="H18" s="12">
        <f>Table2[[#This Row],[no_of_ratings]]*Table2[[#This Row],[discount_price]]</f>
        <v>0</v>
      </c>
      <c r="I18" s="12">
        <f>Table2[[#This Row],[actual_price]]-Table2[[#This Row],[discount_price]]</f>
        <v>240</v>
      </c>
      <c r="J18" t="str">
        <f>IF(Table2[[#This Row],[no_of_ratings]]&gt;=4,"High",IF(Table2[[#This Row],[no_of_ratings]]&gt;=3,"Medium","Low"))</f>
        <v>High</v>
      </c>
    </row>
    <row r="19" spans="1:10" x14ac:dyDescent="0.25">
      <c r="A19" s="1" t="s">
        <v>2129</v>
      </c>
      <c r="B19" s="2" t="s">
        <v>2111</v>
      </c>
      <c r="C19" s="2" t="s">
        <v>2112</v>
      </c>
      <c r="D19" s="2">
        <v>4.8</v>
      </c>
      <c r="E19" s="10">
        <v>80</v>
      </c>
      <c r="F19" s="10">
        <v>449</v>
      </c>
      <c r="G19" s="14">
        <v>999</v>
      </c>
      <c r="H19" s="12">
        <f>Table2[[#This Row],[no_of_ratings]]*Table2[[#This Row],[discount_price]]</f>
        <v>35920</v>
      </c>
      <c r="I19" s="12">
        <f>Table2[[#This Row],[actual_price]]-Table2[[#This Row],[discount_price]]</f>
        <v>550</v>
      </c>
      <c r="J19" t="str">
        <f>IF(Table2[[#This Row],[no_of_ratings]]&gt;=4,"High",IF(Table2[[#This Row],[no_of_ratings]]&gt;=3,"Medium","Low"))</f>
        <v>High</v>
      </c>
    </row>
    <row r="20" spans="1:10" x14ac:dyDescent="0.25">
      <c r="A20" s="1" t="s">
        <v>2130</v>
      </c>
      <c r="B20" s="2" t="s">
        <v>2111</v>
      </c>
      <c r="C20" s="2" t="s">
        <v>2112</v>
      </c>
      <c r="D20" s="2">
        <v>4.2</v>
      </c>
      <c r="E20" s="10">
        <v>124</v>
      </c>
      <c r="F20" s="10">
        <v>139</v>
      </c>
      <c r="G20" s="14">
        <v>349</v>
      </c>
      <c r="H20" s="12">
        <f>Table2[[#This Row],[no_of_ratings]]*Table2[[#This Row],[discount_price]]</f>
        <v>17236</v>
      </c>
      <c r="I20" s="12">
        <f>Table2[[#This Row],[actual_price]]-Table2[[#This Row],[discount_price]]</f>
        <v>210</v>
      </c>
      <c r="J20" t="str">
        <f>IF(Table2[[#This Row],[no_of_ratings]]&gt;=4,"High",IF(Table2[[#This Row],[no_of_ratings]]&gt;=3,"Medium","Low"))</f>
        <v>High</v>
      </c>
    </row>
    <row r="21" spans="1:10" x14ac:dyDescent="0.25">
      <c r="A21" s="1" t="s">
        <v>2131</v>
      </c>
      <c r="B21" s="2" t="s">
        <v>2111</v>
      </c>
      <c r="C21" s="2" t="s">
        <v>2112</v>
      </c>
      <c r="D21" s="2">
        <v>3.9</v>
      </c>
      <c r="E21" s="10">
        <v>315</v>
      </c>
      <c r="F21" s="10">
        <v>569</v>
      </c>
      <c r="G21" s="14">
        <v>1999</v>
      </c>
      <c r="H21" s="12">
        <f>Table2[[#This Row],[no_of_ratings]]*Table2[[#This Row],[discount_price]]</f>
        <v>179235</v>
      </c>
      <c r="I21" s="12">
        <f>Table2[[#This Row],[actual_price]]-Table2[[#This Row],[discount_price]]</f>
        <v>1430</v>
      </c>
      <c r="J21" t="str">
        <f>IF(Table2[[#This Row],[no_of_ratings]]&gt;=4,"High",IF(Table2[[#This Row],[no_of_ratings]]&gt;=3,"Medium","Low"))</f>
        <v>High</v>
      </c>
    </row>
    <row r="22" spans="1:10" x14ac:dyDescent="0.25">
      <c r="A22" s="1" t="s">
        <v>2132</v>
      </c>
      <c r="B22" s="2" t="s">
        <v>2111</v>
      </c>
      <c r="C22" s="2" t="s">
        <v>2112</v>
      </c>
      <c r="D22" s="2">
        <v>4.3</v>
      </c>
      <c r="E22" s="10">
        <v>555</v>
      </c>
      <c r="F22" s="10">
        <v>164</v>
      </c>
      <c r="G22" s="14">
        <v>199</v>
      </c>
      <c r="H22" s="12">
        <f>Table2[[#This Row],[no_of_ratings]]*Table2[[#This Row],[discount_price]]</f>
        <v>91020</v>
      </c>
      <c r="I22" s="12">
        <f>Table2[[#This Row],[actual_price]]-Table2[[#This Row],[discount_price]]</f>
        <v>35</v>
      </c>
      <c r="J22" t="str">
        <f>IF(Table2[[#This Row],[no_of_ratings]]&gt;=4,"High",IF(Table2[[#This Row],[no_of_ratings]]&gt;=3,"Medium","Low"))</f>
        <v>High</v>
      </c>
    </row>
    <row r="23" spans="1:10" x14ac:dyDescent="0.25">
      <c r="A23" s="1" t="s">
        <v>2133</v>
      </c>
      <c r="B23" s="2" t="s">
        <v>2111</v>
      </c>
      <c r="C23" s="2" t="s">
        <v>2112</v>
      </c>
      <c r="D23" s="2">
        <v>4.4000000000000004</v>
      </c>
      <c r="E23" s="10">
        <v>898</v>
      </c>
      <c r="F23" s="10">
        <v>410</v>
      </c>
      <c r="G23" s="14">
        <v>440</v>
      </c>
      <c r="H23" s="12">
        <f>Table2[[#This Row],[no_of_ratings]]*Table2[[#This Row],[discount_price]]</f>
        <v>368180</v>
      </c>
      <c r="I23" s="12">
        <f>Table2[[#This Row],[actual_price]]-Table2[[#This Row],[discount_price]]</f>
        <v>30</v>
      </c>
      <c r="J23" t="str">
        <f>IF(Table2[[#This Row],[no_of_ratings]]&gt;=4,"High",IF(Table2[[#This Row],[no_of_ratings]]&gt;=3,"Medium","Low"))</f>
        <v>High</v>
      </c>
    </row>
    <row r="24" spans="1:10" x14ac:dyDescent="0.25">
      <c r="A24" s="1" t="s">
        <v>2134</v>
      </c>
      <c r="B24" s="2" t="s">
        <v>2111</v>
      </c>
      <c r="C24" s="2" t="s">
        <v>2112</v>
      </c>
      <c r="D24" s="2">
        <v>4.4000000000000004</v>
      </c>
      <c r="E24" s="10">
        <v>4026</v>
      </c>
      <c r="F24" s="10">
        <v>925</v>
      </c>
      <c r="G24" s="14">
        <v>1120</v>
      </c>
      <c r="H24" s="12">
        <f>Table2[[#This Row],[no_of_ratings]]*Table2[[#This Row],[discount_price]]</f>
        <v>3724050</v>
      </c>
      <c r="I24" s="12">
        <f>Table2[[#This Row],[actual_price]]-Table2[[#This Row],[discount_price]]</f>
        <v>195</v>
      </c>
      <c r="J24" t="str">
        <f>IF(Table2[[#This Row],[no_of_ratings]]&gt;=4,"High",IF(Table2[[#This Row],[no_of_ratings]]&gt;=3,"Medium","Low"))</f>
        <v>High</v>
      </c>
    </row>
    <row r="25" spans="1:10" x14ac:dyDescent="0.25">
      <c r="A25" s="1" t="s">
        <v>2135</v>
      </c>
      <c r="B25" s="2" t="s">
        <v>2111</v>
      </c>
      <c r="C25" s="2" t="s">
        <v>2112</v>
      </c>
      <c r="D25" s="2">
        <v>4.4000000000000004</v>
      </c>
      <c r="E25" s="10">
        <v>40</v>
      </c>
      <c r="F25" s="10">
        <v>541</v>
      </c>
      <c r="G25" s="14">
        <v>601</v>
      </c>
      <c r="H25" s="12">
        <f>Table2[[#This Row],[no_of_ratings]]*Table2[[#This Row],[discount_price]]</f>
        <v>21640</v>
      </c>
      <c r="I25" s="12">
        <f>Table2[[#This Row],[actual_price]]-Table2[[#This Row],[discount_price]]</f>
        <v>60</v>
      </c>
      <c r="J25" t="str">
        <f>IF(Table2[[#This Row],[no_of_ratings]]&gt;=4,"High",IF(Table2[[#This Row],[no_of_ratings]]&gt;=3,"Medium","Low"))</f>
        <v>High</v>
      </c>
    </row>
    <row r="26" spans="1:10" x14ac:dyDescent="0.25">
      <c r="A26" s="1" t="s">
        <v>2136</v>
      </c>
      <c r="B26" s="2" t="s">
        <v>2111</v>
      </c>
      <c r="C26" s="2" t="s">
        <v>2112</v>
      </c>
      <c r="D26" s="2">
        <v>3.4</v>
      </c>
      <c r="E26" s="10">
        <v>62</v>
      </c>
      <c r="F26" s="10">
        <v>97</v>
      </c>
      <c r="G26" s="14">
        <v>599</v>
      </c>
      <c r="H26" s="12">
        <f>Table2[[#This Row],[no_of_ratings]]*Table2[[#This Row],[discount_price]]</f>
        <v>6014</v>
      </c>
      <c r="I26" s="12">
        <f>Table2[[#This Row],[actual_price]]-Table2[[#This Row],[discount_price]]</f>
        <v>502</v>
      </c>
      <c r="J26" t="str">
        <f>IF(Table2[[#This Row],[no_of_ratings]]&gt;=4,"High",IF(Table2[[#This Row],[no_of_ratings]]&gt;=3,"Medium","Low"))</f>
        <v>High</v>
      </c>
    </row>
    <row r="27" spans="1:10" x14ac:dyDescent="0.25">
      <c r="A27" s="1" t="s">
        <v>2137</v>
      </c>
      <c r="B27" s="2" t="s">
        <v>2111</v>
      </c>
      <c r="C27" s="2" t="s">
        <v>2112</v>
      </c>
      <c r="D27" s="2">
        <v>3</v>
      </c>
      <c r="E27" s="10">
        <v>2</v>
      </c>
      <c r="F27" s="10">
        <v>74</v>
      </c>
      <c r="G27" s="14">
        <v>200</v>
      </c>
      <c r="H27" s="12">
        <f>Table2[[#This Row],[no_of_ratings]]*Table2[[#This Row],[discount_price]]</f>
        <v>148</v>
      </c>
      <c r="I27" s="12">
        <f>Table2[[#This Row],[actual_price]]-Table2[[#This Row],[discount_price]]</f>
        <v>126</v>
      </c>
      <c r="J27" t="str">
        <f>IF(Table2[[#This Row],[no_of_ratings]]&gt;=4,"High",IF(Table2[[#This Row],[no_of_ratings]]&gt;=3,"Medium","Low"))</f>
        <v>Low</v>
      </c>
    </row>
    <row r="28" spans="1:10" x14ac:dyDescent="0.25">
      <c r="A28" s="1" t="s">
        <v>2138</v>
      </c>
      <c r="B28" s="2" t="s">
        <v>2111</v>
      </c>
      <c r="C28" s="2" t="s">
        <v>2112</v>
      </c>
      <c r="D28" s="2">
        <v>4.5</v>
      </c>
      <c r="E28" s="10">
        <v>833</v>
      </c>
      <c r="F28" s="10">
        <v>520</v>
      </c>
      <c r="G28" s="14">
        <v>700</v>
      </c>
      <c r="H28" s="12">
        <f>Table2[[#This Row],[no_of_ratings]]*Table2[[#This Row],[discount_price]]</f>
        <v>433160</v>
      </c>
      <c r="I28" s="12">
        <f>Table2[[#This Row],[actual_price]]-Table2[[#This Row],[discount_price]]</f>
        <v>180</v>
      </c>
      <c r="J28" t="str">
        <f>IF(Table2[[#This Row],[no_of_ratings]]&gt;=4,"High",IF(Table2[[#This Row],[no_of_ratings]]&gt;=3,"Medium","Low"))</f>
        <v>High</v>
      </c>
    </row>
    <row r="29" spans="1:10" x14ac:dyDescent="0.25">
      <c r="A29" s="1" t="s">
        <v>2139</v>
      </c>
      <c r="B29" s="2" t="s">
        <v>2111</v>
      </c>
      <c r="C29" s="2" t="s">
        <v>2112</v>
      </c>
      <c r="D29" s="2">
        <v>4.5</v>
      </c>
      <c r="E29" s="10">
        <v>273</v>
      </c>
      <c r="F29" s="10">
        <v>955.44</v>
      </c>
      <c r="G29" s="14">
        <v>1140</v>
      </c>
      <c r="H29" s="12">
        <f>Table2[[#This Row],[no_of_ratings]]*Table2[[#This Row],[discount_price]]</f>
        <v>260835.12000000002</v>
      </c>
      <c r="I29" s="12">
        <f>Table2[[#This Row],[actual_price]]-Table2[[#This Row],[discount_price]]</f>
        <v>184.55999999999995</v>
      </c>
      <c r="J29" t="str">
        <f>IF(Table2[[#This Row],[no_of_ratings]]&gt;=4,"High",IF(Table2[[#This Row],[no_of_ratings]]&gt;=3,"Medium","Low"))</f>
        <v>High</v>
      </c>
    </row>
    <row r="30" spans="1:10" x14ac:dyDescent="0.25">
      <c r="A30" s="1" t="s">
        <v>2140</v>
      </c>
      <c r="B30" s="2" t="s">
        <v>2111</v>
      </c>
      <c r="C30" s="2" t="s">
        <v>2112</v>
      </c>
      <c r="D30" s="2">
        <v>4</v>
      </c>
      <c r="E30" s="10">
        <v>1799</v>
      </c>
      <c r="F30" s="10">
        <v>183</v>
      </c>
      <c r="G30" s="14">
        <v>229</v>
      </c>
      <c r="H30" s="12">
        <f>Table2[[#This Row],[no_of_ratings]]*Table2[[#This Row],[discount_price]]</f>
        <v>329217</v>
      </c>
      <c r="I30" s="12">
        <f>Table2[[#This Row],[actual_price]]-Table2[[#This Row],[discount_price]]</f>
        <v>46</v>
      </c>
      <c r="J30" t="str">
        <f>IF(Table2[[#This Row],[no_of_ratings]]&gt;=4,"High",IF(Table2[[#This Row],[no_of_ratings]]&gt;=3,"Medium","Low"))</f>
        <v>High</v>
      </c>
    </row>
    <row r="31" spans="1:10" x14ac:dyDescent="0.25">
      <c r="A31" s="1" t="s">
        <v>2141</v>
      </c>
      <c r="B31" s="2" t="s">
        <v>2111</v>
      </c>
      <c r="C31" s="2" t="s">
        <v>2112</v>
      </c>
      <c r="D31" s="2">
        <v>4.4000000000000004</v>
      </c>
      <c r="E31" s="10">
        <v>1872</v>
      </c>
      <c r="F31" s="10">
        <v>437</v>
      </c>
      <c r="G31" s="14">
        <v>599</v>
      </c>
      <c r="H31" s="12">
        <f>Table2[[#This Row],[no_of_ratings]]*Table2[[#This Row],[discount_price]]</f>
        <v>818064</v>
      </c>
      <c r="I31" s="12">
        <f>Table2[[#This Row],[actual_price]]-Table2[[#This Row],[discount_price]]</f>
        <v>162</v>
      </c>
      <c r="J31" t="str">
        <f>IF(Table2[[#This Row],[no_of_ratings]]&gt;=4,"High",IF(Table2[[#This Row],[no_of_ratings]]&gt;=3,"Medium","Low"))</f>
        <v>High</v>
      </c>
    </row>
    <row r="32" spans="1:10" x14ac:dyDescent="0.25">
      <c r="A32" s="1" t="s">
        <v>2142</v>
      </c>
      <c r="B32" s="2" t="s">
        <v>2111</v>
      </c>
      <c r="C32" s="2" t="s">
        <v>2112</v>
      </c>
      <c r="D32" s="2">
        <v>4.4000000000000004</v>
      </c>
      <c r="E32" s="10">
        <v>211</v>
      </c>
      <c r="F32" s="10">
        <v>1589</v>
      </c>
      <c r="G32" s="14">
        <v>1999</v>
      </c>
      <c r="H32" s="12">
        <f>Table2[[#This Row],[no_of_ratings]]*Table2[[#This Row],[discount_price]]</f>
        <v>335279</v>
      </c>
      <c r="I32" s="12">
        <f>Table2[[#This Row],[actual_price]]-Table2[[#This Row],[discount_price]]</f>
        <v>410</v>
      </c>
      <c r="J32" t="str">
        <f>IF(Table2[[#This Row],[no_of_ratings]]&gt;=4,"High",IF(Table2[[#This Row],[no_of_ratings]]&gt;=3,"Medium","Low"))</f>
        <v>High</v>
      </c>
    </row>
    <row r="33" spans="1:10" x14ac:dyDescent="0.25">
      <c r="A33" s="1" t="s">
        <v>2143</v>
      </c>
      <c r="B33" s="2" t="s">
        <v>2111</v>
      </c>
      <c r="C33" s="2" t="s">
        <v>2112</v>
      </c>
      <c r="D33" s="2">
        <v>4.2</v>
      </c>
      <c r="E33" s="10">
        <v>3599</v>
      </c>
      <c r="F33" s="10">
        <v>1189</v>
      </c>
      <c r="G33" s="14">
        <v>1499</v>
      </c>
      <c r="H33" s="12">
        <f>Table2[[#This Row],[no_of_ratings]]*Table2[[#This Row],[discount_price]]</f>
        <v>4279211</v>
      </c>
      <c r="I33" s="12">
        <f>Table2[[#This Row],[actual_price]]-Table2[[#This Row],[discount_price]]</f>
        <v>310</v>
      </c>
      <c r="J33" t="str">
        <f>IF(Table2[[#This Row],[no_of_ratings]]&gt;=4,"High",IF(Table2[[#This Row],[no_of_ratings]]&gt;=3,"Medium","Low"))</f>
        <v>High</v>
      </c>
    </row>
    <row r="34" spans="1:10" x14ac:dyDescent="0.25">
      <c r="A34" s="1" t="s">
        <v>2144</v>
      </c>
      <c r="B34" s="2" t="s">
        <v>2111</v>
      </c>
      <c r="C34" s="2" t="s">
        <v>2112</v>
      </c>
      <c r="D34" s="2">
        <v>3.8</v>
      </c>
      <c r="E34" s="10">
        <v>422</v>
      </c>
      <c r="F34" s="10">
        <v>399</v>
      </c>
      <c r="G34" s="14">
        <v>550</v>
      </c>
      <c r="H34" s="12">
        <f>Table2[[#This Row],[no_of_ratings]]*Table2[[#This Row],[discount_price]]</f>
        <v>168378</v>
      </c>
      <c r="I34" s="12">
        <f>Table2[[#This Row],[actual_price]]-Table2[[#This Row],[discount_price]]</f>
        <v>151</v>
      </c>
      <c r="J34" t="str">
        <f>IF(Table2[[#This Row],[no_of_ratings]]&gt;=4,"High",IF(Table2[[#This Row],[no_of_ratings]]&gt;=3,"Medium","Low"))</f>
        <v>High</v>
      </c>
    </row>
    <row r="35" spans="1:10" x14ac:dyDescent="0.25">
      <c r="A35" s="1" t="s">
        <v>2145</v>
      </c>
      <c r="B35" s="2" t="s">
        <v>2111</v>
      </c>
      <c r="C35" s="2" t="s">
        <v>2112</v>
      </c>
      <c r="D35" s="2">
        <v>3.6</v>
      </c>
      <c r="E35" s="10">
        <v>1028</v>
      </c>
      <c r="F35" s="10">
        <v>259</v>
      </c>
      <c r="G35" s="14">
        <v>899</v>
      </c>
      <c r="H35" s="12">
        <f>Table2[[#This Row],[no_of_ratings]]*Table2[[#This Row],[discount_price]]</f>
        <v>266252</v>
      </c>
      <c r="I35" s="12">
        <f>Table2[[#This Row],[actual_price]]-Table2[[#This Row],[discount_price]]</f>
        <v>640</v>
      </c>
      <c r="J35" t="str">
        <f>IF(Table2[[#This Row],[no_of_ratings]]&gt;=4,"High",IF(Table2[[#This Row],[no_of_ratings]]&gt;=3,"Medium","Low"))</f>
        <v>High</v>
      </c>
    </row>
    <row r="36" spans="1:10" x14ac:dyDescent="0.25">
      <c r="A36" s="1" t="s">
        <v>2146</v>
      </c>
      <c r="B36" s="2" t="s">
        <v>2111</v>
      </c>
      <c r="C36" s="2" t="s">
        <v>2112</v>
      </c>
      <c r="D36" s="2">
        <v>4.4000000000000004</v>
      </c>
      <c r="E36" s="10">
        <v>2265</v>
      </c>
      <c r="F36" s="10">
        <v>224</v>
      </c>
      <c r="G36" s="14">
        <v>249</v>
      </c>
      <c r="H36" s="12">
        <f>Table2[[#This Row],[no_of_ratings]]*Table2[[#This Row],[discount_price]]</f>
        <v>507360</v>
      </c>
      <c r="I36" s="12">
        <f>Table2[[#This Row],[actual_price]]-Table2[[#This Row],[discount_price]]</f>
        <v>25</v>
      </c>
      <c r="J36" t="str">
        <f>IF(Table2[[#This Row],[no_of_ratings]]&gt;=4,"High",IF(Table2[[#This Row],[no_of_ratings]]&gt;=3,"Medium","Low"))</f>
        <v>High</v>
      </c>
    </row>
    <row r="37" spans="1:10" x14ac:dyDescent="0.25">
      <c r="A37" s="1" t="s">
        <v>2147</v>
      </c>
      <c r="B37" s="2" t="s">
        <v>2111</v>
      </c>
      <c r="C37" s="2" t="s">
        <v>2112</v>
      </c>
      <c r="D37" s="2">
        <v>4.4000000000000004</v>
      </c>
      <c r="E37" s="10">
        <v>934</v>
      </c>
      <c r="F37" s="10">
        <v>0</v>
      </c>
      <c r="G37" s="14">
        <v>62</v>
      </c>
      <c r="H37" s="12">
        <f>Table2[[#This Row],[no_of_ratings]]*Table2[[#This Row],[discount_price]]</f>
        <v>0</v>
      </c>
      <c r="I37" s="12">
        <f>Table2[[#This Row],[actual_price]]-Table2[[#This Row],[discount_price]]</f>
        <v>62</v>
      </c>
      <c r="J37" t="str">
        <f>IF(Table2[[#This Row],[no_of_ratings]]&gt;=4,"High",IF(Table2[[#This Row],[no_of_ratings]]&gt;=3,"Medium","Low"))</f>
        <v>High</v>
      </c>
    </row>
    <row r="38" spans="1:10" x14ac:dyDescent="0.25">
      <c r="A38" s="1" t="s">
        <v>2148</v>
      </c>
      <c r="B38" s="2" t="s">
        <v>2111</v>
      </c>
      <c r="C38" s="2" t="s">
        <v>2112</v>
      </c>
      <c r="D38" s="2">
        <v>4.4000000000000004</v>
      </c>
      <c r="E38" s="10">
        <v>1262</v>
      </c>
      <c r="F38" s="10">
        <v>301</v>
      </c>
      <c r="G38" s="14">
        <v>315</v>
      </c>
      <c r="H38" s="12">
        <f>Table2[[#This Row],[no_of_ratings]]*Table2[[#This Row],[discount_price]]</f>
        <v>379862</v>
      </c>
      <c r="I38" s="12">
        <f>Table2[[#This Row],[actual_price]]-Table2[[#This Row],[discount_price]]</f>
        <v>14</v>
      </c>
      <c r="J38" t="str">
        <f>IF(Table2[[#This Row],[no_of_ratings]]&gt;=4,"High",IF(Table2[[#This Row],[no_of_ratings]]&gt;=3,"Medium","Low"))</f>
        <v>High</v>
      </c>
    </row>
    <row r="39" spans="1:10" x14ac:dyDescent="0.25">
      <c r="A39" s="1" t="s">
        <v>2149</v>
      </c>
      <c r="B39" s="2" t="s">
        <v>2111</v>
      </c>
      <c r="C39" s="2" t="s">
        <v>2112</v>
      </c>
      <c r="D39" s="2">
        <v>4.4000000000000004</v>
      </c>
      <c r="E39" s="10">
        <v>1854</v>
      </c>
      <c r="F39" s="10">
        <v>149</v>
      </c>
      <c r="G39" s="14">
        <v>170</v>
      </c>
      <c r="H39" s="12">
        <f>Table2[[#This Row],[no_of_ratings]]*Table2[[#This Row],[discount_price]]</f>
        <v>276246</v>
      </c>
      <c r="I39" s="12">
        <f>Table2[[#This Row],[actual_price]]-Table2[[#This Row],[discount_price]]</f>
        <v>21</v>
      </c>
      <c r="J39" t="str">
        <f>IF(Table2[[#This Row],[no_of_ratings]]&gt;=4,"High",IF(Table2[[#This Row],[no_of_ratings]]&gt;=3,"Medium","Low"))</f>
        <v>High</v>
      </c>
    </row>
    <row r="40" spans="1:10" x14ac:dyDescent="0.25">
      <c r="A40" s="1" t="s">
        <v>2150</v>
      </c>
      <c r="B40" s="2" t="s">
        <v>2111</v>
      </c>
      <c r="C40" s="2" t="s">
        <v>2112</v>
      </c>
      <c r="D40" s="2">
        <v>4.4000000000000004</v>
      </c>
      <c r="E40" s="10">
        <v>1872</v>
      </c>
      <c r="F40" s="10">
        <v>254</v>
      </c>
      <c r="G40" s="14">
        <v>349</v>
      </c>
      <c r="H40" s="12">
        <f>Table2[[#This Row],[no_of_ratings]]*Table2[[#This Row],[discount_price]]</f>
        <v>475488</v>
      </c>
      <c r="I40" s="12">
        <f>Table2[[#This Row],[actual_price]]-Table2[[#This Row],[discount_price]]</f>
        <v>95</v>
      </c>
      <c r="J40" t="str">
        <f>IF(Table2[[#This Row],[no_of_ratings]]&gt;=4,"High",IF(Table2[[#This Row],[no_of_ratings]]&gt;=3,"Medium","Low"))</f>
        <v>High</v>
      </c>
    </row>
    <row r="41" spans="1:10" x14ac:dyDescent="0.25">
      <c r="A41" s="1" t="s">
        <v>2151</v>
      </c>
      <c r="B41" s="2" t="s">
        <v>2111</v>
      </c>
      <c r="C41" s="2" t="s">
        <v>2112</v>
      </c>
      <c r="D41" s="2">
        <v>3.9</v>
      </c>
      <c r="E41" s="10">
        <v>5650</v>
      </c>
      <c r="F41" s="10">
        <v>545</v>
      </c>
      <c r="G41" s="14">
        <v>599</v>
      </c>
      <c r="H41" s="12">
        <f>Table2[[#This Row],[no_of_ratings]]*Table2[[#This Row],[discount_price]]</f>
        <v>3079250</v>
      </c>
      <c r="I41" s="12">
        <f>Table2[[#This Row],[actual_price]]-Table2[[#This Row],[discount_price]]</f>
        <v>54</v>
      </c>
      <c r="J41" t="str">
        <f>IF(Table2[[#This Row],[no_of_ratings]]&gt;=4,"High",IF(Table2[[#This Row],[no_of_ratings]]&gt;=3,"Medium","Low"))</f>
        <v>High</v>
      </c>
    </row>
    <row r="42" spans="1:10" x14ac:dyDescent="0.25">
      <c r="A42" s="1" t="s">
        <v>2152</v>
      </c>
      <c r="B42" s="2" t="s">
        <v>2111</v>
      </c>
      <c r="C42" s="2" t="s">
        <v>2112</v>
      </c>
      <c r="D42" s="2">
        <v>4.5</v>
      </c>
      <c r="E42" s="10">
        <v>15786</v>
      </c>
      <c r="F42" s="10">
        <v>1679</v>
      </c>
      <c r="G42" s="14">
        <v>2299</v>
      </c>
      <c r="H42" s="12">
        <f>Table2[[#This Row],[no_of_ratings]]*Table2[[#This Row],[discount_price]]</f>
        <v>26504694</v>
      </c>
      <c r="I42" s="12">
        <f>Table2[[#This Row],[actual_price]]-Table2[[#This Row],[discount_price]]</f>
        <v>620</v>
      </c>
      <c r="J42" t="str">
        <f>IF(Table2[[#This Row],[no_of_ratings]]&gt;=4,"High",IF(Table2[[#This Row],[no_of_ratings]]&gt;=3,"Medium","Low"))</f>
        <v>High</v>
      </c>
    </row>
    <row r="43" spans="1:10" x14ac:dyDescent="0.25">
      <c r="A43" s="1" t="s">
        <v>2153</v>
      </c>
      <c r="B43" s="2" t="s">
        <v>2111</v>
      </c>
      <c r="C43" s="2" t="s">
        <v>2112</v>
      </c>
      <c r="D43" s="2">
        <v>4.3</v>
      </c>
      <c r="E43" s="10">
        <v>809</v>
      </c>
      <c r="F43" s="10">
        <v>289</v>
      </c>
      <c r="G43" s="14">
        <v>385</v>
      </c>
      <c r="H43" s="12">
        <f>Table2[[#This Row],[no_of_ratings]]*Table2[[#This Row],[discount_price]]</f>
        <v>233801</v>
      </c>
      <c r="I43" s="12">
        <f>Table2[[#This Row],[actual_price]]-Table2[[#This Row],[discount_price]]</f>
        <v>96</v>
      </c>
      <c r="J43" t="str">
        <f>IF(Table2[[#This Row],[no_of_ratings]]&gt;=4,"High",IF(Table2[[#This Row],[no_of_ratings]]&gt;=3,"Medium","Low"))</f>
        <v>High</v>
      </c>
    </row>
    <row r="44" spans="1:10" x14ac:dyDescent="0.25">
      <c r="A44" s="1" t="s">
        <v>2154</v>
      </c>
      <c r="B44" s="2" t="s">
        <v>2111</v>
      </c>
      <c r="C44" s="2" t="s">
        <v>2112</v>
      </c>
      <c r="D44" s="2">
        <v>4.4000000000000004</v>
      </c>
      <c r="E44" s="10">
        <v>9932</v>
      </c>
      <c r="F44" s="10">
        <v>0</v>
      </c>
      <c r="G44" s="14">
        <v>179</v>
      </c>
      <c r="H44" s="12">
        <f>Table2[[#This Row],[no_of_ratings]]*Table2[[#This Row],[discount_price]]</f>
        <v>0</v>
      </c>
      <c r="I44" s="12">
        <f>Table2[[#This Row],[actual_price]]-Table2[[#This Row],[discount_price]]</f>
        <v>179</v>
      </c>
      <c r="J44" t="str">
        <f>IF(Table2[[#This Row],[no_of_ratings]]&gt;=4,"High",IF(Table2[[#This Row],[no_of_ratings]]&gt;=3,"Medium","Low"))</f>
        <v>High</v>
      </c>
    </row>
    <row r="45" spans="1:10" x14ac:dyDescent="0.25">
      <c r="A45" s="1" t="s">
        <v>2155</v>
      </c>
      <c r="B45" s="2" t="s">
        <v>2111</v>
      </c>
      <c r="C45" s="2" t="s">
        <v>2112</v>
      </c>
      <c r="D45" s="2">
        <v>4</v>
      </c>
      <c r="E45" s="10">
        <v>1596</v>
      </c>
      <c r="F45" s="10">
        <v>269</v>
      </c>
      <c r="G45" s="14">
        <v>900</v>
      </c>
      <c r="H45" s="12">
        <f>Table2[[#This Row],[no_of_ratings]]*Table2[[#This Row],[discount_price]]</f>
        <v>429324</v>
      </c>
      <c r="I45" s="12">
        <f>Table2[[#This Row],[actual_price]]-Table2[[#This Row],[discount_price]]</f>
        <v>631</v>
      </c>
      <c r="J45" t="str">
        <f>IF(Table2[[#This Row],[no_of_ratings]]&gt;=4,"High",IF(Table2[[#This Row],[no_of_ratings]]&gt;=3,"Medium","Low"))</f>
        <v>High</v>
      </c>
    </row>
    <row r="46" spans="1:10" x14ac:dyDescent="0.25">
      <c r="A46" s="1" t="s">
        <v>2156</v>
      </c>
      <c r="B46" s="2" t="s">
        <v>2111</v>
      </c>
      <c r="C46" s="2" t="s">
        <v>2112</v>
      </c>
      <c r="D46" s="2">
        <v>4.4000000000000004</v>
      </c>
      <c r="E46" s="10">
        <v>1155</v>
      </c>
      <c r="F46" s="10">
        <v>82</v>
      </c>
      <c r="G46" s="14">
        <v>99</v>
      </c>
      <c r="H46" s="12">
        <f>Table2[[#This Row],[no_of_ratings]]*Table2[[#This Row],[discount_price]]</f>
        <v>94710</v>
      </c>
      <c r="I46" s="12">
        <f>Table2[[#This Row],[actual_price]]-Table2[[#This Row],[discount_price]]</f>
        <v>17</v>
      </c>
      <c r="J46" t="str">
        <f>IF(Table2[[#This Row],[no_of_ratings]]&gt;=4,"High",IF(Table2[[#This Row],[no_of_ratings]]&gt;=3,"Medium","Low"))</f>
        <v>High</v>
      </c>
    </row>
    <row r="47" spans="1:10" x14ac:dyDescent="0.25">
      <c r="A47" s="1" t="s">
        <v>2157</v>
      </c>
      <c r="B47" s="2" t="s">
        <v>2111</v>
      </c>
      <c r="C47" s="2" t="s">
        <v>2112</v>
      </c>
      <c r="D47" s="2">
        <v>4.0999999999999996</v>
      </c>
      <c r="E47" s="10">
        <v>2030</v>
      </c>
      <c r="F47" s="10">
        <v>40</v>
      </c>
      <c r="G47" s="14">
        <v>49</v>
      </c>
      <c r="H47" s="12">
        <f>Table2[[#This Row],[no_of_ratings]]*Table2[[#This Row],[discount_price]]</f>
        <v>81200</v>
      </c>
      <c r="I47" s="12">
        <f>Table2[[#This Row],[actual_price]]-Table2[[#This Row],[discount_price]]</f>
        <v>9</v>
      </c>
      <c r="J47" t="str">
        <f>IF(Table2[[#This Row],[no_of_ratings]]&gt;=4,"High",IF(Table2[[#This Row],[no_of_ratings]]&gt;=3,"Medium","Low"))</f>
        <v>High</v>
      </c>
    </row>
    <row r="48" spans="1:10" x14ac:dyDescent="0.25">
      <c r="A48" s="1" t="s">
        <v>2158</v>
      </c>
      <c r="B48" s="2" t="s">
        <v>2111</v>
      </c>
      <c r="C48" s="2" t="s">
        <v>2112</v>
      </c>
      <c r="D48" s="2">
        <v>4.2</v>
      </c>
      <c r="E48" s="10">
        <v>99</v>
      </c>
      <c r="F48" s="10">
        <v>413.08</v>
      </c>
      <c r="G48" s="14">
        <v>449</v>
      </c>
      <c r="H48" s="12">
        <f>Table2[[#This Row],[no_of_ratings]]*Table2[[#This Row],[discount_price]]</f>
        <v>40894.92</v>
      </c>
      <c r="I48" s="12">
        <f>Table2[[#This Row],[actual_price]]-Table2[[#This Row],[discount_price]]</f>
        <v>35.920000000000016</v>
      </c>
      <c r="J48" t="str">
        <f>IF(Table2[[#This Row],[no_of_ratings]]&gt;=4,"High",IF(Table2[[#This Row],[no_of_ratings]]&gt;=3,"Medium","Low"))</f>
        <v>High</v>
      </c>
    </row>
    <row r="49" spans="1:10" x14ac:dyDescent="0.25">
      <c r="A49" s="1" t="s">
        <v>2159</v>
      </c>
      <c r="B49" s="2" t="s">
        <v>2111</v>
      </c>
      <c r="C49" s="2" t="s">
        <v>2112</v>
      </c>
      <c r="D49" s="2">
        <v>4.5</v>
      </c>
      <c r="E49" s="10">
        <v>724</v>
      </c>
      <c r="F49" s="10">
        <v>419</v>
      </c>
      <c r="G49" s="14">
        <v>549</v>
      </c>
      <c r="H49" s="12">
        <f>Table2[[#This Row],[no_of_ratings]]*Table2[[#This Row],[discount_price]]</f>
        <v>303356</v>
      </c>
      <c r="I49" s="12">
        <f>Table2[[#This Row],[actual_price]]-Table2[[#This Row],[discount_price]]</f>
        <v>130</v>
      </c>
      <c r="J49" t="str">
        <f>IF(Table2[[#This Row],[no_of_ratings]]&gt;=4,"High",IF(Table2[[#This Row],[no_of_ratings]]&gt;=3,"Medium","Low"))</f>
        <v>High</v>
      </c>
    </row>
    <row r="50" spans="1:10" x14ac:dyDescent="0.25">
      <c r="A50" s="1" t="s">
        <v>2160</v>
      </c>
      <c r="B50" s="2" t="s">
        <v>2111</v>
      </c>
      <c r="C50" s="2" t="s">
        <v>2112</v>
      </c>
      <c r="D50" s="2">
        <v>4.2</v>
      </c>
      <c r="E50" s="10">
        <v>609</v>
      </c>
      <c r="F50" s="10">
        <v>73</v>
      </c>
      <c r="G50" s="14">
        <v>105</v>
      </c>
      <c r="H50" s="12">
        <f>Table2[[#This Row],[no_of_ratings]]*Table2[[#This Row],[discount_price]]</f>
        <v>44457</v>
      </c>
      <c r="I50" s="12">
        <f>Table2[[#This Row],[actual_price]]-Table2[[#This Row],[discount_price]]</f>
        <v>32</v>
      </c>
      <c r="J50" t="str">
        <f>IF(Table2[[#This Row],[no_of_ratings]]&gt;=4,"High",IF(Table2[[#This Row],[no_of_ratings]]&gt;=3,"Medium","Low"))</f>
        <v>High</v>
      </c>
    </row>
    <row r="51" spans="1:10" x14ac:dyDescent="0.25">
      <c r="A51" s="1" t="s">
        <v>2161</v>
      </c>
      <c r="B51" s="2" t="s">
        <v>2111</v>
      </c>
      <c r="C51" s="2" t="s">
        <v>2112</v>
      </c>
      <c r="D51" s="2">
        <v>4.4000000000000004</v>
      </c>
      <c r="E51" s="10">
        <v>2352</v>
      </c>
      <c r="F51" s="10">
        <v>0</v>
      </c>
      <c r="G51" s="14">
        <v>319</v>
      </c>
      <c r="H51" s="12">
        <f>Table2[[#This Row],[no_of_ratings]]*Table2[[#This Row],[discount_price]]</f>
        <v>0</v>
      </c>
      <c r="I51" s="12">
        <f>Table2[[#This Row],[actual_price]]-Table2[[#This Row],[discount_price]]</f>
        <v>319</v>
      </c>
      <c r="J51" t="str">
        <f>IF(Table2[[#This Row],[no_of_ratings]]&gt;=4,"High",IF(Table2[[#This Row],[no_of_ratings]]&gt;=3,"Medium","Low"))</f>
        <v>High</v>
      </c>
    </row>
    <row r="52" spans="1:10" x14ac:dyDescent="0.25">
      <c r="A52" s="1" t="s">
        <v>2162</v>
      </c>
      <c r="B52" s="2" t="s">
        <v>2111</v>
      </c>
      <c r="C52" s="2" t="s">
        <v>2112</v>
      </c>
      <c r="D52" s="2">
        <v>4.4000000000000004</v>
      </c>
      <c r="E52" s="10">
        <v>433</v>
      </c>
      <c r="F52" s="10">
        <v>835</v>
      </c>
      <c r="G52" s="14">
        <v>1050</v>
      </c>
      <c r="H52" s="12">
        <f>Table2[[#This Row],[no_of_ratings]]*Table2[[#This Row],[discount_price]]</f>
        <v>361555</v>
      </c>
      <c r="I52" s="12">
        <f>Table2[[#This Row],[actual_price]]-Table2[[#This Row],[discount_price]]</f>
        <v>215</v>
      </c>
      <c r="J52" t="str">
        <f>IF(Table2[[#This Row],[no_of_ratings]]&gt;=4,"High",IF(Table2[[#This Row],[no_of_ratings]]&gt;=3,"Medium","Low"))</f>
        <v>High</v>
      </c>
    </row>
    <row r="53" spans="1:10" x14ac:dyDescent="0.25">
      <c r="A53" s="1" t="s">
        <v>2163</v>
      </c>
      <c r="B53" s="2" t="s">
        <v>2111</v>
      </c>
      <c r="C53" s="2" t="s">
        <v>2112</v>
      </c>
      <c r="D53" s="2">
        <v>4.4000000000000004</v>
      </c>
      <c r="E53" s="10">
        <v>98</v>
      </c>
      <c r="F53" s="10">
        <v>1046</v>
      </c>
      <c r="G53" s="14">
        <v>1231</v>
      </c>
      <c r="H53" s="12">
        <f>Table2[[#This Row],[no_of_ratings]]*Table2[[#This Row],[discount_price]]</f>
        <v>102508</v>
      </c>
      <c r="I53" s="12">
        <f>Table2[[#This Row],[actual_price]]-Table2[[#This Row],[discount_price]]</f>
        <v>185</v>
      </c>
      <c r="J53" t="str">
        <f>IF(Table2[[#This Row],[no_of_ratings]]&gt;=4,"High",IF(Table2[[#This Row],[no_of_ratings]]&gt;=3,"Medium","Low"))</f>
        <v>High</v>
      </c>
    </row>
    <row r="54" spans="1:10" x14ac:dyDescent="0.25">
      <c r="A54" s="1" t="s">
        <v>2164</v>
      </c>
      <c r="B54" s="2" t="s">
        <v>2111</v>
      </c>
      <c r="C54" s="2" t="s">
        <v>2112</v>
      </c>
      <c r="D54" s="2">
        <v>4.4000000000000004</v>
      </c>
      <c r="E54" s="10">
        <v>103</v>
      </c>
      <c r="F54" s="10">
        <v>426</v>
      </c>
      <c r="G54" s="14">
        <v>599</v>
      </c>
      <c r="H54" s="12">
        <f>Table2[[#This Row],[no_of_ratings]]*Table2[[#This Row],[discount_price]]</f>
        <v>43878</v>
      </c>
      <c r="I54" s="12">
        <f>Table2[[#This Row],[actual_price]]-Table2[[#This Row],[discount_price]]</f>
        <v>173</v>
      </c>
      <c r="J54" t="str">
        <f>IF(Table2[[#This Row],[no_of_ratings]]&gt;=4,"High",IF(Table2[[#This Row],[no_of_ratings]]&gt;=3,"Medium","Low"))</f>
        <v>High</v>
      </c>
    </row>
    <row r="55" spans="1:10" x14ac:dyDescent="0.25">
      <c r="A55" s="1" t="s">
        <v>2165</v>
      </c>
      <c r="B55" s="2" t="s">
        <v>2111</v>
      </c>
      <c r="C55" s="2" t="s">
        <v>2112</v>
      </c>
      <c r="D55" s="2">
        <v>4.4000000000000004</v>
      </c>
      <c r="E55" s="10">
        <v>1925</v>
      </c>
      <c r="F55" s="10">
        <v>147</v>
      </c>
      <c r="G55" s="14">
        <v>399</v>
      </c>
      <c r="H55" s="12">
        <f>Table2[[#This Row],[no_of_ratings]]*Table2[[#This Row],[discount_price]]</f>
        <v>282975</v>
      </c>
      <c r="I55" s="12">
        <f>Table2[[#This Row],[actual_price]]-Table2[[#This Row],[discount_price]]</f>
        <v>252</v>
      </c>
      <c r="J55" t="str">
        <f>IF(Table2[[#This Row],[no_of_ratings]]&gt;=4,"High",IF(Table2[[#This Row],[no_of_ratings]]&gt;=3,"Medium","Low"))</f>
        <v>High</v>
      </c>
    </row>
    <row r="56" spans="1:10" x14ac:dyDescent="0.25">
      <c r="A56" s="1" t="s">
        <v>2166</v>
      </c>
      <c r="B56" s="2" t="s">
        <v>2111</v>
      </c>
      <c r="C56" s="2" t="s">
        <v>2112</v>
      </c>
      <c r="D56" s="2">
        <v>3.8</v>
      </c>
      <c r="E56" s="10">
        <v>166</v>
      </c>
      <c r="F56" s="10">
        <v>189</v>
      </c>
      <c r="G56" s="14">
        <v>499</v>
      </c>
      <c r="H56" s="12">
        <f>Table2[[#This Row],[no_of_ratings]]*Table2[[#This Row],[discount_price]]</f>
        <v>31374</v>
      </c>
      <c r="I56" s="12">
        <f>Table2[[#This Row],[actual_price]]-Table2[[#This Row],[discount_price]]</f>
        <v>310</v>
      </c>
      <c r="J56" t="str">
        <f>IF(Table2[[#This Row],[no_of_ratings]]&gt;=4,"High",IF(Table2[[#This Row],[no_of_ratings]]&gt;=3,"Medium","Low"))</f>
        <v>High</v>
      </c>
    </row>
    <row r="57" spans="1:10" x14ac:dyDescent="0.25">
      <c r="A57" s="1" t="s">
        <v>2167</v>
      </c>
      <c r="B57" s="2" t="s">
        <v>2111</v>
      </c>
      <c r="C57" s="2" t="s">
        <v>2112</v>
      </c>
      <c r="D57" s="2">
        <v>5</v>
      </c>
      <c r="E57" s="10">
        <v>1</v>
      </c>
      <c r="F57" s="10">
        <v>150</v>
      </c>
      <c r="G57" s="14">
        <v>299</v>
      </c>
      <c r="H57" s="12">
        <f>Table2[[#This Row],[no_of_ratings]]*Table2[[#This Row],[discount_price]]</f>
        <v>150</v>
      </c>
      <c r="I57" s="12">
        <f>Table2[[#This Row],[actual_price]]-Table2[[#This Row],[discount_price]]</f>
        <v>149</v>
      </c>
      <c r="J57" t="str">
        <f>IF(Table2[[#This Row],[no_of_ratings]]&gt;=4,"High",IF(Table2[[#This Row],[no_of_ratings]]&gt;=3,"Medium","Low"))</f>
        <v>Low</v>
      </c>
    </row>
    <row r="58" spans="1:10" x14ac:dyDescent="0.25">
      <c r="A58" s="1" t="s">
        <v>2168</v>
      </c>
      <c r="B58" s="2" t="s">
        <v>2111</v>
      </c>
      <c r="C58" s="2" t="s">
        <v>2112</v>
      </c>
      <c r="D58" s="2">
        <v>4.3</v>
      </c>
      <c r="E58" s="10">
        <v>161</v>
      </c>
      <c r="F58" s="10">
        <v>247</v>
      </c>
      <c r="G58" s="14">
        <v>297</v>
      </c>
      <c r="H58" s="12">
        <f>Table2[[#This Row],[no_of_ratings]]*Table2[[#This Row],[discount_price]]</f>
        <v>39767</v>
      </c>
      <c r="I58" s="12">
        <f>Table2[[#This Row],[actual_price]]-Table2[[#This Row],[discount_price]]</f>
        <v>50</v>
      </c>
      <c r="J58" t="str">
        <f>IF(Table2[[#This Row],[no_of_ratings]]&gt;=4,"High",IF(Table2[[#This Row],[no_of_ratings]]&gt;=3,"Medium","Low"))</f>
        <v>High</v>
      </c>
    </row>
    <row r="59" spans="1:10" x14ac:dyDescent="0.25">
      <c r="A59" s="1" t="s">
        <v>2169</v>
      </c>
      <c r="B59" s="2" t="s">
        <v>2111</v>
      </c>
      <c r="C59" s="2" t="s">
        <v>2112</v>
      </c>
      <c r="D59" s="2">
        <v>4.4000000000000004</v>
      </c>
      <c r="E59" s="10">
        <v>3579</v>
      </c>
      <c r="F59" s="10">
        <v>0</v>
      </c>
      <c r="G59" s="14">
        <v>70</v>
      </c>
      <c r="H59" s="12">
        <f>Table2[[#This Row],[no_of_ratings]]*Table2[[#This Row],[discount_price]]</f>
        <v>0</v>
      </c>
      <c r="I59" s="12">
        <f>Table2[[#This Row],[actual_price]]-Table2[[#This Row],[discount_price]]</f>
        <v>70</v>
      </c>
      <c r="J59" t="str">
        <f>IF(Table2[[#This Row],[no_of_ratings]]&gt;=4,"High",IF(Table2[[#This Row],[no_of_ratings]]&gt;=3,"Medium","Low"))</f>
        <v>High</v>
      </c>
    </row>
    <row r="60" spans="1:10" x14ac:dyDescent="0.25">
      <c r="A60" s="1" t="s">
        <v>2170</v>
      </c>
      <c r="B60" s="2" t="s">
        <v>2111</v>
      </c>
      <c r="C60" s="2" t="s">
        <v>2112</v>
      </c>
      <c r="D60" s="2">
        <v>4.3</v>
      </c>
      <c r="E60" s="10">
        <v>10</v>
      </c>
      <c r="F60" s="10">
        <v>139</v>
      </c>
      <c r="G60" s="14">
        <v>349</v>
      </c>
      <c r="H60" s="12">
        <f>Table2[[#This Row],[no_of_ratings]]*Table2[[#This Row],[discount_price]]</f>
        <v>1390</v>
      </c>
      <c r="I60" s="12">
        <f>Table2[[#This Row],[actual_price]]-Table2[[#This Row],[discount_price]]</f>
        <v>210</v>
      </c>
      <c r="J60" t="str">
        <f>IF(Table2[[#This Row],[no_of_ratings]]&gt;=4,"High",IF(Table2[[#This Row],[no_of_ratings]]&gt;=3,"Medium","Low"))</f>
        <v>High</v>
      </c>
    </row>
    <row r="61" spans="1:10" x14ac:dyDescent="0.25">
      <c r="A61" s="1" t="s">
        <v>2171</v>
      </c>
      <c r="B61" s="2" t="s">
        <v>2111</v>
      </c>
      <c r="C61" s="2" t="s">
        <v>2112</v>
      </c>
      <c r="D61" s="2">
        <v>4.3</v>
      </c>
      <c r="E61" s="10">
        <v>1956</v>
      </c>
      <c r="F61" s="10">
        <v>0</v>
      </c>
      <c r="G61" s="14">
        <v>284</v>
      </c>
      <c r="H61" s="12">
        <f>Table2[[#This Row],[no_of_ratings]]*Table2[[#This Row],[discount_price]]</f>
        <v>0</v>
      </c>
      <c r="I61" s="12">
        <f>Table2[[#This Row],[actual_price]]-Table2[[#This Row],[discount_price]]</f>
        <v>284</v>
      </c>
      <c r="J61" t="str">
        <f>IF(Table2[[#This Row],[no_of_ratings]]&gt;=4,"High",IF(Table2[[#This Row],[no_of_ratings]]&gt;=3,"Medium","Low"))</f>
        <v>High</v>
      </c>
    </row>
    <row r="62" spans="1:10" x14ac:dyDescent="0.25">
      <c r="A62" s="1" t="s">
        <v>2172</v>
      </c>
      <c r="B62" s="2" t="s">
        <v>2111</v>
      </c>
      <c r="C62" s="2" t="s">
        <v>2112</v>
      </c>
      <c r="D62" s="2">
        <v>4.3</v>
      </c>
      <c r="E62" s="10">
        <v>792</v>
      </c>
      <c r="F62" s="10">
        <v>167</v>
      </c>
      <c r="G62" s="14">
        <v>180</v>
      </c>
      <c r="H62" s="12">
        <f>Table2[[#This Row],[no_of_ratings]]*Table2[[#This Row],[discount_price]]</f>
        <v>132264</v>
      </c>
      <c r="I62" s="12">
        <f>Table2[[#This Row],[actual_price]]-Table2[[#This Row],[discount_price]]</f>
        <v>13</v>
      </c>
      <c r="J62" t="str">
        <f>IF(Table2[[#This Row],[no_of_ratings]]&gt;=4,"High",IF(Table2[[#This Row],[no_of_ratings]]&gt;=3,"Medium","Low"))</f>
        <v>High</v>
      </c>
    </row>
    <row r="63" spans="1:10" x14ac:dyDescent="0.25">
      <c r="A63" s="1" t="s">
        <v>2173</v>
      </c>
      <c r="B63" s="2" t="s">
        <v>2111</v>
      </c>
      <c r="C63" s="2" t="s">
        <v>2112</v>
      </c>
      <c r="D63" s="2">
        <v>3.5</v>
      </c>
      <c r="E63" s="10">
        <v>35</v>
      </c>
      <c r="F63" s="10">
        <v>0</v>
      </c>
      <c r="G63" s="14">
        <v>119</v>
      </c>
      <c r="H63" s="12">
        <f>Table2[[#This Row],[no_of_ratings]]*Table2[[#This Row],[discount_price]]</f>
        <v>0</v>
      </c>
      <c r="I63" s="12">
        <f>Table2[[#This Row],[actual_price]]-Table2[[#This Row],[discount_price]]</f>
        <v>119</v>
      </c>
      <c r="J63" t="str">
        <f>IF(Table2[[#This Row],[no_of_ratings]]&gt;=4,"High",IF(Table2[[#This Row],[no_of_ratings]]&gt;=3,"Medium","Low"))</f>
        <v>High</v>
      </c>
    </row>
    <row r="64" spans="1:10" x14ac:dyDescent="0.25">
      <c r="A64" s="1" t="s">
        <v>2174</v>
      </c>
      <c r="B64" s="2" t="s">
        <v>2111</v>
      </c>
      <c r="C64" s="2" t="s">
        <v>2112</v>
      </c>
      <c r="D64" s="2">
        <v>5</v>
      </c>
      <c r="E64" s="10">
        <v>15</v>
      </c>
      <c r="F64" s="10">
        <v>181</v>
      </c>
      <c r="G64" s="14">
        <v>250</v>
      </c>
      <c r="H64" s="12">
        <f>Table2[[#This Row],[no_of_ratings]]*Table2[[#This Row],[discount_price]]</f>
        <v>2715</v>
      </c>
      <c r="I64" s="12">
        <f>Table2[[#This Row],[actual_price]]-Table2[[#This Row],[discount_price]]</f>
        <v>69</v>
      </c>
      <c r="J64" t="str">
        <f>IF(Table2[[#This Row],[no_of_ratings]]&gt;=4,"High",IF(Table2[[#This Row],[no_of_ratings]]&gt;=3,"Medium","Low"))</f>
        <v>High</v>
      </c>
    </row>
    <row r="65" spans="1:10" x14ac:dyDescent="0.25">
      <c r="A65" s="1" t="s">
        <v>2175</v>
      </c>
      <c r="B65" s="2" t="s">
        <v>2111</v>
      </c>
      <c r="C65" s="2" t="s">
        <v>2112</v>
      </c>
      <c r="D65" s="2">
        <v>4.3</v>
      </c>
      <c r="E65" s="10">
        <v>429</v>
      </c>
      <c r="F65" s="10">
        <v>214</v>
      </c>
      <c r="G65" s="14">
        <v>330</v>
      </c>
      <c r="H65" s="12">
        <f>Table2[[#This Row],[no_of_ratings]]*Table2[[#This Row],[discount_price]]</f>
        <v>91806</v>
      </c>
      <c r="I65" s="12">
        <f>Table2[[#This Row],[actual_price]]-Table2[[#This Row],[discount_price]]</f>
        <v>116</v>
      </c>
      <c r="J65" t="str">
        <f>IF(Table2[[#This Row],[no_of_ratings]]&gt;=4,"High",IF(Table2[[#This Row],[no_of_ratings]]&gt;=3,"Medium","Low"))</f>
        <v>High</v>
      </c>
    </row>
    <row r="66" spans="1:10" x14ac:dyDescent="0.25">
      <c r="A66" s="1" t="s">
        <v>2176</v>
      </c>
      <c r="B66" s="2" t="s">
        <v>2111</v>
      </c>
      <c r="C66" s="2" t="s">
        <v>2112</v>
      </c>
      <c r="D66" s="2">
        <v>4.3</v>
      </c>
      <c r="E66" s="10">
        <v>164</v>
      </c>
      <c r="F66" s="10">
        <v>148</v>
      </c>
      <c r="G66" s="14">
        <v>159</v>
      </c>
      <c r="H66" s="12">
        <f>Table2[[#This Row],[no_of_ratings]]*Table2[[#This Row],[discount_price]]</f>
        <v>24272</v>
      </c>
      <c r="I66" s="12">
        <f>Table2[[#This Row],[actual_price]]-Table2[[#This Row],[discount_price]]</f>
        <v>11</v>
      </c>
      <c r="J66" t="str">
        <f>IF(Table2[[#This Row],[no_of_ratings]]&gt;=4,"High",IF(Table2[[#This Row],[no_of_ratings]]&gt;=3,"Medium","Low"))</f>
        <v>High</v>
      </c>
    </row>
    <row r="67" spans="1:10" x14ac:dyDescent="0.25">
      <c r="A67" s="1" t="s">
        <v>2177</v>
      </c>
      <c r="B67" s="2" t="s">
        <v>2111</v>
      </c>
      <c r="C67" s="2" t="s">
        <v>2112</v>
      </c>
      <c r="D67" s="2">
        <v>4.2</v>
      </c>
      <c r="E67" s="10">
        <v>268</v>
      </c>
      <c r="F67" s="10">
        <v>91</v>
      </c>
      <c r="G67" s="14">
        <v>99</v>
      </c>
      <c r="H67" s="12">
        <f>Table2[[#This Row],[no_of_ratings]]*Table2[[#This Row],[discount_price]]</f>
        <v>24388</v>
      </c>
      <c r="I67" s="12">
        <f>Table2[[#This Row],[actual_price]]-Table2[[#This Row],[discount_price]]</f>
        <v>8</v>
      </c>
      <c r="J67" t="str">
        <f>IF(Table2[[#This Row],[no_of_ratings]]&gt;=4,"High",IF(Table2[[#This Row],[no_of_ratings]]&gt;=3,"Medium","Low"))</f>
        <v>High</v>
      </c>
    </row>
    <row r="68" spans="1:10" x14ac:dyDescent="0.25">
      <c r="A68" s="1" t="s">
        <v>2178</v>
      </c>
      <c r="B68" s="2" t="s">
        <v>2111</v>
      </c>
      <c r="C68" s="2" t="s">
        <v>2112</v>
      </c>
      <c r="D68" s="2">
        <v>4.4000000000000004</v>
      </c>
      <c r="E68" s="10">
        <v>595</v>
      </c>
      <c r="F68" s="10">
        <v>366</v>
      </c>
      <c r="G68" s="14">
        <v>429</v>
      </c>
      <c r="H68" s="12">
        <f>Table2[[#This Row],[no_of_ratings]]*Table2[[#This Row],[discount_price]]</f>
        <v>217770</v>
      </c>
      <c r="I68" s="12">
        <f>Table2[[#This Row],[actual_price]]-Table2[[#This Row],[discount_price]]</f>
        <v>63</v>
      </c>
      <c r="J68" t="str">
        <f>IF(Table2[[#This Row],[no_of_ratings]]&gt;=4,"High",IF(Table2[[#This Row],[no_of_ratings]]&gt;=3,"Medium","Low"))</f>
        <v>High</v>
      </c>
    </row>
    <row r="69" spans="1:10" x14ac:dyDescent="0.25">
      <c r="A69" s="1" t="s">
        <v>2179</v>
      </c>
      <c r="B69" s="2" t="s">
        <v>2111</v>
      </c>
      <c r="C69" s="2" t="s">
        <v>2112</v>
      </c>
      <c r="D69" s="2">
        <v>3.9</v>
      </c>
      <c r="E69" s="10">
        <v>126</v>
      </c>
      <c r="F69" s="10">
        <v>599</v>
      </c>
      <c r="G69" s="14">
        <v>699</v>
      </c>
      <c r="H69" s="12">
        <f>Table2[[#This Row],[no_of_ratings]]*Table2[[#This Row],[discount_price]]</f>
        <v>75474</v>
      </c>
      <c r="I69" s="12">
        <f>Table2[[#This Row],[actual_price]]-Table2[[#This Row],[discount_price]]</f>
        <v>100</v>
      </c>
      <c r="J69" t="str">
        <f>IF(Table2[[#This Row],[no_of_ratings]]&gt;=4,"High",IF(Table2[[#This Row],[no_of_ratings]]&gt;=3,"Medium","Low"))</f>
        <v>High</v>
      </c>
    </row>
    <row r="70" spans="1:10" x14ac:dyDescent="0.25">
      <c r="A70" s="1" t="s">
        <v>2180</v>
      </c>
      <c r="B70" s="2" t="s">
        <v>2111</v>
      </c>
      <c r="C70" s="2" t="s">
        <v>2112</v>
      </c>
      <c r="D70" s="2">
        <v>4</v>
      </c>
      <c r="E70" s="10">
        <v>613</v>
      </c>
      <c r="F70" s="10">
        <v>540</v>
      </c>
      <c r="G70" s="14">
        <v>1299</v>
      </c>
      <c r="H70" s="12">
        <f>Table2[[#This Row],[no_of_ratings]]*Table2[[#This Row],[discount_price]]</f>
        <v>331020</v>
      </c>
      <c r="I70" s="12">
        <f>Table2[[#This Row],[actual_price]]-Table2[[#This Row],[discount_price]]</f>
        <v>759</v>
      </c>
      <c r="J70" t="str">
        <f>IF(Table2[[#This Row],[no_of_ratings]]&gt;=4,"High",IF(Table2[[#This Row],[no_of_ratings]]&gt;=3,"Medium","Low"))</f>
        <v>High</v>
      </c>
    </row>
    <row r="71" spans="1:10" x14ac:dyDescent="0.25">
      <c r="A71" s="1" t="s">
        <v>2181</v>
      </c>
      <c r="B71" s="2" t="s">
        <v>2111</v>
      </c>
      <c r="C71" s="2" t="s">
        <v>2112</v>
      </c>
      <c r="D71" s="2">
        <v>3.4</v>
      </c>
      <c r="E71" s="10">
        <v>114</v>
      </c>
      <c r="F71" s="10">
        <v>349</v>
      </c>
      <c r="G71" s="14">
        <v>999</v>
      </c>
      <c r="H71" s="12">
        <f>Table2[[#This Row],[no_of_ratings]]*Table2[[#This Row],[discount_price]]</f>
        <v>39786</v>
      </c>
      <c r="I71" s="12">
        <f>Table2[[#This Row],[actual_price]]-Table2[[#This Row],[discount_price]]</f>
        <v>650</v>
      </c>
      <c r="J71" t="str">
        <f>IF(Table2[[#This Row],[no_of_ratings]]&gt;=4,"High",IF(Table2[[#This Row],[no_of_ratings]]&gt;=3,"Medium","Low"))</f>
        <v>High</v>
      </c>
    </row>
    <row r="72" spans="1:10" x14ac:dyDescent="0.25">
      <c r="A72" s="1" t="s">
        <v>2182</v>
      </c>
      <c r="B72" s="2" t="s">
        <v>2111</v>
      </c>
      <c r="C72" s="2" t="s">
        <v>2112</v>
      </c>
      <c r="D72" s="2">
        <v>4</v>
      </c>
      <c r="E72" s="10">
        <v>40</v>
      </c>
      <c r="F72" s="10">
        <v>575</v>
      </c>
      <c r="G72" s="14">
        <v>999</v>
      </c>
      <c r="H72" s="12">
        <f>Table2[[#This Row],[no_of_ratings]]*Table2[[#This Row],[discount_price]]</f>
        <v>23000</v>
      </c>
      <c r="I72" s="12">
        <f>Table2[[#This Row],[actual_price]]-Table2[[#This Row],[discount_price]]</f>
        <v>424</v>
      </c>
      <c r="J72" t="str">
        <f>IF(Table2[[#This Row],[no_of_ratings]]&gt;=4,"High",IF(Table2[[#This Row],[no_of_ratings]]&gt;=3,"Medium","Low"))</f>
        <v>High</v>
      </c>
    </row>
    <row r="73" spans="1:10" x14ac:dyDescent="0.25">
      <c r="A73" s="1" t="s">
        <v>2183</v>
      </c>
      <c r="B73" s="2" t="s">
        <v>2111</v>
      </c>
      <c r="C73" s="2" t="s">
        <v>2112</v>
      </c>
      <c r="D73" s="2">
        <v>4.3</v>
      </c>
      <c r="E73" s="10">
        <v>167</v>
      </c>
      <c r="F73" s="10">
        <v>299</v>
      </c>
      <c r="G73" s="14">
        <v>329</v>
      </c>
      <c r="H73" s="12">
        <f>Table2[[#This Row],[no_of_ratings]]*Table2[[#This Row],[discount_price]]</f>
        <v>49933</v>
      </c>
      <c r="I73" s="12">
        <f>Table2[[#This Row],[actual_price]]-Table2[[#This Row],[discount_price]]</f>
        <v>30</v>
      </c>
      <c r="J73" t="str">
        <f>IF(Table2[[#This Row],[no_of_ratings]]&gt;=4,"High",IF(Table2[[#This Row],[no_of_ratings]]&gt;=3,"Medium","Low"))</f>
        <v>High</v>
      </c>
    </row>
    <row r="74" spans="1:10" x14ac:dyDescent="0.25">
      <c r="A74" s="1" t="s">
        <v>2184</v>
      </c>
      <c r="B74" s="2" t="s">
        <v>2111</v>
      </c>
      <c r="C74" s="2" t="s">
        <v>2112</v>
      </c>
      <c r="D74" s="2">
        <v>4.3</v>
      </c>
      <c r="E74" s="10">
        <v>429</v>
      </c>
      <c r="F74" s="10">
        <v>140</v>
      </c>
      <c r="G74" s="14">
        <v>165</v>
      </c>
      <c r="H74" s="12">
        <f>Table2[[#This Row],[no_of_ratings]]*Table2[[#This Row],[discount_price]]</f>
        <v>60060</v>
      </c>
      <c r="I74" s="12">
        <f>Table2[[#This Row],[actual_price]]-Table2[[#This Row],[discount_price]]</f>
        <v>25</v>
      </c>
      <c r="J74" t="str">
        <f>IF(Table2[[#This Row],[no_of_ratings]]&gt;=4,"High",IF(Table2[[#This Row],[no_of_ratings]]&gt;=3,"Medium","Low"))</f>
        <v>High</v>
      </c>
    </row>
    <row r="75" spans="1:10" x14ac:dyDescent="0.25">
      <c r="A75" s="1" t="s">
        <v>2185</v>
      </c>
      <c r="B75" s="2" t="s">
        <v>2111</v>
      </c>
      <c r="C75" s="2" t="s">
        <v>2112</v>
      </c>
      <c r="D75" s="2">
        <v>3.8</v>
      </c>
      <c r="E75" s="10">
        <v>43</v>
      </c>
      <c r="F75" s="10">
        <v>299</v>
      </c>
      <c r="G75" s="14">
        <v>599</v>
      </c>
      <c r="H75" s="12">
        <f>Table2[[#This Row],[no_of_ratings]]*Table2[[#This Row],[discount_price]]</f>
        <v>12857</v>
      </c>
      <c r="I75" s="12">
        <f>Table2[[#This Row],[actual_price]]-Table2[[#This Row],[discount_price]]</f>
        <v>300</v>
      </c>
      <c r="J75" t="str">
        <f>IF(Table2[[#This Row],[no_of_ratings]]&gt;=4,"High",IF(Table2[[#This Row],[no_of_ratings]]&gt;=3,"Medium","Low"))</f>
        <v>High</v>
      </c>
    </row>
    <row r="76" spans="1:10" x14ac:dyDescent="0.25">
      <c r="A76" s="1" t="s">
        <v>2186</v>
      </c>
      <c r="B76" s="2" t="s">
        <v>2111</v>
      </c>
      <c r="C76" s="2" t="s">
        <v>2112</v>
      </c>
      <c r="D76" s="2">
        <v>4.5</v>
      </c>
      <c r="E76" s="10">
        <v>45263</v>
      </c>
      <c r="F76" s="10">
        <v>395</v>
      </c>
      <c r="G76" s="14">
        <v>450</v>
      </c>
      <c r="H76" s="12">
        <f>Table2[[#This Row],[no_of_ratings]]*Table2[[#This Row],[discount_price]]</f>
        <v>17878885</v>
      </c>
      <c r="I76" s="12">
        <f>Table2[[#This Row],[actual_price]]-Table2[[#This Row],[discount_price]]</f>
        <v>55</v>
      </c>
      <c r="J76" t="str">
        <f>IF(Table2[[#This Row],[no_of_ratings]]&gt;=4,"High",IF(Table2[[#This Row],[no_of_ratings]]&gt;=3,"Medium","Low"))</f>
        <v>High</v>
      </c>
    </row>
    <row r="77" spans="1:10" x14ac:dyDescent="0.25">
      <c r="A77" s="1" t="s">
        <v>2187</v>
      </c>
      <c r="B77" s="2" t="s">
        <v>2111</v>
      </c>
      <c r="C77" s="2" t="s">
        <v>2112</v>
      </c>
      <c r="D77" s="2">
        <v>4.0999999999999996</v>
      </c>
      <c r="E77" s="10">
        <v>2563</v>
      </c>
      <c r="F77" s="10">
        <v>217</v>
      </c>
      <c r="G77" s="14">
        <v>285</v>
      </c>
      <c r="H77" s="12">
        <f>Table2[[#This Row],[no_of_ratings]]*Table2[[#This Row],[discount_price]]</f>
        <v>556171</v>
      </c>
      <c r="I77" s="12">
        <f>Table2[[#This Row],[actual_price]]-Table2[[#This Row],[discount_price]]</f>
        <v>68</v>
      </c>
      <c r="J77" t="str">
        <f>IF(Table2[[#This Row],[no_of_ratings]]&gt;=4,"High",IF(Table2[[#This Row],[no_of_ratings]]&gt;=3,"Medium","Low"))</f>
        <v>High</v>
      </c>
    </row>
    <row r="78" spans="1:10" x14ac:dyDescent="0.25">
      <c r="A78" s="1" t="s">
        <v>2188</v>
      </c>
      <c r="B78" s="2" t="s">
        <v>2111</v>
      </c>
      <c r="C78" s="2" t="s">
        <v>2112</v>
      </c>
      <c r="D78" s="2">
        <v>4</v>
      </c>
      <c r="E78" s="10">
        <v>398</v>
      </c>
      <c r="F78" s="10">
        <v>331.55</v>
      </c>
      <c r="G78" s="14">
        <v>999</v>
      </c>
      <c r="H78" s="12">
        <f>Table2[[#This Row],[no_of_ratings]]*Table2[[#This Row],[discount_price]]</f>
        <v>131956.9</v>
      </c>
      <c r="I78" s="12">
        <f>Table2[[#This Row],[actual_price]]-Table2[[#This Row],[discount_price]]</f>
        <v>667.45</v>
      </c>
      <c r="J78" t="str">
        <f>IF(Table2[[#This Row],[no_of_ratings]]&gt;=4,"High",IF(Table2[[#This Row],[no_of_ratings]]&gt;=3,"Medium","Low"))</f>
        <v>High</v>
      </c>
    </row>
    <row r="79" spans="1:10" x14ac:dyDescent="0.25">
      <c r="A79" s="1" t="s">
        <v>2189</v>
      </c>
      <c r="B79" s="2" t="s">
        <v>2111</v>
      </c>
      <c r="C79" s="2" t="s">
        <v>2112</v>
      </c>
      <c r="D79" s="2">
        <v>4.0999999999999996</v>
      </c>
      <c r="E79" s="10">
        <v>6870</v>
      </c>
      <c r="F79" s="10">
        <v>2870</v>
      </c>
      <c r="G79" s="14">
        <v>3499</v>
      </c>
      <c r="H79" s="12">
        <f>Table2[[#This Row],[no_of_ratings]]*Table2[[#This Row],[discount_price]]</f>
        <v>19716900</v>
      </c>
      <c r="I79" s="12">
        <f>Table2[[#This Row],[actual_price]]-Table2[[#This Row],[discount_price]]</f>
        <v>629</v>
      </c>
      <c r="J79" t="str">
        <f>IF(Table2[[#This Row],[no_of_ratings]]&gt;=4,"High",IF(Table2[[#This Row],[no_of_ratings]]&gt;=3,"Medium","Low"))</f>
        <v>High</v>
      </c>
    </row>
    <row r="80" spans="1:10" x14ac:dyDescent="0.25">
      <c r="A80" s="1" t="s">
        <v>2190</v>
      </c>
      <c r="B80" s="2" t="s">
        <v>2111</v>
      </c>
      <c r="C80" s="2" t="s">
        <v>2112</v>
      </c>
      <c r="D80" s="2">
        <v>4.5999999999999996</v>
      </c>
      <c r="E80" s="10">
        <v>325</v>
      </c>
      <c r="F80" s="10">
        <v>1320</v>
      </c>
      <c r="G80" s="14">
        <v>1590</v>
      </c>
      <c r="H80" s="12">
        <f>Table2[[#This Row],[no_of_ratings]]*Table2[[#This Row],[discount_price]]</f>
        <v>429000</v>
      </c>
      <c r="I80" s="12">
        <f>Table2[[#This Row],[actual_price]]-Table2[[#This Row],[discount_price]]</f>
        <v>270</v>
      </c>
      <c r="J80" t="str">
        <f>IF(Table2[[#This Row],[no_of_ratings]]&gt;=4,"High",IF(Table2[[#This Row],[no_of_ratings]]&gt;=3,"Medium","Low"))</f>
        <v>High</v>
      </c>
    </row>
    <row r="81" spans="1:10" x14ac:dyDescent="0.25">
      <c r="A81" s="1" t="s">
        <v>2191</v>
      </c>
      <c r="B81" s="2" t="s">
        <v>2111</v>
      </c>
      <c r="C81" s="2" t="s">
        <v>2112</v>
      </c>
      <c r="D81" s="2">
        <v>3.7</v>
      </c>
      <c r="E81" s="10">
        <v>608</v>
      </c>
      <c r="F81" s="10">
        <v>0</v>
      </c>
      <c r="G81" s="14">
        <v>75</v>
      </c>
      <c r="H81" s="12">
        <f>Table2[[#This Row],[no_of_ratings]]*Table2[[#This Row],[discount_price]]</f>
        <v>0</v>
      </c>
      <c r="I81" s="12">
        <f>Table2[[#This Row],[actual_price]]-Table2[[#This Row],[discount_price]]</f>
        <v>75</v>
      </c>
      <c r="J81" t="str">
        <f>IF(Table2[[#This Row],[no_of_ratings]]&gt;=4,"High",IF(Table2[[#This Row],[no_of_ratings]]&gt;=3,"Medium","Low"))</f>
        <v>High</v>
      </c>
    </row>
    <row r="82" spans="1:10" x14ac:dyDescent="0.25">
      <c r="A82" s="1" t="s">
        <v>2192</v>
      </c>
      <c r="B82" s="2" t="s">
        <v>2111</v>
      </c>
      <c r="C82" s="2" t="s">
        <v>2112</v>
      </c>
      <c r="D82" s="2">
        <v>4.2</v>
      </c>
      <c r="E82" s="10">
        <v>324</v>
      </c>
      <c r="F82" s="10">
        <v>278</v>
      </c>
      <c r="G82" s="14">
        <v>349</v>
      </c>
      <c r="H82" s="12">
        <f>Table2[[#This Row],[no_of_ratings]]*Table2[[#This Row],[discount_price]]</f>
        <v>90072</v>
      </c>
      <c r="I82" s="12">
        <f>Table2[[#This Row],[actual_price]]-Table2[[#This Row],[discount_price]]</f>
        <v>71</v>
      </c>
      <c r="J82" t="str">
        <f>IF(Table2[[#This Row],[no_of_ratings]]&gt;=4,"High",IF(Table2[[#This Row],[no_of_ratings]]&gt;=3,"Medium","Low"))</f>
        <v>High</v>
      </c>
    </row>
    <row r="83" spans="1:10" x14ac:dyDescent="0.25">
      <c r="A83" s="1" t="s">
        <v>2193</v>
      </c>
      <c r="B83" s="2" t="s">
        <v>2111</v>
      </c>
      <c r="C83" s="2" t="s">
        <v>2112</v>
      </c>
      <c r="D83" s="2">
        <v>4.4000000000000004</v>
      </c>
      <c r="E83" s="10">
        <v>2104</v>
      </c>
      <c r="F83" s="10">
        <v>88</v>
      </c>
      <c r="G83" s="14">
        <v>105</v>
      </c>
      <c r="H83" s="12">
        <f>Table2[[#This Row],[no_of_ratings]]*Table2[[#This Row],[discount_price]]</f>
        <v>185152</v>
      </c>
      <c r="I83" s="12">
        <f>Table2[[#This Row],[actual_price]]-Table2[[#This Row],[discount_price]]</f>
        <v>17</v>
      </c>
      <c r="J83" t="str">
        <f>IF(Table2[[#This Row],[no_of_ratings]]&gt;=4,"High",IF(Table2[[#This Row],[no_of_ratings]]&gt;=3,"Medium","Low"))</f>
        <v>High</v>
      </c>
    </row>
    <row r="84" spans="1:10" x14ac:dyDescent="0.25">
      <c r="A84" s="1" t="s">
        <v>2194</v>
      </c>
      <c r="B84" s="2" t="s">
        <v>2111</v>
      </c>
      <c r="C84" s="2" t="s">
        <v>2112</v>
      </c>
      <c r="D84" s="2">
        <v>3.8</v>
      </c>
      <c r="E84" s="10">
        <v>5</v>
      </c>
      <c r="F84" s="10">
        <v>549</v>
      </c>
      <c r="G84" s="14">
        <v>570</v>
      </c>
      <c r="H84" s="12">
        <f>Table2[[#This Row],[no_of_ratings]]*Table2[[#This Row],[discount_price]]</f>
        <v>2745</v>
      </c>
      <c r="I84" s="12">
        <f>Table2[[#This Row],[actual_price]]-Table2[[#This Row],[discount_price]]</f>
        <v>21</v>
      </c>
      <c r="J84" t="str">
        <f>IF(Table2[[#This Row],[no_of_ratings]]&gt;=4,"High",IF(Table2[[#This Row],[no_of_ratings]]&gt;=3,"Medium","Low"))</f>
        <v>High</v>
      </c>
    </row>
    <row r="85" spans="1:10" x14ac:dyDescent="0.25">
      <c r="A85" s="1" t="s">
        <v>2195</v>
      </c>
      <c r="B85" s="2" t="s">
        <v>2111</v>
      </c>
      <c r="C85" s="2" t="s">
        <v>2112</v>
      </c>
      <c r="D85" s="2">
        <v>4.3</v>
      </c>
      <c r="E85" s="10">
        <v>278</v>
      </c>
      <c r="F85" s="10">
        <v>849</v>
      </c>
      <c r="G85" s="14">
        <v>999</v>
      </c>
      <c r="H85" s="12">
        <f>Table2[[#This Row],[no_of_ratings]]*Table2[[#This Row],[discount_price]]</f>
        <v>236022</v>
      </c>
      <c r="I85" s="12">
        <f>Table2[[#This Row],[actual_price]]-Table2[[#This Row],[discount_price]]</f>
        <v>150</v>
      </c>
      <c r="J85" t="str">
        <f>IF(Table2[[#This Row],[no_of_ratings]]&gt;=4,"High",IF(Table2[[#This Row],[no_of_ratings]]&gt;=3,"Medium","Low"))</f>
        <v>High</v>
      </c>
    </row>
    <row r="86" spans="1:10" x14ac:dyDescent="0.25">
      <c r="A86" s="1" t="s">
        <v>2196</v>
      </c>
      <c r="B86" s="2" t="s">
        <v>2111</v>
      </c>
      <c r="C86" s="2" t="s">
        <v>2112</v>
      </c>
      <c r="D86" s="2">
        <v>2.7</v>
      </c>
      <c r="E86" s="10">
        <v>5</v>
      </c>
      <c r="F86" s="10">
        <v>749</v>
      </c>
      <c r="G86" s="14">
        <v>1100</v>
      </c>
      <c r="H86" s="12">
        <f>Table2[[#This Row],[no_of_ratings]]*Table2[[#This Row],[discount_price]]</f>
        <v>3745</v>
      </c>
      <c r="I86" s="12">
        <f>Table2[[#This Row],[actual_price]]-Table2[[#This Row],[discount_price]]</f>
        <v>351</v>
      </c>
      <c r="J86" t="str">
        <f>IF(Table2[[#This Row],[no_of_ratings]]&gt;=4,"High",IF(Table2[[#This Row],[no_of_ratings]]&gt;=3,"Medium","Low"))</f>
        <v>High</v>
      </c>
    </row>
    <row r="87" spans="1:10" x14ac:dyDescent="0.25">
      <c r="A87" s="1" t="s">
        <v>2197</v>
      </c>
      <c r="B87" s="2" t="s">
        <v>2111</v>
      </c>
      <c r="C87" s="2" t="s">
        <v>2112</v>
      </c>
      <c r="D87" s="2">
        <v>4.3</v>
      </c>
      <c r="E87" s="10">
        <v>3765</v>
      </c>
      <c r="F87" s="10">
        <v>199</v>
      </c>
      <c r="G87" s="14">
        <v>450</v>
      </c>
      <c r="H87" s="12">
        <f>Table2[[#This Row],[no_of_ratings]]*Table2[[#This Row],[discount_price]]</f>
        <v>749235</v>
      </c>
      <c r="I87" s="12">
        <f>Table2[[#This Row],[actual_price]]-Table2[[#This Row],[discount_price]]</f>
        <v>251</v>
      </c>
      <c r="J87" t="str">
        <f>IF(Table2[[#This Row],[no_of_ratings]]&gt;=4,"High",IF(Table2[[#This Row],[no_of_ratings]]&gt;=3,"Medium","Low"))</f>
        <v>High</v>
      </c>
    </row>
    <row r="88" spans="1:10" x14ac:dyDescent="0.25">
      <c r="A88" s="1" t="s">
        <v>2198</v>
      </c>
      <c r="B88" s="2" t="s">
        <v>2111</v>
      </c>
      <c r="C88" s="2" t="s">
        <v>2112</v>
      </c>
      <c r="D88" s="2">
        <v>3.8</v>
      </c>
      <c r="E88" s="10">
        <v>131</v>
      </c>
      <c r="F88" s="10">
        <v>255</v>
      </c>
      <c r="G88" s="14">
        <v>297</v>
      </c>
      <c r="H88" s="12">
        <f>Table2[[#This Row],[no_of_ratings]]*Table2[[#This Row],[discount_price]]</f>
        <v>33405</v>
      </c>
      <c r="I88" s="12">
        <f>Table2[[#This Row],[actual_price]]-Table2[[#This Row],[discount_price]]</f>
        <v>42</v>
      </c>
      <c r="J88" t="str">
        <f>IF(Table2[[#This Row],[no_of_ratings]]&gt;=4,"High",IF(Table2[[#This Row],[no_of_ratings]]&gt;=3,"Medium","Low"))</f>
        <v>High</v>
      </c>
    </row>
    <row r="89" spans="1:10" x14ac:dyDescent="0.25">
      <c r="A89" s="1" t="s">
        <v>2199</v>
      </c>
      <c r="B89" s="2" t="s">
        <v>2111</v>
      </c>
      <c r="C89" s="2" t="s">
        <v>2112</v>
      </c>
      <c r="D89" s="2">
        <v>3.8</v>
      </c>
      <c r="E89" s="10">
        <v>9</v>
      </c>
      <c r="F89" s="10">
        <v>823</v>
      </c>
      <c r="G89" s="14">
        <v>1227</v>
      </c>
      <c r="H89" s="12">
        <f>Table2[[#This Row],[no_of_ratings]]*Table2[[#This Row],[discount_price]]</f>
        <v>7407</v>
      </c>
      <c r="I89" s="12">
        <f>Table2[[#This Row],[actual_price]]-Table2[[#This Row],[discount_price]]</f>
        <v>404</v>
      </c>
      <c r="J89" t="str">
        <f>IF(Table2[[#This Row],[no_of_ratings]]&gt;=4,"High",IF(Table2[[#This Row],[no_of_ratings]]&gt;=3,"Medium","Low"))</f>
        <v>High</v>
      </c>
    </row>
    <row r="90" spans="1:10" x14ac:dyDescent="0.25">
      <c r="A90" s="1" t="s">
        <v>2200</v>
      </c>
      <c r="B90" s="2" t="s">
        <v>2111</v>
      </c>
      <c r="C90" s="2" t="s">
        <v>2112</v>
      </c>
      <c r="D90" s="2">
        <v>3.6</v>
      </c>
      <c r="E90" s="10">
        <v>16</v>
      </c>
      <c r="F90" s="10">
        <v>449</v>
      </c>
      <c r="G90" s="14">
        <v>599</v>
      </c>
      <c r="H90" s="12">
        <f>Table2[[#This Row],[no_of_ratings]]*Table2[[#This Row],[discount_price]]</f>
        <v>7184</v>
      </c>
      <c r="I90" s="12">
        <f>Table2[[#This Row],[actual_price]]-Table2[[#This Row],[discount_price]]</f>
        <v>150</v>
      </c>
      <c r="J90" t="str">
        <f>IF(Table2[[#This Row],[no_of_ratings]]&gt;=4,"High",IF(Table2[[#This Row],[no_of_ratings]]&gt;=3,"Medium","Low"))</f>
        <v>High</v>
      </c>
    </row>
    <row r="91" spans="1:10" x14ac:dyDescent="0.25">
      <c r="A91" s="1" t="s">
        <v>2201</v>
      </c>
      <c r="B91" s="2" t="s">
        <v>2111</v>
      </c>
      <c r="C91" s="2" t="s">
        <v>2112</v>
      </c>
      <c r="D91" s="2">
        <v>4.0999999999999996</v>
      </c>
      <c r="E91" s="10">
        <v>1864</v>
      </c>
      <c r="F91" s="10">
        <v>121</v>
      </c>
      <c r="G91" s="14">
        <v>170</v>
      </c>
      <c r="H91" s="12">
        <f>Table2[[#This Row],[no_of_ratings]]*Table2[[#This Row],[discount_price]]</f>
        <v>225544</v>
      </c>
      <c r="I91" s="12">
        <f>Table2[[#This Row],[actual_price]]-Table2[[#This Row],[discount_price]]</f>
        <v>49</v>
      </c>
      <c r="J91" t="str">
        <f>IF(Table2[[#This Row],[no_of_ratings]]&gt;=4,"High",IF(Table2[[#This Row],[no_of_ratings]]&gt;=3,"Medium","Low"))</f>
        <v>High</v>
      </c>
    </row>
    <row r="92" spans="1:10" x14ac:dyDescent="0.25">
      <c r="A92" s="1" t="s">
        <v>2202</v>
      </c>
      <c r="B92" s="2" t="s">
        <v>2111</v>
      </c>
      <c r="C92" s="2" t="s">
        <v>2112</v>
      </c>
      <c r="D92" s="2">
        <v>4.0999999999999996</v>
      </c>
      <c r="E92" s="10">
        <v>18</v>
      </c>
      <c r="F92" s="10">
        <v>270</v>
      </c>
      <c r="G92" s="14">
        <v>279</v>
      </c>
      <c r="H92" s="12">
        <f>Table2[[#This Row],[no_of_ratings]]*Table2[[#This Row],[discount_price]]</f>
        <v>4860</v>
      </c>
      <c r="I92" s="12">
        <f>Table2[[#This Row],[actual_price]]-Table2[[#This Row],[discount_price]]</f>
        <v>9</v>
      </c>
      <c r="J92" t="str">
        <f>IF(Table2[[#This Row],[no_of_ratings]]&gt;=4,"High",IF(Table2[[#This Row],[no_of_ratings]]&gt;=3,"Medium","Low"))</f>
        <v>High</v>
      </c>
    </row>
    <row r="93" spans="1:10" x14ac:dyDescent="0.25">
      <c r="A93" s="1" t="s">
        <v>2203</v>
      </c>
      <c r="B93" s="2" t="s">
        <v>2111</v>
      </c>
      <c r="C93" s="2" t="s">
        <v>2112</v>
      </c>
      <c r="D93" s="2">
        <v>4.3</v>
      </c>
      <c r="E93" s="10">
        <v>372</v>
      </c>
      <c r="F93" s="10">
        <v>577</v>
      </c>
      <c r="G93" s="14">
        <v>665</v>
      </c>
      <c r="H93" s="12">
        <f>Table2[[#This Row],[no_of_ratings]]*Table2[[#This Row],[discount_price]]</f>
        <v>214644</v>
      </c>
      <c r="I93" s="12">
        <f>Table2[[#This Row],[actual_price]]-Table2[[#This Row],[discount_price]]</f>
        <v>88</v>
      </c>
      <c r="J93" t="str">
        <f>IF(Table2[[#This Row],[no_of_ratings]]&gt;=4,"High",IF(Table2[[#This Row],[no_of_ratings]]&gt;=3,"Medium","Low"))</f>
        <v>High</v>
      </c>
    </row>
    <row r="94" spans="1:10" x14ac:dyDescent="0.25">
      <c r="A94" s="1" t="s">
        <v>2204</v>
      </c>
      <c r="B94" s="2" t="s">
        <v>2111</v>
      </c>
      <c r="C94" s="2" t="s">
        <v>2112</v>
      </c>
      <c r="D94" s="2">
        <v>4.3</v>
      </c>
      <c r="E94" s="10">
        <v>30</v>
      </c>
      <c r="F94" s="10">
        <v>917</v>
      </c>
      <c r="G94" s="14">
        <v>1299</v>
      </c>
      <c r="H94" s="12">
        <f>Table2[[#This Row],[no_of_ratings]]*Table2[[#This Row],[discount_price]]</f>
        <v>27510</v>
      </c>
      <c r="I94" s="12">
        <f>Table2[[#This Row],[actual_price]]-Table2[[#This Row],[discount_price]]</f>
        <v>382</v>
      </c>
      <c r="J94" t="str">
        <f>IF(Table2[[#This Row],[no_of_ratings]]&gt;=4,"High",IF(Table2[[#This Row],[no_of_ratings]]&gt;=3,"Medium","Low"))</f>
        <v>High</v>
      </c>
    </row>
    <row r="95" spans="1:10" x14ac:dyDescent="0.25">
      <c r="A95" s="1" t="s">
        <v>2205</v>
      </c>
      <c r="B95" s="2" t="s">
        <v>2111</v>
      </c>
      <c r="C95" s="2" t="s">
        <v>2112</v>
      </c>
      <c r="D95" s="2">
        <v>4.4000000000000004</v>
      </c>
      <c r="E95" s="10">
        <v>215</v>
      </c>
      <c r="F95" s="10">
        <v>184</v>
      </c>
      <c r="G95" s="14">
        <v>250</v>
      </c>
      <c r="H95" s="12">
        <f>Table2[[#This Row],[no_of_ratings]]*Table2[[#This Row],[discount_price]]</f>
        <v>39560</v>
      </c>
      <c r="I95" s="12">
        <f>Table2[[#This Row],[actual_price]]-Table2[[#This Row],[discount_price]]</f>
        <v>66</v>
      </c>
      <c r="J95" t="str">
        <f>IF(Table2[[#This Row],[no_of_ratings]]&gt;=4,"High",IF(Table2[[#This Row],[no_of_ratings]]&gt;=3,"Medium","Low"))</f>
        <v>High</v>
      </c>
    </row>
    <row r="96" spans="1:10" x14ac:dyDescent="0.25">
      <c r="A96" s="1" t="s">
        <v>2206</v>
      </c>
      <c r="B96" s="2" t="s">
        <v>2111</v>
      </c>
      <c r="C96" s="2" t="s">
        <v>2112</v>
      </c>
      <c r="D96" s="2">
        <v>4</v>
      </c>
      <c r="E96" s="10">
        <v>1</v>
      </c>
      <c r="F96" s="10">
        <v>299</v>
      </c>
      <c r="G96" s="14">
        <v>799</v>
      </c>
      <c r="H96" s="12">
        <f>Table2[[#This Row],[no_of_ratings]]*Table2[[#This Row],[discount_price]]</f>
        <v>299</v>
      </c>
      <c r="I96" s="12">
        <f>Table2[[#This Row],[actual_price]]-Table2[[#This Row],[discount_price]]</f>
        <v>500</v>
      </c>
      <c r="J96" t="str">
        <f>IF(Table2[[#This Row],[no_of_ratings]]&gt;=4,"High",IF(Table2[[#This Row],[no_of_ratings]]&gt;=3,"Medium","Low"))</f>
        <v>Low</v>
      </c>
    </row>
    <row r="97" spans="1:10" x14ac:dyDescent="0.25">
      <c r="A97" s="1" t="s">
        <v>2207</v>
      </c>
      <c r="B97" s="2" t="s">
        <v>2111</v>
      </c>
      <c r="C97" s="2" t="s">
        <v>2112</v>
      </c>
      <c r="D97" s="2">
        <v>5</v>
      </c>
      <c r="E97" s="10">
        <v>1</v>
      </c>
      <c r="F97" s="10">
        <v>183</v>
      </c>
      <c r="G97" s="14">
        <v>200</v>
      </c>
      <c r="H97" s="12">
        <f>Table2[[#This Row],[no_of_ratings]]*Table2[[#This Row],[discount_price]]</f>
        <v>183</v>
      </c>
      <c r="I97" s="12">
        <f>Table2[[#This Row],[actual_price]]-Table2[[#This Row],[discount_price]]</f>
        <v>17</v>
      </c>
      <c r="J97" t="str">
        <f>IF(Table2[[#This Row],[no_of_ratings]]&gt;=4,"High",IF(Table2[[#This Row],[no_of_ratings]]&gt;=3,"Medium","Low"))</f>
        <v>Low</v>
      </c>
    </row>
    <row r="98" spans="1:10" x14ac:dyDescent="0.25">
      <c r="A98" s="1" t="s">
        <v>2208</v>
      </c>
      <c r="B98" s="2" t="s">
        <v>2111</v>
      </c>
      <c r="C98" s="2" t="s">
        <v>2112</v>
      </c>
      <c r="D98" s="2">
        <v>4.2</v>
      </c>
      <c r="E98" s="10">
        <v>581</v>
      </c>
      <c r="F98" s="10">
        <v>317</v>
      </c>
      <c r="G98" s="14">
        <v>435</v>
      </c>
      <c r="H98" s="12">
        <f>Table2[[#This Row],[no_of_ratings]]*Table2[[#This Row],[discount_price]]</f>
        <v>184177</v>
      </c>
      <c r="I98" s="12">
        <f>Table2[[#This Row],[actual_price]]-Table2[[#This Row],[discount_price]]</f>
        <v>118</v>
      </c>
      <c r="J98" t="str">
        <f>IF(Table2[[#This Row],[no_of_ratings]]&gt;=4,"High",IF(Table2[[#This Row],[no_of_ratings]]&gt;=3,"Medium","Low"))</f>
        <v>High</v>
      </c>
    </row>
    <row r="99" spans="1:10" x14ac:dyDescent="0.25">
      <c r="A99" s="1" t="s">
        <v>2209</v>
      </c>
      <c r="B99" s="2" t="s">
        <v>2111</v>
      </c>
      <c r="C99" s="2" t="s">
        <v>2112</v>
      </c>
      <c r="D99" s="2">
        <v>4.5</v>
      </c>
      <c r="E99" s="10">
        <v>45263</v>
      </c>
      <c r="F99" s="10">
        <v>473</v>
      </c>
      <c r="G99" s="14">
        <v>750</v>
      </c>
      <c r="H99" s="12">
        <f>Table2[[#This Row],[no_of_ratings]]*Table2[[#This Row],[discount_price]]</f>
        <v>21409399</v>
      </c>
      <c r="I99" s="12">
        <f>Table2[[#This Row],[actual_price]]-Table2[[#This Row],[discount_price]]</f>
        <v>277</v>
      </c>
      <c r="J99" t="str">
        <f>IF(Table2[[#This Row],[no_of_ratings]]&gt;=4,"High",IF(Table2[[#This Row],[no_of_ratings]]&gt;=3,"Medium","Low"))</f>
        <v>High</v>
      </c>
    </row>
    <row r="100" spans="1:10" x14ac:dyDescent="0.25">
      <c r="A100" s="1" t="s">
        <v>2210</v>
      </c>
      <c r="B100" s="2" t="s">
        <v>2111</v>
      </c>
      <c r="C100" s="2" t="s">
        <v>2112</v>
      </c>
      <c r="D100" s="2">
        <v>4.4000000000000004</v>
      </c>
      <c r="E100" s="10">
        <v>1283</v>
      </c>
      <c r="F100" s="10">
        <v>122</v>
      </c>
      <c r="G100" s="14">
        <v>173</v>
      </c>
      <c r="H100" s="12">
        <f>Table2[[#This Row],[no_of_ratings]]*Table2[[#This Row],[discount_price]]</f>
        <v>156526</v>
      </c>
      <c r="I100" s="12">
        <f>Table2[[#This Row],[actual_price]]-Table2[[#This Row],[discount_price]]</f>
        <v>51</v>
      </c>
      <c r="J100" t="str">
        <f>IF(Table2[[#This Row],[no_of_ratings]]&gt;=4,"High",IF(Table2[[#This Row],[no_of_ratings]]&gt;=3,"Medium","Low"))</f>
        <v>High</v>
      </c>
    </row>
    <row r="101" spans="1:10" x14ac:dyDescent="0.25">
      <c r="A101" s="1" t="s">
        <v>2211</v>
      </c>
      <c r="B101" s="2" t="s">
        <v>2111</v>
      </c>
      <c r="C101" s="2" t="s">
        <v>2112</v>
      </c>
      <c r="D101" s="2">
        <v>4.5</v>
      </c>
      <c r="E101" s="10">
        <v>18</v>
      </c>
      <c r="F101" s="10">
        <v>947</v>
      </c>
      <c r="G101" s="14">
        <v>998</v>
      </c>
      <c r="H101" s="12">
        <f>Table2[[#This Row],[no_of_ratings]]*Table2[[#This Row],[discount_price]]</f>
        <v>17046</v>
      </c>
      <c r="I101" s="12">
        <f>Table2[[#This Row],[actual_price]]-Table2[[#This Row],[discount_price]]</f>
        <v>51</v>
      </c>
      <c r="J101" t="str">
        <f>IF(Table2[[#This Row],[no_of_ratings]]&gt;=4,"High",IF(Table2[[#This Row],[no_of_ratings]]&gt;=3,"Medium","Low"))</f>
        <v>High</v>
      </c>
    </row>
    <row r="102" spans="1:10" x14ac:dyDescent="0.25">
      <c r="A102" s="1" t="s">
        <v>2212</v>
      </c>
      <c r="B102" s="2" t="s">
        <v>2111</v>
      </c>
      <c r="C102" s="2" t="s">
        <v>2112</v>
      </c>
      <c r="D102" s="2">
        <v>4.3</v>
      </c>
      <c r="E102" s="10">
        <v>12057</v>
      </c>
      <c r="F102" s="10">
        <v>578</v>
      </c>
      <c r="G102" s="14">
        <v>798</v>
      </c>
      <c r="H102" s="12">
        <f>Table2[[#This Row],[no_of_ratings]]*Table2[[#This Row],[discount_price]]</f>
        <v>6968946</v>
      </c>
      <c r="I102" s="12">
        <f>Table2[[#This Row],[actual_price]]-Table2[[#This Row],[discount_price]]</f>
        <v>220</v>
      </c>
      <c r="J102" t="str">
        <f>IF(Table2[[#This Row],[no_of_ratings]]&gt;=4,"High",IF(Table2[[#This Row],[no_of_ratings]]&gt;=3,"Medium","Low"))</f>
        <v>High</v>
      </c>
    </row>
    <row r="103" spans="1:10" x14ac:dyDescent="0.25">
      <c r="A103" s="1" t="s">
        <v>2213</v>
      </c>
      <c r="B103" s="2" t="s">
        <v>2111</v>
      </c>
      <c r="C103" s="2" t="s">
        <v>2112</v>
      </c>
      <c r="D103" s="2">
        <v>4.3</v>
      </c>
      <c r="E103" s="10">
        <v>184</v>
      </c>
      <c r="F103" s="10">
        <v>122</v>
      </c>
      <c r="G103" s="14">
        <v>175</v>
      </c>
      <c r="H103" s="12">
        <f>Table2[[#This Row],[no_of_ratings]]*Table2[[#This Row],[discount_price]]</f>
        <v>22448</v>
      </c>
      <c r="I103" s="12">
        <f>Table2[[#This Row],[actual_price]]-Table2[[#This Row],[discount_price]]</f>
        <v>53</v>
      </c>
      <c r="J103" t="str">
        <f>IF(Table2[[#This Row],[no_of_ratings]]&gt;=4,"High",IF(Table2[[#This Row],[no_of_ratings]]&gt;=3,"Medium","Low"))</f>
        <v>High</v>
      </c>
    </row>
    <row r="104" spans="1:10" x14ac:dyDescent="0.25">
      <c r="A104" s="1" t="s">
        <v>2214</v>
      </c>
      <c r="B104" s="2" t="s">
        <v>2111</v>
      </c>
      <c r="C104" s="2" t="s">
        <v>2112</v>
      </c>
      <c r="D104" s="2">
        <v>4.0999999999999996</v>
      </c>
      <c r="E104" s="10">
        <v>252</v>
      </c>
      <c r="F104" s="10">
        <v>107</v>
      </c>
      <c r="G104" s="14">
        <v>189</v>
      </c>
      <c r="H104" s="12">
        <f>Table2[[#This Row],[no_of_ratings]]*Table2[[#This Row],[discount_price]]</f>
        <v>26964</v>
      </c>
      <c r="I104" s="12">
        <f>Table2[[#This Row],[actual_price]]-Table2[[#This Row],[discount_price]]</f>
        <v>82</v>
      </c>
      <c r="J104" t="str">
        <f>IF(Table2[[#This Row],[no_of_ratings]]&gt;=4,"High",IF(Table2[[#This Row],[no_of_ratings]]&gt;=3,"Medium","Low"))</f>
        <v>High</v>
      </c>
    </row>
    <row r="105" spans="1:10" x14ac:dyDescent="0.25">
      <c r="A105" s="1" t="s">
        <v>2215</v>
      </c>
      <c r="B105" s="2" t="s">
        <v>2111</v>
      </c>
      <c r="C105" s="2" t="s">
        <v>2112</v>
      </c>
      <c r="D105" s="2">
        <v>4.3</v>
      </c>
      <c r="E105" s="10">
        <v>711</v>
      </c>
      <c r="F105" s="10">
        <v>490</v>
      </c>
      <c r="G105" s="14">
        <v>590</v>
      </c>
      <c r="H105" s="12">
        <f>Table2[[#This Row],[no_of_ratings]]*Table2[[#This Row],[discount_price]]</f>
        <v>348390</v>
      </c>
      <c r="I105" s="12">
        <f>Table2[[#This Row],[actual_price]]-Table2[[#This Row],[discount_price]]</f>
        <v>100</v>
      </c>
      <c r="J105" t="str">
        <f>IF(Table2[[#This Row],[no_of_ratings]]&gt;=4,"High",IF(Table2[[#This Row],[no_of_ratings]]&gt;=3,"Medium","Low"))</f>
        <v>High</v>
      </c>
    </row>
    <row r="106" spans="1:10" x14ac:dyDescent="0.25">
      <c r="A106" s="1" t="s">
        <v>2216</v>
      </c>
      <c r="B106" s="2" t="s">
        <v>2111</v>
      </c>
      <c r="C106" s="2" t="s">
        <v>2112</v>
      </c>
      <c r="D106" s="2">
        <v>4.5</v>
      </c>
      <c r="E106" s="10">
        <v>45263</v>
      </c>
      <c r="F106" s="10">
        <v>649</v>
      </c>
      <c r="G106" s="14">
        <v>860</v>
      </c>
      <c r="H106" s="12">
        <f>Table2[[#This Row],[no_of_ratings]]*Table2[[#This Row],[discount_price]]</f>
        <v>29375687</v>
      </c>
      <c r="I106" s="12">
        <f>Table2[[#This Row],[actual_price]]-Table2[[#This Row],[discount_price]]</f>
        <v>211</v>
      </c>
      <c r="J106" t="str">
        <f>IF(Table2[[#This Row],[no_of_ratings]]&gt;=4,"High",IF(Table2[[#This Row],[no_of_ratings]]&gt;=3,"Medium","Low"))</f>
        <v>High</v>
      </c>
    </row>
    <row r="107" spans="1:10" x14ac:dyDescent="0.25">
      <c r="A107" s="1" t="s">
        <v>2217</v>
      </c>
      <c r="B107" s="2" t="s">
        <v>2111</v>
      </c>
      <c r="C107" s="2" t="s">
        <v>2112</v>
      </c>
      <c r="D107" s="2">
        <v>3.9</v>
      </c>
      <c r="E107" s="10">
        <v>95</v>
      </c>
      <c r="F107" s="10">
        <v>449</v>
      </c>
      <c r="G107" s="14">
        <v>999</v>
      </c>
      <c r="H107" s="12">
        <f>Table2[[#This Row],[no_of_ratings]]*Table2[[#This Row],[discount_price]]</f>
        <v>42655</v>
      </c>
      <c r="I107" s="12">
        <f>Table2[[#This Row],[actual_price]]-Table2[[#This Row],[discount_price]]</f>
        <v>550</v>
      </c>
      <c r="J107" t="str">
        <f>IF(Table2[[#This Row],[no_of_ratings]]&gt;=4,"High",IF(Table2[[#This Row],[no_of_ratings]]&gt;=3,"Medium","Low"))</f>
        <v>High</v>
      </c>
    </row>
    <row r="108" spans="1:10" x14ac:dyDescent="0.25">
      <c r="A108" s="1" t="s">
        <v>2218</v>
      </c>
      <c r="B108" s="2" t="s">
        <v>2111</v>
      </c>
      <c r="C108" s="2" t="s">
        <v>2112</v>
      </c>
      <c r="D108" s="2">
        <v>4.3</v>
      </c>
      <c r="E108" s="10">
        <v>70</v>
      </c>
      <c r="F108" s="10">
        <v>175</v>
      </c>
      <c r="G108" s="14">
        <v>245</v>
      </c>
      <c r="H108" s="12">
        <f>Table2[[#This Row],[no_of_ratings]]*Table2[[#This Row],[discount_price]]</f>
        <v>12250</v>
      </c>
      <c r="I108" s="12">
        <f>Table2[[#This Row],[actual_price]]-Table2[[#This Row],[discount_price]]</f>
        <v>70</v>
      </c>
      <c r="J108" t="str">
        <f>IF(Table2[[#This Row],[no_of_ratings]]&gt;=4,"High",IF(Table2[[#This Row],[no_of_ratings]]&gt;=3,"Medium","Low"))</f>
        <v>High</v>
      </c>
    </row>
    <row r="109" spans="1:10" x14ac:dyDescent="0.25">
      <c r="A109" s="1" t="s">
        <v>2219</v>
      </c>
      <c r="B109" s="2" t="s">
        <v>2111</v>
      </c>
      <c r="C109" s="2" t="s">
        <v>2112</v>
      </c>
      <c r="D109" s="2">
        <v>4.7</v>
      </c>
      <c r="E109" s="10">
        <v>11</v>
      </c>
      <c r="F109" s="10">
        <v>299</v>
      </c>
      <c r="G109" s="14">
        <v>342</v>
      </c>
      <c r="H109" s="12">
        <f>Table2[[#This Row],[no_of_ratings]]*Table2[[#This Row],[discount_price]]</f>
        <v>3289</v>
      </c>
      <c r="I109" s="12">
        <f>Table2[[#This Row],[actual_price]]-Table2[[#This Row],[discount_price]]</f>
        <v>43</v>
      </c>
      <c r="J109" t="str">
        <f>IF(Table2[[#This Row],[no_of_ratings]]&gt;=4,"High",IF(Table2[[#This Row],[no_of_ratings]]&gt;=3,"Medium","Low"))</f>
        <v>High</v>
      </c>
    </row>
    <row r="110" spans="1:10" x14ac:dyDescent="0.25">
      <c r="A110" s="1" t="s">
        <v>2220</v>
      </c>
      <c r="B110" s="2" t="s">
        <v>2111</v>
      </c>
      <c r="C110" s="2" t="s">
        <v>2112</v>
      </c>
      <c r="D110" s="2">
        <v>4</v>
      </c>
      <c r="E110" s="10">
        <v>301</v>
      </c>
      <c r="F110" s="10">
        <v>149</v>
      </c>
      <c r="G110" s="14">
        <v>249</v>
      </c>
      <c r="H110" s="12">
        <f>Table2[[#This Row],[no_of_ratings]]*Table2[[#This Row],[discount_price]]</f>
        <v>44849</v>
      </c>
      <c r="I110" s="12">
        <f>Table2[[#This Row],[actual_price]]-Table2[[#This Row],[discount_price]]</f>
        <v>100</v>
      </c>
      <c r="J110" t="str">
        <f>IF(Table2[[#This Row],[no_of_ratings]]&gt;=4,"High",IF(Table2[[#This Row],[no_of_ratings]]&gt;=3,"Medium","Low"))</f>
        <v>High</v>
      </c>
    </row>
    <row r="111" spans="1:10" x14ac:dyDescent="0.25">
      <c r="A111" s="1" t="s">
        <v>2221</v>
      </c>
      <c r="B111" s="2" t="s">
        <v>2111</v>
      </c>
      <c r="C111" s="2" t="s">
        <v>2112</v>
      </c>
      <c r="D111" s="2">
        <v>4.0999999999999996</v>
      </c>
      <c r="E111" s="10">
        <v>89</v>
      </c>
      <c r="F111" s="10">
        <v>283</v>
      </c>
      <c r="G111" s="14">
        <v>499</v>
      </c>
      <c r="H111" s="12">
        <f>Table2[[#This Row],[no_of_ratings]]*Table2[[#This Row],[discount_price]]</f>
        <v>25187</v>
      </c>
      <c r="I111" s="12">
        <f>Table2[[#This Row],[actual_price]]-Table2[[#This Row],[discount_price]]</f>
        <v>216</v>
      </c>
      <c r="J111" t="str">
        <f>IF(Table2[[#This Row],[no_of_ratings]]&gt;=4,"High",IF(Table2[[#This Row],[no_of_ratings]]&gt;=3,"Medium","Low"))</f>
        <v>High</v>
      </c>
    </row>
    <row r="112" spans="1:10" x14ac:dyDescent="0.25">
      <c r="A112" s="1" t="s">
        <v>2222</v>
      </c>
      <c r="B112" s="2" t="s">
        <v>2111</v>
      </c>
      <c r="C112" s="2" t="s">
        <v>2112</v>
      </c>
      <c r="D112" s="2">
        <v>2</v>
      </c>
      <c r="E112" s="10">
        <v>2</v>
      </c>
      <c r="F112" s="10">
        <v>359</v>
      </c>
      <c r="G112" s="14">
        <v>799</v>
      </c>
      <c r="H112" s="12">
        <f>Table2[[#This Row],[no_of_ratings]]*Table2[[#This Row],[discount_price]]</f>
        <v>718</v>
      </c>
      <c r="I112" s="12">
        <f>Table2[[#This Row],[actual_price]]-Table2[[#This Row],[discount_price]]</f>
        <v>440</v>
      </c>
      <c r="J112" t="str">
        <f>IF(Table2[[#This Row],[no_of_ratings]]&gt;=4,"High",IF(Table2[[#This Row],[no_of_ratings]]&gt;=3,"Medium","Low"))</f>
        <v>Low</v>
      </c>
    </row>
    <row r="113" spans="1:10" x14ac:dyDescent="0.25">
      <c r="A113" s="1" t="s">
        <v>2223</v>
      </c>
      <c r="B113" s="2" t="s">
        <v>2111</v>
      </c>
      <c r="C113" s="2" t="s">
        <v>2112</v>
      </c>
      <c r="D113" s="2">
        <v>4.5999999999999996</v>
      </c>
      <c r="E113" s="10">
        <v>1369</v>
      </c>
      <c r="F113" s="10">
        <v>0</v>
      </c>
      <c r="G113" s="14">
        <v>799</v>
      </c>
      <c r="H113" s="12">
        <f>Table2[[#This Row],[no_of_ratings]]*Table2[[#This Row],[discount_price]]</f>
        <v>0</v>
      </c>
      <c r="I113" s="12">
        <f>Table2[[#This Row],[actual_price]]-Table2[[#This Row],[discount_price]]</f>
        <v>799</v>
      </c>
      <c r="J113" t="str">
        <f>IF(Table2[[#This Row],[no_of_ratings]]&gt;=4,"High",IF(Table2[[#This Row],[no_of_ratings]]&gt;=3,"Medium","Low"))</f>
        <v>High</v>
      </c>
    </row>
    <row r="114" spans="1:10" x14ac:dyDescent="0.25">
      <c r="A114" s="1" t="s">
        <v>2224</v>
      </c>
      <c r="B114" s="2" t="s">
        <v>2111</v>
      </c>
      <c r="C114" s="2" t="s">
        <v>2112</v>
      </c>
      <c r="D114" s="2">
        <v>3.7</v>
      </c>
      <c r="E114" s="10">
        <v>8</v>
      </c>
      <c r="F114" s="10">
        <v>899</v>
      </c>
      <c r="G114" s="14">
        <v>1999</v>
      </c>
      <c r="H114" s="12">
        <f>Table2[[#This Row],[no_of_ratings]]*Table2[[#This Row],[discount_price]]</f>
        <v>7192</v>
      </c>
      <c r="I114" s="12">
        <f>Table2[[#This Row],[actual_price]]-Table2[[#This Row],[discount_price]]</f>
        <v>1100</v>
      </c>
      <c r="J114" t="str">
        <f>IF(Table2[[#This Row],[no_of_ratings]]&gt;=4,"High",IF(Table2[[#This Row],[no_of_ratings]]&gt;=3,"Medium","Low"))</f>
        <v>High</v>
      </c>
    </row>
    <row r="115" spans="1:10" x14ac:dyDescent="0.25">
      <c r="A115" s="1" t="s">
        <v>2225</v>
      </c>
      <c r="B115" s="2" t="s">
        <v>2111</v>
      </c>
      <c r="C115" s="2" t="s">
        <v>2112</v>
      </c>
      <c r="D115" s="2">
        <v>4.3</v>
      </c>
      <c r="E115" s="10">
        <v>512</v>
      </c>
      <c r="F115" s="10">
        <v>129</v>
      </c>
      <c r="G115" s="14">
        <v>130</v>
      </c>
      <c r="H115" s="12">
        <f>Table2[[#This Row],[no_of_ratings]]*Table2[[#This Row],[discount_price]]</f>
        <v>66048</v>
      </c>
      <c r="I115" s="12">
        <f>Table2[[#This Row],[actual_price]]-Table2[[#This Row],[discount_price]]</f>
        <v>1</v>
      </c>
      <c r="J115" t="str">
        <f>IF(Table2[[#This Row],[no_of_ratings]]&gt;=4,"High",IF(Table2[[#This Row],[no_of_ratings]]&gt;=3,"Medium","Low"))</f>
        <v>High</v>
      </c>
    </row>
    <row r="116" spans="1:10" x14ac:dyDescent="0.25">
      <c r="A116" s="1" t="s">
        <v>2226</v>
      </c>
      <c r="B116" s="2" t="s">
        <v>2111</v>
      </c>
      <c r="C116" s="2" t="s">
        <v>2112</v>
      </c>
      <c r="D116" s="2">
        <v>4.4000000000000004</v>
      </c>
      <c r="E116" s="10">
        <v>116</v>
      </c>
      <c r="F116" s="10">
        <v>0</v>
      </c>
      <c r="G116" s="14">
        <v>149</v>
      </c>
      <c r="H116" s="12">
        <f>Table2[[#This Row],[no_of_ratings]]*Table2[[#This Row],[discount_price]]</f>
        <v>0</v>
      </c>
      <c r="I116" s="12">
        <f>Table2[[#This Row],[actual_price]]-Table2[[#This Row],[discount_price]]</f>
        <v>149</v>
      </c>
      <c r="J116" t="str">
        <f>IF(Table2[[#This Row],[no_of_ratings]]&gt;=4,"High",IF(Table2[[#This Row],[no_of_ratings]]&gt;=3,"Medium","Low"))</f>
        <v>High</v>
      </c>
    </row>
    <row r="117" spans="1:10" x14ac:dyDescent="0.25">
      <c r="A117" s="1" t="s">
        <v>2227</v>
      </c>
      <c r="B117" s="2" t="s">
        <v>2111</v>
      </c>
      <c r="C117" s="2" t="s">
        <v>2112</v>
      </c>
      <c r="D117" s="2">
        <v>4.4000000000000004</v>
      </c>
      <c r="E117" s="10">
        <v>7335</v>
      </c>
      <c r="F117" s="10">
        <v>320</v>
      </c>
      <c r="G117" s="14">
        <v>330</v>
      </c>
      <c r="H117" s="12">
        <f>Table2[[#This Row],[no_of_ratings]]*Table2[[#This Row],[discount_price]]</f>
        <v>2347200</v>
      </c>
      <c r="I117" s="12">
        <f>Table2[[#This Row],[actual_price]]-Table2[[#This Row],[discount_price]]</f>
        <v>10</v>
      </c>
      <c r="J117" t="str">
        <f>IF(Table2[[#This Row],[no_of_ratings]]&gt;=4,"High",IF(Table2[[#This Row],[no_of_ratings]]&gt;=3,"Medium","Low"))</f>
        <v>High</v>
      </c>
    </row>
    <row r="118" spans="1:10" x14ac:dyDescent="0.25">
      <c r="A118" s="1" t="s">
        <v>2228</v>
      </c>
      <c r="B118" s="2" t="s">
        <v>2111</v>
      </c>
      <c r="C118" s="2" t="s">
        <v>2112</v>
      </c>
      <c r="D118" s="2">
        <v>4.0999999999999996</v>
      </c>
      <c r="E118" s="10">
        <v>1171</v>
      </c>
      <c r="F118" s="10">
        <v>199</v>
      </c>
      <c r="G118" s="14">
        <v>207</v>
      </c>
      <c r="H118" s="12">
        <f>Table2[[#This Row],[no_of_ratings]]*Table2[[#This Row],[discount_price]]</f>
        <v>233029</v>
      </c>
      <c r="I118" s="12">
        <f>Table2[[#This Row],[actual_price]]-Table2[[#This Row],[discount_price]]</f>
        <v>8</v>
      </c>
      <c r="J118" t="str">
        <f>IF(Table2[[#This Row],[no_of_ratings]]&gt;=4,"High",IF(Table2[[#This Row],[no_of_ratings]]&gt;=3,"Medium","Low"))</f>
        <v>High</v>
      </c>
    </row>
    <row r="119" spans="1:10" x14ac:dyDescent="0.25">
      <c r="A119" s="1" t="s">
        <v>2229</v>
      </c>
      <c r="B119" s="2" t="s">
        <v>2111</v>
      </c>
      <c r="C119" s="2" t="s">
        <v>2112</v>
      </c>
      <c r="D119" s="2">
        <v>4.0999999999999996</v>
      </c>
      <c r="E119" s="10">
        <v>2030</v>
      </c>
      <c r="F119" s="10">
        <v>148</v>
      </c>
      <c r="G119" s="14">
        <v>179</v>
      </c>
      <c r="H119" s="12">
        <f>Table2[[#This Row],[no_of_ratings]]*Table2[[#This Row],[discount_price]]</f>
        <v>300440</v>
      </c>
      <c r="I119" s="12">
        <f>Table2[[#This Row],[actual_price]]-Table2[[#This Row],[discount_price]]</f>
        <v>31</v>
      </c>
      <c r="J119" t="str">
        <f>IF(Table2[[#This Row],[no_of_ratings]]&gt;=4,"High",IF(Table2[[#This Row],[no_of_ratings]]&gt;=3,"Medium","Low"))</f>
        <v>High</v>
      </c>
    </row>
    <row r="120" spans="1:10" x14ac:dyDescent="0.25">
      <c r="A120" s="1" t="s">
        <v>2230</v>
      </c>
      <c r="B120" s="2" t="s">
        <v>2111</v>
      </c>
      <c r="C120" s="2" t="s">
        <v>2112</v>
      </c>
      <c r="D120" s="2">
        <v>4.0999999999999996</v>
      </c>
      <c r="E120" s="10">
        <v>1699</v>
      </c>
      <c r="F120" s="10">
        <v>460</v>
      </c>
      <c r="G120" s="14">
        <v>1050</v>
      </c>
      <c r="H120" s="12">
        <f>Table2[[#This Row],[no_of_ratings]]*Table2[[#This Row],[discount_price]]</f>
        <v>781540</v>
      </c>
      <c r="I120" s="12">
        <f>Table2[[#This Row],[actual_price]]-Table2[[#This Row],[discount_price]]</f>
        <v>590</v>
      </c>
      <c r="J120" t="str">
        <f>IF(Table2[[#This Row],[no_of_ratings]]&gt;=4,"High",IF(Table2[[#This Row],[no_of_ratings]]&gt;=3,"Medium","Low"))</f>
        <v>High</v>
      </c>
    </row>
    <row r="121" spans="1:10" x14ac:dyDescent="0.25">
      <c r="A121" s="1" t="s">
        <v>2231</v>
      </c>
      <c r="B121" s="2" t="s">
        <v>2111</v>
      </c>
      <c r="C121" s="2" t="s">
        <v>2112</v>
      </c>
      <c r="D121" s="2">
        <v>4.5999999999999996</v>
      </c>
      <c r="E121" s="10">
        <v>8</v>
      </c>
      <c r="F121" s="10">
        <v>0</v>
      </c>
      <c r="G121" s="14">
        <v>590</v>
      </c>
      <c r="H121" s="12">
        <f>Table2[[#This Row],[no_of_ratings]]*Table2[[#This Row],[discount_price]]</f>
        <v>0</v>
      </c>
      <c r="I121" s="12">
        <f>Table2[[#This Row],[actual_price]]-Table2[[#This Row],[discount_price]]</f>
        <v>590</v>
      </c>
      <c r="J121" t="str">
        <f>IF(Table2[[#This Row],[no_of_ratings]]&gt;=4,"High",IF(Table2[[#This Row],[no_of_ratings]]&gt;=3,"Medium","Low"))</f>
        <v>High</v>
      </c>
    </row>
    <row r="122" spans="1:10" x14ac:dyDescent="0.25">
      <c r="A122" s="1" t="s">
        <v>2232</v>
      </c>
      <c r="B122" s="2" t="s">
        <v>2111</v>
      </c>
      <c r="C122" s="2" t="s">
        <v>2112</v>
      </c>
      <c r="D122" s="2">
        <v>4.0999999999999996</v>
      </c>
      <c r="E122" s="10">
        <v>14</v>
      </c>
      <c r="F122" s="10">
        <v>371</v>
      </c>
      <c r="G122" s="14">
        <v>470</v>
      </c>
      <c r="H122" s="12">
        <f>Table2[[#This Row],[no_of_ratings]]*Table2[[#This Row],[discount_price]]</f>
        <v>5194</v>
      </c>
      <c r="I122" s="12">
        <f>Table2[[#This Row],[actual_price]]-Table2[[#This Row],[discount_price]]</f>
        <v>99</v>
      </c>
      <c r="J122" t="str">
        <f>IF(Table2[[#This Row],[no_of_ratings]]&gt;=4,"High",IF(Table2[[#This Row],[no_of_ratings]]&gt;=3,"Medium","Low"))</f>
        <v>High</v>
      </c>
    </row>
    <row r="123" spans="1:10" x14ac:dyDescent="0.25">
      <c r="A123" s="1" t="s">
        <v>2233</v>
      </c>
      <c r="B123" s="2" t="s">
        <v>2111</v>
      </c>
      <c r="C123" s="2" t="s">
        <v>2112</v>
      </c>
      <c r="D123" s="2">
        <v>4.3</v>
      </c>
      <c r="E123" s="10">
        <v>164</v>
      </c>
      <c r="F123" s="10">
        <v>485</v>
      </c>
      <c r="G123" s="14">
        <v>579</v>
      </c>
      <c r="H123" s="12">
        <f>Table2[[#This Row],[no_of_ratings]]*Table2[[#This Row],[discount_price]]</f>
        <v>79540</v>
      </c>
      <c r="I123" s="12">
        <f>Table2[[#This Row],[actual_price]]-Table2[[#This Row],[discount_price]]</f>
        <v>94</v>
      </c>
      <c r="J123" t="str">
        <f>IF(Table2[[#This Row],[no_of_ratings]]&gt;=4,"High",IF(Table2[[#This Row],[no_of_ratings]]&gt;=3,"Medium","Low"))</f>
        <v>High</v>
      </c>
    </row>
    <row r="124" spans="1:10" x14ac:dyDescent="0.25">
      <c r="A124" s="1" t="s">
        <v>2234</v>
      </c>
      <c r="B124" s="2" t="s">
        <v>2111</v>
      </c>
      <c r="C124" s="2" t="s">
        <v>2112</v>
      </c>
      <c r="D124" s="2">
        <v>4.3</v>
      </c>
      <c r="E124" s="10">
        <v>15074</v>
      </c>
      <c r="F124" s="10">
        <v>304</v>
      </c>
      <c r="G124" s="14">
        <v>398</v>
      </c>
      <c r="H124" s="12">
        <f>Table2[[#This Row],[no_of_ratings]]*Table2[[#This Row],[discount_price]]</f>
        <v>4582496</v>
      </c>
      <c r="I124" s="12">
        <f>Table2[[#This Row],[actual_price]]-Table2[[#This Row],[discount_price]]</f>
        <v>94</v>
      </c>
      <c r="J124" t="str">
        <f>IF(Table2[[#This Row],[no_of_ratings]]&gt;=4,"High",IF(Table2[[#This Row],[no_of_ratings]]&gt;=3,"Medium","Low"))</f>
        <v>High</v>
      </c>
    </row>
    <row r="125" spans="1:10" x14ac:dyDescent="0.25">
      <c r="A125" s="1" t="s">
        <v>2235</v>
      </c>
      <c r="B125" s="2" t="s">
        <v>2111</v>
      </c>
      <c r="C125" s="2" t="s">
        <v>2112</v>
      </c>
      <c r="D125" s="2">
        <v>4.2</v>
      </c>
      <c r="E125" s="10">
        <v>2958</v>
      </c>
      <c r="F125" s="10">
        <v>649</v>
      </c>
      <c r="G125" s="14">
        <v>1499</v>
      </c>
      <c r="H125" s="12">
        <f>Table2[[#This Row],[no_of_ratings]]*Table2[[#This Row],[discount_price]]</f>
        <v>1919742</v>
      </c>
      <c r="I125" s="12">
        <f>Table2[[#This Row],[actual_price]]-Table2[[#This Row],[discount_price]]</f>
        <v>850</v>
      </c>
      <c r="J125" t="str">
        <f>IF(Table2[[#This Row],[no_of_ratings]]&gt;=4,"High",IF(Table2[[#This Row],[no_of_ratings]]&gt;=3,"Medium","Low"))</f>
        <v>High</v>
      </c>
    </row>
    <row r="126" spans="1:10" x14ac:dyDescent="0.25">
      <c r="A126" s="1" t="s">
        <v>2236</v>
      </c>
      <c r="B126" s="2" t="s">
        <v>2111</v>
      </c>
      <c r="C126" s="2" t="s">
        <v>2112</v>
      </c>
      <c r="D126" s="2">
        <v>4.5</v>
      </c>
      <c r="E126" s="10">
        <v>51</v>
      </c>
      <c r="F126" s="10">
        <v>375</v>
      </c>
      <c r="G126" s="14">
        <v>399</v>
      </c>
      <c r="H126" s="12">
        <f>Table2[[#This Row],[no_of_ratings]]*Table2[[#This Row],[discount_price]]</f>
        <v>19125</v>
      </c>
      <c r="I126" s="12">
        <f>Table2[[#This Row],[actual_price]]-Table2[[#This Row],[discount_price]]</f>
        <v>24</v>
      </c>
      <c r="J126" t="str">
        <f>IF(Table2[[#This Row],[no_of_ratings]]&gt;=4,"High",IF(Table2[[#This Row],[no_of_ratings]]&gt;=3,"Medium","Low"))</f>
        <v>High</v>
      </c>
    </row>
    <row r="127" spans="1:10" x14ac:dyDescent="0.25">
      <c r="A127" s="1" t="s">
        <v>2237</v>
      </c>
      <c r="B127" s="2" t="s">
        <v>2111</v>
      </c>
      <c r="C127" s="2" t="s">
        <v>2112</v>
      </c>
      <c r="D127" s="2">
        <v>4</v>
      </c>
      <c r="E127" s="10">
        <v>145</v>
      </c>
      <c r="F127" s="10">
        <v>299</v>
      </c>
      <c r="G127" s="14">
        <v>799</v>
      </c>
      <c r="H127" s="12">
        <f>Table2[[#This Row],[no_of_ratings]]*Table2[[#This Row],[discount_price]]</f>
        <v>43355</v>
      </c>
      <c r="I127" s="12">
        <f>Table2[[#This Row],[actual_price]]-Table2[[#This Row],[discount_price]]</f>
        <v>500</v>
      </c>
      <c r="J127" t="str">
        <f>IF(Table2[[#This Row],[no_of_ratings]]&gt;=4,"High",IF(Table2[[#This Row],[no_of_ratings]]&gt;=3,"Medium","Low"))</f>
        <v>High</v>
      </c>
    </row>
    <row r="128" spans="1:10" x14ac:dyDescent="0.25">
      <c r="A128" s="1" t="s">
        <v>2238</v>
      </c>
      <c r="B128" s="2" t="s">
        <v>2111</v>
      </c>
      <c r="C128" s="2" t="s">
        <v>2112</v>
      </c>
      <c r="D128" s="2">
        <v>0</v>
      </c>
      <c r="E128" s="10">
        <v>0</v>
      </c>
      <c r="F128" s="10">
        <v>0</v>
      </c>
      <c r="G128" s="14">
        <v>299</v>
      </c>
      <c r="H128" s="12">
        <f>Table2[[#This Row],[no_of_ratings]]*Table2[[#This Row],[discount_price]]</f>
        <v>0</v>
      </c>
      <c r="I128" s="12">
        <f>Table2[[#This Row],[actual_price]]-Table2[[#This Row],[discount_price]]</f>
        <v>299</v>
      </c>
      <c r="J128" t="str">
        <f>IF(Table2[[#This Row],[no_of_ratings]]&gt;=4,"High",IF(Table2[[#This Row],[no_of_ratings]]&gt;=3,"Medium","Low"))</f>
        <v>Low</v>
      </c>
    </row>
    <row r="129" spans="1:10" x14ac:dyDescent="0.25">
      <c r="A129" s="1" t="s">
        <v>2239</v>
      </c>
      <c r="B129" s="2" t="s">
        <v>2111</v>
      </c>
      <c r="C129" s="2" t="s">
        <v>2112</v>
      </c>
      <c r="D129" s="2">
        <v>4.5</v>
      </c>
      <c r="E129" s="10">
        <v>45263</v>
      </c>
      <c r="F129" s="10">
        <v>493</v>
      </c>
      <c r="G129" s="14">
        <v>720</v>
      </c>
      <c r="H129" s="12">
        <f>Table2[[#This Row],[no_of_ratings]]*Table2[[#This Row],[discount_price]]</f>
        <v>22314659</v>
      </c>
      <c r="I129" s="12">
        <f>Table2[[#This Row],[actual_price]]-Table2[[#This Row],[discount_price]]</f>
        <v>227</v>
      </c>
      <c r="J129" t="str">
        <f>IF(Table2[[#This Row],[no_of_ratings]]&gt;=4,"High",IF(Table2[[#This Row],[no_of_ratings]]&gt;=3,"Medium","Low"))</f>
        <v>High</v>
      </c>
    </row>
    <row r="130" spans="1:10" x14ac:dyDescent="0.25">
      <c r="A130" s="1" t="s">
        <v>2240</v>
      </c>
      <c r="B130" s="2" t="s">
        <v>2111</v>
      </c>
      <c r="C130" s="2" t="s">
        <v>2112</v>
      </c>
      <c r="D130" s="2">
        <v>4</v>
      </c>
      <c r="E130" s="10">
        <v>1596</v>
      </c>
      <c r="F130" s="10">
        <v>269</v>
      </c>
      <c r="G130" s="14">
        <v>900</v>
      </c>
      <c r="H130" s="12">
        <f>Table2[[#This Row],[no_of_ratings]]*Table2[[#This Row],[discount_price]]</f>
        <v>429324</v>
      </c>
      <c r="I130" s="12">
        <f>Table2[[#This Row],[actual_price]]-Table2[[#This Row],[discount_price]]</f>
        <v>631</v>
      </c>
      <c r="J130" t="str">
        <f>IF(Table2[[#This Row],[no_of_ratings]]&gt;=4,"High",IF(Table2[[#This Row],[no_of_ratings]]&gt;=3,"Medium","Low"))</f>
        <v>High</v>
      </c>
    </row>
    <row r="131" spans="1:10" x14ac:dyDescent="0.25">
      <c r="A131" s="1" t="s">
        <v>2241</v>
      </c>
      <c r="B131" s="2" t="s">
        <v>2111</v>
      </c>
      <c r="C131" s="2" t="s">
        <v>2112</v>
      </c>
      <c r="D131" s="2">
        <v>4.2</v>
      </c>
      <c r="E131" s="10">
        <v>44</v>
      </c>
      <c r="F131" s="10">
        <v>554</v>
      </c>
      <c r="G131" s="14">
        <v>583</v>
      </c>
      <c r="H131" s="12">
        <f>Table2[[#This Row],[no_of_ratings]]*Table2[[#This Row],[discount_price]]</f>
        <v>24376</v>
      </c>
      <c r="I131" s="12">
        <f>Table2[[#This Row],[actual_price]]-Table2[[#This Row],[discount_price]]</f>
        <v>29</v>
      </c>
      <c r="J131" t="str">
        <f>IF(Table2[[#This Row],[no_of_ratings]]&gt;=4,"High",IF(Table2[[#This Row],[no_of_ratings]]&gt;=3,"Medium","Low"))</f>
        <v>High</v>
      </c>
    </row>
    <row r="132" spans="1:10" x14ac:dyDescent="0.25">
      <c r="A132" s="1" t="s">
        <v>2242</v>
      </c>
      <c r="B132" s="2" t="s">
        <v>2111</v>
      </c>
      <c r="C132" s="2" t="s">
        <v>2112</v>
      </c>
      <c r="D132" s="2">
        <v>4.2</v>
      </c>
      <c r="E132" s="10">
        <v>2388</v>
      </c>
      <c r="F132" s="10">
        <v>1839</v>
      </c>
      <c r="G132" s="14">
        <v>2754</v>
      </c>
      <c r="H132" s="12">
        <f>Table2[[#This Row],[no_of_ratings]]*Table2[[#This Row],[discount_price]]</f>
        <v>4391532</v>
      </c>
      <c r="I132" s="12">
        <f>Table2[[#This Row],[actual_price]]-Table2[[#This Row],[discount_price]]</f>
        <v>915</v>
      </c>
      <c r="J132" t="str">
        <f>IF(Table2[[#This Row],[no_of_ratings]]&gt;=4,"High",IF(Table2[[#This Row],[no_of_ratings]]&gt;=3,"Medium","Low"))</f>
        <v>High</v>
      </c>
    </row>
    <row r="133" spans="1:10" x14ac:dyDescent="0.25">
      <c r="A133" s="1" t="s">
        <v>2243</v>
      </c>
      <c r="B133" s="2" t="s">
        <v>2111</v>
      </c>
      <c r="C133" s="2" t="s">
        <v>2112</v>
      </c>
      <c r="D133" s="2">
        <v>4.5</v>
      </c>
      <c r="E133" s="10">
        <v>2</v>
      </c>
      <c r="F133" s="10">
        <v>755</v>
      </c>
      <c r="G133" s="14">
        <v>795</v>
      </c>
      <c r="H133" s="12">
        <f>Table2[[#This Row],[no_of_ratings]]*Table2[[#This Row],[discount_price]]</f>
        <v>1510</v>
      </c>
      <c r="I133" s="12">
        <f>Table2[[#This Row],[actual_price]]-Table2[[#This Row],[discount_price]]</f>
        <v>40</v>
      </c>
      <c r="J133" t="str">
        <f>IF(Table2[[#This Row],[no_of_ratings]]&gt;=4,"High",IF(Table2[[#This Row],[no_of_ratings]]&gt;=3,"Medium","Low"))</f>
        <v>Low</v>
      </c>
    </row>
    <row r="134" spans="1:10" x14ac:dyDescent="0.25">
      <c r="A134" s="1" t="s">
        <v>2244</v>
      </c>
      <c r="B134" s="2" t="s">
        <v>2111</v>
      </c>
      <c r="C134" s="2" t="s">
        <v>2112</v>
      </c>
      <c r="D134" s="2">
        <v>4.3</v>
      </c>
      <c r="E134" s="10">
        <v>1927</v>
      </c>
      <c r="F134" s="10">
        <v>294</v>
      </c>
      <c r="G134" s="14">
        <v>397</v>
      </c>
      <c r="H134" s="12">
        <f>Table2[[#This Row],[no_of_ratings]]*Table2[[#This Row],[discount_price]]</f>
        <v>566538</v>
      </c>
      <c r="I134" s="12">
        <f>Table2[[#This Row],[actual_price]]-Table2[[#This Row],[discount_price]]</f>
        <v>103</v>
      </c>
      <c r="J134" t="str">
        <f>IF(Table2[[#This Row],[no_of_ratings]]&gt;=4,"High",IF(Table2[[#This Row],[no_of_ratings]]&gt;=3,"Medium","Low"))</f>
        <v>High</v>
      </c>
    </row>
    <row r="135" spans="1:10" x14ac:dyDescent="0.25">
      <c r="A135" s="1" t="s">
        <v>2245</v>
      </c>
      <c r="B135" s="2" t="s">
        <v>2111</v>
      </c>
      <c r="C135" s="2" t="s">
        <v>2112</v>
      </c>
      <c r="D135" s="2">
        <v>3.8</v>
      </c>
      <c r="E135" s="10">
        <v>33</v>
      </c>
      <c r="F135" s="10">
        <v>530</v>
      </c>
      <c r="G135" s="14">
        <v>549</v>
      </c>
      <c r="H135" s="12">
        <f>Table2[[#This Row],[no_of_ratings]]*Table2[[#This Row],[discount_price]]</f>
        <v>17490</v>
      </c>
      <c r="I135" s="12">
        <f>Table2[[#This Row],[actual_price]]-Table2[[#This Row],[discount_price]]</f>
        <v>19</v>
      </c>
      <c r="J135" t="str">
        <f>IF(Table2[[#This Row],[no_of_ratings]]&gt;=4,"High",IF(Table2[[#This Row],[no_of_ratings]]&gt;=3,"Medium","Low"))</f>
        <v>High</v>
      </c>
    </row>
    <row r="136" spans="1:10" x14ac:dyDescent="0.25">
      <c r="A136" s="1" t="s">
        <v>2246</v>
      </c>
      <c r="B136" s="2" t="s">
        <v>2111</v>
      </c>
      <c r="C136" s="2" t="s">
        <v>2112</v>
      </c>
      <c r="D136" s="2">
        <v>4</v>
      </c>
      <c r="E136" s="10">
        <v>297</v>
      </c>
      <c r="F136" s="10">
        <v>407</v>
      </c>
      <c r="G136" s="14">
        <v>600</v>
      </c>
      <c r="H136" s="12">
        <f>Table2[[#This Row],[no_of_ratings]]*Table2[[#This Row],[discount_price]]</f>
        <v>120879</v>
      </c>
      <c r="I136" s="12">
        <f>Table2[[#This Row],[actual_price]]-Table2[[#This Row],[discount_price]]</f>
        <v>193</v>
      </c>
      <c r="J136" t="str">
        <f>IF(Table2[[#This Row],[no_of_ratings]]&gt;=4,"High",IF(Table2[[#This Row],[no_of_ratings]]&gt;=3,"Medium","Low"))</f>
        <v>High</v>
      </c>
    </row>
    <row r="137" spans="1:10" x14ac:dyDescent="0.25">
      <c r="A137" s="1" t="s">
        <v>2247</v>
      </c>
      <c r="B137" s="2" t="s">
        <v>2111</v>
      </c>
      <c r="C137" s="2" t="s">
        <v>2112</v>
      </c>
      <c r="D137" s="2">
        <v>4.5</v>
      </c>
      <c r="E137" s="10">
        <v>20</v>
      </c>
      <c r="F137" s="10">
        <v>156</v>
      </c>
      <c r="G137" s="14">
        <v>175</v>
      </c>
      <c r="H137" s="12">
        <f>Table2[[#This Row],[no_of_ratings]]*Table2[[#This Row],[discount_price]]</f>
        <v>3120</v>
      </c>
      <c r="I137" s="12">
        <f>Table2[[#This Row],[actual_price]]-Table2[[#This Row],[discount_price]]</f>
        <v>19</v>
      </c>
      <c r="J137" t="str">
        <f>IF(Table2[[#This Row],[no_of_ratings]]&gt;=4,"High",IF(Table2[[#This Row],[no_of_ratings]]&gt;=3,"Medium","Low"))</f>
        <v>High</v>
      </c>
    </row>
    <row r="138" spans="1:10" x14ac:dyDescent="0.25">
      <c r="A138" s="1" t="s">
        <v>2248</v>
      </c>
      <c r="B138" s="2" t="s">
        <v>2111</v>
      </c>
      <c r="C138" s="2" t="s">
        <v>2112</v>
      </c>
      <c r="D138" s="2">
        <v>4.3</v>
      </c>
      <c r="E138" s="10">
        <v>102</v>
      </c>
      <c r="F138" s="10">
        <v>191</v>
      </c>
      <c r="G138" s="14">
        <v>249</v>
      </c>
      <c r="H138" s="12">
        <f>Table2[[#This Row],[no_of_ratings]]*Table2[[#This Row],[discount_price]]</f>
        <v>19482</v>
      </c>
      <c r="I138" s="12">
        <f>Table2[[#This Row],[actual_price]]-Table2[[#This Row],[discount_price]]</f>
        <v>58</v>
      </c>
      <c r="J138" t="str">
        <f>IF(Table2[[#This Row],[no_of_ratings]]&gt;=4,"High",IF(Table2[[#This Row],[no_of_ratings]]&gt;=3,"Medium","Low"))</f>
        <v>High</v>
      </c>
    </row>
    <row r="139" spans="1:10" x14ac:dyDescent="0.25">
      <c r="A139" s="1" t="s">
        <v>2249</v>
      </c>
      <c r="B139" s="2" t="s">
        <v>2111</v>
      </c>
      <c r="C139" s="2" t="s">
        <v>2112</v>
      </c>
      <c r="D139" s="2">
        <v>3.8</v>
      </c>
      <c r="E139" s="10">
        <v>52</v>
      </c>
      <c r="F139" s="10">
        <v>499</v>
      </c>
      <c r="G139" s="14">
        <v>849</v>
      </c>
      <c r="H139" s="12">
        <f>Table2[[#This Row],[no_of_ratings]]*Table2[[#This Row],[discount_price]]</f>
        <v>25948</v>
      </c>
      <c r="I139" s="12">
        <f>Table2[[#This Row],[actual_price]]-Table2[[#This Row],[discount_price]]</f>
        <v>350</v>
      </c>
      <c r="J139" t="str">
        <f>IF(Table2[[#This Row],[no_of_ratings]]&gt;=4,"High",IF(Table2[[#This Row],[no_of_ratings]]&gt;=3,"Medium","Low"))</f>
        <v>High</v>
      </c>
    </row>
    <row r="140" spans="1:10" x14ac:dyDescent="0.25">
      <c r="A140" s="1" t="s">
        <v>2207</v>
      </c>
      <c r="B140" s="2" t="s">
        <v>2111</v>
      </c>
      <c r="C140" s="2" t="s">
        <v>2112</v>
      </c>
      <c r="D140" s="2">
        <v>5</v>
      </c>
      <c r="E140" s="10">
        <v>1</v>
      </c>
      <c r="F140" s="10">
        <v>183</v>
      </c>
      <c r="G140" s="14">
        <v>200</v>
      </c>
      <c r="H140" s="12">
        <f>Table2[[#This Row],[no_of_ratings]]*Table2[[#This Row],[discount_price]]</f>
        <v>183</v>
      </c>
      <c r="I140" s="12">
        <f>Table2[[#This Row],[actual_price]]-Table2[[#This Row],[discount_price]]</f>
        <v>17</v>
      </c>
      <c r="J140" t="str">
        <f>IF(Table2[[#This Row],[no_of_ratings]]&gt;=4,"High",IF(Table2[[#This Row],[no_of_ratings]]&gt;=3,"Medium","Low"))</f>
        <v>Low</v>
      </c>
    </row>
    <row r="141" spans="1:10" x14ac:dyDescent="0.25">
      <c r="A141" s="1" t="s">
        <v>2250</v>
      </c>
      <c r="B141" s="2" t="s">
        <v>2111</v>
      </c>
      <c r="C141" s="2" t="s">
        <v>2112</v>
      </c>
      <c r="D141" s="2">
        <v>3.8</v>
      </c>
      <c r="E141" s="10">
        <v>38</v>
      </c>
      <c r="F141" s="10">
        <v>249</v>
      </c>
      <c r="G141" s="14">
        <v>339</v>
      </c>
      <c r="H141" s="12">
        <f>Table2[[#This Row],[no_of_ratings]]*Table2[[#This Row],[discount_price]]</f>
        <v>9462</v>
      </c>
      <c r="I141" s="12">
        <f>Table2[[#This Row],[actual_price]]-Table2[[#This Row],[discount_price]]</f>
        <v>90</v>
      </c>
      <c r="J141" t="str">
        <f>IF(Table2[[#This Row],[no_of_ratings]]&gt;=4,"High",IF(Table2[[#This Row],[no_of_ratings]]&gt;=3,"Medium","Low"))</f>
        <v>High</v>
      </c>
    </row>
    <row r="142" spans="1:10" x14ac:dyDescent="0.25">
      <c r="A142" s="1" t="s">
        <v>2251</v>
      </c>
      <c r="B142" s="2" t="s">
        <v>2111</v>
      </c>
      <c r="C142" s="2" t="s">
        <v>2112</v>
      </c>
      <c r="D142" s="2">
        <v>4.4000000000000004</v>
      </c>
      <c r="E142" s="10">
        <v>102</v>
      </c>
      <c r="F142" s="10">
        <v>359</v>
      </c>
      <c r="G142" s="14">
        <v>447</v>
      </c>
      <c r="H142" s="12">
        <f>Table2[[#This Row],[no_of_ratings]]*Table2[[#This Row],[discount_price]]</f>
        <v>36618</v>
      </c>
      <c r="I142" s="12">
        <f>Table2[[#This Row],[actual_price]]-Table2[[#This Row],[discount_price]]</f>
        <v>88</v>
      </c>
      <c r="J142" t="str">
        <f>IF(Table2[[#This Row],[no_of_ratings]]&gt;=4,"High",IF(Table2[[#This Row],[no_of_ratings]]&gt;=3,"Medium","Low"))</f>
        <v>High</v>
      </c>
    </row>
    <row r="143" spans="1:10" x14ac:dyDescent="0.25">
      <c r="A143" s="1" t="s">
        <v>2252</v>
      </c>
      <c r="B143" s="2" t="s">
        <v>2111</v>
      </c>
      <c r="C143" s="2" t="s">
        <v>2112</v>
      </c>
      <c r="D143" s="2">
        <v>4.4000000000000004</v>
      </c>
      <c r="E143" s="10">
        <v>1507</v>
      </c>
      <c r="F143" s="10">
        <v>1499</v>
      </c>
      <c r="G143" s="14">
        <v>1999</v>
      </c>
      <c r="H143" s="12">
        <f>Table2[[#This Row],[no_of_ratings]]*Table2[[#This Row],[discount_price]]</f>
        <v>2258993</v>
      </c>
      <c r="I143" s="12">
        <f>Table2[[#This Row],[actual_price]]-Table2[[#This Row],[discount_price]]</f>
        <v>500</v>
      </c>
      <c r="J143" t="str">
        <f>IF(Table2[[#This Row],[no_of_ratings]]&gt;=4,"High",IF(Table2[[#This Row],[no_of_ratings]]&gt;=3,"Medium","Low"))</f>
        <v>High</v>
      </c>
    </row>
    <row r="144" spans="1:10" x14ac:dyDescent="0.25">
      <c r="A144" s="1" t="s">
        <v>2253</v>
      </c>
      <c r="B144" s="2" t="s">
        <v>2111</v>
      </c>
      <c r="C144" s="2" t="s">
        <v>2112</v>
      </c>
      <c r="D144" s="2">
        <v>4.5</v>
      </c>
      <c r="E144" s="10">
        <v>149</v>
      </c>
      <c r="F144" s="10">
        <v>483</v>
      </c>
      <c r="G144" s="14">
        <v>648</v>
      </c>
      <c r="H144" s="12">
        <f>Table2[[#This Row],[no_of_ratings]]*Table2[[#This Row],[discount_price]]</f>
        <v>71967</v>
      </c>
      <c r="I144" s="12">
        <f>Table2[[#This Row],[actual_price]]-Table2[[#This Row],[discount_price]]</f>
        <v>165</v>
      </c>
      <c r="J144" t="str">
        <f>IF(Table2[[#This Row],[no_of_ratings]]&gt;=4,"High",IF(Table2[[#This Row],[no_of_ratings]]&gt;=3,"Medium","Low"))</f>
        <v>High</v>
      </c>
    </row>
    <row r="145" spans="1:10" x14ac:dyDescent="0.25">
      <c r="A145" s="1" t="s">
        <v>2254</v>
      </c>
      <c r="B145" s="2" t="s">
        <v>2111</v>
      </c>
      <c r="C145" s="2" t="s">
        <v>2112</v>
      </c>
      <c r="D145" s="2">
        <v>4.4000000000000004</v>
      </c>
      <c r="E145" s="10">
        <v>1453</v>
      </c>
      <c r="F145" s="10">
        <v>469</v>
      </c>
      <c r="G145" s="14">
        <v>900</v>
      </c>
      <c r="H145" s="12">
        <f>Table2[[#This Row],[no_of_ratings]]*Table2[[#This Row],[discount_price]]</f>
        <v>681457</v>
      </c>
      <c r="I145" s="12">
        <f>Table2[[#This Row],[actual_price]]-Table2[[#This Row],[discount_price]]</f>
        <v>431</v>
      </c>
      <c r="J145" t="str">
        <f>IF(Table2[[#This Row],[no_of_ratings]]&gt;=4,"High",IF(Table2[[#This Row],[no_of_ratings]]&gt;=3,"Medium","Low"))</f>
        <v>High</v>
      </c>
    </row>
    <row r="146" spans="1:10" x14ac:dyDescent="0.25">
      <c r="A146" s="1" t="s">
        <v>2253</v>
      </c>
      <c r="B146" s="2" t="s">
        <v>2111</v>
      </c>
      <c r="C146" s="2" t="s">
        <v>2112</v>
      </c>
      <c r="D146" s="2">
        <v>4.5</v>
      </c>
      <c r="E146" s="10">
        <v>149</v>
      </c>
      <c r="F146" s="10">
        <v>483</v>
      </c>
      <c r="G146" s="14">
        <v>648</v>
      </c>
      <c r="H146" s="12">
        <f>Table2[[#This Row],[no_of_ratings]]*Table2[[#This Row],[discount_price]]</f>
        <v>71967</v>
      </c>
      <c r="I146" s="12">
        <f>Table2[[#This Row],[actual_price]]-Table2[[#This Row],[discount_price]]</f>
        <v>165</v>
      </c>
      <c r="J146" t="str">
        <f>IF(Table2[[#This Row],[no_of_ratings]]&gt;=4,"High",IF(Table2[[#This Row],[no_of_ratings]]&gt;=3,"Medium","Low"))</f>
        <v>High</v>
      </c>
    </row>
    <row r="147" spans="1:10" x14ac:dyDescent="0.25">
      <c r="A147" s="1" t="s">
        <v>2254</v>
      </c>
      <c r="B147" s="2" t="s">
        <v>2111</v>
      </c>
      <c r="C147" s="2" t="s">
        <v>2112</v>
      </c>
      <c r="D147" s="2">
        <v>4.4000000000000004</v>
      </c>
      <c r="E147" s="10">
        <v>1453</v>
      </c>
      <c r="F147" s="10">
        <v>469</v>
      </c>
      <c r="G147" s="14">
        <v>900</v>
      </c>
      <c r="H147" s="12">
        <f>Table2[[#This Row],[no_of_ratings]]*Table2[[#This Row],[discount_price]]</f>
        <v>681457</v>
      </c>
      <c r="I147" s="12">
        <f>Table2[[#This Row],[actual_price]]-Table2[[#This Row],[discount_price]]</f>
        <v>431</v>
      </c>
      <c r="J147" t="str">
        <f>IF(Table2[[#This Row],[no_of_ratings]]&gt;=4,"High",IF(Table2[[#This Row],[no_of_ratings]]&gt;=3,"Medium","Low"))</f>
        <v>High</v>
      </c>
    </row>
    <row r="148" spans="1:10" x14ac:dyDescent="0.25">
      <c r="A148" s="1" t="s">
        <v>2255</v>
      </c>
      <c r="B148" s="2" t="s">
        <v>2111</v>
      </c>
      <c r="C148" s="2" t="s">
        <v>2112</v>
      </c>
      <c r="D148" s="2">
        <v>4.4000000000000004</v>
      </c>
      <c r="E148" s="10">
        <v>47</v>
      </c>
      <c r="F148" s="10">
        <v>235</v>
      </c>
      <c r="G148" s="14">
        <v>250</v>
      </c>
      <c r="H148" s="12">
        <f>Table2[[#This Row],[no_of_ratings]]*Table2[[#This Row],[discount_price]]</f>
        <v>11045</v>
      </c>
      <c r="I148" s="12">
        <f>Table2[[#This Row],[actual_price]]-Table2[[#This Row],[discount_price]]</f>
        <v>15</v>
      </c>
      <c r="J148" t="str">
        <f>IF(Table2[[#This Row],[no_of_ratings]]&gt;=4,"High",IF(Table2[[#This Row],[no_of_ratings]]&gt;=3,"Medium","Low"))</f>
        <v>High</v>
      </c>
    </row>
    <row r="149" spans="1:10" x14ac:dyDescent="0.25">
      <c r="A149" s="1" t="s">
        <v>2256</v>
      </c>
      <c r="B149" s="2" t="s">
        <v>2111</v>
      </c>
      <c r="C149" s="2" t="s">
        <v>2112</v>
      </c>
      <c r="D149" s="2">
        <v>4.2</v>
      </c>
      <c r="E149" s="10">
        <v>4529</v>
      </c>
      <c r="F149" s="10">
        <v>190</v>
      </c>
      <c r="G149" s="14">
        <v>399</v>
      </c>
      <c r="H149" s="12">
        <f>Table2[[#This Row],[no_of_ratings]]*Table2[[#This Row],[discount_price]]</f>
        <v>860510</v>
      </c>
      <c r="I149" s="12">
        <f>Table2[[#This Row],[actual_price]]-Table2[[#This Row],[discount_price]]</f>
        <v>209</v>
      </c>
      <c r="J149" t="str">
        <f>IF(Table2[[#This Row],[no_of_ratings]]&gt;=4,"High",IF(Table2[[#This Row],[no_of_ratings]]&gt;=3,"Medium","Low"))</f>
        <v>High</v>
      </c>
    </row>
    <row r="150" spans="1:10" x14ac:dyDescent="0.25">
      <c r="A150" s="1" t="s">
        <v>2257</v>
      </c>
      <c r="B150" s="2" t="s">
        <v>2111</v>
      </c>
      <c r="C150" s="2" t="s">
        <v>2112</v>
      </c>
      <c r="D150" s="2">
        <v>4.2</v>
      </c>
      <c r="E150" s="10">
        <v>3345</v>
      </c>
      <c r="F150" s="10">
        <v>0</v>
      </c>
      <c r="G150" s="14">
        <v>249</v>
      </c>
      <c r="H150" s="12">
        <f>Table2[[#This Row],[no_of_ratings]]*Table2[[#This Row],[discount_price]]</f>
        <v>0</v>
      </c>
      <c r="I150" s="12">
        <f>Table2[[#This Row],[actual_price]]-Table2[[#This Row],[discount_price]]</f>
        <v>249</v>
      </c>
      <c r="J150" t="str">
        <f>IF(Table2[[#This Row],[no_of_ratings]]&gt;=4,"High",IF(Table2[[#This Row],[no_of_ratings]]&gt;=3,"Medium","Low"))</f>
        <v>High</v>
      </c>
    </row>
    <row r="151" spans="1:10" x14ac:dyDescent="0.25">
      <c r="A151" s="1" t="s">
        <v>2258</v>
      </c>
      <c r="B151" s="2" t="s">
        <v>2111</v>
      </c>
      <c r="C151" s="2" t="s">
        <v>2112</v>
      </c>
      <c r="D151" s="2">
        <v>3.8</v>
      </c>
      <c r="E151" s="10">
        <v>9</v>
      </c>
      <c r="F151" s="10">
        <v>188</v>
      </c>
      <c r="G151" s="14">
        <v>400</v>
      </c>
      <c r="H151" s="12">
        <f>Table2[[#This Row],[no_of_ratings]]*Table2[[#This Row],[discount_price]]</f>
        <v>1692</v>
      </c>
      <c r="I151" s="12">
        <f>Table2[[#This Row],[actual_price]]-Table2[[#This Row],[discount_price]]</f>
        <v>212</v>
      </c>
      <c r="J151" t="str">
        <f>IF(Table2[[#This Row],[no_of_ratings]]&gt;=4,"High",IF(Table2[[#This Row],[no_of_ratings]]&gt;=3,"Medium","Low"))</f>
        <v>High</v>
      </c>
    </row>
    <row r="152" spans="1:10" x14ac:dyDescent="0.25">
      <c r="A152" s="1" t="s">
        <v>2259</v>
      </c>
      <c r="B152" s="2" t="s">
        <v>2111</v>
      </c>
      <c r="C152" s="2" t="s">
        <v>2112</v>
      </c>
      <c r="D152" s="2">
        <v>4.5</v>
      </c>
      <c r="E152" s="10">
        <v>32</v>
      </c>
      <c r="F152" s="10">
        <v>171</v>
      </c>
      <c r="G152" s="14">
        <v>225</v>
      </c>
      <c r="H152" s="12">
        <f>Table2[[#This Row],[no_of_ratings]]*Table2[[#This Row],[discount_price]]</f>
        <v>5472</v>
      </c>
      <c r="I152" s="12">
        <f>Table2[[#This Row],[actual_price]]-Table2[[#This Row],[discount_price]]</f>
        <v>54</v>
      </c>
      <c r="J152" t="str">
        <f>IF(Table2[[#This Row],[no_of_ratings]]&gt;=4,"High",IF(Table2[[#This Row],[no_of_ratings]]&gt;=3,"Medium","Low"))</f>
        <v>High</v>
      </c>
    </row>
    <row r="153" spans="1:10" x14ac:dyDescent="0.25">
      <c r="A153" s="1" t="s">
        <v>2260</v>
      </c>
      <c r="B153" s="2" t="s">
        <v>2111</v>
      </c>
      <c r="C153" s="2" t="s">
        <v>2112</v>
      </c>
      <c r="D153" s="2">
        <v>4.0999999999999996</v>
      </c>
      <c r="E153" s="10">
        <v>21</v>
      </c>
      <c r="F153" s="10">
        <v>218</v>
      </c>
      <c r="G153" s="14">
        <v>499</v>
      </c>
      <c r="H153" s="12">
        <f>Table2[[#This Row],[no_of_ratings]]*Table2[[#This Row],[discount_price]]</f>
        <v>4578</v>
      </c>
      <c r="I153" s="12">
        <f>Table2[[#This Row],[actual_price]]-Table2[[#This Row],[discount_price]]</f>
        <v>281</v>
      </c>
      <c r="J153" t="str">
        <f>IF(Table2[[#This Row],[no_of_ratings]]&gt;=4,"High",IF(Table2[[#This Row],[no_of_ratings]]&gt;=3,"Medium","Low"))</f>
        <v>High</v>
      </c>
    </row>
    <row r="154" spans="1:10" x14ac:dyDescent="0.25">
      <c r="A154" s="1" t="s">
        <v>2261</v>
      </c>
      <c r="B154" s="2" t="s">
        <v>2111</v>
      </c>
      <c r="C154" s="2" t="s">
        <v>2112</v>
      </c>
      <c r="D154" s="2">
        <v>4.3</v>
      </c>
      <c r="E154" s="10">
        <v>133</v>
      </c>
      <c r="F154" s="10">
        <v>835</v>
      </c>
      <c r="G154" s="14">
        <v>980</v>
      </c>
      <c r="H154" s="12">
        <f>Table2[[#This Row],[no_of_ratings]]*Table2[[#This Row],[discount_price]]</f>
        <v>111055</v>
      </c>
      <c r="I154" s="12">
        <f>Table2[[#This Row],[actual_price]]-Table2[[#This Row],[discount_price]]</f>
        <v>145</v>
      </c>
      <c r="J154" t="str">
        <f>IF(Table2[[#This Row],[no_of_ratings]]&gt;=4,"High",IF(Table2[[#This Row],[no_of_ratings]]&gt;=3,"Medium","Low"))</f>
        <v>High</v>
      </c>
    </row>
    <row r="155" spans="1:10" x14ac:dyDescent="0.25">
      <c r="A155" s="1" t="s">
        <v>2262</v>
      </c>
      <c r="B155" s="2" t="s">
        <v>2111</v>
      </c>
      <c r="C155" s="2" t="s">
        <v>2112</v>
      </c>
      <c r="D155" s="2">
        <v>4.4000000000000004</v>
      </c>
      <c r="E155" s="10">
        <v>311</v>
      </c>
      <c r="F155" s="10">
        <v>1399</v>
      </c>
      <c r="G155" s="14">
        <v>1699</v>
      </c>
      <c r="H155" s="12">
        <f>Table2[[#This Row],[no_of_ratings]]*Table2[[#This Row],[discount_price]]</f>
        <v>435089</v>
      </c>
      <c r="I155" s="12">
        <f>Table2[[#This Row],[actual_price]]-Table2[[#This Row],[discount_price]]</f>
        <v>300</v>
      </c>
      <c r="J155" t="str">
        <f>IF(Table2[[#This Row],[no_of_ratings]]&gt;=4,"High",IF(Table2[[#This Row],[no_of_ratings]]&gt;=3,"Medium","Low"))</f>
        <v>High</v>
      </c>
    </row>
    <row r="156" spans="1:10" x14ac:dyDescent="0.25">
      <c r="A156" s="1" t="s">
        <v>2263</v>
      </c>
      <c r="B156" s="2" t="s">
        <v>2111</v>
      </c>
      <c r="C156" s="2" t="s">
        <v>2112</v>
      </c>
      <c r="D156" s="2">
        <v>4.3</v>
      </c>
      <c r="E156" s="10">
        <v>609</v>
      </c>
      <c r="F156" s="10">
        <v>848</v>
      </c>
      <c r="G156" s="14">
        <v>1179</v>
      </c>
      <c r="H156" s="12">
        <f>Table2[[#This Row],[no_of_ratings]]*Table2[[#This Row],[discount_price]]</f>
        <v>516432</v>
      </c>
      <c r="I156" s="12">
        <f>Table2[[#This Row],[actual_price]]-Table2[[#This Row],[discount_price]]</f>
        <v>331</v>
      </c>
      <c r="J156" t="str">
        <f>IF(Table2[[#This Row],[no_of_ratings]]&gt;=4,"High",IF(Table2[[#This Row],[no_of_ratings]]&gt;=3,"Medium","Low"))</f>
        <v>High</v>
      </c>
    </row>
    <row r="157" spans="1:10" x14ac:dyDescent="0.25">
      <c r="A157" s="1" t="s">
        <v>2264</v>
      </c>
      <c r="B157" s="2" t="s">
        <v>2111</v>
      </c>
      <c r="C157" s="2" t="s">
        <v>2112</v>
      </c>
      <c r="D157" s="2">
        <v>4.7</v>
      </c>
      <c r="E157" s="10">
        <v>6170</v>
      </c>
      <c r="F157" s="10">
        <v>1669</v>
      </c>
      <c r="G157" s="14">
        <v>4400</v>
      </c>
      <c r="H157" s="12">
        <f>Table2[[#This Row],[no_of_ratings]]*Table2[[#This Row],[discount_price]]</f>
        <v>10297730</v>
      </c>
      <c r="I157" s="12">
        <f>Table2[[#This Row],[actual_price]]-Table2[[#This Row],[discount_price]]</f>
        <v>2731</v>
      </c>
      <c r="J157" t="str">
        <f>IF(Table2[[#This Row],[no_of_ratings]]&gt;=4,"High",IF(Table2[[#This Row],[no_of_ratings]]&gt;=3,"Medium","Low"))</f>
        <v>High</v>
      </c>
    </row>
    <row r="158" spans="1:10" x14ac:dyDescent="0.25">
      <c r="A158" s="1" t="s">
        <v>2265</v>
      </c>
      <c r="B158" s="2" t="s">
        <v>2111</v>
      </c>
      <c r="C158" s="2" t="s">
        <v>2112</v>
      </c>
      <c r="D158" s="2">
        <v>4.2</v>
      </c>
      <c r="E158" s="10">
        <v>176</v>
      </c>
      <c r="F158" s="10">
        <v>399</v>
      </c>
      <c r="G158" s="14">
        <v>500</v>
      </c>
      <c r="H158" s="12">
        <f>Table2[[#This Row],[no_of_ratings]]*Table2[[#This Row],[discount_price]]</f>
        <v>70224</v>
      </c>
      <c r="I158" s="12">
        <f>Table2[[#This Row],[actual_price]]-Table2[[#This Row],[discount_price]]</f>
        <v>101</v>
      </c>
      <c r="J158" t="str">
        <f>IF(Table2[[#This Row],[no_of_ratings]]&gt;=4,"High",IF(Table2[[#This Row],[no_of_ratings]]&gt;=3,"Medium","Low"))</f>
        <v>High</v>
      </c>
    </row>
    <row r="159" spans="1:10" x14ac:dyDescent="0.25">
      <c r="A159" s="1" t="s">
        <v>2266</v>
      </c>
      <c r="B159" s="2" t="s">
        <v>2111</v>
      </c>
      <c r="C159" s="2" t="s">
        <v>2112</v>
      </c>
      <c r="D159" s="2">
        <v>4.2</v>
      </c>
      <c r="E159" s="10">
        <v>415</v>
      </c>
      <c r="F159" s="10">
        <v>299</v>
      </c>
      <c r="G159" s="14">
        <v>499</v>
      </c>
      <c r="H159" s="12">
        <f>Table2[[#This Row],[no_of_ratings]]*Table2[[#This Row],[discount_price]]</f>
        <v>124085</v>
      </c>
      <c r="I159" s="12">
        <f>Table2[[#This Row],[actual_price]]-Table2[[#This Row],[discount_price]]</f>
        <v>200</v>
      </c>
      <c r="J159" t="str">
        <f>IF(Table2[[#This Row],[no_of_ratings]]&gt;=4,"High",IF(Table2[[#This Row],[no_of_ratings]]&gt;=3,"Medium","Low"))</f>
        <v>High</v>
      </c>
    </row>
    <row r="160" spans="1:10" x14ac:dyDescent="0.25">
      <c r="A160" s="1" t="s">
        <v>2267</v>
      </c>
      <c r="B160" s="2" t="s">
        <v>2111</v>
      </c>
      <c r="C160" s="2" t="s">
        <v>2112</v>
      </c>
      <c r="D160" s="2">
        <v>4.2</v>
      </c>
      <c r="E160" s="10">
        <v>5690</v>
      </c>
      <c r="F160" s="10">
        <v>449</v>
      </c>
      <c r="G160" s="14">
        <v>498</v>
      </c>
      <c r="H160" s="12">
        <f>Table2[[#This Row],[no_of_ratings]]*Table2[[#This Row],[discount_price]]</f>
        <v>2554810</v>
      </c>
      <c r="I160" s="12">
        <f>Table2[[#This Row],[actual_price]]-Table2[[#This Row],[discount_price]]</f>
        <v>49</v>
      </c>
      <c r="J160" t="str">
        <f>IF(Table2[[#This Row],[no_of_ratings]]&gt;=4,"High",IF(Table2[[#This Row],[no_of_ratings]]&gt;=3,"Medium","Low"))</f>
        <v>High</v>
      </c>
    </row>
    <row r="161" spans="1:10" x14ac:dyDescent="0.25">
      <c r="A161" s="1" t="s">
        <v>2268</v>
      </c>
      <c r="B161" s="2" t="s">
        <v>2111</v>
      </c>
      <c r="C161" s="2" t="s">
        <v>2112</v>
      </c>
      <c r="D161" s="2">
        <v>3.3</v>
      </c>
      <c r="E161" s="10">
        <v>24</v>
      </c>
      <c r="F161" s="10">
        <v>449</v>
      </c>
      <c r="G161" s="14">
        <v>699</v>
      </c>
      <c r="H161" s="12">
        <f>Table2[[#This Row],[no_of_ratings]]*Table2[[#This Row],[discount_price]]</f>
        <v>10776</v>
      </c>
      <c r="I161" s="12">
        <f>Table2[[#This Row],[actual_price]]-Table2[[#This Row],[discount_price]]</f>
        <v>250</v>
      </c>
      <c r="J161" t="str">
        <f>IF(Table2[[#This Row],[no_of_ratings]]&gt;=4,"High",IF(Table2[[#This Row],[no_of_ratings]]&gt;=3,"Medium","Low"))</f>
        <v>High</v>
      </c>
    </row>
    <row r="162" spans="1:10" x14ac:dyDescent="0.25">
      <c r="A162" s="1" t="s">
        <v>2269</v>
      </c>
      <c r="B162" s="2" t="s">
        <v>2111</v>
      </c>
      <c r="C162" s="2" t="s">
        <v>2112</v>
      </c>
      <c r="D162" s="2">
        <v>4.0999999999999996</v>
      </c>
      <c r="E162" s="10">
        <v>669</v>
      </c>
      <c r="F162" s="10">
        <v>74</v>
      </c>
      <c r="G162" s="14">
        <v>109</v>
      </c>
      <c r="H162" s="12">
        <f>Table2[[#This Row],[no_of_ratings]]*Table2[[#This Row],[discount_price]]</f>
        <v>49506</v>
      </c>
      <c r="I162" s="12">
        <f>Table2[[#This Row],[actual_price]]-Table2[[#This Row],[discount_price]]</f>
        <v>35</v>
      </c>
      <c r="J162" t="str">
        <f>IF(Table2[[#This Row],[no_of_ratings]]&gt;=4,"High",IF(Table2[[#This Row],[no_of_ratings]]&gt;=3,"Medium","Low"))</f>
        <v>High</v>
      </c>
    </row>
    <row r="163" spans="1:10" x14ac:dyDescent="0.25">
      <c r="A163" s="1" t="s">
        <v>2270</v>
      </c>
      <c r="B163" s="2" t="s">
        <v>2111</v>
      </c>
      <c r="C163" s="2" t="s">
        <v>2112</v>
      </c>
      <c r="D163" s="2">
        <v>3.8</v>
      </c>
      <c r="E163" s="10">
        <v>1758</v>
      </c>
      <c r="F163" s="10">
        <v>398.05</v>
      </c>
      <c r="G163" s="14">
        <v>899</v>
      </c>
      <c r="H163" s="12">
        <f>Table2[[#This Row],[no_of_ratings]]*Table2[[#This Row],[discount_price]]</f>
        <v>699771.9</v>
      </c>
      <c r="I163" s="12">
        <f>Table2[[#This Row],[actual_price]]-Table2[[#This Row],[discount_price]]</f>
        <v>500.95</v>
      </c>
      <c r="J163" t="str">
        <f>IF(Table2[[#This Row],[no_of_ratings]]&gt;=4,"High",IF(Table2[[#This Row],[no_of_ratings]]&gt;=3,"Medium","Low"))</f>
        <v>High</v>
      </c>
    </row>
    <row r="164" spans="1:10" x14ac:dyDescent="0.25">
      <c r="A164" s="1" t="s">
        <v>2271</v>
      </c>
      <c r="B164" s="2" t="s">
        <v>2111</v>
      </c>
      <c r="C164" s="2" t="s">
        <v>2112</v>
      </c>
      <c r="D164" s="2">
        <v>4.5999999999999996</v>
      </c>
      <c r="E164" s="10">
        <v>10009</v>
      </c>
      <c r="F164" s="10">
        <v>4149</v>
      </c>
      <c r="G164" s="14">
        <v>4999</v>
      </c>
      <c r="H164" s="12">
        <f>Table2[[#This Row],[no_of_ratings]]*Table2[[#This Row],[discount_price]]</f>
        <v>41527341</v>
      </c>
      <c r="I164" s="12">
        <f>Table2[[#This Row],[actual_price]]-Table2[[#This Row],[discount_price]]</f>
        <v>850</v>
      </c>
      <c r="J164" t="str">
        <f>IF(Table2[[#This Row],[no_of_ratings]]&gt;=4,"High",IF(Table2[[#This Row],[no_of_ratings]]&gt;=3,"Medium","Low"))</f>
        <v>High</v>
      </c>
    </row>
    <row r="165" spans="1:10" x14ac:dyDescent="0.25">
      <c r="A165" s="1" t="s">
        <v>2272</v>
      </c>
      <c r="B165" s="2" t="s">
        <v>2111</v>
      </c>
      <c r="C165" s="2" t="s">
        <v>2112</v>
      </c>
      <c r="D165" s="2">
        <v>4.3</v>
      </c>
      <c r="E165" s="10">
        <v>257</v>
      </c>
      <c r="F165" s="10">
        <v>200</v>
      </c>
      <c r="G165" s="14">
        <v>229</v>
      </c>
      <c r="H165" s="12">
        <f>Table2[[#This Row],[no_of_ratings]]*Table2[[#This Row],[discount_price]]</f>
        <v>51400</v>
      </c>
      <c r="I165" s="12">
        <f>Table2[[#This Row],[actual_price]]-Table2[[#This Row],[discount_price]]</f>
        <v>29</v>
      </c>
      <c r="J165" t="str">
        <f>IF(Table2[[#This Row],[no_of_ratings]]&gt;=4,"High",IF(Table2[[#This Row],[no_of_ratings]]&gt;=3,"Medium","Low"))</f>
        <v>High</v>
      </c>
    </row>
    <row r="166" spans="1:10" x14ac:dyDescent="0.25">
      <c r="A166" s="1" t="s">
        <v>2273</v>
      </c>
      <c r="B166" s="2" t="s">
        <v>2111</v>
      </c>
      <c r="C166" s="2" t="s">
        <v>2112</v>
      </c>
      <c r="D166" s="2">
        <v>4.0999999999999996</v>
      </c>
      <c r="E166" s="10">
        <v>354</v>
      </c>
      <c r="F166" s="10">
        <v>899</v>
      </c>
      <c r="G166" s="14">
        <v>1999</v>
      </c>
      <c r="H166" s="12">
        <f>Table2[[#This Row],[no_of_ratings]]*Table2[[#This Row],[discount_price]]</f>
        <v>318246</v>
      </c>
      <c r="I166" s="12">
        <f>Table2[[#This Row],[actual_price]]-Table2[[#This Row],[discount_price]]</f>
        <v>1100</v>
      </c>
      <c r="J166" t="str">
        <f>IF(Table2[[#This Row],[no_of_ratings]]&gt;=4,"High",IF(Table2[[#This Row],[no_of_ratings]]&gt;=3,"Medium","Low"))</f>
        <v>High</v>
      </c>
    </row>
    <row r="167" spans="1:10" x14ac:dyDescent="0.25">
      <c r="A167" s="1" t="s">
        <v>2274</v>
      </c>
      <c r="B167" s="2" t="s">
        <v>2111</v>
      </c>
      <c r="C167" s="2" t="s">
        <v>2112</v>
      </c>
      <c r="D167" s="2">
        <v>4.2</v>
      </c>
      <c r="E167" s="10">
        <v>1090</v>
      </c>
      <c r="F167" s="10">
        <v>198</v>
      </c>
      <c r="G167" s="14">
        <v>199</v>
      </c>
      <c r="H167" s="12">
        <f>Table2[[#This Row],[no_of_ratings]]*Table2[[#This Row],[discount_price]]</f>
        <v>215820</v>
      </c>
      <c r="I167" s="12">
        <f>Table2[[#This Row],[actual_price]]-Table2[[#This Row],[discount_price]]</f>
        <v>1</v>
      </c>
      <c r="J167" t="str">
        <f>IF(Table2[[#This Row],[no_of_ratings]]&gt;=4,"High",IF(Table2[[#This Row],[no_of_ratings]]&gt;=3,"Medium","Low"))</f>
        <v>High</v>
      </c>
    </row>
    <row r="168" spans="1:10" x14ac:dyDescent="0.25">
      <c r="A168" s="1" t="s">
        <v>2275</v>
      </c>
      <c r="B168" s="2" t="s">
        <v>2111</v>
      </c>
      <c r="C168" s="2" t="s">
        <v>2112</v>
      </c>
      <c r="D168" s="2">
        <v>4.0999999999999996</v>
      </c>
      <c r="E168" s="10">
        <v>86</v>
      </c>
      <c r="F168" s="10">
        <v>249</v>
      </c>
      <c r="G168" s="14">
        <v>399</v>
      </c>
      <c r="H168" s="12">
        <f>Table2[[#This Row],[no_of_ratings]]*Table2[[#This Row],[discount_price]]</f>
        <v>21414</v>
      </c>
      <c r="I168" s="12">
        <f>Table2[[#This Row],[actual_price]]-Table2[[#This Row],[discount_price]]</f>
        <v>150</v>
      </c>
      <c r="J168" t="str">
        <f>IF(Table2[[#This Row],[no_of_ratings]]&gt;=4,"High",IF(Table2[[#This Row],[no_of_ratings]]&gt;=3,"Medium","Low"))</f>
        <v>High</v>
      </c>
    </row>
    <row r="169" spans="1:10" x14ac:dyDescent="0.25">
      <c r="A169" s="1" t="s">
        <v>2276</v>
      </c>
      <c r="B169" s="2" t="s">
        <v>2111</v>
      </c>
      <c r="C169" s="2" t="s">
        <v>2112</v>
      </c>
      <c r="D169" s="2">
        <v>4.0999999999999996</v>
      </c>
      <c r="E169" s="10">
        <v>330</v>
      </c>
      <c r="F169" s="10">
        <v>199</v>
      </c>
      <c r="G169" s="14">
        <v>499</v>
      </c>
      <c r="H169" s="12">
        <f>Table2[[#This Row],[no_of_ratings]]*Table2[[#This Row],[discount_price]]</f>
        <v>65670</v>
      </c>
      <c r="I169" s="12">
        <f>Table2[[#This Row],[actual_price]]-Table2[[#This Row],[discount_price]]</f>
        <v>300</v>
      </c>
      <c r="J169" t="str">
        <f>IF(Table2[[#This Row],[no_of_ratings]]&gt;=4,"High",IF(Table2[[#This Row],[no_of_ratings]]&gt;=3,"Medium","Low"))</f>
        <v>High</v>
      </c>
    </row>
    <row r="170" spans="1:10" x14ac:dyDescent="0.25">
      <c r="A170" s="1" t="s">
        <v>2277</v>
      </c>
      <c r="B170" s="2" t="s">
        <v>2111</v>
      </c>
      <c r="C170" s="2" t="s">
        <v>2112</v>
      </c>
      <c r="D170" s="2">
        <v>4.3</v>
      </c>
      <c r="E170" s="10">
        <v>30</v>
      </c>
      <c r="F170" s="10">
        <v>279</v>
      </c>
      <c r="G170" s="14">
        <v>399</v>
      </c>
      <c r="H170" s="12">
        <f>Table2[[#This Row],[no_of_ratings]]*Table2[[#This Row],[discount_price]]</f>
        <v>8370</v>
      </c>
      <c r="I170" s="12">
        <f>Table2[[#This Row],[actual_price]]-Table2[[#This Row],[discount_price]]</f>
        <v>120</v>
      </c>
      <c r="J170" t="str">
        <f>IF(Table2[[#This Row],[no_of_ratings]]&gt;=4,"High",IF(Table2[[#This Row],[no_of_ratings]]&gt;=3,"Medium","Low"))</f>
        <v>High</v>
      </c>
    </row>
    <row r="171" spans="1:10" x14ac:dyDescent="0.25">
      <c r="A171" s="1" t="s">
        <v>2278</v>
      </c>
      <c r="B171" s="2" t="s">
        <v>2111</v>
      </c>
      <c r="C171" s="2" t="s">
        <v>2112</v>
      </c>
      <c r="D171" s="2">
        <v>3.7</v>
      </c>
      <c r="E171" s="10">
        <v>27</v>
      </c>
      <c r="F171" s="10">
        <v>0</v>
      </c>
      <c r="G171" s="14">
        <v>399</v>
      </c>
      <c r="H171" s="12">
        <f>Table2[[#This Row],[no_of_ratings]]*Table2[[#This Row],[discount_price]]</f>
        <v>0</v>
      </c>
      <c r="I171" s="12">
        <f>Table2[[#This Row],[actual_price]]-Table2[[#This Row],[discount_price]]</f>
        <v>399</v>
      </c>
      <c r="J171" t="str">
        <f>IF(Table2[[#This Row],[no_of_ratings]]&gt;=4,"High",IF(Table2[[#This Row],[no_of_ratings]]&gt;=3,"Medium","Low"))</f>
        <v>High</v>
      </c>
    </row>
    <row r="172" spans="1:10" x14ac:dyDescent="0.25">
      <c r="A172" s="1" t="s">
        <v>2279</v>
      </c>
      <c r="B172" s="2" t="s">
        <v>2111</v>
      </c>
      <c r="C172" s="2" t="s">
        <v>2112</v>
      </c>
      <c r="D172" s="2">
        <v>4.2</v>
      </c>
      <c r="E172" s="10">
        <v>12473</v>
      </c>
      <c r="F172" s="10">
        <v>494</v>
      </c>
      <c r="G172" s="14">
        <v>647</v>
      </c>
      <c r="H172" s="12">
        <f>Table2[[#This Row],[no_of_ratings]]*Table2[[#This Row],[discount_price]]</f>
        <v>6161662</v>
      </c>
      <c r="I172" s="12">
        <f>Table2[[#This Row],[actual_price]]-Table2[[#This Row],[discount_price]]</f>
        <v>153</v>
      </c>
      <c r="J172" t="str">
        <f>IF(Table2[[#This Row],[no_of_ratings]]&gt;=4,"High",IF(Table2[[#This Row],[no_of_ratings]]&gt;=3,"Medium","Low"))</f>
        <v>High</v>
      </c>
    </row>
    <row r="173" spans="1:10" x14ac:dyDescent="0.25">
      <c r="A173" s="1" t="s">
        <v>2188</v>
      </c>
      <c r="B173" s="2" t="s">
        <v>2111</v>
      </c>
      <c r="C173" s="2" t="s">
        <v>2112</v>
      </c>
      <c r="D173" s="2">
        <v>4.0999999999999996</v>
      </c>
      <c r="E173" s="10">
        <v>374</v>
      </c>
      <c r="F173" s="10">
        <v>331.55</v>
      </c>
      <c r="G173" s="14">
        <v>999</v>
      </c>
      <c r="H173" s="12">
        <f>Table2[[#This Row],[no_of_ratings]]*Table2[[#This Row],[discount_price]]</f>
        <v>123999.7</v>
      </c>
      <c r="I173" s="12">
        <f>Table2[[#This Row],[actual_price]]-Table2[[#This Row],[discount_price]]</f>
        <v>667.45</v>
      </c>
      <c r="J173" t="str">
        <f>IF(Table2[[#This Row],[no_of_ratings]]&gt;=4,"High",IF(Table2[[#This Row],[no_of_ratings]]&gt;=3,"Medium","Low"))</f>
        <v>High</v>
      </c>
    </row>
    <row r="174" spans="1:10" x14ac:dyDescent="0.25">
      <c r="A174" s="1" t="s">
        <v>2195</v>
      </c>
      <c r="B174" s="2" t="s">
        <v>2111</v>
      </c>
      <c r="C174" s="2" t="s">
        <v>2112</v>
      </c>
      <c r="D174" s="2">
        <v>4.2</v>
      </c>
      <c r="E174" s="10">
        <v>246</v>
      </c>
      <c r="F174" s="10">
        <v>849</v>
      </c>
      <c r="G174" s="14">
        <v>999</v>
      </c>
      <c r="H174" s="12">
        <f>Table2[[#This Row],[no_of_ratings]]*Table2[[#This Row],[discount_price]]</f>
        <v>208854</v>
      </c>
      <c r="I174" s="12">
        <f>Table2[[#This Row],[actual_price]]-Table2[[#This Row],[discount_price]]</f>
        <v>150</v>
      </c>
      <c r="J174" t="str">
        <f>IF(Table2[[#This Row],[no_of_ratings]]&gt;=4,"High",IF(Table2[[#This Row],[no_of_ratings]]&gt;=3,"Medium","Low"))</f>
        <v>High</v>
      </c>
    </row>
    <row r="175" spans="1:10" x14ac:dyDescent="0.25">
      <c r="A175" s="1" t="s">
        <v>2280</v>
      </c>
      <c r="B175" s="2" t="s">
        <v>2111</v>
      </c>
      <c r="C175" s="2" t="s">
        <v>2112</v>
      </c>
      <c r="D175" s="2">
        <v>4.4000000000000004</v>
      </c>
      <c r="E175" s="10">
        <v>7656</v>
      </c>
      <c r="F175" s="10">
        <v>362</v>
      </c>
      <c r="G175" s="14">
        <v>380</v>
      </c>
      <c r="H175" s="12">
        <f>Table2[[#This Row],[no_of_ratings]]*Table2[[#This Row],[discount_price]]</f>
        <v>2771472</v>
      </c>
      <c r="I175" s="12">
        <f>Table2[[#This Row],[actual_price]]-Table2[[#This Row],[discount_price]]</f>
        <v>18</v>
      </c>
      <c r="J175" t="str">
        <f>IF(Table2[[#This Row],[no_of_ratings]]&gt;=4,"High",IF(Table2[[#This Row],[no_of_ratings]]&gt;=3,"Medium","Low"))</f>
        <v>High</v>
      </c>
    </row>
    <row r="176" spans="1:10" x14ac:dyDescent="0.25">
      <c r="A176" s="1" t="s">
        <v>2281</v>
      </c>
      <c r="B176" s="2" t="s">
        <v>2111</v>
      </c>
      <c r="C176" s="2" t="s">
        <v>2112</v>
      </c>
      <c r="D176" s="2">
        <v>4.2</v>
      </c>
      <c r="E176" s="10">
        <v>12473</v>
      </c>
      <c r="F176" s="10">
        <v>494</v>
      </c>
      <c r="G176" s="14">
        <v>647</v>
      </c>
      <c r="H176" s="12">
        <f>Table2[[#This Row],[no_of_ratings]]*Table2[[#This Row],[discount_price]]</f>
        <v>6161662</v>
      </c>
      <c r="I176" s="12">
        <f>Table2[[#This Row],[actual_price]]-Table2[[#This Row],[discount_price]]</f>
        <v>153</v>
      </c>
      <c r="J176" t="str">
        <f>IF(Table2[[#This Row],[no_of_ratings]]&gt;=4,"High",IF(Table2[[#This Row],[no_of_ratings]]&gt;=3,"Medium","Low"))</f>
        <v>High</v>
      </c>
    </row>
    <row r="177" spans="1:10" x14ac:dyDescent="0.25">
      <c r="A177" s="1" t="s">
        <v>2282</v>
      </c>
      <c r="B177" s="2" t="s">
        <v>2111</v>
      </c>
      <c r="C177" s="2" t="s">
        <v>2112</v>
      </c>
      <c r="D177" s="2">
        <v>4.3</v>
      </c>
      <c r="E177" s="10">
        <v>728</v>
      </c>
      <c r="F177" s="10">
        <v>0</v>
      </c>
      <c r="G177" s="14">
        <v>237</v>
      </c>
      <c r="H177" s="12">
        <f>Table2[[#This Row],[no_of_ratings]]*Table2[[#This Row],[discount_price]]</f>
        <v>0</v>
      </c>
      <c r="I177" s="12">
        <f>Table2[[#This Row],[actual_price]]-Table2[[#This Row],[discount_price]]</f>
        <v>237</v>
      </c>
      <c r="J177" t="str">
        <f>IF(Table2[[#This Row],[no_of_ratings]]&gt;=4,"High",IF(Table2[[#This Row],[no_of_ratings]]&gt;=3,"Medium","Low"))</f>
        <v>High</v>
      </c>
    </row>
    <row r="178" spans="1:10" x14ac:dyDescent="0.25">
      <c r="A178" s="1" t="s">
        <v>2283</v>
      </c>
      <c r="B178" s="2" t="s">
        <v>2111</v>
      </c>
      <c r="C178" s="2" t="s">
        <v>2112</v>
      </c>
      <c r="D178" s="2">
        <v>4.4000000000000004</v>
      </c>
      <c r="E178" s="10">
        <v>1925</v>
      </c>
      <c r="F178" s="10">
        <v>147</v>
      </c>
      <c r="G178" s="14">
        <v>399</v>
      </c>
      <c r="H178" s="12">
        <f>Table2[[#This Row],[no_of_ratings]]*Table2[[#This Row],[discount_price]]</f>
        <v>282975</v>
      </c>
      <c r="I178" s="12">
        <f>Table2[[#This Row],[actual_price]]-Table2[[#This Row],[discount_price]]</f>
        <v>252</v>
      </c>
      <c r="J178" t="str">
        <f>IF(Table2[[#This Row],[no_of_ratings]]&gt;=4,"High",IF(Table2[[#This Row],[no_of_ratings]]&gt;=3,"Medium","Low"))</f>
        <v>High</v>
      </c>
    </row>
    <row r="179" spans="1:10" x14ac:dyDescent="0.25">
      <c r="A179" s="1" t="s">
        <v>2284</v>
      </c>
      <c r="B179" s="2" t="s">
        <v>2111</v>
      </c>
      <c r="C179" s="2" t="s">
        <v>2112</v>
      </c>
      <c r="D179" s="2">
        <v>2.9</v>
      </c>
      <c r="E179" s="10">
        <v>6</v>
      </c>
      <c r="F179" s="10">
        <v>499</v>
      </c>
      <c r="G179" s="14">
        <v>1399</v>
      </c>
      <c r="H179" s="12">
        <f>Table2[[#This Row],[no_of_ratings]]*Table2[[#This Row],[discount_price]]</f>
        <v>2994</v>
      </c>
      <c r="I179" s="12">
        <f>Table2[[#This Row],[actual_price]]-Table2[[#This Row],[discount_price]]</f>
        <v>900</v>
      </c>
      <c r="J179" t="str">
        <f>IF(Table2[[#This Row],[no_of_ratings]]&gt;=4,"High",IF(Table2[[#This Row],[no_of_ratings]]&gt;=3,"Medium","Low"))</f>
        <v>High</v>
      </c>
    </row>
    <row r="180" spans="1:10" x14ac:dyDescent="0.25">
      <c r="A180" s="1" t="s">
        <v>2285</v>
      </c>
      <c r="B180" s="2" t="s">
        <v>2111</v>
      </c>
      <c r="C180" s="2" t="s">
        <v>2112</v>
      </c>
      <c r="D180" s="2">
        <v>2.6</v>
      </c>
      <c r="E180" s="10">
        <v>15</v>
      </c>
      <c r="F180" s="10">
        <v>210</v>
      </c>
      <c r="G180" s="14">
        <v>299</v>
      </c>
      <c r="H180" s="12">
        <f>Table2[[#This Row],[no_of_ratings]]*Table2[[#This Row],[discount_price]]</f>
        <v>3150</v>
      </c>
      <c r="I180" s="12">
        <f>Table2[[#This Row],[actual_price]]-Table2[[#This Row],[discount_price]]</f>
        <v>89</v>
      </c>
      <c r="J180" t="str">
        <f>IF(Table2[[#This Row],[no_of_ratings]]&gt;=4,"High",IF(Table2[[#This Row],[no_of_ratings]]&gt;=3,"Medium","Low"))</f>
        <v>High</v>
      </c>
    </row>
    <row r="181" spans="1:10" x14ac:dyDescent="0.25">
      <c r="A181" s="1" t="s">
        <v>2286</v>
      </c>
      <c r="B181" s="2" t="s">
        <v>2111</v>
      </c>
      <c r="C181" s="2" t="s">
        <v>2112</v>
      </c>
      <c r="D181" s="2">
        <v>3.7</v>
      </c>
      <c r="E181" s="10">
        <v>41</v>
      </c>
      <c r="F181" s="10">
        <v>399</v>
      </c>
      <c r="G181" s="14">
        <v>999</v>
      </c>
      <c r="H181" s="12">
        <f>Table2[[#This Row],[no_of_ratings]]*Table2[[#This Row],[discount_price]]</f>
        <v>16359</v>
      </c>
      <c r="I181" s="12">
        <f>Table2[[#This Row],[actual_price]]-Table2[[#This Row],[discount_price]]</f>
        <v>600</v>
      </c>
      <c r="J181" t="str">
        <f>IF(Table2[[#This Row],[no_of_ratings]]&gt;=4,"High",IF(Table2[[#This Row],[no_of_ratings]]&gt;=3,"Medium","Low"))</f>
        <v>High</v>
      </c>
    </row>
    <row r="182" spans="1:10" x14ac:dyDescent="0.25">
      <c r="A182" s="1" t="s">
        <v>2287</v>
      </c>
      <c r="B182" s="2" t="s">
        <v>2111</v>
      </c>
      <c r="C182" s="2" t="s">
        <v>2112</v>
      </c>
      <c r="D182" s="2">
        <v>4.0999999999999996</v>
      </c>
      <c r="E182" s="10">
        <v>330</v>
      </c>
      <c r="F182" s="10">
        <v>199</v>
      </c>
      <c r="G182" s="14">
        <v>499</v>
      </c>
      <c r="H182" s="12">
        <f>Table2[[#This Row],[no_of_ratings]]*Table2[[#This Row],[discount_price]]</f>
        <v>65670</v>
      </c>
      <c r="I182" s="12">
        <f>Table2[[#This Row],[actual_price]]-Table2[[#This Row],[discount_price]]</f>
        <v>300</v>
      </c>
      <c r="J182" t="str">
        <f>IF(Table2[[#This Row],[no_of_ratings]]&gt;=4,"High",IF(Table2[[#This Row],[no_of_ratings]]&gt;=3,"Medium","Low"))</f>
        <v>High</v>
      </c>
    </row>
    <row r="183" spans="1:10" x14ac:dyDescent="0.25">
      <c r="A183" s="1" t="s">
        <v>2288</v>
      </c>
      <c r="B183" s="2" t="s">
        <v>2111</v>
      </c>
      <c r="C183" s="2" t="s">
        <v>2112</v>
      </c>
      <c r="D183" s="2">
        <v>4.2</v>
      </c>
      <c r="E183" s="10">
        <v>13</v>
      </c>
      <c r="F183" s="10">
        <v>0</v>
      </c>
      <c r="G183" s="14">
        <v>375</v>
      </c>
      <c r="H183" s="12">
        <f>Table2[[#This Row],[no_of_ratings]]*Table2[[#This Row],[discount_price]]</f>
        <v>0</v>
      </c>
      <c r="I183" s="12">
        <f>Table2[[#This Row],[actual_price]]-Table2[[#This Row],[discount_price]]</f>
        <v>375</v>
      </c>
      <c r="J183" t="str">
        <f>IF(Table2[[#This Row],[no_of_ratings]]&gt;=4,"High",IF(Table2[[#This Row],[no_of_ratings]]&gt;=3,"Medium","Low"))</f>
        <v>High</v>
      </c>
    </row>
    <row r="184" spans="1:10" x14ac:dyDescent="0.25">
      <c r="A184" s="1" t="s">
        <v>2289</v>
      </c>
      <c r="B184" s="2" t="s">
        <v>2111</v>
      </c>
      <c r="C184" s="2" t="s">
        <v>2112</v>
      </c>
      <c r="D184" s="2">
        <v>4.3</v>
      </c>
      <c r="E184" s="10">
        <v>103</v>
      </c>
      <c r="F184" s="10">
        <v>735.15</v>
      </c>
      <c r="G184" s="14">
        <v>899</v>
      </c>
      <c r="H184" s="12">
        <f>Table2[[#This Row],[no_of_ratings]]*Table2[[#This Row],[discount_price]]</f>
        <v>75720.45</v>
      </c>
      <c r="I184" s="12">
        <f>Table2[[#This Row],[actual_price]]-Table2[[#This Row],[discount_price]]</f>
        <v>163.85000000000002</v>
      </c>
      <c r="J184" t="str">
        <f>IF(Table2[[#This Row],[no_of_ratings]]&gt;=4,"High",IF(Table2[[#This Row],[no_of_ratings]]&gt;=3,"Medium","Low"))</f>
        <v>High</v>
      </c>
    </row>
    <row r="185" spans="1:10" x14ac:dyDescent="0.25">
      <c r="A185" s="1" t="s">
        <v>2290</v>
      </c>
      <c r="B185" s="2" t="s">
        <v>2111</v>
      </c>
      <c r="C185" s="2" t="s">
        <v>2112</v>
      </c>
      <c r="D185" s="2">
        <v>4.2</v>
      </c>
      <c r="E185" s="10">
        <v>173</v>
      </c>
      <c r="F185" s="10">
        <v>494</v>
      </c>
      <c r="G185" s="14">
        <v>558</v>
      </c>
      <c r="H185" s="12">
        <f>Table2[[#This Row],[no_of_ratings]]*Table2[[#This Row],[discount_price]]</f>
        <v>85462</v>
      </c>
      <c r="I185" s="12">
        <f>Table2[[#This Row],[actual_price]]-Table2[[#This Row],[discount_price]]</f>
        <v>64</v>
      </c>
      <c r="J185" t="str">
        <f>IF(Table2[[#This Row],[no_of_ratings]]&gt;=4,"High",IF(Table2[[#This Row],[no_of_ratings]]&gt;=3,"Medium","Low"))</f>
        <v>High</v>
      </c>
    </row>
    <row r="186" spans="1:10" x14ac:dyDescent="0.25">
      <c r="A186" s="1" t="s">
        <v>2291</v>
      </c>
      <c r="B186" s="2" t="s">
        <v>2111</v>
      </c>
      <c r="C186" s="2" t="s">
        <v>2112</v>
      </c>
      <c r="D186" s="2">
        <v>4.2</v>
      </c>
      <c r="E186" s="10">
        <v>26</v>
      </c>
      <c r="F186" s="10">
        <v>249</v>
      </c>
      <c r="G186" s="14">
        <v>999</v>
      </c>
      <c r="H186" s="12">
        <f>Table2[[#This Row],[no_of_ratings]]*Table2[[#This Row],[discount_price]]</f>
        <v>6474</v>
      </c>
      <c r="I186" s="12">
        <f>Table2[[#This Row],[actual_price]]-Table2[[#This Row],[discount_price]]</f>
        <v>750</v>
      </c>
      <c r="J186" t="str">
        <f>IF(Table2[[#This Row],[no_of_ratings]]&gt;=4,"High",IF(Table2[[#This Row],[no_of_ratings]]&gt;=3,"Medium","Low"))</f>
        <v>High</v>
      </c>
    </row>
    <row r="187" spans="1:10" x14ac:dyDescent="0.25">
      <c r="A187" s="1" t="s">
        <v>2292</v>
      </c>
      <c r="B187" s="2" t="s">
        <v>2111</v>
      </c>
      <c r="C187" s="2" t="s">
        <v>2112</v>
      </c>
      <c r="D187" s="2">
        <v>3.2</v>
      </c>
      <c r="E187" s="10">
        <v>22</v>
      </c>
      <c r="F187" s="10">
        <v>299</v>
      </c>
      <c r="G187" s="14">
        <v>999</v>
      </c>
      <c r="H187" s="12">
        <f>Table2[[#This Row],[no_of_ratings]]*Table2[[#This Row],[discount_price]]</f>
        <v>6578</v>
      </c>
      <c r="I187" s="12">
        <f>Table2[[#This Row],[actual_price]]-Table2[[#This Row],[discount_price]]</f>
        <v>700</v>
      </c>
      <c r="J187" t="str">
        <f>IF(Table2[[#This Row],[no_of_ratings]]&gt;=4,"High",IF(Table2[[#This Row],[no_of_ratings]]&gt;=3,"Medium","Low"))</f>
        <v>High</v>
      </c>
    </row>
    <row r="188" spans="1:10" x14ac:dyDescent="0.25">
      <c r="A188" s="1" t="s">
        <v>2293</v>
      </c>
      <c r="B188" s="2" t="s">
        <v>2111</v>
      </c>
      <c r="C188" s="2" t="s">
        <v>2112</v>
      </c>
      <c r="D188" s="2">
        <v>3.9</v>
      </c>
      <c r="E188" s="10">
        <v>107</v>
      </c>
      <c r="F188" s="10">
        <v>499</v>
      </c>
      <c r="G188" s="14">
        <v>799</v>
      </c>
      <c r="H188" s="12">
        <f>Table2[[#This Row],[no_of_ratings]]*Table2[[#This Row],[discount_price]]</f>
        <v>53393</v>
      </c>
      <c r="I188" s="12">
        <f>Table2[[#This Row],[actual_price]]-Table2[[#This Row],[discount_price]]</f>
        <v>300</v>
      </c>
      <c r="J188" t="str">
        <f>IF(Table2[[#This Row],[no_of_ratings]]&gt;=4,"High",IF(Table2[[#This Row],[no_of_ratings]]&gt;=3,"Medium","Low"))</f>
        <v>High</v>
      </c>
    </row>
    <row r="189" spans="1:10" x14ac:dyDescent="0.25">
      <c r="A189" s="1" t="s">
        <v>2294</v>
      </c>
      <c r="B189" s="2" t="s">
        <v>2111</v>
      </c>
      <c r="C189" s="2" t="s">
        <v>2112</v>
      </c>
      <c r="D189" s="2">
        <v>4</v>
      </c>
      <c r="E189" s="10">
        <v>803</v>
      </c>
      <c r="F189" s="10">
        <v>499</v>
      </c>
      <c r="G189" s="14">
        <v>2899</v>
      </c>
      <c r="H189" s="12">
        <f>Table2[[#This Row],[no_of_ratings]]*Table2[[#This Row],[discount_price]]</f>
        <v>400697</v>
      </c>
      <c r="I189" s="12">
        <f>Table2[[#This Row],[actual_price]]-Table2[[#This Row],[discount_price]]</f>
        <v>2400</v>
      </c>
      <c r="J189" t="str">
        <f>IF(Table2[[#This Row],[no_of_ratings]]&gt;=4,"High",IF(Table2[[#This Row],[no_of_ratings]]&gt;=3,"Medium","Low"))</f>
        <v>High</v>
      </c>
    </row>
    <row r="190" spans="1:10" x14ac:dyDescent="0.25">
      <c r="A190" s="1" t="s">
        <v>2295</v>
      </c>
      <c r="B190" s="2" t="s">
        <v>2111</v>
      </c>
      <c r="C190" s="2" t="s">
        <v>2112</v>
      </c>
      <c r="D190" s="2">
        <v>4</v>
      </c>
      <c r="E190" s="10">
        <v>53</v>
      </c>
      <c r="F190" s="10">
        <v>1999</v>
      </c>
      <c r="G190" s="14">
        <v>3999</v>
      </c>
      <c r="H190" s="12">
        <f>Table2[[#This Row],[no_of_ratings]]*Table2[[#This Row],[discount_price]]</f>
        <v>105947</v>
      </c>
      <c r="I190" s="12">
        <f>Table2[[#This Row],[actual_price]]-Table2[[#This Row],[discount_price]]</f>
        <v>2000</v>
      </c>
      <c r="J190" t="str">
        <f>IF(Table2[[#This Row],[no_of_ratings]]&gt;=4,"High",IF(Table2[[#This Row],[no_of_ratings]]&gt;=3,"Medium","Low"))</f>
        <v>High</v>
      </c>
    </row>
    <row r="191" spans="1:10" x14ac:dyDescent="0.25">
      <c r="A191" s="1" t="s">
        <v>2296</v>
      </c>
      <c r="B191" s="2" t="s">
        <v>2111</v>
      </c>
      <c r="C191" s="2" t="s">
        <v>2112</v>
      </c>
      <c r="D191" s="2">
        <v>4</v>
      </c>
      <c r="E191" s="10">
        <v>145</v>
      </c>
      <c r="F191" s="10">
        <v>299</v>
      </c>
      <c r="G191" s="14">
        <v>499</v>
      </c>
      <c r="H191" s="12">
        <f>Table2[[#This Row],[no_of_ratings]]*Table2[[#This Row],[discount_price]]</f>
        <v>43355</v>
      </c>
      <c r="I191" s="12">
        <f>Table2[[#This Row],[actual_price]]-Table2[[#This Row],[discount_price]]</f>
        <v>200</v>
      </c>
      <c r="J191" t="str">
        <f>IF(Table2[[#This Row],[no_of_ratings]]&gt;=4,"High",IF(Table2[[#This Row],[no_of_ratings]]&gt;=3,"Medium","Low"))</f>
        <v>High</v>
      </c>
    </row>
    <row r="192" spans="1:10" x14ac:dyDescent="0.25">
      <c r="A192" s="1" t="s">
        <v>2297</v>
      </c>
      <c r="B192" s="2" t="s">
        <v>2111</v>
      </c>
      <c r="C192" s="2" t="s">
        <v>2112</v>
      </c>
      <c r="D192" s="2">
        <v>4.3</v>
      </c>
      <c r="E192" s="10">
        <v>155</v>
      </c>
      <c r="F192" s="10">
        <v>52</v>
      </c>
      <c r="G192" s="14">
        <v>58</v>
      </c>
      <c r="H192" s="12">
        <f>Table2[[#This Row],[no_of_ratings]]*Table2[[#This Row],[discount_price]]</f>
        <v>8060</v>
      </c>
      <c r="I192" s="12">
        <f>Table2[[#This Row],[actual_price]]-Table2[[#This Row],[discount_price]]</f>
        <v>6</v>
      </c>
      <c r="J192" t="str">
        <f>IF(Table2[[#This Row],[no_of_ratings]]&gt;=4,"High",IF(Table2[[#This Row],[no_of_ratings]]&gt;=3,"Medium","Low"))</f>
        <v>High</v>
      </c>
    </row>
    <row r="193" spans="1:10" x14ac:dyDescent="0.25">
      <c r="A193" s="1" t="s">
        <v>2298</v>
      </c>
      <c r="B193" s="2" t="s">
        <v>2111</v>
      </c>
      <c r="C193" s="2" t="s">
        <v>2112</v>
      </c>
      <c r="D193" s="2">
        <v>3.8</v>
      </c>
      <c r="E193" s="10">
        <v>31</v>
      </c>
      <c r="F193" s="10">
        <v>949</v>
      </c>
      <c r="G193" s="14">
        <v>2000</v>
      </c>
      <c r="H193" s="12">
        <f>Table2[[#This Row],[no_of_ratings]]*Table2[[#This Row],[discount_price]]</f>
        <v>29419</v>
      </c>
      <c r="I193" s="12">
        <f>Table2[[#This Row],[actual_price]]-Table2[[#This Row],[discount_price]]</f>
        <v>1051</v>
      </c>
      <c r="J193" t="str">
        <f>IF(Table2[[#This Row],[no_of_ratings]]&gt;=4,"High",IF(Table2[[#This Row],[no_of_ratings]]&gt;=3,"Medium","Low"))</f>
        <v>High</v>
      </c>
    </row>
    <row r="194" spans="1:10" x14ac:dyDescent="0.25">
      <c r="A194" s="1" t="s">
        <v>2299</v>
      </c>
      <c r="B194" s="2" t="s">
        <v>2111</v>
      </c>
      <c r="C194" s="2" t="s">
        <v>2112</v>
      </c>
      <c r="D194" s="2">
        <v>4.7</v>
      </c>
      <c r="E194" s="10">
        <v>2308</v>
      </c>
      <c r="F194" s="10">
        <v>1084</v>
      </c>
      <c r="G194" s="14">
        <v>1799</v>
      </c>
      <c r="H194" s="12">
        <f>Table2[[#This Row],[no_of_ratings]]*Table2[[#This Row],[discount_price]]</f>
        <v>2501872</v>
      </c>
      <c r="I194" s="12">
        <f>Table2[[#This Row],[actual_price]]-Table2[[#This Row],[discount_price]]</f>
        <v>715</v>
      </c>
      <c r="J194" t="str">
        <f>IF(Table2[[#This Row],[no_of_ratings]]&gt;=4,"High",IF(Table2[[#This Row],[no_of_ratings]]&gt;=3,"Medium","Low"))</f>
        <v>High</v>
      </c>
    </row>
    <row r="195" spans="1:10" x14ac:dyDescent="0.25">
      <c r="A195" s="1" t="s">
        <v>2300</v>
      </c>
      <c r="B195" s="2" t="s">
        <v>2111</v>
      </c>
      <c r="C195" s="2" t="s">
        <v>2112</v>
      </c>
      <c r="D195" s="2">
        <v>4.5</v>
      </c>
      <c r="E195" s="10">
        <v>243</v>
      </c>
      <c r="F195" s="10">
        <v>179</v>
      </c>
      <c r="G195" s="14">
        <v>189</v>
      </c>
      <c r="H195" s="12">
        <f>Table2[[#This Row],[no_of_ratings]]*Table2[[#This Row],[discount_price]]</f>
        <v>43497</v>
      </c>
      <c r="I195" s="12">
        <f>Table2[[#This Row],[actual_price]]-Table2[[#This Row],[discount_price]]</f>
        <v>10</v>
      </c>
      <c r="J195" t="str">
        <f>IF(Table2[[#This Row],[no_of_ratings]]&gt;=4,"High",IF(Table2[[#This Row],[no_of_ratings]]&gt;=3,"Medium","Low"))</f>
        <v>High</v>
      </c>
    </row>
    <row r="196" spans="1:10" x14ac:dyDescent="0.25">
      <c r="A196" s="1" t="s">
        <v>2301</v>
      </c>
      <c r="B196" s="2" t="s">
        <v>2111</v>
      </c>
      <c r="C196" s="2" t="s">
        <v>2112</v>
      </c>
      <c r="D196" s="2">
        <v>4.0999999999999996</v>
      </c>
      <c r="E196" s="10">
        <v>108</v>
      </c>
      <c r="F196" s="10">
        <v>99</v>
      </c>
      <c r="G196" s="14">
        <v>150</v>
      </c>
      <c r="H196" s="12">
        <f>Table2[[#This Row],[no_of_ratings]]*Table2[[#This Row],[discount_price]]</f>
        <v>10692</v>
      </c>
      <c r="I196" s="12">
        <f>Table2[[#This Row],[actual_price]]-Table2[[#This Row],[discount_price]]</f>
        <v>51</v>
      </c>
      <c r="J196" t="str">
        <f>IF(Table2[[#This Row],[no_of_ratings]]&gt;=4,"High",IF(Table2[[#This Row],[no_of_ratings]]&gt;=3,"Medium","Low"))</f>
        <v>High</v>
      </c>
    </row>
    <row r="197" spans="1:10" x14ac:dyDescent="0.25">
      <c r="A197" s="1" t="s">
        <v>2302</v>
      </c>
      <c r="B197" s="2" t="s">
        <v>2111</v>
      </c>
      <c r="C197" s="2" t="s">
        <v>2112</v>
      </c>
      <c r="D197" s="2">
        <v>4.2</v>
      </c>
      <c r="E197" s="10">
        <v>27</v>
      </c>
      <c r="F197" s="10">
        <v>248</v>
      </c>
      <c r="G197" s="14">
        <v>335</v>
      </c>
      <c r="H197" s="12">
        <f>Table2[[#This Row],[no_of_ratings]]*Table2[[#This Row],[discount_price]]</f>
        <v>6696</v>
      </c>
      <c r="I197" s="12">
        <f>Table2[[#This Row],[actual_price]]-Table2[[#This Row],[discount_price]]</f>
        <v>87</v>
      </c>
      <c r="J197" t="str">
        <f>IF(Table2[[#This Row],[no_of_ratings]]&gt;=4,"High",IF(Table2[[#This Row],[no_of_ratings]]&gt;=3,"Medium","Low"))</f>
        <v>High</v>
      </c>
    </row>
    <row r="198" spans="1:10" x14ac:dyDescent="0.25">
      <c r="A198" s="1" t="s">
        <v>2303</v>
      </c>
      <c r="B198" s="2" t="s">
        <v>2111</v>
      </c>
      <c r="C198" s="2" t="s">
        <v>2112</v>
      </c>
      <c r="D198" s="2">
        <v>4.3</v>
      </c>
      <c r="E198" s="10">
        <v>15074</v>
      </c>
      <c r="F198" s="10">
        <v>456</v>
      </c>
      <c r="G198" s="14">
        <v>597</v>
      </c>
      <c r="H198" s="12">
        <f>Table2[[#This Row],[no_of_ratings]]*Table2[[#This Row],[discount_price]]</f>
        <v>6873744</v>
      </c>
      <c r="I198" s="12">
        <f>Table2[[#This Row],[actual_price]]-Table2[[#This Row],[discount_price]]</f>
        <v>141</v>
      </c>
      <c r="J198" t="str">
        <f>IF(Table2[[#This Row],[no_of_ratings]]&gt;=4,"High",IF(Table2[[#This Row],[no_of_ratings]]&gt;=3,"Medium","Low"))</f>
        <v>High</v>
      </c>
    </row>
    <row r="199" spans="1:10" x14ac:dyDescent="0.25">
      <c r="A199" s="1" t="s">
        <v>2304</v>
      </c>
      <c r="B199" s="2" t="s">
        <v>2111</v>
      </c>
      <c r="C199" s="2" t="s">
        <v>2112</v>
      </c>
      <c r="D199" s="2">
        <v>4.0999999999999996</v>
      </c>
      <c r="E199" s="10">
        <v>262</v>
      </c>
      <c r="F199" s="10">
        <v>390</v>
      </c>
      <c r="G199" s="14">
        <v>447</v>
      </c>
      <c r="H199" s="12">
        <f>Table2[[#This Row],[no_of_ratings]]*Table2[[#This Row],[discount_price]]</f>
        <v>102180</v>
      </c>
      <c r="I199" s="12">
        <f>Table2[[#This Row],[actual_price]]-Table2[[#This Row],[discount_price]]</f>
        <v>57</v>
      </c>
      <c r="J199" t="str">
        <f>IF(Table2[[#This Row],[no_of_ratings]]&gt;=4,"High",IF(Table2[[#This Row],[no_of_ratings]]&gt;=3,"Medium","Low"))</f>
        <v>High</v>
      </c>
    </row>
    <row r="200" spans="1:10" x14ac:dyDescent="0.25">
      <c r="A200" s="1" t="s">
        <v>2305</v>
      </c>
      <c r="B200" s="2" t="s">
        <v>2111</v>
      </c>
      <c r="C200" s="2" t="s">
        <v>2112</v>
      </c>
      <c r="D200" s="2">
        <v>4.7</v>
      </c>
      <c r="E200" s="10">
        <v>1910</v>
      </c>
      <c r="F200" s="10">
        <v>699</v>
      </c>
      <c r="G200" s="14">
        <v>1599</v>
      </c>
      <c r="H200" s="12">
        <f>Table2[[#This Row],[no_of_ratings]]*Table2[[#This Row],[discount_price]]</f>
        <v>1335090</v>
      </c>
      <c r="I200" s="12">
        <f>Table2[[#This Row],[actual_price]]-Table2[[#This Row],[discount_price]]</f>
        <v>900</v>
      </c>
      <c r="J200" t="str">
        <f>IF(Table2[[#This Row],[no_of_ratings]]&gt;=4,"High",IF(Table2[[#This Row],[no_of_ratings]]&gt;=3,"Medium","Low"))</f>
        <v>High</v>
      </c>
    </row>
    <row r="201" spans="1:10" x14ac:dyDescent="0.25">
      <c r="A201" s="1" t="s">
        <v>2306</v>
      </c>
      <c r="B201" s="2" t="s">
        <v>2111</v>
      </c>
      <c r="C201" s="2" t="s">
        <v>2112</v>
      </c>
      <c r="D201" s="2">
        <v>3.3</v>
      </c>
      <c r="E201" s="10">
        <v>5</v>
      </c>
      <c r="F201" s="10">
        <v>74</v>
      </c>
      <c r="G201" s="14">
        <v>99</v>
      </c>
      <c r="H201" s="12">
        <f>Table2[[#This Row],[no_of_ratings]]*Table2[[#This Row],[discount_price]]</f>
        <v>370</v>
      </c>
      <c r="I201" s="12">
        <f>Table2[[#This Row],[actual_price]]-Table2[[#This Row],[discount_price]]</f>
        <v>25</v>
      </c>
      <c r="J201" t="str">
        <f>IF(Table2[[#This Row],[no_of_ratings]]&gt;=4,"High",IF(Table2[[#This Row],[no_of_ratings]]&gt;=3,"Medium","Low"))</f>
        <v>High</v>
      </c>
    </row>
    <row r="202" spans="1:10" x14ac:dyDescent="0.25">
      <c r="A202" s="1" t="s">
        <v>2307</v>
      </c>
      <c r="B202" s="2" t="s">
        <v>2111</v>
      </c>
      <c r="C202" s="2" t="s">
        <v>2112</v>
      </c>
      <c r="D202" s="2">
        <v>4.8</v>
      </c>
      <c r="E202" s="10">
        <v>8279</v>
      </c>
      <c r="F202" s="10">
        <v>878</v>
      </c>
      <c r="G202" s="14">
        <v>1500</v>
      </c>
      <c r="H202" s="12">
        <f>Table2[[#This Row],[no_of_ratings]]*Table2[[#This Row],[discount_price]]</f>
        <v>7268962</v>
      </c>
      <c r="I202" s="12">
        <f>Table2[[#This Row],[actual_price]]-Table2[[#This Row],[discount_price]]</f>
        <v>622</v>
      </c>
      <c r="J202" t="str">
        <f>IF(Table2[[#This Row],[no_of_ratings]]&gt;=4,"High",IF(Table2[[#This Row],[no_of_ratings]]&gt;=3,"Medium","Low"))</f>
        <v>High</v>
      </c>
    </row>
    <row r="203" spans="1:10" x14ac:dyDescent="0.25">
      <c r="A203" s="1" t="s">
        <v>2308</v>
      </c>
      <c r="B203" s="2" t="s">
        <v>2111</v>
      </c>
      <c r="C203" s="2" t="s">
        <v>2112</v>
      </c>
      <c r="D203" s="2">
        <v>4.5999999999999996</v>
      </c>
      <c r="E203" s="10">
        <v>186</v>
      </c>
      <c r="F203" s="10">
        <v>396.99</v>
      </c>
      <c r="G203" s="14">
        <v>500</v>
      </c>
      <c r="H203" s="12">
        <f>Table2[[#This Row],[no_of_ratings]]*Table2[[#This Row],[discount_price]]</f>
        <v>73840.14</v>
      </c>
      <c r="I203" s="12">
        <f>Table2[[#This Row],[actual_price]]-Table2[[#This Row],[discount_price]]</f>
        <v>103.00999999999999</v>
      </c>
      <c r="J203" t="str">
        <f>IF(Table2[[#This Row],[no_of_ratings]]&gt;=4,"High",IF(Table2[[#This Row],[no_of_ratings]]&gt;=3,"Medium","Low"))</f>
        <v>High</v>
      </c>
    </row>
    <row r="204" spans="1:10" x14ac:dyDescent="0.25">
      <c r="A204" s="1" t="s">
        <v>2309</v>
      </c>
      <c r="B204" s="2" t="s">
        <v>2111</v>
      </c>
      <c r="C204" s="2" t="s">
        <v>2112</v>
      </c>
      <c r="D204" s="2">
        <v>4.4000000000000004</v>
      </c>
      <c r="E204" s="10">
        <v>5314</v>
      </c>
      <c r="F204" s="10">
        <v>860</v>
      </c>
      <c r="G204" s="14">
        <v>920</v>
      </c>
      <c r="H204" s="12">
        <f>Table2[[#This Row],[no_of_ratings]]*Table2[[#This Row],[discount_price]]</f>
        <v>4570040</v>
      </c>
      <c r="I204" s="12">
        <f>Table2[[#This Row],[actual_price]]-Table2[[#This Row],[discount_price]]</f>
        <v>60</v>
      </c>
      <c r="J204" t="str">
        <f>IF(Table2[[#This Row],[no_of_ratings]]&gt;=4,"High",IF(Table2[[#This Row],[no_of_ratings]]&gt;=3,"Medium","Low"))</f>
        <v>High</v>
      </c>
    </row>
    <row r="205" spans="1:10" x14ac:dyDescent="0.25">
      <c r="A205" s="1" t="s">
        <v>2310</v>
      </c>
      <c r="B205" s="2" t="s">
        <v>2111</v>
      </c>
      <c r="C205" s="2" t="s">
        <v>2112</v>
      </c>
      <c r="D205" s="2">
        <v>4.2</v>
      </c>
      <c r="E205" s="10">
        <v>560</v>
      </c>
      <c r="F205" s="10">
        <v>178</v>
      </c>
      <c r="G205" s="14">
        <v>215</v>
      </c>
      <c r="H205" s="12">
        <f>Table2[[#This Row],[no_of_ratings]]*Table2[[#This Row],[discount_price]]</f>
        <v>99680</v>
      </c>
      <c r="I205" s="12">
        <f>Table2[[#This Row],[actual_price]]-Table2[[#This Row],[discount_price]]</f>
        <v>37</v>
      </c>
      <c r="J205" t="str">
        <f>IF(Table2[[#This Row],[no_of_ratings]]&gt;=4,"High",IF(Table2[[#This Row],[no_of_ratings]]&gt;=3,"Medium","Low"))</f>
        <v>High</v>
      </c>
    </row>
    <row r="206" spans="1:10" x14ac:dyDescent="0.25">
      <c r="A206" s="1" t="s">
        <v>2311</v>
      </c>
      <c r="B206" s="2" t="s">
        <v>2111</v>
      </c>
      <c r="C206" s="2" t="s">
        <v>2112</v>
      </c>
      <c r="D206" s="2">
        <v>4.2</v>
      </c>
      <c r="E206" s="10">
        <v>12473</v>
      </c>
      <c r="F206" s="10">
        <v>342</v>
      </c>
      <c r="G206" s="14">
        <v>448</v>
      </c>
      <c r="H206" s="12">
        <f>Table2[[#This Row],[no_of_ratings]]*Table2[[#This Row],[discount_price]]</f>
        <v>4265766</v>
      </c>
      <c r="I206" s="12">
        <f>Table2[[#This Row],[actual_price]]-Table2[[#This Row],[discount_price]]</f>
        <v>106</v>
      </c>
      <c r="J206" t="str">
        <f>IF(Table2[[#This Row],[no_of_ratings]]&gt;=4,"High",IF(Table2[[#This Row],[no_of_ratings]]&gt;=3,"Medium","Low"))</f>
        <v>High</v>
      </c>
    </row>
    <row r="207" spans="1:10" x14ac:dyDescent="0.25">
      <c r="A207" s="1" t="s">
        <v>2312</v>
      </c>
      <c r="B207" s="2" t="s">
        <v>2111</v>
      </c>
      <c r="C207" s="2" t="s">
        <v>2112</v>
      </c>
      <c r="D207" s="2">
        <v>4.5</v>
      </c>
      <c r="E207" s="10">
        <v>200</v>
      </c>
      <c r="F207" s="10">
        <v>430</v>
      </c>
      <c r="G207" s="14">
        <v>499</v>
      </c>
      <c r="H207" s="12">
        <f>Table2[[#This Row],[no_of_ratings]]*Table2[[#This Row],[discount_price]]</f>
        <v>86000</v>
      </c>
      <c r="I207" s="12">
        <f>Table2[[#This Row],[actual_price]]-Table2[[#This Row],[discount_price]]</f>
        <v>69</v>
      </c>
      <c r="J207" t="str">
        <f>IF(Table2[[#This Row],[no_of_ratings]]&gt;=4,"High",IF(Table2[[#This Row],[no_of_ratings]]&gt;=3,"Medium","Low"))</f>
        <v>High</v>
      </c>
    </row>
    <row r="208" spans="1:10" x14ac:dyDescent="0.25">
      <c r="A208" s="1" t="s">
        <v>2313</v>
      </c>
      <c r="B208" s="2" t="s">
        <v>2111</v>
      </c>
      <c r="C208" s="2" t="s">
        <v>2112</v>
      </c>
      <c r="D208" s="2">
        <v>2.9</v>
      </c>
      <c r="E208" s="10">
        <v>203</v>
      </c>
      <c r="F208" s="10">
        <v>499</v>
      </c>
      <c r="G208" s="14">
        <v>799</v>
      </c>
      <c r="H208" s="12">
        <f>Table2[[#This Row],[no_of_ratings]]*Table2[[#This Row],[discount_price]]</f>
        <v>101297</v>
      </c>
      <c r="I208" s="12">
        <f>Table2[[#This Row],[actual_price]]-Table2[[#This Row],[discount_price]]</f>
        <v>300</v>
      </c>
      <c r="J208" t="str">
        <f>IF(Table2[[#This Row],[no_of_ratings]]&gt;=4,"High",IF(Table2[[#This Row],[no_of_ratings]]&gt;=3,"Medium","Low"))</f>
        <v>High</v>
      </c>
    </row>
    <row r="209" spans="1:10" x14ac:dyDescent="0.25">
      <c r="A209" s="1" t="s">
        <v>2314</v>
      </c>
      <c r="B209" s="2" t="s">
        <v>2111</v>
      </c>
      <c r="C209" s="2" t="s">
        <v>2112</v>
      </c>
      <c r="D209" s="2">
        <v>4.5</v>
      </c>
      <c r="E209" s="10">
        <v>63</v>
      </c>
      <c r="F209" s="10">
        <v>0</v>
      </c>
      <c r="G209" s="14">
        <v>358</v>
      </c>
      <c r="H209" s="12">
        <f>Table2[[#This Row],[no_of_ratings]]*Table2[[#This Row],[discount_price]]</f>
        <v>0</v>
      </c>
      <c r="I209" s="12">
        <f>Table2[[#This Row],[actual_price]]-Table2[[#This Row],[discount_price]]</f>
        <v>358</v>
      </c>
      <c r="J209" t="str">
        <f>IF(Table2[[#This Row],[no_of_ratings]]&gt;=4,"High",IF(Table2[[#This Row],[no_of_ratings]]&gt;=3,"Medium","Low"))</f>
        <v>High</v>
      </c>
    </row>
    <row r="210" spans="1:10" x14ac:dyDescent="0.25">
      <c r="A210" s="1" t="s">
        <v>2315</v>
      </c>
      <c r="B210" s="2" t="s">
        <v>2111</v>
      </c>
      <c r="C210" s="2" t="s">
        <v>2112</v>
      </c>
      <c r="D210" s="2">
        <v>4.4000000000000004</v>
      </c>
      <c r="E210" s="10">
        <v>3377</v>
      </c>
      <c r="F210" s="10">
        <v>425</v>
      </c>
      <c r="G210" s="14">
        <v>535</v>
      </c>
      <c r="H210" s="12">
        <f>Table2[[#This Row],[no_of_ratings]]*Table2[[#This Row],[discount_price]]</f>
        <v>1435225</v>
      </c>
      <c r="I210" s="12">
        <f>Table2[[#This Row],[actual_price]]-Table2[[#This Row],[discount_price]]</f>
        <v>110</v>
      </c>
      <c r="J210" t="str">
        <f>IF(Table2[[#This Row],[no_of_ratings]]&gt;=4,"High",IF(Table2[[#This Row],[no_of_ratings]]&gt;=3,"Medium","Low"))</f>
        <v>High</v>
      </c>
    </row>
    <row r="211" spans="1:10" x14ac:dyDescent="0.25">
      <c r="A211" s="1" t="s">
        <v>2316</v>
      </c>
      <c r="B211" s="2" t="s">
        <v>2111</v>
      </c>
      <c r="C211" s="2" t="s">
        <v>2112</v>
      </c>
      <c r="D211" s="2">
        <v>3.9</v>
      </c>
      <c r="E211" s="10">
        <v>34</v>
      </c>
      <c r="F211" s="10">
        <v>599</v>
      </c>
      <c r="G211" s="14">
        <v>657</v>
      </c>
      <c r="H211" s="12">
        <f>Table2[[#This Row],[no_of_ratings]]*Table2[[#This Row],[discount_price]]</f>
        <v>20366</v>
      </c>
      <c r="I211" s="12">
        <f>Table2[[#This Row],[actual_price]]-Table2[[#This Row],[discount_price]]</f>
        <v>58</v>
      </c>
      <c r="J211" t="str">
        <f>IF(Table2[[#This Row],[no_of_ratings]]&gt;=4,"High",IF(Table2[[#This Row],[no_of_ratings]]&gt;=3,"Medium","Low"))</f>
        <v>High</v>
      </c>
    </row>
    <row r="212" spans="1:10" x14ac:dyDescent="0.25">
      <c r="A212" s="1" t="s">
        <v>2317</v>
      </c>
      <c r="B212" s="2" t="s">
        <v>2111</v>
      </c>
      <c r="C212" s="2" t="s">
        <v>2112</v>
      </c>
      <c r="D212" s="2">
        <v>4</v>
      </c>
      <c r="E212" s="10">
        <v>1596</v>
      </c>
      <c r="F212" s="10">
        <v>329</v>
      </c>
      <c r="G212" s="14">
        <v>900</v>
      </c>
      <c r="H212" s="12">
        <f>Table2[[#This Row],[no_of_ratings]]*Table2[[#This Row],[discount_price]]</f>
        <v>525084</v>
      </c>
      <c r="I212" s="12">
        <f>Table2[[#This Row],[actual_price]]-Table2[[#This Row],[discount_price]]</f>
        <v>571</v>
      </c>
      <c r="J212" t="str">
        <f>IF(Table2[[#This Row],[no_of_ratings]]&gt;=4,"High",IF(Table2[[#This Row],[no_of_ratings]]&gt;=3,"Medium","Low"))</f>
        <v>High</v>
      </c>
    </row>
    <row r="213" spans="1:10" x14ac:dyDescent="0.25">
      <c r="A213" s="1" t="s">
        <v>2318</v>
      </c>
      <c r="B213" s="2" t="s">
        <v>2111</v>
      </c>
      <c r="C213" s="2" t="s">
        <v>2112</v>
      </c>
      <c r="D213" s="2">
        <v>3.4</v>
      </c>
      <c r="E213" s="10">
        <v>62</v>
      </c>
      <c r="F213" s="10">
        <v>349</v>
      </c>
      <c r="G213" s="14">
        <v>999</v>
      </c>
      <c r="H213" s="12">
        <f>Table2[[#This Row],[no_of_ratings]]*Table2[[#This Row],[discount_price]]</f>
        <v>21638</v>
      </c>
      <c r="I213" s="12">
        <f>Table2[[#This Row],[actual_price]]-Table2[[#This Row],[discount_price]]</f>
        <v>650</v>
      </c>
      <c r="J213" t="str">
        <f>IF(Table2[[#This Row],[no_of_ratings]]&gt;=4,"High",IF(Table2[[#This Row],[no_of_ratings]]&gt;=3,"Medium","Low"))</f>
        <v>High</v>
      </c>
    </row>
    <row r="214" spans="1:10" x14ac:dyDescent="0.25">
      <c r="A214" s="1" t="s">
        <v>2319</v>
      </c>
      <c r="B214" s="2" t="s">
        <v>2111</v>
      </c>
      <c r="C214" s="2" t="s">
        <v>2112</v>
      </c>
      <c r="D214" s="2">
        <v>4.5</v>
      </c>
      <c r="E214" s="10">
        <v>56</v>
      </c>
      <c r="F214" s="10">
        <v>237</v>
      </c>
      <c r="G214" s="14">
        <v>260</v>
      </c>
      <c r="H214" s="12">
        <f>Table2[[#This Row],[no_of_ratings]]*Table2[[#This Row],[discount_price]]</f>
        <v>13272</v>
      </c>
      <c r="I214" s="12">
        <f>Table2[[#This Row],[actual_price]]-Table2[[#This Row],[discount_price]]</f>
        <v>23</v>
      </c>
      <c r="J214" t="str">
        <f>IF(Table2[[#This Row],[no_of_ratings]]&gt;=4,"High",IF(Table2[[#This Row],[no_of_ratings]]&gt;=3,"Medium","Low"))</f>
        <v>High</v>
      </c>
    </row>
    <row r="215" spans="1:10" x14ac:dyDescent="0.25">
      <c r="A215" s="1" t="s">
        <v>2320</v>
      </c>
      <c r="B215" s="2" t="s">
        <v>2111</v>
      </c>
      <c r="C215" s="2" t="s">
        <v>2112</v>
      </c>
      <c r="D215" s="2">
        <v>3.8</v>
      </c>
      <c r="E215" s="10">
        <v>166</v>
      </c>
      <c r="F215" s="10">
        <v>399</v>
      </c>
      <c r="G215" s="14">
        <v>1497</v>
      </c>
      <c r="H215" s="12">
        <f>Table2[[#This Row],[no_of_ratings]]*Table2[[#This Row],[discount_price]]</f>
        <v>66234</v>
      </c>
      <c r="I215" s="12">
        <f>Table2[[#This Row],[actual_price]]-Table2[[#This Row],[discount_price]]</f>
        <v>1098</v>
      </c>
      <c r="J215" t="str">
        <f>IF(Table2[[#This Row],[no_of_ratings]]&gt;=4,"High",IF(Table2[[#This Row],[no_of_ratings]]&gt;=3,"Medium","Low"))</f>
        <v>High</v>
      </c>
    </row>
    <row r="216" spans="1:10" x14ac:dyDescent="0.25">
      <c r="A216" s="1" t="s">
        <v>2321</v>
      </c>
      <c r="B216" s="2" t="s">
        <v>2111</v>
      </c>
      <c r="C216" s="2" t="s">
        <v>2112</v>
      </c>
      <c r="D216" s="2">
        <v>4.3</v>
      </c>
      <c r="E216" s="10">
        <v>19</v>
      </c>
      <c r="F216" s="10">
        <v>341</v>
      </c>
      <c r="G216" s="14">
        <v>525</v>
      </c>
      <c r="H216" s="12">
        <f>Table2[[#This Row],[no_of_ratings]]*Table2[[#This Row],[discount_price]]</f>
        <v>6479</v>
      </c>
      <c r="I216" s="12">
        <f>Table2[[#This Row],[actual_price]]-Table2[[#This Row],[discount_price]]</f>
        <v>184</v>
      </c>
      <c r="J216" t="str">
        <f>IF(Table2[[#This Row],[no_of_ratings]]&gt;=4,"High",IF(Table2[[#This Row],[no_of_ratings]]&gt;=3,"Medium","Low"))</f>
        <v>High</v>
      </c>
    </row>
    <row r="217" spans="1:10" x14ac:dyDescent="0.25">
      <c r="A217" s="1" t="s">
        <v>2322</v>
      </c>
      <c r="B217" s="2" t="s">
        <v>2111</v>
      </c>
      <c r="C217" s="2" t="s">
        <v>2112</v>
      </c>
      <c r="D217" s="2">
        <v>4</v>
      </c>
      <c r="E217" s="10">
        <v>60</v>
      </c>
      <c r="F217" s="10">
        <v>629</v>
      </c>
      <c r="G217" s="14">
        <v>999</v>
      </c>
      <c r="H217" s="12">
        <f>Table2[[#This Row],[no_of_ratings]]*Table2[[#This Row],[discount_price]]</f>
        <v>37740</v>
      </c>
      <c r="I217" s="12">
        <f>Table2[[#This Row],[actual_price]]-Table2[[#This Row],[discount_price]]</f>
        <v>370</v>
      </c>
      <c r="J217" t="str">
        <f>IF(Table2[[#This Row],[no_of_ratings]]&gt;=4,"High",IF(Table2[[#This Row],[no_of_ratings]]&gt;=3,"Medium","Low"))</f>
        <v>High</v>
      </c>
    </row>
    <row r="218" spans="1:10" x14ac:dyDescent="0.25">
      <c r="A218" s="1" t="s">
        <v>2323</v>
      </c>
      <c r="B218" s="2" t="s">
        <v>2111</v>
      </c>
      <c r="C218" s="2" t="s">
        <v>2112</v>
      </c>
      <c r="D218" s="2">
        <v>4.4000000000000004</v>
      </c>
      <c r="E218" s="10">
        <v>4213</v>
      </c>
      <c r="F218" s="10">
        <v>437</v>
      </c>
      <c r="G218" s="14">
        <v>595</v>
      </c>
      <c r="H218" s="12">
        <f>Table2[[#This Row],[no_of_ratings]]*Table2[[#This Row],[discount_price]]</f>
        <v>1841081</v>
      </c>
      <c r="I218" s="12">
        <f>Table2[[#This Row],[actual_price]]-Table2[[#This Row],[discount_price]]</f>
        <v>158</v>
      </c>
      <c r="J218" t="str">
        <f>IF(Table2[[#This Row],[no_of_ratings]]&gt;=4,"High",IF(Table2[[#This Row],[no_of_ratings]]&gt;=3,"Medium","Low"))</f>
        <v>High</v>
      </c>
    </row>
    <row r="219" spans="1:10" x14ac:dyDescent="0.25">
      <c r="A219" s="1" t="s">
        <v>2324</v>
      </c>
      <c r="B219" s="2" t="s">
        <v>2111</v>
      </c>
      <c r="C219" s="2" t="s">
        <v>2112</v>
      </c>
      <c r="D219" s="2">
        <v>4.5999999999999996</v>
      </c>
      <c r="E219" s="10">
        <v>14</v>
      </c>
      <c r="F219" s="10">
        <v>2800</v>
      </c>
      <c r="G219" s="14">
        <v>3150</v>
      </c>
      <c r="H219" s="12">
        <f>Table2[[#This Row],[no_of_ratings]]*Table2[[#This Row],[discount_price]]</f>
        <v>39200</v>
      </c>
      <c r="I219" s="12">
        <f>Table2[[#This Row],[actual_price]]-Table2[[#This Row],[discount_price]]</f>
        <v>350</v>
      </c>
      <c r="J219" t="str">
        <f>IF(Table2[[#This Row],[no_of_ratings]]&gt;=4,"High",IF(Table2[[#This Row],[no_of_ratings]]&gt;=3,"Medium","Low"))</f>
        <v>High</v>
      </c>
    </row>
    <row r="220" spans="1:10" x14ac:dyDescent="0.25">
      <c r="A220" s="1" t="s">
        <v>2325</v>
      </c>
      <c r="B220" s="2" t="s">
        <v>2111</v>
      </c>
      <c r="C220" s="2" t="s">
        <v>2112</v>
      </c>
      <c r="D220" s="2">
        <v>4.5</v>
      </c>
      <c r="E220" s="10">
        <v>20</v>
      </c>
      <c r="F220" s="10">
        <v>1571</v>
      </c>
      <c r="G220" s="14">
        <v>2099</v>
      </c>
      <c r="H220" s="12">
        <f>Table2[[#This Row],[no_of_ratings]]*Table2[[#This Row],[discount_price]]</f>
        <v>31420</v>
      </c>
      <c r="I220" s="12">
        <f>Table2[[#This Row],[actual_price]]-Table2[[#This Row],[discount_price]]</f>
        <v>528</v>
      </c>
      <c r="J220" t="str">
        <f>IF(Table2[[#This Row],[no_of_ratings]]&gt;=4,"High",IF(Table2[[#This Row],[no_of_ratings]]&gt;=3,"Medium","Low"))</f>
        <v>High</v>
      </c>
    </row>
    <row r="221" spans="1:10" x14ac:dyDescent="0.25">
      <c r="A221" s="1" t="s">
        <v>2326</v>
      </c>
      <c r="B221" s="2" t="s">
        <v>2111</v>
      </c>
      <c r="C221" s="2" t="s">
        <v>2112</v>
      </c>
      <c r="D221" s="2">
        <v>4</v>
      </c>
      <c r="E221" s="10">
        <v>171</v>
      </c>
      <c r="F221" s="10">
        <v>1449</v>
      </c>
      <c r="G221" s="14">
        <v>3999</v>
      </c>
      <c r="H221" s="12">
        <f>Table2[[#This Row],[no_of_ratings]]*Table2[[#This Row],[discount_price]]</f>
        <v>247779</v>
      </c>
      <c r="I221" s="12">
        <f>Table2[[#This Row],[actual_price]]-Table2[[#This Row],[discount_price]]</f>
        <v>2550</v>
      </c>
      <c r="J221" t="str">
        <f>IF(Table2[[#This Row],[no_of_ratings]]&gt;=4,"High",IF(Table2[[#This Row],[no_of_ratings]]&gt;=3,"Medium","Low"))</f>
        <v>High</v>
      </c>
    </row>
    <row r="222" spans="1:10" x14ac:dyDescent="0.25">
      <c r="A222" s="1" t="s">
        <v>2327</v>
      </c>
      <c r="B222" s="2" t="s">
        <v>2111</v>
      </c>
      <c r="C222" s="2" t="s">
        <v>2112</v>
      </c>
      <c r="D222" s="2">
        <v>4.2</v>
      </c>
      <c r="E222" s="10">
        <v>1539</v>
      </c>
      <c r="F222" s="10">
        <v>0</v>
      </c>
      <c r="G222" s="14">
        <v>345</v>
      </c>
      <c r="H222" s="12">
        <f>Table2[[#This Row],[no_of_ratings]]*Table2[[#This Row],[discount_price]]</f>
        <v>0</v>
      </c>
      <c r="I222" s="12">
        <f>Table2[[#This Row],[actual_price]]-Table2[[#This Row],[discount_price]]</f>
        <v>345</v>
      </c>
      <c r="J222" t="str">
        <f>IF(Table2[[#This Row],[no_of_ratings]]&gt;=4,"High",IF(Table2[[#This Row],[no_of_ratings]]&gt;=3,"Medium","Low"))</f>
        <v>High</v>
      </c>
    </row>
    <row r="223" spans="1:10" x14ac:dyDescent="0.25">
      <c r="A223" s="1" t="s">
        <v>2328</v>
      </c>
      <c r="B223" s="2" t="s">
        <v>2111</v>
      </c>
      <c r="C223" s="2" t="s">
        <v>2112</v>
      </c>
      <c r="D223" s="2">
        <v>4.5</v>
      </c>
      <c r="E223" s="10">
        <v>7</v>
      </c>
      <c r="F223" s="10">
        <v>299</v>
      </c>
      <c r="G223" s="14">
        <v>699</v>
      </c>
      <c r="H223" s="12">
        <f>Table2[[#This Row],[no_of_ratings]]*Table2[[#This Row],[discount_price]]</f>
        <v>2093</v>
      </c>
      <c r="I223" s="12">
        <f>Table2[[#This Row],[actual_price]]-Table2[[#This Row],[discount_price]]</f>
        <v>400</v>
      </c>
      <c r="J223" t="str">
        <f>IF(Table2[[#This Row],[no_of_ratings]]&gt;=4,"High",IF(Table2[[#This Row],[no_of_ratings]]&gt;=3,"Medium","Low"))</f>
        <v>High</v>
      </c>
    </row>
    <row r="224" spans="1:10" x14ac:dyDescent="0.25">
      <c r="A224" s="1" t="s">
        <v>2329</v>
      </c>
      <c r="B224" s="2" t="s">
        <v>2111</v>
      </c>
      <c r="C224" s="2" t="s">
        <v>2112</v>
      </c>
      <c r="D224" s="2">
        <v>5</v>
      </c>
      <c r="E224" s="10">
        <v>2</v>
      </c>
      <c r="F224" s="10">
        <v>219</v>
      </c>
      <c r="G224" s="14">
        <v>499</v>
      </c>
      <c r="H224" s="12">
        <f>Table2[[#This Row],[no_of_ratings]]*Table2[[#This Row],[discount_price]]</f>
        <v>438</v>
      </c>
      <c r="I224" s="12">
        <f>Table2[[#This Row],[actual_price]]-Table2[[#This Row],[discount_price]]</f>
        <v>280</v>
      </c>
      <c r="J224" t="str">
        <f>IF(Table2[[#This Row],[no_of_ratings]]&gt;=4,"High",IF(Table2[[#This Row],[no_of_ratings]]&gt;=3,"Medium","Low"))</f>
        <v>Low</v>
      </c>
    </row>
    <row r="225" spans="1:10" x14ac:dyDescent="0.25">
      <c r="A225" s="1" t="s">
        <v>2330</v>
      </c>
      <c r="B225" s="2" t="s">
        <v>2111</v>
      </c>
      <c r="C225" s="2" t="s">
        <v>2112</v>
      </c>
      <c r="D225" s="2">
        <v>4.2</v>
      </c>
      <c r="E225" s="10">
        <v>839</v>
      </c>
      <c r="F225" s="10">
        <v>580</v>
      </c>
      <c r="G225" s="14">
        <v>590</v>
      </c>
      <c r="H225" s="12">
        <f>Table2[[#This Row],[no_of_ratings]]*Table2[[#This Row],[discount_price]]</f>
        <v>486620</v>
      </c>
      <c r="I225" s="12">
        <f>Table2[[#This Row],[actual_price]]-Table2[[#This Row],[discount_price]]</f>
        <v>10</v>
      </c>
      <c r="J225" t="str">
        <f>IF(Table2[[#This Row],[no_of_ratings]]&gt;=4,"High",IF(Table2[[#This Row],[no_of_ratings]]&gt;=3,"Medium","Low"))</f>
        <v>High</v>
      </c>
    </row>
    <row r="226" spans="1:10" x14ac:dyDescent="0.25">
      <c r="A226" s="1" t="s">
        <v>2331</v>
      </c>
      <c r="B226" s="2" t="s">
        <v>2111</v>
      </c>
      <c r="C226" s="2" t="s">
        <v>2112</v>
      </c>
      <c r="D226" s="2">
        <v>4.3</v>
      </c>
      <c r="E226" s="10">
        <v>96</v>
      </c>
      <c r="F226" s="10">
        <v>449</v>
      </c>
      <c r="G226" s="14">
        <v>999</v>
      </c>
      <c r="H226" s="12">
        <f>Table2[[#This Row],[no_of_ratings]]*Table2[[#This Row],[discount_price]]</f>
        <v>43104</v>
      </c>
      <c r="I226" s="12">
        <f>Table2[[#This Row],[actual_price]]-Table2[[#This Row],[discount_price]]</f>
        <v>550</v>
      </c>
      <c r="J226" t="str">
        <f>IF(Table2[[#This Row],[no_of_ratings]]&gt;=4,"High",IF(Table2[[#This Row],[no_of_ratings]]&gt;=3,"Medium","Low"))</f>
        <v>High</v>
      </c>
    </row>
    <row r="227" spans="1:10" x14ac:dyDescent="0.25">
      <c r="A227" s="1" t="s">
        <v>2332</v>
      </c>
      <c r="B227" s="2" t="s">
        <v>2111</v>
      </c>
      <c r="C227" s="2" t="s">
        <v>2112</v>
      </c>
      <c r="D227" s="2">
        <v>3.6</v>
      </c>
      <c r="E227" s="10">
        <v>185</v>
      </c>
      <c r="F227" s="10">
        <v>299</v>
      </c>
      <c r="G227" s="14">
        <v>499</v>
      </c>
      <c r="H227" s="12">
        <f>Table2[[#This Row],[no_of_ratings]]*Table2[[#This Row],[discount_price]]</f>
        <v>55315</v>
      </c>
      <c r="I227" s="12">
        <f>Table2[[#This Row],[actual_price]]-Table2[[#This Row],[discount_price]]</f>
        <v>200</v>
      </c>
      <c r="J227" t="str">
        <f>IF(Table2[[#This Row],[no_of_ratings]]&gt;=4,"High",IF(Table2[[#This Row],[no_of_ratings]]&gt;=3,"Medium","Low"))</f>
        <v>High</v>
      </c>
    </row>
    <row r="228" spans="1:10" x14ac:dyDescent="0.25">
      <c r="A228" s="1" t="s">
        <v>2333</v>
      </c>
      <c r="B228" s="2" t="s">
        <v>2111</v>
      </c>
      <c r="C228" s="2" t="s">
        <v>2112</v>
      </c>
      <c r="D228" s="2">
        <v>4.5</v>
      </c>
      <c r="E228" s="10">
        <v>584</v>
      </c>
      <c r="F228" s="10">
        <v>230</v>
      </c>
      <c r="G228" s="14">
        <v>279</v>
      </c>
      <c r="H228" s="12">
        <f>Table2[[#This Row],[no_of_ratings]]*Table2[[#This Row],[discount_price]]</f>
        <v>134320</v>
      </c>
      <c r="I228" s="12">
        <f>Table2[[#This Row],[actual_price]]-Table2[[#This Row],[discount_price]]</f>
        <v>49</v>
      </c>
      <c r="J228" t="str">
        <f>IF(Table2[[#This Row],[no_of_ratings]]&gt;=4,"High",IF(Table2[[#This Row],[no_of_ratings]]&gt;=3,"Medium","Low"))</f>
        <v>High</v>
      </c>
    </row>
    <row r="229" spans="1:10" x14ac:dyDescent="0.25">
      <c r="A229" s="1" t="s">
        <v>2334</v>
      </c>
      <c r="B229" s="2" t="s">
        <v>2111</v>
      </c>
      <c r="C229" s="2" t="s">
        <v>2112</v>
      </c>
      <c r="D229" s="2">
        <v>4.2</v>
      </c>
      <c r="E229" s="10">
        <v>26</v>
      </c>
      <c r="F229" s="10">
        <v>500</v>
      </c>
      <c r="G229" s="14">
        <v>550</v>
      </c>
      <c r="H229" s="12">
        <f>Table2[[#This Row],[no_of_ratings]]*Table2[[#This Row],[discount_price]]</f>
        <v>13000</v>
      </c>
      <c r="I229" s="12">
        <f>Table2[[#This Row],[actual_price]]-Table2[[#This Row],[discount_price]]</f>
        <v>50</v>
      </c>
      <c r="J229" t="str">
        <f>IF(Table2[[#This Row],[no_of_ratings]]&gt;=4,"High",IF(Table2[[#This Row],[no_of_ratings]]&gt;=3,"Medium","Low"))</f>
        <v>High</v>
      </c>
    </row>
    <row r="230" spans="1:10" x14ac:dyDescent="0.25">
      <c r="A230" s="1" t="s">
        <v>2335</v>
      </c>
      <c r="B230" s="2" t="s">
        <v>2111</v>
      </c>
      <c r="C230" s="2" t="s">
        <v>2112</v>
      </c>
      <c r="D230" s="2">
        <v>4.3</v>
      </c>
      <c r="E230" s="10">
        <v>729</v>
      </c>
      <c r="F230" s="10">
        <v>219</v>
      </c>
      <c r="G230" s="14">
        <v>500</v>
      </c>
      <c r="H230" s="12">
        <f>Table2[[#This Row],[no_of_ratings]]*Table2[[#This Row],[discount_price]]</f>
        <v>159651</v>
      </c>
      <c r="I230" s="12">
        <f>Table2[[#This Row],[actual_price]]-Table2[[#This Row],[discount_price]]</f>
        <v>281</v>
      </c>
      <c r="J230" t="str">
        <f>IF(Table2[[#This Row],[no_of_ratings]]&gt;=4,"High",IF(Table2[[#This Row],[no_of_ratings]]&gt;=3,"Medium","Low"))</f>
        <v>High</v>
      </c>
    </row>
    <row r="231" spans="1:10" x14ac:dyDescent="0.25">
      <c r="A231" s="1" t="s">
        <v>2336</v>
      </c>
      <c r="B231" s="2" t="s">
        <v>2111</v>
      </c>
      <c r="C231" s="2" t="s">
        <v>2112</v>
      </c>
      <c r="D231" s="2">
        <v>4.3</v>
      </c>
      <c r="E231" s="10">
        <v>68</v>
      </c>
      <c r="F231" s="10">
        <v>229</v>
      </c>
      <c r="G231" s="14">
        <v>299</v>
      </c>
      <c r="H231" s="12">
        <f>Table2[[#This Row],[no_of_ratings]]*Table2[[#This Row],[discount_price]]</f>
        <v>15572</v>
      </c>
      <c r="I231" s="12">
        <f>Table2[[#This Row],[actual_price]]-Table2[[#This Row],[discount_price]]</f>
        <v>70</v>
      </c>
      <c r="J231" t="str">
        <f>IF(Table2[[#This Row],[no_of_ratings]]&gt;=4,"High",IF(Table2[[#This Row],[no_of_ratings]]&gt;=3,"Medium","Low"))</f>
        <v>High</v>
      </c>
    </row>
    <row r="232" spans="1:10" x14ac:dyDescent="0.25">
      <c r="A232" s="1" t="s">
        <v>2337</v>
      </c>
      <c r="B232" s="2" t="s">
        <v>2111</v>
      </c>
      <c r="C232" s="2" t="s">
        <v>2112</v>
      </c>
      <c r="D232" s="2">
        <v>4.0999999999999996</v>
      </c>
      <c r="E232" s="10">
        <v>161</v>
      </c>
      <c r="F232" s="10">
        <v>470</v>
      </c>
      <c r="G232" s="14">
        <v>550</v>
      </c>
      <c r="H232" s="12">
        <f>Table2[[#This Row],[no_of_ratings]]*Table2[[#This Row],[discount_price]]</f>
        <v>75670</v>
      </c>
      <c r="I232" s="12">
        <f>Table2[[#This Row],[actual_price]]-Table2[[#This Row],[discount_price]]</f>
        <v>80</v>
      </c>
      <c r="J232" t="str">
        <f>IF(Table2[[#This Row],[no_of_ratings]]&gt;=4,"High",IF(Table2[[#This Row],[no_of_ratings]]&gt;=3,"Medium","Low"))</f>
        <v>High</v>
      </c>
    </row>
    <row r="233" spans="1:10" x14ac:dyDescent="0.25">
      <c r="A233" s="1" t="s">
        <v>2338</v>
      </c>
      <c r="B233" s="2" t="s">
        <v>2111</v>
      </c>
      <c r="C233" s="2" t="s">
        <v>2112</v>
      </c>
      <c r="D233" s="2">
        <v>4.3</v>
      </c>
      <c r="E233" s="10">
        <v>429</v>
      </c>
      <c r="F233" s="10">
        <v>247</v>
      </c>
      <c r="G233" s="14">
        <v>480</v>
      </c>
      <c r="H233" s="12">
        <f>Table2[[#This Row],[no_of_ratings]]*Table2[[#This Row],[discount_price]]</f>
        <v>105963</v>
      </c>
      <c r="I233" s="12">
        <f>Table2[[#This Row],[actual_price]]-Table2[[#This Row],[discount_price]]</f>
        <v>233</v>
      </c>
      <c r="J233" t="str">
        <f>IF(Table2[[#This Row],[no_of_ratings]]&gt;=4,"High",IF(Table2[[#This Row],[no_of_ratings]]&gt;=3,"Medium","Low"))</f>
        <v>High</v>
      </c>
    </row>
    <row r="234" spans="1:10" x14ac:dyDescent="0.25">
      <c r="A234" s="1" t="s">
        <v>2339</v>
      </c>
      <c r="B234" s="2" t="s">
        <v>2111</v>
      </c>
      <c r="C234" s="2" t="s">
        <v>2112</v>
      </c>
      <c r="D234" s="2">
        <v>4</v>
      </c>
      <c r="E234" s="10">
        <v>113</v>
      </c>
      <c r="F234" s="10">
        <v>160</v>
      </c>
      <c r="G234" s="14">
        <v>170</v>
      </c>
      <c r="H234" s="12">
        <f>Table2[[#This Row],[no_of_ratings]]*Table2[[#This Row],[discount_price]]</f>
        <v>18080</v>
      </c>
      <c r="I234" s="12">
        <f>Table2[[#This Row],[actual_price]]-Table2[[#This Row],[discount_price]]</f>
        <v>10</v>
      </c>
      <c r="J234" t="str">
        <f>IF(Table2[[#This Row],[no_of_ratings]]&gt;=4,"High",IF(Table2[[#This Row],[no_of_ratings]]&gt;=3,"Medium","Low"))</f>
        <v>High</v>
      </c>
    </row>
    <row r="235" spans="1:10" x14ac:dyDescent="0.25">
      <c r="A235" s="1" t="s">
        <v>2340</v>
      </c>
      <c r="B235" s="2" t="s">
        <v>2111</v>
      </c>
      <c r="C235" s="2" t="s">
        <v>2112</v>
      </c>
      <c r="D235" s="2">
        <v>4.2</v>
      </c>
      <c r="E235" s="10">
        <v>170</v>
      </c>
      <c r="F235" s="10">
        <v>0</v>
      </c>
      <c r="G235" s="14">
        <v>318</v>
      </c>
      <c r="H235" s="12">
        <f>Table2[[#This Row],[no_of_ratings]]*Table2[[#This Row],[discount_price]]</f>
        <v>0</v>
      </c>
      <c r="I235" s="12">
        <f>Table2[[#This Row],[actual_price]]-Table2[[#This Row],[discount_price]]</f>
        <v>318</v>
      </c>
      <c r="J235" t="str">
        <f>IF(Table2[[#This Row],[no_of_ratings]]&gt;=4,"High",IF(Table2[[#This Row],[no_of_ratings]]&gt;=3,"Medium","Low"))</f>
        <v>High</v>
      </c>
    </row>
    <row r="236" spans="1:10" x14ac:dyDescent="0.25">
      <c r="A236" s="1" t="s">
        <v>2341</v>
      </c>
      <c r="B236" s="2" t="s">
        <v>2111</v>
      </c>
      <c r="C236" s="2" t="s">
        <v>2112</v>
      </c>
      <c r="D236" s="2">
        <v>4.0999999999999996</v>
      </c>
      <c r="E236" s="10">
        <v>330</v>
      </c>
      <c r="F236" s="10">
        <v>199</v>
      </c>
      <c r="G236" s="14">
        <v>499</v>
      </c>
      <c r="H236" s="12">
        <f>Table2[[#This Row],[no_of_ratings]]*Table2[[#This Row],[discount_price]]</f>
        <v>65670</v>
      </c>
      <c r="I236" s="12">
        <f>Table2[[#This Row],[actual_price]]-Table2[[#This Row],[discount_price]]</f>
        <v>300</v>
      </c>
      <c r="J236" t="str">
        <f>IF(Table2[[#This Row],[no_of_ratings]]&gt;=4,"High",IF(Table2[[#This Row],[no_of_ratings]]&gt;=3,"Medium","Low"))</f>
        <v>High</v>
      </c>
    </row>
    <row r="237" spans="1:10" x14ac:dyDescent="0.25">
      <c r="A237" s="1" t="s">
        <v>2342</v>
      </c>
      <c r="B237" s="2" t="s">
        <v>2111</v>
      </c>
      <c r="C237" s="2" t="s">
        <v>2112</v>
      </c>
      <c r="D237" s="2">
        <v>4.4000000000000004</v>
      </c>
      <c r="E237" s="10">
        <v>196</v>
      </c>
      <c r="F237" s="10">
        <v>1040</v>
      </c>
      <c r="G237" s="14">
        <v>1098</v>
      </c>
      <c r="H237" s="12">
        <f>Table2[[#This Row],[no_of_ratings]]*Table2[[#This Row],[discount_price]]</f>
        <v>203840</v>
      </c>
      <c r="I237" s="12">
        <f>Table2[[#This Row],[actual_price]]-Table2[[#This Row],[discount_price]]</f>
        <v>58</v>
      </c>
      <c r="J237" t="str">
        <f>IF(Table2[[#This Row],[no_of_ratings]]&gt;=4,"High",IF(Table2[[#This Row],[no_of_ratings]]&gt;=3,"Medium","Low"))</f>
        <v>High</v>
      </c>
    </row>
    <row r="238" spans="1:10" x14ac:dyDescent="0.25">
      <c r="A238" s="1" t="s">
        <v>2343</v>
      </c>
      <c r="B238" s="2" t="s">
        <v>2111</v>
      </c>
      <c r="C238" s="2" t="s">
        <v>2112</v>
      </c>
      <c r="D238" s="2">
        <v>3.7</v>
      </c>
      <c r="E238" s="10">
        <v>167</v>
      </c>
      <c r="F238" s="10">
        <v>209</v>
      </c>
      <c r="G238" s="14">
        <v>300</v>
      </c>
      <c r="H238" s="12">
        <f>Table2[[#This Row],[no_of_ratings]]*Table2[[#This Row],[discount_price]]</f>
        <v>34903</v>
      </c>
      <c r="I238" s="12">
        <f>Table2[[#This Row],[actual_price]]-Table2[[#This Row],[discount_price]]</f>
        <v>91</v>
      </c>
      <c r="J238" t="str">
        <f>IF(Table2[[#This Row],[no_of_ratings]]&gt;=4,"High",IF(Table2[[#This Row],[no_of_ratings]]&gt;=3,"Medium","Low"))</f>
        <v>High</v>
      </c>
    </row>
    <row r="239" spans="1:10" x14ac:dyDescent="0.25">
      <c r="A239" s="1" t="s">
        <v>2249</v>
      </c>
      <c r="B239" s="2" t="s">
        <v>2111</v>
      </c>
      <c r="C239" s="2" t="s">
        <v>2112</v>
      </c>
      <c r="D239" s="2">
        <v>3.8</v>
      </c>
      <c r="E239" s="10">
        <v>52</v>
      </c>
      <c r="F239" s="10">
        <v>499</v>
      </c>
      <c r="G239" s="14">
        <v>849</v>
      </c>
      <c r="H239" s="12">
        <f>Table2[[#This Row],[no_of_ratings]]*Table2[[#This Row],[discount_price]]</f>
        <v>25948</v>
      </c>
      <c r="I239" s="12">
        <f>Table2[[#This Row],[actual_price]]-Table2[[#This Row],[discount_price]]</f>
        <v>350</v>
      </c>
      <c r="J239" t="str">
        <f>IF(Table2[[#This Row],[no_of_ratings]]&gt;=4,"High",IF(Table2[[#This Row],[no_of_ratings]]&gt;=3,"Medium","Low"))</f>
        <v>High</v>
      </c>
    </row>
    <row r="240" spans="1:10" x14ac:dyDescent="0.25">
      <c r="A240" s="1" t="s">
        <v>2344</v>
      </c>
      <c r="B240" s="2" t="s">
        <v>2111</v>
      </c>
      <c r="C240" s="2" t="s">
        <v>2112</v>
      </c>
      <c r="D240" s="2">
        <v>4.2</v>
      </c>
      <c r="E240" s="10">
        <v>142</v>
      </c>
      <c r="F240" s="10">
        <v>0</v>
      </c>
      <c r="G240" s="14">
        <v>599</v>
      </c>
      <c r="H240" s="12">
        <f>Table2[[#This Row],[no_of_ratings]]*Table2[[#This Row],[discount_price]]</f>
        <v>0</v>
      </c>
      <c r="I240" s="12">
        <f>Table2[[#This Row],[actual_price]]-Table2[[#This Row],[discount_price]]</f>
        <v>599</v>
      </c>
      <c r="J240" t="str">
        <f>IF(Table2[[#This Row],[no_of_ratings]]&gt;=4,"High",IF(Table2[[#This Row],[no_of_ratings]]&gt;=3,"Medium","Low"))</f>
        <v>High</v>
      </c>
    </row>
    <row r="241" spans="1:10" x14ac:dyDescent="0.25">
      <c r="A241" s="1" t="s">
        <v>2345</v>
      </c>
      <c r="B241" s="2" t="s">
        <v>2111</v>
      </c>
      <c r="C241" s="2" t="s">
        <v>2112</v>
      </c>
      <c r="D241" s="2">
        <v>4.0999999999999996</v>
      </c>
      <c r="E241" s="10">
        <v>1550</v>
      </c>
      <c r="F241" s="10">
        <v>1953</v>
      </c>
      <c r="G241" s="14">
        <v>2999</v>
      </c>
      <c r="H241" s="12">
        <f>Table2[[#This Row],[no_of_ratings]]*Table2[[#This Row],[discount_price]]</f>
        <v>3027150</v>
      </c>
      <c r="I241" s="12">
        <f>Table2[[#This Row],[actual_price]]-Table2[[#This Row],[discount_price]]</f>
        <v>1046</v>
      </c>
      <c r="J241" t="str">
        <f>IF(Table2[[#This Row],[no_of_ratings]]&gt;=4,"High",IF(Table2[[#This Row],[no_of_ratings]]&gt;=3,"Medium","Low"))</f>
        <v>High</v>
      </c>
    </row>
    <row r="242" spans="1:10" x14ac:dyDescent="0.25">
      <c r="A242" s="1" t="s">
        <v>2346</v>
      </c>
      <c r="B242" s="2" t="s">
        <v>2111</v>
      </c>
      <c r="C242" s="2" t="s">
        <v>2112</v>
      </c>
      <c r="D242" s="2">
        <v>3.9</v>
      </c>
      <c r="E242" s="10">
        <v>27</v>
      </c>
      <c r="F242" s="10">
        <v>279</v>
      </c>
      <c r="G242" s="14">
        <v>399</v>
      </c>
      <c r="H242" s="12">
        <f>Table2[[#This Row],[no_of_ratings]]*Table2[[#This Row],[discount_price]]</f>
        <v>7533</v>
      </c>
      <c r="I242" s="12">
        <f>Table2[[#This Row],[actual_price]]-Table2[[#This Row],[discount_price]]</f>
        <v>120</v>
      </c>
      <c r="J242" t="str">
        <f>IF(Table2[[#This Row],[no_of_ratings]]&gt;=4,"High",IF(Table2[[#This Row],[no_of_ratings]]&gt;=3,"Medium","Low"))</f>
        <v>High</v>
      </c>
    </row>
    <row r="243" spans="1:10" x14ac:dyDescent="0.25">
      <c r="A243" s="1" t="s">
        <v>2347</v>
      </c>
      <c r="B243" s="2" t="s">
        <v>2111</v>
      </c>
      <c r="C243" s="2" t="s">
        <v>2112</v>
      </c>
      <c r="D243" s="2">
        <v>4.3</v>
      </c>
      <c r="E243" s="10">
        <v>20</v>
      </c>
      <c r="F243" s="10">
        <v>509</v>
      </c>
      <c r="G243" s="14">
        <v>678</v>
      </c>
      <c r="H243" s="12">
        <f>Table2[[#This Row],[no_of_ratings]]*Table2[[#This Row],[discount_price]]</f>
        <v>10180</v>
      </c>
      <c r="I243" s="12">
        <f>Table2[[#This Row],[actual_price]]-Table2[[#This Row],[discount_price]]</f>
        <v>169</v>
      </c>
      <c r="J243" t="str">
        <f>IF(Table2[[#This Row],[no_of_ratings]]&gt;=4,"High",IF(Table2[[#This Row],[no_of_ratings]]&gt;=3,"Medium","Low"))</f>
        <v>High</v>
      </c>
    </row>
    <row r="244" spans="1:10" x14ac:dyDescent="0.25">
      <c r="A244" s="1" t="s">
        <v>2348</v>
      </c>
      <c r="B244" s="2" t="s">
        <v>2111</v>
      </c>
      <c r="C244" s="2" t="s">
        <v>2112</v>
      </c>
      <c r="D244" s="2">
        <v>4.5</v>
      </c>
      <c r="E244" s="10">
        <v>31</v>
      </c>
      <c r="F244" s="10">
        <v>1621</v>
      </c>
      <c r="G244" s="14">
        <v>1890</v>
      </c>
      <c r="H244" s="12">
        <f>Table2[[#This Row],[no_of_ratings]]*Table2[[#This Row],[discount_price]]</f>
        <v>50251</v>
      </c>
      <c r="I244" s="12">
        <f>Table2[[#This Row],[actual_price]]-Table2[[#This Row],[discount_price]]</f>
        <v>269</v>
      </c>
      <c r="J244" t="str">
        <f>IF(Table2[[#This Row],[no_of_ratings]]&gt;=4,"High",IF(Table2[[#This Row],[no_of_ratings]]&gt;=3,"Medium","Low"))</f>
        <v>High</v>
      </c>
    </row>
    <row r="245" spans="1:10" x14ac:dyDescent="0.25">
      <c r="A245" s="1" t="s">
        <v>2349</v>
      </c>
      <c r="B245" s="2" t="s">
        <v>2111</v>
      </c>
      <c r="C245" s="2" t="s">
        <v>2112</v>
      </c>
      <c r="D245" s="2">
        <v>4.5</v>
      </c>
      <c r="E245" s="10">
        <v>43</v>
      </c>
      <c r="F245" s="10">
        <v>692</v>
      </c>
      <c r="G245" s="14">
        <v>1034</v>
      </c>
      <c r="H245" s="12">
        <f>Table2[[#This Row],[no_of_ratings]]*Table2[[#This Row],[discount_price]]</f>
        <v>29756</v>
      </c>
      <c r="I245" s="12">
        <f>Table2[[#This Row],[actual_price]]-Table2[[#This Row],[discount_price]]</f>
        <v>342</v>
      </c>
      <c r="J245" t="str">
        <f>IF(Table2[[#This Row],[no_of_ratings]]&gt;=4,"High",IF(Table2[[#This Row],[no_of_ratings]]&gt;=3,"Medium","Low"))</f>
        <v>High</v>
      </c>
    </row>
    <row r="246" spans="1:10" x14ac:dyDescent="0.25">
      <c r="A246" s="1" t="s">
        <v>2350</v>
      </c>
      <c r="B246" s="2" t="s">
        <v>2111</v>
      </c>
      <c r="C246" s="2" t="s">
        <v>2112</v>
      </c>
      <c r="D246" s="2">
        <v>4</v>
      </c>
      <c r="E246" s="10">
        <v>2</v>
      </c>
      <c r="F246" s="10">
        <v>0</v>
      </c>
      <c r="G246" s="14">
        <v>280</v>
      </c>
      <c r="H246" s="12">
        <f>Table2[[#This Row],[no_of_ratings]]*Table2[[#This Row],[discount_price]]</f>
        <v>0</v>
      </c>
      <c r="I246" s="12">
        <f>Table2[[#This Row],[actual_price]]-Table2[[#This Row],[discount_price]]</f>
        <v>280</v>
      </c>
      <c r="J246" t="str">
        <f>IF(Table2[[#This Row],[no_of_ratings]]&gt;=4,"High",IF(Table2[[#This Row],[no_of_ratings]]&gt;=3,"Medium","Low"))</f>
        <v>Low</v>
      </c>
    </row>
    <row r="247" spans="1:10" x14ac:dyDescent="0.25">
      <c r="A247" s="1" t="s">
        <v>2351</v>
      </c>
      <c r="B247" s="2" t="s">
        <v>2111</v>
      </c>
      <c r="C247" s="2" t="s">
        <v>2112</v>
      </c>
      <c r="D247" s="2">
        <v>4.3</v>
      </c>
      <c r="E247" s="10">
        <v>15074</v>
      </c>
      <c r="F247" s="10">
        <v>226</v>
      </c>
      <c r="G247" s="14">
        <v>298</v>
      </c>
      <c r="H247" s="12">
        <f>Table2[[#This Row],[no_of_ratings]]*Table2[[#This Row],[discount_price]]</f>
        <v>3406724</v>
      </c>
      <c r="I247" s="12">
        <f>Table2[[#This Row],[actual_price]]-Table2[[#This Row],[discount_price]]</f>
        <v>72</v>
      </c>
      <c r="J247" t="str">
        <f>IF(Table2[[#This Row],[no_of_ratings]]&gt;=4,"High",IF(Table2[[#This Row],[no_of_ratings]]&gt;=3,"Medium","Low"))</f>
        <v>High</v>
      </c>
    </row>
    <row r="248" spans="1:10" x14ac:dyDescent="0.25">
      <c r="A248" s="1" t="s">
        <v>2352</v>
      </c>
      <c r="B248" s="2" t="s">
        <v>2111</v>
      </c>
      <c r="C248" s="2" t="s">
        <v>2112</v>
      </c>
      <c r="D248" s="2">
        <v>4.4000000000000004</v>
      </c>
      <c r="E248" s="10">
        <v>2090</v>
      </c>
      <c r="F248" s="10">
        <v>433</v>
      </c>
      <c r="G248" s="14">
        <v>450</v>
      </c>
      <c r="H248" s="12">
        <f>Table2[[#This Row],[no_of_ratings]]*Table2[[#This Row],[discount_price]]</f>
        <v>904970</v>
      </c>
      <c r="I248" s="12">
        <f>Table2[[#This Row],[actual_price]]-Table2[[#This Row],[discount_price]]</f>
        <v>17</v>
      </c>
      <c r="J248" t="str">
        <f>IF(Table2[[#This Row],[no_of_ratings]]&gt;=4,"High",IF(Table2[[#This Row],[no_of_ratings]]&gt;=3,"Medium","Low"))</f>
        <v>High</v>
      </c>
    </row>
    <row r="249" spans="1:10" x14ac:dyDescent="0.25">
      <c r="A249" s="1" t="s">
        <v>2353</v>
      </c>
      <c r="B249" s="2" t="s">
        <v>2111</v>
      </c>
      <c r="C249" s="2" t="s">
        <v>2112</v>
      </c>
      <c r="D249" s="2">
        <v>4</v>
      </c>
      <c r="E249" s="10">
        <v>1</v>
      </c>
      <c r="F249" s="10">
        <v>499</v>
      </c>
      <c r="G249" s="14">
        <v>520</v>
      </c>
      <c r="H249" s="12">
        <f>Table2[[#This Row],[no_of_ratings]]*Table2[[#This Row],[discount_price]]</f>
        <v>499</v>
      </c>
      <c r="I249" s="12">
        <f>Table2[[#This Row],[actual_price]]-Table2[[#This Row],[discount_price]]</f>
        <v>21</v>
      </c>
      <c r="J249" t="str">
        <f>IF(Table2[[#This Row],[no_of_ratings]]&gt;=4,"High",IF(Table2[[#This Row],[no_of_ratings]]&gt;=3,"Medium","Low"))</f>
        <v>Low</v>
      </c>
    </row>
    <row r="250" spans="1:10" x14ac:dyDescent="0.25">
      <c r="A250" s="1" t="s">
        <v>2354</v>
      </c>
      <c r="B250" s="2" t="s">
        <v>2111</v>
      </c>
      <c r="C250" s="2" t="s">
        <v>2112</v>
      </c>
      <c r="D250" s="2">
        <v>3.3</v>
      </c>
      <c r="E250" s="10">
        <v>6</v>
      </c>
      <c r="F250" s="10">
        <v>1499</v>
      </c>
      <c r="G250" s="14">
        <v>1745</v>
      </c>
      <c r="H250" s="12">
        <f>Table2[[#This Row],[no_of_ratings]]*Table2[[#This Row],[discount_price]]</f>
        <v>8994</v>
      </c>
      <c r="I250" s="12">
        <f>Table2[[#This Row],[actual_price]]-Table2[[#This Row],[discount_price]]</f>
        <v>246</v>
      </c>
      <c r="J250" t="str">
        <f>IF(Table2[[#This Row],[no_of_ratings]]&gt;=4,"High",IF(Table2[[#This Row],[no_of_ratings]]&gt;=3,"Medium","Low"))</f>
        <v>High</v>
      </c>
    </row>
    <row r="251" spans="1:10" x14ac:dyDescent="0.25">
      <c r="A251" s="1" t="s">
        <v>2355</v>
      </c>
      <c r="B251" s="2" t="s">
        <v>2111</v>
      </c>
      <c r="C251" s="2" t="s">
        <v>2112</v>
      </c>
      <c r="D251" s="2">
        <v>4.3</v>
      </c>
      <c r="E251" s="10">
        <v>683</v>
      </c>
      <c r="F251" s="10">
        <v>0</v>
      </c>
      <c r="G251" s="14">
        <v>182</v>
      </c>
      <c r="H251" s="12">
        <f>Table2[[#This Row],[no_of_ratings]]*Table2[[#This Row],[discount_price]]</f>
        <v>0</v>
      </c>
      <c r="I251" s="12">
        <f>Table2[[#This Row],[actual_price]]-Table2[[#This Row],[discount_price]]</f>
        <v>182</v>
      </c>
      <c r="J251" t="str">
        <f>IF(Table2[[#This Row],[no_of_ratings]]&gt;=4,"High",IF(Table2[[#This Row],[no_of_ratings]]&gt;=3,"Medium","Low"))</f>
        <v>High</v>
      </c>
    </row>
    <row r="252" spans="1:10" x14ac:dyDescent="0.25">
      <c r="A252" s="1" t="s">
        <v>2356</v>
      </c>
      <c r="B252" s="2" t="s">
        <v>2111</v>
      </c>
      <c r="C252" s="2" t="s">
        <v>2112</v>
      </c>
      <c r="D252" s="2">
        <v>3.5</v>
      </c>
      <c r="E252" s="10">
        <v>66</v>
      </c>
      <c r="F252" s="10">
        <v>220</v>
      </c>
      <c r="G252" s="14">
        <v>599</v>
      </c>
      <c r="H252" s="12">
        <f>Table2[[#This Row],[no_of_ratings]]*Table2[[#This Row],[discount_price]]</f>
        <v>14520</v>
      </c>
      <c r="I252" s="12">
        <f>Table2[[#This Row],[actual_price]]-Table2[[#This Row],[discount_price]]</f>
        <v>379</v>
      </c>
      <c r="J252" t="str">
        <f>IF(Table2[[#This Row],[no_of_ratings]]&gt;=4,"High",IF(Table2[[#This Row],[no_of_ratings]]&gt;=3,"Medium","Low"))</f>
        <v>High</v>
      </c>
    </row>
    <row r="253" spans="1:10" x14ac:dyDescent="0.25">
      <c r="A253" s="1" t="s">
        <v>2357</v>
      </c>
      <c r="B253" s="2" t="s">
        <v>2111</v>
      </c>
      <c r="C253" s="2" t="s">
        <v>2112</v>
      </c>
      <c r="D253" s="2">
        <v>4.3</v>
      </c>
      <c r="E253" s="10">
        <v>17</v>
      </c>
      <c r="F253" s="10">
        <v>89</v>
      </c>
      <c r="G253" s="14">
        <v>99</v>
      </c>
      <c r="H253" s="12">
        <f>Table2[[#This Row],[no_of_ratings]]*Table2[[#This Row],[discount_price]]</f>
        <v>1513</v>
      </c>
      <c r="I253" s="12">
        <f>Table2[[#This Row],[actual_price]]-Table2[[#This Row],[discount_price]]</f>
        <v>10</v>
      </c>
      <c r="J253" t="str">
        <f>IF(Table2[[#This Row],[no_of_ratings]]&gt;=4,"High",IF(Table2[[#This Row],[no_of_ratings]]&gt;=3,"Medium","Low"))</f>
        <v>High</v>
      </c>
    </row>
    <row r="254" spans="1:10" x14ac:dyDescent="0.25">
      <c r="A254" s="1" t="s">
        <v>2358</v>
      </c>
      <c r="B254" s="2" t="s">
        <v>2111</v>
      </c>
      <c r="C254" s="2" t="s">
        <v>2112</v>
      </c>
      <c r="D254" s="2">
        <v>3.9</v>
      </c>
      <c r="E254" s="10">
        <v>185</v>
      </c>
      <c r="F254" s="10">
        <v>530</v>
      </c>
      <c r="G254" s="14">
        <v>600</v>
      </c>
      <c r="H254" s="12">
        <f>Table2[[#This Row],[no_of_ratings]]*Table2[[#This Row],[discount_price]]</f>
        <v>98050</v>
      </c>
      <c r="I254" s="12">
        <f>Table2[[#This Row],[actual_price]]-Table2[[#This Row],[discount_price]]</f>
        <v>70</v>
      </c>
      <c r="J254" t="str">
        <f>IF(Table2[[#This Row],[no_of_ratings]]&gt;=4,"High",IF(Table2[[#This Row],[no_of_ratings]]&gt;=3,"Medium","Low"))</f>
        <v>High</v>
      </c>
    </row>
    <row r="255" spans="1:10" x14ac:dyDescent="0.25">
      <c r="A255" s="1" t="s">
        <v>2359</v>
      </c>
      <c r="B255" s="2" t="s">
        <v>2111</v>
      </c>
      <c r="C255" s="2" t="s">
        <v>2112</v>
      </c>
      <c r="D255" s="2">
        <v>4.5</v>
      </c>
      <c r="E255" s="10">
        <v>295</v>
      </c>
      <c r="F255" s="10">
        <v>197</v>
      </c>
      <c r="G255" s="14">
        <v>299</v>
      </c>
      <c r="H255" s="12">
        <f>Table2[[#This Row],[no_of_ratings]]*Table2[[#This Row],[discount_price]]</f>
        <v>58115</v>
      </c>
      <c r="I255" s="12">
        <f>Table2[[#This Row],[actual_price]]-Table2[[#This Row],[discount_price]]</f>
        <v>102</v>
      </c>
      <c r="J255" t="str">
        <f>IF(Table2[[#This Row],[no_of_ratings]]&gt;=4,"High",IF(Table2[[#This Row],[no_of_ratings]]&gt;=3,"Medium","Low"))</f>
        <v>High</v>
      </c>
    </row>
    <row r="256" spans="1:10" x14ac:dyDescent="0.25">
      <c r="A256" s="1" t="s">
        <v>2360</v>
      </c>
      <c r="B256" s="2" t="s">
        <v>2111</v>
      </c>
      <c r="C256" s="2" t="s">
        <v>2112</v>
      </c>
      <c r="D256" s="2">
        <v>4.5</v>
      </c>
      <c r="E256" s="10">
        <v>47</v>
      </c>
      <c r="F256" s="10">
        <v>499</v>
      </c>
      <c r="G256" s="14">
        <v>1299</v>
      </c>
      <c r="H256" s="12">
        <f>Table2[[#This Row],[no_of_ratings]]*Table2[[#This Row],[discount_price]]</f>
        <v>23453</v>
      </c>
      <c r="I256" s="12">
        <f>Table2[[#This Row],[actual_price]]-Table2[[#This Row],[discount_price]]</f>
        <v>800</v>
      </c>
      <c r="J256" t="str">
        <f>IF(Table2[[#This Row],[no_of_ratings]]&gt;=4,"High",IF(Table2[[#This Row],[no_of_ratings]]&gt;=3,"Medium","Low"))</f>
        <v>High</v>
      </c>
    </row>
    <row r="257" spans="1:10" x14ac:dyDescent="0.25">
      <c r="A257" s="1" t="s">
        <v>2361</v>
      </c>
      <c r="B257" s="2" t="s">
        <v>2111</v>
      </c>
      <c r="C257" s="2" t="s">
        <v>2112</v>
      </c>
      <c r="D257" s="2">
        <v>4.4000000000000004</v>
      </c>
      <c r="E257" s="10">
        <v>34</v>
      </c>
      <c r="F257" s="10">
        <v>275</v>
      </c>
      <c r="G257" s="14">
        <v>279</v>
      </c>
      <c r="H257" s="12">
        <f>Table2[[#This Row],[no_of_ratings]]*Table2[[#This Row],[discount_price]]</f>
        <v>9350</v>
      </c>
      <c r="I257" s="12">
        <f>Table2[[#This Row],[actual_price]]-Table2[[#This Row],[discount_price]]</f>
        <v>4</v>
      </c>
      <c r="J257" t="str">
        <f>IF(Table2[[#This Row],[no_of_ratings]]&gt;=4,"High",IF(Table2[[#This Row],[no_of_ratings]]&gt;=3,"Medium","Low"))</f>
        <v>High</v>
      </c>
    </row>
    <row r="258" spans="1:10" x14ac:dyDescent="0.25">
      <c r="A258" s="1" t="s">
        <v>2362</v>
      </c>
      <c r="B258" s="2" t="s">
        <v>2111</v>
      </c>
      <c r="C258" s="2" t="s">
        <v>2112</v>
      </c>
      <c r="D258" s="2">
        <v>4.2</v>
      </c>
      <c r="E258" s="10">
        <v>16</v>
      </c>
      <c r="F258" s="10">
        <v>546</v>
      </c>
      <c r="G258" s="14">
        <v>575</v>
      </c>
      <c r="H258" s="12">
        <f>Table2[[#This Row],[no_of_ratings]]*Table2[[#This Row],[discount_price]]</f>
        <v>8736</v>
      </c>
      <c r="I258" s="12">
        <f>Table2[[#This Row],[actual_price]]-Table2[[#This Row],[discount_price]]</f>
        <v>29</v>
      </c>
      <c r="J258" t="str">
        <f>IF(Table2[[#This Row],[no_of_ratings]]&gt;=4,"High",IF(Table2[[#This Row],[no_of_ratings]]&gt;=3,"Medium","Low"))</f>
        <v>High</v>
      </c>
    </row>
    <row r="259" spans="1:10" x14ac:dyDescent="0.25">
      <c r="A259" s="1" t="s">
        <v>2363</v>
      </c>
      <c r="B259" s="2" t="s">
        <v>2111</v>
      </c>
      <c r="C259" s="2" t="s">
        <v>2112</v>
      </c>
      <c r="D259" s="2">
        <v>4.4000000000000004</v>
      </c>
      <c r="E259" s="10">
        <v>77</v>
      </c>
      <c r="F259" s="10">
        <v>720</v>
      </c>
      <c r="G259" s="14">
        <v>840</v>
      </c>
      <c r="H259" s="12">
        <f>Table2[[#This Row],[no_of_ratings]]*Table2[[#This Row],[discount_price]]</f>
        <v>55440</v>
      </c>
      <c r="I259" s="12">
        <f>Table2[[#This Row],[actual_price]]-Table2[[#This Row],[discount_price]]</f>
        <v>120</v>
      </c>
      <c r="J259" t="str">
        <f>IF(Table2[[#This Row],[no_of_ratings]]&gt;=4,"High",IF(Table2[[#This Row],[no_of_ratings]]&gt;=3,"Medium","Low"))</f>
        <v>High</v>
      </c>
    </row>
    <row r="260" spans="1:10" x14ac:dyDescent="0.25">
      <c r="A260" s="1" t="s">
        <v>153</v>
      </c>
      <c r="B260" s="2" t="s">
        <v>2111</v>
      </c>
      <c r="C260" s="2" t="s">
        <v>2112</v>
      </c>
      <c r="D260" s="2">
        <v>3.4</v>
      </c>
      <c r="E260" s="10">
        <v>19</v>
      </c>
      <c r="F260" s="10">
        <v>299</v>
      </c>
      <c r="G260" s="14">
        <v>399</v>
      </c>
      <c r="H260" s="12">
        <f>Table2[[#This Row],[no_of_ratings]]*Table2[[#This Row],[discount_price]]</f>
        <v>5681</v>
      </c>
      <c r="I260" s="12">
        <f>Table2[[#This Row],[actual_price]]-Table2[[#This Row],[discount_price]]</f>
        <v>100</v>
      </c>
      <c r="J260" t="str">
        <f>IF(Table2[[#This Row],[no_of_ratings]]&gt;=4,"High",IF(Table2[[#This Row],[no_of_ratings]]&gt;=3,"Medium","Low"))</f>
        <v>High</v>
      </c>
    </row>
    <row r="261" spans="1:10" x14ac:dyDescent="0.25">
      <c r="A261" s="1" t="s">
        <v>2364</v>
      </c>
      <c r="B261" s="2" t="s">
        <v>2111</v>
      </c>
      <c r="C261" s="2" t="s">
        <v>2112</v>
      </c>
      <c r="D261" s="2">
        <v>4.5</v>
      </c>
      <c r="E261" s="10">
        <v>703</v>
      </c>
      <c r="F261" s="10">
        <v>592</v>
      </c>
      <c r="G261" s="14">
        <v>732</v>
      </c>
      <c r="H261" s="12">
        <f>Table2[[#This Row],[no_of_ratings]]*Table2[[#This Row],[discount_price]]</f>
        <v>416176</v>
      </c>
      <c r="I261" s="12">
        <f>Table2[[#This Row],[actual_price]]-Table2[[#This Row],[discount_price]]</f>
        <v>140</v>
      </c>
      <c r="J261" t="str">
        <f>IF(Table2[[#This Row],[no_of_ratings]]&gt;=4,"High",IF(Table2[[#This Row],[no_of_ratings]]&gt;=3,"Medium","Low"))</f>
        <v>High</v>
      </c>
    </row>
    <row r="262" spans="1:10" x14ac:dyDescent="0.25">
      <c r="A262" s="1" t="s">
        <v>2365</v>
      </c>
      <c r="B262" s="2" t="s">
        <v>2111</v>
      </c>
      <c r="C262" s="2" t="s">
        <v>2112</v>
      </c>
      <c r="D262" s="2">
        <v>4.4000000000000004</v>
      </c>
      <c r="E262" s="10">
        <v>13</v>
      </c>
      <c r="F262" s="10">
        <v>229</v>
      </c>
      <c r="G262" s="14">
        <v>599</v>
      </c>
      <c r="H262" s="12">
        <f>Table2[[#This Row],[no_of_ratings]]*Table2[[#This Row],[discount_price]]</f>
        <v>2977</v>
      </c>
      <c r="I262" s="12">
        <f>Table2[[#This Row],[actual_price]]-Table2[[#This Row],[discount_price]]</f>
        <v>370</v>
      </c>
      <c r="J262" t="str">
        <f>IF(Table2[[#This Row],[no_of_ratings]]&gt;=4,"High",IF(Table2[[#This Row],[no_of_ratings]]&gt;=3,"Medium","Low"))</f>
        <v>High</v>
      </c>
    </row>
    <row r="263" spans="1:10" x14ac:dyDescent="0.25">
      <c r="A263" s="1" t="s">
        <v>2366</v>
      </c>
      <c r="B263" s="2" t="s">
        <v>2111</v>
      </c>
      <c r="C263" s="2" t="s">
        <v>2112</v>
      </c>
      <c r="D263" s="2">
        <v>0</v>
      </c>
      <c r="E263" s="10">
        <v>0</v>
      </c>
      <c r="F263" s="10">
        <v>592</v>
      </c>
      <c r="G263" s="14">
        <v>794</v>
      </c>
      <c r="H263" s="12">
        <f>Table2[[#This Row],[no_of_ratings]]*Table2[[#This Row],[discount_price]]</f>
        <v>0</v>
      </c>
      <c r="I263" s="12">
        <f>Table2[[#This Row],[actual_price]]-Table2[[#This Row],[discount_price]]</f>
        <v>202</v>
      </c>
      <c r="J263" t="str">
        <f>IF(Table2[[#This Row],[no_of_ratings]]&gt;=4,"High",IF(Table2[[#This Row],[no_of_ratings]]&gt;=3,"Medium","Low"))</f>
        <v>Low</v>
      </c>
    </row>
    <row r="264" spans="1:10" x14ac:dyDescent="0.25">
      <c r="A264" s="1" t="s">
        <v>2367</v>
      </c>
      <c r="B264" s="2" t="s">
        <v>2111</v>
      </c>
      <c r="C264" s="2" t="s">
        <v>2112</v>
      </c>
      <c r="D264" s="2">
        <v>4.4000000000000004</v>
      </c>
      <c r="E264" s="10">
        <v>14483</v>
      </c>
      <c r="F264" s="10">
        <v>1165</v>
      </c>
      <c r="G264" s="14">
        <v>1430</v>
      </c>
      <c r="H264" s="12">
        <f>Table2[[#This Row],[no_of_ratings]]*Table2[[#This Row],[discount_price]]</f>
        <v>16872695</v>
      </c>
      <c r="I264" s="12">
        <f>Table2[[#This Row],[actual_price]]-Table2[[#This Row],[discount_price]]</f>
        <v>265</v>
      </c>
      <c r="J264" t="str">
        <f>IF(Table2[[#This Row],[no_of_ratings]]&gt;=4,"High",IF(Table2[[#This Row],[no_of_ratings]]&gt;=3,"Medium","Low"))</f>
        <v>High</v>
      </c>
    </row>
    <row r="265" spans="1:10" x14ac:dyDescent="0.25">
      <c r="A265" s="1" t="s">
        <v>2368</v>
      </c>
      <c r="B265" s="2" t="s">
        <v>2111</v>
      </c>
      <c r="C265" s="2" t="s">
        <v>2112</v>
      </c>
      <c r="D265" s="2">
        <v>4</v>
      </c>
      <c r="E265" s="10">
        <v>122</v>
      </c>
      <c r="F265" s="10">
        <v>265</v>
      </c>
      <c r="G265" s="14">
        <v>295</v>
      </c>
      <c r="H265" s="12">
        <f>Table2[[#This Row],[no_of_ratings]]*Table2[[#This Row],[discount_price]]</f>
        <v>32330</v>
      </c>
      <c r="I265" s="12">
        <f>Table2[[#This Row],[actual_price]]-Table2[[#This Row],[discount_price]]</f>
        <v>30</v>
      </c>
      <c r="J265" t="str">
        <f>IF(Table2[[#This Row],[no_of_ratings]]&gt;=4,"High",IF(Table2[[#This Row],[no_of_ratings]]&gt;=3,"Medium","Low"))</f>
        <v>High</v>
      </c>
    </row>
    <row r="266" spans="1:10" x14ac:dyDescent="0.25">
      <c r="A266" s="1" t="s">
        <v>2369</v>
      </c>
      <c r="B266" s="2" t="s">
        <v>2111</v>
      </c>
      <c r="C266" s="2" t="s">
        <v>2112</v>
      </c>
      <c r="D266" s="2">
        <v>4.7</v>
      </c>
      <c r="E266" s="10">
        <v>1323</v>
      </c>
      <c r="F266" s="10">
        <v>799</v>
      </c>
      <c r="G266" s="14">
        <v>1295</v>
      </c>
      <c r="H266" s="12">
        <f>Table2[[#This Row],[no_of_ratings]]*Table2[[#This Row],[discount_price]]</f>
        <v>1057077</v>
      </c>
      <c r="I266" s="12">
        <f>Table2[[#This Row],[actual_price]]-Table2[[#This Row],[discount_price]]</f>
        <v>496</v>
      </c>
      <c r="J266" t="str">
        <f>IF(Table2[[#This Row],[no_of_ratings]]&gt;=4,"High",IF(Table2[[#This Row],[no_of_ratings]]&gt;=3,"Medium","Low"))</f>
        <v>High</v>
      </c>
    </row>
    <row r="267" spans="1:10" x14ac:dyDescent="0.25">
      <c r="A267" s="1" t="s">
        <v>2370</v>
      </c>
      <c r="B267" s="2" t="s">
        <v>2111</v>
      </c>
      <c r="C267" s="2" t="s">
        <v>2112</v>
      </c>
      <c r="D267" s="2">
        <v>3.9</v>
      </c>
      <c r="E267" s="10">
        <v>28</v>
      </c>
      <c r="F267" s="10">
        <v>799</v>
      </c>
      <c r="G267" s="14">
        <v>1499</v>
      </c>
      <c r="H267" s="12">
        <f>Table2[[#This Row],[no_of_ratings]]*Table2[[#This Row],[discount_price]]</f>
        <v>22372</v>
      </c>
      <c r="I267" s="12">
        <f>Table2[[#This Row],[actual_price]]-Table2[[#This Row],[discount_price]]</f>
        <v>700</v>
      </c>
      <c r="J267" t="str">
        <f>IF(Table2[[#This Row],[no_of_ratings]]&gt;=4,"High",IF(Table2[[#This Row],[no_of_ratings]]&gt;=3,"Medium","Low"))</f>
        <v>High</v>
      </c>
    </row>
    <row r="268" spans="1:10" x14ac:dyDescent="0.25">
      <c r="A268" s="1" t="s">
        <v>2371</v>
      </c>
      <c r="B268" s="2" t="s">
        <v>2111</v>
      </c>
      <c r="C268" s="2" t="s">
        <v>2112</v>
      </c>
      <c r="D268" s="2">
        <v>0</v>
      </c>
      <c r="E268" s="10">
        <v>0</v>
      </c>
      <c r="F268" s="10">
        <v>0</v>
      </c>
      <c r="G268" s="14">
        <v>427</v>
      </c>
      <c r="H268" s="12">
        <f>Table2[[#This Row],[no_of_ratings]]*Table2[[#This Row],[discount_price]]</f>
        <v>0</v>
      </c>
      <c r="I268" s="12">
        <f>Table2[[#This Row],[actual_price]]-Table2[[#This Row],[discount_price]]</f>
        <v>427</v>
      </c>
      <c r="J268" t="str">
        <f>IF(Table2[[#This Row],[no_of_ratings]]&gt;=4,"High",IF(Table2[[#This Row],[no_of_ratings]]&gt;=3,"Medium","Low"))</f>
        <v>Low</v>
      </c>
    </row>
    <row r="269" spans="1:10" x14ac:dyDescent="0.25">
      <c r="A269" s="1" t="s">
        <v>2372</v>
      </c>
      <c r="B269" s="2" t="s">
        <v>2111</v>
      </c>
      <c r="C269" s="2" t="s">
        <v>2112</v>
      </c>
      <c r="D269" s="2">
        <v>4.5</v>
      </c>
      <c r="E269" s="10">
        <v>703</v>
      </c>
      <c r="F269" s="10">
        <v>1404</v>
      </c>
      <c r="G269" s="14">
        <v>1756</v>
      </c>
      <c r="H269" s="12">
        <f>Table2[[#This Row],[no_of_ratings]]*Table2[[#This Row],[discount_price]]</f>
        <v>987012</v>
      </c>
      <c r="I269" s="12">
        <f>Table2[[#This Row],[actual_price]]-Table2[[#This Row],[discount_price]]</f>
        <v>352</v>
      </c>
      <c r="J269" t="str">
        <f>IF(Table2[[#This Row],[no_of_ratings]]&gt;=4,"High",IF(Table2[[#This Row],[no_of_ratings]]&gt;=3,"Medium","Low"))</f>
        <v>High</v>
      </c>
    </row>
    <row r="270" spans="1:10" x14ac:dyDescent="0.25">
      <c r="A270" s="1" t="s">
        <v>2373</v>
      </c>
      <c r="B270" s="2" t="s">
        <v>2111</v>
      </c>
      <c r="C270" s="2" t="s">
        <v>2112</v>
      </c>
      <c r="D270" s="2">
        <v>4</v>
      </c>
      <c r="E270" s="10">
        <v>2786</v>
      </c>
      <c r="F270" s="10">
        <v>545</v>
      </c>
      <c r="G270" s="14">
        <v>2500</v>
      </c>
      <c r="H270" s="12">
        <f>Table2[[#This Row],[no_of_ratings]]*Table2[[#This Row],[discount_price]]</f>
        <v>1518370</v>
      </c>
      <c r="I270" s="12">
        <f>Table2[[#This Row],[actual_price]]-Table2[[#This Row],[discount_price]]</f>
        <v>1955</v>
      </c>
      <c r="J270" t="str">
        <f>IF(Table2[[#This Row],[no_of_ratings]]&gt;=4,"High",IF(Table2[[#This Row],[no_of_ratings]]&gt;=3,"Medium","Low"))</f>
        <v>High</v>
      </c>
    </row>
    <row r="271" spans="1:10" x14ac:dyDescent="0.25">
      <c r="A271" s="1" t="s">
        <v>2374</v>
      </c>
      <c r="B271" s="2" t="s">
        <v>2111</v>
      </c>
      <c r="C271" s="2" t="s">
        <v>2112</v>
      </c>
      <c r="D271" s="2">
        <v>4.2</v>
      </c>
      <c r="E271" s="10">
        <v>102</v>
      </c>
      <c r="F271" s="10">
        <v>236.55</v>
      </c>
      <c r="G271" s="14">
        <v>299</v>
      </c>
      <c r="H271" s="12">
        <f>Table2[[#This Row],[no_of_ratings]]*Table2[[#This Row],[discount_price]]</f>
        <v>24128.100000000002</v>
      </c>
      <c r="I271" s="12">
        <f>Table2[[#This Row],[actual_price]]-Table2[[#This Row],[discount_price]]</f>
        <v>62.449999999999989</v>
      </c>
      <c r="J271" t="str">
        <f>IF(Table2[[#This Row],[no_of_ratings]]&gt;=4,"High",IF(Table2[[#This Row],[no_of_ratings]]&gt;=3,"Medium","Low"))</f>
        <v>High</v>
      </c>
    </row>
    <row r="272" spans="1:10" x14ac:dyDescent="0.25">
      <c r="A272" s="1" t="s">
        <v>2375</v>
      </c>
      <c r="B272" s="2" t="s">
        <v>2111</v>
      </c>
      <c r="C272" s="2" t="s">
        <v>2112</v>
      </c>
      <c r="D272" s="2">
        <v>0</v>
      </c>
      <c r="E272" s="10">
        <v>0</v>
      </c>
      <c r="F272" s="10">
        <v>163</v>
      </c>
      <c r="G272" s="14">
        <v>186</v>
      </c>
      <c r="H272" s="12">
        <f>Table2[[#This Row],[no_of_ratings]]*Table2[[#This Row],[discount_price]]</f>
        <v>0</v>
      </c>
      <c r="I272" s="12">
        <f>Table2[[#This Row],[actual_price]]-Table2[[#This Row],[discount_price]]</f>
        <v>23</v>
      </c>
      <c r="J272" t="str">
        <f>IF(Table2[[#This Row],[no_of_ratings]]&gt;=4,"High",IF(Table2[[#This Row],[no_of_ratings]]&gt;=3,"Medium","Low"))</f>
        <v>Low</v>
      </c>
    </row>
    <row r="273" spans="1:10" x14ac:dyDescent="0.25">
      <c r="A273" s="1" t="s">
        <v>2376</v>
      </c>
      <c r="B273" s="2" t="s">
        <v>2111</v>
      </c>
      <c r="C273" s="2" t="s">
        <v>2112</v>
      </c>
      <c r="D273" s="2">
        <v>4.4000000000000004</v>
      </c>
      <c r="E273" s="10">
        <v>113</v>
      </c>
      <c r="F273" s="10">
        <v>449</v>
      </c>
      <c r="G273" s="14">
        <v>598</v>
      </c>
      <c r="H273" s="12">
        <f>Table2[[#This Row],[no_of_ratings]]*Table2[[#This Row],[discount_price]]</f>
        <v>50737</v>
      </c>
      <c r="I273" s="12">
        <f>Table2[[#This Row],[actual_price]]-Table2[[#This Row],[discount_price]]</f>
        <v>149</v>
      </c>
      <c r="J273" t="str">
        <f>IF(Table2[[#This Row],[no_of_ratings]]&gt;=4,"High",IF(Table2[[#This Row],[no_of_ratings]]&gt;=3,"Medium","Low"))</f>
        <v>High</v>
      </c>
    </row>
    <row r="274" spans="1:10" x14ac:dyDescent="0.25">
      <c r="A274" s="1" t="s">
        <v>2377</v>
      </c>
      <c r="B274" s="2" t="s">
        <v>2111</v>
      </c>
      <c r="C274" s="2" t="s">
        <v>2112</v>
      </c>
      <c r="D274" s="2">
        <v>4.3</v>
      </c>
      <c r="E274" s="10">
        <v>19</v>
      </c>
      <c r="F274" s="10">
        <v>99.76</v>
      </c>
      <c r="G274" s="14">
        <v>150</v>
      </c>
      <c r="H274" s="12">
        <f>Table2[[#This Row],[no_of_ratings]]*Table2[[#This Row],[discount_price]]</f>
        <v>1895.44</v>
      </c>
      <c r="I274" s="12">
        <f>Table2[[#This Row],[actual_price]]-Table2[[#This Row],[discount_price]]</f>
        <v>50.239999999999995</v>
      </c>
      <c r="J274" t="str">
        <f>IF(Table2[[#This Row],[no_of_ratings]]&gt;=4,"High",IF(Table2[[#This Row],[no_of_ratings]]&gt;=3,"Medium","Low"))</f>
        <v>High</v>
      </c>
    </row>
    <row r="275" spans="1:10" x14ac:dyDescent="0.25">
      <c r="A275" s="1" t="s">
        <v>2378</v>
      </c>
      <c r="B275" s="2" t="s">
        <v>2111</v>
      </c>
      <c r="C275" s="2" t="s">
        <v>2112</v>
      </c>
      <c r="D275" s="2">
        <v>4</v>
      </c>
      <c r="E275" s="10">
        <v>3015</v>
      </c>
      <c r="F275" s="10">
        <v>234</v>
      </c>
      <c r="G275" s="14">
        <v>297</v>
      </c>
      <c r="H275" s="12">
        <f>Table2[[#This Row],[no_of_ratings]]*Table2[[#This Row],[discount_price]]</f>
        <v>705510</v>
      </c>
      <c r="I275" s="12">
        <f>Table2[[#This Row],[actual_price]]-Table2[[#This Row],[discount_price]]</f>
        <v>63</v>
      </c>
      <c r="J275" t="str">
        <f>IF(Table2[[#This Row],[no_of_ratings]]&gt;=4,"High",IF(Table2[[#This Row],[no_of_ratings]]&gt;=3,"Medium","Low"))</f>
        <v>High</v>
      </c>
    </row>
    <row r="276" spans="1:10" x14ac:dyDescent="0.25">
      <c r="A276" s="1" t="s">
        <v>2379</v>
      </c>
      <c r="B276" s="2" t="s">
        <v>2111</v>
      </c>
      <c r="C276" s="2" t="s">
        <v>2112</v>
      </c>
      <c r="D276" s="2">
        <v>4.5</v>
      </c>
      <c r="E276" s="10">
        <v>9830</v>
      </c>
      <c r="F276" s="10">
        <v>956</v>
      </c>
      <c r="G276" s="14">
        <v>1196</v>
      </c>
      <c r="H276" s="12">
        <f>Table2[[#This Row],[no_of_ratings]]*Table2[[#This Row],[discount_price]]</f>
        <v>9397480</v>
      </c>
      <c r="I276" s="12">
        <f>Table2[[#This Row],[actual_price]]-Table2[[#This Row],[discount_price]]</f>
        <v>240</v>
      </c>
      <c r="J276" t="str">
        <f>IF(Table2[[#This Row],[no_of_ratings]]&gt;=4,"High",IF(Table2[[#This Row],[no_of_ratings]]&gt;=3,"Medium","Low"))</f>
        <v>High</v>
      </c>
    </row>
    <row r="277" spans="1:10" x14ac:dyDescent="0.25">
      <c r="A277" s="1" t="s">
        <v>2380</v>
      </c>
      <c r="B277" s="2" t="s">
        <v>2111</v>
      </c>
      <c r="C277" s="2" t="s">
        <v>2112</v>
      </c>
      <c r="D277" s="2">
        <v>4.7</v>
      </c>
      <c r="E277" s="10">
        <v>89</v>
      </c>
      <c r="F277" s="10">
        <v>399</v>
      </c>
      <c r="G277" s="14">
        <v>999</v>
      </c>
      <c r="H277" s="12">
        <f>Table2[[#This Row],[no_of_ratings]]*Table2[[#This Row],[discount_price]]</f>
        <v>35511</v>
      </c>
      <c r="I277" s="12">
        <f>Table2[[#This Row],[actual_price]]-Table2[[#This Row],[discount_price]]</f>
        <v>600</v>
      </c>
      <c r="J277" t="str">
        <f>IF(Table2[[#This Row],[no_of_ratings]]&gt;=4,"High",IF(Table2[[#This Row],[no_of_ratings]]&gt;=3,"Medium","Low"))</f>
        <v>High</v>
      </c>
    </row>
    <row r="278" spans="1:10" x14ac:dyDescent="0.25">
      <c r="A278" s="1" t="s">
        <v>2381</v>
      </c>
      <c r="B278" s="2" t="s">
        <v>2111</v>
      </c>
      <c r="C278" s="2" t="s">
        <v>2112</v>
      </c>
      <c r="D278" s="2">
        <v>4.4000000000000004</v>
      </c>
      <c r="E278" s="10">
        <v>9549</v>
      </c>
      <c r="F278" s="10">
        <v>428</v>
      </c>
      <c r="G278" s="14">
        <v>580</v>
      </c>
      <c r="H278" s="12">
        <f>Table2[[#This Row],[no_of_ratings]]*Table2[[#This Row],[discount_price]]</f>
        <v>4086972</v>
      </c>
      <c r="I278" s="12">
        <f>Table2[[#This Row],[actual_price]]-Table2[[#This Row],[discount_price]]</f>
        <v>152</v>
      </c>
      <c r="J278" t="str">
        <f>IF(Table2[[#This Row],[no_of_ratings]]&gt;=4,"High",IF(Table2[[#This Row],[no_of_ratings]]&gt;=3,"Medium","Low"))</f>
        <v>High</v>
      </c>
    </row>
    <row r="279" spans="1:10" x14ac:dyDescent="0.25">
      <c r="A279" s="1" t="s">
        <v>2382</v>
      </c>
      <c r="B279" s="2" t="s">
        <v>2111</v>
      </c>
      <c r="C279" s="2" t="s">
        <v>2112</v>
      </c>
      <c r="D279" s="2">
        <v>5</v>
      </c>
      <c r="E279" s="10">
        <v>1</v>
      </c>
      <c r="F279" s="10">
        <v>299</v>
      </c>
      <c r="G279" s="14">
        <v>699</v>
      </c>
      <c r="H279" s="12">
        <f>Table2[[#This Row],[no_of_ratings]]*Table2[[#This Row],[discount_price]]</f>
        <v>299</v>
      </c>
      <c r="I279" s="12">
        <f>Table2[[#This Row],[actual_price]]-Table2[[#This Row],[discount_price]]</f>
        <v>400</v>
      </c>
      <c r="J279" t="str">
        <f>IF(Table2[[#This Row],[no_of_ratings]]&gt;=4,"High",IF(Table2[[#This Row],[no_of_ratings]]&gt;=3,"Medium","Low"))</f>
        <v>Low</v>
      </c>
    </row>
    <row r="280" spans="1:10" x14ac:dyDescent="0.25">
      <c r="A280" s="1" t="s">
        <v>2383</v>
      </c>
      <c r="B280" s="2" t="s">
        <v>2111</v>
      </c>
      <c r="C280" s="2" t="s">
        <v>2112</v>
      </c>
      <c r="D280" s="2">
        <v>2.9</v>
      </c>
      <c r="E280" s="10">
        <v>2</v>
      </c>
      <c r="F280" s="10">
        <v>499</v>
      </c>
      <c r="G280" s="14">
        <v>540</v>
      </c>
      <c r="H280" s="12">
        <f>Table2[[#This Row],[no_of_ratings]]*Table2[[#This Row],[discount_price]]</f>
        <v>998</v>
      </c>
      <c r="I280" s="12">
        <f>Table2[[#This Row],[actual_price]]-Table2[[#This Row],[discount_price]]</f>
        <v>41</v>
      </c>
      <c r="J280" t="str">
        <f>IF(Table2[[#This Row],[no_of_ratings]]&gt;=4,"High",IF(Table2[[#This Row],[no_of_ratings]]&gt;=3,"Medium","Low"))</f>
        <v>Low</v>
      </c>
    </row>
    <row r="281" spans="1:10" x14ac:dyDescent="0.25">
      <c r="A281" s="1" t="s">
        <v>2384</v>
      </c>
      <c r="B281" s="2" t="s">
        <v>2111</v>
      </c>
      <c r="C281" s="2" t="s">
        <v>2112</v>
      </c>
      <c r="D281" s="2">
        <v>3.8</v>
      </c>
      <c r="E281" s="10">
        <v>5601</v>
      </c>
      <c r="F281" s="10">
        <v>488</v>
      </c>
      <c r="G281" s="14">
        <v>1800</v>
      </c>
      <c r="H281" s="12">
        <f>Table2[[#This Row],[no_of_ratings]]*Table2[[#This Row],[discount_price]]</f>
        <v>2733288</v>
      </c>
      <c r="I281" s="12">
        <f>Table2[[#This Row],[actual_price]]-Table2[[#This Row],[discount_price]]</f>
        <v>1312</v>
      </c>
      <c r="J281" t="str">
        <f>IF(Table2[[#This Row],[no_of_ratings]]&gt;=4,"High",IF(Table2[[#This Row],[no_of_ratings]]&gt;=3,"Medium","Low"))</f>
        <v>High</v>
      </c>
    </row>
    <row r="282" spans="1:10" x14ac:dyDescent="0.25">
      <c r="A282" s="1" t="s">
        <v>2385</v>
      </c>
      <c r="B282" s="2" t="s">
        <v>2111</v>
      </c>
      <c r="C282" s="2" t="s">
        <v>2112</v>
      </c>
      <c r="D282" s="2">
        <v>4.3</v>
      </c>
      <c r="E282" s="10">
        <v>165</v>
      </c>
      <c r="F282" s="10">
        <v>0</v>
      </c>
      <c r="G282" s="14">
        <v>119</v>
      </c>
      <c r="H282" s="12">
        <f>Table2[[#This Row],[no_of_ratings]]*Table2[[#This Row],[discount_price]]</f>
        <v>0</v>
      </c>
      <c r="I282" s="12">
        <f>Table2[[#This Row],[actual_price]]-Table2[[#This Row],[discount_price]]</f>
        <v>119</v>
      </c>
      <c r="J282" t="str">
        <f>IF(Table2[[#This Row],[no_of_ratings]]&gt;=4,"High",IF(Table2[[#This Row],[no_of_ratings]]&gt;=3,"Medium","Low"))</f>
        <v>High</v>
      </c>
    </row>
    <row r="283" spans="1:10" x14ac:dyDescent="0.25">
      <c r="A283" s="1" t="s">
        <v>2386</v>
      </c>
      <c r="B283" s="2" t="s">
        <v>2111</v>
      </c>
      <c r="C283" s="2" t="s">
        <v>2112</v>
      </c>
      <c r="D283" s="2">
        <v>4.5</v>
      </c>
      <c r="E283" s="10">
        <v>3</v>
      </c>
      <c r="F283" s="10">
        <v>199</v>
      </c>
      <c r="G283" s="14">
        <v>499</v>
      </c>
      <c r="H283" s="12">
        <f>Table2[[#This Row],[no_of_ratings]]*Table2[[#This Row],[discount_price]]</f>
        <v>597</v>
      </c>
      <c r="I283" s="12">
        <f>Table2[[#This Row],[actual_price]]-Table2[[#This Row],[discount_price]]</f>
        <v>300</v>
      </c>
      <c r="J283" t="str">
        <f>IF(Table2[[#This Row],[no_of_ratings]]&gt;=4,"High",IF(Table2[[#This Row],[no_of_ratings]]&gt;=3,"Medium","Low"))</f>
        <v>Medium</v>
      </c>
    </row>
    <row r="284" spans="1:10" x14ac:dyDescent="0.25">
      <c r="A284" s="1" t="s">
        <v>2387</v>
      </c>
      <c r="B284" s="2" t="s">
        <v>2111</v>
      </c>
      <c r="C284" s="2" t="s">
        <v>2112</v>
      </c>
      <c r="D284" s="2">
        <v>3.9</v>
      </c>
      <c r="E284" s="10">
        <v>904</v>
      </c>
      <c r="F284" s="10">
        <v>0</v>
      </c>
      <c r="G284" s="14">
        <v>149</v>
      </c>
      <c r="H284" s="12">
        <f>Table2[[#This Row],[no_of_ratings]]*Table2[[#This Row],[discount_price]]</f>
        <v>0</v>
      </c>
      <c r="I284" s="12">
        <f>Table2[[#This Row],[actual_price]]-Table2[[#This Row],[discount_price]]</f>
        <v>149</v>
      </c>
      <c r="J284" t="str">
        <f>IF(Table2[[#This Row],[no_of_ratings]]&gt;=4,"High",IF(Table2[[#This Row],[no_of_ratings]]&gt;=3,"Medium","Low"))</f>
        <v>High</v>
      </c>
    </row>
    <row r="285" spans="1:10" x14ac:dyDescent="0.25">
      <c r="A285" s="1" t="s">
        <v>2388</v>
      </c>
      <c r="B285" s="2" t="s">
        <v>2111</v>
      </c>
      <c r="C285" s="2" t="s">
        <v>2112</v>
      </c>
      <c r="D285" s="2">
        <v>4</v>
      </c>
      <c r="E285" s="10">
        <v>145</v>
      </c>
      <c r="F285" s="10">
        <v>349</v>
      </c>
      <c r="G285" s="14">
        <v>399</v>
      </c>
      <c r="H285" s="12">
        <f>Table2[[#This Row],[no_of_ratings]]*Table2[[#This Row],[discount_price]]</f>
        <v>50605</v>
      </c>
      <c r="I285" s="12">
        <f>Table2[[#This Row],[actual_price]]-Table2[[#This Row],[discount_price]]</f>
        <v>50</v>
      </c>
      <c r="J285" t="str">
        <f>IF(Table2[[#This Row],[no_of_ratings]]&gt;=4,"High",IF(Table2[[#This Row],[no_of_ratings]]&gt;=3,"Medium","Low"))</f>
        <v>High</v>
      </c>
    </row>
    <row r="286" spans="1:10" x14ac:dyDescent="0.25">
      <c r="A286" s="1" t="s">
        <v>2389</v>
      </c>
      <c r="B286" s="2" t="s">
        <v>2111</v>
      </c>
      <c r="C286" s="2" t="s">
        <v>2112</v>
      </c>
      <c r="D286" s="2">
        <v>4.3</v>
      </c>
      <c r="E286" s="10">
        <v>154</v>
      </c>
      <c r="F286" s="10">
        <v>269</v>
      </c>
      <c r="G286" s="14">
        <v>348</v>
      </c>
      <c r="H286" s="12">
        <f>Table2[[#This Row],[no_of_ratings]]*Table2[[#This Row],[discount_price]]</f>
        <v>41426</v>
      </c>
      <c r="I286" s="12">
        <f>Table2[[#This Row],[actual_price]]-Table2[[#This Row],[discount_price]]</f>
        <v>79</v>
      </c>
      <c r="J286" t="str">
        <f>IF(Table2[[#This Row],[no_of_ratings]]&gt;=4,"High",IF(Table2[[#This Row],[no_of_ratings]]&gt;=3,"Medium","Low"))</f>
        <v>High</v>
      </c>
    </row>
    <row r="287" spans="1:10" x14ac:dyDescent="0.25">
      <c r="A287" s="1" t="s">
        <v>2390</v>
      </c>
      <c r="B287" s="2" t="s">
        <v>2111</v>
      </c>
      <c r="C287" s="2" t="s">
        <v>2112</v>
      </c>
      <c r="D287" s="2">
        <v>4.3</v>
      </c>
      <c r="E287" s="10">
        <v>4380</v>
      </c>
      <c r="F287" s="10">
        <v>599</v>
      </c>
      <c r="G287" s="14">
        <v>699</v>
      </c>
      <c r="H287" s="12">
        <f>Table2[[#This Row],[no_of_ratings]]*Table2[[#This Row],[discount_price]]</f>
        <v>2623620</v>
      </c>
      <c r="I287" s="12">
        <f>Table2[[#This Row],[actual_price]]-Table2[[#This Row],[discount_price]]</f>
        <v>100</v>
      </c>
      <c r="J287" t="str">
        <f>IF(Table2[[#This Row],[no_of_ratings]]&gt;=4,"High",IF(Table2[[#This Row],[no_of_ratings]]&gt;=3,"Medium","Low"))</f>
        <v>High</v>
      </c>
    </row>
    <row r="288" spans="1:10" x14ac:dyDescent="0.25">
      <c r="A288" s="1" t="s">
        <v>2391</v>
      </c>
      <c r="B288" s="2" t="s">
        <v>2111</v>
      </c>
      <c r="C288" s="2" t="s">
        <v>2112</v>
      </c>
      <c r="D288" s="2">
        <v>3.9</v>
      </c>
      <c r="E288" s="10">
        <v>38</v>
      </c>
      <c r="F288" s="10">
        <v>190</v>
      </c>
      <c r="G288" s="14">
        <v>299</v>
      </c>
      <c r="H288" s="12">
        <f>Table2[[#This Row],[no_of_ratings]]*Table2[[#This Row],[discount_price]]</f>
        <v>7220</v>
      </c>
      <c r="I288" s="12">
        <f>Table2[[#This Row],[actual_price]]-Table2[[#This Row],[discount_price]]</f>
        <v>109</v>
      </c>
      <c r="J288" t="str">
        <f>IF(Table2[[#This Row],[no_of_ratings]]&gt;=4,"High",IF(Table2[[#This Row],[no_of_ratings]]&gt;=3,"Medium","Low"))</f>
        <v>High</v>
      </c>
    </row>
    <row r="289" spans="1:10" x14ac:dyDescent="0.25">
      <c r="A289" s="1" t="s">
        <v>2392</v>
      </c>
      <c r="B289" s="2" t="s">
        <v>2111</v>
      </c>
      <c r="C289" s="2" t="s">
        <v>2112</v>
      </c>
      <c r="D289" s="2">
        <v>3.9</v>
      </c>
      <c r="E289" s="10">
        <v>116</v>
      </c>
      <c r="F289" s="10">
        <v>325</v>
      </c>
      <c r="G289" s="14">
        <v>500</v>
      </c>
      <c r="H289" s="12">
        <f>Table2[[#This Row],[no_of_ratings]]*Table2[[#This Row],[discount_price]]</f>
        <v>37700</v>
      </c>
      <c r="I289" s="12">
        <f>Table2[[#This Row],[actual_price]]-Table2[[#This Row],[discount_price]]</f>
        <v>175</v>
      </c>
      <c r="J289" t="str">
        <f>IF(Table2[[#This Row],[no_of_ratings]]&gt;=4,"High",IF(Table2[[#This Row],[no_of_ratings]]&gt;=3,"Medium","Low"))</f>
        <v>High</v>
      </c>
    </row>
    <row r="290" spans="1:10" x14ac:dyDescent="0.25">
      <c r="A290" s="1" t="s">
        <v>2393</v>
      </c>
      <c r="B290" s="2" t="s">
        <v>2111</v>
      </c>
      <c r="C290" s="2" t="s">
        <v>2112</v>
      </c>
      <c r="D290" s="2">
        <v>4.5999999999999996</v>
      </c>
      <c r="E290" s="10">
        <v>12</v>
      </c>
      <c r="F290" s="10">
        <v>1420</v>
      </c>
      <c r="G290" s="14">
        <v>1611</v>
      </c>
      <c r="H290" s="12">
        <f>Table2[[#This Row],[no_of_ratings]]*Table2[[#This Row],[discount_price]]</f>
        <v>17040</v>
      </c>
      <c r="I290" s="12">
        <f>Table2[[#This Row],[actual_price]]-Table2[[#This Row],[discount_price]]</f>
        <v>191</v>
      </c>
      <c r="J290" t="str">
        <f>IF(Table2[[#This Row],[no_of_ratings]]&gt;=4,"High",IF(Table2[[#This Row],[no_of_ratings]]&gt;=3,"Medium","Low"))</f>
        <v>High</v>
      </c>
    </row>
    <row r="291" spans="1:10" x14ac:dyDescent="0.25">
      <c r="A291" s="1" t="s">
        <v>2394</v>
      </c>
      <c r="B291" s="2" t="s">
        <v>2111</v>
      </c>
      <c r="C291" s="2" t="s">
        <v>2112</v>
      </c>
      <c r="D291" s="2">
        <v>3.9</v>
      </c>
      <c r="E291" s="10">
        <v>18</v>
      </c>
      <c r="F291" s="10">
        <v>208</v>
      </c>
      <c r="G291" s="14">
        <v>293</v>
      </c>
      <c r="H291" s="12">
        <f>Table2[[#This Row],[no_of_ratings]]*Table2[[#This Row],[discount_price]]</f>
        <v>3744</v>
      </c>
      <c r="I291" s="12">
        <f>Table2[[#This Row],[actual_price]]-Table2[[#This Row],[discount_price]]</f>
        <v>85</v>
      </c>
      <c r="J291" t="str">
        <f>IF(Table2[[#This Row],[no_of_ratings]]&gt;=4,"High",IF(Table2[[#This Row],[no_of_ratings]]&gt;=3,"Medium","Low"))</f>
        <v>High</v>
      </c>
    </row>
    <row r="292" spans="1:10" x14ac:dyDescent="0.25">
      <c r="A292" s="1" t="s">
        <v>2395</v>
      </c>
      <c r="B292" s="2" t="s">
        <v>2111</v>
      </c>
      <c r="C292" s="2" t="s">
        <v>2112</v>
      </c>
      <c r="D292" s="2">
        <v>3.9</v>
      </c>
      <c r="E292" s="10">
        <v>46</v>
      </c>
      <c r="F292" s="10">
        <v>379</v>
      </c>
      <c r="G292" s="14">
        <v>1000</v>
      </c>
      <c r="H292" s="12">
        <f>Table2[[#This Row],[no_of_ratings]]*Table2[[#This Row],[discount_price]]</f>
        <v>17434</v>
      </c>
      <c r="I292" s="12">
        <f>Table2[[#This Row],[actual_price]]-Table2[[#This Row],[discount_price]]</f>
        <v>621</v>
      </c>
      <c r="J292" t="str">
        <f>IF(Table2[[#This Row],[no_of_ratings]]&gt;=4,"High",IF(Table2[[#This Row],[no_of_ratings]]&gt;=3,"Medium","Low"))</f>
        <v>High</v>
      </c>
    </row>
    <row r="293" spans="1:10" x14ac:dyDescent="0.25">
      <c r="A293" s="1" t="s">
        <v>2251</v>
      </c>
      <c r="B293" s="2" t="s">
        <v>2111</v>
      </c>
      <c r="C293" s="2" t="s">
        <v>2112</v>
      </c>
      <c r="D293" s="2">
        <v>4.4000000000000004</v>
      </c>
      <c r="E293" s="10">
        <v>102</v>
      </c>
      <c r="F293" s="10">
        <v>359</v>
      </c>
      <c r="G293" s="14">
        <v>2235</v>
      </c>
      <c r="H293" s="12">
        <f>Table2[[#This Row],[no_of_ratings]]*Table2[[#This Row],[discount_price]]</f>
        <v>36618</v>
      </c>
      <c r="I293" s="12">
        <f>Table2[[#This Row],[actual_price]]-Table2[[#This Row],[discount_price]]</f>
        <v>1876</v>
      </c>
      <c r="J293" t="str">
        <f>IF(Table2[[#This Row],[no_of_ratings]]&gt;=4,"High",IF(Table2[[#This Row],[no_of_ratings]]&gt;=3,"Medium","Low"))</f>
        <v>High</v>
      </c>
    </row>
    <row r="294" spans="1:10" x14ac:dyDescent="0.25">
      <c r="A294" s="1" t="s">
        <v>2396</v>
      </c>
      <c r="B294" s="2" t="s">
        <v>2111</v>
      </c>
      <c r="C294" s="2" t="s">
        <v>2112</v>
      </c>
      <c r="D294" s="2">
        <v>4.8</v>
      </c>
      <c r="E294" s="10">
        <v>11</v>
      </c>
      <c r="F294" s="10">
        <v>539</v>
      </c>
      <c r="G294" s="14">
        <v>2999</v>
      </c>
      <c r="H294" s="12">
        <f>Table2[[#This Row],[no_of_ratings]]*Table2[[#This Row],[discount_price]]</f>
        <v>5929</v>
      </c>
      <c r="I294" s="12">
        <f>Table2[[#This Row],[actual_price]]-Table2[[#This Row],[discount_price]]</f>
        <v>2460</v>
      </c>
      <c r="J294" t="str">
        <f>IF(Table2[[#This Row],[no_of_ratings]]&gt;=4,"High",IF(Table2[[#This Row],[no_of_ratings]]&gt;=3,"Medium","Low"))</f>
        <v>High</v>
      </c>
    </row>
    <row r="295" spans="1:10" x14ac:dyDescent="0.25">
      <c r="A295" s="1" t="s">
        <v>2397</v>
      </c>
      <c r="B295" s="2" t="s">
        <v>2111</v>
      </c>
      <c r="C295" s="2" t="s">
        <v>2112</v>
      </c>
      <c r="D295" s="2">
        <v>4.5</v>
      </c>
      <c r="E295" s="10">
        <v>4</v>
      </c>
      <c r="F295" s="10">
        <v>260</v>
      </c>
      <c r="G295" s="14">
        <v>270</v>
      </c>
      <c r="H295" s="12">
        <f>Table2[[#This Row],[no_of_ratings]]*Table2[[#This Row],[discount_price]]</f>
        <v>1040</v>
      </c>
      <c r="I295" s="12">
        <f>Table2[[#This Row],[actual_price]]-Table2[[#This Row],[discount_price]]</f>
        <v>10</v>
      </c>
      <c r="J295" t="str">
        <f>IF(Table2[[#This Row],[no_of_ratings]]&gt;=4,"High",IF(Table2[[#This Row],[no_of_ratings]]&gt;=3,"Medium","Low"))</f>
        <v>High</v>
      </c>
    </row>
    <row r="296" spans="1:10" x14ac:dyDescent="0.25">
      <c r="A296" s="1" t="s">
        <v>2398</v>
      </c>
      <c r="B296" s="2" t="s">
        <v>2111</v>
      </c>
      <c r="C296" s="2" t="s">
        <v>2112</v>
      </c>
      <c r="D296" s="2">
        <v>4</v>
      </c>
      <c r="E296" s="10">
        <v>1</v>
      </c>
      <c r="F296" s="10">
        <v>429</v>
      </c>
      <c r="G296" s="14">
        <v>500</v>
      </c>
      <c r="H296" s="12">
        <f>Table2[[#This Row],[no_of_ratings]]*Table2[[#This Row],[discount_price]]</f>
        <v>429</v>
      </c>
      <c r="I296" s="12">
        <f>Table2[[#This Row],[actual_price]]-Table2[[#This Row],[discount_price]]</f>
        <v>71</v>
      </c>
      <c r="J296" t="str">
        <f>IF(Table2[[#This Row],[no_of_ratings]]&gt;=4,"High",IF(Table2[[#This Row],[no_of_ratings]]&gt;=3,"Medium","Low"))</f>
        <v>Low</v>
      </c>
    </row>
    <row r="297" spans="1:10" x14ac:dyDescent="0.25">
      <c r="A297" s="1" t="s">
        <v>2399</v>
      </c>
      <c r="B297" s="2" t="s">
        <v>2111</v>
      </c>
      <c r="C297" s="2" t="s">
        <v>2112</v>
      </c>
      <c r="D297" s="2">
        <v>4.4000000000000004</v>
      </c>
      <c r="E297" s="10">
        <v>2</v>
      </c>
      <c r="F297" s="10">
        <v>265</v>
      </c>
      <c r="G297" s="14">
        <v>280</v>
      </c>
      <c r="H297" s="12">
        <f>Table2[[#This Row],[no_of_ratings]]*Table2[[#This Row],[discount_price]]</f>
        <v>530</v>
      </c>
      <c r="I297" s="12">
        <f>Table2[[#This Row],[actual_price]]-Table2[[#This Row],[discount_price]]</f>
        <v>15</v>
      </c>
      <c r="J297" t="str">
        <f>IF(Table2[[#This Row],[no_of_ratings]]&gt;=4,"High",IF(Table2[[#This Row],[no_of_ratings]]&gt;=3,"Medium","Low"))</f>
        <v>Low</v>
      </c>
    </row>
    <row r="298" spans="1:10" x14ac:dyDescent="0.25">
      <c r="A298" s="1" t="s">
        <v>2400</v>
      </c>
      <c r="B298" s="2" t="s">
        <v>2111</v>
      </c>
      <c r="C298" s="2" t="s">
        <v>2112</v>
      </c>
      <c r="D298" s="2">
        <v>2.5</v>
      </c>
      <c r="E298" s="10">
        <v>2</v>
      </c>
      <c r="F298" s="10">
        <v>0</v>
      </c>
      <c r="G298" s="14">
        <v>645</v>
      </c>
      <c r="H298" s="12">
        <f>Table2[[#This Row],[no_of_ratings]]*Table2[[#This Row],[discount_price]]</f>
        <v>0</v>
      </c>
      <c r="I298" s="12">
        <f>Table2[[#This Row],[actual_price]]-Table2[[#This Row],[discount_price]]</f>
        <v>645</v>
      </c>
      <c r="J298" t="str">
        <f>IF(Table2[[#This Row],[no_of_ratings]]&gt;=4,"High",IF(Table2[[#This Row],[no_of_ratings]]&gt;=3,"Medium","Low"))</f>
        <v>Low</v>
      </c>
    </row>
    <row r="299" spans="1:10" x14ac:dyDescent="0.25">
      <c r="A299" s="1" t="s">
        <v>2401</v>
      </c>
      <c r="B299" s="2" t="s">
        <v>2111</v>
      </c>
      <c r="C299" s="2" t="s">
        <v>2112</v>
      </c>
      <c r="D299" s="2">
        <v>3.9</v>
      </c>
      <c r="E299" s="10">
        <v>12</v>
      </c>
      <c r="F299" s="10">
        <v>270</v>
      </c>
      <c r="G299" s="14">
        <v>279</v>
      </c>
      <c r="H299" s="12">
        <f>Table2[[#This Row],[no_of_ratings]]*Table2[[#This Row],[discount_price]]</f>
        <v>3240</v>
      </c>
      <c r="I299" s="12">
        <f>Table2[[#This Row],[actual_price]]-Table2[[#This Row],[discount_price]]</f>
        <v>9</v>
      </c>
      <c r="J299" t="str">
        <f>IF(Table2[[#This Row],[no_of_ratings]]&gt;=4,"High",IF(Table2[[#This Row],[no_of_ratings]]&gt;=3,"Medium","Low"))</f>
        <v>High</v>
      </c>
    </row>
    <row r="300" spans="1:10" x14ac:dyDescent="0.25">
      <c r="A300" s="1" t="s">
        <v>2402</v>
      </c>
      <c r="B300" s="2" t="s">
        <v>2111</v>
      </c>
      <c r="C300" s="2" t="s">
        <v>2112</v>
      </c>
      <c r="D300" s="2">
        <v>4.2</v>
      </c>
      <c r="E300" s="10">
        <v>28</v>
      </c>
      <c r="F300" s="10">
        <v>130</v>
      </c>
      <c r="G300" s="14">
        <v>140</v>
      </c>
      <c r="H300" s="12">
        <f>Table2[[#This Row],[no_of_ratings]]*Table2[[#This Row],[discount_price]]</f>
        <v>3640</v>
      </c>
      <c r="I300" s="12">
        <f>Table2[[#This Row],[actual_price]]-Table2[[#This Row],[discount_price]]</f>
        <v>10</v>
      </c>
      <c r="J300" t="str">
        <f>IF(Table2[[#This Row],[no_of_ratings]]&gt;=4,"High",IF(Table2[[#This Row],[no_of_ratings]]&gt;=3,"Medium","Low"))</f>
        <v>High</v>
      </c>
    </row>
    <row r="301" spans="1:10" x14ac:dyDescent="0.25">
      <c r="A301" s="1" t="s">
        <v>2403</v>
      </c>
      <c r="B301" s="2" t="s">
        <v>2111</v>
      </c>
      <c r="C301" s="2" t="s">
        <v>2112</v>
      </c>
      <c r="D301" s="2">
        <v>4.5</v>
      </c>
      <c r="E301" s="10">
        <v>703</v>
      </c>
      <c r="F301" s="10">
        <v>2138</v>
      </c>
      <c r="G301" s="14">
        <v>2605</v>
      </c>
      <c r="H301" s="12">
        <f>Table2[[#This Row],[no_of_ratings]]*Table2[[#This Row],[discount_price]]</f>
        <v>1503014</v>
      </c>
      <c r="I301" s="12">
        <f>Table2[[#This Row],[actual_price]]-Table2[[#This Row],[discount_price]]</f>
        <v>467</v>
      </c>
      <c r="J301" t="str">
        <f>IF(Table2[[#This Row],[no_of_ratings]]&gt;=4,"High",IF(Table2[[#This Row],[no_of_ratings]]&gt;=3,"Medium","Low"))</f>
        <v>High</v>
      </c>
    </row>
    <row r="302" spans="1:10" x14ac:dyDescent="0.25">
      <c r="A302" s="1" t="s">
        <v>2404</v>
      </c>
      <c r="B302" s="2" t="s">
        <v>2111</v>
      </c>
      <c r="C302" s="2" t="s">
        <v>2112</v>
      </c>
      <c r="D302" s="2">
        <v>4.5999999999999996</v>
      </c>
      <c r="E302" s="10">
        <v>10631</v>
      </c>
      <c r="F302" s="10">
        <v>1199</v>
      </c>
      <c r="G302" s="14">
        <v>1599</v>
      </c>
      <c r="H302" s="12">
        <f>Table2[[#This Row],[no_of_ratings]]*Table2[[#This Row],[discount_price]]</f>
        <v>12746569</v>
      </c>
      <c r="I302" s="12">
        <f>Table2[[#This Row],[actual_price]]-Table2[[#This Row],[discount_price]]</f>
        <v>400</v>
      </c>
      <c r="J302" t="str">
        <f>IF(Table2[[#This Row],[no_of_ratings]]&gt;=4,"High",IF(Table2[[#This Row],[no_of_ratings]]&gt;=3,"Medium","Low"))</f>
        <v>High</v>
      </c>
    </row>
    <row r="303" spans="1:10" x14ac:dyDescent="0.25">
      <c r="A303" s="1" t="s">
        <v>2405</v>
      </c>
      <c r="B303" s="2" t="s">
        <v>2111</v>
      </c>
      <c r="C303" s="2" t="s">
        <v>2112</v>
      </c>
      <c r="D303" s="2">
        <v>4.2</v>
      </c>
      <c r="E303" s="10">
        <v>142</v>
      </c>
      <c r="F303" s="10">
        <v>331</v>
      </c>
      <c r="G303" s="14">
        <v>1999</v>
      </c>
      <c r="H303" s="12">
        <f>Table2[[#This Row],[no_of_ratings]]*Table2[[#This Row],[discount_price]]</f>
        <v>47002</v>
      </c>
      <c r="I303" s="12">
        <f>Table2[[#This Row],[actual_price]]-Table2[[#This Row],[discount_price]]</f>
        <v>1668</v>
      </c>
      <c r="J303" t="str">
        <f>IF(Table2[[#This Row],[no_of_ratings]]&gt;=4,"High",IF(Table2[[#This Row],[no_of_ratings]]&gt;=3,"Medium","Low"))</f>
        <v>High</v>
      </c>
    </row>
    <row r="304" spans="1:10" x14ac:dyDescent="0.25">
      <c r="A304" s="1" t="s">
        <v>2406</v>
      </c>
      <c r="B304" s="2" t="s">
        <v>2111</v>
      </c>
      <c r="C304" s="2" t="s">
        <v>2112</v>
      </c>
      <c r="D304" s="2">
        <v>4.2</v>
      </c>
      <c r="E304" s="10">
        <v>958</v>
      </c>
      <c r="F304" s="10">
        <v>150</v>
      </c>
      <c r="G304" s="14">
        <v>185</v>
      </c>
      <c r="H304" s="12">
        <f>Table2[[#This Row],[no_of_ratings]]*Table2[[#This Row],[discount_price]]</f>
        <v>143700</v>
      </c>
      <c r="I304" s="12">
        <f>Table2[[#This Row],[actual_price]]-Table2[[#This Row],[discount_price]]</f>
        <v>35</v>
      </c>
      <c r="J304" t="str">
        <f>IF(Table2[[#This Row],[no_of_ratings]]&gt;=4,"High",IF(Table2[[#This Row],[no_of_ratings]]&gt;=3,"Medium","Low"))</f>
        <v>High</v>
      </c>
    </row>
    <row r="305" spans="1:10" x14ac:dyDescent="0.25">
      <c r="A305" s="1" t="s">
        <v>2407</v>
      </c>
      <c r="B305" s="2" t="s">
        <v>2111</v>
      </c>
      <c r="C305" s="2" t="s">
        <v>2112</v>
      </c>
      <c r="D305" s="2">
        <v>4.4000000000000004</v>
      </c>
      <c r="E305" s="10">
        <v>205</v>
      </c>
      <c r="F305" s="10">
        <v>0</v>
      </c>
      <c r="G305" s="14">
        <v>0</v>
      </c>
      <c r="H305" s="12">
        <f>Table2[[#This Row],[no_of_ratings]]*Table2[[#This Row],[discount_price]]</f>
        <v>0</v>
      </c>
      <c r="I305" s="12">
        <f>Table2[[#This Row],[actual_price]]-Table2[[#This Row],[discount_price]]</f>
        <v>0</v>
      </c>
      <c r="J305" t="str">
        <f>IF(Table2[[#This Row],[no_of_ratings]]&gt;=4,"High",IF(Table2[[#This Row],[no_of_ratings]]&gt;=3,"Medium","Low"))</f>
        <v>High</v>
      </c>
    </row>
    <row r="306" spans="1:10" x14ac:dyDescent="0.25">
      <c r="A306" s="1" t="s">
        <v>2408</v>
      </c>
      <c r="B306" s="2" t="s">
        <v>2111</v>
      </c>
      <c r="C306" s="2" t="s">
        <v>2112</v>
      </c>
      <c r="D306" s="2">
        <v>4.3</v>
      </c>
      <c r="E306" s="10">
        <v>15995</v>
      </c>
      <c r="F306" s="10">
        <v>266</v>
      </c>
      <c r="G306" s="14">
        <v>348</v>
      </c>
      <c r="H306" s="12">
        <f>Table2[[#This Row],[no_of_ratings]]*Table2[[#This Row],[discount_price]]</f>
        <v>4254670</v>
      </c>
      <c r="I306" s="12">
        <f>Table2[[#This Row],[actual_price]]-Table2[[#This Row],[discount_price]]</f>
        <v>82</v>
      </c>
      <c r="J306" t="str">
        <f>IF(Table2[[#This Row],[no_of_ratings]]&gt;=4,"High",IF(Table2[[#This Row],[no_of_ratings]]&gt;=3,"Medium","Low"))</f>
        <v>High</v>
      </c>
    </row>
    <row r="307" spans="1:10" x14ac:dyDescent="0.25">
      <c r="A307" s="1" t="s">
        <v>2409</v>
      </c>
      <c r="B307" s="2" t="s">
        <v>2111</v>
      </c>
      <c r="C307" s="2" t="s">
        <v>2112</v>
      </c>
      <c r="D307" s="2">
        <v>4.5999999999999996</v>
      </c>
      <c r="E307" s="10">
        <v>4685</v>
      </c>
      <c r="F307" s="10">
        <v>769</v>
      </c>
      <c r="G307" s="14">
        <v>1050</v>
      </c>
      <c r="H307" s="12">
        <f>Table2[[#This Row],[no_of_ratings]]*Table2[[#This Row],[discount_price]]</f>
        <v>3602765</v>
      </c>
      <c r="I307" s="12">
        <f>Table2[[#This Row],[actual_price]]-Table2[[#This Row],[discount_price]]</f>
        <v>281</v>
      </c>
      <c r="J307" t="str">
        <f>IF(Table2[[#This Row],[no_of_ratings]]&gt;=4,"High",IF(Table2[[#This Row],[no_of_ratings]]&gt;=3,"Medium","Low"))</f>
        <v>High</v>
      </c>
    </row>
    <row r="308" spans="1:10" x14ac:dyDescent="0.25">
      <c r="A308" s="1" t="s">
        <v>2410</v>
      </c>
      <c r="B308" s="2" t="s">
        <v>2111</v>
      </c>
      <c r="C308" s="2" t="s">
        <v>2112</v>
      </c>
      <c r="D308" s="2">
        <v>3.6</v>
      </c>
      <c r="E308" s="10">
        <v>46</v>
      </c>
      <c r="F308" s="10">
        <v>151</v>
      </c>
      <c r="G308" s="14">
        <v>179</v>
      </c>
      <c r="H308" s="12">
        <f>Table2[[#This Row],[no_of_ratings]]*Table2[[#This Row],[discount_price]]</f>
        <v>6946</v>
      </c>
      <c r="I308" s="12">
        <f>Table2[[#This Row],[actual_price]]-Table2[[#This Row],[discount_price]]</f>
        <v>28</v>
      </c>
      <c r="J308" t="str">
        <f>IF(Table2[[#This Row],[no_of_ratings]]&gt;=4,"High",IF(Table2[[#This Row],[no_of_ratings]]&gt;=3,"Medium","Low"))</f>
        <v>High</v>
      </c>
    </row>
    <row r="309" spans="1:10" x14ac:dyDescent="0.25">
      <c r="A309" s="1" t="s">
        <v>2411</v>
      </c>
      <c r="B309" s="2" t="s">
        <v>2111</v>
      </c>
      <c r="C309" s="2" t="s">
        <v>2112</v>
      </c>
      <c r="D309" s="2">
        <v>4.3</v>
      </c>
      <c r="E309" s="10">
        <v>270</v>
      </c>
      <c r="F309" s="10">
        <v>216.99</v>
      </c>
      <c r="G309" s="14">
        <v>300</v>
      </c>
      <c r="H309" s="12">
        <f>Table2[[#This Row],[no_of_ratings]]*Table2[[#This Row],[discount_price]]</f>
        <v>58587.3</v>
      </c>
      <c r="I309" s="12">
        <f>Table2[[#This Row],[actual_price]]-Table2[[#This Row],[discount_price]]</f>
        <v>83.009999999999991</v>
      </c>
      <c r="J309" t="str">
        <f>IF(Table2[[#This Row],[no_of_ratings]]&gt;=4,"High",IF(Table2[[#This Row],[no_of_ratings]]&gt;=3,"Medium","Low"))</f>
        <v>High</v>
      </c>
    </row>
    <row r="310" spans="1:10" x14ac:dyDescent="0.25">
      <c r="A310" s="1" t="s">
        <v>2412</v>
      </c>
      <c r="B310" s="2" t="s">
        <v>2111</v>
      </c>
      <c r="C310" s="2" t="s">
        <v>2112</v>
      </c>
      <c r="D310" s="2">
        <v>3.9</v>
      </c>
      <c r="E310" s="10">
        <v>46</v>
      </c>
      <c r="F310" s="10">
        <v>199</v>
      </c>
      <c r="G310" s="14">
        <v>300</v>
      </c>
      <c r="H310" s="12">
        <f>Table2[[#This Row],[no_of_ratings]]*Table2[[#This Row],[discount_price]]</f>
        <v>9154</v>
      </c>
      <c r="I310" s="12">
        <f>Table2[[#This Row],[actual_price]]-Table2[[#This Row],[discount_price]]</f>
        <v>101</v>
      </c>
      <c r="J310" t="str">
        <f>IF(Table2[[#This Row],[no_of_ratings]]&gt;=4,"High",IF(Table2[[#This Row],[no_of_ratings]]&gt;=3,"Medium","Low"))</f>
        <v>High</v>
      </c>
    </row>
    <row r="311" spans="1:10" x14ac:dyDescent="0.25">
      <c r="A311" s="1" t="s">
        <v>2413</v>
      </c>
      <c r="B311" s="2" t="s">
        <v>2111</v>
      </c>
      <c r="C311" s="2" t="s">
        <v>2112</v>
      </c>
      <c r="D311" s="2">
        <v>4.4000000000000004</v>
      </c>
      <c r="E311" s="10">
        <v>230</v>
      </c>
      <c r="F311" s="10">
        <v>371.99</v>
      </c>
      <c r="G311" s="14">
        <v>400</v>
      </c>
      <c r="H311" s="12">
        <f>Table2[[#This Row],[no_of_ratings]]*Table2[[#This Row],[discount_price]]</f>
        <v>85557.7</v>
      </c>
      <c r="I311" s="12">
        <f>Table2[[#This Row],[actual_price]]-Table2[[#This Row],[discount_price]]</f>
        <v>28.009999999999991</v>
      </c>
      <c r="J311" t="str">
        <f>IF(Table2[[#This Row],[no_of_ratings]]&gt;=4,"High",IF(Table2[[#This Row],[no_of_ratings]]&gt;=3,"Medium","Low"))</f>
        <v>High</v>
      </c>
    </row>
    <row r="312" spans="1:10" x14ac:dyDescent="0.25">
      <c r="A312" s="1" t="s">
        <v>2414</v>
      </c>
      <c r="B312" s="2" t="s">
        <v>2111</v>
      </c>
      <c r="C312" s="2" t="s">
        <v>2112</v>
      </c>
      <c r="D312" s="2">
        <v>4.2</v>
      </c>
      <c r="E312" s="10">
        <v>24</v>
      </c>
      <c r="F312" s="10">
        <v>910</v>
      </c>
      <c r="G312" s="14">
        <v>950</v>
      </c>
      <c r="H312" s="12">
        <f>Table2[[#This Row],[no_of_ratings]]*Table2[[#This Row],[discount_price]]</f>
        <v>21840</v>
      </c>
      <c r="I312" s="12">
        <f>Table2[[#This Row],[actual_price]]-Table2[[#This Row],[discount_price]]</f>
        <v>40</v>
      </c>
      <c r="J312" t="str">
        <f>IF(Table2[[#This Row],[no_of_ratings]]&gt;=4,"High",IF(Table2[[#This Row],[no_of_ratings]]&gt;=3,"Medium","Low"))</f>
        <v>High</v>
      </c>
    </row>
    <row r="313" spans="1:10" x14ac:dyDescent="0.25">
      <c r="A313" s="1" t="s">
        <v>2415</v>
      </c>
      <c r="B313" s="2" t="s">
        <v>2111</v>
      </c>
      <c r="C313" s="2" t="s">
        <v>2112</v>
      </c>
      <c r="D313" s="2">
        <v>4.3</v>
      </c>
      <c r="E313" s="10">
        <v>223</v>
      </c>
      <c r="F313" s="10">
        <v>460</v>
      </c>
      <c r="G313" s="14">
        <v>560</v>
      </c>
      <c r="H313" s="12">
        <f>Table2[[#This Row],[no_of_ratings]]*Table2[[#This Row],[discount_price]]</f>
        <v>102580</v>
      </c>
      <c r="I313" s="12">
        <f>Table2[[#This Row],[actual_price]]-Table2[[#This Row],[discount_price]]</f>
        <v>100</v>
      </c>
      <c r="J313" t="str">
        <f>IF(Table2[[#This Row],[no_of_ratings]]&gt;=4,"High",IF(Table2[[#This Row],[no_of_ratings]]&gt;=3,"Medium","Low"))</f>
        <v>High</v>
      </c>
    </row>
    <row r="314" spans="1:10" x14ac:dyDescent="0.25">
      <c r="A314" s="1" t="s">
        <v>2416</v>
      </c>
      <c r="B314" s="2" t="s">
        <v>2111</v>
      </c>
      <c r="C314" s="2" t="s">
        <v>2112</v>
      </c>
      <c r="D314" s="2">
        <v>4</v>
      </c>
      <c r="E314" s="10">
        <v>1</v>
      </c>
      <c r="F314" s="10">
        <v>175</v>
      </c>
      <c r="G314" s="14">
        <v>200</v>
      </c>
      <c r="H314" s="12">
        <f>Table2[[#This Row],[no_of_ratings]]*Table2[[#This Row],[discount_price]]</f>
        <v>175</v>
      </c>
      <c r="I314" s="12">
        <f>Table2[[#This Row],[actual_price]]-Table2[[#This Row],[discount_price]]</f>
        <v>25</v>
      </c>
      <c r="J314" t="str">
        <f>IF(Table2[[#This Row],[no_of_ratings]]&gt;=4,"High",IF(Table2[[#This Row],[no_of_ratings]]&gt;=3,"Medium","Low"))</f>
        <v>Low</v>
      </c>
    </row>
    <row r="315" spans="1:10" x14ac:dyDescent="0.25">
      <c r="A315" s="1" t="s">
        <v>2417</v>
      </c>
      <c r="B315" s="2" t="s">
        <v>2111</v>
      </c>
      <c r="C315" s="2" t="s">
        <v>2112</v>
      </c>
      <c r="D315" s="2">
        <v>4.3</v>
      </c>
      <c r="E315" s="10">
        <v>23</v>
      </c>
      <c r="F315" s="10">
        <v>404.86</v>
      </c>
      <c r="G315" s="14">
        <v>685</v>
      </c>
      <c r="H315" s="12">
        <f>Table2[[#This Row],[no_of_ratings]]*Table2[[#This Row],[discount_price]]</f>
        <v>9311.7800000000007</v>
      </c>
      <c r="I315" s="12">
        <f>Table2[[#This Row],[actual_price]]-Table2[[#This Row],[discount_price]]</f>
        <v>280.14</v>
      </c>
      <c r="J315" t="str">
        <f>IF(Table2[[#This Row],[no_of_ratings]]&gt;=4,"High",IF(Table2[[#This Row],[no_of_ratings]]&gt;=3,"Medium","Low"))</f>
        <v>High</v>
      </c>
    </row>
    <row r="316" spans="1:10" x14ac:dyDescent="0.25">
      <c r="A316" s="1" t="s">
        <v>2418</v>
      </c>
      <c r="B316" s="2" t="s">
        <v>2111</v>
      </c>
      <c r="C316" s="2" t="s">
        <v>2112</v>
      </c>
      <c r="D316" s="2">
        <v>4</v>
      </c>
      <c r="E316" s="10">
        <v>4</v>
      </c>
      <c r="F316" s="10">
        <v>550</v>
      </c>
      <c r="G316" s="14">
        <v>1800</v>
      </c>
      <c r="H316" s="12">
        <f>Table2[[#This Row],[no_of_ratings]]*Table2[[#This Row],[discount_price]]</f>
        <v>2200</v>
      </c>
      <c r="I316" s="12">
        <f>Table2[[#This Row],[actual_price]]-Table2[[#This Row],[discount_price]]</f>
        <v>1250</v>
      </c>
      <c r="J316" t="str">
        <f>IF(Table2[[#This Row],[no_of_ratings]]&gt;=4,"High",IF(Table2[[#This Row],[no_of_ratings]]&gt;=3,"Medium","Low"))</f>
        <v>High</v>
      </c>
    </row>
    <row r="317" spans="1:10" x14ac:dyDescent="0.25">
      <c r="A317" s="1" t="s">
        <v>2419</v>
      </c>
      <c r="B317" s="2" t="s">
        <v>2111</v>
      </c>
      <c r="C317" s="2" t="s">
        <v>2112</v>
      </c>
      <c r="D317" s="2">
        <v>4.4000000000000004</v>
      </c>
      <c r="E317" s="10">
        <v>18</v>
      </c>
      <c r="F317" s="10">
        <v>106.98</v>
      </c>
      <c r="G317" s="14">
        <v>170</v>
      </c>
      <c r="H317" s="12">
        <f>Table2[[#This Row],[no_of_ratings]]*Table2[[#This Row],[discount_price]]</f>
        <v>1925.64</v>
      </c>
      <c r="I317" s="12">
        <f>Table2[[#This Row],[actual_price]]-Table2[[#This Row],[discount_price]]</f>
        <v>63.019999999999996</v>
      </c>
      <c r="J317" t="str">
        <f>IF(Table2[[#This Row],[no_of_ratings]]&gt;=4,"High",IF(Table2[[#This Row],[no_of_ratings]]&gt;=3,"Medium","Low"))</f>
        <v>High</v>
      </c>
    </row>
    <row r="318" spans="1:10" x14ac:dyDescent="0.25">
      <c r="A318" s="1" t="s">
        <v>2420</v>
      </c>
      <c r="B318" s="2" t="s">
        <v>2111</v>
      </c>
      <c r="C318" s="2" t="s">
        <v>2112</v>
      </c>
      <c r="D318" s="2">
        <v>4.4000000000000004</v>
      </c>
      <c r="E318" s="10">
        <v>34188</v>
      </c>
      <c r="F318" s="10">
        <v>264</v>
      </c>
      <c r="G318" s="14">
        <v>335</v>
      </c>
      <c r="H318" s="12">
        <f>Table2[[#This Row],[no_of_ratings]]*Table2[[#This Row],[discount_price]]</f>
        <v>9025632</v>
      </c>
      <c r="I318" s="12">
        <f>Table2[[#This Row],[actual_price]]-Table2[[#This Row],[discount_price]]</f>
        <v>71</v>
      </c>
      <c r="J318" t="str">
        <f>IF(Table2[[#This Row],[no_of_ratings]]&gt;=4,"High",IF(Table2[[#This Row],[no_of_ratings]]&gt;=3,"Medium","Low"))</f>
        <v>High</v>
      </c>
    </row>
    <row r="319" spans="1:10" x14ac:dyDescent="0.25">
      <c r="A319" s="1" t="s">
        <v>2421</v>
      </c>
      <c r="B319" s="2" t="s">
        <v>2111</v>
      </c>
      <c r="C319" s="2" t="s">
        <v>2112</v>
      </c>
      <c r="D319" s="2">
        <v>1</v>
      </c>
      <c r="E319" s="10">
        <v>1</v>
      </c>
      <c r="F319" s="10">
        <v>1399</v>
      </c>
      <c r="G319" s="14">
        <v>2299</v>
      </c>
      <c r="H319" s="12">
        <f>Table2[[#This Row],[no_of_ratings]]*Table2[[#This Row],[discount_price]]</f>
        <v>1399</v>
      </c>
      <c r="I319" s="12">
        <f>Table2[[#This Row],[actual_price]]-Table2[[#This Row],[discount_price]]</f>
        <v>900</v>
      </c>
      <c r="J319" t="str">
        <f>IF(Table2[[#This Row],[no_of_ratings]]&gt;=4,"High",IF(Table2[[#This Row],[no_of_ratings]]&gt;=3,"Medium","Low"))</f>
        <v>Low</v>
      </c>
    </row>
    <row r="320" spans="1:10" x14ac:dyDescent="0.25">
      <c r="A320" s="1" t="s">
        <v>2422</v>
      </c>
      <c r="B320" s="2" t="s">
        <v>2111</v>
      </c>
      <c r="C320" s="2" t="s">
        <v>2112</v>
      </c>
      <c r="D320" s="2">
        <v>3.5</v>
      </c>
      <c r="E320" s="10">
        <v>16</v>
      </c>
      <c r="F320" s="10">
        <v>77</v>
      </c>
      <c r="G320" s="14">
        <v>78</v>
      </c>
      <c r="H320" s="12">
        <f>Table2[[#This Row],[no_of_ratings]]*Table2[[#This Row],[discount_price]]</f>
        <v>1232</v>
      </c>
      <c r="I320" s="12">
        <f>Table2[[#This Row],[actual_price]]-Table2[[#This Row],[discount_price]]</f>
        <v>1</v>
      </c>
      <c r="J320" t="str">
        <f>IF(Table2[[#This Row],[no_of_ratings]]&gt;=4,"High",IF(Table2[[#This Row],[no_of_ratings]]&gt;=3,"Medium","Low"))</f>
        <v>High</v>
      </c>
    </row>
    <row r="321" spans="1:10" x14ac:dyDescent="0.25">
      <c r="A321" s="1" t="s">
        <v>2423</v>
      </c>
      <c r="B321" s="2" t="s">
        <v>2111</v>
      </c>
      <c r="C321" s="2" t="s">
        <v>2112</v>
      </c>
      <c r="D321" s="2">
        <v>3.6</v>
      </c>
      <c r="E321" s="10">
        <v>60</v>
      </c>
      <c r="F321" s="10">
        <v>750</v>
      </c>
      <c r="G321" s="14">
        <v>1599</v>
      </c>
      <c r="H321" s="12">
        <f>Table2[[#This Row],[no_of_ratings]]*Table2[[#This Row],[discount_price]]</f>
        <v>45000</v>
      </c>
      <c r="I321" s="12">
        <f>Table2[[#This Row],[actual_price]]-Table2[[#This Row],[discount_price]]</f>
        <v>849</v>
      </c>
      <c r="J321" t="str">
        <f>IF(Table2[[#This Row],[no_of_ratings]]&gt;=4,"High",IF(Table2[[#This Row],[no_of_ratings]]&gt;=3,"Medium","Low"))</f>
        <v>High</v>
      </c>
    </row>
    <row r="322" spans="1:10" x14ac:dyDescent="0.25">
      <c r="A322" s="1" t="s">
        <v>2424</v>
      </c>
      <c r="B322" s="2" t="s">
        <v>2111</v>
      </c>
      <c r="C322" s="2" t="s">
        <v>2112</v>
      </c>
      <c r="D322" s="2">
        <v>3.7</v>
      </c>
      <c r="E322" s="10">
        <v>100</v>
      </c>
      <c r="F322" s="10">
        <v>869</v>
      </c>
      <c r="G322" s="14">
        <v>1199</v>
      </c>
      <c r="H322" s="12">
        <f>Table2[[#This Row],[no_of_ratings]]*Table2[[#This Row],[discount_price]]</f>
        <v>86900</v>
      </c>
      <c r="I322" s="12">
        <f>Table2[[#This Row],[actual_price]]-Table2[[#This Row],[discount_price]]</f>
        <v>330</v>
      </c>
      <c r="J322" t="str">
        <f>IF(Table2[[#This Row],[no_of_ratings]]&gt;=4,"High",IF(Table2[[#This Row],[no_of_ratings]]&gt;=3,"Medium","Low"))</f>
        <v>High</v>
      </c>
    </row>
    <row r="323" spans="1:10" x14ac:dyDescent="0.25">
      <c r="A323" s="1" t="s">
        <v>2425</v>
      </c>
      <c r="B323" s="2" t="s">
        <v>2111</v>
      </c>
      <c r="C323" s="2" t="s">
        <v>2112</v>
      </c>
      <c r="D323" s="2">
        <v>4.7</v>
      </c>
      <c r="E323" s="10">
        <v>6</v>
      </c>
      <c r="F323" s="10">
        <v>154</v>
      </c>
      <c r="G323" s="14">
        <v>170</v>
      </c>
      <c r="H323" s="12">
        <f>Table2[[#This Row],[no_of_ratings]]*Table2[[#This Row],[discount_price]]</f>
        <v>924</v>
      </c>
      <c r="I323" s="12">
        <f>Table2[[#This Row],[actual_price]]-Table2[[#This Row],[discount_price]]</f>
        <v>16</v>
      </c>
      <c r="J323" t="str">
        <f>IF(Table2[[#This Row],[no_of_ratings]]&gt;=4,"High",IF(Table2[[#This Row],[no_of_ratings]]&gt;=3,"Medium","Low"))</f>
        <v>High</v>
      </c>
    </row>
    <row r="324" spans="1:10" x14ac:dyDescent="0.25">
      <c r="A324" s="1" t="s">
        <v>2426</v>
      </c>
      <c r="B324" s="2" t="s">
        <v>2111</v>
      </c>
      <c r="C324" s="2" t="s">
        <v>2112</v>
      </c>
      <c r="D324" s="2">
        <v>4.3</v>
      </c>
      <c r="E324" s="10">
        <v>6018</v>
      </c>
      <c r="F324" s="10">
        <v>160</v>
      </c>
      <c r="G324" s="14">
        <v>165</v>
      </c>
      <c r="H324" s="12">
        <f>Table2[[#This Row],[no_of_ratings]]*Table2[[#This Row],[discount_price]]</f>
        <v>962880</v>
      </c>
      <c r="I324" s="12">
        <f>Table2[[#This Row],[actual_price]]-Table2[[#This Row],[discount_price]]</f>
        <v>5</v>
      </c>
      <c r="J324" t="str">
        <f>IF(Table2[[#This Row],[no_of_ratings]]&gt;=4,"High",IF(Table2[[#This Row],[no_of_ratings]]&gt;=3,"Medium","Low"))</f>
        <v>High</v>
      </c>
    </row>
    <row r="325" spans="1:10" x14ac:dyDescent="0.25">
      <c r="A325" s="1" t="s">
        <v>2427</v>
      </c>
      <c r="B325" s="2" t="s">
        <v>2111</v>
      </c>
      <c r="C325" s="2" t="s">
        <v>2112</v>
      </c>
      <c r="D325" s="2">
        <v>3.7</v>
      </c>
      <c r="E325" s="10">
        <v>253</v>
      </c>
      <c r="F325" s="10">
        <v>426.55</v>
      </c>
      <c r="G325" s="14">
        <v>1499</v>
      </c>
      <c r="H325" s="12">
        <f>Table2[[#This Row],[no_of_ratings]]*Table2[[#This Row],[discount_price]]</f>
        <v>107917.15000000001</v>
      </c>
      <c r="I325" s="12">
        <f>Table2[[#This Row],[actual_price]]-Table2[[#This Row],[discount_price]]</f>
        <v>1072.45</v>
      </c>
      <c r="J325" t="str">
        <f>IF(Table2[[#This Row],[no_of_ratings]]&gt;=4,"High",IF(Table2[[#This Row],[no_of_ratings]]&gt;=3,"Medium","Low"))</f>
        <v>High</v>
      </c>
    </row>
    <row r="326" spans="1:10" x14ac:dyDescent="0.25">
      <c r="A326" s="1" t="s">
        <v>2286</v>
      </c>
      <c r="B326" s="2" t="s">
        <v>2111</v>
      </c>
      <c r="C326" s="2" t="s">
        <v>2112</v>
      </c>
      <c r="D326" s="2">
        <v>3.7</v>
      </c>
      <c r="E326" s="10">
        <v>41</v>
      </c>
      <c r="F326" s="10">
        <v>399</v>
      </c>
      <c r="G326" s="14">
        <v>799</v>
      </c>
      <c r="H326" s="12">
        <f>Table2[[#This Row],[no_of_ratings]]*Table2[[#This Row],[discount_price]]</f>
        <v>16359</v>
      </c>
      <c r="I326" s="12">
        <f>Table2[[#This Row],[actual_price]]-Table2[[#This Row],[discount_price]]</f>
        <v>400</v>
      </c>
      <c r="J326" t="str">
        <f>IF(Table2[[#This Row],[no_of_ratings]]&gt;=4,"High",IF(Table2[[#This Row],[no_of_ratings]]&gt;=3,"Medium","Low"))</f>
        <v>High</v>
      </c>
    </row>
    <row r="327" spans="1:10" x14ac:dyDescent="0.25">
      <c r="A327" s="1" t="s">
        <v>2428</v>
      </c>
      <c r="B327" s="2" t="s">
        <v>2111</v>
      </c>
      <c r="C327" s="2" t="s">
        <v>2112</v>
      </c>
      <c r="D327" s="2">
        <v>0</v>
      </c>
      <c r="E327" s="10">
        <v>0</v>
      </c>
      <c r="F327" s="10">
        <v>849</v>
      </c>
      <c r="G327" s="14">
        <v>1999</v>
      </c>
      <c r="H327" s="12">
        <f>Table2[[#This Row],[no_of_ratings]]*Table2[[#This Row],[discount_price]]</f>
        <v>0</v>
      </c>
      <c r="I327" s="12">
        <f>Table2[[#This Row],[actual_price]]-Table2[[#This Row],[discount_price]]</f>
        <v>1150</v>
      </c>
      <c r="J327" t="str">
        <f>IF(Table2[[#This Row],[no_of_ratings]]&gt;=4,"High",IF(Table2[[#This Row],[no_of_ratings]]&gt;=3,"Medium","Low"))</f>
        <v>Low</v>
      </c>
    </row>
    <row r="328" spans="1:10" x14ac:dyDescent="0.25">
      <c r="A328" s="1" t="s">
        <v>2429</v>
      </c>
      <c r="B328" s="2" t="s">
        <v>2111</v>
      </c>
      <c r="C328" s="2" t="s">
        <v>2112</v>
      </c>
      <c r="D328" s="2">
        <v>4.3</v>
      </c>
      <c r="E328" s="10">
        <v>1854</v>
      </c>
      <c r="F328" s="10">
        <v>0</v>
      </c>
      <c r="G328" s="14">
        <v>340</v>
      </c>
      <c r="H328" s="12">
        <f>Table2[[#This Row],[no_of_ratings]]*Table2[[#This Row],[discount_price]]</f>
        <v>0</v>
      </c>
      <c r="I328" s="12">
        <f>Table2[[#This Row],[actual_price]]-Table2[[#This Row],[discount_price]]</f>
        <v>340</v>
      </c>
      <c r="J328" t="str">
        <f>IF(Table2[[#This Row],[no_of_ratings]]&gt;=4,"High",IF(Table2[[#This Row],[no_of_ratings]]&gt;=3,"Medium","Low"))</f>
        <v>High</v>
      </c>
    </row>
    <row r="329" spans="1:10" x14ac:dyDescent="0.25">
      <c r="A329" s="1" t="s">
        <v>2430</v>
      </c>
      <c r="B329" s="2" t="s">
        <v>2111</v>
      </c>
      <c r="C329" s="2" t="s">
        <v>2112</v>
      </c>
      <c r="D329" s="2">
        <v>4.8</v>
      </c>
      <c r="E329" s="10">
        <v>12</v>
      </c>
      <c r="F329" s="10">
        <v>188</v>
      </c>
      <c r="G329" s="14">
        <v>249</v>
      </c>
      <c r="H329" s="12">
        <f>Table2[[#This Row],[no_of_ratings]]*Table2[[#This Row],[discount_price]]</f>
        <v>2256</v>
      </c>
      <c r="I329" s="12">
        <f>Table2[[#This Row],[actual_price]]-Table2[[#This Row],[discount_price]]</f>
        <v>61</v>
      </c>
      <c r="J329" t="str">
        <f>IF(Table2[[#This Row],[no_of_ratings]]&gt;=4,"High",IF(Table2[[#This Row],[no_of_ratings]]&gt;=3,"Medium","Low"))</f>
        <v>High</v>
      </c>
    </row>
    <row r="330" spans="1:10" x14ac:dyDescent="0.25">
      <c r="A330" s="1" t="s">
        <v>2431</v>
      </c>
      <c r="B330" s="2" t="s">
        <v>2111</v>
      </c>
      <c r="C330" s="2" t="s">
        <v>2112</v>
      </c>
      <c r="D330" s="2">
        <v>4.3</v>
      </c>
      <c r="E330" s="10">
        <v>20</v>
      </c>
      <c r="F330" s="10">
        <v>0</v>
      </c>
      <c r="G330" s="14">
        <v>878</v>
      </c>
      <c r="H330" s="12">
        <f>Table2[[#This Row],[no_of_ratings]]*Table2[[#This Row],[discount_price]]</f>
        <v>0</v>
      </c>
      <c r="I330" s="12">
        <f>Table2[[#This Row],[actual_price]]-Table2[[#This Row],[discount_price]]</f>
        <v>878</v>
      </c>
      <c r="J330" t="str">
        <f>IF(Table2[[#This Row],[no_of_ratings]]&gt;=4,"High",IF(Table2[[#This Row],[no_of_ratings]]&gt;=3,"Medium","Low"))</f>
        <v>High</v>
      </c>
    </row>
    <row r="331" spans="1:10" x14ac:dyDescent="0.25">
      <c r="A331" s="1" t="s">
        <v>2432</v>
      </c>
      <c r="B331" s="2" t="s">
        <v>2111</v>
      </c>
      <c r="C331" s="2" t="s">
        <v>2112</v>
      </c>
      <c r="D331" s="2">
        <v>4.5999999999999996</v>
      </c>
      <c r="E331" s="10">
        <v>124</v>
      </c>
      <c r="F331" s="10">
        <v>399</v>
      </c>
      <c r="G331" s="14">
        <v>499</v>
      </c>
      <c r="H331" s="12">
        <f>Table2[[#This Row],[no_of_ratings]]*Table2[[#This Row],[discount_price]]</f>
        <v>49476</v>
      </c>
      <c r="I331" s="12">
        <f>Table2[[#This Row],[actual_price]]-Table2[[#This Row],[discount_price]]</f>
        <v>100</v>
      </c>
      <c r="J331" t="str">
        <f>IF(Table2[[#This Row],[no_of_ratings]]&gt;=4,"High",IF(Table2[[#This Row],[no_of_ratings]]&gt;=3,"Medium","Low"))</f>
        <v>High</v>
      </c>
    </row>
    <row r="332" spans="1:10" x14ac:dyDescent="0.25">
      <c r="A332" s="1" t="s">
        <v>2433</v>
      </c>
      <c r="B332" s="2" t="s">
        <v>2111</v>
      </c>
      <c r="C332" s="2" t="s">
        <v>2112</v>
      </c>
      <c r="D332" s="2">
        <v>4.2</v>
      </c>
      <c r="E332" s="10">
        <v>4323</v>
      </c>
      <c r="F332" s="10">
        <v>298</v>
      </c>
      <c r="G332" s="14">
        <v>328</v>
      </c>
      <c r="H332" s="12">
        <f>Table2[[#This Row],[no_of_ratings]]*Table2[[#This Row],[discount_price]]</f>
        <v>1288254</v>
      </c>
      <c r="I332" s="12">
        <f>Table2[[#This Row],[actual_price]]-Table2[[#This Row],[discount_price]]</f>
        <v>30</v>
      </c>
      <c r="J332" t="str">
        <f>IF(Table2[[#This Row],[no_of_ratings]]&gt;=4,"High",IF(Table2[[#This Row],[no_of_ratings]]&gt;=3,"Medium","Low"))</f>
        <v>High</v>
      </c>
    </row>
    <row r="333" spans="1:10" x14ac:dyDescent="0.25">
      <c r="A333" s="1" t="s">
        <v>2434</v>
      </c>
      <c r="B333" s="2" t="s">
        <v>2111</v>
      </c>
      <c r="C333" s="2" t="s">
        <v>2112</v>
      </c>
      <c r="D333" s="2">
        <v>4.5999999999999996</v>
      </c>
      <c r="E333" s="10">
        <v>12</v>
      </c>
      <c r="F333" s="10">
        <v>839</v>
      </c>
      <c r="G333" s="14">
        <v>1078</v>
      </c>
      <c r="H333" s="12">
        <f>Table2[[#This Row],[no_of_ratings]]*Table2[[#This Row],[discount_price]]</f>
        <v>10068</v>
      </c>
      <c r="I333" s="12">
        <f>Table2[[#This Row],[actual_price]]-Table2[[#This Row],[discount_price]]</f>
        <v>239</v>
      </c>
      <c r="J333" t="str">
        <f>IF(Table2[[#This Row],[no_of_ratings]]&gt;=4,"High",IF(Table2[[#This Row],[no_of_ratings]]&gt;=3,"Medium","Low"))</f>
        <v>High</v>
      </c>
    </row>
    <row r="334" spans="1:10" x14ac:dyDescent="0.25">
      <c r="A334" s="1" t="s">
        <v>2435</v>
      </c>
      <c r="B334" s="2" t="s">
        <v>2111</v>
      </c>
      <c r="C334" s="2" t="s">
        <v>2112</v>
      </c>
      <c r="D334" s="2">
        <v>4.5</v>
      </c>
      <c r="E334" s="10">
        <v>26446</v>
      </c>
      <c r="F334" s="10">
        <v>920</v>
      </c>
      <c r="G334" s="14">
        <v>1455</v>
      </c>
      <c r="H334" s="12">
        <f>Table2[[#This Row],[no_of_ratings]]*Table2[[#This Row],[discount_price]]</f>
        <v>24330320</v>
      </c>
      <c r="I334" s="12">
        <f>Table2[[#This Row],[actual_price]]-Table2[[#This Row],[discount_price]]</f>
        <v>535</v>
      </c>
      <c r="J334" t="str">
        <f>IF(Table2[[#This Row],[no_of_ratings]]&gt;=4,"High",IF(Table2[[#This Row],[no_of_ratings]]&gt;=3,"Medium","Low"))</f>
        <v>High</v>
      </c>
    </row>
    <row r="335" spans="1:10" x14ac:dyDescent="0.25">
      <c r="A335" s="1" t="s">
        <v>2436</v>
      </c>
      <c r="B335" s="2" t="s">
        <v>2111</v>
      </c>
      <c r="C335" s="2" t="s">
        <v>2112</v>
      </c>
      <c r="D335" s="2">
        <v>4.2</v>
      </c>
      <c r="E335" s="10">
        <v>25</v>
      </c>
      <c r="F335" s="10">
        <v>79</v>
      </c>
      <c r="G335" s="14">
        <v>119</v>
      </c>
      <c r="H335" s="12">
        <f>Table2[[#This Row],[no_of_ratings]]*Table2[[#This Row],[discount_price]]</f>
        <v>1975</v>
      </c>
      <c r="I335" s="12">
        <f>Table2[[#This Row],[actual_price]]-Table2[[#This Row],[discount_price]]</f>
        <v>40</v>
      </c>
      <c r="J335" t="str">
        <f>IF(Table2[[#This Row],[no_of_ratings]]&gt;=4,"High",IF(Table2[[#This Row],[no_of_ratings]]&gt;=3,"Medium","Low"))</f>
        <v>High</v>
      </c>
    </row>
    <row r="336" spans="1:10" x14ac:dyDescent="0.25">
      <c r="A336" s="1" t="s">
        <v>2437</v>
      </c>
      <c r="B336" s="2" t="s">
        <v>2111</v>
      </c>
      <c r="C336" s="2" t="s">
        <v>2112</v>
      </c>
      <c r="D336" s="2">
        <v>4.7</v>
      </c>
      <c r="E336" s="10">
        <v>280</v>
      </c>
      <c r="F336" s="10">
        <v>1234.05</v>
      </c>
      <c r="G336" s="14">
        <v>1999</v>
      </c>
      <c r="H336" s="12">
        <f>Table2[[#This Row],[no_of_ratings]]*Table2[[#This Row],[discount_price]]</f>
        <v>345534</v>
      </c>
      <c r="I336" s="12">
        <f>Table2[[#This Row],[actual_price]]-Table2[[#This Row],[discount_price]]</f>
        <v>764.95</v>
      </c>
      <c r="J336" t="str">
        <f>IF(Table2[[#This Row],[no_of_ratings]]&gt;=4,"High",IF(Table2[[#This Row],[no_of_ratings]]&gt;=3,"Medium","Low"))</f>
        <v>High</v>
      </c>
    </row>
    <row r="337" spans="1:10" x14ac:dyDescent="0.25">
      <c r="A337" s="1" t="s">
        <v>2438</v>
      </c>
      <c r="B337" s="2" t="s">
        <v>2111</v>
      </c>
      <c r="C337" s="2" t="s">
        <v>2112</v>
      </c>
      <c r="D337" s="2">
        <v>4</v>
      </c>
      <c r="E337" s="10">
        <v>21</v>
      </c>
      <c r="F337" s="10">
        <v>88</v>
      </c>
      <c r="G337" s="14">
        <v>100</v>
      </c>
      <c r="H337" s="12">
        <f>Table2[[#This Row],[no_of_ratings]]*Table2[[#This Row],[discount_price]]</f>
        <v>1848</v>
      </c>
      <c r="I337" s="12">
        <f>Table2[[#This Row],[actual_price]]-Table2[[#This Row],[discount_price]]</f>
        <v>12</v>
      </c>
      <c r="J337" t="str">
        <f>IF(Table2[[#This Row],[no_of_ratings]]&gt;=4,"High",IF(Table2[[#This Row],[no_of_ratings]]&gt;=3,"Medium","Low"))</f>
        <v>High</v>
      </c>
    </row>
    <row r="338" spans="1:10" x14ac:dyDescent="0.25">
      <c r="A338" s="1" t="s">
        <v>2439</v>
      </c>
      <c r="B338" s="2" t="s">
        <v>2111</v>
      </c>
      <c r="C338" s="2" t="s">
        <v>2112</v>
      </c>
      <c r="D338" s="2">
        <v>3.8</v>
      </c>
      <c r="E338" s="10">
        <v>88</v>
      </c>
      <c r="F338" s="10">
        <v>160</v>
      </c>
      <c r="G338" s="14">
        <v>170</v>
      </c>
      <c r="H338" s="12">
        <f>Table2[[#This Row],[no_of_ratings]]*Table2[[#This Row],[discount_price]]</f>
        <v>14080</v>
      </c>
      <c r="I338" s="12">
        <f>Table2[[#This Row],[actual_price]]-Table2[[#This Row],[discount_price]]</f>
        <v>10</v>
      </c>
      <c r="J338" t="str">
        <f>IF(Table2[[#This Row],[no_of_ratings]]&gt;=4,"High",IF(Table2[[#This Row],[no_of_ratings]]&gt;=3,"Medium","Low"))</f>
        <v>High</v>
      </c>
    </row>
    <row r="339" spans="1:10" x14ac:dyDescent="0.25">
      <c r="A339" s="1" t="s">
        <v>2440</v>
      </c>
      <c r="B339" s="2" t="s">
        <v>2111</v>
      </c>
      <c r="C339" s="2" t="s">
        <v>2112</v>
      </c>
      <c r="D339" s="2">
        <v>3.9</v>
      </c>
      <c r="E339" s="10">
        <v>7</v>
      </c>
      <c r="F339" s="10">
        <v>1798</v>
      </c>
      <c r="G339" s="14">
        <v>1803</v>
      </c>
      <c r="H339" s="12">
        <f>Table2[[#This Row],[no_of_ratings]]*Table2[[#This Row],[discount_price]]</f>
        <v>12586</v>
      </c>
      <c r="I339" s="12">
        <f>Table2[[#This Row],[actual_price]]-Table2[[#This Row],[discount_price]]</f>
        <v>5</v>
      </c>
      <c r="J339" t="str">
        <f>IF(Table2[[#This Row],[no_of_ratings]]&gt;=4,"High",IF(Table2[[#This Row],[no_of_ratings]]&gt;=3,"Medium","Low"))</f>
        <v>High</v>
      </c>
    </row>
    <row r="340" spans="1:10" x14ac:dyDescent="0.25">
      <c r="A340" s="1" t="s">
        <v>2441</v>
      </c>
      <c r="B340" s="2" t="s">
        <v>2111</v>
      </c>
      <c r="C340" s="2" t="s">
        <v>2112</v>
      </c>
      <c r="D340" s="2">
        <v>4.0999999999999996</v>
      </c>
      <c r="E340" s="10">
        <v>5199</v>
      </c>
      <c r="F340" s="10">
        <v>0</v>
      </c>
      <c r="G340" s="14">
        <v>1599</v>
      </c>
      <c r="H340" s="12">
        <f>Table2[[#This Row],[no_of_ratings]]*Table2[[#This Row],[discount_price]]</f>
        <v>0</v>
      </c>
      <c r="I340" s="12">
        <f>Table2[[#This Row],[actual_price]]-Table2[[#This Row],[discount_price]]</f>
        <v>1599</v>
      </c>
      <c r="J340" t="str">
        <f>IF(Table2[[#This Row],[no_of_ratings]]&gt;=4,"High",IF(Table2[[#This Row],[no_of_ratings]]&gt;=3,"Medium","Low"))</f>
        <v>High</v>
      </c>
    </row>
    <row r="341" spans="1:10" x14ac:dyDescent="0.25">
      <c r="A341" s="1" t="s">
        <v>2442</v>
      </c>
      <c r="B341" s="2" t="s">
        <v>2111</v>
      </c>
      <c r="C341" s="2" t="s">
        <v>2112</v>
      </c>
      <c r="D341" s="2">
        <v>4.3</v>
      </c>
      <c r="E341" s="10">
        <v>81</v>
      </c>
      <c r="F341" s="10">
        <v>495</v>
      </c>
      <c r="G341" s="14">
        <v>1499</v>
      </c>
      <c r="H341" s="12">
        <f>Table2[[#This Row],[no_of_ratings]]*Table2[[#This Row],[discount_price]]</f>
        <v>40095</v>
      </c>
      <c r="I341" s="12">
        <f>Table2[[#This Row],[actual_price]]-Table2[[#This Row],[discount_price]]</f>
        <v>1004</v>
      </c>
      <c r="J341" t="str">
        <f>IF(Table2[[#This Row],[no_of_ratings]]&gt;=4,"High",IF(Table2[[#This Row],[no_of_ratings]]&gt;=3,"Medium","Low"))</f>
        <v>High</v>
      </c>
    </row>
    <row r="342" spans="1:10" x14ac:dyDescent="0.25">
      <c r="A342" s="1" t="s">
        <v>2443</v>
      </c>
      <c r="B342" s="2" t="s">
        <v>2111</v>
      </c>
      <c r="C342" s="2" t="s">
        <v>2112</v>
      </c>
      <c r="D342" s="2">
        <v>4.4000000000000004</v>
      </c>
      <c r="E342" s="10">
        <v>8461</v>
      </c>
      <c r="F342" s="10">
        <v>413</v>
      </c>
      <c r="G342" s="14">
        <v>548</v>
      </c>
      <c r="H342" s="12">
        <f>Table2[[#This Row],[no_of_ratings]]*Table2[[#This Row],[discount_price]]</f>
        <v>3494393</v>
      </c>
      <c r="I342" s="12">
        <f>Table2[[#This Row],[actual_price]]-Table2[[#This Row],[discount_price]]</f>
        <v>135</v>
      </c>
      <c r="J342" t="str">
        <f>IF(Table2[[#This Row],[no_of_ratings]]&gt;=4,"High",IF(Table2[[#This Row],[no_of_ratings]]&gt;=3,"Medium","Low"))</f>
        <v>High</v>
      </c>
    </row>
    <row r="343" spans="1:10" x14ac:dyDescent="0.25">
      <c r="A343" s="1" t="s">
        <v>2444</v>
      </c>
      <c r="B343" s="2" t="s">
        <v>2111</v>
      </c>
      <c r="C343" s="2" t="s">
        <v>2112</v>
      </c>
      <c r="D343" s="2">
        <v>0</v>
      </c>
      <c r="E343" s="10">
        <v>0</v>
      </c>
      <c r="F343" s="10">
        <v>70</v>
      </c>
      <c r="G343" s="14">
        <v>75</v>
      </c>
      <c r="H343" s="12">
        <f>Table2[[#This Row],[no_of_ratings]]*Table2[[#This Row],[discount_price]]</f>
        <v>0</v>
      </c>
      <c r="I343" s="12">
        <f>Table2[[#This Row],[actual_price]]-Table2[[#This Row],[discount_price]]</f>
        <v>5</v>
      </c>
      <c r="J343" t="str">
        <f>IF(Table2[[#This Row],[no_of_ratings]]&gt;=4,"High",IF(Table2[[#This Row],[no_of_ratings]]&gt;=3,"Medium","Low"))</f>
        <v>Low</v>
      </c>
    </row>
    <row r="344" spans="1:10" x14ac:dyDescent="0.25">
      <c r="A344" s="1" t="s">
        <v>2445</v>
      </c>
      <c r="B344" s="2" t="s">
        <v>2111</v>
      </c>
      <c r="C344" s="2" t="s">
        <v>2112</v>
      </c>
      <c r="D344" s="2">
        <v>4.5999999999999996</v>
      </c>
      <c r="E344" s="10">
        <v>23</v>
      </c>
      <c r="F344" s="10">
        <v>499</v>
      </c>
      <c r="G344" s="14">
        <v>600</v>
      </c>
      <c r="H344" s="12">
        <f>Table2[[#This Row],[no_of_ratings]]*Table2[[#This Row],[discount_price]]</f>
        <v>11477</v>
      </c>
      <c r="I344" s="12">
        <f>Table2[[#This Row],[actual_price]]-Table2[[#This Row],[discount_price]]</f>
        <v>101</v>
      </c>
      <c r="J344" t="str">
        <f>IF(Table2[[#This Row],[no_of_ratings]]&gt;=4,"High",IF(Table2[[#This Row],[no_of_ratings]]&gt;=3,"Medium","Low"))</f>
        <v>High</v>
      </c>
    </row>
    <row r="345" spans="1:10" x14ac:dyDescent="0.25">
      <c r="A345" s="1" t="s">
        <v>2446</v>
      </c>
      <c r="B345" s="2" t="s">
        <v>2111</v>
      </c>
      <c r="C345" s="2" t="s">
        <v>2112</v>
      </c>
      <c r="D345" s="2">
        <v>5</v>
      </c>
      <c r="E345" s="10">
        <v>6</v>
      </c>
      <c r="F345" s="10">
        <v>590</v>
      </c>
      <c r="G345" s="14">
        <v>595</v>
      </c>
      <c r="H345" s="12">
        <f>Table2[[#This Row],[no_of_ratings]]*Table2[[#This Row],[discount_price]]</f>
        <v>3540</v>
      </c>
      <c r="I345" s="12">
        <f>Table2[[#This Row],[actual_price]]-Table2[[#This Row],[discount_price]]</f>
        <v>5</v>
      </c>
      <c r="J345" t="str">
        <f>IF(Table2[[#This Row],[no_of_ratings]]&gt;=4,"High",IF(Table2[[#This Row],[no_of_ratings]]&gt;=3,"Medium","Low"))</f>
        <v>High</v>
      </c>
    </row>
    <row r="346" spans="1:10" x14ac:dyDescent="0.25">
      <c r="A346" s="1" t="s">
        <v>2447</v>
      </c>
      <c r="B346" s="2" t="s">
        <v>2111</v>
      </c>
      <c r="C346" s="2" t="s">
        <v>2112</v>
      </c>
      <c r="D346" s="2">
        <v>4.3</v>
      </c>
      <c r="E346" s="10">
        <v>5196</v>
      </c>
      <c r="F346" s="10">
        <v>504</v>
      </c>
      <c r="G346" s="14">
        <v>698</v>
      </c>
      <c r="H346" s="12">
        <f>Table2[[#This Row],[no_of_ratings]]*Table2[[#This Row],[discount_price]]</f>
        <v>2618784</v>
      </c>
      <c r="I346" s="12">
        <f>Table2[[#This Row],[actual_price]]-Table2[[#This Row],[discount_price]]</f>
        <v>194</v>
      </c>
      <c r="J346" t="str">
        <f>IF(Table2[[#This Row],[no_of_ratings]]&gt;=4,"High",IF(Table2[[#This Row],[no_of_ratings]]&gt;=3,"Medium","Low"))</f>
        <v>High</v>
      </c>
    </row>
    <row r="347" spans="1:10" x14ac:dyDescent="0.25">
      <c r="A347" s="1" t="s">
        <v>2448</v>
      </c>
      <c r="B347" s="2" t="s">
        <v>2111</v>
      </c>
      <c r="C347" s="2" t="s">
        <v>2112</v>
      </c>
      <c r="D347" s="2">
        <v>4.5</v>
      </c>
      <c r="E347" s="10">
        <v>6629</v>
      </c>
      <c r="F347" s="10">
        <v>971</v>
      </c>
      <c r="G347" s="14">
        <v>1176</v>
      </c>
      <c r="H347" s="12">
        <f>Table2[[#This Row],[no_of_ratings]]*Table2[[#This Row],[discount_price]]</f>
        <v>6436759</v>
      </c>
      <c r="I347" s="12">
        <f>Table2[[#This Row],[actual_price]]-Table2[[#This Row],[discount_price]]</f>
        <v>205</v>
      </c>
      <c r="J347" t="str">
        <f>IF(Table2[[#This Row],[no_of_ratings]]&gt;=4,"High",IF(Table2[[#This Row],[no_of_ratings]]&gt;=3,"Medium","Low"))</f>
        <v>High</v>
      </c>
    </row>
    <row r="348" spans="1:10" x14ac:dyDescent="0.25">
      <c r="A348" s="1" t="s">
        <v>2449</v>
      </c>
      <c r="B348" s="2" t="s">
        <v>2111</v>
      </c>
      <c r="C348" s="2" t="s">
        <v>2112</v>
      </c>
      <c r="D348" s="2">
        <v>4.3</v>
      </c>
      <c r="E348" s="10">
        <v>88</v>
      </c>
      <c r="F348" s="10">
        <v>540</v>
      </c>
      <c r="G348" s="14">
        <v>575</v>
      </c>
      <c r="H348" s="12">
        <f>Table2[[#This Row],[no_of_ratings]]*Table2[[#This Row],[discount_price]]</f>
        <v>47520</v>
      </c>
      <c r="I348" s="12">
        <f>Table2[[#This Row],[actual_price]]-Table2[[#This Row],[discount_price]]</f>
        <v>35</v>
      </c>
      <c r="J348" t="str">
        <f>IF(Table2[[#This Row],[no_of_ratings]]&gt;=4,"High",IF(Table2[[#This Row],[no_of_ratings]]&gt;=3,"Medium","Low"))</f>
        <v>High</v>
      </c>
    </row>
    <row r="349" spans="1:10" x14ac:dyDescent="0.25">
      <c r="A349" s="1" t="s">
        <v>2450</v>
      </c>
      <c r="B349" s="2" t="s">
        <v>2111</v>
      </c>
      <c r="C349" s="2" t="s">
        <v>2112</v>
      </c>
      <c r="D349" s="2">
        <v>0</v>
      </c>
      <c r="E349" s="10">
        <v>0</v>
      </c>
      <c r="F349" s="10">
        <v>1094</v>
      </c>
      <c r="G349" s="14">
        <v>1499</v>
      </c>
      <c r="H349" s="12">
        <f>Table2[[#This Row],[no_of_ratings]]*Table2[[#This Row],[discount_price]]</f>
        <v>0</v>
      </c>
      <c r="I349" s="12">
        <f>Table2[[#This Row],[actual_price]]-Table2[[#This Row],[discount_price]]</f>
        <v>405</v>
      </c>
      <c r="J349" t="str">
        <f>IF(Table2[[#This Row],[no_of_ratings]]&gt;=4,"High",IF(Table2[[#This Row],[no_of_ratings]]&gt;=3,"Medium","Low"))</f>
        <v>Low</v>
      </c>
    </row>
    <row r="350" spans="1:10" x14ac:dyDescent="0.25">
      <c r="A350" s="1" t="s">
        <v>2451</v>
      </c>
      <c r="B350" s="2" t="s">
        <v>2111</v>
      </c>
      <c r="C350" s="2" t="s">
        <v>2112</v>
      </c>
      <c r="D350" s="2">
        <v>4.5999999999999996</v>
      </c>
      <c r="E350" s="10">
        <v>7</v>
      </c>
      <c r="F350" s="10">
        <v>599</v>
      </c>
      <c r="G350" s="14">
        <v>898</v>
      </c>
      <c r="H350" s="12">
        <f>Table2[[#This Row],[no_of_ratings]]*Table2[[#This Row],[discount_price]]</f>
        <v>4193</v>
      </c>
      <c r="I350" s="12">
        <f>Table2[[#This Row],[actual_price]]-Table2[[#This Row],[discount_price]]</f>
        <v>299</v>
      </c>
      <c r="J350" t="str">
        <f>IF(Table2[[#This Row],[no_of_ratings]]&gt;=4,"High",IF(Table2[[#This Row],[no_of_ratings]]&gt;=3,"Medium","Low"))</f>
        <v>High</v>
      </c>
    </row>
    <row r="351" spans="1:10" x14ac:dyDescent="0.25">
      <c r="A351" s="1" t="s">
        <v>2452</v>
      </c>
      <c r="B351" s="2" t="s">
        <v>2111</v>
      </c>
      <c r="C351" s="2" t="s">
        <v>2112</v>
      </c>
      <c r="D351" s="2">
        <v>4.2</v>
      </c>
      <c r="E351" s="10">
        <v>247</v>
      </c>
      <c r="F351" s="10">
        <v>719</v>
      </c>
      <c r="G351" s="14">
        <v>999</v>
      </c>
      <c r="H351" s="12">
        <f>Table2[[#This Row],[no_of_ratings]]*Table2[[#This Row],[discount_price]]</f>
        <v>177593</v>
      </c>
      <c r="I351" s="12">
        <f>Table2[[#This Row],[actual_price]]-Table2[[#This Row],[discount_price]]</f>
        <v>280</v>
      </c>
      <c r="J351" t="str">
        <f>IF(Table2[[#This Row],[no_of_ratings]]&gt;=4,"High",IF(Table2[[#This Row],[no_of_ratings]]&gt;=3,"Medium","Low"))</f>
        <v>High</v>
      </c>
    </row>
    <row r="352" spans="1:10" x14ac:dyDescent="0.25">
      <c r="A352" s="1" t="s">
        <v>2453</v>
      </c>
      <c r="B352" s="2" t="s">
        <v>2111</v>
      </c>
      <c r="C352" s="2" t="s">
        <v>2112</v>
      </c>
      <c r="D352" s="2">
        <v>4.0999999999999996</v>
      </c>
      <c r="E352" s="10">
        <v>12</v>
      </c>
      <c r="F352" s="10">
        <v>189</v>
      </c>
      <c r="G352" s="14">
        <v>599</v>
      </c>
      <c r="H352" s="12">
        <f>Table2[[#This Row],[no_of_ratings]]*Table2[[#This Row],[discount_price]]</f>
        <v>2268</v>
      </c>
      <c r="I352" s="12">
        <f>Table2[[#This Row],[actual_price]]-Table2[[#This Row],[discount_price]]</f>
        <v>410</v>
      </c>
      <c r="J352" t="str">
        <f>IF(Table2[[#This Row],[no_of_ratings]]&gt;=4,"High",IF(Table2[[#This Row],[no_of_ratings]]&gt;=3,"Medium","Low"))</f>
        <v>High</v>
      </c>
    </row>
    <row r="353" spans="1:10" x14ac:dyDescent="0.25">
      <c r="A353" s="1" t="s">
        <v>2454</v>
      </c>
      <c r="B353" s="2" t="s">
        <v>2111</v>
      </c>
      <c r="C353" s="2" t="s">
        <v>2112</v>
      </c>
      <c r="D353" s="2">
        <v>4.2</v>
      </c>
      <c r="E353" s="10">
        <v>32</v>
      </c>
      <c r="F353" s="10">
        <v>399</v>
      </c>
      <c r="G353" s="14">
        <v>999</v>
      </c>
      <c r="H353" s="12">
        <f>Table2[[#This Row],[no_of_ratings]]*Table2[[#This Row],[discount_price]]</f>
        <v>12768</v>
      </c>
      <c r="I353" s="12">
        <f>Table2[[#This Row],[actual_price]]-Table2[[#This Row],[discount_price]]</f>
        <v>600</v>
      </c>
      <c r="J353" t="str">
        <f>IF(Table2[[#This Row],[no_of_ratings]]&gt;=4,"High",IF(Table2[[#This Row],[no_of_ratings]]&gt;=3,"Medium","Low"))</f>
        <v>High</v>
      </c>
    </row>
    <row r="354" spans="1:10" x14ac:dyDescent="0.25">
      <c r="A354" s="1" t="s">
        <v>2455</v>
      </c>
      <c r="B354" s="2" t="s">
        <v>2111</v>
      </c>
      <c r="C354" s="2" t="s">
        <v>2112</v>
      </c>
      <c r="D354" s="2">
        <v>5</v>
      </c>
      <c r="E354" s="10">
        <v>1</v>
      </c>
      <c r="F354" s="10">
        <v>199</v>
      </c>
      <c r="G354" s="14">
        <v>599</v>
      </c>
      <c r="H354" s="12">
        <f>Table2[[#This Row],[no_of_ratings]]*Table2[[#This Row],[discount_price]]</f>
        <v>199</v>
      </c>
      <c r="I354" s="12">
        <f>Table2[[#This Row],[actual_price]]-Table2[[#This Row],[discount_price]]</f>
        <v>400</v>
      </c>
      <c r="J354" t="str">
        <f>IF(Table2[[#This Row],[no_of_ratings]]&gt;=4,"High",IF(Table2[[#This Row],[no_of_ratings]]&gt;=3,"Medium","Low"))</f>
        <v>Low</v>
      </c>
    </row>
    <row r="355" spans="1:10" x14ac:dyDescent="0.25">
      <c r="A355" s="1" t="s">
        <v>2456</v>
      </c>
      <c r="B355" s="2" t="s">
        <v>2111</v>
      </c>
      <c r="C355" s="2" t="s">
        <v>2112</v>
      </c>
      <c r="D355" s="2">
        <v>4.5999999999999996</v>
      </c>
      <c r="E355" s="10">
        <v>6850</v>
      </c>
      <c r="F355" s="10">
        <v>1025</v>
      </c>
      <c r="G355" s="14">
        <v>1249</v>
      </c>
      <c r="H355" s="12">
        <f>Table2[[#This Row],[no_of_ratings]]*Table2[[#This Row],[discount_price]]</f>
        <v>7021250</v>
      </c>
      <c r="I355" s="12">
        <f>Table2[[#This Row],[actual_price]]-Table2[[#This Row],[discount_price]]</f>
        <v>224</v>
      </c>
      <c r="J355" t="str">
        <f>IF(Table2[[#This Row],[no_of_ratings]]&gt;=4,"High",IF(Table2[[#This Row],[no_of_ratings]]&gt;=3,"Medium","Low"))</f>
        <v>High</v>
      </c>
    </row>
    <row r="356" spans="1:10" x14ac:dyDescent="0.25">
      <c r="A356" s="1" t="s">
        <v>2457</v>
      </c>
      <c r="B356" s="2" t="s">
        <v>2111</v>
      </c>
      <c r="C356" s="2" t="s">
        <v>2112</v>
      </c>
      <c r="D356" s="2">
        <v>4.5999999999999996</v>
      </c>
      <c r="E356" s="10">
        <v>623</v>
      </c>
      <c r="F356" s="10">
        <v>2249</v>
      </c>
      <c r="G356" s="14">
        <v>2799</v>
      </c>
      <c r="H356" s="12">
        <f>Table2[[#This Row],[no_of_ratings]]*Table2[[#This Row],[discount_price]]</f>
        <v>1401127</v>
      </c>
      <c r="I356" s="12">
        <f>Table2[[#This Row],[actual_price]]-Table2[[#This Row],[discount_price]]</f>
        <v>550</v>
      </c>
      <c r="J356" t="str">
        <f>IF(Table2[[#This Row],[no_of_ratings]]&gt;=4,"High",IF(Table2[[#This Row],[no_of_ratings]]&gt;=3,"Medium","Low"))</f>
        <v>High</v>
      </c>
    </row>
    <row r="357" spans="1:10" x14ac:dyDescent="0.25">
      <c r="A357" s="1" t="s">
        <v>2458</v>
      </c>
      <c r="B357" s="2" t="s">
        <v>2111</v>
      </c>
      <c r="C357" s="2" t="s">
        <v>2112</v>
      </c>
      <c r="D357" s="2">
        <v>3.7</v>
      </c>
      <c r="E357" s="10">
        <v>9</v>
      </c>
      <c r="F357" s="10">
        <v>899</v>
      </c>
      <c r="G357" s="14">
        <v>1399</v>
      </c>
      <c r="H357" s="12">
        <f>Table2[[#This Row],[no_of_ratings]]*Table2[[#This Row],[discount_price]]</f>
        <v>8091</v>
      </c>
      <c r="I357" s="12">
        <f>Table2[[#This Row],[actual_price]]-Table2[[#This Row],[discount_price]]</f>
        <v>500</v>
      </c>
      <c r="J357" t="str">
        <f>IF(Table2[[#This Row],[no_of_ratings]]&gt;=4,"High",IF(Table2[[#This Row],[no_of_ratings]]&gt;=3,"Medium","Low"))</f>
        <v>High</v>
      </c>
    </row>
    <row r="358" spans="1:10" x14ac:dyDescent="0.25">
      <c r="A358" s="1" t="s">
        <v>2459</v>
      </c>
      <c r="B358" s="2" t="s">
        <v>2111</v>
      </c>
      <c r="C358" s="2" t="s">
        <v>2112</v>
      </c>
      <c r="D358" s="2">
        <v>4.4000000000000004</v>
      </c>
      <c r="E358" s="10">
        <v>34188</v>
      </c>
      <c r="F358" s="10">
        <v>556</v>
      </c>
      <c r="G358" s="14">
        <v>770</v>
      </c>
      <c r="H358" s="12">
        <f>Table2[[#This Row],[no_of_ratings]]*Table2[[#This Row],[discount_price]]</f>
        <v>19008528</v>
      </c>
      <c r="I358" s="12">
        <f>Table2[[#This Row],[actual_price]]-Table2[[#This Row],[discount_price]]</f>
        <v>214</v>
      </c>
      <c r="J358" t="str">
        <f>IF(Table2[[#This Row],[no_of_ratings]]&gt;=4,"High",IF(Table2[[#This Row],[no_of_ratings]]&gt;=3,"Medium","Low"))</f>
        <v>High</v>
      </c>
    </row>
    <row r="359" spans="1:10" x14ac:dyDescent="0.25">
      <c r="A359" s="1" t="s">
        <v>2460</v>
      </c>
      <c r="B359" s="2" t="s">
        <v>2111</v>
      </c>
      <c r="C359" s="2" t="s">
        <v>2112</v>
      </c>
      <c r="D359" s="2">
        <v>4</v>
      </c>
      <c r="E359" s="10">
        <v>1</v>
      </c>
      <c r="F359" s="10">
        <v>499</v>
      </c>
      <c r="G359" s="14">
        <v>800</v>
      </c>
      <c r="H359" s="12">
        <f>Table2[[#This Row],[no_of_ratings]]*Table2[[#This Row],[discount_price]]</f>
        <v>499</v>
      </c>
      <c r="I359" s="12">
        <f>Table2[[#This Row],[actual_price]]-Table2[[#This Row],[discount_price]]</f>
        <v>301</v>
      </c>
      <c r="J359" t="str">
        <f>IF(Table2[[#This Row],[no_of_ratings]]&gt;=4,"High",IF(Table2[[#This Row],[no_of_ratings]]&gt;=3,"Medium","Low"))</f>
        <v>Low</v>
      </c>
    </row>
    <row r="360" spans="1:10" x14ac:dyDescent="0.25">
      <c r="A360" s="1" t="s">
        <v>2461</v>
      </c>
      <c r="B360" s="2" t="s">
        <v>2111</v>
      </c>
      <c r="C360" s="2" t="s">
        <v>2112</v>
      </c>
      <c r="D360" s="2">
        <v>4.4000000000000004</v>
      </c>
      <c r="E360" s="10">
        <v>661</v>
      </c>
      <c r="F360" s="10">
        <v>1649</v>
      </c>
      <c r="G360" s="14">
        <v>2999</v>
      </c>
      <c r="H360" s="12">
        <f>Table2[[#This Row],[no_of_ratings]]*Table2[[#This Row],[discount_price]]</f>
        <v>1089989</v>
      </c>
      <c r="I360" s="12">
        <f>Table2[[#This Row],[actual_price]]-Table2[[#This Row],[discount_price]]</f>
        <v>1350</v>
      </c>
      <c r="J360" t="str">
        <f>IF(Table2[[#This Row],[no_of_ratings]]&gt;=4,"High",IF(Table2[[#This Row],[no_of_ratings]]&gt;=3,"Medium","Low"))</f>
        <v>High</v>
      </c>
    </row>
    <row r="361" spans="1:10" x14ac:dyDescent="0.25">
      <c r="A361" s="1" t="s">
        <v>2462</v>
      </c>
      <c r="B361" s="2" t="s">
        <v>2111</v>
      </c>
      <c r="C361" s="2" t="s">
        <v>2112</v>
      </c>
      <c r="D361" s="2">
        <v>4.3</v>
      </c>
      <c r="E361" s="10">
        <v>15995</v>
      </c>
      <c r="F361" s="10">
        <v>266</v>
      </c>
      <c r="G361" s="14">
        <v>348</v>
      </c>
      <c r="H361" s="12">
        <f>Table2[[#This Row],[no_of_ratings]]*Table2[[#This Row],[discount_price]]</f>
        <v>4254670</v>
      </c>
      <c r="I361" s="12">
        <f>Table2[[#This Row],[actual_price]]-Table2[[#This Row],[discount_price]]</f>
        <v>82</v>
      </c>
      <c r="J361" t="str">
        <f>IF(Table2[[#This Row],[no_of_ratings]]&gt;=4,"High",IF(Table2[[#This Row],[no_of_ratings]]&gt;=3,"Medium","Low"))</f>
        <v>High</v>
      </c>
    </row>
    <row r="362" spans="1:10" x14ac:dyDescent="0.25">
      <c r="A362" s="1" t="s">
        <v>2463</v>
      </c>
      <c r="B362" s="2" t="s">
        <v>2111</v>
      </c>
      <c r="C362" s="2" t="s">
        <v>2112</v>
      </c>
      <c r="D362" s="2">
        <v>4.8</v>
      </c>
      <c r="E362" s="10">
        <v>5</v>
      </c>
      <c r="F362" s="10">
        <v>349</v>
      </c>
      <c r="G362" s="14">
        <v>550</v>
      </c>
      <c r="H362" s="12">
        <f>Table2[[#This Row],[no_of_ratings]]*Table2[[#This Row],[discount_price]]</f>
        <v>1745</v>
      </c>
      <c r="I362" s="12">
        <f>Table2[[#This Row],[actual_price]]-Table2[[#This Row],[discount_price]]</f>
        <v>201</v>
      </c>
      <c r="J362" t="str">
        <f>IF(Table2[[#This Row],[no_of_ratings]]&gt;=4,"High",IF(Table2[[#This Row],[no_of_ratings]]&gt;=3,"Medium","Low"))</f>
        <v>High</v>
      </c>
    </row>
    <row r="363" spans="1:10" x14ac:dyDescent="0.25">
      <c r="A363" s="1" t="s">
        <v>2464</v>
      </c>
      <c r="B363" s="2" t="s">
        <v>2111</v>
      </c>
      <c r="C363" s="2" t="s">
        <v>2112</v>
      </c>
      <c r="D363" s="2">
        <v>5</v>
      </c>
      <c r="E363" s="10">
        <v>1</v>
      </c>
      <c r="F363" s="10">
        <v>95</v>
      </c>
      <c r="G363" s="14">
        <v>199</v>
      </c>
      <c r="H363" s="12">
        <f>Table2[[#This Row],[no_of_ratings]]*Table2[[#This Row],[discount_price]]</f>
        <v>95</v>
      </c>
      <c r="I363" s="12">
        <f>Table2[[#This Row],[actual_price]]-Table2[[#This Row],[discount_price]]</f>
        <v>104</v>
      </c>
      <c r="J363" t="str">
        <f>IF(Table2[[#This Row],[no_of_ratings]]&gt;=4,"High",IF(Table2[[#This Row],[no_of_ratings]]&gt;=3,"Medium","Low"))</f>
        <v>Low</v>
      </c>
    </row>
    <row r="364" spans="1:10" x14ac:dyDescent="0.25">
      <c r="A364" s="1" t="s">
        <v>2465</v>
      </c>
      <c r="B364" s="2" t="s">
        <v>2111</v>
      </c>
      <c r="C364" s="2" t="s">
        <v>2112</v>
      </c>
      <c r="D364" s="2">
        <v>4.4000000000000004</v>
      </c>
      <c r="E364" s="10">
        <v>14483</v>
      </c>
      <c r="F364" s="10">
        <v>1389</v>
      </c>
      <c r="G364" s="14">
        <v>1710</v>
      </c>
      <c r="H364" s="12">
        <f>Table2[[#This Row],[no_of_ratings]]*Table2[[#This Row],[discount_price]]</f>
        <v>20116887</v>
      </c>
      <c r="I364" s="12">
        <f>Table2[[#This Row],[actual_price]]-Table2[[#This Row],[discount_price]]</f>
        <v>321</v>
      </c>
      <c r="J364" t="str">
        <f>IF(Table2[[#This Row],[no_of_ratings]]&gt;=4,"High",IF(Table2[[#This Row],[no_of_ratings]]&gt;=3,"Medium","Low"))</f>
        <v>High</v>
      </c>
    </row>
    <row r="365" spans="1:10" x14ac:dyDescent="0.25">
      <c r="A365" s="1" t="s">
        <v>2466</v>
      </c>
      <c r="B365" s="2" t="s">
        <v>2111</v>
      </c>
      <c r="C365" s="2" t="s">
        <v>2112</v>
      </c>
      <c r="D365" s="2">
        <v>4.3</v>
      </c>
      <c r="E365" s="10">
        <v>7</v>
      </c>
      <c r="F365" s="10">
        <v>377</v>
      </c>
      <c r="G365" s="14">
        <v>999</v>
      </c>
      <c r="H365" s="12">
        <f>Table2[[#This Row],[no_of_ratings]]*Table2[[#This Row],[discount_price]]</f>
        <v>2639</v>
      </c>
      <c r="I365" s="12">
        <f>Table2[[#This Row],[actual_price]]-Table2[[#This Row],[discount_price]]</f>
        <v>622</v>
      </c>
      <c r="J365" t="str">
        <f>IF(Table2[[#This Row],[no_of_ratings]]&gt;=4,"High",IF(Table2[[#This Row],[no_of_ratings]]&gt;=3,"Medium","Low"))</f>
        <v>High</v>
      </c>
    </row>
    <row r="366" spans="1:10" x14ac:dyDescent="0.25">
      <c r="A366" s="1" t="s">
        <v>2467</v>
      </c>
      <c r="B366" s="2" t="s">
        <v>2111</v>
      </c>
      <c r="C366" s="2" t="s">
        <v>2112</v>
      </c>
      <c r="D366" s="2">
        <v>3.5</v>
      </c>
      <c r="E366" s="10">
        <v>2</v>
      </c>
      <c r="F366" s="10">
        <v>399</v>
      </c>
      <c r="G366" s="14">
        <v>999</v>
      </c>
      <c r="H366" s="12">
        <f>Table2[[#This Row],[no_of_ratings]]*Table2[[#This Row],[discount_price]]</f>
        <v>798</v>
      </c>
      <c r="I366" s="12">
        <f>Table2[[#This Row],[actual_price]]-Table2[[#This Row],[discount_price]]</f>
        <v>600</v>
      </c>
      <c r="J366" t="str">
        <f>IF(Table2[[#This Row],[no_of_ratings]]&gt;=4,"High",IF(Table2[[#This Row],[no_of_ratings]]&gt;=3,"Medium","Low"))</f>
        <v>Low</v>
      </c>
    </row>
    <row r="367" spans="1:10" x14ac:dyDescent="0.25">
      <c r="A367" s="1" t="s">
        <v>2468</v>
      </c>
      <c r="B367" s="2" t="s">
        <v>2111</v>
      </c>
      <c r="C367" s="2" t="s">
        <v>2112</v>
      </c>
      <c r="D367" s="2">
        <v>3.8</v>
      </c>
      <c r="E367" s="10">
        <v>90</v>
      </c>
      <c r="F367" s="10">
        <v>164</v>
      </c>
      <c r="G367" s="14">
        <v>300</v>
      </c>
      <c r="H367" s="12">
        <f>Table2[[#This Row],[no_of_ratings]]*Table2[[#This Row],[discount_price]]</f>
        <v>14760</v>
      </c>
      <c r="I367" s="12">
        <f>Table2[[#This Row],[actual_price]]-Table2[[#This Row],[discount_price]]</f>
        <v>136</v>
      </c>
      <c r="J367" t="str">
        <f>IF(Table2[[#This Row],[no_of_ratings]]&gt;=4,"High",IF(Table2[[#This Row],[no_of_ratings]]&gt;=3,"Medium","Low"))</f>
        <v>High</v>
      </c>
    </row>
    <row r="368" spans="1:10" x14ac:dyDescent="0.25">
      <c r="A368" s="1" t="s">
        <v>2469</v>
      </c>
      <c r="B368" s="2" t="s">
        <v>2111</v>
      </c>
      <c r="C368" s="2" t="s">
        <v>2112</v>
      </c>
      <c r="D368" s="2">
        <v>0</v>
      </c>
      <c r="E368" s="10">
        <v>0</v>
      </c>
      <c r="F368" s="10">
        <v>499</v>
      </c>
      <c r="G368" s="14">
        <v>799</v>
      </c>
      <c r="H368" s="12">
        <f>Table2[[#This Row],[no_of_ratings]]*Table2[[#This Row],[discount_price]]</f>
        <v>0</v>
      </c>
      <c r="I368" s="12">
        <f>Table2[[#This Row],[actual_price]]-Table2[[#This Row],[discount_price]]</f>
        <v>300</v>
      </c>
      <c r="J368" t="str">
        <f>IF(Table2[[#This Row],[no_of_ratings]]&gt;=4,"High",IF(Table2[[#This Row],[no_of_ratings]]&gt;=3,"Medium","Low"))</f>
        <v>Low</v>
      </c>
    </row>
    <row r="369" spans="1:10" x14ac:dyDescent="0.25">
      <c r="A369" s="1" t="s">
        <v>2470</v>
      </c>
      <c r="B369" s="2" t="s">
        <v>2111</v>
      </c>
      <c r="C369" s="2" t="s">
        <v>2112</v>
      </c>
      <c r="D369" s="2">
        <v>4.7</v>
      </c>
      <c r="E369" s="10">
        <v>494</v>
      </c>
      <c r="F369" s="10">
        <v>6015</v>
      </c>
      <c r="G369" s="14">
        <v>15900</v>
      </c>
      <c r="H369" s="12">
        <f>Table2[[#This Row],[no_of_ratings]]*Table2[[#This Row],[discount_price]]</f>
        <v>2971410</v>
      </c>
      <c r="I369" s="12">
        <f>Table2[[#This Row],[actual_price]]-Table2[[#This Row],[discount_price]]</f>
        <v>9885</v>
      </c>
      <c r="J369" t="str">
        <f>IF(Table2[[#This Row],[no_of_ratings]]&gt;=4,"High",IF(Table2[[#This Row],[no_of_ratings]]&gt;=3,"Medium","Low"))</f>
        <v>High</v>
      </c>
    </row>
    <row r="370" spans="1:10" x14ac:dyDescent="0.25">
      <c r="A370" s="1" t="s">
        <v>2471</v>
      </c>
      <c r="B370" s="2" t="s">
        <v>2111</v>
      </c>
      <c r="C370" s="2" t="s">
        <v>2112</v>
      </c>
      <c r="D370" s="2">
        <v>5</v>
      </c>
      <c r="E370" s="10">
        <v>3</v>
      </c>
      <c r="F370" s="10">
        <v>200</v>
      </c>
      <c r="G370" s="14">
        <v>210</v>
      </c>
      <c r="H370" s="12">
        <f>Table2[[#This Row],[no_of_ratings]]*Table2[[#This Row],[discount_price]]</f>
        <v>600</v>
      </c>
      <c r="I370" s="12">
        <f>Table2[[#This Row],[actual_price]]-Table2[[#This Row],[discount_price]]</f>
        <v>10</v>
      </c>
      <c r="J370" t="str">
        <f>IF(Table2[[#This Row],[no_of_ratings]]&gt;=4,"High",IF(Table2[[#This Row],[no_of_ratings]]&gt;=3,"Medium","Low"))</f>
        <v>Medium</v>
      </c>
    </row>
    <row r="371" spans="1:10" x14ac:dyDescent="0.25">
      <c r="A371" s="1" t="s">
        <v>2472</v>
      </c>
      <c r="B371" s="2" t="s">
        <v>2111</v>
      </c>
      <c r="C371" s="2" t="s">
        <v>2112</v>
      </c>
      <c r="D371" s="2">
        <v>0</v>
      </c>
      <c r="E371" s="10">
        <v>0</v>
      </c>
      <c r="F371" s="10">
        <v>0</v>
      </c>
      <c r="G371" s="14">
        <v>270</v>
      </c>
      <c r="H371" s="12">
        <f>Table2[[#This Row],[no_of_ratings]]*Table2[[#This Row],[discount_price]]</f>
        <v>0</v>
      </c>
      <c r="I371" s="12">
        <f>Table2[[#This Row],[actual_price]]-Table2[[#This Row],[discount_price]]</f>
        <v>270</v>
      </c>
      <c r="J371" t="str">
        <f>IF(Table2[[#This Row],[no_of_ratings]]&gt;=4,"High",IF(Table2[[#This Row],[no_of_ratings]]&gt;=3,"Medium","Low"))</f>
        <v>Low</v>
      </c>
    </row>
    <row r="372" spans="1:10" x14ac:dyDescent="0.25">
      <c r="A372" s="1" t="s">
        <v>2473</v>
      </c>
      <c r="B372" s="2" t="s">
        <v>2111</v>
      </c>
      <c r="C372" s="2" t="s">
        <v>2112</v>
      </c>
      <c r="D372" s="2">
        <v>4.2</v>
      </c>
      <c r="E372" s="10">
        <v>781</v>
      </c>
      <c r="F372" s="10">
        <v>325</v>
      </c>
      <c r="G372" s="14">
        <v>399</v>
      </c>
      <c r="H372" s="12">
        <f>Table2[[#This Row],[no_of_ratings]]*Table2[[#This Row],[discount_price]]</f>
        <v>253825</v>
      </c>
      <c r="I372" s="12">
        <f>Table2[[#This Row],[actual_price]]-Table2[[#This Row],[discount_price]]</f>
        <v>74</v>
      </c>
      <c r="J372" t="str">
        <f>IF(Table2[[#This Row],[no_of_ratings]]&gt;=4,"High",IF(Table2[[#This Row],[no_of_ratings]]&gt;=3,"Medium","Low"))</f>
        <v>High</v>
      </c>
    </row>
    <row r="373" spans="1:10" x14ac:dyDescent="0.25">
      <c r="A373" s="1" t="s">
        <v>2474</v>
      </c>
      <c r="B373" s="2" t="s">
        <v>2111</v>
      </c>
      <c r="C373" s="2" t="s">
        <v>2112</v>
      </c>
      <c r="D373" s="2">
        <v>0</v>
      </c>
      <c r="E373" s="10">
        <v>0</v>
      </c>
      <c r="F373" s="10">
        <v>0</v>
      </c>
      <c r="G373" s="14">
        <v>579</v>
      </c>
      <c r="H373" s="12">
        <f>Table2[[#This Row],[no_of_ratings]]*Table2[[#This Row],[discount_price]]</f>
        <v>0</v>
      </c>
      <c r="I373" s="12">
        <f>Table2[[#This Row],[actual_price]]-Table2[[#This Row],[discount_price]]</f>
        <v>579</v>
      </c>
      <c r="J373" t="str">
        <f>IF(Table2[[#This Row],[no_of_ratings]]&gt;=4,"High",IF(Table2[[#This Row],[no_of_ratings]]&gt;=3,"Medium","Low"))</f>
        <v>Low</v>
      </c>
    </row>
    <row r="374" spans="1:10" x14ac:dyDescent="0.25">
      <c r="A374" s="1" t="s">
        <v>2475</v>
      </c>
      <c r="B374" s="2" t="s">
        <v>2111</v>
      </c>
      <c r="C374" s="2" t="s">
        <v>2112</v>
      </c>
      <c r="D374" s="2">
        <v>4</v>
      </c>
      <c r="E374" s="10">
        <v>1</v>
      </c>
      <c r="F374" s="10">
        <v>170</v>
      </c>
      <c r="G374" s="14">
        <v>699</v>
      </c>
      <c r="H374" s="12">
        <f>Table2[[#This Row],[no_of_ratings]]*Table2[[#This Row],[discount_price]]</f>
        <v>170</v>
      </c>
      <c r="I374" s="12">
        <f>Table2[[#This Row],[actual_price]]-Table2[[#This Row],[discount_price]]</f>
        <v>529</v>
      </c>
      <c r="J374" t="str">
        <f>IF(Table2[[#This Row],[no_of_ratings]]&gt;=4,"High",IF(Table2[[#This Row],[no_of_ratings]]&gt;=3,"Medium","Low"))</f>
        <v>Low</v>
      </c>
    </row>
    <row r="375" spans="1:10" x14ac:dyDescent="0.25">
      <c r="A375" s="1" t="s">
        <v>2476</v>
      </c>
      <c r="B375" s="2" t="s">
        <v>2111</v>
      </c>
      <c r="C375" s="2" t="s">
        <v>2112</v>
      </c>
      <c r="D375" s="2">
        <v>4.4000000000000004</v>
      </c>
      <c r="E375" s="10">
        <v>7765</v>
      </c>
      <c r="F375" s="10">
        <v>418</v>
      </c>
      <c r="G375" s="14">
        <v>548</v>
      </c>
      <c r="H375" s="12">
        <f>Table2[[#This Row],[no_of_ratings]]*Table2[[#This Row],[discount_price]]</f>
        <v>3245770</v>
      </c>
      <c r="I375" s="12">
        <f>Table2[[#This Row],[actual_price]]-Table2[[#This Row],[discount_price]]</f>
        <v>130</v>
      </c>
      <c r="J375" t="str">
        <f>IF(Table2[[#This Row],[no_of_ratings]]&gt;=4,"High",IF(Table2[[#This Row],[no_of_ratings]]&gt;=3,"Medium","Low"))</f>
        <v>High</v>
      </c>
    </row>
    <row r="376" spans="1:10" x14ac:dyDescent="0.25">
      <c r="A376" s="1" t="s">
        <v>2477</v>
      </c>
      <c r="B376" s="2" t="s">
        <v>2111</v>
      </c>
      <c r="C376" s="2" t="s">
        <v>2112</v>
      </c>
      <c r="D376" s="2">
        <v>0</v>
      </c>
      <c r="E376" s="10">
        <v>0</v>
      </c>
      <c r="F376" s="10">
        <v>235</v>
      </c>
      <c r="G376" s="14">
        <v>250</v>
      </c>
      <c r="H376" s="12">
        <f>Table2[[#This Row],[no_of_ratings]]*Table2[[#This Row],[discount_price]]</f>
        <v>0</v>
      </c>
      <c r="I376" s="12">
        <f>Table2[[#This Row],[actual_price]]-Table2[[#This Row],[discount_price]]</f>
        <v>15</v>
      </c>
      <c r="J376" t="str">
        <f>IF(Table2[[#This Row],[no_of_ratings]]&gt;=4,"High",IF(Table2[[#This Row],[no_of_ratings]]&gt;=3,"Medium","Low"))</f>
        <v>Low</v>
      </c>
    </row>
    <row r="377" spans="1:10" x14ac:dyDescent="0.25">
      <c r="A377" s="1" t="s">
        <v>2478</v>
      </c>
      <c r="B377" s="2" t="s">
        <v>2111</v>
      </c>
      <c r="C377" s="2" t="s">
        <v>2112</v>
      </c>
      <c r="D377" s="2">
        <v>4.3</v>
      </c>
      <c r="E377" s="10">
        <v>1468</v>
      </c>
      <c r="F377" s="10">
        <v>1899</v>
      </c>
      <c r="G377" s="14">
        <v>2499</v>
      </c>
      <c r="H377" s="12">
        <f>Table2[[#This Row],[no_of_ratings]]*Table2[[#This Row],[discount_price]]</f>
        <v>2787732</v>
      </c>
      <c r="I377" s="12">
        <f>Table2[[#This Row],[actual_price]]-Table2[[#This Row],[discount_price]]</f>
        <v>600</v>
      </c>
      <c r="J377" t="str">
        <f>IF(Table2[[#This Row],[no_of_ratings]]&gt;=4,"High",IF(Table2[[#This Row],[no_of_ratings]]&gt;=3,"Medium","Low"))</f>
        <v>High</v>
      </c>
    </row>
    <row r="378" spans="1:10" x14ac:dyDescent="0.25">
      <c r="A378" s="1" t="s">
        <v>2479</v>
      </c>
      <c r="B378" s="2" t="s">
        <v>2111</v>
      </c>
      <c r="C378" s="2" t="s">
        <v>2112</v>
      </c>
      <c r="D378" s="2">
        <v>4</v>
      </c>
      <c r="E378" s="10">
        <v>1</v>
      </c>
      <c r="F378" s="10">
        <v>789</v>
      </c>
      <c r="G378" s="14">
        <v>1899</v>
      </c>
      <c r="H378" s="12">
        <f>Table2[[#This Row],[no_of_ratings]]*Table2[[#This Row],[discount_price]]</f>
        <v>789</v>
      </c>
      <c r="I378" s="12">
        <f>Table2[[#This Row],[actual_price]]-Table2[[#This Row],[discount_price]]</f>
        <v>1110</v>
      </c>
      <c r="J378" t="str">
        <f>IF(Table2[[#This Row],[no_of_ratings]]&gt;=4,"High",IF(Table2[[#This Row],[no_of_ratings]]&gt;=3,"Medium","Low"))</f>
        <v>Low</v>
      </c>
    </row>
    <row r="379" spans="1:10" x14ac:dyDescent="0.25">
      <c r="A379" s="1" t="s">
        <v>2480</v>
      </c>
      <c r="B379" s="2" t="s">
        <v>2111</v>
      </c>
      <c r="C379" s="2" t="s">
        <v>2112</v>
      </c>
      <c r="D379" s="2">
        <v>3.8</v>
      </c>
      <c r="E379" s="10">
        <v>9</v>
      </c>
      <c r="F379" s="10">
        <v>1019</v>
      </c>
      <c r="G379" s="14">
        <v>1679</v>
      </c>
      <c r="H379" s="12">
        <f>Table2[[#This Row],[no_of_ratings]]*Table2[[#This Row],[discount_price]]</f>
        <v>9171</v>
      </c>
      <c r="I379" s="12">
        <f>Table2[[#This Row],[actual_price]]-Table2[[#This Row],[discount_price]]</f>
        <v>660</v>
      </c>
      <c r="J379" t="str">
        <f>IF(Table2[[#This Row],[no_of_ratings]]&gt;=4,"High",IF(Table2[[#This Row],[no_of_ratings]]&gt;=3,"Medium","Low"))</f>
        <v>High</v>
      </c>
    </row>
    <row r="380" spans="1:10" x14ac:dyDescent="0.25">
      <c r="A380" s="1" t="s">
        <v>2481</v>
      </c>
      <c r="B380" s="2" t="s">
        <v>2111</v>
      </c>
      <c r="C380" s="2" t="s">
        <v>2112</v>
      </c>
      <c r="D380" s="2">
        <v>3.8</v>
      </c>
      <c r="E380" s="10">
        <v>160</v>
      </c>
      <c r="F380" s="10">
        <v>109</v>
      </c>
      <c r="G380" s="14">
        <v>259</v>
      </c>
      <c r="H380" s="12">
        <f>Table2[[#This Row],[no_of_ratings]]*Table2[[#This Row],[discount_price]]</f>
        <v>17440</v>
      </c>
      <c r="I380" s="12">
        <f>Table2[[#This Row],[actual_price]]-Table2[[#This Row],[discount_price]]</f>
        <v>150</v>
      </c>
      <c r="J380" t="str">
        <f>IF(Table2[[#This Row],[no_of_ratings]]&gt;=4,"High",IF(Table2[[#This Row],[no_of_ratings]]&gt;=3,"Medium","Low"))</f>
        <v>High</v>
      </c>
    </row>
    <row r="381" spans="1:10" x14ac:dyDescent="0.25">
      <c r="A381" s="1" t="s">
        <v>2482</v>
      </c>
      <c r="B381" s="2" t="s">
        <v>2111</v>
      </c>
      <c r="C381" s="2" t="s">
        <v>2112</v>
      </c>
      <c r="D381" s="2">
        <v>4.7</v>
      </c>
      <c r="E381" s="10">
        <v>3</v>
      </c>
      <c r="F381" s="10">
        <v>497</v>
      </c>
      <c r="G381" s="14">
        <v>685</v>
      </c>
      <c r="H381" s="12">
        <f>Table2[[#This Row],[no_of_ratings]]*Table2[[#This Row],[discount_price]]</f>
        <v>1491</v>
      </c>
      <c r="I381" s="12">
        <f>Table2[[#This Row],[actual_price]]-Table2[[#This Row],[discount_price]]</f>
        <v>188</v>
      </c>
      <c r="J381" t="str">
        <f>IF(Table2[[#This Row],[no_of_ratings]]&gt;=4,"High",IF(Table2[[#This Row],[no_of_ratings]]&gt;=3,"Medium","Low"))</f>
        <v>Medium</v>
      </c>
    </row>
    <row r="382" spans="1:10" x14ac:dyDescent="0.25">
      <c r="A382" s="1" t="s">
        <v>2483</v>
      </c>
      <c r="B382" s="2" t="s">
        <v>2111</v>
      </c>
      <c r="C382" s="2" t="s">
        <v>2112</v>
      </c>
      <c r="D382" s="2">
        <v>4.0999999999999996</v>
      </c>
      <c r="E382" s="10">
        <v>12</v>
      </c>
      <c r="F382" s="10">
        <v>0</v>
      </c>
      <c r="G382" s="14">
        <v>229</v>
      </c>
      <c r="H382" s="12">
        <f>Table2[[#This Row],[no_of_ratings]]*Table2[[#This Row],[discount_price]]</f>
        <v>0</v>
      </c>
      <c r="I382" s="12">
        <f>Table2[[#This Row],[actual_price]]-Table2[[#This Row],[discount_price]]</f>
        <v>229</v>
      </c>
      <c r="J382" t="str">
        <f>IF(Table2[[#This Row],[no_of_ratings]]&gt;=4,"High",IF(Table2[[#This Row],[no_of_ratings]]&gt;=3,"Medium","Low"))</f>
        <v>High</v>
      </c>
    </row>
    <row r="383" spans="1:10" x14ac:dyDescent="0.25">
      <c r="A383" s="1" t="s">
        <v>2484</v>
      </c>
      <c r="B383" s="2" t="s">
        <v>2111</v>
      </c>
      <c r="C383" s="2" t="s">
        <v>2112</v>
      </c>
      <c r="D383" s="2">
        <v>3.5</v>
      </c>
      <c r="E383" s="10">
        <v>5</v>
      </c>
      <c r="F383" s="10">
        <v>599</v>
      </c>
      <c r="G383" s="14">
        <v>999</v>
      </c>
      <c r="H383" s="12">
        <f>Table2[[#This Row],[no_of_ratings]]*Table2[[#This Row],[discount_price]]</f>
        <v>2995</v>
      </c>
      <c r="I383" s="12">
        <f>Table2[[#This Row],[actual_price]]-Table2[[#This Row],[discount_price]]</f>
        <v>400</v>
      </c>
      <c r="J383" t="str">
        <f>IF(Table2[[#This Row],[no_of_ratings]]&gt;=4,"High",IF(Table2[[#This Row],[no_of_ratings]]&gt;=3,"Medium","Low"))</f>
        <v>High</v>
      </c>
    </row>
    <row r="384" spans="1:10" x14ac:dyDescent="0.25">
      <c r="A384" s="1" t="s">
        <v>2485</v>
      </c>
      <c r="B384" s="2" t="s">
        <v>2111</v>
      </c>
      <c r="C384" s="2" t="s">
        <v>2112</v>
      </c>
      <c r="D384" s="2">
        <v>3.5</v>
      </c>
      <c r="E384" s="10">
        <v>5</v>
      </c>
      <c r="F384" s="10">
        <v>599</v>
      </c>
      <c r="G384" s="14">
        <v>999</v>
      </c>
      <c r="H384" s="12">
        <f>Table2[[#This Row],[no_of_ratings]]*Table2[[#This Row],[discount_price]]</f>
        <v>2995</v>
      </c>
      <c r="I384" s="12">
        <f>Table2[[#This Row],[actual_price]]-Table2[[#This Row],[discount_price]]</f>
        <v>400</v>
      </c>
      <c r="J384" t="str">
        <f>IF(Table2[[#This Row],[no_of_ratings]]&gt;=4,"High",IF(Table2[[#This Row],[no_of_ratings]]&gt;=3,"Medium","Low"))</f>
        <v>High</v>
      </c>
    </row>
    <row r="385" spans="1:10" x14ac:dyDescent="0.25">
      <c r="A385" s="1" t="s">
        <v>2486</v>
      </c>
      <c r="B385" s="2" t="s">
        <v>2111</v>
      </c>
      <c r="C385" s="2" t="s">
        <v>2112</v>
      </c>
      <c r="D385" s="2">
        <v>4</v>
      </c>
      <c r="E385" s="10">
        <v>1</v>
      </c>
      <c r="F385" s="10">
        <v>1899.05</v>
      </c>
      <c r="G385" s="14">
        <v>2174</v>
      </c>
      <c r="H385" s="12">
        <f>Table2[[#This Row],[no_of_ratings]]*Table2[[#This Row],[discount_price]]</f>
        <v>1899.05</v>
      </c>
      <c r="I385" s="12">
        <f>Table2[[#This Row],[actual_price]]-Table2[[#This Row],[discount_price]]</f>
        <v>274.95000000000005</v>
      </c>
      <c r="J385" t="str">
        <f>IF(Table2[[#This Row],[no_of_ratings]]&gt;=4,"High",IF(Table2[[#This Row],[no_of_ratings]]&gt;=3,"Medium","Low"))</f>
        <v>Low</v>
      </c>
    </row>
    <row r="386" spans="1:10" x14ac:dyDescent="0.25">
      <c r="A386" s="1" t="s">
        <v>2487</v>
      </c>
      <c r="B386" s="2" t="s">
        <v>2111</v>
      </c>
      <c r="C386" s="2" t="s">
        <v>2112</v>
      </c>
      <c r="D386" s="2">
        <v>0</v>
      </c>
      <c r="E386" s="10">
        <v>0</v>
      </c>
      <c r="F386" s="10">
        <v>480</v>
      </c>
      <c r="G386" s="14">
        <v>490</v>
      </c>
      <c r="H386" s="12">
        <f>Table2[[#This Row],[no_of_ratings]]*Table2[[#This Row],[discount_price]]</f>
        <v>0</v>
      </c>
      <c r="I386" s="12">
        <f>Table2[[#This Row],[actual_price]]-Table2[[#This Row],[discount_price]]</f>
        <v>10</v>
      </c>
      <c r="J386" t="str">
        <f>IF(Table2[[#This Row],[no_of_ratings]]&gt;=4,"High",IF(Table2[[#This Row],[no_of_ratings]]&gt;=3,"Medium","Low"))</f>
        <v>Low</v>
      </c>
    </row>
    <row r="387" spans="1:10" x14ac:dyDescent="0.25">
      <c r="A387" s="1" t="s">
        <v>2488</v>
      </c>
      <c r="B387" s="2" t="s">
        <v>2111</v>
      </c>
      <c r="C387" s="2" t="s">
        <v>2112</v>
      </c>
      <c r="D387" s="2">
        <v>4.0999999999999996</v>
      </c>
      <c r="E387" s="10">
        <v>2030</v>
      </c>
      <c r="F387" s="10">
        <v>148</v>
      </c>
      <c r="G387" s="14">
        <v>179</v>
      </c>
      <c r="H387" s="12">
        <f>Table2[[#This Row],[no_of_ratings]]*Table2[[#This Row],[discount_price]]</f>
        <v>300440</v>
      </c>
      <c r="I387" s="12">
        <f>Table2[[#This Row],[actual_price]]-Table2[[#This Row],[discount_price]]</f>
        <v>31</v>
      </c>
      <c r="J387" t="str">
        <f>IF(Table2[[#This Row],[no_of_ratings]]&gt;=4,"High",IF(Table2[[#This Row],[no_of_ratings]]&gt;=3,"Medium","Low"))</f>
        <v>High</v>
      </c>
    </row>
    <row r="388" spans="1:10" x14ac:dyDescent="0.25">
      <c r="A388" s="1" t="s">
        <v>2489</v>
      </c>
      <c r="B388" s="2" t="s">
        <v>2111</v>
      </c>
      <c r="C388" s="2" t="s">
        <v>2112</v>
      </c>
      <c r="D388" s="2">
        <v>4</v>
      </c>
      <c r="E388" s="10">
        <v>66</v>
      </c>
      <c r="F388" s="10">
        <v>0</v>
      </c>
      <c r="G388" s="14">
        <v>0</v>
      </c>
      <c r="H388" s="12">
        <f>Table2[[#This Row],[no_of_ratings]]*Table2[[#This Row],[discount_price]]</f>
        <v>0</v>
      </c>
      <c r="I388" s="12">
        <f>Table2[[#This Row],[actual_price]]-Table2[[#This Row],[discount_price]]</f>
        <v>0</v>
      </c>
      <c r="J388" t="str">
        <f>IF(Table2[[#This Row],[no_of_ratings]]&gt;=4,"High",IF(Table2[[#This Row],[no_of_ratings]]&gt;=3,"Medium","Low"))</f>
        <v>High</v>
      </c>
    </row>
    <row r="389" spans="1:10" x14ac:dyDescent="0.25">
      <c r="A389" s="1" t="s">
        <v>2490</v>
      </c>
      <c r="B389" s="2" t="s">
        <v>2111</v>
      </c>
      <c r="C389" s="2" t="s">
        <v>2112</v>
      </c>
      <c r="D389" s="2">
        <v>4.0999999999999996</v>
      </c>
      <c r="E389" s="10">
        <v>1550</v>
      </c>
      <c r="F389" s="10">
        <v>899</v>
      </c>
      <c r="G389" s="14">
        <v>2999</v>
      </c>
      <c r="H389" s="12">
        <f>Table2[[#This Row],[no_of_ratings]]*Table2[[#This Row],[discount_price]]</f>
        <v>1393450</v>
      </c>
      <c r="I389" s="12">
        <f>Table2[[#This Row],[actual_price]]-Table2[[#This Row],[discount_price]]</f>
        <v>2100</v>
      </c>
      <c r="J389" t="str">
        <f>IF(Table2[[#This Row],[no_of_ratings]]&gt;=4,"High",IF(Table2[[#This Row],[no_of_ratings]]&gt;=3,"Medium","Low"))</f>
        <v>High</v>
      </c>
    </row>
    <row r="390" spans="1:10" x14ac:dyDescent="0.25">
      <c r="A390" s="1" t="s">
        <v>2491</v>
      </c>
      <c r="B390" s="2" t="s">
        <v>2111</v>
      </c>
      <c r="C390" s="2" t="s">
        <v>2112</v>
      </c>
      <c r="D390" s="2">
        <v>3.9</v>
      </c>
      <c r="E390" s="10">
        <v>7</v>
      </c>
      <c r="F390" s="10">
        <v>0</v>
      </c>
      <c r="G390" s="14">
        <v>349</v>
      </c>
      <c r="H390" s="12">
        <f>Table2[[#This Row],[no_of_ratings]]*Table2[[#This Row],[discount_price]]</f>
        <v>0</v>
      </c>
      <c r="I390" s="12">
        <f>Table2[[#This Row],[actual_price]]-Table2[[#This Row],[discount_price]]</f>
        <v>349</v>
      </c>
      <c r="J390" t="str">
        <f>IF(Table2[[#This Row],[no_of_ratings]]&gt;=4,"High",IF(Table2[[#This Row],[no_of_ratings]]&gt;=3,"Medium","Low"))</f>
        <v>High</v>
      </c>
    </row>
    <row r="391" spans="1:10" x14ac:dyDescent="0.25">
      <c r="A391" s="1" t="s">
        <v>2492</v>
      </c>
      <c r="B391" s="2" t="s">
        <v>2111</v>
      </c>
      <c r="C391" s="2" t="s">
        <v>2112</v>
      </c>
      <c r="D391" s="2">
        <v>2.2999999999999998</v>
      </c>
      <c r="E391" s="10">
        <v>3</v>
      </c>
      <c r="F391" s="10">
        <v>149</v>
      </c>
      <c r="G391" s="14">
        <v>249</v>
      </c>
      <c r="H391" s="12">
        <f>Table2[[#This Row],[no_of_ratings]]*Table2[[#This Row],[discount_price]]</f>
        <v>447</v>
      </c>
      <c r="I391" s="12">
        <f>Table2[[#This Row],[actual_price]]-Table2[[#This Row],[discount_price]]</f>
        <v>100</v>
      </c>
      <c r="J391" t="str">
        <f>IF(Table2[[#This Row],[no_of_ratings]]&gt;=4,"High",IF(Table2[[#This Row],[no_of_ratings]]&gt;=3,"Medium","Low"))</f>
        <v>Medium</v>
      </c>
    </row>
    <row r="392" spans="1:10" x14ac:dyDescent="0.25">
      <c r="A392" s="1" t="s">
        <v>2493</v>
      </c>
      <c r="B392" s="2" t="s">
        <v>2111</v>
      </c>
      <c r="C392" s="2" t="s">
        <v>2112</v>
      </c>
      <c r="D392" s="2">
        <v>4.4000000000000004</v>
      </c>
      <c r="E392" s="10">
        <v>126</v>
      </c>
      <c r="F392" s="10">
        <v>999</v>
      </c>
      <c r="G392" s="14">
        <v>1098</v>
      </c>
      <c r="H392" s="12">
        <f>Table2[[#This Row],[no_of_ratings]]*Table2[[#This Row],[discount_price]]</f>
        <v>125874</v>
      </c>
      <c r="I392" s="12">
        <f>Table2[[#This Row],[actual_price]]-Table2[[#This Row],[discount_price]]</f>
        <v>99</v>
      </c>
      <c r="J392" t="str">
        <f>IF(Table2[[#This Row],[no_of_ratings]]&gt;=4,"High",IF(Table2[[#This Row],[no_of_ratings]]&gt;=3,"Medium","Low"))</f>
        <v>High</v>
      </c>
    </row>
    <row r="393" spans="1:10" x14ac:dyDescent="0.25">
      <c r="A393" s="1" t="s">
        <v>2494</v>
      </c>
      <c r="B393" s="2" t="s">
        <v>2111</v>
      </c>
      <c r="C393" s="2" t="s">
        <v>2112</v>
      </c>
      <c r="D393" s="2">
        <v>3.9</v>
      </c>
      <c r="E393" s="10">
        <v>1012</v>
      </c>
      <c r="F393" s="10">
        <v>208</v>
      </c>
      <c r="G393" s="14">
        <v>219</v>
      </c>
      <c r="H393" s="12">
        <f>Table2[[#This Row],[no_of_ratings]]*Table2[[#This Row],[discount_price]]</f>
        <v>210496</v>
      </c>
      <c r="I393" s="12">
        <f>Table2[[#This Row],[actual_price]]-Table2[[#This Row],[discount_price]]</f>
        <v>11</v>
      </c>
      <c r="J393" t="str">
        <f>IF(Table2[[#This Row],[no_of_ratings]]&gt;=4,"High",IF(Table2[[#This Row],[no_of_ratings]]&gt;=3,"Medium","Low"))</f>
        <v>High</v>
      </c>
    </row>
    <row r="394" spans="1:10" x14ac:dyDescent="0.25">
      <c r="A394" s="1" t="s">
        <v>2495</v>
      </c>
      <c r="B394" s="2" t="s">
        <v>2111</v>
      </c>
      <c r="C394" s="2" t="s">
        <v>2112</v>
      </c>
      <c r="D394" s="2">
        <v>4</v>
      </c>
      <c r="E394" s="10">
        <v>1</v>
      </c>
      <c r="F394" s="10">
        <v>299</v>
      </c>
      <c r="G394" s="14">
        <v>999</v>
      </c>
      <c r="H394" s="12">
        <f>Table2[[#This Row],[no_of_ratings]]*Table2[[#This Row],[discount_price]]</f>
        <v>299</v>
      </c>
      <c r="I394" s="12">
        <f>Table2[[#This Row],[actual_price]]-Table2[[#This Row],[discount_price]]</f>
        <v>700</v>
      </c>
      <c r="J394" t="str">
        <f>IF(Table2[[#This Row],[no_of_ratings]]&gt;=4,"High",IF(Table2[[#This Row],[no_of_ratings]]&gt;=3,"Medium","Low"))</f>
        <v>Low</v>
      </c>
    </row>
    <row r="395" spans="1:10" x14ac:dyDescent="0.25">
      <c r="A395" s="1" t="s">
        <v>2496</v>
      </c>
      <c r="B395" s="2" t="s">
        <v>2111</v>
      </c>
      <c r="C395" s="2" t="s">
        <v>2112</v>
      </c>
      <c r="D395" s="2">
        <v>4.3</v>
      </c>
      <c r="E395" s="10">
        <v>11</v>
      </c>
      <c r="F395" s="10">
        <v>485</v>
      </c>
      <c r="G395" s="14">
        <v>495</v>
      </c>
      <c r="H395" s="12">
        <f>Table2[[#This Row],[no_of_ratings]]*Table2[[#This Row],[discount_price]]</f>
        <v>5335</v>
      </c>
      <c r="I395" s="12">
        <f>Table2[[#This Row],[actual_price]]-Table2[[#This Row],[discount_price]]</f>
        <v>10</v>
      </c>
      <c r="J395" t="str">
        <f>IF(Table2[[#This Row],[no_of_ratings]]&gt;=4,"High",IF(Table2[[#This Row],[no_of_ratings]]&gt;=3,"Medium","Low"))</f>
        <v>High</v>
      </c>
    </row>
    <row r="396" spans="1:10" x14ac:dyDescent="0.25">
      <c r="A396" s="1" t="s">
        <v>2497</v>
      </c>
      <c r="B396" s="2" t="s">
        <v>2111</v>
      </c>
      <c r="C396" s="2" t="s">
        <v>2112</v>
      </c>
      <c r="D396" s="2">
        <v>4.0999999999999996</v>
      </c>
      <c r="E396" s="10">
        <v>181</v>
      </c>
      <c r="F396" s="10">
        <v>899</v>
      </c>
      <c r="G396" s="14">
        <v>2247</v>
      </c>
      <c r="H396" s="12">
        <f>Table2[[#This Row],[no_of_ratings]]*Table2[[#This Row],[discount_price]]</f>
        <v>162719</v>
      </c>
      <c r="I396" s="12">
        <f>Table2[[#This Row],[actual_price]]-Table2[[#This Row],[discount_price]]</f>
        <v>1348</v>
      </c>
      <c r="J396" t="str">
        <f>IF(Table2[[#This Row],[no_of_ratings]]&gt;=4,"High",IF(Table2[[#This Row],[no_of_ratings]]&gt;=3,"Medium","Low"))</f>
        <v>High</v>
      </c>
    </row>
    <row r="397" spans="1:10" x14ac:dyDescent="0.25">
      <c r="A397" s="1" t="s">
        <v>2498</v>
      </c>
      <c r="B397" s="2" t="s">
        <v>2111</v>
      </c>
      <c r="C397" s="2" t="s">
        <v>2112</v>
      </c>
      <c r="D397" s="2">
        <v>5</v>
      </c>
      <c r="E397" s="10">
        <v>4</v>
      </c>
      <c r="F397" s="10">
        <v>409</v>
      </c>
      <c r="G397" s="14">
        <v>577</v>
      </c>
      <c r="H397" s="12">
        <f>Table2[[#This Row],[no_of_ratings]]*Table2[[#This Row],[discount_price]]</f>
        <v>1636</v>
      </c>
      <c r="I397" s="12">
        <f>Table2[[#This Row],[actual_price]]-Table2[[#This Row],[discount_price]]</f>
        <v>168</v>
      </c>
      <c r="J397" t="str">
        <f>IF(Table2[[#This Row],[no_of_ratings]]&gt;=4,"High",IF(Table2[[#This Row],[no_of_ratings]]&gt;=3,"Medium","Low"))</f>
        <v>High</v>
      </c>
    </row>
    <row r="398" spans="1:10" x14ac:dyDescent="0.25">
      <c r="A398" s="1" t="s">
        <v>2499</v>
      </c>
      <c r="B398" s="2" t="s">
        <v>2111</v>
      </c>
      <c r="C398" s="2" t="s">
        <v>2112</v>
      </c>
      <c r="D398" s="2">
        <v>3.9</v>
      </c>
      <c r="E398" s="10">
        <v>253</v>
      </c>
      <c r="F398" s="10">
        <v>449</v>
      </c>
      <c r="G398" s="14">
        <v>1099</v>
      </c>
      <c r="H398" s="12">
        <f>Table2[[#This Row],[no_of_ratings]]*Table2[[#This Row],[discount_price]]</f>
        <v>113597</v>
      </c>
      <c r="I398" s="12">
        <f>Table2[[#This Row],[actual_price]]-Table2[[#This Row],[discount_price]]</f>
        <v>650</v>
      </c>
      <c r="J398" t="str">
        <f>IF(Table2[[#This Row],[no_of_ratings]]&gt;=4,"High",IF(Table2[[#This Row],[no_of_ratings]]&gt;=3,"Medium","Low"))</f>
        <v>High</v>
      </c>
    </row>
    <row r="399" spans="1:10" x14ac:dyDescent="0.25">
      <c r="A399" s="1" t="s">
        <v>2500</v>
      </c>
      <c r="B399" s="2" t="s">
        <v>2111</v>
      </c>
      <c r="C399" s="2" t="s">
        <v>2112</v>
      </c>
      <c r="D399" s="2">
        <v>4.3</v>
      </c>
      <c r="E399" s="10">
        <v>15074</v>
      </c>
      <c r="F399" s="10">
        <v>367</v>
      </c>
      <c r="G399" s="14">
        <v>498</v>
      </c>
      <c r="H399" s="12">
        <f>Table2[[#This Row],[no_of_ratings]]*Table2[[#This Row],[discount_price]]</f>
        <v>5532158</v>
      </c>
      <c r="I399" s="12">
        <f>Table2[[#This Row],[actual_price]]-Table2[[#This Row],[discount_price]]</f>
        <v>131</v>
      </c>
      <c r="J399" t="str">
        <f>IF(Table2[[#This Row],[no_of_ratings]]&gt;=4,"High",IF(Table2[[#This Row],[no_of_ratings]]&gt;=3,"Medium","Low"))</f>
        <v>High</v>
      </c>
    </row>
    <row r="400" spans="1:10" x14ac:dyDescent="0.25">
      <c r="A400" s="1" t="s">
        <v>2501</v>
      </c>
      <c r="B400" s="2" t="s">
        <v>2111</v>
      </c>
      <c r="C400" s="2" t="s">
        <v>2112</v>
      </c>
      <c r="D400" s="2">
        <v>0</v>
      </c>
      <c r="E400" s="10">
        <v>0</v>
      </c>
      <c r="F400" s="10">
        <v>275</v>
      </c>
      <c r="G400" s="14">
        <v>356</v>
      </c>
      <c r="H400" s="12">
        <f>Table2[[#This Row],[no_of_ratings]]*Table2[[#This Row],[discount_price]]</f>
        <v>0</v>
      </c>
      <c r="I400" s="12">
        <f>Table2[[#This Row],[actual_price]]-Table2[[#This Row],[discount_price]]</f>
        <v>81</v>
      </c>
      <c r="J400" t="str">
        <f>IF(Table2[[#This Row],[no_of_ratings]]&gt;=4,"High",IF(Table2[[#This Row],[no_of_ratings]]&gt;=3,"Medium","Low"))</f>
        <v>Low</v>
      </c>
    </row>
    <row r="401" spans="1:10" x14ac:dyDescent="0.25">
      <c r="A401" s="1" t="s">
        <v>2188</v>
      </c>
      <c r="B401" s="2" t="s">
        <v>2111</v>
      </c>
      <c r="C401" s="2" t="s">
        <v>2112</v>
      </c>
      <c r="D401" s="2">
        <v>4</v>
      </c>
      <c r="E401" s="10">
        <v>398</v>
      </c>
      <c r="F401" s="10">
        <v>331.55</v>
      </c>
      <c r="G401" s="14">
        <v>999</v>
      </c>
      <c r="H401" s="12">
        <f>Table2[[#This Row],[no_of_ratings]]*Table2[[#This Row],[discount_price]]</f>
        <v>131956.9</v>
      </c>
      <c r="I401" s="12">
        <f>Table2[[#This Row],[actual_price]]-Table2[[#This Row],[discount_price]]</f>
        <v>667.45</v>
      </c>
      <c r="J401" t="str">
        <f>IF(Table2[[#This Row],[no_of_ratings]]&gt;=4,"High",IF(Table2[[#This Row],[no_of_ratings]]&gt;=3,"Medium","Low"))</f>
        <v>High</v>
      </c>
    </row>
    <row r="402" spans="1:10" x14ac:dyDescent="0.25">
      <c r="A402" s="1" t="s">
        <v>2502</v>
      </c>
      <c r="B402" s="2" t="s">
        <v>2111</v>
      </c>
      <c r="C402" s="2" t="s">
        <v>2112</v>
      </c>
      <c r="D402" s="2">
        <v>3.1</v>
      </c>
      <c r="E402" s="10">
        <v>14</v>
      </c>
      <c r="F402" s="10">
        <v>175</v>
      </c>
      <c r="G402" s="14">
        <v>200</v>
      </c>
      <c r="H402" s="12">
        <f>Table2[[#This Row],[no_of_ratings]]*Table2[[#This Row],[discount_price]]</f>
        <v>2450</v>
      </c>
      <c r="I402" s="12">
        <f>Table2[[#This Row],[actual_price]]-Table2[[#This Row],[discount_price]]</f>
        <v>25</v>
      </c>
      <c r="J402" t="str">
        <f>IF(Table2[[#This Row],[no_of_ratings]]&gt;=4,"High",IF(Table2[[#This Row],[no_of_ratings]]&gt;=3,"Medium","Low"))</f>
        <v>High</v>
      </c>
    </row>
    <row r="403" spans="1:10" x14ac:dyDescent="0.25">
      <c r="A403" s="1" t="s">
        <v>2503</v>
      </c>
      <c r="B403" s="2" t="s">
        <v>2111</v>
      </c>
      <c r="C403" s="2" t="s">
        <v>2112</v>
      </c>
      <c r="D403" s="2">
        <v>3.7</v>
      </c>
      <c r="E403" s="10">
        <v>425</v>
      </c>
      <c r="F403" s="10">
        <v>575</v>
      </c>
      <c r="G403" s="14">
        <v>999</v>
      </c>
      <c r="H403" s="12">
        <f>Table2[[#This Row],[no_of_ratings]]*Table2[[#This Row],[discount_price]]</f>
        <v>244375</v>
      </c>
      <c r="I403" s="12">
        <f>Table2[[#This Row],[actual_price]]-Table2[[#This Row],[discount_price]]</f>
        <v>424</v>
      </c>
      <c r="J403" t="str">
        <f>IF(Table2[[#This Row],[no_of_ratings]]&gt;=4,"High",IF(Table2[[#This Row],[no_of_ratings]]&gt;=3,"Medium","Low"))</f>
        <v>High</v>
      </c>
    </row>
    <row r="404" spans="1:10" x14ac:dyDescent="0.25">
      <c r="A404" s="1" t="s">
        <v>2504</v>
      </c>
      <c r="B404" s="2" t="s">
        <v>2111</v>
      </c>
      <c r="C404" s="2" t="s">
        <v>2112</v>
      </c>
      <c r="D404" s="2">
        <v>3.7</v>
      </c>
      <c r="E404" s="10">
        <v>200</v>
      </c>
      <c r="F404" s="10">
        <v>289</v>
      </c>
      <c r="G404" s="14">
        <v>599</v>
      </c>
      <c r="H404" s="12">
        <f>Table2[[#This Row],[no_of_ratings]]*Table2[[#This Row],[discount_price]]</f>
        <v>57800</v>
      </c>
      <c r="I404" s="12">
        <f>Table2[[#This Row],[actual_price]]-Table2[[#This Row],[discount_price]]</f>
        <v>310</v>
      </c>
      <c r="J404" t="str">
        <f>IF(Table2[[#This Row],[no_of_ratings]]&gt;=4,"High",IF(Table2[[#This Row],[no_of_ratings]]&gt;=3,"Medium","Low"))</f>
        <v>High</v>
      </c>
    </row>
    <row r="405" spans="1:10" x14ac:dyDescent="0.25">
      <c r="A405" s="1" t="s">
        <v>2505</v>
      </c>
      <c r="B405" s="2" t="s">
        <v>2111</v>
      </c>
      <c r="C405" s="2" t="s">
        <v>2112</v>
      </c>
      <c r="D405" s="2">
        <v>4</v>
      </c>
      <c r="E405" s="10">
        <v>1</v>
      </c>
      <c r="F405" s="10">
        <v>120.57</v>
      </c>
      <c r="G405" s="14">
        <v>199</v>
      </c>
      <c r="H405" s="12">
        <f>Table2[[#This Row],[no_of_ratings]]*Table2[[#This Row],[discount_price]]</f>
        <v>120.57</v>
      </c>
      <c r="I405" s="12">
        <f>Table2[[#This Row],[actual_price]]-Table2[[#This Row],[discount_price]]</f>
        <v>78.430000000000007</v>
      </c>
      <c r="J405" t="str">
        <f>IF(Table2[[#This Row],[no_of_ratings]]&gt;=4,"High",IF(Table2[[#This Row],[no_of_ratings]]&gt;=3,"Medium","Low"))</f>
        <v>Low</v>
      </c>
    </row>
    <row r="406" spans="1:10" x14ac:dyDescent="0.25">
      <c r="A406" s="1" t="s">
        <v>2506</v>
      </c>
      <c r="B406" s="2" t="s">
        <v>2111</v>
      </c>
      <c r="C406" s="2" t="s">
        <v>2112</v>
      </c>
      <c r="D406" s="2">
        <v>3.6</v>
      </c>
      <c r="E406" s="10">
        <v>69</v>
      </c>
      <c r="F406" s="10">
        <v>244</v>
      </c>
      <c r="G406" s="14">
        <v>260</v>
      </c>
      <c r="H406" s="12">
        <f>Table2[[#This Row],[no_of_ratings]]*Table2[[#This Row],[discount_price]]</f>
        <v>16836</v>
      </c>
      <c r="I406" s="12">
        <f>Table2[[#This Row],[actual_price]]-Table2[[#This Row],[discount_price]]</f>
        <v>16</v>
      </c>
      <c r="J406" t="str">
        <f>IF(Table2[[#This Row],[no_of_ratings]]&gt;=4,"High",IF(Table2[[#This Row],[no_of_ratings]]&gt;=3,"Medium","Low"))</f>
        <v>High</v>
      </c>
    </row>
    <row r="407" spans="1:10" x14ac:dyDescent="0.25">
      <c r="A407" s="1" t="s">
        <v>2507</v>
      </c>
      <c r="B407" s="2" t="s">
        <v>2111</v>
      </c>
      <c r="C407" s="2" t="s">
        <v>2112</v>
      </c>
      <c r="D407" s="2">
        <v>0</v>
      </c>
      <c r="E407" s="10">
        <v>0</v>
      </c>
      <c r="F407" s="10">
        <v>999</v>
      </c>
      <c r="G407" s="14">
        <v>1199</v>
      </c>
      <c r="H407" s="12">
        <f>Table2[[#This Row],[no_of_ratings]]*Table2[[#This Row],[discount_price]]</f>
        <v>0</v>
      </c>
      <c r="I407" s="12">
        <f>Table2[[#This Row],[actual_price]]-Table2[[#This Row],[discount_price]]</f>
        <v>200</v>
      </c>
      <c r="J407" t="str">
        <f>IF(Table2[[#This Row],[no_of_ratings]]&gt;=4,"High",IF(Table2[[#This Row],[no_of_ratings]]&gt;=3,"Medium","Low"))</f>
        <v>Low</v>
      </c>
    </row>
    <row r="408" spans="1:10" x14ac:dyDescent="0.25">
      <c r="A408" s="1" t="s">
        <v>2508</v>
      </c>
      <c r="B408" s="2" t="s">
        <v>2111</v>
      </c>
      <c r="C408" s="2" t="s">
        <v>2112</v>
      </c>
      <c r="D408" s="2">
        <v>3.9</v>
      </c>
      <c r="E408" s="10">
        <v>18</v>
      </c>
      <c r="F408" s="10">
        <v>249</v>
      </c>
      <c r="G408" s="14">
        <v>349</v>
      </c>
      <c r="H408" s="12">
        <f>Table2[[#This Row],[no_of_ratings]]*Table2[[#This Row],[discount_price]]</f>
        <v>4482</v>
      </c>
      <c r="I408" s="12">
        <f>Table2[[#This Row],[actual_price]]-Table2[[#This Row],[discount_price]]</f>
        <v>100</v>
      </c>
      <c r="J408" t="str">
        <f>IF(Table2[[#This Row],[no_of_ratings]]&gt;=4,"High",IF(Table2[[#This Row],[no_of_ratings]]&gt;=3,"Medium","Low"))</f>
        <v>High</v>
      </c>
    </row>
    <row r="409" spans="1:10" x14ac:dyDescent="0.25">
      <c r="A409" s="1" t="s">
        <v>2509</v>
      </c>
      <c r="B409" s="2" t="s">
        <v>2111</v>
      </c>
      <c r="C409" s="2" t="s">
        <v>2112</v>
      </c>
      <c r="D409" s="2">
        <v>4.3</v>
      </c>
      <c r="E409" s="10">
        <v>241</v>
      </c>
      <c r="F409" s="10">
        <v>340</v>
      </c>
      <c r="G409" s="14">
        <v>355</v>
      </c>
      <c r="H409" s="12">
        <f>Table2[[#This Row],[no_of_ratings]]*Table2[[#This Row],[discount_price]]</f>
        <v>81940</v>
      </c>
      <c r="I409" s="12">
        <f>Table2[[#This Row],[actual_price]]-Table2[[#This Row],[discount_price]]</f>
        <v>15</v>
      </c>
      <c r="J409" t="str">
        <f>IF(Table2[[#This Row],[no_of_ratings]]&gt;=4,"High",IF(Table2[[#This Row],[no_of_ratings]]&gt;=3,"Medium","Low"))</f>
        <v>High</v>
      </c>
    </row>
    <row r="410" spans="1:10" x14ac:dyDescent="0.25">
      <c r="A410" s="1" t="s">
        <v>2510</v>
      </c>
      <c r="B410" s="2" t="s">
        <v>2111</v>
      </c>
      <c r="C410" s="2" t="s">
        <v>2112</v>
      </c>
      <c r="D410" s="2">
        <v>4.3</v>
      </c>
      <c r="E410" s="10">
        <v>3</v>
      </c>
      <c r="F410" s="10">
        <v>299</v>
      </c>
      <c r="G410" s="14">
        <v>399</v>
      </c>
      <c r="H410" s="12">
        <f>Table2[[#This Row],[no_of_ratings]]*Table2[[#This Row],[discount_price]]</f>
        <v>897</v>
      </c>
      <c r="I410" s="12">
        <f>Table2[[#This Row],[actual_price]]-Table2[[#This Row],[discount_price]]</f>
        <v>100</v>
      </c>
      <c r="J410" t="str">
        <f>IF(Table2[[#This Row],[no_of_ratings]]&gt;=4,"High",IF(Table2[[#This Row],[no_of_ratings]]&gt;=3,"Medium","Low"))</f>
        <v>Medium</v>
      </c>
    </row>
    <row r="411" spans="1:10" x14ac:dyDescent="0.25">
      <c r="A411" s="1" t="s">
        <v>2251</v>
      </c>
      <c r="B411" s="2" t="s">
        <v>2111</v>
      </c>
      <c r="C411" s="2" t="s">
        <v>2112</v>
      </c>
      <c r="D411" s="2">
        <v>4.4000000000000004</v>
      </c>
      <c r="E411" s="10">
        <v>102</v>
      </c>
      <c r="F411" s="10">
        <v>779</v>
      </c>
      <c r="G411" s="14">
        <v>2235</v>
      </c>
      <c r="H411" s="12">
        <f>Table2[[#This Row],[no_of_ratings]]*Table2[[#This Row],[discount_price]]</f>
        <v>79458</v>
      </c>
      <c r="I411" s="12">
        <f>Table2[[#This Row],[actual_price]]-Table2[[#This Row],[discount_price]]</f>
        <v>1456</v>
      </c>
      <c r="J411" t="str">
        <f>IF(Table2[[#This Row],[no_of_ratings]]&gt;=4,"High",IF(Table2[[#This Row],[no_of_ratings]]&gt;=3,"Medium","Low"))</f>
        <v>High</v>
      </c>
    </row>
    <row r="412" spans="1:10" x14ac:dyDescent="0.25">
      <c r="A412" s="1" t="s">
        <v>2511</v>
      </c>
      <c r="B412" s="2" t="s">
        <v>2111</v>
      </c>
      <c r="C412" s="2" t="s">
        <v>2112</v>
      </c>
      <c r="D412" s="2">
        <v>4.5</v>
      </c>
      <c r="E412" s="10">
        <v>154</v>
      </c>
      <c r="F412" s="10">
        <v>8690</v>
      </c>
      <c r="G412" s="14">
        <v>9999</v>
      </c>
      <c r="H412" s="12">
        <f>Table2[[#This Row],[no_of_ratings]]*Table2[[#This Row],[discount_price]]</f>
        <v>1338260</v>
      </c>
      <c r="I412" s="12">
        <f>Table2[[#This Row],[actual_price]]-Table2[[#This Row],[discount_price]]</f>
        <v>1309</v>
      </c>
      <c r="J412" t="str">
        <f>IF(Table2[[#This Row],[no_of_ratings]]&gt;=4,"High",IF(Table2[[#This Row],[no_of_ratings]]&gt;=3,"Medium","Low"))</f>
        <v>High</v>
      </c>
    </row>
    <row r="413" spans="1:10" x14ac:dyDescent="0.25">
      <c r="A413" s="1" t="s">
        <v>2512</v>
      </c>
      <c r="B413" s="2" t="s">
        <v>2111</v>
      </c>
      <c r="C413" s="2" t="s">
        <v>2112</v>
      </c>
      <c r="D413" s="2">
        <v>4</v>
      </c>
      <c r="E413" s="10">
        <v>18</v>
      </c>
      <c r="F413" s="10">
        <v>820</v>
      </c>
      <c r="G413" s="14">
        <v>2000</v>
      </c>
      <c r="H413" s="12">
        <f>Table2[[#This Row],[no_of_ratings]]*Table2[[#This Row],[discount_price]]</f>
        <v>14760</v>
      </c>
      <c r="I413" s="12">
        <f>Table2[[#This Row],[actual_price]]-Table2[[#This Row],[discount_price]]</f>
        <v>1180</v>
      </c>
      <c r="J413" t="str">
        <f>IF(Table2[[#This Row],[no_of_ratings]]&gt;=4,"High",IF(Table2[[#This Row],[no_of_ratings]]&gt;=3,"Medium","Low"))</f>
        <v>High</v>
      </c>
    </row>
    <row r="414" spans="1:10" x14ac:dyDescent="0.25">
      <c r="A414" s="1" t="s">
        <v>2513</v>
      </c>
      <c r="B414" s="2" t="s">
        <v>2111</v>
      </c>
      <c r="C414" s="2" t="s">
        <v>2112</v>
      </c>
      <c r="D414" s="2">
        <v>3.9</v>
      </c>
      <c r="E414" s="10">
        <v>6</v>
      </c>
      <c r="F414" s="10">
        <v>0</v>
      </c>
      <c r="G414" s="14">
        <v>225</v>
      </c>
      <c r="H414" s="12">
        <f>Table2[[#This Row],[no_of_ratings]]*Table2[[#This Row],[discount_price]]</f>
        <v>0</v>
      </c>
      <c r="I414" s="12">
        <f>Table2[[#This Row],[actual_price]]-Table2[[#This Row],[discount_price]]</f>
        <v>225</v>
      </c>
      <c r="J414" t="str">
        <f>IF(Table2[[#This Row],[no_of_ratings]]&gt;=4,"High",IF(Table2[[#This Row],[no_of_ratings]]&gt;=3,"Medium","Low"))</f>
        <v>High</v>
      </c>
    </row>
    <row r="415" spans="1:10" x14ac:dyDescent="0.25">
      <c r="A415" s="1" t="s">
        <v>2514</v>
      </c>
      <c r="B415" s="2" t="s">
        <v>2111</v>
      </c>
      <c r="C415" s="2" t="s">
        <v>2112</v>
      </c>
      <c r="D415" s="2">
        <v>4.5</v>
      </c>
      <c r="E415" s="10">
        <v>18</v>
      </c>
      <c r="F415" s="10">
        <v>149</v>
      </c>
      <c r="G415" s="14">
        <v>999</v>
      </c>
      <c r="H415" s="12">
        <f>Table2[[#This Row],[no_of_ratings]]*Table2[[#This Row],[discount_price]]</f>
        <v>2682</v>
      </c>
      <c r="I415" s="12">
        <f>Table2[[#This Row],[actual_price]]-Table2[[#This Row],[discount_price]]</f>
        <v>850</v>
      </c>
      <c r="J415" t="str">
        <f>IF(Table2[[#This Row],[no_of_ratings]]&gt;=4,"High",IF(Table2[[#This Row],[no_of_ratings]]&gt;=3,"Medium","Low"))</f>
        <v>High</v>
      </c>
    </row>
    <row r="416" spans="1:10" x14ac:dyDescent="0.25">
      <c r="A416" s="1" t="s">
        <v>2515</v>
      </c>
      <c r="B416" s="2" t="s">
        <v>2111</v>
      </c>
      <c r="C416" s="2" t="s">
        <v>2112</v>
      </c>
      <c r="D416" s="2">
        <v>3.5</v>
      </c>
      <c r="E416" s="10">
        <v>1635</v>
      </c>
      <c r="F416" s="10">
        <v>449</v>
      </c>
      <c r="G416" s="14">
        <v>699</v>
      </c>
      <c r="H416" s="12">
        <f>Table2[[#This Row],[no_of_ratings]]*Table2[[#This Row],[discount_price]]</f>
        <v>734115</v>
      </c>
      <c r="I416" s="12">
        <f>Table2[[#This Row],[actual_price]]-Table2[[#This Row],[discount_price]]</f>
        <v>250</v>
      </c>
      <c r="J416" t="str">
        <f>IF(Table2[[#This Row],[no_of_ratings]]&gt;=4,"High",IF(Table2[[#This Row],[no_of_ratings]]&gt;=3,"Medium","Low"))</f>
        <v>High</v>
      </c>
    </row>
    <row r="417" spans="1:10" x14ac:dyDescent="0.25">
      <c r="A417" s="1" t="s">
        <v>2516</v>
      </c>
      <c r="B417" s="2" t="s">
        <v>2111</v>
      </c>
      <c r="C417" s="2" t="s">
        <v>2112</v>
      </c>
      <c r="D417" s="2">
        <v>3.2</v>
      </c>
      <c r="E417" s="10">
        <v>30</v>
      </c>
      <c r="F417" s="10">
        <v>185</v>
      </c>
      <c r="G417" s="14">
        <v>300</v>
      </c>
      <c r="H417" s="12">
        <f>Table2[[#This Row],[no_of_ratings]]*Table2[[#This Row],[discount_price]]</f>
        <v>5550</v>
      </c>
      <c r="I417" s="12">
        <f>Table2[[#This Row],[actual_price]]-Table2[[#This Row],[discount_price]]</f>
        <v>115</v>
      </c>
      <c r="J417" t="str">
        <f>IF(Table2[[#This Row],[no_of_ratings]]&gt;=4,"High",IF(Table2[[#This Row],[no_of_ratings]]&gt;=3,"Medium","Low"))</f>
        <v>High</v>
      </c>
    </row>
    <row r="418" spans="1:10" x14ac:dyDescent="0.25">
      <c r="A418" s="1" t="s">
        <v>2517</v>
      </c>
      <c r="B418" s="2" t="s">
        <v>2111</v>
      </c>
      <c r="C418" s="2" t="s">
        <v>2112</v>
      </c>
      <c r="D418" s="2">
        <v>0</v>
      </c>
      <c r="E418" s="10">
        <v>0</v>
      </c>
      <c r="F418" s="10">
        <v>311.39999999999998</v>
      </c>
      <c r="G418" s="14">
        <v>519</v>
      </c>
      <c r="H418" s="12">
        <f>Table2[[#This Row],[no_of_ratings]]*Table2[[#This Row],[discount_price]]</f>
        <v>0</v>
      </c>
      <c r="I418" s="12">
        <f>Table2[[#This Row],[actual_price]]-Table2[[#This Row],[discount_price]]</f>
        <v>207.60000000000002</v>
      </c>
      <c r="J418" t="str">
        <f>IF(Table2[[#This Row],[no_of_ratings]]&gt;=4,"High",IF(Table2[[#This Row],[no_of_ratings]]&gt;=3,"Medium","Low"))</f>
        <v>Low</v>
      </c>
    </row>
    <row r="419" spans="1:10" x14ac:dyDescent="0.25">
      <c r="A419" s="1" t="s">
        <v>2518</v>
      </c>
      <c r="B419" s="2" t="s">
        <v>2111</v>
      </c>
      <c r="C419" s="2" t="s">
        <v>2112</v>
      </c>
      <c r="D419" s="2">
        <v>3.3</v>
      </c>
      <c r="E419" s="10">
        <v>12</v>
      </c>
      <c r="F419" s="10">
        <v>199</v>
      </c>
      <c r="G419" s="14">
        <v>300</v>
      </c>
      <c r="H419" s="12">
        <f>Table2[[#This Row],[no_of_ratings]]*Table2[[#This Row],[discount_price]]</f>
        <v>2388</v>
      </c>
      <c r="I419" s="12">
        <f>Table2[[#This Row],[actual_price]]-Table2[[#This Row],[discount_price]]</f>
        <v>101</v>
      </c>
      <c r="J419" t="str">
        <f>IF(Table2[[#This Row],[no_of_ratings]]&gt;=4,"High",IF(Table2[[#This Row],[no_of_ratings]]&gt;=3,"Medium","Low"))</f>
        <v>High</v>
      </c>
    </row>
    <row r="420" spans="1:10" x14ac:dyDescent="0.25">
      <c r="A420" s="1" t="s">
        <v>2519</v>
      </c>
      <c r="B420" s="2" t="s">
        <v>2111</v>
      </c>
      <c r="C420" s="2" t="s">
        <v>2112</v>
      </c>
      <c r="D420" s="2">
        <v>4</v>
      </c>
      <c r="E420" s="10">
        <v>1</v>
      </c>
      <c r="F420" s="10">
        <v>197</v>
      </c>
      <c r="G420" s="14">
        <v>499</v>
      </c>
      <c r="H420" s="12">
        <f>Table2[[#This Row],[no_of_ratings]]*Table2[[#This Row],[discount_price]]</f>
        <v>197</v>
      </c>
      <c r="I420" s="12">
        <f>Table2[[#This Row],[actual_price]]-Table2[[#This Row],[discount_price]]</f>
        <v>302</v>
      </c>
      <c r="J420" t="str">
        <f>IF(Table2[[#This Row],[no_of_ratings]]&gt;=4,"High",IF(Table2[[#This Row],[no_of_ratings]]&gt;=3,"Medium","Low"))</f>
        <v>Low</v>
      </c>
    </row>
    <row r="421" spans="1:10" x14ac:dyDescent="0.25">
      <c r="A421" s="1" t="s">
        <v>2520</v>
      </c>
      <c r="B421" s="2" t="s">
        <v>2111</v>
      </c>
      <c r="C421" s="2" t="s">
        <v>2112</v>
      </c>
      <c r="D421" s="2">
        <v>3.9</v>
      </c>
      <c r="E421" s="10">
        <v>89</v>
      </c>
      <c r="F421" s="10">
        <v>189</v>
      </c>
      <c r="G421" s="14">
        <v>999</v>
      </c>
      <c r="H421" s="12">
        <f>Table2[[#This Row],[no_of_ratings]]*Table2[[#This Row],[discount_price]]</f>
        <v>16821</v>
      </c>
      <c r="I421" s="12">
        <f>Table2[[#This Row],[actual_price]]-Table2[[#This Row],[discount_price]]</f>
        <v>810</v>
      </c>
      <c r="J421" t="str">
        <f>IF(Table2[[#This Row],[no_of_ratings]]&gt;=4,"High",IF(Table2[[#This Row],[no_of_ratings]]&gt;=3,"Medium","Low"))</f>
        <v>High</v>
      </c>
    </row>
    <row r="422" spans="1:10" x14ac:dyDescent="0.25">
      <c r="A422" s="1" t="s">
        <v>2521</v>
      </c>
      <c r="B422" s="2" t="s">
        <v>2111</v>
      </c>
      <c r="C422" s="2" t="s">
        <v>2112</v>
      </c>
      <c r="D422" s="2">
        <v>3.6</v>
      </c>
      <c r="E422" s="10">
        <v>81</v>
      </c>
      <c r="F422" s="10">
        <v>1504</v>
      </c>
      <c r="G422" s="14">
        <v>1769</v>
      </c>
      <c r="H422" s="12">
        <f>Table2[[#This Row],[no_of_ratings]]*Table2[[#This Row],[discount_price]]</f>
        <v>121824</v>
      </c>
      <c r="I422" s="12">
        <f>Table2[[#This Row],[actual_price]]-Table2[[#This Row],[discount_price]]</f>
        <v>265</v>
      </c>
      <c r="J422" t="str">
        <f>IF(Table2[[#This Row],[no_of_ratings]]&gt;=4,"High",IF(Table2[[#This Row],[no_of_ratings]]&gt;=3,"Medium","Low"))</f>
        <v>High</v>
      </c>
    </row>
    <row r="423" spans="1:10" x14ac:dyDescent="0.25">
      <c r="A423" s="1" t="s">
        <v>2522</v>
      </c>
      <c r="B423" s="2" t="s">
        <v>2111</v>
      </c>
      <c r="C423" s="2" t="s">
        <v>2112</v>
      </c>
      <c r="D423" s="2">
        <v>5</v>
      </c>
      <c r="E423" s="10">
        <v>4</v>
      </c>
      <c r="F423" s="10">
        <v>299</v>
      </c>
      <c r="G423" s="14">
        <v>499</v>
      </c>
      <c r="H423" s="12">
        <f>Table2[[#This Row],[no_of_ratings]]*Table2[[#This Row],[discount_price]]</f>
        <v>1196</v>
      </c>
      <c r="I423" s="12">
        <f>Table2[[#This Row],[actual_price]]-Table2[[#This Row],[discount_price]]</f>
        <v>200</v>
      </c>
      <c r="J423" t="str">
        <f>IF(Table2[[#This Row],[no_of_ratings]]&gt;=4,"High",IF(Table2[[#This Row],[no_of_ratings]]&gt;=3,"Medium","Low"))</f>
        <v>High</v>
      </c>
    </row>
    <row r="424" spans="1:10" x14ac:dyDescent="0.25">
      <c r="A424" s="1" t="s">
        <v>2523</v>
      </c>
      <c r="B424" s="2" t="s">
        <v>2111</v>
      </c>
      <c r="C424" s="2" t="s">
        <v>2112</v>
      </c>
      <c r="D424" s="2">
        <v>3.4</v>
      </c>
      <c r="E424" s="10">
        <v>2</v>
      </c>
      <c r="F424" s="10">
        <v>499</v>
      </c>
      <c r="G424" s="14">
        <v>899</v>
      </c>
      <c r="H424" s="12">
        <f>Table2[[#This Row],[no_of_ratings]]*Table2[[#This Row],[discount_price]]</f>
        <v>998</v>
      </c>
      <c r="I424" s="12">
        <f>Table2[[#This Row],[actual_price]]-Table2[[#This Row],[discount_price]]</f>
        <v>400</v>
      </c>
      <c r="J424" t="str">
        <f>IF(Table2[[#This Row],[no_of_ratings]]&gt;=4,"High",IF(Table2[[#This Row],[no_of_ratings]]&gt;=3,"Medium","Low"))</f>
        <v>Low</v>
      </c>
    </row>
    <row r="425" spans="1:10" x14ac:dyDescent="0.25">
      <c r="A425" s="1" t="s">
        <v>2524</v>
      </c>
      <c r="B425" s="2" t="s">
        <v>2111</v>
      </c>
      <c r="C425" s="2" t="s">
        <v>2112</v>
      </c>
      <c r="D425" s="2">
        <v>4.4000000000000004</v>
      </c>
      <c r="E425" s="10">
        <v>2</v>
      </c>
      <c r="F425" s="10">
        <v>289</v>
      </c>
      <c r="G425" s="14">
        <v>999</v>
      </c>
      <c r="H425" s="12">
        <f>Table2[[#This Row],[no_of_ratings]]*Table2[[#This Row],[discount_price]]</f>
        <v>578</v>
      </c>
      <c r="I425" s="12">
        <f>Table2[[#This Row],[actual_price]]-Table2[[#This Row],[discount_price]]</f>
        <v>710</v>
      </c>
      <c r="J425" t="str">
        <f>IF(Table2[[#This Row],[no_of_ratings]]&gt;=4,"High",IF(Table2[[#This Row],[no_of_ratings]]&gt;=3,"Medium","Low"))</f>
        <v>Low</v>
      </c>
    </row>
    <row r="426" spans="1:10" x14ac:dyDescent="0.25">
      <c r="A426" s="1" t="s">
        <v>2525</v>
      </c>
      <c r="B426" s="2" t="s">
        <v>2111</v>
      </c>
      <c r="C426" s="2" t="s">
        <v>2112</v>
      </c>
      <c r="D426" s="2">
        <v>4.3</v>
      </c>
      <c r="E426" s="10">
        <v>1468</v>
      </c>
      <c r="F426" s="10">
        <v>1999</v>
      </c>
      <c r="G426" s="14">
        <v>2499</v>
      </c>
      <c r="H426" s="12">
        <f>Table2[[#This Row],[no_of_ratings]]*Table2[[#This Row],[discount_price]]</f>
        <v>2934532</v>
      </c>
      <c r="I426" s="12">
        <f>Table2[[#This Row],[actual_price]]-Table2[[#This Row],[discount_price]]</f>
        <v>500</v>
      </c>
      <c r="J426" t="str">
        <f>IF(Table2[[#This Row],[no_of_ratings]]&gt;=4,"High",IF(Table2[[#This Row],[no_of_ratings]]&gt;=3,"Medium","Low"))</f>
        <v>High</v>
      </c>
    </row>
    <row r="427" spans="1:10" x14ac:dyDescent="0.25">
      <c r="A427" s="1" t="s">
        <v>2526</v>
      </c>
      <c r="B427" s="2" t="s">
        <v>2111</v>
      </c>
      <c r="C427" s="2" t="s">
        <v>2112</v>
      </c>
      <c r="D427" s="2">
        <v>4.5999999999999996</v>
      </c>
      <c r="E427" s="10">
        <v>2</v>
      </c>
      <c r="F427" s="10">
        <v>499</v>
      </c>
      <c r="G427" s="14">
        <v>556</v>
      </c>
      <c r="H427" s="12">
        <f>Table2[[#This Row],[no_of_ratings]]*Table2[[#This Row],[discount_price]]</f>
        <v>998</v>
      </c>
      <c r="I427" s="12">
        <f>Table2[[#This Row],[actual_price]]-Table2[[#This Row],[discount_price]]</f>
        <v>57</v>
      </c>
      <c r="J427" t="str">
        <f>IF(Table2[[#This Row],[no_of_ratings]]&gt;=4,"High",IF(Table2[[#This Row],[no_of_ratings]]&gt;=3,"Medium","Low"))</f>
        <v>Low</v>
      </c>
    </row>
    <row r="428" spans="1:10" x14ac:dyDescent="0.25">
      <c r="A428" s="1" t="s">
        <v>2527</v>
      </c>
      <c r="B428" s="2" t="s">
        <v>2111</v>
      </c>
      <c r="C428" s="2" t="s">
        <v>2112</v>
      </c>
      <c r="D428" s="2">
        <v>5</v>
      </c>
      <c r="E428" s="10">
        <v>1</v>
      </c>
      <c r="F428" s="10">
        <v>587</v>
      </c>
      <c r="G428" s="14">
        <v>1399</v>
      </c>
      <c r="H428" s="12">
        <f>Table2[[#This Row],[no_of_ratings]]*Table2[[#This Row],[discount_price]]</f>
        <v>587</v>
      </c>
      <c r="I428" s="12">
        <f>Table2[[#This Row],[actual_price]]-Table2[[#This Row],[discount_price]]</f>
        <v>812</v>
      </c>
      <c r="J428" t="str">
        <f>IF(Table2[[#This Row],[no_of_ratings]]&gt;=4,"High",IF(Table2[[#This Row],[no_of_ratings]]&gt;=3,"Medium","Low"))</f>
        <v>Low</v>
      </c>
    </row>
    <row r="429" spans="1:10" x14ac:dyDescent="0.25">
      <c r="A429" s="1" t="s">
        <v>2528</v>
      </c>
      <c r="B429" s="2" t="s">
        <v>2111</v>
      </c>
      <c r="C429" s="2" t="s">
        <v>2112</v>
      </c>
      <c r="D429" s="2">
        <v>3.7</v>
      </c>
      <c r="E429" s="10">
        <v>6</v>
      </c>
      <c r="F429" s="10">
        <v>499</v>
      </c>
      <c r="G429" s="14">
        <v>899</v>
      </c>
      <c r="H429" s="12">
        <f>Table2[[#This Row],[no_of_ratings]]*Table2[[#This Row],[discount_price]]</f>
        <v>2994</v>
      </c>
      <c r="I429" s="12">
        <f>Table2[[#This Row],[actual_price]]-Table2[[#This Row],[discount_price]]</f>
        <v>400</v>
      </c>
      <c r="J429" t="str">
        <f>IF(Table2[[#This Row],[no_of_ratings]]&gt;=4,"High",IF(Table2[[#This Row],[no_of_ratings]]&gt;=3,"Medium","Low"))</f>
        <v>High</v>
      </c>
    </row>
    <row r="430" spans="1:10" x14ac:dyDescent="0.25">
      <c r="A430" s="1" t="s">
        <v>2529</v>
      </c>
      <c r="B430" s="2" t="s">
        <v>2111</v>
      </c>
      <c r="C430" s="2" t="s">
        <v>2112</v>
      </c>
      <c r="D430" s="2">
        <v>3.5</v>
      </c>
      <c r="E430" s="10">
        <v>1635</v>
      </c>
      <c r="F430" s="10">
        <v>449</v>
      </c>
      <c r="G430" s="14">
        <v>699</v>
      </c>
      <c r="H430" s="12">
        <f>Table2[[#This Row],[no_of_ratings]]*Table2[[#This Row],[discount_price]]</f>
        <v>734115</v>
      </c>
      <c r="I430" s="12">
        <f>Table2[[#This Row],[actual_price]]-Table2[[#This Row],[discount_price]]</f>
        <v>250</v>
      </c>
      <c r="J430" t="str">
        <f>IF(Table2[[#This Row],[no_of_ratings]]&gt;=4,"High",IF(Table2[[#This Row],[no_of_ratings]]&gt;=3,"Medium","Low"))</f>
        <v>High</v>
      </c>
    </row>
    <row r="431" spans="1:10" x14ac:dyDescent="0.25">
      <c r="A431" s="1" t="s">
        <v>2530</v>
      </c>
      <c r="B431" s="2" t="s">
        <v>2111</v>
      </c>
      <c r="C431" s="2" t="s">
        <v>2112</v>
      </c>
      <c r="D431" s="2">
        <v>4.2</v>
      </c>
      <c r="E431" s="10">
        <v>12473</v>
      </c>
      <c r="F431" s="10">
        <v>289</v>
      </c>
      <c r="G431" s="14">
        <v>348</v>
      </c>
      <c r="H431" s="12">
        <f>Table2[[#This Row],[no_of_ratings]]*Table2[[#This Row],[discount_price]]</f>
        <v>3604697</v>
      </c>
      <c r="I431" s="12">
        <f>Table2[[#This Row],[actual_price]]-Table2[[#This Row],[discount_price]]</f>
        <v>59</v>
      </c>
      <c r="J431" t="str">
        <f>IF(Table2[[#This Row],[no_of_ratings]]&gt;=4,"High",IF(Table2[[#This Row],[no_of_ratings]]&gt;=3,"Medium","Low"))</f>
        <v>High</v>
      </c>
    </row>
    <row r="432" spans="1:10" x14ac:dyDescent="0.25">
      <c r="A432" s="1" t="s">
        <v>2531</v>
      </c>
      <c r="B432" s="2" t="s">
        <v>2111</v>
      </c>
      <c r="C432" s="2" t="s">
        <v>2112</v>
      </c>
      <c r="D432" s="2">
        <v>4.4000000000000004</v>
      </c>
      <c r="E432" s="10">
        <v>10</v>
      </c>
      <c r="F432" s="10">
        <v>199</v>
      </c>
      <c r="G432" s="14">
        <v>499</v>
      </c>
      <c r="H432" s="12">
        <f>Table2[[#This Row],[no_of_ratings]]*Table2[[#This Row],[discount_price]]</f>
        <v>1990</v>
      </c>
      <c r="I432" s="12">
        <f>Table2[[#This Row],[actual_price]]-Table2[[#This Row],[discount_price]]</f>
        <v>300</v>
      </c>
      <c r="J432" t="str">
        <f>IF(Table2[[#This Row],[no_of_ratings]]&gt;=4,"High",IF(Table2[[#This Row],[no_of_ratings]]&gt;=3,"Medium","Low"))</f>
        <v>High</v>
      </c>
    </row>
    <row r="433" spans="1:10" x14ac:dyDescent="0.25">
      <c r="A433" s="1" t="s">
        <v>2360</v>
      </c>
      <c r="B433" s="2" t="s">
        <v>2111</v>
      </c>
      <c r="C433" s="2" t="s">
        <v>2112</v>
      </c>
      <c r="D433" s="2">
        <v>4.5</v>
      </c>
      <c r="E433" s="10">
        <v>47</v>
      </c>
      <c r="F433" s="10">
        <v>499</v>
      </c>
      <c r="G433" s="14">
        <v>1299</v>
      </c>
      <c r="H433" s="12">
        <f>Table2[[#This Row],[no_of_ratings]]*Table2[[#This Row],[discount_price]]</f>
        <v>23453</v>
      </c>
      <c r="I433" s="12">
        <f>Table2[[#This Row],[actual_price]]-Table2[[#This Row],[discount_price]]</f>
        <v>800</v>
      </c>
      <c r="J433" t="str">
        <f>IF(Table2[[#This Row],[no_of_ratings]]&gt;=4,"High",IF(Table2[[#This Row],[no_of_ratings]]&gt;=3,"Medium","Low"))</f>
        <v>High</v>
      </c>
    </row>
    <row r="434" spans="1:10" x14ac:dyDescent="0.25">
      <c r="A434" s="1" t="s">
        <v>2532</v>
      </c>
      <c r="B434" s="2" t="s">
        <v>2111</v>
      </c>
      <c r="C434" s="2" t="s">
        <v>2112</v>
      </c>
      <c r="D434" s="2">
        <v>3.5</v>
      </c>
      <c r="E434" s="10">
        <v>8</v>
      </c>
      <c r="F434" s="10">
        <v>665</v>
      </c>
      <c r="G434" s="14">
        <v>799</v>
      </c>
      <c r="H434" s="12">
        <f>Table2[[#This Row],[no_of_ratings]]*Table2[[#This Row],[discount_price]]</f>
        <v>5320</v>
      </c>
      <c r="I434" s="12">
        <f>Table2[[#This Row],[actual_price]]-Table2[[#This Row],[discount_price]]</f>
        <v>134</v>
      </c>
      <c r="J434" t="str">
        <f>IF(Table2[[#This Row],[no_of_ratings]]&gt;=4,"High",IF(Table2[[#This Row],[no_of_ratings]]&gt;=3,"Medium","Low"))</f>
        <v>High</v>
      </c>
    </row>
    <row r="435" spans="1:10" x14ac:dyDescent="0.25">
      <c r="A435" s="1" t="s">
        <v>2533</v>
      </c>
      <c r="B435" s="2" t="s">
        <v>2111</v>
      </c>
      <c r="C435" s="2" t="s">
        <v>2112</v>
      </c>
      <c r="D435" s="2">
        <v>4.7</v>
      </c>
      <c r="E435" s="10">
        <v>8</v>
      </c>
      <c r="F435" s="10">
        <v>299</v>
      </c>
      <c r="G435" s="14">
        <v>400</v>
      </c>
      <c r="H435" s="12">
        <f>Table2[[#This Row],[no_of_ratings]]*Table2[[#This Row],[discount_price]]</f>
        <v>2392</v>
      </c>
      <c r="I435" s="12">
        <f>Table2[[#This Row],[actual_price]]-Table2[[#This Row],[discount_price]]</f>
        <v>101</v>
      </c>
      <c r="J435" t="str">
        <f>IF(Table2[[#This Row],[no_of_ratings]]&gt;=4,"High",IF(Table2[[#This Row],[no_of_ratings]]&gt;=3,"Medium","Low"))</f>
        <v>High</v>
      </c>
    </row>
    <row r="436" spans="1:10" x14ac:dyDescent="0.25">
      <c r="A436" s="1" t="s">
        <v>2534</v>
      </c>
      <c r="B436" s="2" t="s">
        <v>2111</v>
      </c>
      <c r="C436" s="2" t="s">
        <v>2112</v>
      </c>
      <c r="D436" s="2">
        <v>4.3</v>
      </c>
      <c r="E436" s="10">
        <v>49</v>
      </c>
      <c r="F436" s="10">
        <v>537</v>
      </c>
      <c r="G436" s="14">
        <v>570</v>
      </c>
      <c r="H436" s="12">
        <f>Table2[[#This Row],[no_of_ratings]]*Table2[[#This Row],[discount_price]]</f>
        <v>26313</v>
      </c>
      <c r="I436" s="12">
        <f>Table2[[#This Row],[actual_price]]-Table2[[#This Row],[discount_price]]</f>
        <v>33</v>
      </c>
      <c r="J436" t="str">
        <f>IF(Table2[[#This Row],[no_of_ratings]]&gt;=4,"High",IF(Table2[[#This Row],[no_of_ratings]]&gt;=3,"Medium","Low"))</f>
        <v>High</v>
      </c>
    </row>
    <row r="437" spans="1:10" x14ac:dyDescent="0.25">
      <c r="A437" s="1" t="s">
        <v>2535</v>
      </c>
      <c r="B437" s="2" t="s">
        <v>2111</v>
      </c>
      <c r="C437" s="2" t="s">
        <v>2112</v>
      </c>
      <c r="D437" s="2">
        <v>3.4</v>
      </c>
      <c r="E437" s="10">
        <v>14</v>
      </c>
      <c r="F437" s="10">
        <v>269</v>
      </c>
      <c r="G437" s="14">
        <v>799</v>
      </c>
      <c r="H437" s="12">
        <f>Table2[[#This Row],[no_of_ratings]]*Table2[[#This Row],[discount_price]]</f>
        <v>3766</v>
      </c>
      <c r="I437" s="12">
        <f>Table2[[#This Row],[actual_price]]-Table2[[#This Row],[discount_price]]</f>
        <v>530</v>
      </c>
      <c r="J437" t="str">
        <f>IF(Table2[[#This Row],[no_of_ratings]]&gt;=4,"High",IF(Table2[[#This Row],[no_of_ratings]]&gt;=3,"Medium","Low"))</f>
        <v>High</v>
      </c>
    </row>
    <row r="438" spans="1:10" x14ac:dyDescent="0.25">
      <c r="A438" s="1" t="s">
        <v>2536</v>
      </c>
      <c r="B438" s="2" t="s">
        <v>2111</v>
      </c>
      <c r="C438" s="2" t="s">
        <v>2112</v>
      </c>
      <c r="D438" s="2">
        <v>3</v>
      </c>
      <c r="E438" s="10">
        <v>2</v>
      </c>
      <c r="F438" s="10">
        <v>199</v>
      </c>
      <c r="G438" s="14">
        <v>499</v>
      </c>
      <c r="H438" s="12">
        <f>Table2[[#This Row],[no_of_ratings]]*Table2[[#This Row],[discount_price]]</f>
        <v>398</v>
      </c>
      <c r="I438" s="12">
        <f>Table2[[#This Row],[actual_price]]-Table2[[#This Row],[discount_price]]</f>
        <v>300</v>
      </c>
      <c r="J438" t="str">
        <f>IF(Table2[[#This Row],[no_of_ratings]]&gt;=4,"High",IF(Table2[[#This Row],[no_of_ratings]]&gt;=3,"Medium","Low"))</f>
        <v>Low</v>
      </c>
    </row>
    <row r="439" spans="1:10" x14ac:dyDescent="0.25">
      <c r="A439" s="1" t="s">
        <v>2537</v>
      </c>
      <c r="B439" s="2" t="s">
        <v>2111</v>
      </c>
      <c r="C439" s="2" t="s">
        <v>2112</v>
      </c>
      <c r="D439" s="2">
        <v>4.5</v>
      </c>
      <c r="E439" s="10">
        <v>338</v>
      </c>
      <c r="F439" s="10">
        <v>0</v>
      </c>
      <c r="G439" s="14">
        <v>5786</v>
      </c>
      <c r="H439" s="12">
        <f>Table2[[#This Row],[no_of_ratings]]*Table2[[#This Row],[discount_price]]</f>
        <v>0</v>
      </c>
      <c r="I439" s="12">
        <f>Table2[[#This Row],[actual_price]]-Table2[[#This Row],[discount_price]]</f>
        <v>5786</v>
      </c>
      <c r="J439" t="str">
        <f>IF(Table2[[#This Row],[no_of_ratings]]&gt;=4,"High",IF(Table2[[#This Row],[no_of_ratings]]&gt;=3,"Medium","Low"))</f>
        <v>High</v>
      </c>
    </row>
    <row r="440" spans="1:10" x14ac:dyDescent="0.25">
      <c r="A440" s="1" t="s">
        <v>2538</v>
      </c>
      <c r="B440" s="2" t="s">
        <v>2111</v>
      </c>
      <c r="C440" s="2" t="s">
        <v>2112</v>
      </c>
      <c r="D440" s="2">
        <v>4.4000000000000004</v>
      </c>
      <c r="E440" s="10">
        <v>596</v>
      </c>
      <c r="F440" s="10">
        <v>545</v>
      </c>
      <c r="G440" s="14">
        <v>598</v>
      </c>
      <c r="H440" s="12">
        <f>Table2[[#This Row],[no_of_ratings]]*Table2[[#This Row],[discount_price]]</f>
        <v>324820</v>
      </c>
      <c r="I440" s="12">
        <f>Table2[[#This Row],[actual_price]]-Table2[[#This Row],[discount_price]]</f>
        <v>53</v>
      </c>
      <c r="J440" t="str">
        <f>IF(Table2[[#This Row],[no_of_ratings]]&gt;=4,"High",IF(Table2[[#This Row],[no_of_ratings]]&gt;=3,"Medium","Low"))</f>
        <v>High</v>
      </c>
    </row>
    <row r="441" spans="1:10" x14ac:dyDescent="0.25">
      <c r="A441" s="1" t="s">
        <v>2539</v>
      </c>
      <c r="B441" s="2" t="s">
        <v>2111</v>
      </c>
      <c r="C441" s="2" t="s">
        <v>2112</v>
      </c>
      <c r="D441" s="2">
        <v>4.3</v>
      </c>
      <c r="E441" s="10">
        <v>23</v>
      </c>
      <c r="F441" s="10">
        <v>1349</v>
      </c>
      <c r="G441" s="14">
        <v>2999</v>
      </c>
      <c r="H441" s="12">
        <f>Table2[[#This Row],[no_of_ratings]]*Table2[[#This Row],[discount_price]]</f>
        <v>31027</v>
      </c>
      <c r="I441" s="12">
        <f>Table2[[#This Row],[actual_price]]-Table2[[#This Row],[discount_price]]</f>
        <v>1650</v>
      </c>
      <c r="J441" t="str">
        <f>IF(Table2[[#This Row],[no_of_ratings]]&gt;=4,"High",IF(Table2[[#This Row],[no_of_ratings]]&gt;=3,"Medium","Low"))</f>
        <v>High</v>
      </c>
    </row>
    <row r="442" spans="1:10" x14ac:dyDescent="0.25">
      <c r="A442" s="1" t="s">
        <v>2540</v>
      </c>
      <c r="B442" s="2" t="s">
        <v>2111</v>
      </c>
      <c r="C442" s="2" t="s">
        <v>2112</v>
      </c>
      <c r="D442" s="2">
        <v>3.9</v>
      </c>
      <c r="E442" s="10">
        <v>1012</v>
      </c>
      <c r="F442" s="10">
        <v>245</v>
      </c>
      <c r="G442" s="14">
        <v>258</v>
      </c>
      <c r="H442" s="12">
        <f>Table2[[#This Row],[no_of_ratings]]*Table2[[#This Row],[discount_price]]</f>
        <v>247940</v>
      </c>
      <c r="I442" s="12">
        <f>Table2[[#This Row],[actual_price]]-Table2[[#This Row],[discount_price]]</f>
        <v>13</v>
      </c>
      <c r="J442" t="str">
        <f>IF(Table2[[#This Row],[no_of_ratings]]&gt;=4,"High",IF(Table2[[#This Row],[no_of_ratings]]&gt;=3,"Medium","Low"))</f>
        <v>High</v>
      </c>
    </row>
    <row r="443" spans="1:10" x14ac:dyDescent="0.25">
      <c r="A443" s="1" t="s">
        <v>2541</v>
      </c>
      <c r="B443" s="2" t="s">
        <v>2111</v>
      </c>
      <c r="C443" s="2" t="s">
        <v>2112</v>
      </c>
      <c r="D443" s="2">
        <v>4.5</v>
      </c>
      <c r="E443" s="10">
        <v>9830</v>
      </c>
      <c r="F443" s="10">
        <v>1123</v>
      </c>
      <c r="G443" s="14">
        <v>1366</v>
      </c>
      <c r="H443" s="12">
        <f>Table2[[#This Row],[no_of_ratings]]*Table2[[#This Row],[discount_price]]</f>
        <v>11039090</v>
      </c>
      <c r="I443" s="12">
        <f>Table2[[#This Row],[actual_price]]-Table2[[#This Row],[discount_price]]</f>
        <v>243</v>
      </c>
      <c r="J443" t="str">
        <f>IF(Table2[[#This Row],[no_of_ratings]]&gt;=4,"High",IF(Table2[[#This Row],[no_of_ratings]]&gt;=3,"Medium","Low"))</f>
        <v>High</v>
      </c>
    </row>
    <row r="444" spans="1:10" x14ac:dyDescent="0.25">
      <c r="A444" s="1" t="s">
        <v>2542</v>
      </c>
      <c r="B444" s="2" t="s">
        <v>2111</v>
      </c>
      <c r="C444" s="2" t="s">
        <v>2112</v>
      </c>
      <c r="D444" s="2">
        <v>4.2</v>
      </c>
      <c r="E444" s="10">
        <v>247</v>
      </c>
      <c r="F444" s="10">
        <v>0</v>
      </c>
      <c r="G444" s="14">
        <v>699</v>
      </c>
      <c r="H444" s="12">
        <f>Table2[[#This Row],[no_of_ratings]]*Table2[[#This Row],[discount_price]]</f>
        <v>0</v>
      </c>
      <c r="I444" s="12">
        <f>Table2[[#This Row],[actual_price]]-Table2[[#This Row],[discount_price]]</f>
        <v>699</v>
      </c>
      <c r="J444" t="str">
        <f>IF(Table2[[#This Row],[no_of_ratings]]&gt;=4,"High",IF(Table2[[#This Row],[no_of_ratings]]&gt;=3,"Medium","Low"))</f>
        <v>High</v>
      </c>
    </row>
    <row r="445" spans="1:10" x14ac:dyDescent="0.25">
      <c r="A445" s="1" t="s">
        <v>2543</v>
      </c>
      <c r="B445" s="2" t="s">
        <v>2111</v>
      </c>
      <c r="C445" s="2" t="s">
        <v>2112</v>
      </c>
      <c r="D445" s="2">
        <v>4.5</v>
      </c>
      <c r="E445" s="10">
        <v>26446</v>
      </c>
      <c r="F445" s="10">
        <v>843</v>
      </c>
      <c r="G445" s="14">
        <v>1390</v>
      </c>
      <c r="H445" s="12">
        <f>Table2[[#This Row],[no_of_ratings]]*Table2[[#This Row],[discount_price]]</f>
        <v>22293978</v>
      </c>
      <c r="I445" s="12">
        <f>Table2[[#This Row],[actual_price]]-Table2[[#This Row],[discount_price]]</f>
        <v>547</v>
      </c>
      <c r="J445" t="str">
        <f>IF(Table2[[#This Row],[no_of_ratings]]&gt;=4,"High",IF(Table2[[#This Row],[no_of_ratings]]&gt;=3,"Medium","Low"))</f>
        <v>High</v>
      </c>
    </row>
    <row r="446" spans="1:10" x14ac:dyDescent="0.25">
      <c r="A446" s="1" t="s">
        <v>2544</v>
      </c>
      <c r="B446" s="2" t="s">
        <v>2111</v>
      </c>
      <c r="C446" s="2" t="s">
        <v>2112</v>
      </c>
      <c r="D446" s="2">
        <v>4.7</v>
      </c>
      <c r="E446" s="10">
        <v>8</v>
      </c>
      <c r="F446" s="10">
        <v>339</v>
      </c>
      <c r="G446" s="14">
        <v>340</v>
      </c>
      <c r="H446" s="12">
        <f>Table2[[#This Row],[no_of_ratings]]*Table2[[#This Row],[discount_price]]</f>
        <v>2712</v>
      </c>
      <c r="I446" s="12">
        <f>Table2[[#This Row],[actual_price]]-Table2[[#This Row],[discount_price]]</f>
        <v>1</v>
      </c>
      <c r="J446" t="str">
        <f>IF(Table2[[#This Row],[no_of_ratings]]&gt;=4,"High",IF(Table2[[#This Row],[no_of_ratings]]&gt;=3,"Medium","Low"))</f>
        <v>High</v>
      </c>
    </row>
    <row r="447" spans="1:10" x14ac:dyDescent="0.25">
      <c r="A447" s="1" t="s">
        <v>2545</v>
      </c>
      <c r="B447" s="2" t="s">
        <v>2111</v>
      </c>
      <c r="C447" s="2" t="s">
        <v>2112</v>
      </c>
      <c r="D447" s="2">
        <v>3.8</v>
      </c>
      <c r="E447" s="10">
        <v>39</v>
      </c>
      <c r="F447" s="10">
        <v>437</v>
      </c>
      <c r="G447" s="14">
        <v>538</v>
      </c>
      <c r="H447" s="12">
        <f>Table2[[#This Row],[no_of_ratings]]*Table2[[#This Row],[discount_price]]</f>
        <v>17043</v>
      </c>
      <c r="I447" s="12">
        <f>Table2[[#This Row],[actual_price]]-Table2[[#This Row],[discount_price]]</f>
        <v>101</v>
      </c>
      <c r="J447" t="str">
        <f>IF(Table2[[#This Row],[no_of_ratings]]&gt;=4,"High",IF(Table2[[#This Row],[no_of_ratings]]&gt;=3,"Medium","Low"))</f>
        <v>High</v>
      </c>
    </row>
    <row r="448" spans="1:10" x14ac:dyDescent="0.25">
      <c r="A448" s="1" t="s">
        <v>2546</v>
      </c>
      <c r="B448" s="2" t="s">
        <v>2111</v>
      </c>
      <c r="C448" s="2" t="s">
        <v>2112</v>
      </c>
      <c r="D448" s="2">
        <v>3.5</v>
      </c>
      <c r="E448" s="10">
        <v>5</v>
      </c>
      <c r="F448" s="10">
        <v>1299</v>
      </c>
      <c r="G448" s="14">
        <v>1999</v>
      </c>
      <c r="H448" s="12">
        <f>Table2[[#This Row],[no_of_ratings]]*Table2[[#This Row],[discount_price]]</f>
        <v>6495</v>
      </c>
      <c r="I448" s="12">
        <f>Table2[[#This Row],[actual_price]]-Table2[[#This Row],[discount_price]]</f>
        <v>700</v>
      </c>
      <c r="J448" t="str">
        <f>IF(Table2[[#This Row],[no_of_ratings]]&gt;=4,"High",IF(Table2[[#This Row],[no_of_ratings]]&gt;=3,"Medium","Low"))</f>
        <v>High</v>
      </c>
    </row>
    <row r="449" spans="1:10" x14ac:dyDescent="0.25">
      <c r="A449" s="1" t="s">
        <v>2547</v>
      </c>
      <c r="B449" s="2" t="s">
        <v>2111</v>
      </c>
      <c r="C449" s="2" t="s">
        <v>2112</v>
      </c>
      <c r="D449" s="2">
        <v>4.2</v>
      </c>
      <c r="E449" s="10">
        <v>3</v>
      </c>
      <c r="F449" s="10">
        <v>2874</v>
      </c>
      <c r="G449" s="14">
        <v>4790</v>
      </c>
      <c r="H449" s="12">
        <f>Table2[[#This Row],[no_of_ratings]]*Table2[[#This Row],[discount_price]]</f>
        <v>8622</v>
      </c>
      <c r="I449" s="12">
        <f>Table2[[#This Row],[actual_price]]-Table2[[#This Row],[discount_price]]</f>
        <v>1916</v>
      </c>
      <c r="J449" t="str">
        <f>IF(Table2[[#This Row],[no_of_ratings]]&gt;=4,"High",IF(Table2[[#This Row],[no_of_ratings]]&gt;=3,"Medium","Low"))</f>
        <v>Medium</v>
      </c>
    </row>
    <row r="450" spans="1:10" x14ac:dyDescent="0.25">
      <c r="A450" s="1" t="s">
        <v>2548</v>
      </c>
      <c r="B450" s="2" t="s">
        <v>2111</v>
      </c>
      <c r="C450" s="2" t="s">
        <v>2112</v>
      </c>
      <c r="D450" s="2">
        <v>3.6</v>
      </c>
      <c r="E450" s="10">
        <v>28</v>
      </c>
      <c r="F450" s="10">
        <v>0</v>
      </c>
      <c r="G450" s="14">
        <v>1463</v>
      </c>
      <c r="H450" s="12">
        <f>Table2[[#This Row],[no_of_ratings]]*Table2[[#This Row],[discount_price]]</f>
        <v>0</v>
      </c>
      <c r="I450" s="12">
        <f>Table2[[#This Row],[actual_price]]-Table2[[#This Row],[discount_price]]</f>
        <v>1463</v>
      </c>
      <c r="J450" t="str">
        <f>IF(Table2[[#This Row],[no_of_ratings]]&gt;=4,"High",IF(Table2[[#This Row],[no_of_ratings]]&gt;=3,"Medium","Low"))</f>
        <v>High</v>
      </c>
    </row>
    <row r="451" spans="1:10" x14ac:dyDescent="0.25">
      <c r="A451" s="1" t="s">
        <v>2549</v>
      </c>
      <c r="B451" s="2" t="s">
        <v>2111</v>
      </c>
      <c r="C451" s="2" t="s">
        <v>2112</v>
      </c>
      <c r="D451" s="2">
        <v>0</v>
      </c>
      <c r="E451" s="10">
        <v>0</v>
      </c>
      <c r="F451" s="10">
        <v>299</v>
      </c>
      <c r="G451" s="14">
        <v>375</v>
      </c>
      <c r="H451" s="12">
        <f>Table2[[#This Row],[no_of_ratings]]*Table2[[#This Row],[discount_price]]</f>
        <v>0</v>
      </c>
      <c r="I451" s="12">
        <f>Table2[[#This Row],[actual_price]]-Table2[[#This Row],[discount_price]]</f>
        <v>76</v>
      </c>
      <c r="J451" t="str">
        <f>IF(Table2[[#This Row],[no_of_ratings]]&gt;=4,"High",IF(Table2[[#This Row],[no_of_ratings]]&gt;=3,"Medium","Low"))</f>
        <v>Low</v>
      </c>
    </row>
    <row r="452" spans="1:10" x14ac:dyDescent="0.25">
      <c r="A452" s="1" t="s">
        <v>2550</v>
      </c>
      <c r="B452" s="2" t="s">
        <v>2111</v>
      </c>
      <c r="C452" s="2" t="s">
        <v>2112</v>
      </c>
      <c r="D452" s="2">
        <v>3.2</v>
      </c>
      <c r="E452" s="10">
        <v>28</v>
      </c>
      <c r="F452" s="10">
        <v>13899</v>
      </c>
      <c r="G452" s="14">
        <v>21999</v>
      </c>
      <c r="H452" s="12">
        <f>Table2[[#This Row],[no_of_ratings]]*Table2[[#This Row],[discount_price]]</f>
        <v>389172</v>
      </c>
      <c r="I452" s="12">
        <f>Table2[[#This Row],[actual_price]]-Table2[[#This Row],[discount_price]]</f>
        <v>8100</v>
      </c>
      <c r="J452" t="str">
        <f>IF(Table2[[#This Row],[no_of_ratings]]&gt;=4,"High",IF(Table2[[#This Row],[no_of_ratings]]&gt;=3,"Medium","Low"))</f>
        <v>High</v>
      </c>
    </row>
    <row r="453" spans="1:10" x14ac:dyDescent="0.25">
      <c r="A453" s="1" t="s">
        <v>2551</v>
      </c>
      <c r="B453" s="2" t="s">
        <v>2111</v>
      </c>
      <c r="C453" s="2" t="s">
        <v>2112</v>
      </c>
      <c r="D453" s="2">
        <v>4.3</v>
      </c>
      <c r="E453" s="10">
        <v>15995</v>
      </c>
      <c r="F453" s="10">
        <v>300</v>
      </c>
      <c r="G453" s="14">
        <v>398</v>
      </c>
      <c r="H453" s="12">
        <f>Table2[[#This Row],[no_of_ratings]]*Table2[[#This Row],[discount_price]]</f>
        <v>4798500</v>
      </c>
      <c r="I453" s="12">
        <f>Table2[[#This Row],[actual_price]]-Table2[[#This Row],[discount_price]]</f>
        <v>98</v>
      </c>
      <c r="J453" t="str">
        <f>IF(Table2[[#This Row],[no_of_ratings]]&gt;=4,"High",IF(Table2[[#This Row],[no_of_ratings]]&gt;=3,"Medium","Low"))</f>
        <v>High</v>
      </c>
    </row>
    <row r="454" spans="1:10" x14ac:dyDescent="0.25">
      <c r="A454" s="1" t="s">
        <v>2552</v>
      </c>
      <c r="B454" s="2" t="s">
        <v>2111</v>
      </c>
      <c r="C454" s="2" t="s">
        <v>2112</v>
      </c>
      <c r="D454" s="2">
        <v>3.6</v>
      </c>
      <c r="E454" s="10">
        <v>28</v>
      </c>
      <c r="F454" s="10">
        <v>0</v>
      </c>
      <c r="G454" s="14">
        <v>1463</v>
      </c>
      <c r="H454" s="12">
        <f>Table2[[#This Row],[no_of_ratings]]*Table2[[#This Row],[discount_price]]</f>
        <v>0</v>
      </c>
      <c r="I454" s="12">
        <f>Table2[[#This Row],[actual_price]]-Table2[[#This Row],[discount_price]]</f>
        <v>1463</v>
      </c>
      <c r="J454" t="str">
        <f>IF(Table2[[#This Row],[no_of_ratings]]&gt;=4,"High",IF(Table2[[#This Row],[no_of_ratings]]&gt;=3,"Medium","Low"))</f>
        <v>High</v>
      </c>
    </row>
    <row r="455" spans="1:10" x14ac:dyDescent="0.25">
      <c r="A455" s="1" t="s">
        <v>2553</v>
      </c>
      <c r="B455" s="2" t="s">
        <v>2111</v>
      </c>
      <c r="C455" s="2" t="s">
        <v>2112</v>
      </c>
      <c r="D455" s="2">
        <v>3.1</v>
      </c>
      <c r="E455" s="10">
        <v>11</v>
      </c>
      <c r="F455" s="10">
        <v>139</v>
      </c>
      <c r="G455" s="14">
        <v>149</v>
      </c>
      <c r="H455" s="12">
        <f>Table2[[#This Row],[no_of_ratings]]*Table2[[#This Row],[discount_price]]</f>
        <v>1529</v>
      </c>
      <c r="I455" s="12">
        <f>Table2[[#This Row],[actual_price]]-Table2[[#This Row],[discount_price]]</f>
        <v>10</v>
      </c>
      <c r="J455" t="str">
        <f>IF(Table2[[#This Row],[no_of_ratings]]&gt;=4,"High",IF(Table2[[#This Row],[no_of_ratings]]&gt;=3,"Medium","Low"))</f>
        <v>High</v>
      </c>
    </row>
    <row r="456" spans="1:10" x14ac:dyDescent="0.25">
      <c r="A456" s="1" t="s">
        <v>2554</v>
      </c>
      <c r="B456" s="2" t="s">
        <v>2111</v>
      </c>
      <c r="C456" s="2" t="s">
        <v>2112</v>
      </c>
      <c r="D456" s="2">
        <v>4.2</v>
      </c>
      <c r="E456" s="10">
        <v>447</v>
      </c>
      <c r="F456" s="10">
        <v>390</v>
      </c>
      <c r="G456" s="14">
        <v>899</v>
      </c>
      <c r="H456" s="12">
        <f>Table2[[#This Row],[no_of_ratings]]*Table2[[#This Row],[discount_price]]</f>
        <v>174330</v>
      </c>
      <c r="I456" s="12">
        <f>Table2[[#This Row],[actual_price]]-Table2[[#This Row],[discount_price]]</f>
        <v>509</v>
      </c>
      <c r="J456" t="str">
        <f>IF(Table2[[#This Row],[no_of_ratings]]&gt;=4,"High",IF(Table2[[#This Row],[no_of_ratings]]&gt;=3,"Medium","Low"))</f>
        <v>High</v>
      </c>
    </row>
    <row r="457" spans="1:10" x14ac:dyDescent="0.25">
      <c r="A457" s="1" t="s">
        <v>2555</v>
      </c>
      <c r="B457" s="2" t="s">
        <v>2111</v>
      </c>
      <c r="C457" s="2" t="s">
        <v>2112</v>
      </c>
      <c r="D457" s="2">
        <v>0</v>
      </c>
      <c r="E457" s="10">
        <v>0</v>
      </c>
      <c r="F457" s="10">
        <v>0</v>
      </c>
      <c r="G457" s="14">
        <v>330</v>
      </c>
      <c r="H457" s="12">
        <f>Table2[[#This Row],[no_of_ratings]]*Table2[[#This Row],[discount_price]]</f>
        <v>0</v>
      </c>
      <c r="I457" s="12">
        <f>Table2[[#This Row],[actual_price]]-Table2[[#This Row],[discount_price]]</f>
        <v>330</v>
      </c>
      <c r="J457" t="str">
        <f>IF(Table2[[#This Row],[no_of_ratings]]&gt;=4,"High",IF(Table2[[#This Row],[no_of_ratings]]&gt;=3,"Medium","Low"))</f>
        <v>Low</v>
      </c>
    </row>
    <row r="458" spans="1:10" x14ac:dyDescent="0.25">
      <c r="A458" s="1" t="s">
        <v>2556</v>
      </c>
      <c r="B458" s="2" t="s">
        <v>2111</v>
      </c>
      <c r="C458" s="2" t="s">
        <v>2112</v>
      </c>
      <c r="D458" s="2">
        <v>3.5</v>
      </c>
      <c r="E458" s="10">
        <v>45</v>
      </c>
      <c r="F458" s="10">
        <v>164</v>
      </c>
      <c r="G458" s="14">
        <v>300</v>
      </c>
      <c r="H458" s="12">
        <f>Table2[[#This Row],[no_of_ratings]]*Table2[[#This Row],[discount_price]]</f>
        <v>7380</v>
      </c>
      <c r="I458" s="12">
        <f>Table2[[#This Row],[actual_price]]-Table2[[#This Row],[discount_price]]</f>
        <v>136</v>
      </c>
      <c r="J458" t="str">
        <f>IF(Table2[[#This Row],[no_of_ratings]]&gt;=4,"High",IF(Table2[[#This Row],[no_of_ratings]]&gt;=3,"Medium","Low"))</f>
        <v>High</v>
      </c>
    </row>
    <row r="459" spans="1:10" x14ac:dyDescent="0.25">
      <c r="A459" s="1" t="s">
        <v>2557</v>
      </c>
      <c r="B459" s="2" t="s">
        <v>2111</v>
      </c>
      <c r="C459" s="2" t="s">
        <v>2112</v>
      </c>
      <c r="D459" s="2">
        <v>4.3</v>
      </c>
      <c r="E459" s="10">
        <v>4380</v>
      </c>
      <c r="F459" s="10">
        <v>595</v>
      </c>
      <c r="G459" s="14">
        <v>649</v>
      </c>
      <c r="H459" s="12">
        <f>Table2[[#This Row],[no_of_ratings]]*Table2[[#This Row],[discount_price]]</f>
        <v>2606100</v>
      </c>
      <c r="I459" s="12">
        <f>Table2[[#This Row],[actual_price]]-Table2[[#This Row],[discount_price]]</f>
        <v>54</v>
      </c>
      <c r="J459" t="str">
        <f>IF(Table2[[#This Row],[no_of_ratings]]&gt;=4,"High",IF(Table2[[#This Row],[no_of_ratings]]&gt;=3,"Medium","Low"))</f>
        <v>High</v>
      </c>
    </row>
    <row r="460" spans="1:10" x14ac:dyDescent="0.25">
      <c r="A460" s="1" t="s">
        <v>2558</v>
      </c>
      <c r="B460" s="2" t="s">
        <v>2111</v>
      </c>
      <c r="C460" s="2" t="s">
        <v>2112</v>
      </c>
      <c r="D460" s="2">
        <v>0</v>
      </c>
      <c r="E460" s="10">
        <v>0</v>
      </c>
      <c r="F460" s="10">
        <v>573</v>
      </c>
      <c r="G460" s="14">
        <v>839</v>
      </c>
      <c r="H460" s="12">
        <f>Table2[[#This Row],[no_of_ratings]]*Table2[[#This Row],[discount_price]]</f>
        <v>0</v>
      </c>
      <c r="I460" s="12">
        <f>Table2[[#This Row],[actual_price]]-Table2[[#This Row],[discount_price]]</f>
        <v>266</v>
      </c>
      <c r="J460" t="str">
        <f>IF(Table2[[#This Row],[no_of_ratings]]&gt;=4,"High",IF(Table2[[#This Row],[no_of_ratings]]&gt;=3,"Medium","Low"))</f>
        <v>Low</v>
      </c>
    </row>
    <row r="461" spans="1:10" x14ac:dyDescent="0.25">
      <c r="A461" s="1" t="s">
        <v>2559</v>
      </c>
      <c r="B461" s="2" t="s">
        <v>2111</v>
      </c>
      <c r="C461" s="2" t="s">
        <v>2112</v>
      </c>
      <c r="D461" s="2">
        <v>4.4000000000000004</v>
      </c>
      <c r="E461" s="10">
        <v>136</v>
      </c>
      <c r="F461" s="10">
        <v>899</v>
      </c>
      <c r="G461" s="14">
        <v>2247</v>
      </c>
      <c r="H461" s="12">
        <f>Table2[[#This Row],[no_of_ratings]]*Table2[[#This Row],[discount_price]]</f>
        <v>122264</v>
      </c>
      <c r="I461" s="12">
        <f>Table2[[#This Row],[actual_price]]-Table2[[#This Row],[discount_price]]</f>
        <v>1348</v>
      </c>
      <c r="J461" t="str">
        <f>IF(Table2[[#This Row],[no_of_ratings]]&gt;=4,"High",IF(Table2[[#This Row],[no_of_ratings]]&gt;=3,"Medium","Low"))</f>
        <v>High</v>
      </c>
    </row>
    <row r="462" spans="1:10" x14ac:dyDescent="0.25">
      <c r="A462" s="1" t="s">
        <v>2560</v>
      </c>
      <c r="B462" s="2" t="s">
        <v>2111</v>
      </c>
      <c r="C462" s="2" t="s">
        <v>2112</v>
      </c>
      <c r="D462" s="2">
        <v>3</v>
      </c>
      <c r="E462" s="10">
        <v>3</v>
      </c>
      <c r="F462" s="10">
        <v>99</v>
      </c>
      <c r="G462" s="14">
        <v>499</v>
      </c>
      <c r="H462" s="12">
        <f>Table2[[#This Row],[no_of_ratings]]*Table2[[#This Row],[discount_price]]</f>
        <v>297</v>
      </c>
      <c r="I462" s="12">
        <f>Table2[[#This Row],[actual_price]]-Table2[[#This Row],[discount_price]]</f>
        <v>400</v>
      </c>
      <c r="J462" t="str">
        <f>IF(Table2[[#This Row],[no_of_ratings]]&gt;=4,"High",IF(Table2[[#This Row],[no_of_ratings]]&gt;=3,"Medium","Low"))</f>
        <v>Medium</v>
      </c>
    </row>
    <row r="463" spans="1:10" x14ac:dyDescent="0.25">
      <c r="A463" s="1" t="s">
        <v>2561</v>
      </c>
      <c r="B463" s="2" t="s">
        <v>2111</v>
      </c>
      <c r="C463" s="2" t="s">
        <v>2112</v>
      </c>
      <c r="D463" s="2">
        <v>4.3</v>
      </c>
      <c r="E463" s="10">
        <v>1468</v>
      </c>
      <c r="F463" s="10">
        <v>1699</v>
      </c>
      <c r="G463" s="14">
        <v>2499</v>
      </c>
      <c r="H463" s="12">
        <f>Table2[[#This Row],[no_of_ratings]]*Table2[[#This Row],[discount_price]]</f>
        <v>2494132</v>
      </c>
      <c r="I463" s="12">
        <f>Table2[[#This Row],[actual_price]]-Table2[[#This Row],[discount_price]]</f>
        <v>800</v>
      </c>
      <c r="J463" t="str">
        <f>IF(Table2[[#This Row],[no_of_ratings]]&gt;=4,"High",IF(Table2[[#This Row],[no_of_ratings]]&gt;=3,"Medium","Low"))</f>
        <v>High</v>
      </c>
    </row>
    <row r="464" spans="1:10" x14ac:dyDescent="0.25">
      <c r="A464" s="1" t="s">
        <v>2562</v>
      </c>
      <c r="B464" s="2" t="s">
        <v>2111</v>
      </c>
      <c r="C464" s="2" t="s">
        <v>2112</v>
      </c>
      <c r="D464" s="2">
        <v>4.4000000000000004</v>
      </c>
      <c r="E464" s="10">
        <v>9877</v>
      </c>
      <c r="F464" s="10">
        <v>998</v>
      </c>
      <c r="G464" s="14">
        <v>1650</v>
      </c>
      <c r="H464" s="12">
        <f>Table2[[#This Row],[no_of_ratings]]*Table2[[#This Row],[discount_price]]</f>
        <v>9857246</v>
      </c>
      <c r="I464" s="12">
        <f>Table2[[#This Row],[actual_price]]-Table2[[#This Row],[discount_price]]</f>
        <v>652</v>
      </c>
      <c r="J464" t="str">
        <f>IF(Table2[[#This Row],[no_of_ratings]]&gt;=4,"High",IF(Table2[[#This Row],[no_of_ratings]]&gt;=3,"Medium","Low"))</f>
        <v>High</v>
      </c>
    </row>
    <row r="465" spans="1:10" x14ac:dyDescent="0.25">
      <c r="A465" s="1" t="s">
        <v>2563</v>
      </c>
      <c r="B465" s="2" t="s">
        <v>2111</v>
      </c>
      <c r="C465" s="2" t="s">
        <v>2112</v>
      </c>
      <c r="D465" s="2">
        <v>0</v>
      </c>
      <c r="E465" s="10">
        <v>0</v>
      </c>
      <c r="F465" s="10">
        <v>0</v>
      </c>
      <c r="G465" s="14">
        <v>358</v>
      </c>
      <c r="H465" s="12">
        <f>Table2[[#This Row],[no_of_ratings]]*Table2[[#This Row],[discount_price]]</f>
        <v>0</v>
      </c>
      <c r="I465" s="12">
        <f>Table2[[#This Row],[actual_price]]-Table2[[#This Row],[discount_price]]</f>
        <v>358</v>
      </c>
      <c r="J465" t="str">
        <f>IF(Table2[[#This Row],[no_of_ratings]]&gt;=4,"High",IF(Table2[[#This Row],[no_of_ratings]]&gt;=3,"Medium","Low"))</f>
        <v>Low</v>
      </c>
    </row>
    <row r="466" spans="1:10" x14ac:dyDescent="0.25">
      <c r="A466" s="1" t="s">
        <v>2564</v>
      </c>
      <c r="B466" s="2" t="s">
        <v>2111</v>
      </c>
      <c r="C466" s="2" t="s">
        <v>2112</v>
      </c>
      <c r="D466" s="2">
        <v>4.2</v>
      </c>
      <c r="E466" s="10">
        <v>20</v>
      </c>
      <c r="F466" s="10">
        <v>332</v>
      </c>
      <c r="G466" s="14">
        <v>396</v>
      </c>
      <c r="H466" s="12">
        <f>Table2[[#This Row],[no_of_ratings]]*Table2[[#This Row],[discount_price]]</f>
        <v>6640</v>
      </c>
      <c r="I466" s="12">
        <f>Table2[[#This Row],[actual_price]]-Table2[[#This Row],[discount_price]]</f>
        <v>64</v>
      </c>
      <c r="J466" t="str">
        <f>IF(Table2[[#This Row],[no_of_ratings]]&gt;=4,"High",IF(Table2[[#This Row],[no_of_ratings]]&gt;=3,"Medium","Low"))</f>
        <v>High</v>
      </c>
    </row>
    <row r="467" spans="1:10" x14ac:dyDescent="0.25">
      <c r="A467" s="1" t="s">
        <v>2251</v>
      </c>
      <c r="B467" s="2" t="s">
        <v>2111</v>
      </c>
      <c r="C467" s="2" t="s">
        <v>2112</v>
      </c>
      <c r="D467" s="2">
        <v>4.4000000000000004</v>
      </c>
      <c r="E467" s="10">
        <v>102</v>
      </c>
      <c r="F467" s="10">
        <v>1129</v>
      </c>
      <c r="G467" s="14">
        <v>2999</v>
      </c>
      <c r="H467" s="12">
        <f>Table2[[#This Row],[no_of_ratings]]*Table2[[#This Row],[discount_price]]</f>
        <v>115158</v>
      </c>
      <c r="I467" s="12">
        <f>Table2[[#This Row],[actual_price]]-Table2[[#This Row],[discount_price]]</f>
        <v>1870</v>
      </c>
      <c r="J467" t="str">
        <f>IF(Table2[[#This Row],[no_of_ratings]]&gt;=4,"High",IF(Table2[[#This Row],[no_of_ratings]]&gt;=3,"Medium","Low"))</f>
        <v>High</v>
      </c>
    </row>
    <row r="468" spans="1:10" x14ac:dyDescent="0.25">
      <c r="A468" s="1" t="s">
        <v>2565</v>
      </c>
      <c r="B468" s="2" t="s">
        <v>2111</v>
      </c>
      <c r="C468" s="2" t="s">
        <v>2112</v>
      </c>
      <c r="D468" s="2">
        <v>4.0999999999999996</v>
      </c>
      <c r="E468" s="10">
        <v>202</v>
      </c>
      <c r="F468" s="10">
        <v>0</v>
      </c>
      <c r="G468" s="14">
        <v>75</v>
      </c>
      <c r="H468" s="12">
        <f>Table2[[#This Row],[no_of_ratings]]*Table2[[#This Row],[discount_price]]</f>
        <v>0</v>
      </c>
      <c r="I468" s="12">
        <f>Table2[[#This Row],[actual_price]]-Table2[[#This Row],[discount_price]]</f>
        <v>75</v>
      </c>
      <c r="J468" t="str">
        <f>IF(Table2[[#This Row],[no_of_ratings]]&gt;=4,"High",IF(Table2[[#This Row],[no_of_ratings]]&gt;=3,"Medium","Low"))</f>
        <v>High</v>
      </c>
    </row>
    <row r="469" spans="1:10" x14ac:dyDescent="0.25">
      <c r="A469" s="1" t="s">
        <v>2566</v>
      </c>
      <c r="B469" s="2" t="s">
        <v>2111</v>
      </c>
      <c r="C469" s="2" t="s">
        <v>2112</v>
      </c>
      <c r="D469" s="2">
        <v>4.2</v>
      </c>
      <c r="E469" s="10">
        <v>118</v>
      </c>
      <c r="F469" s="10">
        <v>664.05</v>
      </c>
      <c r="G469" s="14">
        <v>2499</v>
      </c>
      <c r="H469" s="12">
        <f>Table2[[#This Row],[no_of_ratings]]*Table2[[#This Row],[discount_price]]</f>
        <v>78357.899999999994</v>
      </c>
      <c r="I469" s="12">
        <f>Table2[[#This Row],[actual_price]]-Table2[[#This Row],[discount_price]]</f>
        <v>1834.95</v>
      </c>
      <c r="J469" t="str">
        <f>IF(Table2[[#This Row],[no_of_ratings]]&gt;=4,"High",IF(Table2[[#This Row],[no_of_ratings]]&gt;=3,"Medium","Low"))</f>
        <v>High</v>
      </c>
    </row>
    <row r="470" spans="1:10" x14ac:dyDescent="0.25">
      <c r="A470" s="1" t="s">
        <v>2567</v>
      </c>
      <c r="B470" s="2" t="s">
        <v>2111</v>
      </c>
      <c r="C470" s="2" t="s">
        <v>2112</v>
      </c>
      <c r="D470" s="2">
        <v>3.6</v>
      </c>
      <c r="E470" s="10">
        <v>9</v>
      </c>
      <c r="F470" s="10">
        <v>399</v>
      </c>
      <c r="G470" s="14">
        <v>438</v>
      </c>
      <c r="H470" s="12">
        <f>Table2[[#This Row],[no_of_ratings]]*Table2[[#This Row],[discount_price]]</f>
        <v>3591</v>
      </c>
      <c r="I470" s="12">
        <f>Table2[[#This Row],[actual_price]]-Table2[[#This Row],[discount_price]]</f>
        <v>39</v>
      </c>
      <c r="J470" t="str">
        <f>IF(Table2[[#This Row],[no_of_ratings]]&gt;=4,"High",IF(Table2[[#This Row],[no_of_ratings]]&gt;=3,"Medium","Low"))</f>
        <v>High</v>
      </c>
    </row>
    <row r="471" spans="1:10" x14ac:dyDescent="0.25">
      <c r="A471" s="1" t="s">
        <v>2568</v>
      </c>
      <c r="B471" s="2" t="s">
        <v>2111</v>
      </c>
      <c r="C471" s="2" t="s">
        <v>2112</v>
      </c>
      <c r="D471" s="2">
        <v>4.4000000000000004</v>
      </c>
      <c r="E471" s="10">
        <v>33</v>
      </c>
      <c r="F471" s="10">
        <v>55</v>
      </c>
      <c r="G471" s="14">
        <v>80</v>
      </c>
      <c r="H471" s="12">
        <f>Table2[[#This Row],[no_of_ratings]]*Table2[[#This Row],[discount_price]]</f>
        <v>1815</v>
      </c>
      <c r="I471" s="12">
        <f>Table2[[#This Row],[actual_price]]-Table2[[#This Row],[discount_price]]</f>
        <v>25</v>
      </c>
      <c r="J471" t="str">
        <f>IF(Table2[[#This Row],[no_of_ratings]]&gt;=4,"High",IF(Table2[[#This Row],[no_of_ratings]]&gt;=3,"Medium","Low"))</f>
        <v>High</v>
      </c>
    </row>
    <row r="472" spans="1:10" x14ac:dyDescent="0.25">
      <c r="A472" s="1" t="s">
        <v>2569</v>
      </c>
      <c r="B472" s="2" t="s">
        <v>2111</v>
      </c>
      <c r="C472" s="2" t="s">
        <v>2112</v>
      </c>
      <c r="D472" s="2">
        <v>4</v>
      </c>
      <c r="E472" s="10">
        <v>93</v>
      </c>
      <c r="F472" s="10">
        <v>199</v>
      </c>
      <c r="G472" s="14">
        <v>600</v>
      </c>
      <c r="H472" s="12">
        <f>Table2[[#This Row],[no_of_ratings]]*Table2[[#This Row],[discount_price]]</f>
        <v>18507</v>
      </c>
      <c r="I472" s="12">
        <f>Table2[[#This Row],[actual_price]]-Table2[[#This Row],[discount_price]]</f>
        <v>401</v>
      </c>
      <c r="J472" t="str">
        <f>IF(Table2[[#This Row],[no_of_ratings]]&gt;=4,"High",IF(Table2[[#This Row],[no_of_ratings]]&gt;=3,"Medium","Low"))</f>
        <v>High</v>
      </c>
    </row>
    <row r="473" spans="1:10" x14ac:dyDescent="0.25">
      <c r="A473" s="1" t="s">
        <v>2570</v>
      </c>
      <c r="B473" s="2" t="s">
        <v>2111</v>
      </c>
      <c r="C473" s="2" t="s">
        <v>2112</v>
      </c>
      <c r="D473" s="2">
        <v>2.7</v>
      </c>
      <c r="E473" s="10">
        <v>28</v>
      </c>
      <c r="F473" s="10">
        <v>0</v>
      </c>
      <c r="G473" s="14">
        <v>179</v>
      </c>
      <c r="H473" s="12">
        <f>Table2[[#This Row],[no_of_ratings]]*Table2[[#This Row],[discount_price]]</f>
        <v>0</v>
      </c>
      <c r="I473" s="12">
        <f>Table2[[#This Row],[actual_price]]-Table2[[#This Row],[discount_price]]</f>
        <v>179</v>
      </c>
      <c r="J473" t="str">
        <f>IF(Table2[[#This Row],[no_of_ratings]]&gt;=4,"High",IF(Table2[[#This Row],[no_of_ratings]]&gt;=3,"Medium","Low"))</f>
        <v>High</v>
      </c>
    </row>
    <row r="474" spans="1:10" x14ac:dyDescent="0.25">
      <c r="A474" s="1" t="s">
        <v>2571</v>
      </c>
      <c r="B474" s="2" t="s">
        <v>2111</v>
      </c>
      <c r="C474" s="2" t="s">
        <v>2112</v>
      </c>
      <c r="D474" s="2">
        <v>4.3</v>
      </c>
      <c r="E474" s="10">
        <v>42</v>
      </c>
      <c r="F474" s="10">
        <v>465</v>
      </c>
      <c r="G474" s="14">
        <v>999</v>
      </c>
      <c r="H474" s="12">
        <f>Table2[[#This Row],[no_of_ratings]]*Table2[[#This Row],[discount_price]]</f>
        <v>19530</v>
      </c>
      <c r="I474" s="12">
        <f>Table2[[#This Row],[actual_price]]-Table2[[#This Row],[discount_price]]</f>
        <v>534</v>
      </c>
      <c r="J474" t="str">
        <f>IF(Table2[[#This Row],[no_of_ratings]]&gt;=4,"High",IF(Table2[[#This Row],[no_of_ratings]]&gt;=3,"Medium","Low"))</f>
        <v>High</v>
      </c>
    </row>
    <row r="475" spans="1:10" x14ac:dyDescent="0.25">
      <c r="A475" s="1" t="s">
        <v>2572</v>
      </c>
      <c r="B475" s="2" t="s">
        <v>2111</v>
      </c>
      <c r="C475" s="2" t="s">
        <v>2112</v>
      </c>
      <c r="D475" s="2">
        <v>5</v>
      </c>
      <c r="E475" s="10">
        <v>1</v>
      </c>
      <c r="F475" s="10">
        <v>180</v>
      </c>
      <c r="G475" s="14">
        <v>189</v>
      </c>
      <c r="H475" s="12">
        <f>Table2[[#This Row],[no_of_ratings]]*Table2[[#This Row],[discount_price]]</f>
        <v>180</v>
      </c>
      <c r="I475" s="12">
        <f>Table2[[#This Row],[actual_price]]-Table2[[#This Row],[discount_price]]</f>
        <v>9</v>
      </c>
      <c r="J475" t="str">
        <f>IF(Table2[[#This Row],[no_of_ratings]]&gt;=4,"High",IF(Table2[[#This Row],[no_of_ratings]]&gt;=3,"Medium","Low"))</f>
        <v>Low</v>
      </c>
    </row>
    <row r="476" spans="1:10" x14ac:dyDescent="0.25">
      <c r="A476" s="1" t="s">
        <v>2573</v>
      </c>
      <c r="B476" s="2" t="s">
        <v>2111</v>
      </c>
      <c r="C476" s="2" t="s">
        <v>2112</v>
      </c>
      <c r="D476" s="2">
        <v>4.5999999999999996</v>
      </c>
      <c r="E476" s="10">
        <v>190</v>
      </c>
      <c r="F476" s="10">
        <v>2127.5100000000002</v>
      </c>
      <c r="G476" s="14">
        <v>2561</v>
      </c>
      <c r="H476" s="12">
        <f>Table2[[#This Row],[no_of_ratings]]*Table2[[#This Row],[discount_price]]</f>
        <v>404226.9</v>
      </c>
      <c r="I476" s="12">
        <f>Table2[[#This Row],[actual_price]]-Table2[[#This Row],[discount_price]]</f>
        <v>433.48999999999978</v>
      </c>
      <c r="J476" t="str">
        <f>IF(Table2[[#This Row],[no_of_ratings]]&gt;=4,"High",IF(Table2[[#This Row],[no_of_ratings]]&gt;=3,"Medium","Low"))</f>
        <v>High</v>
      </c>
    </row>
    <row r="477" spans="1:10" x14ac:dyDescent="0.25">
      <c r="A477" s="1" t="s">
        <v>2574</v>
      </c>
      <c r="B477" s="2" t="s">
        <v>2111</v>
      </c>
      <c r="C477" s="2" t="s">
        <v>2112</v>
      </c>
      <c r="D477" s="2">
        <v>4.5</v>
      </c>
      <c r="E477" s="10">
        <v>6</v>
      </c>
      <c r="F477" s="10">
        <v>362</v>
      </c>
      <c r="G477" s="14">
        <v>415</v>
      </c>
      <c r="H477" s="12">
        <f>Table2[[#This Row],[no_of_ratings]]*Table2[[#This Row],[discount_price]]</f>
        <v>2172</v>
      </c>
      <c r="I477" s="12">
        <f>Table2[[#This Row],[actual_price]]-Table2[[#This Row],[discount_price]]</f>
        <v>53</v>
      </c>
      <c r="J477" t="str">
        <f>IF(Table2[[#This Row],[no_of_ratings]]&gt;=4,"High",IF(Table2[[#This Row],[no_of_ratings]]&gt;=3,"Medium","Low"))</f>
        <v>High</v>
      </c>
    </row>
    <row r="478" spans="1:10" x14ac:dyDescent="0.25">
      <c r="A478" s="1" t="s">
        <v>2575</v>
      </c>
      <c r="B478" s="2" t="s">
        <v>2111</v>
      </c>
      <c r="C478" s="2" t="s">
        <v>2112</v>
      </c>
      <c r="D478" s="2">
        <v>3.6</v>
      </c>
      <c r="E478" s="10">
        <v>1195</v>
      </c>
      <c r="F478" s="10">
        <v>315</v>
      </c>
      <c r="G478" s="14">
        <v>329</v>
      </c>
      <c r="H478" s="12">
        <f>Table2[[#This Row],[no_of_ratings]]*Table2[[#This Row],[discount_price]]</f>
        <v>376425</v>
      </c>
      <c r="I478" s="12">
        <f>Table2[[#This Row],[actual_price]]-Table2[[#This Row],[discount_price]]</f>
        <v>14</v>
      </c>
      <c r="J478" t="str">
        <f>IF(Table2[[#This Row],[no_of_ratings]]&gt;=4,"High",IF(Table2[[#This Row],[no_of_ratings]]&gt;=3,"Medium","Low"))</f>
        <v>High</v>
      </c>
    </row>
    <row r="479" spans="1:10" x14ac:dyDescent="0.25">
      <c r="A479" s="1" t="s">
        <v>2576</v>
      </c>
      <c r="B479" s="2" t="s">
        <v>2111</v>
      </c>
      <c r="C479" s="2" t="s">
        <v>2112</v>
      </c>
      <c r="D479" s="2">
        <v>4.3</v>
      </c>
      <c r="E479" s="10">
        <v>12057</v>
      </c>
      <c r="F479" s="10">
        <v>441</v>
      </c>
      <c r="G479" s="14">
        <v>598</v>
      </c>
      <c r="H479" s="12">
        <f>Table2[[#This Row],[no_of_ratings]]*Table2[[#This Row],[discount_price]]</f>
        <v>5317137</v>
      </c>
      <c r="I479" s="12">
        <f>Table2[[#This Row],[actual_price]]-Table2[[#This Row],[discount_price]]</f>
        <v>157</v>
      </c>
      <c r="J479" t="str">
        <f>IF(Table2[[#This Row],[no_of_ratings]]&gt;=4,"High",IF(Table2[[#This Row],[no_of_ratings]]&gt;=3,"Medium","Low"))</f>
        <v>High</v>
      </c>
    </row>
    <row r="480" spans="1:10" x14ac:dyDescent="0.25">
      <c r="A480" s="1" t="s">
        <v>2577</v>
      </c>
      <c r="B480" s="2" t="s">
        <v>2111</v>
      </c>
      <c r="C480" s="2" t="s">
        <v>2112</v>
      </c>
      <c r="D480" s="2">
        <v>4</v>
      </c>
      <c r="E480" s="10">
        <v>4</v>
      </c>
      <c r="F480" s="10">
        <v>129</v>
      </c>
      <c r="G480" s="14">
        <v>499</v>
      </c>
      <c r="H480" s="12">
        <f>Table2[[#This Row],[no_of_ratings]]*Table2[[#This Row],[discount_price]]</f>
        <v>516</v>
      </c>
      <c r="I480" s="12">
        <f>Table2[[#This Row],[actual_price]]-Table2[[#This Row],[discount_price]]</f>
        <v>370</v>
      </c>
      <c r="J480" t="str">
        <f>IF(Table2[[#This Row],[no_of_ratings]]&gt;=4,"High",IF(Table2[[#This Row],[no_of_ratings]]&gt;=3,"Medium","Low"))</f>
        <v>High</v>
      </c>
    </row>
    <row r="481" spans="1:10" x14ac:dyDescent="0.25">
      <c r="A481" s="1" t="s">
        <v>2578</v>
      </c>
      <c r="B481" s="2" t="s">
        <v>2111</v>
      </c>
      <c r="C481" s="2" t="s">
        <v>2112</v>
      </c>
      <c r="D481" s="2">
        <v>4.0999999999999996</v>
      </c>
      <c r="E481" s="10">
        <v>8561</v>
      </c>
      <c r="F481" s="10">
        <v>335</v>
      </c>
      <c r="G481" s="14">
        <v>398</v>
      </c>
      <c r="H481" s="12">
        <f>Table2[[#This Row],[no_of_ratings]]*Table2[[#This Row],[discount_price]]</f>
        <v>2867935</v>
      </c>
      <c r="I481" s="12">
        <f>Table2[[#This Row],[actual_price]]-Table2[[#This Row],[discount_price]]</f>
        <v>63</v>
      </c>
      <c r="J481" t="str">
        <f>IF(Table2[[#This Row],[no_of_ratings]]&gt;=4,"High",IF(Table2[[#This Row],[no_of_ratings]]&gt;=3,"Medium","Low"))</f>
        <v>High</v>
      </c>
    </row>
    <row r="482" spans="1:10" x14ac:dyDescent="0.25">
      <c r="A482" s="1" t="s">
        <v>2579</v>
      </c>
      <c r="B482" s="2" t="s">
        <v>2111</v>
      </c>
      <c r="C482" s="2" t="s">
        <v>2112</v>
      </c>
      <c r="D482" s="2">
        <v>4.5</v>
      </c>
      <c r="E482" s="10">
        <v>989</v>
      </c>
      <c r="F482" s="10">
        <v>0</v>
      </c>
      <c r="G482" s="14">
        <v>0</v>
      </c>
      <c r="H482" s="12">
        <f>Table2[[#This Row],[no_of_ratings]]*Table2[[#This Row],[discount_price]]</f>
        <v>0</v>
      </c>
      <c r="I482" s="12">
        <f>Table2[[#This Row],[actual_price]]-Table2[[#This Row],[discount_price]]</f>
        <v>0</v>
      </c>
      <c r="J482" t="str">
        <f>IF(Table2[[#This Row],[no_of_ratings]]&gt;=4,"High",IF(Table2[[#This Row],[no_of_ratings]]&gt;=3,"Medium","Low"))</f>
        <v>High</v>
      </c>
    </row>
    <row r="483" spans="1:10" x14ac:dyDescent="0.25">
      <c r="A483" s="1" t="s">
        <v>2580</v>
      </c>
      <c r="B483" s="2" t="s">
        <v>2111</v>
      </c>
      <c r="C483" s="2" t="s">
        <v>2112</v>
      </c>
      <c r="D483" s="2">
        <v>4.5</v>
      </c>
      <c r="E483" s="10">
        <v>1004</v>
      </c>
      <c r="F483" s="10">
        <v>1790</v>
      </c>
      <c r="G483" s="14">
        <v>1999</v>
      </c>
      <c r="H483" s="12">
        <f>Table2[[#This Row],[no_of_ratings]]*Table2[[#This Row],[discount_price]]</f>
        <v>1797160</v>
      </c>
      <c r="I483" s="12">
        <f>Table2[[#This Row],[actual_price]]-Table2[[#This Row],[discount_price]]</f>
        <v>209</v>
      </c>
      <c r="J483" t="str">
        <f>IF(Table2[[#This Row],[no_of_ratings]]&gt;=4,"High",IF(Table2[[#This Row],[no_of_ratings]]&gt;=3,"Medium","Low"))</f>
        <v>High</v>
      </c>
    </row>
    <row r="484" spans="1:10" x14ac:dyDescent="0.25">
      <c r="A484" s="1" t="s">
        <v>2581</v>
      </c>
      <c r="B484" s="2" t="s">
        <v>2111</v>
      </c>
      <c r="C484" s="2" t="s">
        <v>2112</v>
      </c>
      <c r="D484" s="2">
        <v>4.5999999999999996</v>
      </c>
      <c r="E484" s="10">
        <v>7</v>
      </c>
      <c r="F484" s="10">
        <v>424</v>
      </c>
      <c r="G484" s="14">
        <v>520</v>
      </c>
      <c r="H484" s="12">
        <f>Table2[[#This Row],[no_of_ratings]]*Table2[[#This Row],[discount_price]]</f>
        <v>2968</v>
      </c>
      <c r="I484" s="12">
        <f>Table2[[#This Row],[actual_price]]-Table2[[#This Row],[discount_price]]</f>
        <v>96</v>
      </c>
      <c r="J484" t="str">
        <f>IF(Table2[[#This Row],[no_of_ratings]]&gt;=4,"High",IF(Table2[[#This Row],[no_of_ratings]]&gt;=3,"Medium","Low"))</f>
        <v>High</v>
      </c>
    </row>
    <row r="485" spans="1:10" x14ac:dyDescent="0.25">
      <c r="A485" s="1" t="s">
        <v>2582</v>
      </c>
      <c r="B485" s="2" t="s">
        <v>2111</v>
      </c>
      <c r="C485" s="2" t="s">
        <v>2112</v>
      </c>
      <c r="D485" s="2">
        <v>5</v>
      </c>
      <c r="E485" s="10">
        <v>1</v>
      </c>
      <c r="F485" s="10">
        <v>325</v>
      </c>
      <c r="G485" s="14">
        <v>699</v>
      </c>
      <c r="H485" s="12">
        <f>Table2[[#This Row],[no_of_ratings]]*Table2[[#This Row],[discount_price]]</f>
        <v>325</v>
      </c>
      <c r="I485" s="12">
        <f>Table2[[#This Row],[actual_price]]-Table2[[#This Row],[discount_price]]</f>
        <v>374</v>
      </c>
      <c r="J485" t="str">
        <f>IF(Table2[[#This Row],[no_of_ratings]]&gt;=4,"High",IF(Table2[[#This Row],[no_of_ratings]]&gt;=3,"Medium","Low"))</f>
        <v>Low</v>
      </c>
    </row>
    <row r="486" spans="1:10" x14ac:dyDescent="0.25">
      <c r="A486" s="1" t="s">
        <v>2583</v>
      </c>
      <c r="B486" s="2" t="s">
        <v>2111</v>
      </c>
      <c r="C486" s="2" t="s">
        <v>2112</v>
      </c>
      <c r="D486" s="2">
        <v>4.5999999999999996</v>
      </c>
      <c r="E486" s="10">
        <v>7</v>
      </c>
      <c r="F486" s="10">
        <v>0</v>
      </c>
      <c r="G486" s="14">
        <v>80</v>
      </c>
      <c r="H486" s="12">
        <f>Table2[[#This Row],[no_of_ratings]]*Table2[[#This Row],[discount_price]]</f>
        <v>0</v>
      </c>
      <c r="I486" s="12">
        <f>Table2[[#This Row],[actual_price]]-Table2[[#This Row],[discount_price]]</f>
        <v>80</v>
      </c>
      <c r="J486" t="str">
        <f>IF(Table2[[#This Row],[no_of_ratings]]&gt;=4,"High",IF(Table2[[#This Row],[no_of_ratings]]&gt;=3,"Medium","Low"))</f>
        <v>High</v>
      </c>
    </row>
    <row r="487" spans="1:10" x14ac:dyDescent="0.25">
      <c r="A487" s="1" t="s">
        <v>2584</v>
      </c>
      <c r="B487" s="2" t="s">
        <v>2111</v>
      </c>
      <c r="C487" s="2" t="s">
        <v>2112</v>
      </c>
      <c r="D487" s="2">
        <v>4.4000000000000004</v>
      </c>
      <c r="E487" s="10">
        <v>136</v>
      </c>
      <c r="F487" s="10">
        <v>674.1</v>
      </c>
      <c r="G487" s="14">
        <v>1498</v>
      </c>
      <c r="H487" s="12">
        <f>Table2[[#This Row],[no_of_ratings]]*Table2[[#This Row],[discount_price]]</f>
        <v>91677.6</v>
      </c>
      <c r="I487" s="12">
        <f>Table2[[#This Row],[actual_price]]-Table2[[#This Row],[discount_price]]</f>
        <v>823.9</v>
      </c>
      <c r="J487" t="str">
        <f>IF(Table2[[#This Row],[no_of_ratings]]&gt;=4,"High",IF(Table2[[#This Row],[no_of_ratings]]&gt;=3,"Medium","Low"))</f>
        <v>High</v>
      </c>
    </row>
    <row r="488" spans="1:10" x14ac:dyDescent="0.25">
      <c r="A488" s="1" t="s">
        <v>2584</v>
      </c>
      <c r="B488" s="2" t="s">
        <v>2111</v>
      </c>
      <c r="C488" s="2" t="s">
        <v>2112</v>
      </c>
      <c r="D488" s="2">
        <v>4.4000000000000004</v>
      </c>
      <c r="E488" s="10">
        <v>136</v>
      </c>
      <c r="F488" s="10">
        <v>899</v>
      </c>
      <c r="G488" s="14">
        <v>2247</v>
      </c>
      <c r="H488" s="12">
        <f>Table2[[#This Row],[no_of_ratings]]*Table2[[#This Row],[discount_price]]</f>
        <v>122264</v>
      </c>
      <c r="I488" s="12">
        <f>Table2[[#This Row],[actual_price]]-Table2[[#This Row],[discount_price]]</f>
        <v>1348</v>
      </c>
      <c r="J488" t="str">
        <f>IF(Table2[[#This Row],[no_of_ratings]]&gt;=4,"High",IF(Table2[[#This Row],[no_of_ratings]]&gt;=3,"Medium","Low"))</f>
        <v>High</v>
      </c>
    </row>
    <row r="489" spans="1:10" x14ac:dyDescent="0.25">
      <c r="A489" s="1" t="s">
        <v>2585</v>
      </c>
      <c r="B489" s="2" t="s">
        <v>2111</v>
      </c>
      <c r="C489" s="2" t="s">
        <v>2112</v>
      </c>
      <c r="D489" s="2">
        <v>0</v>
      </c>
      <c r="E489" s="10">
        <v>0</v>
      </c>
      <c r="F489" s="10">
        <v>598</v>
      </c>
      <c r="G489" s="14">
        <v>999</v>
      </c>
      <c r="H489" s="12">
        <f>Table2[[#This Row],[no_of_ratings]]*Table2[[#This Row],[discount_price]]</f>
        <v>0</v>
      </c>
      <c r="I489" s="12">
        <f>Table2[[#This Row],[actual_price]]-Table2[[#This Row],[discount_price]]</f>
        <v>401</v>
      </c>
      <c r="J489" t="str">
        <f>IF(Table2[[#This Row],[no_of_ratings]]&gt;=4,"High",IF(Table2[[#This Row],[no_of_ratings]]&gt;=3,"Medium","Low"))</f>
        <v>Low</v>
      </c>
    </row>
    <row r="490" spans="1:10" x14ac:dyDescent="0.25">
      <c r="A490" s="1" t="s">
        <v>2586</v>
      </c>
      <c r="B490" s="2" t="s">
        <v>2111</v>
      </c>
      <c r="C490" s="2" t="s">
        <v>2112</v>
      </c>
      <c r="D490" s="2">
        <v>4.4000000000000004</v>
      </c>
      <c r="E490" s="10">
        <v>40</v>
      </c>
      <c r="F490" s="10">
        <v>1605</v>
      </c>
      <c r="G490" s="14">
        <v>1803</v>
      </c>
      <c r="H490" s="12">
        <f>Table2[[#This Row],[no_of_ratings]]*Table2[[#This Row],[discount_price]]</f>
        <v>64200</v>
      </c>
      <c r="I490" s="12">
        <f>Table2[[#This Row],[actual_price]]-Table2[[#This Row],[discount_price]]</f>
        <v>198</v>
      </c>
      <c r="J490" t="str">
        <f>IF(Table2[[#This Row],[no_of_ratings]]&gt;=4,"High",IF(Table2[[#This Row],[no_of_ratings]]&gt;=3,"Medium","Low"))</f>
        <v>High</v>
      </c>
    </row>
    <row r="491" spans="1:10" x14ac:dyDescent="0.25">
      <c r="A491" s="1" t="s">
        <v>2587</v>
      </c>
      <c r="B491" s="2" t="s">
        <v>2111</v>
      </c>
      <c r="C491" s="2" t="s">
        <v>2112</v>
      </c>
      <c r="D491" s="2">
        <v>4.2</v>
      </c>
      <c r="E491" s="10">
        <v>118</v>
      </c>
      <c r="F491" s="10">
        <v>474.05</v>
      </c>
      <c r="G491" s="14">
        <v>1999</v>
      </c>
      <c r="H491" s="12">
        <f>Table2[[#This Row],[no_of_ratings]]*Table2[[#This Row],[discount_price]]</f>
        <v>55937.9</v>
      </c>
      <c r="I491" s="12">
        <f>Table2[[#This Row],[actual_price]]-Table2[[#This Row],[discount_price]]</f>
        <v>1524.95</v>
      </c>
      <c r="J491" t="str">
        <f>IF(Table2[[#This Row],[no_of_ratings]]&gt;=4,"High",IF(Table2[[#This Row],[no_of_ratings]]&gt;=3,"Medium","Low"))</f>
        <v>High</v>
      </c>
    </row>
    <row r="492" spans="1:10" x14ac:dyDescent="0.25">
      <c r="A492" s="1" t="s">
        <v>2588</v>
      </c>
      <c r="B492" s="2" t="s">
        <v>2111</v>
      </c>
      <c r="C492" s="2" t="s">
        <v>2112</v>
      </c>
      <c r="D492" s="2">
        <v>4.0999999999999996</v>
      </c>
      <c r="E492" s="10">
        <v>181</v>
      </c>
      <c r="F492" s="10">
        <v>899</v>
      </c>
      <c r="G492" s="14">
        <v>2247</v>
      </c>
      <c r="H492" s="12">
        <f>Table2[[#This Row],[no_of_ratings]]*Table2[[#This Row],[discount_price]]</f>
        <v>162719</v>
      </c>
      <c r="I492" s="12">
        <f>Table2[[#This Row],[actual_price]]-Table2[[#This Row],[discount_price]]</f>
        <v>1348</v>
      </c>
      <c r="J492" t="str">
        <f>IF(Table2[[#This Row],[no_of_ratings]]&gt;=4,"High",IF(Table2[[#This Row],[no_of_ratings]]&gt;=3,"Medium","Low"))</f>
        <v>High</v>
      </c>
    </row>
    <row r="493" spans="1:10" x14ac:dyDescent="0.25">
      <c r="A493" s="1" t="s">
        <v>2589</v>
      </c>
      <c r="B493" s="2" t="s">
        <v>2111</v>
      </c>
      <c r="C493" s="2" t="s">
        <v>2112</v>
      </c>
      <c r="D493" s="2">
        <v>4</v>
      </c>
      <c r="E493" s="10">
        <v>137</v>
      </c>
      <c r="F493" s="10">
        <v>0</v>
      </c>
      <c r="G493" s="14">
        <v>147</v>
      </c>
      <c r="H493" s="12">
        <f>Table2[[#This Row],[no_of_ratings]]*Table2[[#This Row],[discount_price]]</f>
        <v>0</v>
      </c>
      <c r="I493" s="12">
        <f>Table2[[#This Row],[actual_price]]-Table2[[#This Row],[discount_price]]</f>
        <v>147</v>
      </c>
      <c r="J493" t="str">
        <f>IF(Table2[[#This Row],[no_of_ratings]]&gt;=4,"High",IF(Table2[[#This Row],[no_of_ratings]]&gt;=3,"Medium","Low"))</f>
        <v>High</v>
      </c>
    </row>
    <row r="494" spans="1:10" x14ac:dyDescent="0.25">
      <c r="A494" s="1" t="s">
        <v>2590</v>
      </c>
      <c r="B494" s="2" t="s">
        <v>2111</v>
      </c>
      <c r="C494" s="2" t="s">
        <v>2112</v>
      </c>
      <c r="D494" s="2">
        <v>4.0999999999999996</v>
      </c>
      <c r="E494" s="10">
        <v>49</v>
      </c>
      <c r="F494" s="10">
        <v>0</v>
      </c>
      <c r="G494" s="14">
        <v>120</v>
      </c>
      <c r="H494" s="12">
        <f>Table2[[#This Row],[no_of_ratings]]*Table2[[#This Row],[discount_price]]</f>
        <v>0</v>
      </c>
      <c r="I494" s="12">
        <f>Table2[[#This Row],[actual_price]]-Table2[[#This Row],[discount_price]]</f>
        <v>120</v>
      </c>
      <c r="J494" t="str">
        <f>IF(Table2[[#This Row],[no_of_ratings]]&gt;=4,"High",IF(Table2[[#This Row],[no_of_ratings]]&gt;=3,"Medium","Low"))</f>
        <v>High</v>
      </c>
    </row>
    <row r="495" spans="1:10" x14ac:dyDescent="0.25">
      <c r="A495" s="1" t="s">
        <v>2591</v>
      </c>
      <c r="B495" s="2" t="s">
        <v>2111</v>
      </c>
      <c r="C495" s="2" t="s">
        <v>2112</v>
      </c>
      <c r="D495" s="2">
        <v>4.4000000000000004</v>
      </c>
      <c r="E495" s="10">
        <v>180</v>
      </c>
      <c r="F495" s="10">
        <v>294.99</v>
      </c>
      <c r="G495" s="14">
        <v>399</v>
      </c>
      <c r="H495" s="12">
        <f>Table2[[#This Row],[no_of_ratings]]*Table2[[#This Row],[discount_price]]</f>
        <v>53098.200000000004</v>
      </c>
      <c r="I495" s="12">
        <f>Table2[[#This Row],[actual_price]]-Table2[[#This Row],[discount_price]]</f>
        <v>104.00999999999999</v>
      </c>
      <c r="J495" t="str">
        <f>IF(Table2[[#This Row],[no_of_ratings]]&gt;=4,"High",IF(Table2[[#This Row],[no_of_ratings]]&gt;=3,"Medium","Low"))</f>
        <v>High</v>
      </c>
    </row>
    <row r="496" spans="1:10" x14ac:dyDescent="0.25">
      <c r="A496" s="1" t="s">
        <v>2592</v>
      </c>
      <c r="B496" s="2" t="s">
        <v>2111</v>
      </c>
      <c r="C496" s="2" t="s">
        <v>2112</v>
      </c>
      <c r="D496" s="2">
        <v>4</v>
      </c>
      <c r="E496" s="10">
        <v>7</v>
      </c>
      <c r="F496" s="10">
        <v>0</v>
      </c>
      <c r="G496" s="14">
        <v>150</v>
      </c>
      <c r="H496" s="12">
        <f>Table2[[#This Row],[no_of_ratings]]*Table2[[#This Row],[discount_price]]</f>
        <v>0</v>
      </c>
      <c r="I496" s="12">
        <f>Table2[[#This Row],[actual_price]]-Table2[[#This Row],[discount_price]]</f>
        <v>150</v>
      </c>
      <c r="J496" t="str">
        <f>IF(Table2[[#This Row],[no_of_ratings]]&gt;=4,"High",IF(Table2[[#This Row],[no_of_ratings]]&gt;=3,"Medium","Low"))</f>
        <v>High</v>
      </c>
    </row>
    <row r="497" spans="1:10" x14ac:dyDescent="0.25">
      <c r="A497" s="1" t="s">
        <v>2593</v>
      </c>
      <c r="B497" s="2" t="s">
        <v>2111</v>
      </c>
      <c r="C497" s="2" t="s">
        <v>2112</v>
      </c>
      <c r="D497" s="2">
        <v>4.3</v>
      </c>
      <c r="E497" s="10">
        <v>2</v>
      </c>
      <c r="F497" s="10">
        <v>289</v>
      </c>
      <c r="G497" s="14">
        <v>399</v>
      </c>
      <c r="H497" s="12">
        <f>Table2[[#This Row],[no_of_ratings]]*Table2[[#This Row],[discount_price]]</f>
        <v>578</v>
      </c>
      <c r="I497" s="12">
        <f>Table2[[#This Row],[actual_price]]-Table2[[#This Row],[discount_price]]</f>
        <v>110</v>
      </c>
      <c r="J497" t="str">
        <f>IF(Table2[[#This Row],[no_of_ratings]]&gt;=4,"High",IF(Table2[[#This Row],[no_of_ratings]]&gt;=3,"Medium","Low"))</f>
        <v>Low</v>
      </c>
    </row>
    <row r="498" spans="1:10" x14ac:dyDescent="0.25">
      <c r="A498" s="1" t="s">
        <v>2594</v>
      </c>
      <c r="B498" s="2" t="s">
        <v>2111</v>
      </c>
      <c r="C498" s="2" t="s">
        <v>2112</v>
      </c>
      <c r="D498" s="2">
        <v>3.6</v>
      </c>
      <c r="E498" s="10">
        <v>72</v>
      </c>
      <c r="F498" s="10">
        <v>329.18</v>
      </c>
      <c r="G498" s="14">
        <v>500</v>
      </c>
      <c r="H498" s="12">
        <f>Table2[[#This Row],[no_of_ratings]]*Table2[[#This Row],[discount_price]]</f>
        <v>23700.959999999999</v>
      </c>
      <c r="I498" s="12">
        <f>Table2[[#This Row],[actual_price]]-Table2[[#This Row],[discount_price]]</f>
        <v>170.82</v>
      </c>
      <c r="J498" t="str">
        <f>IF(Table2[[#This Row],[no_of_ratings]]&gt;=4,"High",IF(Table2[[#This Row],[no_of_ratings]]&gt;=3,"Medium","Low"))</f>
        <v>High</v>
      </c>
    </row>
    <row r="499" spans="1:10" x14ac:dyDescent="0.25">
      <c r="A499" s="1" t="s">
        <v>2595</v>
      </c>
      <c r="B499" s="2" t="s">
        <v>2111</v>
      </c>
      <c r="C499" s="2" t="s">
        <v>2112</v>
      </c>
      <c r="D499" s="2">
        <v>2.9</v>
      </c>
      <c r="E499" s="10">
        <v>2</v>
      </c>
      <c r="F499" s="10">
        <v>579</v>
      </c>
      <c r="G499" s="14">
        <v>1056</v>
      </c>
      <c r="H499" s="12">
        <f>Table2[[#This Row],[no_of_ratings]]*Table2[[#This Row],[discount_price]]</f>
        <v>1158</v>
      </c>
      <c r="I499" s="12">
        <f>Table2[[#This Row],[actual_price]]-Table2[[#This Row],[discount_price]]</f>
        <v>477</v>
      </c>
      <c r="J499" t="str">
        <f>IF(Table2[[#This Row],[no_of_ratings]]&gt;=4,"High",IF(Table2[[#This Row],[no_of_ratings]]&gt;=3,"Medium","Low"))</f>
        <v>Low</v>
      </c>
    </row>
    <row r="500" spans="1:10" x14ac:dyDescent="0.25">
      <c r="A500" s="1" t="s">
        <v>2596</v>
      </c>
      <c r="B500" s="2" t="s">
        <v>2111</v>
      </c>
      <c r="C500" s="2" t="s">
        <v>2112</v>
      </c>
      <c r="D500" s="2">
        <v>4.2</v>
      </c>
      <c r="E500" s="10">
        <v>17</v>
      </c>
      <c r="F500" s="10">
        <v>518</v>
      </c>
      <c r="G500" s="14">
        <v>575</v>
      </c>
      <c r="H500" s="12">
        <f>Table2[[#This Row],[no_of_ratings]]*Table2[[#This Row],[discount_price]]</f>
        <v>8806</v>
      </c>
      <c r="I500" s="12">
        <f>Table2[[#This Row],[actual_price]]-Table2[[#This Row],[discount_price]]</f>
        <v>57</v>
      </c>
      <c r="J500" t="str">
        <f>IF(Table2[[#This Row],[no_of_ratings]]&gt;=4,"High",IF(Table2[[#This Row],[no_of_ratings]]&gt;=3,"Medium","Low"))</f>
        <v>High</v>
      </c>
    </row>
    <row r="501" spans="1:10" x14ac:dyDescent="0.25">
      <c r="A501" s="1" t="s">
        <v>2597</v>
      </c>
      <c r="B501" s="2" t="s">
        <v>2111</v>
      </c>
      <c r="C501" s="2" t="s">
        <v>2112</v>
      </c>
      <c r="D501" s="2">
        <v>3.9</v>
      </c>
      <c r="E501" s="10">
        <v>10</v>
      </c>
      <c r="F501" s="10">
        <v>629</v>
      </c>
      <c r="G501" s="14">
        <v>830</v>
      </c>
      <c r="H501" s="12">
        <f>Table2[[#This Row],[no_of_ratings]]*Table2[[#This Row],[discount_price]]</f>
        <v>6290</v>
      </c>
      <c r="I501" s="12">
        <f>Table2[[#This Row],[actual_price]]-Table2[[#This Row],[discount_price]]</f>
        <v>201</v>
      </c>
      <c r="J501" t="str">
        <f>IF(Table2[[#This Row],[no_of_ratings]]&gt;=4,"High",IF(Table2[[#This Row],[no_of_ratings]]&gt;=3,"Medium","Low"))</f>
        <v>High</v>
      </c>
    </row>
    <row r="502" spans="1:10" x14ac:dyDescent="0.25">
      <c r="A502" s="1" t="s">
        <v>2598</v>
      </c>
      <c r="B502" s="2" t="s">
        <v>2111</v>
      </c>
      <c r="C502" s="2" t="s">
        <v>2112</v>
      </c>
      <c r="D502" s="2">
        <v>4.0999999999999996</v>
      </c>
      <c r="E502" s="10">
        <v>45</v>
      </c>
      <c r="F502" s="10">
        <v>3899</v>
      </c>
      <c r="G502" s="14">
        <v>5899</v>
      </c>
      <c r="H502" s="12">
        <f>Table2[[#This Row],[no_of_ratings]]*Table2[[#This Row],[discount_price]]</f>
        <v>175455</v>
      </c>
      <c r="I502" s="12">
        <f>Table2[[#This Row],[actual_price]]-Table2[[#This Row],[discount_price]]</f>
        <v>2000</v>
      </c>
      <c r="J502" t="str">
        <f>IF(Table2[[#This Row],[no_of_ratings]]&gt;=4,"High",IF(Table2[[#This Row],[no_of_ratings]]&gt;=3,"Medium","Low"))</f>
        <v>High</v>
      </c>
    </row>
    <row r="503" spans="1:10" x14ac:dyDescent="0.25">
      <c r="A503" s="1" t="s">
        <v>2599</v>
      </c>
      <c r="B503" s="2" t="s">
        <v>2111</v>
      </c>
      <c r="C503" s="2" t="s">
        <v>2112</v>
      </c>
      <c r="D503" s="2">
        <v>0</v>
      </c>
      <c r="E503" s="10">
        <v>0</v>
      </c>
      <c r="F503" s="10">
        <v>632</v>
      </c>
      <c r="G503" s="14">
        <v>1053</v>
      </c>
      <c r="H503" s="12">
        <f>Table2[[#This Row],[no_of_ratings]]*Table2[[#This Row],[discount_price]]</f>
        <v>0</v>
      </c>
      <c r="I503" s="12">
        <f>Table2[[#This Row],[actual_price]]-Table2[[#This Row],[discount_price]]</f>
        <v>421</v>
      </c>
      <c r="J503" t="str">
        <f>IF(Table2[[#This Row],[no_of_ratings]]&gt;=4,"High",IF(Table2[[#This Row],[no_of_ratings]]&gt;=3,"Medium","Low"))</f>
        <v>Low</v>
      </c>
    </row>
    <row r="504" spans="1:10" x14ac:dyDescent="0.25">
      <c r="A504" s="1" t="s">
        <v>2600</v>
      </c>
      <c r="B504" s="2" t="s">
        <v>2111</v>
      </c>
      <c r="C504" s="2" t="s">
        <v>2112</v>
      </c>
      <c r="D504" s="2">
        <v>4</v>
      </c>
      <c r="E504" s="10">
        <v>25</v>
      </c>
      <c r="F504" s="10">
        <v>811</v>
      </c>
      <c r="G504" s="14">
        <v>1999</v>
      </c>
      <c r="H504" s="12">
        <f>Table2[[#This Row],[no_of_ratings]]*Table2[[#This Row],[discount_price]]</f>
        <v>20275</v>
      </c>
      <c r="I504" s="12">
        <f>Table2[[#This Row],[actual_price]]-Table2[[#This Row],[discount_price]]</f>
        <v>1188</v>
      </c>
      <c r="J504" t="str">
        <f>IF(Table2[[#This Row],[no_of_ratings]]&gt;=4,"High",IF(Table2[[#This Row],[no_of_ratings]]&gt;=3,"Medium","Low"))</f>
        <v>High</v>
      </c>
    </row>
    <row r="505" spans="1:10" x14ac:dyDescent="0.25">
      <c r="A505" s="1" t="s">
        <v>2601</v>
      </c>
      <c r="B505" s="2" t="s">
        <v>2111</v>
      </c>
      <c r="C505" s="2" t="s">
        <v>2112</v>
      </c>
      <c r="D505" s="2">
        <v>3.8</v>
      </c>
      <c r="E505" s="10">
        <v>162</v>
      </c>
      <c r="F505" s="10">
        <v>185</v>
      </c>
      <c r="G505" s="14">
        <v>299</v>
      </c>
      <c r="H505" s="12">
        <f>Table2[[#This Row],[no_of_ratings]]*Table2[[#This Row],[discount_price]]</f>
        <v>29970</v>
      </c>
      <c r="I505" s="12">
        <f>Table2[[#This Row],[actual_price]]-Table2[[#This Row],[discount_price]]</f>
        <v>114</v>
      </c>
      <c r="J505" t="str">
        <f>IF(Table2[[#This Row],[no_of_ratings]]&gt;=4,"High",IF(Table2[[#This Row],[no_of_ratings]]&gt;=3,"Medium","Low"))</f>
        <v>High</v>
      </c>
    </row>
    <row r="506" spans="1:10" x14ac:dyDescent="0.25">
      <c r="A506" s="1" t="s">
        <v>2602</v>
      </c>
      <c r="B506" s="2" t="s">
        <v>2111</v>
      </c>
      <c r="C506" s="2" t="s">
        <v>2112</v>
      </c>
      <c r="D506" s="2">
        <v>3.5</v>
      </c>
      <c r="E506" s="10">
        <v>32</v>
      </c>
      <c r="F506" s="10">
        <v>149</v>
      </c>
      <c r="G506" s="14">
        <v>199</v>
      </c>
      <c r="H506" s="12">
        <f>Table2[[#This Row],[no_of_ratings]]*Table2[[#This Row],[discount_price]]</f>
        <v>4768</v>
      </c>
      <c r="I506" s="12">
        <f>Table2[[#This Row],[actual_price]]-Table2[[#This Row],[discount_price]]</f>
        <v>50</v>
      </c>
      <c r="J506" t="str">
        <f>IF(Table2[[#This Row],[no_of_ratings]]&gt;=4,"High",IF(Table2[[#This Row],[no_of_ratings]]&gt;=3,"Medium","Low"))</f>
        <v>High</v>
      </c>
    </row>
    <row r="507" spans="1:10" x14ac:dyDescent="0.25">
      <c r="A507" s="1" t="s">
        <v>2603</v>
      </c>
      <c r="B507" s="2" t="s">
        <v>2111</v>
      </c>
      <c r="C507" s="2" t="s">
        <v>2112</v>
      </c>
      <c r="D507" s="2">
        <v>3.4</v>
      </c>
      <c r="E507" s="10">
        <v>65</v>
      </c>
      <c r="F507" s="10">
        <v>169</v>
      </c>
      <c r="G507" s="14">
        <v>450</v>
      </c>
      <c r="H507" s="12">
        <f>Table2[[#This Row],[no_of_ratings]]*Table2[[#This Row],[discount_price]]</f>
        <v>10985</v>
      </c>
      <c r="I507" s="12">
        <f>Table2[[#This Row],[actual_price]]-Table2[[#This Row],[discount_price]]</f>
        <v>281</v>
      </c>
      <c r="J507" t="str">
        <f>IF(Table2[[#This Row],[no_of_ratings]]&gt;=4,"High",IF(Table2[[#This Row],[no_of_ratings]]&gt;=3,"Medium","Low"))</f>
        <v>High</v>
      </c>
    </row>
    <row r="508" spans="1:10" x14ac:dyDescent="0.25">
      <c r="A508" s="1" t="s">
        <v>2604</v>
      </c>
      <c r="B508" s="2" t="s">
        <v>2111</v>
      </c>
      <c r="C508" s="2" t="s">
        <v>2112</v>
      </c>
      <c r="D508" s="2">
        <v>5</v>
      </c>
      <c r="E508" s="10">
        <v>1</v>
      </c>
      <c r="F508" s="10">
        <v>299</v>
      </c>
      <c r="G508" s="14">
        <v>375</v>
      </c>
      <c r="H508" s="12">
        <f>Table2[[#This Row],[no_of_ratings]]*Table2[[#This Row],[discount_price]]</f>
        <v>299</v>
      </c>
      <c r="I508" s="12">
        <f>Table2[[#This Row],[actual_price]]-Table2[[#This Row],[discount_price]]</f>
        <v>76</v>
      </c>
      <c r="J508" t="str">
        <f>IF(Table2[[#This Row],[no_of_ratings]]&gt;=4,"High",IF(Table2[[#This Row],[no_of_ratings]]&gt;=3,"Medium","Low"))</f>
        <v>Low</v>
      </c>
    </row>
    <row r="509" spans="1:10" x14ac:dyDescent="0.25">
      <c r="A509" s="1" t="s">
        <v>2605</v>
      </c>
      <c r="B509" s="2" t="s">
        <v>2111</v>
      </c>
      <c r="C509" s="2" t="s">
        <v>2112</v>
      </c>
      <c r="D509" s="2">
        <v>3.7</v>
      </c>
      <c r="E509" s="10">
        <v>49</v>
      </c>
      <c r="F509" s="10">
        <v>328</v>
      </c>
      <c r="G509" s="14">
        <v>500</v>
      </c>
      <c r="H509" s="12">
        <f>Table2[[#This Row],[no_of_ratings]]*Table2[[#This Row],[discount_price]]</f>
        <v>16072</v>
      </c>
      <c r="I509" s="12">
        <f>Table2[[#This Row],[actual_price]]-Table2[[#This Row],[discount_price]]</f>
        <v>172</v>
      </c>
      <c r="J509" t="str">
        <f>IF(Table2[[#This Row],[no_of_ratings]]&gt;=4,"High",IF(Table2[[#This Row],[no_of_ratings]]&gt;=3,"Medium","Low"))</f>
        <v>High</v>
      </c>
    </row>
    <row r="510" spans="1:10" x14ac:dyDescent="0.25">
      <c r="A510" s="1" t="s">
        <v>2606</v>
      </c>
      <c r="B510" s="2" t="s">
        <v>2111</v>
      </c>
      <c r="C510" s="2" t="s">
        <v>2112</v>
      </c>
      <c r="D510" s="2">
        <v>4</v>
      </c>
      <c r="E510" s="10">
        <v>46</v>
      </c>
      <c r="F510" s="10">
        <v>155</v>
      </c>
      <c r="G510" s="14">
        <v>175</v>
      </c>
      <c r="H510" s="12">
        <f>Table2[[#This Row],[no_of_ratings]]*Table2[[#This Row],[discount_price]]</f>
        <v>7130</v>
      </c>
      <c r="I510" s="12">
        <f>Table2[[#This Row],[actual_price]]-Table2[[#This Row],[discount_price]]</f>
        <v>20</v>
      </c>
      <c r="J510" t="str">
        <f>IF(Table2[[#This Row],[no_of_ratings]]&gt;=4,"High",IF(Table2[[#This Row],[no_of_ratings]]&gt;=3,"Medium","Low"))</f>
        <v>High</v>
      </c>
    </row>
    <row r="511" spans="1:10" x14ac:dyDescent="0.25">
      <c r="A511" s="1" t="s">
        <v>2607</v>
      </c>
      <c r="B511" s="2" t="s">
        <v>2111</v>
      </c>
      <c r="C511" s="2" t="s">
        <v>2112</v>
      </c>
      <c r="D511" s="2">
        <v>0</v>
      </c>
      <c r="E511" s="10">
        <v>0</v>
      </c>
      <c r="F511" s="10">
        <v>189</v>
      </c>
      <c r="G511" s="14">
        <v>666</v>
      </c>
      <c r="H511" s="12">
        <f>Table2[[#This Row],[no_of_ratings]]*Table2[[#This Row],[discount_price]]</f>
        <v>0</v>
      </c>
      <c r="I511" s="12">
        <f>Table2[[#This Row],[actual_price]]-Table2[[#This Row],[discount_price]]</f>
        <v>477</v>
      </c>
      <c r="J511" t="str">
        <f>IF(Table2[[#This Row],[no_of_ratings]]&gt;=4,"High",IF(Table2[[#This Row],[no_of_ratings]]&gt;=3,"Medium","Low"))</f>
        <v>Low</v>
      </c>
    </row>
    <row r="512" spans="1:10" x14ac:dyDescent="0.25">
      <c r="A512" s="1" t="s">
        <v>2608</v>
      </c>
      <c r="B512" s="2" t="s">
        <v>2111</v>
      </c>
      <c r="C512" s="2" t="s">
        <v>2112</v>
      </c>
      <c r="D512" s="2">
        <v>4.4000000000000004</v>
      </c>
      <c r="E512" s="10">
        <v>34188</v>
      </c>
      <c r="F512" s="10">
        <v>0</v>
      </c>
      <c r="G512" s="14">
        <v>50</v>
      </c>
      <c r="H512" s="12">
        <f>Table2[[#This Row],[no_of_ratings]]*Table2[[#This Row],[discount_price]]</f>
        <v>0</v>
      </c>
      <c r="I512" s="12">
        <f>Table2[[#This Row],[actual_price]]-Table2[[#This Row],[discount_price]]</f>
        <v>50</v>
      </c>
      <c r="J512" t="str">
        <f>IF(Table2[[#This Row],[no_of_ratings]]&gt;=4,"High",IF(Table2[[#This Row],[no_of_ratings]]&gt;=3,"Medium","Low"))</f>
        <v>High</v>
      </c>
    </row>
    <row r="513" spans="1:10" x14ac:dyDescent="0.25">
      <c r="A513" s="1" t="s">
        <v>2609</v>
      </c>
      <c r="B513" s="2" t="s">
        <v>2111</v>
      </c>
      <c r="C513" s="2" t="s">
        <v>2112</v>
      </c>
      <c r="D513" s="2">
        <v>4.3</v>
      </c>
      <c r="E513" s="10">
        <v>5272</v>
      </c>
      <c r="F513" s="10">
        <v>430</v>
      </c>
      <c r="G513" s="14">
        <v>598</v>
      </c>
      <c r="H513" s="12">
        <f>Table2[[#This Row],[no_of_ratings]]*Table2[[#This Row],[discount_price]]</f>
        <v>2266960</v>
      </c>
      <c r="I513" s="12">
        <f>Table2[[#This Row],[actual_price]]-Table2[[#This Row],[discount_price]]</f>
        <v>168</v>
      </c>
      <c r="J513" t="str">
        <f>IF(Table2[[#This Row],[no_of_ratings]]&gt;=4,"High",IF(Table2[[#This Row],[no_of_ratings]]&gt;=3,"Medium","Low"))</f>
        <v>High</v>
      </c>
    </row>
    <row r="514" spans="1:10" x14ac:dyDescent="0.25">
      <c r="A514" s="1" t="s">
        <v>2610</v>
      </c>
      <c r="B514" s="2" t="s">
        <v>2111</v>
      </c>
      <c r="C514" s="2" t="s">
        <v>2112</v>
      </c>
      <c r="D514" s="2">
        <v>0</v>
      </c>
      <c r="E514" s="10">
        <v>0</v>
      </c>
      <c r="F514" s="10">
        <v>569</v>
      </c>
      <c r="G514" s="14">
        <v>799</v>
      </c>
      <c r="H514" s="12">
        <f>Table2[[#This Row],[no_of_ratings]]*Table2[[#This Row],[discount_price]]</f>
        <v>0</v>
      </c>
      <c r="I514" s="12">
        <f>Table2[[#This Row],[actual_price]]-Table2[[#This Row],[discount_price]]</f>
        <v>230</v>
      </c>
      <c r="J514" t="str">
        <f>IF(Table2[[#This Row],[no_of_ratings]]&gt;=4,"High",IF(Table2[[#This Row],[no_of_ratings]]&gt;=3,"Medium","Low"))</f>
        <v>Low</v>
      </c>
    </row>
    <row r="515" spans="1:10" x14ac:dyDescent="0.25">
      <c r="A515" s="1" t="s">
        <v>2611</v>
      </c>
      <c r="B515" s="2" t="s">
        <v>2111</v>
      </c>
      <c r="C515" s="2" t="s">
        <v>2112</v>
      </c>
      <c r="D515" s="2">
        <v>4.2</v>
      </c>
      <c r="E515" s="10">
        <v>64</v>
      </c>
      <c r="F515" s="10">
        <v>349</v>
      </c>
      <c r="G515" s="14">
        <v>399</v>
      </c>
      <c r="H515" s="12">
        <f>Table2[[#This Row],[no_of_ratings]]*Table2[[#This Row],[discount_price]]</f>
        <v>22336</v>
      </c>
      <c r="I515" s="12">
        <f>Table2[[#This Row],[actual_price]]-Table2[[#This Row],[discount_price]]</f>
        <v>50</v>
      </c>
      <c r="J515" t="str">
        <f>IF(Table2[[#This Row],[no_of_ratings]]&gt;=4,"High",IF(Table2[[#This Row],[no_of_ratings]]&gt;=3,"Medium","Low"))</f>
        <v>High</v>
      </c>
    </row>
    <row r="516" spans="1:10" x14ac:dyDescent="0.25">
      <c r="A516" s="1" t="s">
        <v>2612</v>
      </c>
      <c r="B516" s="2" t="s">
        <v>2111</v>
      </c>
      <c r="C516" s="2" t="s">
        <v>2112</v>
      </c>
      <c r="D516" s="2">
        <v>4.4000000000000004</v>
      </c>
      <c r="E516" s="10">
        <v>134</v>
      </c>
      <c r="F516" s="10">
        <v>155</v>
      </c>
      <c r="G516" s="14">
        <v>199</v>
      </c>
      <c r="H516" s="12">
        <f>Table2[[#This Row],[no_of_ratings]]*Table2[[#This Row],[discount_price]]</f>
        <v>20770</v>
      </c>
      <c r="I516" s="12">
        <f>Table2[[#This Row],[actual_price]]-Table2[[#This Row],[discount_price]]</f>
        <v>44</v>
      </c>
      <c r="J516" t="str">
        <f>IF(Table2[[#This Row],[no_of_ratings]]&gt;=4,"High",IF(Table2[[#This Row],[no_of_ratings]]&gt;=3,"Medium","Low"))</f>
        <v>High</v>
      </c>
    </row>
    <row r="517" spans="1:10" x14ac:dyDescent="0.25">
      <c r="A517" s="1" t="s">
        <v>2613</v>
      </c>
      <c r="B517" s="2" t="s">
        <v>2111</v>
      </c>
      <c r="C517" s="2" t="s">
        <v>2112</v>
      </c>
      <c r="D517" s="2">
        <v>3.5</v>
      </c>
      <c r="E517" s="10">
        <v>15</v>
      </c>
      <c r="F517" s="10">
        <v>265</v>
      </c>
      <c r="G517" s="14">
        <v>399</v>
      </c>
      <c r="H517" s="12">
        <f>Table2[[#This Row],[no_of_ratings]]*Table2[[#This Row],[discount_price]]</f>
        <v>3975</v>
      </c>
      <c r="I517" s="12">
        <f>Table2[[#This Row],[actual_price]]-Table2[[#This Row],[discount_price]]</f>
        <v>134</v>
      </c>
      <c r="J517" t="str">
        <f>IF(Table2[[#This Row],[no_of_ratings]]&gt;=4,"High",IF(Table2[[#This Row],[no_of_ratings]]&gt;=3,"Medium","Low"))</f>
        <v>High</v>
      </c>
    </row>
    <row r="518" spans="1:10" x14ac:dyDescent="0.25">
      <c r="A518" s="1" t="s">
        <v>2614</v>
      </c>
      <c r="B518" s="2" t="s">
        <v>2111</v>
      </c>
      <c r="C518" s="2" t="s">
        <v>2112</v>
      </c>
      <c r="D518" s="2">
        <v>4.4000000000000004</v>
      </c>
      <c r="E518" s="10">
        <v>2786</v>
      </c>
      <c r="F518" s="10">
        <v>771</v>
      </c>
      <c r="G518" s="14">
        <v>1092</v>
      </c>
      <c r="H518" s="12">
        <f>Table2[[#This Row],[no_of_ratings]]*Table2[[#This Row],[discount_price]]</f>
        <v>2148006</v>
      </c>
      <c r="I518" s="12">
        <f>Table2[[#This Row],[actual_price]]-Table2[[#This Row],[discount_price]]</f>
        <v>321</v>
      </c>
      <c r="J518" t="str">
        <f>IF(Table2[[#This Row],[no_of_ratings]]&gt;=4,"High",IF(Table2[[#This Row],[no_of_ratings]]&gt;=3,"Medium","Low"))</f>
        <v>High</v>
      </c>
    </row>
    <row r="519" spans="1:10" x14ac:dyDescent="0.25">
      <c r="A519" s="1" t="s">
        <v>2615</v>
      </c>
      <c r="B519" s="2" t="s">
        <v>2111</v>
      </c>
      <c r="C519" s="2" t="s">
        <v>2112</v>
      </c>
      <c r="D519" s="2">
        <v>0</v>
      </c>
      <c r="E519" s="10">
        <v>0</v>
      </c>
      <c r="F519" s="10">
        <v>255</v>
      </c>
      <c r="G519" s="14">
        <v>298</v>
      </c>
      <c r="H519" s="12">
        <f>Table2[[#This Row],[no_of_ratings]]*Table2[[#This Row],[discount_price]]</f>
        <v>0</v>
      </c>
      <c r="I519" s="12">
        <f>Table2[[#This Row],[actual_price]]-Table2[[#This Row],[discount_price]]</f>
        <v>43</v>
      </c>
      <c r="J519" t="str">
        <f>IF(Table2[[#This Row],[no_of_ratings]]&gt;=4,"High",IF(Table2[[#This Row],[no_of_ratings]]&gt;=3,"Medium","Low"))</f>
        <v>Low</v>
      </c>
    </row>
    <row r="520" spans="1:10" x14ac:dyDescent="0.25">
      <c r="A520" s="1" t="s">
        <v>2616</v>
      </c>
      <c r="B520" s="2" t="s">
        <v>2111</v>
      </c>
      <c r="C520" s="2" t="s">
        <v>2112</v>
      </c>
      <c r="D520" s="2">
        <v>5</v>
      </c>
      <c r="E520" s="10">
        <v>2</v>
      </c>
      <c r="F520" s="10">
        <v>226</v>
      </c>
      <c r="G520" s="14">
        <v>298</v>
      </c>
      <c r="H520" s="12">
        <f>Table2[[#This Row],[no_of_ratings]]*Table2[[#This Row],[discount_price]]</f>
        <v>452</v>
      </c>
      <c r="I520" s="12">
        <f>Table2[[#This Row],[actual_price]]-Table2[[#This Row],[discount_price]]</f>
        <v>72</v>
      </c>
      <c r="J520" t="str">
        <f>IF(Table2[[#This Row],[no_of_ratings]]&gt;=4,"High",IF(Table2[[#This Row],[no_of_ratings]]&gt;=3,"Medium","Low"))</f>
        <v>Low</v>
      </c>
    </row>
    <row r="521" spans="1:10" x14ac:dyDescent="0.25">
      <c r="A521" s="1" t="s">
        <v>2617</v>
      </c>
      <c r="B521" s="2" t="s">
        <v>2111</v>
      </c>
      <c r="C521" s="2" t="s">
        <v>2112</v>
      </c>
      <c r="D521" s="2">
        <v>3.9</v>
      </c>
      <c r="E521" s="10">
        <v>93</v>
      </c>
      <c r="F521" s="10">
        <v>449</v>
      </c>
      <c r="G521" s="14">
        <v>699</v>
      </c>
      <c r="H521" s="12">
        <f>Table2[[#This Row],[no_of_ratings]]*Table2[[#This Row],[discount_price]]</f>
        <v>41757</v>
      </c>
      <c r="I521" s="12">
        <f>Table2[[#This Row],[actual_price]]-Table2[[#This Row],[discount_price]]</f>
        <v>250</v>
      </c>
      <c r="J521" t="str">
        <f>IF(Table2[[#This Row],[no_of_ratings]]&gt;=4,"High",IF(Table2[[#This Row],[no_of_ratings]]&gt;=3,"Medium","Low"))</f>
        <v>High</v>
      </c>
    </row>
    <row r="522" spans="1:10" x14ac:dyDescent="0.25">
      <c r="A522" s="1" t="s">
        <v>2618</v>
      </c>
      <c r="B522" s="2" t="s">
        <v>2111</v>
      </c>
      <c r="C522" s="2" t="s">
        <v>2112</v>
      </c>
      <c r="D522" s="2">
        <v>0</v>
      </c>
      <c r="E522" s="10">
        <v>0</v>
      </c>
      <c r="F522" s="10">
        <v>2199</v>
      </c>
      <c r="G522" s="14">
        <v>3570</v>
      </c>
      <c r="H522" s="12">
        <f>Table2[[#This Row],[no_of_ratings]]*Table2[[#This Row],[discount_price]]</f>
        <v>0</v>
      </c>
      <c r="I522" s="12">
        <f>Table2[[#This Row],[actual_price]]-Table2[[#This Row],[discount_price]]</f>
        <v>1371</v>
      </c>
      <c r="J522" t="str">
        <f>IF(Table2[[#This Row],[no_of_ratings]]&gt;=4,"High",IF(Table2[[#This Row],[no_of_ratings]]&gt;=3,"Medium","Low"))</f>
        <v>Low</v>
      </c>
    </row>
    <row r="523" spans="1:10" x14ac:dyDescent="0.25">
      <c r="A523" s="1" t="s">
        <v>2619</v>
      </c>
      <c r="B523" s="2" t="s">
        <v>2111</v>
      </c>
      <c r="C523" s="2" t="s">
        <v>2112</v>
      </c>
      <c r="D523" s="2">
        <v>3.6</v>
      </c>
      <c r="E523" s="10">
        <v>27</v>
      </c>
      <c r="F523" s="10">
        <v>199</v>
      </c>
      <c r="G523" s="14">
        <v>377</v>
      </c>
      <c r="H523" s="12">
        <f>Table2[[#This Row],[no_of_ratings]]*Table2[[#This Row],[discount_price]]</f>
        <v>5373</v>
      </c>
      <c r="I523" s="12">
        <f>Table2[[#This Row],[actual_price]]-Table2[[#This Row],[discount_price]]</f>
        <v>178</v>
      </c>
      <c r="J523" t="str">
        <f>IF(Table2[[#This Row],[no_of_ratings]]&gt;=4,"High",IF(Table2[[#This Row],[no_of_ratings]]&gt;=3,"Medium","Low"))</f>
        <v>High</v>
      </c>
    </row>
    <row r="524" spans="1:10" x14ac:dyDescent="0.25">
      <c r="A524" s="1" t="s">
        <v>2620</v>
      </c>
      <c r="B524" s="2" t="s">
        <v>2111</v>
      </c>
      <c r="C524" s="2" t="s">
        <v>2112</v>
      </c>
      <c r="D524" s="2">
        <v>0</v>
      </c>
      <c r="E524" s="10">
        <v>0</v>
      </c>
      <c r="F524" s="10">
        <v>999</v>
      </c>
      <c r="G524" s="14">
        <v>1899</v>
      </c>
      <c r="H524" s="12">
        <f>Table2[[#This Row],[no_of_ratings]]*Table2[[#This Row],[discount_price]]</f>
        <v>0</v>
      </c>
      <c r="I524" s="12">
        <f>Table2[[#This Row],[actual_price]]-Table2[[#This Row],[discount_price]]</f>
        <v>900</v>
      </c>
      <c r="J524" t="str">
        <f>IF(Table2[[#This Row],[no_of_ratings]]&gt;=4,"High",IF(Table2[[#This Row],[no_of_ratings]]&gt;=3,"Medium","Low"))</f>
        <v>Low</v>
      </c>
    </row>
    <row r="525" spans="1:10" x14ac:dyDescent="0.25">
      <c r="A525" s="1" t="s">
        <v>2621</v>
      </c>
      <c r="B525" s="2" t="s">
        <v>2111</v>
      </c>
      <c r="C525" s="2" t="s">
        <v>2112</v>
      </c>
      <c r="D525" s="2">
        <v>4.0999999999999996</v>
      </c>
      <c r="E525" s="10">
        <v>86</v>
      </c>
      <c r="F525" s="10">
        <v>199</v>
      </c>
      <c r="G525" s="14">
        <v>299</v>
      </c>
      <c r="H525" s="12">
        <f>Table2[[#This Row],[no_of_ratings]]*Table2[[#This Row],[discount_price]]</f>
        <v>17114</v>
      </c>
      <c r="I525" s="12">
        <f>Table2[[#This Row],[actual_price]]-Table2[[#This Row],[discount_price]]</f>
        <v>100</v>
      </c>
      <c r="J525" t="str">
        <f>IF(Table2[[#This Row],[no_of_ratings]]&gt;=4,"High",IF(Table2[[#This Row],[no_of_ratings]]&gt;=3,"Medium","Low"))</f>
        <v>High</v>
      </c>
    </row>
    <row r="526" spans="1:10" x14ac:dyDescent="0.25">
      <c r="A526" s="1" t="s">
        <v>2622</v>
      </c>
      <c r="B526" s="2" t="s">
        <v>2111</v>
      </c>
      <c r="C526" s="2" t="s">
        <v>2112</v>
      </c>
      <c r="D526" s="2">
        <v>4.5</v>
      </c>
      <c r="E526" s="10">
        <v>2</v>
      </c>
      <c r="F526" s="10">
        <v>410</v>
      </c>
      <c r="G526" s="14">
        <v>420</v>
      </c>
      <c r="H526" s="12">
        <f>Table2[[#This Row],[no_of_ratings]]*Table2[[#This Row],[discount_price]]</f>
        <v>820</v>
      </c>
      <c r="I526" s="12">
        <f>Table2[[#This Row],[actual_price]]-Table2[[#This Row],[discount_price]]</f>
        <v>10</v>
      </c>
      <c r="J526" t="str">
        <f>IF(Table2[[#This Row],[no_of_ratings]]&gt;=4,"High",IF(Table2[[#This Row],[no_of_ratings]]&gt;=3,"Medium","Low"))</f>
        <v>Low</v>
      </c>
    </row>
    <row r="527" spans="1:10" x14ac:dyDescent="0.25">
      <c r="A527" s="1" t="s">
        <v>2623</v>
      </c>
      <c r="B527" s="2" t="s">
        <v>2111</v>
      </c>
      <c r="C527" s="2" t="s">
        <v>2112</v>
      </c>
      <c r="D527" s="2">
        <v>0</v>
      </c>
      <c r="E527" s="10">
        <v>0</v>
      </c>
      <c r="F527" s="10">
        <v>499</v>
      </c>
      <c r="G527" s="14">
        <v>599</v>
      </c>
      <c r="H527" s="12">
        <f>Table2[[#This Row],[no_of_ratings]]*Table2[[#This Row],[discount_price]]</f>
        <v>0</v>
      </c>
      <c r="I527" s="12">
        <f>Table2[[#This Row],[actual_price]]-Table2[[#This Row],[discount_price]]</f>
        <v>100</v>
      </c>
      <c r="J527" t="str">
        <f>IF(Table2[[#This Row],[no_of_ratings]]&gt;=4,"High",IF(Table2[[#This Row],[no_of_ratings]]&gt;=3,"Medium","Low"))</f>
        <v>Low</v>
      </c>
    </row>
    <row r="528" spans="1:10" x14ac:dyDescent="0.25">
      <c r="A528" s="1" t="s">
        <v>2624</v>
      </c>
      <c r="B528" s="2" t="s">
        <v>2111</v>
      </c>
      <c r="C528" s="2" t="s">
        <v>2112</v>
      </c>
      <c r="D528" s="2">
        <v>4.2</v>
      </c>
      <c r="E528" s="10">
        <v>144</v>
      </c>
      <c r="F528" s="10">
        <v>107</v>
      </c>
      <c r="G528" s="14">
        <v>189</v>
      </c>
      <c r="H528" s="12">
        <f>Table2[[#This Row],[no_of_ratings]]*Table2[[#This Row],[discount_price]]</f>
        <v>15408</v>
      </c>
      <c r="I528" s="12">
        <f>Table2[[#This Row],[actual_price]]-Table2[[#This Row],[discount_price]]</f>
        <v>82</v>
      </c>
      <c r="J528" t="str">
        <f>IF(Table2[[#This Row],[no_of_ratings]]&gt;=4,"High",IF(Table2[[#This Row],[no_of_ratings]]&gt;=3,"Medium","Low"))</f>
        <v>High</v>
      </c>
    </row>
    <row r="529" spans="1:10" x14ac:dyDescent="0.25">
      <c r="A529" s="1" t="s">
        <v>2625</v>
      </c>
      <c r="B529" s="2" t="s">
        <v>2111</v>
      </c>
      <c r="C529" s="2" t="s">
        <v>2112</v>
      </c>
      <c r="D529" s="2">
        <v>4.0999999999999996</v>
      </c>
      <c r="E529" s="10">
        <v>38</v>
      </c>
      <c r="F529" s="10">
        <v>383</v>
      </c>
      <c r="G529" s="14">
        <v>465</v>
      </c>
      <c r="H529" s="12">
        <f>Table2[[#This Row],[no_of_ratings]]*Table2[[#This Row],[discount_price]]</f>
        <v>14554</v>
      </c>
      <c r="I529" s="12">
        <f>Table2[[#This Row],[actual_price]]-Table2[[#This Row],[discount_price]]</f>
        <v>82</v>
      </c>
      <c r="J529" t="str">
        <f>IF(Table2[[#This Row],[no_of_ratings]]&gt;=4,"High",IF(Table2[[#This Row],[no_of_ratings]]&gt;=3,"Medium","Low"))</f>
        <v>High</v>
      </c>
    </row>
    <row r="530" spans="1:10" x14ac:dyDescent="0.25">
      <c r="A530" s="1" t="s">
        <v>2626</v>
      </c>
      <c r="B530" s="2" t="s">
        <v>2111</v>
      </c>
      <c r="C530" s="2" t="s">
        <v>2112</v>
      </c>
      <c r="D530" s="2">
        <v>0</v>
      </c>
      <c r="E530" s="10">
        <v>0</v>
      </c>
      <c r="F530" s="10">
        <v>0</v>
      </c>
      <c r="G530" s="14">
        <v>199</v>
      </c>
      <c r="H530" s="12">
        <f>Table2[[#This Row],[no_of_ratings]]*Table2[[#This Row],[discount_price]]</f>
        <v>0</v>
      </c>
      <c r="I530" s="12">
        <f>Table2[[#This Row],[actual_price]]-Table2[[#This Row],[discount_price]]</f>
        <v>199</v>
      </c>
      <c r="J530" t="str">
        <f>IF(Table2[[#This Row],[no_of_ratings]]&gt;=4,"High",IF(Table2[[#This Row],[no_of_ratings]]&gt;=3,"Medium","Low"))</f>
        <v>Low</v>
      </c>
    </row>
    <row r="531" spans="1:10" x14ac:dyDescent="0.25">
      <c r="A531" s="1" t="s">
        <v>2627</v>
      </c>
      <c r="B531" s="2" t="s">
        <v>2111</v>
      </c>
      <c r="C531" s="2" t="s">
        <v>2112</v>
      </c>
      <c r="D531" s="2">
        <v>4.3</v>
      </c>
      <c r="E531" s="10">
        <v>9</v>
      </c>
      <c r="F531" s="10">
        <v>340</v>
      </c>
      <c r="G531" s="14">
        <v>405</v>
      </c>
      <c r="H531" s="12">
        <f>Table2[[#This Row],[no_of_ratings]]*Table2[[#This Row],[discount_price]]</f>
        <v>3060</v>
      </c>
      <c r="I531" s="12">
        <f>Table2[[#This Row],[actual_price]]-Table2[[#This Row],[discount_price]]</f>
        <v>65</v>
      </c>
      <c r="J531" t="str">
        <f>IF(Table2[[#This Row],[no_of_ratings]]&gt;=4,"High",IF(Table2[[#This Row],[no_of_ratings]]&gt;=3,"Medium","Low"))</f>
        <v>High</v>
      </c>
    </row>
    <row r="532" spans="1:10" x14ac:dyDescent="0.25">
      <c r="A532" s="1" t="s">
        <v>2628</v>
      </c>
      <c r="B532" s="2" t="s">
        <v>2111</v>
      </c>
      <c r="C532" s="2" t="s">
        <v>2112</v>
      </c>
      <c r="D532" s="2">
        <v>4.2</v>
      </c>
      <c r="E532" s="10">
        <v>138</v>
      </c>
      <c r="F532" s="10">
        <v>1859.07</v>
      </c>
      <c r="G532" s="14">
        <v>2999</v>
      </c>
      <c r="H532" s="12">
        <f>Table2[[#This Row],[no_of_ratings]]*Table2[[#This Row],[discount_price]]</f>
        <v>256551.66</v>
      </c>
      <c r="I532" s="12">
        <f>Table2[[#This Row],[actual_price]]-Table2[[#This Row],[discount_price]]</f>
        <v>1139.93</v>
      </c>
      <c r="J532" t="str">
        <f>IF(Table2[[#This Row],[no_of_ratings]]&gt;=4,"High",IF(Table2[[#This Row],[no_of_ratings]]&gt;=3,"Medium","Low"))</f>
        <v>High</v>
      </c>
    </row>
    <row r="533" spans="1:10" x14ac:dyDescent="0.25">
      <c r="A533" s="1" t="s">
        <v>2629</v>
      </c>
      <c r="B533" s="2" t="s">
        <v>2111</v>
      </c>
      <c r="C533" s="2" t="s">
        <v>2112</v>
      </c>
      <c r="D533" s="2">
        <v>5</v>
      </c>
      <c r="E533" s="10">
        <v>3</v>
      </c>
      <c r="F533" s="10">
        <v>420</v>
      </c>
      <c r="G533" s="14">
        <v>1499</v>
      </c>
      <c r="H533" s="12">
        <f>Table2[[#This Row],[no_of_ratings]]*Table2[[#This Row],[discount_price]]</f>
        <v>1260</v>
      </c>
      <c r="I533" s="12">
        <f>Table2[[#This Row],[actual_price]]-Table2[[#This Row],[discount_price]]</f>
        <v>1079</v>
      </c>
      <c r="J533" t="str">
        <f>IF(Table2[[#This Row],[no_of_ratings]]&gt;=4,"High",IF(Table2[[#This Row],[no_of_ratings]]&gt;=3,"Medium","Low"))</f>
        <v>Medium</v>
      </c>
    </row>
    <row r="534" spans="1:10" x14ac:dyDescent="0.25">
      <c r="A534" s="1" t="s">
        <v>2630</v>
      </c>
      <c r="B534" s="2" t="s">
        <v>2111</v>
      </c>
      <c r="C534" s="2" t="s">
        <v>2112</v>
      </c>
      <c r="D534" s="2">
        <v>3.6</v>
      </c>
      <c r="E534" s="10">
        <v>159</v>
      </c>
      <c r="F534" s="10">
        <v>179</v>
      </c>
      <c r="G534" s="14">
        <v>1099</v>
      </c>
      <c r="H534" s="12">
        <f>Table2[[#This Row],[no_of_ratings]]*Table2[[#This Row],[discount_price]]</f>
        <v>28461</v>
      </c>
      <c r="I534" s="12">
        <f>Table2[[#This Row],[actual_price]]-Table2[[#This Row],[discount_price]]</f>
        <v>920</v>
      </c>
      <c r="J534" t="str">
        <f>IF(Table2[[#This Row],[no_of_ratings]]&gt;=4,"High",IF(Table2[[#This Row],[no_of_ratings]]&gt;=3,"Medium","Low"))</f>
        <v>High</v>
      </c>
    </row>
    <row r="535" spans="1:10" x14ac:dyDescent="0.25">
      <c r="A535" s="1" t="s">
        <v>2631</v>
      </c>
      <c r="B535" s="2" t="s">
        <v>2111</v>
      </c>
      <c r="C535" s="2" t="s">
        <v>2112</v>
      </c>
      <c r="D535" s="2">
        <v>4.2</v>
      </c>
      <c r="E535" s="10">
        <v>4</v>
      </c>
      <c r="F535" s="10">
        <v>191.72</v>
      </c>
      <c r="G535" s="14">
        <v>445</v>
      </c>
      <c r="H535" s="12">
        <f>Table2[[#This Row],[no_of_ratings]]*Table2[[#This Row],[discount_price]]</f>
        <v>766.88</v>
      </c>
      <c r="I535" s="12">
        <f>Table2[[#This Row],[actual_price]]-Table2[[#This Row],[discount_price]]</f>
        <v>253.28</v>
      </c>
      <c r="J535" t="str">
        <f>IF(Table2[[#This Row],[no_of_ratings]]&gt;=4,"High",IF(Table2[[#This Row],[no_of_ratings]]&gt;=3,"Medium","Low"))</f>
        <v>High</v>
      </c>
    </row>
    <row r="536" spans="1:10" x14ac:dyDescent="0.25">
      <c r="A536" s="1" t="s">
        <v>2632</v>
      </c>
      <c r="B536" s="2" t="s">
        <v>2111</v>
      </c>
      <c r="C536" s="2" t="s">
        <v>2112</v>
      </c>
      <c r="D536" s="2">
        <v>4</v>
      </c>
      <c r="E536" s="10">
        <v>1</v>
      </c>
      <c r="F536" s="10">
        <v>128.26</v>
      </c>
      <c r="G536" s="14">
        <v>199</v>
      </c>
      <c r="H536" s="12">
        <f>Table2[[#This Row],[no_of_ratings]]*Table2[[#This Row],[discount_price]]</f>
        <v>128.26</v>
      </c>
      <c r="I536" s="12">
        <f>Table2[[#This Row],[actual_price]]-Table2[[#This Row],[discount_price]]</f>
        <v>70.740000000000009</v>
      </c>
      <c r="J536" t="str">
        <f>IF(Table2[[#This Row],[no_of_ratings]]&gt;=4,"High",IF(Table2[[#This Row],[no_of_ratings]]&gt;=3,"Medium","Low"))</f>
        <v>Low</v>
      </c>
    </row>
    <row r="537" spans="1:10" x14ac:dyDescent="0.25">
      <c r="A537" s="1" t="s">
        <v>2633</v>
      </c>
      <c r="B537" s="2" t="s">
        <v>2111</v>
      </c>
      <c r="C537" s="2" t="s">
        <v>2112</v>
      </c>
      <c r="D537" s="2">
        <v>3.6</v>
      </c>
      <c r="E537" s="10">
        <v>30</v>
      </c>
      <c r="F537" s="10">
        <v>0</v>
      </c>
      <c r="G537" s="14">
        <v>200</v>
      </c>
      <c r="H537" s="12">
        <f>Table2[[#This Row],[no_of_ratings]]*Table2[[#This Row],[discount_price]]</f>
        <v>0</v>
      </c>
      <c r="I537" s="12">
        <f>Table2[[#This Row],[actual_price]]-Table2[[#This Row],[discount_price]]</f>
        <v>200</v>
      </c>
      <c r="J537" t="str">
        <f>IF(Table2[[#This Row],[no_of_ratings]]&gt;=4,"High",IF(Table2[[#This Row],[no_of_ratings]]&gt;=3,"Medium","Low"))</f>
        <v>High</v>
      </c>
    </row>
    <row r="538" spans="1:10" x14ac:dyDescent="0.25">
      <c r="A538" s="1" t="s">
        <v>2634</v>
      </c>
      <c r="B538" s="2" t="s">
        <v>2111</v>
      </c>
      <c r="C538" s="2" t="s">
        <v>2112</v>
      </c>
      <c r="D538" s="2">
        <v>4.0999999999999996</v>
      </c>
      <c r="E538" s="10">
        <v>45</v>
      </c>
      <c r="F538" s="10">
        <v>216</v>
      </c>
      <c r="G538" s="14">
        <v>232</v>
      </c>
      <c r="H538" s="12">
        <f>Table2[[#This Row],[no_of_ratings]]*Table2[[#This Row],[discount_price]]</f>
        <v>9720</v>
      </c>
      <c r="I538" s="12">
        <f>Table2[[#This Row],[actual_price]]-Table2[[#This Row],[discount_price]]</f>
        <v>16</v>
      </c>
      <c r="J538" t="str">
        <f>IF(Table2[[#This Row],[no_of_ratings]]&gt;=4,"High",IF(Table2[[#This Row],[no_of_ratings]]&gt;=3,"Medium","Low"))</f>
        <v>High</v>
      </c>
    </row>
    <row r="539" spans="1:10" x14ac:dyDescent="0.25">
      <c r="A539" s="1" t="s">
        <v>2635</v>
      </c>
      <c r="B539" s="2" t="s">
        <v>2111</v>
      </c>
      <c r="C539" s="2" t="s">
        <v>2112</v>
      </c>
      <c r="D539" s="2">
        <v>0</v>
      </c>
      <c r="E539" s="10">
        <v>0</v>
      </c>
      <c r="F539" s="10">
        <v>296</v>
      </c>
      <c r="G539" s="14">
        <v>358</v>
      </c>
      <c r="H539" s="12">
        <f>Table2[[#This Row],[no_of_ratings]]*Table2[[#This Row],[discount_price]]</f>
        <v>0</v>
      </c>
      <c r="I539" s="12">
        <f>Table2[[#This Row],[actual_price]]-Table2[[#This Row],[discount_price]]</f>
        <v>62</v>
      </c>
      <c r="J539" t="str">
        <f>IF(Table2[[#This Row],[no_of_ratings]]&gt;=4,"High",IF(Table2[[#This Row],[no_of_ratings]]&gt;=3,"Medium","Low"))</f>
        <v>Low</v>
      </c>
    </row>
    <row r="540" spans="1:10" x14ac:dyDescent="0.25">
      <c r="A540" s="1" t="s">
        <v>2636</v>
      </c>
      <c r="B540" s="2" t="s">
        <v>2111</v>
      </c>
      <c r="C540" s="2" t="s">
        <v>2112</v>
      </c>
      <c r="D540" s="2">
        <v>4.3</v>
      </c>
      <c r="E540" s="10">
        <v>1276</v>
      </c>
      <c r="F540" s="10">
        <v>0</v>
      </c>
      <c r="G540" s="14">
        <v>4165</v>
      </c>
      <c r="H540" s="12">
        <f>Table2[[#This Row],[no_of_ratings]]*Table2[[#This Row],[discount_price]]</f>
        <v>0</v>
      </c>
      <c r="I540" s="12">
        <f>Table2[[#This Row],[actual_price]]-Table2[[#This Row],[discount_price]]</f>
        <v>4165</v>
      </c>
      <c r="J540" t="str">
        <f>IF(Table2[[#This Row],[no_of_ratings]]&gt;=4,"High",IF(Table2[[#This Row],[no_of_ratings]]&gt;=3,"Medium","Low"))</f>
        <v>High</v>
      </c>
    </row>
    <row r="541" spans="1:10" x14ac:dyDescent="0.25">
      <c r="A541" s="1" t="s">
        <v>2637</v>
      </c>
      <c r="B541" s="2" t="s">
        <v>2111</v>
      </c>
      <c r="C541" s="2" t="s">
        <v>2112</v>
      </c>
      <c r="D541" s="2">
        <v>4.3</v>
      </c>
      <c r="E541" s="10">
        <v>10</v>
      </c>
      <c r="F541" s="10">
        <v>159</v>
      </c>
      <c r="G541" s="14">
        <v>599</v>
      </c>
      <c r="H541" s="12">
        <f>Table2[[#This Row],[no_of_ratings]]*Table2[[#This Row],[discount_price]]</f>
        <v>1590</v>
      </c>
      <c r="I541" s="12">
        <f>Table2[[#This Row],[actual_price]]-Table2[[#This Row],[discount_price]]</f>
        <v>440</v>
      </c>
      <c r="J541" t="str">
        <f>IF(Table2[[#This Row],[no_of_ratings]]&gt;=4,"High",IF(Table2[[#This Row],[no_of_ratings]]&gt;=3,"Medium","Low"))</f>
        <v>High</v>
      </c>
    </row>
    <row r="542" spans="1:10" x14ac:dyDescent="0.25">
      <c r="A542" s="1" t="s">
        <v>2638</v>
      </c>
      <c r="B542" s="2" t="s">
        <v>2111</v>
      </c>
      <c r="C542" s="2" t="s">
        <v>2112</v>
      </c>
      <c r="D542" s="2">
        <v>4.2</v>
      </c>
      <c r="E542" s="10">
        <v>96</v>
      </c>
      <c r="F542" s="10">
        <v>387.99</v>
      </c>
      <c r="G542" s="14">
        <v>490</v>
      </c>
      <c r="H542" s="12">
        <f>Table2[[#This Row],[no_of_ratings]]*Table2[[#This Row],[discount_price]]</f>
        <v>37247.040000000001</v>
      </c>
      <c r="I542" s="12">
        <f>Table2[[#This Row],[actual_price]]-Table2[[#This Row],[discount_price]]</f>
        <v>102.00999999999999</v>
      </c>
      <c r="J542" t="str">
        <f>IF(Table2[[#This Row],[no_of_ratings]]&gt;=4,"High",IF(Table2[[#This Row],[no_of_ratings]]&gt;=3,"Medium","Low"))</f>
        <v>High</v>
      </c>
    </row>
    <row r="543" spans="1:10" x14ac:dyDescent="0.25">
      <c r="A543" s="1" t="s">
        <v>2639</v>
      </c>
      <c r="B543" s="2" t="s">
        <v>2111</v>
      </c>
      <c r="C543" s="2" t="s">
        <v>2112</v>
      </c>
      <c r="D543" s="2">
        <v>4.0999999999999996</v>
      </c>
      <c r="E543" s="10">
        <v>8561</v>
      </c>
      <c r="F543" s="10">
        <v>336</v>
      </c>
      <c r="G543" s="14">
        <v>448</v>
      </c>
      <c r="H543" s="12">
        <f>Table2[[#This Row],[no_of_ratings]]*Table2[[#This Row],[discount_price]]</f>
        <v>2876496</v>
      </c>
      <c r="I543" s="12">
        <f>Table2[[#This Row],[actual_price]]-Table2[[#This Row],[discount_price]]</f>
        <v>112</v>
      </c>
      <c r="J543" t="str">
        <f>IF(Table2[[#This Row],[no_of_ratings]]&gt;=4,"High",IF(Table2[[#This Row],[no_of_ratings]]&gt;=3,"Medium","Low"))</f>
        <v>High</v>
      </c>
    </row>
    <row r="544" spans="1:10" x14ac:dyDescent="0.25">
      <c r="A544" s="1" t="s">
        <v>2640</v>
      </c>
      <c r="B544" s="2" t="s">
        <v>2111</v>
      </c>
      <c r="C544" s="2" t="s">
        <v>2112</v>
      </c>
      <c r="D544" s="2">
        <v>0</v>
      </c>
      <c r="E544" s="10">
        <v>0</v>
      </c>
      <c r="F544" s="10">
        <v>0</v>
      </c>
      <c r="G544" s="14">
        <v>0</v>
      </c>
      <c r="H544" s="12">
        <f>Table2[[#This Row],[no_of_ratings]]*Table2[[#This Row],[discount_price]]</f>
        <v>0</v>
      </c>
      <c r="I544" s="12">
        <f>Table2[[#This Row],[actual_price]]-Table2[[#This Row],[discount_price]]</f>
        <v>0</v>
      </c>
      <c r="J544" t="str">
        <f>IF(Table2[[#This Row],[no_of_ratings]]&gt;=4,"High",IF(Table2[[#This Row],[no_of_ratings]]&gt;=3,"Medium","Low"))</f>
        <v>Low</v>
      </c>
    </row>
    <row r="545" spans="1:10" x14ac:dyDescent="0.25">
      <c r="A545" s="1" t="s">
        <v>2641</v>
      </c>
      <c r="B545" s="2" t="s">
        <v>2111</v>
      </c>
      <c r="C545" s="2" t="s">
        <v>2112</v>
      </c>
      <c r="D545" s="2">
        <v>4.2</v>
      </c>
      <c r="E545" s="10">
        <v>578</v>
      </c>
      <c r="F545" s="10">
        <v>326.99</v>
      </c>
      <c r="G545" s="14">
        <v>360</v>
      </c>
      <c r="H545" s="12">
        <f>Table2[[#This Row],[no_of_ratings]]*Table2[[#This Row],[discount_price]]</f>
        <v>189000.22</v>
      </c>
      <c r="I545" s="12">
        <f>Table2[[#This Row],[actual_price]]-Table2[[#This Row],[discount_price]]</f>
        <v>33.009999999999991</v>
      </c>
      <c r="J545" t="str">
        <f>IF(Table2[[#This Row],[no_of_ratings]]&gt;=4,"High",IF(Table2[[#This Row],[no_of_ratings]]&gt;=3,"Medium","Low"))</f>
        <v>High</v>
      </c>
    </row>
    <row r="546" spans="1:10" x14ac:dyDescent="0.25">
      <c r="A546" s="1" t="s">
        <v>2642</v>
      </c>
      <c r="B546" s="2" t="s">
        <v>2111</v>
      </c>
      <c r="C546" s="2" t="s">
        <v>2112</v>
      </c>
      <c r="D546" s="2">
        <v>3.5</v>
      </c>
      <c r="E546" s="10">
        <v>5</v>
      </c>
      <c r="F546" s="10">
        <v>1299</v>
      </c>
      <c r="G546" s="14">
        <v>1999</v>
      </c>
      <c r="H546" s="12">
        <f>Table2[[#This Row],[no_of_ratings]]*Table2[[#This Row],[discount_price]]</f>
        <v>6495</v>
      </c>
      <c r="I546" s="12">
        <f>Table2[[#This Row],[actual_price]]-Table2[[#This Row],[discount_price]]</f>
        <v>700</v>
      </c>
      <c r="J546" t="str">
        <f>IF(Table2[[#This Row],[no_of_ratings]]&gt;=4,"High",IF(Table2[[#This Row],[no_of_ratings]]&gt;=3,"Medium","Low"))</f>
        <v>High</v>
      </c>
    </row>
    <row r="547" spans="1:10" x14ac:dyDescent="0.25">
      <c r="A547" s="1" t="s">
        <v>2643</v>
      </c>
      <c r="B547" s="2" t="s">
        <v>2111</v>
      </c>
      <c r="C547" s="2" t="s">
        <v>2112</v>
      </c>
      <c r="D547" s="2">
        <v>4</v>
      </c>
      <c r="E547" s="10">
        <v>8</v>
      </c>
      <c r="F547" s="10">
        <v>109</v>
      </c>
      <c r="G547" s="14">
        <v>199</v>
      </c>
      <c r="H547" s="12">
        <f>Table2[[#This Row],[no_of_ratings]]*Table2[[#This Row],[discount_price]]</f>
        <v>872</v>
      </c>
      <c r="I547" s="12">
        <f>Table2[[#This Row],[actual_price]]-Table2[[#This Row],[discount_price]]</f>
        <v>90</v>
      </c>
      <c r="J547" t="str">
        <f>IF(Table2[[#This Row],[no_of_ratings]]&gt;=4,"High",IF(Table2[[#This Row],[no_of_ratings]]&gt;=3,"Medium","Low"))</f>
        <v>High</v>
      </c>
    </row>
    <row r="548" spans="1:10" x14ac:dyDescent="0.25">
      <c r="A548" s="1" t="s">
        <v>2644</v>
      </c>
      <c r="B548" s="2" t="s">
        <v>2111</v>
      </c>
      <c r="C548" s="2" t="s">
        <v>2112</v>
      </c>
      <c r="D548" s="2">
        <v>2</v>
      </c>
      <c r="E548" s="10">
        <v>2</v>
      </c>
      <c r="F548" s="10">
        <v>988</v>
      </c>
      <c r="G548" s="14">
        <v>1225</v>
      </c>
      <c r="H548" s="12">
        <f>Table2[[#This Row],[no_of_ratings]]*Table2[[#This Row],[discount_price]]</f>
        <v>1976</v>
      </c>
      <c r="I548" s="12">
        <f>Table2[[#This Row],[actual_price]]-Table2[[#This Row],[discount_price]]</f>
        <v>237</v>
      </c>
      <c r="J548" t="str">
        <f>IF(Table2[[#This Row],[no_of_ratings]]&gt;=4,"High",IF(Table2[[#This Row],[no_of_ratings]]&gt;=3,"Medium","Low"))</f>
        <v>Low</v>
      </c>
    </row>
    <row r="549" spans="1:10" x14ac:dyDescent="0.25">
      <c r="A549" s="1" t="s">
        <v>2645</v>
      </c>
      <c r="B549" s="2" t="s">
        <v>2111</v>
      </c>
      <c r="C549" s="2" t="s">
        <v>2112</v>
      </c>
      <c r="D549" s="2">
        <v>3.2</v>
      </c>
      <c r="E549" s="10">
        <v>22</v>
      </c>
      <c r="F549" s="10">
        <v>299</v>
      </c>
      <c r="G549" s="14">
        <v>999</v>
      </c>
      <c r="H549" s="12">
        <f>Table2[[#This Row],[no_of_ratings]]*Table2[[#This Row],[discount_price]]</f>
        <v>6578</v>
      </c>
      <c r="I549" s="12">
        <f>Table2[[#This Row],[actual_price]]-Table2[[#This Row],[discount_price]]</f>
        <v>700</v>
      </c>
      <c r="J549" t="str">
        <f>IF(Table2[[#This Row],[no_of_ratings]]&gt;=4,"High",IF(Table2[[#This Row],[no_of_ratings]]&gt;=3,"Medium","Low"))</f>
        <v>High</v>
      </c>
    </row>
    <row r="550" spans="1:10" x14ac:dyDescent="0.25">
      <c r="A550" s="1" t="s">
        <v>2646</v>
      </c>
      <c r="B550" s="2" t="s">
        <v>2111</v>
      </c>
      <c r="C550" s="2" t="s">
        <v>2112</v>
      </c>
      <c r="D550" s="2">
        <v>3.7</v>
      </c>
      <c r="E550" s="10">
        <v>6</v>
      </c>
      <c r="F550" s="10">
        <v>379</v>
      </c>
      <c r="G550" s="14">
        <v>999</v>
      </c>
      <c r="H550" s="12">
        <f>Table2[[#This Row],[no_of_ratings]]*Table2[[#This Row],[discount_price]]</f>
        <v>2274</v>
      </c>
      <c r="I550" s="12">
        <f>Table2[[#This Row],[actual_price]]-Table2[[#This Row],[discount_price]]</f>
        <v>620</v>
      </c>
      <c r="J550" t="str">
        <f>IF(Table2[[#This Row],[no_of_ratings]]&gt;=4,"High",IF(Table2[[#This Row],[no_of_ratings]]&gt;=3,"Medium","Low"))</f>
        <v>High</v>
      </c>
    </row>
    <row r="551" spans="1:10" x14ac:dyDescent="0.25">
      <c r="A551" s="1" t="s">
        <v>2647</v>
      </c>
      <c r="B551" s="2" t="s">
        <v>2111</v>
      </c>
      <c r="C551" s="2" t="s">
        <v>2112</v>
      </c>
      <c r="D551" s="2">
        <v>4.2</v>
      </c>
      <c r="E551" s="10">
        <v>118</v>
      </c>
      <c r="F551" s="10">
        <v>569.04999999999995</v>
      </c>
      <c r="G551" s="14">
        <v>2499</v>
      </c>
      <c r="H551" s="12">
        <f>Table2[[#This Row],[no_of_ratings]]*Table2[[#This Row],[discount_price]]</f>
        <v>67147.899999999994</v>
      </c>
      <c r="I551" s="12">
        <f>Table2[[#This Row],[actual_price]]-Table2[[#This Row],[discount_price]]</f>
        <v>1929.95</v>
      </c>
      <c r="J551" t="str">
        <f>IF(Table2[[#This Row],[no_of_ratings]]&gt;=4,"High",IF(Table2[[#This Row],[no_of_ratings]]&gt;=3,"Medium","Low"))</f>
        <v>High</v>
      </c>
    </row>
    <row r="552" spans="1:10" x14ac:dyDescent="0.25">
      <c r="A552" s="1" t="s">
        <v>2648</v>
      </c>
      <c r="B552" s="2" t="s">
        <v>2111</v>
      </c>
      <c r="C552" s="2" t="s">
        <v>2112</v>
      </c>
      <c r="D552" s="2">
        <v>3.7</v>
      </c>
      <c r="E552" s="10">
        <v>134</v>
      </c>
      <c r="F552" s="10">
        <v>560</v>
      </c>
      <c r="G552" s="14">
        <v>900</v>
      </c>
      <c r="H552" s="12">
        <f>Table2[[#This Row],[no_of_ratings]]*Table2[[#This Row],[discount_price]]</f>
        <v>75040</v>
      </c>
      <c r="I552" s="12">
        <f>Table2[[#This Row],[actual_price]]-Table2[[#This Row],[discount_price]]</f>
        <v>340</v>
      </c>
      <c r="J552" t="str">
        <f>IF(Table2[[#This Row],[no_of_ratings]]&gt;=4,"High",IF(Table2[[#This Row],[no_of_ratings]]&gt;=3,"Medium","Low"))</f>
        <v>High</v>
      </c>
    </row>
    <row r="553" spans="1:10" x14ac:dyDescent="0.25">
      <c r="A553" s="1" t="s">
        <v>2649</v>
      </c>
      <c r="B553" s="2" t="s">
        <v>2111</v>
      </c>
      <c r="C553" s="2" t="s">
        <v>2112</v>
      </c>
      <c r="D553" s="2">
        <v>4.9000000000000004</v>
      </c>
      <c r="E553" s="10">
        <v>18</v>
      </c>
      <c r="F553" s="10">
        <v>2199</v>
      </c>
      <c r="G553" s="14">
        <v>3570</v>
      </c>
      <c r="H553" s="12">
        <f>Table2[[#This Row],[no_of_ratings]]*Table2[[#This Row],[discount_price]]</f>
        <v>39582</v>
      </c>
      <c r="I553" s="12">
        <f>Table2[[#This Row],[actual_price]]-Table2[[#This Row],[discount_price]]</f>
        <v>1371</v>
      </c>
      <c r="J553" t="str">
        <f>IF(Table2[[#This Row],[no_of_ratings]]&gt;=4,"High",IF(Table2[[#This Row],[no_of_ratings]]&gt;=3,"Medium","Low"))</f>
        <v>High</v>
      </c>
    </row>
    <row r="554" spans="1:10" x14ac:dyDescent="0.25">
      <c r="A554" s="1" t="s">
        <v>2650</v>
      </c>
      <c r="B554" s="2" t="s">
        <v>2111</v>
      </c>
      <c r="C554" s="2" t="s">
        <v>2112</v>
      </c>
      <c r="D554" s="2">
        <v>4.3</v>
      </c>
      <c r="E554" s="10">
        <v>11401</v>
      </c>
      <c r="F554" s="10">
        <v>236</v>
      </c>
      <c r="G554" s="14">
        <v>298</v>
      </c>
      <c r="H554" s="12">
        <f>Table2[[#This Row],[no_of_ratings]]*Table2[[#This Row],[discount_price]]</f>
        <v>2690636</v>
      </c>
      <c r="I554" s="12">
        <f>Table2[[#This Row],[actual_price]]-Table2[[#This Row],[discount_price]]</f>
        <v>62</v>
      </c>
      <c r="J554" t="str">
        <f>IF(Table2[[#This Row],[no_of_ratings]]&gt;=4,"High",IF(Table2[[#This Row],[no_of_ratings]]&gt;=3,"Medium","Low"))</f>
        <v>High</v>
      </c>
    </row>
    <row r="555" spans="1:10" x14ac:dyDescent="0.25">
      <c r="A555" s="1" t="s">
        <v>2651</v>
      </c>
      <c r="B555" s="2" t="s">
        <v>2111</v>
      </c>
      <c r="C555" s="2" t="s">
        <v>2112</v>
      </c>
      <c r="D555" s="2">
        <v>4.5999999999999996</v>
      </c>
      <c r="E555" s="10">
        <v>4</v>
      </c>
      <c r="F555" s="10">
        <v>244</v>
      </c>
      <c r="G555" s="14">
        <v>1100</v>
      </c>
      <c r="H555" s="12">
        <f>Table2[[#This Row],[no_of_ratings]]*Table2[[#This Row],[discount_price]]</f>
        <v>976</v>
      </c>
      <c r="I555" s="12">
        <f>Table2[[#This Row],[actual_price]]-Table2[[#This Row],[discount_price]]</f>
        <v>856</v>
      </c>
      <c r="J555" t="str">
        <f>IF(Table2[[#This Row],[no_of_ratings]]&gt;=4,"High",IF(Table2[[#This Row],[no_of_ratings]]&gt;=3,"Medium","Low"))</f>
        <v>High</v>
      </c>
    </row>
    <row r="556" spans="1:10" x14ac:dyDescent="0.25">
      <c r="A556" s="1" t="s">
        <v>2652</v>
      </c>
      <c r="B556" s="2" t="s">
        <v>2111</v>
      </c>
      <c r="C556" s="2" t="s">
        <v>2112</v>
      </c>
      <c r="D556" s="2">
        <v>3.5</v>
      </c>
      <c r="E556" s="10">
        <v>11</v>
      </c>
      <c r="F556" s="10">
        <v>279</v>
      </c>
      <c r="G556" s="14">
        <v>499</v>
      </c>
      <c r="H556" s="12">
        <f>Table2[[#This Row],[no_of_ratings]]*Table2[[#This Row],[discount_price]]</f>
        <v>3069</v>
      </c>
      <c r="I556" s="12">
        <f>Table2[[#This Row],[actual_price]]-Table2[[#This Row],[discount_price]]</f>
        <v>220</v>
      </c>
      <c r="J556" t="str">
        <f>IF(Table2[[#This Row],[no_of_ratings]]&gt;=4,"High",IF(Table2[[#This Row],[no_of_ratings]]&gt;=3,"Medium","Low"))</f>
        <v>High</v>
      </c>
    </row>
    <row r="557" spans="1:10" x14ac:dyDescent="0.25">
      <c r="A557" s="1" t="s">
        <v>2653</v>
      </c>
      <c r="B557" s="2" t="s">
        <v>2111</v>
      </c>
      <c r="C557" s="2" t="s">
        <v>2112</v>
      </c>
      <c r="D557" s="2">
        <v>4.8</v>
      </c>
      <c r="E557" s="10">
        <v>10</v>
      </c>
      <c r="F557" s="10">
        <v>232</v>
      </c>
      <c r="G557" s="14">
        <v>402</v>
      </c>
      <c r="H557" s="12">
        <f>Table2[[#This Row],[no_of_ratings]]*Table2[[#This Row],[discount_price]]</f>
        <v>2320</v>
      </c>
      <c r="I557" s="12">
        <f>Table2[[#This Row],[actual_price]]-Table2[[#This Row],[discount_price]]</f>
        <v>170</v>
      </c>
      <c r="J557" t="str">
        <f>IF(Table2[[#This Row],[no_of_ratings]]&gt;=4,"High",IF(Table2[[#This Row],[no_of_ratings]]&gt;=3,"Medium","Low"))</f>
        <v>High</v>
      </c>
    </row>
    <row r="558" spans="1:10" x14ac:dyDescent="0.25">
      <c r="A558" s="1" t="s">
        <v>2654</v>
      </c>
      <c r="B558" s="2" t="s">
        <v>2111</v>
      </c>
      <c r="C558" s="2" t="s">
        <v>2112</v>
      </c>
      <c r="D558" s="2">
        <v>4.0999999999999996</v>
      </c>
      <c r="E558" s="10">
        <v>53</v>
      </c>
      <c r="F558" s="10">
        <v>250</v>
      </c>
      <c r="G558" s="14">
        <v>495</v>
      </c>
      <c r="H558" s="12">
        <f>Table2[[#This Row],[no_of_ratings]]*Table2[[#This Row],[discount_price]]</f>
        <v>13250</v>
      </c>
      <c r="I558" s="12">
        <f>Table2[[#This Row],[actual_price]]-Table2[[#This Row],[discount_price]]</f>
        <v>245</v>
      </c>
      <c r="J558" t="str">
        <f>IF(Table2[[#This Row],[no_of_ratings]]&gt;=4,"High",IF(Table2[[#This Row],[no_of_ratings]]&gt;=3,"Medium","Low"))</f>
        <v>High</v>
      </c>
    </row>
    <row r="559" spans="1:10" x14ac:dyDescent="0.25">
      <c r="A559" s="1" t="s">
        <v>2655</v>
      </c>
      <c r="B559" s="2" t="s">
        <v>2111</v>
      </c>
      <c r="C559" s="2" t="s">
        <v>2112</v>
      </c>
      <c r="D559" s="2">
        <v>3.9</v>
      </c>
      <c r="E559" s="10">
        <v>26</v>
      </c>
      <c r="F559" s="10">
        <v>199</v>
      </c>
      <c r="G559" s="14">
        <v>249</v>
      </c>
      <c r="H559" s="12">
        <f>Table2[[#This Row],[no_of_ratings]]*Table2[[#This Row],[discount_price]]</f>
        <v>5174</v>
      </c>
      <c r="I559" s="12">
        <f>Table2[[#This Row],[actual_price]]-Table2[[#This Row],[discount_price]]</f>
        <v>50</v>
      </c>
      <c r="J559" t="str">
        <f>IF(Table2[[#This Row],[no_of_ratings]]&gt;=4,"High",IF(Table2[[#This Row],[no_of_ratings]]&gt;=3,"Medium","Low"))</f>
        <v>High</v>
      </c>
    </row>
    <row r="560" spans="1:10" x14ac:dyDescent="0.25">
      <c r="A560" s="1" t="s">
        <v>2656</v>
      </c>
      <c r="B560" s="2" t="s">
        <v>2111</v>
      </c>
      <c r="C560" s="2" t="s">
        <v>2112</v>
      </c>
      <c r="D560" s="2">
        <v>0</v>
      </c>
      <c r="E560" s="10">
        <v>0</v>
      </c>
      <c r="F560" s="10">
        <v>1910</v>
      </c>
      <c r="G560" s="14">
        <v>2995</v>
      </c>
      <c r="H560" s="12">
        <f>Table2[[#This Row],[no_of_ratings]]*Table2[[#This Row],[discount_price]]</f>
        <v>0</v>
      </c>
      <c r="I560" s="12">
        <f>Table2[[#This Row],[actual_price]]-Table2[[#This Row],[discount_price]]</f>
        <v>1085</v>
      </c>
      <c r="J560" t="str">
        <f>IF(Table2[[#This Row],[no_of_ratings]]&gt;=4,"High",IF(Table2[[#This Row],[no_of_ratings]]&gt;=3,"Medium","Low"))</f>
        <v>Low</v>
      </c>
    </row>
    <row r="561" spans="1:10" x14ac:dyDescent="0.25">
      <c r="A561" s="1" t="s">
        <v>2657</v>
      </c>
      <c r="B561" s="2" t="s">
        <v>2111</v>
      </c>
      <c r="C561" s="2" t="s">
        <v>2112</v>
      </c>
      <c r="D561" s="2">
        <v>3</v>
      </c>
      <c r="E561" s="10">
        <v>5</v>
      </c>
      <c r="F561" s="10">
        <v>89</v>
      </c>
      <c r="G561" s="14">
        <v>99</v>
      </c>
      <c r="H561" s="12">
        <f>Table2[[#This Row],[no_of_ratings]]*Table2[[#This Row],[discount_price]]</f>
        <v>445</v>
      </c>
      <c r="I561" s="12">
        <f>Table2[[#This Row],[actual_price]]-Table2[[#This Row],[discount_price]]</f>
        <v>10</v>
      </c>
      <c r="J561" t="str">
        <f>IF(Table2[[#This Row],[no_of_ratings]]&gt;=4,"High",IF(Table2[[#This Row],[no_of_ratings]]&gt;=3,"Medium","Low"))</f>
        <v>High</v>
      </c>
    </row>
    <row r="562" spans="1:10" x14ac:dyDescent="0.25">
      <c r="A562" s="1" t="s">
        <v>2658</v>
      </c>
      <c r="B562" s="2" t="s">
        <v>2111</v>
      </c>
      <c r="C562" s="2" t="s">
        <v>2112</v>
      </c>
      <c r="D562" s="2">
        <v>4.2</v>
      </c>
      <c r="E562" s="10">
        <v>36</v>
      </c>
      <c r="F562" s="10">
        <v>780</v>
      </c>
      <c r="G562" s="14">
        <v>790</v>
      </c>
      <c r="H562" s="12">
        <f>Table2[[#This Row],[no_of_ratings]]*Table2[[#This Row],[discount_price]]</f>
        <v>28080</v>
      </c>
      <c r="I562" s="12">
        <f>Table2[[#This Row],[actual_price]]-Table2[[#This Row],[discount_price]]</f>
        <v>10</v>
      </c>
      <c r="J562" t="str">
        <f>IF(Table2[[#This Row],[no_of_ratings]]&gt;=4,"High",IF(Table2[[#This Row],[no_of_ratings]]&gt;=3,"Medium","Low"))</f>
        <v>High</v>
      </c>
    </row>
    <row r="563" spans="1:10" x14ac:dyDescent="0.25">
      <c r="A563" s="1" t="s">
        <v>2659</v>
      </c>
      <c r="B563" s="2" t="s">
        <v>2111</v>
      </c>
      <c r="C563" s="2" t="s">
        <v>2112</v>
      </c>
      <c r="D563" s="2">
        <v>4.4000000000000004</v>
      </c>
      <c r="E563" s="10">
        <v>17</v>
      </c>
      <c r="F563" s="10">
        <v>299</v>
      </c>
      <c r="G563" s="14">
        <v>1299</v>
      </c>
      <c r="H563" s="12">
        <f>Table2[[#This Row],[no_of_ratings]]*Table2[[#This Row],[discount_price]]</f>
        <v>5083</v>
      </c>
      <c r="I563" s="12">
        <f>Table2[[#This Row],[actual_price]]-Table2[[#This Row],[discount_price]]</f>
        <v>1000</v>
      </c>
      <c r="J563" t="str">
        <f>IF(Table2[[#This Row],[no_of_ratings]]&gt;=4,"High",IF(Table2[[#This Row],[no_of_ratings]]&gt;=3,"Medium","Low"))</f>
        <v>High</v>
      </c>
    </row>
    <row r="564" spans="1:10" x14ac:dyDescent="0.25">
      <c r="A564" s="1" t="s">
        <v>2660</v>
      </c>
      <c r="B564" s="2" t="s">
        <v>2111</v>
      </c>
      <c r="C564" s="2" t="s">
        <v>2112</v>
      </c>
      <c r="D564" s="2">
        <v>4.3</v>
      </c>
      <c r="E564" s="10">
        <v>270</v>
      </c>
      <c r="F564" s="10">
        <v>218.99</v>
      </c>
      <c r="G564" s="14">
        <v>220</v>
      </c>
      <c r="H564" s="12">
        <f>Table2[[#This Row],[no_of_ratings]]*Table2[[#This Row],[discount_price]]</f>
        <v>59127.3</v>
      </c>
      <c r="I564" s="12">
        <f>Table2[[#This Row],[actual_price]]-Table2[[#This Row],[discount_price]]</f>
        <v>1.0099999999999909</v>
      </c>
      <c r="J564" t="str">
        <f>IF(Table2[[#This Row],[no_of_ratings]]&gt;=4,"High",IF(Table2[[#This Row],[no_of_ratings]]&gt;=3,"Medium","Low"))</f>
        <v>High</v>
      </c>
    </row>
    <row r="565" spans="1:10" x14ac:dyDescent="0.25">
      <c r="A565" s="1" t="s">
        <v>2661</v>
      </c>
      <c r="B565" s="2" t="s">
        <v>2111</v>
      </c>
      <c r="C565" s="2" t="s">
        <v>2112</v>
      </c>
      <c r="D565" s="2">
        <v>0</v>
      </c>
      <c r="E565" s="10">
        <v>0</v>
      </c>
      <c r="F565" s="10">
        <v>94</v>
      </c>
      <c r="G565" s="14">
        <v>99</v>
      </c>
      <c r="H565" s="12">
        <f>Table2[[#This Row],[no_of_ratings]]*Table2[[#This Row],[discount_price]]</f>
        <v>0</v>
      </c>
      <c r="I565" s="12">
        <f>Table2[[#This Row],[actual_price]]-Table2[[#This Row],[discount_price]]</f>
        <v>5</v>
      </c>
      <c r="J565" t="str">
        <f>IF(Table2[[#This Row],[no_of_ratings]]&gt;=4,"High",IF(Table2[[#This Row],[no_of_ratings]]&gt;=3,"Medium","Low"))</f>
        <v>Low</v>
      </c>
    </row>
    <row r="566" spans="1:10" x14ac:dyDescent="0.25">
      <c r="A566" s="1" t="s">
        <v>2662</v>
      </c>
      <c r="B566" s="2" t="s">
        <v>2111</v>
      </c>
      <c r="C566" s="2" t="s">
        <v>2112</v>
      </c>
      <c r="D566" s="2">
        <v>0</v>
      </c>
      <c r="E566" s="10">
        <v>0</v>
      </c>
      <c r="F566" s="10">
        <v>209</v>
      </c>
      <c r="G566" s="14">
        <v>499</v>
      </c>
      <c r="H566" s="12">
        <f>Table2[[#This Row],[no_of_ratings]]*Table2[[#This Row],[discount_price]]</f>
        <v>0</v>
      </c>
      <c r="I566" s="12">
        <f>Table2[[#This Row],[actual_price]]-Table2[[#This Row],[discount_price]]</f>
        <v>290</v>
      </c>
      <c r="J566" t="str">
        <f>IF(Table2[[#This Row],[no_of_ratings]]&gt;=4,"High",IF(Table2[[#This Row],[no_of_ratings]]&gt;=3,"Medium","Low"))</f>
        <v>Low</v>
      </c>
    </row>
    <row r="567" spans="1:10" x14ac:dyDescent="0.25">
      <c r="A567" s="1" t="s">
        <v>2663</v>
      </c>
      <c r="B567" s="2" t="s">
        <v>2111</v>
      </c>
      <c r="C567" s="2" t="s">
        <v>2112</v>
      </c>
      <c r="D567" s="2">
        <v>3.5</v>
      </c>
      <c r="E567" s="10">
        <v>45</v>
      </c>
      <c r="F567" s="10">
        <v>164</v>
      </c>
      <c r="G567" s="14">
        <v>300</v>
      </c>
      <c r="H567" s="12">
        <f>Table2[[#This Row],[no_of_ratings]]*Table2[[#This Row],[discount_price]]</f>
        <v>7380</v>
      </c>
      <c r="I567" s="12">
        <f>Table2[[#This Row],[actual_price]]-Table2[[#This Row],[discount_price]]</f>
        <v>136</v>
      </c>
      <c r="J567" t="str">
        <f>IF(Table2[[#This Row],[no_of_ratings]]&gt;=4,"High",IF(Table2[[#This Row],[no_of_ratings]]&gt;=3,"Medium","Low"))</f>
        <v>High</v>
      </c>
    </row>
    <row r="568" spans="1:10" x14ac:dyDescent="0.25">
      <c r="A568" s="1" t="s">
        <v>2664</v>
      </c>
      <c r="B568" s="2" t="s">
        <v>2111</v>
      </c>
      <c r="C568" s="2" t="s">
        <v>2112</v>
      </c>
      <c r="D568" s="2">
        <v>4.5</v>
      </c>
      <c r="E568" s="10">
        <v>41</v>
      </c>
      <c r="F568" s="10">
        <v>849</v>
      </c>
      <c r="G568" s="14">
        <v>1000</v>
      </c>
      <c r="H568" s="12">
        <f>Table2[[#This Row],[no_of_ratings]]*Table2[[#This Row],[discount_price]]</f>
        <v>34809</v>
      </c>
      <c r="I568" s="12">
        <f>Table2[[#This Row],[actual_price]]-Table2[[#This Row],[discount_price]]</f>
        <v>151</v>
      </c>
      <c r="J568" t="str">
        <f>IF(Table2[[#This Row],[no_of_ratings]]&gt;=4,"High",IF(Table2[[#This Row],[no_of_ratings]]&gt;=3,"Medium","Low"))</f>
        <v>High</v>
      </c>
    </row>
    <row r="569" spans="1:10" x14ac:dyDescent="0.25">
      <c r="A569" s="1" t="s">
        <v>2665</v>
      </c>
      <c r="B569" s="2" t="s">
        <v>2111</v>
      </c>
      <c r="C569" s="2" t="s">
        <v>2112</v>
      </c>
      <c r="D569" s="2">
        <v>4.0999999999999996</v>
      </c>
      <c r="E569" s="10">
        <v>4</v>
      </c>
      <c r="F569" s="10">
        <v>379</v>
      </c>
      <c r="G569" s="14">
        <v>449</v>
      </c>
      <c r="H569" s="12">
        <f>Table2[[#This Row],[no_of_ratings]]*Table2[[#This Row],[discount_price]]</f>
        <v>1516</v>
      </c>
      <c r="I569" s="12">
        <f>Table2[[#This Row],[actual_price]]-Table2[[#This Row],[discount_price]]</f>
        <v>70</v>
      </c>
      <c r="J569" t="str">
        <f>IF(Table2[[#This Row],[no_of_ratings]]&gt;=4,"High",IF(Table2[[#This Row],[no_of_ratings]]&gt;=3,"Medium","Low"))</f>
        <v>High</v>
      </c>
    </row>
    <row r="570" spans="1:10" x14ac:dyDescent="0.25">
      <c r="A570" s="1" t="s">
        <v>2666</v>
      </c>
      <c r="B570" s="2" t="s">
        <v>2111</v>
      </c>
      <c r="C570" s="2" t="s">
        <v>2112</v>
      </c>
      <c r="D570" s="2">
        <v>4</v>
      </c>
      <c r="E570" s="10">
        <v>15</v>
      </c>
      <c r="F570" s="10">
        <v>479</v>
      </c>
      <c r="G570" s="14">
        <v>1499</v>
      </c>
      <c r="H570" s="12">
        <f>Table2[[#This Row],[no_of_ratings]]*Table2[[#This Row],[discount_price]]</f>
        <v>7185</v>
      </c>
      <c r="I570" s="12">
        <f>Table2[[#This Row],[actual_price]]-Table2[[#This Row],[discount_price]]</f>
        <v>1020</v>
      </c>
      <c r="J570" t="str">
        <f>IF(Table2[[#This Row],[no_of_ratings]]&gt;=4,"High",IF(Table2[[#This Row],[no_of_ratings]]&gt;=3,"Medium","Low"))</f>
        <v>High</v>
      </c>
    </row>
    <row r="571" spans="1:10" x14ac:dyDescent="0.25">
      <c r="A571" s="1" t="s">
        <v>2667</v>
      </c>
      <c r="B571" s="2" t="s">
        <v>2111</v>
      </c>
      <c r="C571" s="2" t="s">
        <v>2112</v>
      </c>
      <c r="D571" s="2">
        <v>4.2</v>
      </c>
      <c r="E571" s="10">
        <v>134</v>
      </c>
      <c r="F571" s="10">
        <v>599</v>
      </c>
      <c r="G571" s="14">
        <v>1299</v>
      </c>
      <c r="H571" s="12">
        <f>Table2[[#This Row],[no_of_ratings]]*Table2[[#This Row],[discount_price]]</f>
        <v>80266</v>
      </c>
      <c r="I571" s="12">
        <f>Table2[[#This Row],[actual_price]]-Table2[[#This Row],[discount_price]]</f>
        <v>700</v>
      </c>
      <c r="J571" t="str">
        <f>IF(Table2[[#This Row],[no_of_ratings]]&gt;=4,"High",IF(Table2[[#This Row],[no_of_ratings]]&gt;=3,"Medium","Low"))</f>
        <v>High</v>
      </c>
    </row>
    <row r="572" spans="1:10" x14ac:dyDescent="0.25">
      <c r="A572" s="1" t="s">
        <v>2668</v>
      </c>
      <c r="B572" s="2" t="s">
        <v>2111</v>
      </c>
      <c r="C572" s="2" t="s">
        <v>2112</v>
      </c>
      <c r="D572" s="2">
        <v>4.3</v>
      </c>
      <c r="E572" s="10">
        <v>12057</v>
      </c>
      <c r="F572" s="10">
        <v>557</v>
      </c>
      <c r="G572" s="14">
        <v>698</v>
      </c>
      <c r="H572" s="12">
        <f>Table2[[#This Row],[no_of_ratings]]*Table2[[#This Row],[discount_price]]</f>
        <v>6715749</v>
      </c>
      <c r="I572" s="12">
        <f>Table2[[#This Row],[actual_price]]-Table2[[#This Row],[discount_price]]</f>
        <v>141</v>
      </c>
      <c r="J572" t="str">
        <f>IF(Table2[[#This Row],[no_of_ratings]]&gt;=4,"High",IF(Table2[[#This Row],[no_of_ratings]]&gt;=3,"Medium","Low"))</f>
        <v>High</v>
      </c>
    </row>
    <row r="573" spans="1:10" x14ac:dyDescent="0.25">
      <c r="A573" s="1" t="s">
        <v>2669</v>
      </c>
      <c r="B573" s="2" t="s">
        <v>2111</v>
      </c>
      <c r="C573" s="2" t="s">
        <v>2112</v>
      </c>
      <c r="D573" s="2">
        <v>4.5999999999999996</v>
      </c>
      <c r="E573" s="10">
        <v>655</v>
      </c>
      <c r="F573" s="10">
        <v>1590</v>
      </c>
      <c r="G573" s="14">
        <v>3000</v>
      </c>
      <c r="H573" s="12">
        <f>Table2[[#This Row],[no_of_ratings]]*Table2[[#This Row],[discount_price]]</f>
        <v>1041450</v>
      </c>
      <c r="I573" s="12">
        <f>Table2[[#This Row],[actual_price]]-Table2[[#This Row],[discount_price]]</f>
        <v>1410</v>
      </c>
      <c r="J573" t="str">
        <f>IF(Table2[[#This Row],[no_of_ratings]]&gt;=4,"High",IF(Table2[[#This Row],[no_of_ratings]]&gt;=3,"Medium","Low"))</f>
        <v>High</v>
      </c>
    </row>
    <row r="574" spans="1:10" x14ac:dyDescent="0.25">
      <c r="A574" s="1" t="s">
        <v>2670</v>
      </c>
      <c r="B574" s="2" t="s">
        <v>2111</v>
      </c>
      <c r="C574" s="2" t="s">
        <v>2112</v>
      </c>
      <c r="D574" s="2">
        <v>0</v>
      </c>
      <c r="E574" s="10">
        <v>0</v>
      </c>
      <c r="F574" s="10">
        <v>549</v>
      </c>
      <c r="G574" s="14">
        <v>750</v>
      </c>
      <c r="H574" s="12">
        <f>Table2[[#This Row],[no_of_ratings]]*Table2[[#This Row],[discount_price]]</f>
        <v>0</v>
      </c>
      <c r="I574" s="12">
        <f>Table2[[#This Row],[actual_price]]-Table2[[#This Row],[discount_price]]</f>
        <v>201</v>
      </c>
      <c r="J574" t="str">
        <f>IF(Table2[[#This Row],[no_of_ratings]]&gt;=4,"High",IF(Table2[[#This Row],[no_of_ratings]]&gt;=3,"Medium","Low"))</f>
        <v>Low</v>
      </c>
    </row>
    <row r="575" spans="1:10" x14ac:dyDescent="0.25">
      <c r="A575" s="1" t="s">
        <v>2671</v>
      </c>
      <c r="B575" s="2" t="s">
        <v>2111</v>
      </c>
      <c r="C575" s="2" t="s">
        <v>2112</v>
      </c>
      <c r="D575" s="2">
        <v>0</v>
      </c>
      <c r="E575" s="10">
        <v>0</v>
      </c>
      <c r="F575" s="10">
        <v>0</v>
      </c>
      <c r="G575" s="14">
        <v>5682</v>
      </c>
      <c r="H575" s="12">
        <f>Table2[[#This Row],[no_of_ratings]]*Table2[[#This Row],[discount_price]]</f>
        <v>0</v>
      </c>
      <c r="I575" s="12">
        <f>Table2[[#This Row],[actual_price]]-Table2[[#This Row],[discount_price]]</f>
        <v>5682</v>
      </c>
      <c r="J575" t="str">
        <f>IF(Table2[[#This Row],[no_of_ratings]]&gt;=4,"High",IF(Table2[[#This Row],[no_of_ratings]]&gt;=3,"Medium","Low"))</f>
        <v>Low</v>
      </c>
    </row>
    <row r="576" spans="1:10" x14ac:dyDescent="0.25">
      <c r="A576" s="1" t="s">
        <v>2672</v>
      </c>
      <c r="B576" s="2" t="s">
        <v>2111</v>
      </c>
      <c r="C576" s="2" t="s">
        <v>2112</v>
      </c>
      <c r="D576" s="2">
        <v>4.2</v>
      </c>
      <c r="E576" s="10">
        <v>4</v>
      </c>
      <c r="F576" s="10">
        <v>408</v>
      </c>
      <c r="G576" s="14">
        <v>510</v>
      </c>
      <c r="H576" s="12">
        <f>Table2[[#This Row],[no_of_ratings]]*Table2[[#This Row],[discount_price]]</f>
        <v>1632</v>
      </c>
      <c r="I576" s="12">
        <f>Table2[[#This Row],[actual_price]]-Table2[[#This Row],[discount_price]]</f>
        <v>102</v>
      </c>
      <c r="J576" t="str">
        <f>IF(Table2[[#This Row],[no_of_ratings]]&gt;=4,"High",IF(Table2[[#This Row],[no_of_ratings]]&gt;=3,"Medium","Low"))</f>
        <v>High</v>
      </c>
    </row>
    <row r="577" spans="1:10" x14ac:dyDescent="0.25">
      <c r="A577" s="1" t="s">
        <v>2673</v>
      </c>
      <c r="B577" s="2" t="s">
        <v>2111</v>
      </c>
      <c r="C577" s="2" t="s">
        <v>2112</v>
      </c>
      <c r="D577" s="2">
        <v>5</v>
      </c>
      <c r="E577" s="10">
        <v>3</v>
      </c>
      <c r="F577" s="10">
        <v>365</v>
      </c>
      <c r="G577" s="14">
        <v>499</v>
      </c>
      <c r="H577" s="12">
        <f>Table2[[#This Row],[no_of_ratings]]*Table2[[#This Row],[discount_price]]</f>
        <v>1095</v>
      </c>
      <c r="I577" s="12">
        <f>Table2[[#This Row],[actual_price]]-Table2[[#This Row],[discount_price]]</f>
        <v>134</v>
      </c>
      <c r="J577" t="str">
        <f>IF(Table2[[#This Row],[no_of_ratings]]&gt;=4,"High",IF(Table2[[#This Row],[no_of_ratings]]&gt;=3,"Medium","Low"))</f>
        <v>Medium</v>
      </c>
    </row>
    <row r="578" spans="1:10" x14ac:dyDescent="0.25">
      <c r="A578" s="1" t="s">
        <v>2674</v>
      </c>
      <c r="B578" s="2" t="s">
        <v>2111</v>
      </c>
      <c r="C578" s="2" t="s">
        <v>2112</v>
      </c>
      <c r="D578" s="2">
        <v>4.5</v>
      </c>
      <c r="E578" s="10">
        <v>84</v>
      </c>
      <c r="F578" s="10">
        <v>425</v>
      </c>
      <c r="G578" s="14">
        <v>699</v>
      </c>
      <c r="H578" s="12">
        <f>Table2[[#This Row],[no_of_ratings]]*Table2[[#This Row],[discount_price]]</f>
        <v>35700</v>
      </c>
      <c r="I578" s="12">
        <f>Table2[[#This Row],[actual_price]]-Table2[[#This Row],[discount_price]]</f>
        <v>274</v>
      </c>
      <c r="J578" t="str">
        <f>IF(Table2[[#This Row],[no_of_ratings]]&gt;=4,"High",IF(Table2[[#This Row],[no_of_ratings]]&gt;=3,"Medium","Low"))</f>
        <v>High</v>
      </c>
    </row>
    <row r="579" spans="1:10" x14ac:dyDescent="0.25">
      <c r="A579" s="1" t="s">
        <v>2675</v>
      </c>
      <c r="B579" s="2" t="s">
        <v>2111</v>
      </c>
      <c r="C579" s="2" t="s">
        <v>2112</v>
      </c>
      <c r="D579" s="2">
        <v>5</v>
      </c>
      <c r="E579" s="10">
        <v>8</v>
      </c>
      <c r="F579" s="10">
        <v>599</v>
      </c>
      <c r="G579" s="14">
        <v>996</v>
      </c>
      <c r="H579" s="12">
        <f>Table2[[#This Row],[no_of_ratings]]*Table2[[#This Row],[discount_price]]</f>
        <v>4792</v>
      </c>
      <c r="I579" s="12">
        <f>Table2[[#This Row],[actual_price]]-Table2[[#This Row],[discount_price]]</f>
        <v>397</v>
      </c>
      <c r="J579" t="str">
        <f>IF(Table2[[#This Row],[no_of_ratings]]&gt;=4,"High",IF(Table2[[#This Row],[no_of_ratings]]&gt;=3,"Medium","Low"))</f>
        <v>High</v>
      </c>
    </row>
    <row r="580" spans="1:10" x14ac:dyDescent="0.25">
      <c r="A580" s="1" t="s">
        <v>2676</v>
      </c>
      <c r="B580" s="2" t="s">
        <v>2111</v>
      </c>
      <c r="C580" s="2" t="s">
        <v>2112</v>
      </c>
      <c r="D580" s="2">
        <v>4</v>
      </c>
      <c r="E580" s="10">
        <v>1</v>
      </c>
      <c r="F580" s="10">
        <v>449</v>
      </c>
      <c r="G580" s="14">
        <v>750</v>
      </c>
      <c r="H580" s="12">
        <f>Table2[[#This Row],[no_of_ratings]]*Table2[[#This Row],[discount_price]]</f>
        <v>449</v>
      </c>
      <c r="I580" s="12">
        <f>Table2[[#This Row],[actual_price]]-Table2[[#This Row],[discount_price]]</f>
        <v>301</v>
      </c>
      <c r="J580" t="str">
        <f>IF(Table2[[#This Row],[no_of_ratings]]&gt;=4,"High",IF(Table2[[#This Row],[no_of_ratings]]&gt;=3,"Medium","Low"))</f>
        <v>Low</v>
      </c>
    </row>
    <row r="581" spans="1:10" x14ac:dyDescent="0.25">
      <c r="A581" s="1" t="s">
        <v>2461</v>
      </c>
      <c r="B581" s="2" t="s">
        <v>2111</v>
      </c>
      <c r="C581" s="2" t="s">
        <v>2112</v>
      </c>
      <c r="D581" s="2">
        <v>4.0999999999999996</v>
      </c>
      <c r="E581" s="10">
        <v>3</v>
      </c>
      <c r="F581" s="10">
        <v>599</v>
      </c>
      <c r="G581" s="14">
        <v>1600</v>
      </c>
      <c r="H581" s="12">
        <f>Table2[[#This Row],[no_of_ratings]]*Table2[[#This Row],[discount_price]]</f>
        <v>1797</v>
      </c>
      <c r="I581" s="12">
        <f>Table2[[#This Row],[actual_price]]-Table2[[#This Row],[discount_price]]</f>
        <v>1001</v>
      </c>
      <c r="J581" t="str">
        <f>IF(Table2[[#This Row],[no_of_ratings]]&gt;=4,"High",IF(Table2[[#This Row],[no_of_ratings]]&gt;=3,"Medium","Low"))</f>
        <v>Medium</v>
      </c>
    </row>
    <row r="582" spans="1:10" x14ac:dyDescent="0.25">
      <c r="A582" s="1" t="s">
        <v>2677</v>
      </c>
      <c r="B582" s="2" t="s">
        <v>2111</v>
      </c>
      <c r="C582" s="2" t="s">
        <v>2112</v>
      </c>
      <c r="D582" s="2">
        <v>4.4000000000000004</v>
      </c>
      <c r="E582" s="10">
        <v>10</v>
      </c>
      <c r="F582" s="10">
        <v>199</v>
      </c>
      <c r="G582" s="14">
        <v>499</v>
      </c>
      <c r="H582" s="12">
        <f>Table2[[#This Row],[no_of_ratings]]*Table2[[#This Row],[discount_price]]</f>
        <v>1990</v>
      </c>
      <c r="I582" s="12">
        <f>Table2[[#This Row],[actual_price]]-Table2[[#This Row],[discount_price]]</f>
        <v>300</v>
      </c>
      <c r="J582" t="str">
        <f>IF(Table2[[#This Row],[no_of_ratings]]&gt;=4,"High",IF(Table2[[#This Row],[no_of_ratings]]&gt;=3,"Medium","Low"))</f>
        <v>High</v>
      </c>
    </row>
    <row r="583" spans="1:10" x14ac:dyDescent="0.25">
      <c r="A583" s="1" t="s">
        <v>2678</v>
      </c>
      <c r="B583" s="2" t="s">
        <v>2111</v>
      </c>
      <c r="C583" s="2" t="s">
        <v>2112</v>
      </c>
      <c r="D583" s="2">
        <v>0</v>
      </c>
      <c r="E583" s="10">
        <v>0</v>
      </c>
      <c r="F583" s="10">
        <v>194</v>
      </c>
      <c r="G583" s="14">
        <v>450</v>
      </c>
      <c r="H583" s="12">
        <f>Table2[[#This Row],[no_of_ratings]]*Table2[[#This Row],[discount_price]]</f>
        <v>0</v>
      </c>
      <c r="I583" s="12">
        <f>Table2[[#This Row],[actual_price]]-Table2[[#This Row],[discount_price]]</f>
        <v>256</v>
      </c>
      <c r="J583" t="str">
        <f>IF(Table2[[#This Row],[no_of_ratings]]&gt;=4,"High",IF(Table2[[#This Row],[no_of_ratings]]&gt;=3,"Medium","Low"))</f>
        <v>Low</v>
      </c>
    </row>
    <row r="584" spans="1:10" x14ac:dyDescent="0.25">
      <c r="A584" s="1" t="s">
        <v>2679</v>
      </c>
      <c r="B584" s="2" t="s">
        <v>2111</v>
      </c>
      <c r="C584" s="2" t="s">
        <v>2112</v>
      </c>
      <c r="D584" s="2">
        <v>3.9</v>
      </c>
      <c r="E584" s="10">
        <v>7</v>
      </c>
      <c r="F584" s="10">
        <v>239</v>
      </c>
      <c r="G584" s="14">
        <v>499</v>
      </c>
      <c r="H584" s="12">
        <f>Table2[[#This Row],[no_of_ratings]]*Table2[[#This Row],[discount_price]]</f>
        <v>1673</v>
      </c>
      <c r="I584" s="12">
        <f>Table2[[#This Row],[actual_price]]-Table2[[#This Row],[discount_price]]</f>
        <v>260</v>
      </c>
      <c r="J584" t="str">
        <f>IF(Table2[[#This Row],[no_of_ratings]]&gt;=4,"High",IF(Table2[[#This Row],[no_of_ratings]]&gt;=3,"Medium","Low"))</f>
        <v>High</v>
      </c>
    </row>
    <row r="585" spans="1:10" x14ac:dyDescent="0.25">
      <c r="A585" s="1" t="s">
        <v>2680</v>
      </c>
      <c r="B585" s="2" t="s">
        <v>2111</v>
      </c>
      <c r="C585" s="2" t="s">
        <v>2112</v>
      </c>
      <c r="D585" s="2">
        <v>0</v>
      </c>
      <c r="E585" s="10">
        <v>0</v>
      </c>
      <c r="F585" s="10">
        <v>250</v>
      </c>
      <c r="G585" s="14">
        <v>349</v>
      </c>
      <c r="H585" s="12">
        <f>Table2[[#This Row],[no_of_ratings]]*Table2[[#This Row],[discount_price]]</f>
        <v>0</v>
      </c>
      <c r="I585" s="12">
        <f>Table2[[#This Row],[actual_price]]-Table2[[#This Row],[discount_price]]</f>
        <v>99</v>
      </c>
      <c r="J585" t="str">
        <f>IF(Table2[[#This Row],[no_of_ratings]]&gt;=4,"High",IF(Table2[[#This Row],[no_of_ratings]]&gt;=3,"Medium","Low"))</f>
        <v>Low</v>
      </c>
    </row>
    <row r="586" spans="1:10" x14ac:dyDescent="0.25">
      <c r="A586" s="1" t="s">
        <v>2681</v>
      </c>
      <c r="B586" s="2" t="s">
        <v>2111</v>
      </c>
      <c r="C586" s="2" t="s">
        <v>2112</v>
      </c>
      <c r="D586" s="2">
        <v>0</v>
      </c>
      <c r="E586" s="10">
        <v>0</v>
      </c>
      <c r="F586" s="10">
        <v>599</v>
      </c>
      <c r="G586" s="14">
        <v>999</v>
      </c>
      <c r="H586" s="12">
        <f>Table2[[#This Row],[no_of_ratings]]*Table2[[#This Row],[discount_price]]</f>
        <v>0</v>
      </c>
      <c r="I586" s="12">
        <f>Table2[[#This Row],[actual_price]]-Table2[[#This Row],[discount_price]]</f>
        <v>400</v>
      </c>
      <c r="J586" t="str">
        <f>IF(Table2[[#This Row],[no_of_ratings]]&gt;=4,"High",IF(Table2[[#This Row],[no_of_ratings]]&gt;=3,"Medium","Low"))</f>
        <v>Low</v>
      </c>
    </row>
    <row r="587" spans="1:10" x14ac:dyDescent="0.25">
      <c r="A587" s="1" t="s">
        <v>2682</v>
      </c>
      <c r="B587" s="2" t="s">
        <v>2111</v>
      </c>
      <c r="C587" s="2" t="s">
        <v>2112</v>
      </c>
      <c r="D587" s="2">
        <v>4.3</v>
      </c>
      <c r="E587" s="10">
        <v>15074</v>
      </c>
      <c r="F587" s="10">
        <v>519</v>
      </c>
      <c r="G587" s="14">
        <v>697</v>
      </c>
      <c r="H587" s="12">
        <f>Table2[[#This Row],[no_of_ratings]]*Table2[[#This Row],[discount_price]]</f>
        <v>7823406</v>
      </c>
      <c r="I587" s="12">
        <f>Table2[[#This Row],[actual_price]]-Table2[[#This Row],[discount_price]]</f>
        <v>178</v>
      </c>
      <c r="J587" t="str">
        <f>IF(Table2[[#This Row],[no_of_ratings]]&gt;=4,"High",IF(Table2[[#This Row],[no_of_ratings]]&gt;=3,"Medium","Low"))</f>
        <v>High</v>
      </c>
    </row>
    <row r="588" spans="1:10" x14ac:dyDescent="0.25">
      <c r="A588" s="1" t="s">
        <v>2683</v>
      </c>
      <c r="B588" s="2" t="s">
        <v>2111</v>
      </c>
      <c r="C588" s="2" t="s">
        <v>2112</v>
      </c>
      <c r="D588" s="2">
        <v>0</v>
      </c>
      <c r="E588" s="10">
        <v>0</v>
      </c>
      <c r="F588" s="10">
        <v>229</v>
      </c>
      <c r="G588" s="14">
        <v>699</v>
      </c>
      <c r="H588" s="12">
        <f>Table2[[#This Row],[no_of_ratings]]*Table2[[#This Row],[discount_price]]</f>
        <v>0</v>
      </c>
      <c r="I588" s="12">
        <f>Table2[[#This Row],[actual_price]]-Table2[[#This Row],[discount_price]]</f>
        <v>470</v>
      </c>
      <c r="J588" t="str">
        <f>IF(Table2[[#This Row],[no_of_ratings]]&gt;=4,"High",IF(Table2[[#This Row],[no_of_ratings]]&gt;=3,"Medium","Low"))</f>
        <v>Low</v>
      </c>
    </row>
    <row r="589" spans="1:10" x14ac:dyDescent="0.25">
      <c r="A589" s="1" t="s">
        <v>2684</v>
      </c>
      <c r="B589" s="2" t="s">
        <v>2111</v>
      </c>
      <c r="C589" s="2" t="s">
        <v>2112</v>
      </c>
      <c r="D589" s="2">
        <v>0</v>
      </c>
      <c r="E589" s="10">
        <v>0</v>
      </c>
      <c r="F589" s="10">
        <v>919</v>
      </c>
      <c r="G589" s="14">
        <v>1288</v>
      </c>
      <c r="H589" s="12">
        <f>Table2[[#This Row],[no_of_ratings]]*Table2[[#This Row],[discount_price]]</f>
        <v>0</v>
      </c>
      <c r="I589" s="12">
        <f>Table2[[#This Row],[actual_price]]-Table2[[#This Row],[discount_price]]</f>
        <v>369</v>
      </c>
      <c r="J589" t="str">
        <f>IF(Table2[[#This Row],[no_of_ratings]]&gt;=4,"High",IF(Table2[[#This Row],[no_of_ratings]]&gt;=3,"Medium","Low"))</f>
        <v>Low</v>
      </c>
    </row>
    <row r="590" spans="1:10" x14ac:dyDescent="0.25">
      <c r="A590" s="1" t="s">
        <v>2685</v>
      </c>
      <c r="B590" s="2" t="s">
        <v>2111</v>
      </c>
      <c r="C590" s="2" t="s">
        <v>2112</v>
      </c>
      <c r="D590" s="2">
        <v>1</v>
      </c>
      <c r="E590" s="10">
        <v>1</v>
      </c>
      <c r="F590" s="10">
        <v>199</v>
      </c>
      <c r="G590" s="14">
        <v>499</v>
      </c>
      <c r="H590" s="12">
        <f>Table2[[#This Row],[no_of_ratings]]*Table2[[#This Row],[discount_price]]</f>
        <v>199</v>
      </c>
      <c r="I590" s="12">
        <f>Table2[[#This Row],[actual_price]]-Table2[[#This Row],[discount_price]]</f>
        <v>300</v>
      </c>
      <c r="J590" t="str">
        <f>IF(Table2[[#This Row],[no_of_ratings]]&gt;=4,"High",IF(Table2[[#This Row],[no_of_ratings]]&gt;=3,"Medium","Low"))</f>
        <v>Low</v>
      </c>
    </row>
    <row r="591" spans="1:10" x14ac:dyDescent="0.25">
      <c r="A591" s="1" t="s">
        <v>2686</v>
      </c>
      <c r="B591" s="2" t="s">
        <v>2111</v>
      </c>
      <c r="C591" s="2" t="s">
        <v>2112</v>
      </c>
      <c r="D591" s="2">
        <v>0</v>
      </c>
      <c r="E591" s="10">
        <v>0</v>
      </c>
      <c r="F591" s="10">
        <v>249</v>
      </c>
      <c r="G591" s="14">
        <v>299</v>
      </c>
      <c r="H591" s="12">
        <f>Table2[[#This Row],[no_of_ratings]]*Table2[[#This Row],[discount_price]]</f>
        <v>0</v>
      </c>
      <c r="I591" s="12">
        <f>Table2[[#This Row],[actual_price]]-Table2[[#This Row],[discount_price]]</f>
        <v>50</v>
      </c>
      <c r="J591" t="str">
        <f>IF(Table2[[#This Row],[no_of_ratings]]&gt;=4,"High",IF(Table2[[#This Row],[no_of_ratings]]&gt;=3,"Medium","Low"))</f>
        <v>Low</v>
      </c>
    </row>
    <row r="592" spans="1:10" x14ac:dyDescent="0.25">
      <c r="A592" s="1" t="s">
        <v>2687</v>
      </c>
      <c r="B592" s="2" t="s">
        <v>2111</v>
      </c>
      <c r="C592" s="2" t="s">
        <v>2112</v>
      </c>
      <c r="D592" s="2">
        <v>4.8</v>
      </c>
      <c r="E592" s="10">
        <v>6</v>
      </c>
      <c r="F592" s="10">
        <v>461</v>
      </c>
      <c r="G592" s="14">
        <v>707</v>
      </c>
      <c r="H592" s="12">
        <f>Table2[[#This Row],[no_of_ratings]]*Table2[[#This Row],[discount_price]]</f>
        <v>2766</v>
      </c>
      <c r="I592" s="12">
        <f>Table2[[#This Row],[actual_price]]-Table2[[#This Row],[discount_price]]</f>
        <v>246</v>
      </c>
      <c r="J592" t="str">
        <f>IF(Table2[[#This Row],[no_of_ratings]]&gt;=4,"High",IF(Table2[[#This Row],[no_of_ratings]]&gt;=3,"Medium","Low"))</f>
        <v>High</v>
      </c>
    </row>
    <row r="593" spans="1:10" x14ac:dyDescent="0.25">
      <c r="A593" s="1" t="s">
        <v>2566</v>
      </c>
      <c r="B593" s="2" t="s">
        <v>2111</v>
      </c>
      <c r="C593" s="2" t="s">
        <v>2112</v>
      </c>
      <c r="D593" s="2">
        <v>4.2</v>
      </c>
      <c r="E593" s="10">
        <v>118</v>
      </c>
      <c r="F593" s="10">
        <v>664.05</v>
      </c>
      <c r="G593" s="14">
        <v>2499</v>
      </c>
      <c r="H593" s="12">
        <f>Table2[[#This Row],[no_of_ratings]]*Table2[[#This Row],[discount_price]]</f>
        <v>78357.899999999994</v>
      </c>
      <c r="I593" s="12">
        <f>Table2[[#This Row],[actual_price]]-Table2[[#This Row],[discount_price]]</f>
        <v>1834.95</v>
      </c>
      <c r="J593" t="str">
        <f>IF(Table2[[#This Row],[no_of_ratings]]&gt;=4,"High",IF(Table2[[#This Row],[no_of_ratings]]&gt;=3,"Medium","Low"))</f>
        <v>High</v>
      </c>
    </row>
    <row r="594" spans="1:10" x14ac:dyDescent="0.25">
      <c r="A594" s="1" t="s">
        <v>2688</v>
      </c>
      <c r="B594" s="2" t="s">
        <v>2111</v>
      </c>
      <c r="C594" s="2" t="s">
        <v>2112</v>
      </c>
      <c r="D594" s="2">
        <v>4.5999999999999996</v>
      </c>
      <c r="E594" s="10">
        <v>65</v>
      </c>
      <c r="F594" s="10">
        <v>499</v>
      </c>
      <c r="G594" s="14">
        <v>899</v>
      </c>
      <c r="H594" s="12">
        <f>Table2[[#This Row],[no_of_ratings]]*Table2[[#This Row],[discount_price]]</f>
        <v>32435</v>
      </c>
      <c r="I594" s="12">
        <f>Table2[[#This Row],[actual_price]]-Table2[[#This Row],[discount_price]]</f>
        <v>400</v>
      </c>
      <c r="J594" t="str">
        <f>IF(Table2[[#This Row],[no_of_ratings]]&gt;=4,"High",IF(Table2[[#This Row],[no_of_ratings]]&gt;=3,"Medium","Low"))</f>
        <v>High</v>
      </c>
    </row>
    <row r="595" spans="1:10" x14ac:dyDescent="0.25">
      <c r="A595" s="1" t="s">
        <v>2689</v>
      </c>
      <c r="B595" s="2" t="s">
        <v>2111</v>
      </c>
      <c r="C595" s="2" t="s">
        <v>2112</v>
      </c>
      <c r="D595" s="2">
        <v>5</v>
      </c>
      <c r="E595" s="10">
        <v>1</v>
      </c>
      <c r="F595" s="10">
        <v>315</v>
      </c>
      <c r="G595" s="14">
        <v>799</v>
      </c>
      <c r="H595" s="12">
        <f>Table2[[#This Row],[no_of_ratings]]*Table2[[#This Row],[discount_price]]</f>
        <v>315</v>
      </c>
      <c r="I595" s="12">
        <f>Table2[[#This Row],[actual_price]]-Table2[[#This Row],[discount_price]]</f>
        <v>484</v>
      </c>
      <c r="J595" t="str">
        <f>IF(Table2[[#This Row],[no_of_ratings]]&gt;=4,"High",IF(Table2[[#This Row],[no_of_ratings]]&gt;=3,"Medium","Low"))</f>
        <v>Low</v>
      </c>
    </row>
    <row r="596" spans="1:10" x14ac:dyDescent="0.25">
      <c r="A596" s="1" t="s">
        <v>2690</v>
      </c>
      <c r="B596" s="2" t="s">
        <v>2111</v>
      </c>
      <c r="C596" s="2" t="s">
        <v>2112</v>
      </c>
      <c r="D596" s="2">
        <v>4</v>
      </c>
      <c r="E596" s="10">
        <v>1</v>
      </c>
      <c r="F596" s="10">
        <v>955</v>
      </c>
      <c r="G596" s="14">
        <v>1034</v>
      </c>
      <c r="H596" s="12">
        <f>Table2[[#This Row],[no_of_ratings]]*Table2[[#This Row],[discount_price]]</f>
        <v>955</v>
      </c>
      <c r="I596" s="12">
        <f>Table2[[#This Row],[actual_price]]-Table2[[#This Row],[discount_price]]</f>
        <v>79</v>
      </c>
      <c r="J596" t="str">
        <f>IF(Table2[[#This Row],[no_of_ratings]]&gt;=4,"High",IF(Table2[[#This Row],[no_of_ratings]]&gt;=3,"Medium","Low"))</f>
        <v>Low</v>
      </c>
    </row>
    <row r="597" spans="1:10" x14ac:dyDescent="0.25">
      <c r="A597" s="1" t="s">
        <v>2691</v>
      </c>
      <c r="B597" s="2" t="s">
        <v>2111</v>
      </c>
      <c r="C597" s="2" t="s">
        <v>2112</v>
      </c>
      <c r="D597" s="2">
        <v>3.9</v>
      </c>
      <c r="E597" s="10">
        <v>46</v>
      </c>
      <c r="F597" s="10">
        <v>199</v>
      </c>
      <c r="G597" s="14">
        <v>300</v>
      </c>
      <c r="H597" s="12">
        <f>Table2[[#This Row],[no_of_ratings]]*Table2[[#This Row],[discount_price]]</f>
        <v>9154</v>
      </c>
      <c r="I597" s="12">
        <f>Table2[[#This Row],[actual_price]]-Table2[[#This Row],[discount_price]]</f>
        <v>101</v>
      </c>
      <c r="J597" t="str">
        <f>IF(Table2[[#This Row],[no_of_ratings]]&gt;=4,"High",IF(Table2[[#This Row],[no_of_ratings]]&gt;=3,"Medium","Low"))</f>
        <v>High</v>
      </c>
    </row>
    <row r="598" spans="1:10" x14ac:dyDescent="0.25">
      <c r="A598" s="1" t="s">
        <v>2692</v>
      </c>
      <c r="B598" s="2" t="s">
        <v>2111</v>
      </c>
      <c r="C598" s="2" t="s">
        <v>2112</v>
      </c>
      <c r="D598" s="2">
        <v>4.2</v>
      </c>
      <c r="E598" s="10">
        <v>7</v>
      </c>
      <c r="F598" s="10">
        <v>249</v>
      </c>
      <c r="G598" s="14">
        <v>489</v>
      </c>
      <c r="H598" s="12">
        <f>Table2[[#This Row],[no_of_ratings]]*Table2[[#This Row],[discount_price]]</f>
        <v>1743</v>
      </c>
      <c r="I598" s="12">
        <f>Table2[[#This Row],[actual_price]]-Table2[[#This Row],[discount_price]]</f>
        <v>240</v>
      </c>
      <c r="J598" t="str">
        <f>IF(Table2[[#This Row],[no_of_ratings]]&gt;=4,"High",IF(Table2[[#This Row],[no_of_ratings]]&gt;=3,"Medium","Low"))</f>
        <v>High</v>
      </c>
    </row>
    <row r="599" spans="1:10" x14ac:dyDescent="0.25">
      <c r="A599" s="1" t="s">
        <v>2693</v>
      </c>
      <c r="B599" s="2" t="s">
        <v>2111</v>
      </c>
      <c r="C599" s="2" t="s">
        <v>2112</v>
      </c>
      <c r="D599" s="2">
        <v>0</v>
      </c>
      <c r="E599" s="10">
        <v>0</v>
      </c>
      <c r="F599" s="10">
        <v>209</v>
      </c>
      <c r="G599" s="14">
        <v>499</v>
      </c>
      <c r="H599" s="12">
        <f>Table2[[#This Row],[no_of_ratings]]*Table2[[#This Row],[discount_price]]</f>
        <v>0</v>
      </c>
      <c r="I599" s="12">
        <f>Table2[[#This Row],[actual_price]]-Table2[[#This Row],[discount_price]]</f>
        <v>290</v>
      </c>
      <c r="J599" t="str">
        <f>IF(Table2[[#This Row],[no_of_ratings]]&gt;=4,"High",IF(Table2[[#This Row],[no_of_ratings]]&gt;=3,"Medium","Low"))</f>
        <v>Low</v>
      </c>
    </row>
    <row r="600" spans="1:10" x14ac:dyDescent="0.25">
      <c r="A600" s="1" t="s">
        <v>2694</v>
      </c>
      <c r="B600" s="2" t="s">
        <v>2111</v>
      </c>
      <c r="C600" s="2" t="s">
        <v>2112</v>
      </c>
      <c r="D600" s="2">
        <v>3</v>
      </c>
      <c r="E600" s="10">
        <v>1</v>
      </c>
      <c r="F600" s="10">
        <v>297</v>
      </c>
      <c r="G600" s="14">
        <v>349</v>
      </c>
      <c r="H600" s="12">
        <f>Table2[[#This Row],[no_of_ratings]]*Table2[[#This Row],[discount_price]]</f>
        <v>297</v>
      </c>
      <c r="I600" s="12">
        <f>Table2[[#This Row],[actual_price]]-Table2[[#This Row],[discount_price]]</f>
        <v>52</v>
      </c>
      <c r="J600" t="str">
        <f>IF(Table2[[#This Row],[no_of_ratings]]&gt;=4,"High",IF(Table2[[#This Row],[no_of_ratings]]&gt;=3,"Medium","Low"))</f>
        <v>Low</v>
      </c>
    </row>
    <row r="601" spans="1:10" x14ac:dyDescent="0.25">
      <c r="A601" s="1" t="s">
        <v>2695</v>
      </c>
      <c r="B601" s="2" t="s">
        <v>2111</v>
      </c>
      <c r="C601" s="2" t="s">
        <v>2112</v>
      </c>
      <c r="D601" s="2">
        <v>4.2</v>
      </c>
      <c r="E601" s="10">
        <v>638</v>
      </c>
      <c r="F601" s="10">
        <v>1780</v>
      </c>
      <c r="G601" s="14">
        <v>2116</v>
      </c>
      <c r="H601" s="12">
        <f>Table2[[#This Row],[no_of_ratings]]*Table2[[#This Row],[discount_price]]</f>
        <v>1135640</v>
      </c>
      <c r="I601" s="12">
        <f>Table2[[#This Row],[actual_price]]-Table2[[#This Row],[discount_price]]</f>
        <v>336</v>
      </c>
      <c r="J601" t="str">
        <f>IF(Table2[[#This Row],[no_of_ratings]]&gt;=4,"High",IF(Table2[[#This Row],[no_of_ratings]]&gt;=3,"Medium","Low"))</f>
        <v>High</v>
      </c>
    </row>
    <row r="602" spans="1:10" x14ac:dyDescent="0.25">
      <c r="A602" s="1" t="s">
        <v>2696</v>
      </c>
      <c r="B602" s="2" t="s">
        <v>2111</v>
      </c>
      <c r="C602" s="2" t="s">
        <v>2112</v>
      </c>
      <c r="D602" s="2">
        <v>4.3</v>
      </c>
      <c r="E602" s="10">
        <v>240</v>
      </c>
      <c r="F602" s="10">
        <v>0</v>
      </c>
      <c r="G602" s="14">
        <v>165</v>
      </c>
      <c r="H602" s="12">
        <f>Table2[[#This Row],[no_of_ratings]]*Table2[[#This Row],[discount_price]]</f>
        <v>0</v>
      </c>
      <c r="I602" s="12">
        <f>Table2[[#This Row],[actual_price]]-Table2[[#This Row],[discount_price]]</f>
        <v>165</v>
      </c>
      <c r="J602" t="str">
        <f>IF(Table2[[#This Row],[no_of_ratings]]&gt;=4,"High",IF(Table2[[#This Row],[no_of_ratings]]&gt;=3,"Medium","Low"))</f>
        <v>High</v>
      </c>
    </row>
    <row r="603" spans="1:10" x14ac:dyDescent="0.25">
      <c r="A603" s="1" t="s">
        <v>2697</v>
      </c>
      <c r="B603" s="2" t="s">
        <v>2111</v>
      </c>
      <c r="C603" s="2" t="s">
        <v>2112</v>
      </c>
      <c r="D603" s="2">
        <v>4.4000000000000004</v>
      </c>
      <c r="E603" s="10">
        <v>4</v>
      </c>
      <c r="F603" s="10">
        <v>1221</v>
      </c>
      <c r="G603" s="14">
        <v>2599</v>
      </c>
      <c r="H603" s="12">
        <f>Table2[[#This Row],[no_of_ratings]]*Table2[[#This Row],[discount_price]]</f>
        <v>4884</v>
      </c>
      <c r="I603" s="12">
        <f>Table2[[#This Row],[actual_price]]-Table2[[#This Row],[discount_price]]</f>
        <v>1378</v>
      </c>
      <c r="J603" t="str">
        <f>IF(Table2[[#This Row],[no_of_ratings]]&gt;=4,"High",IF(Table2[[#This Row],[no_of_ratings]]&gt;=3,"Medium","Low"))</f>
        <v>High</v>
      </c>
    </row>
    <row r="604" spans="1:10" x14ac:dyDescent="0.25">
      <c r="A604" s="1" t="s">
        <v>2698</v>
      </c>
      <c r="B604" s="2" t="s">
        <v>2111</v>
      </c>
      <c r="C604" s="2" t="s">
        <v>2112</v>
      </c>
      <c r="D604" s="2">
        <v>4.5</v>
      </c>
      <c r="E604" s="10">
        <v>84</v>
      </c>
      <c r="F604" s="10">
        <v>795</v>
      </c>
      <c r="G604" s="14">
        <v>999</v>
      </c>
      <c r="H604" s="12">
        <f>Table2[[#This Row],[no_of_ratings]]*Table2[[#This Row],[discount_price]]</f>
        <v>66780</v>
      </c>
      <c r="I604" s="12">
        <f>Table2[[#This Row],[actual_price]]-Table2[[#This Row],[discount_price]]</f>
        <v>204</v>
      </c>
      <c r="J604" t="str">
        <f>IF(Table2[[#This Row],[no_of_ratings]]&gt;=4,"High",IF(Table2[[#This Row],[no_of_ratings]]&gt;=3,"Medium","Low"))</f>
        <v>High</v>
      </c>
    </row>
    <row r="605" spans="1:10" x14ac:dyDescent="0.25">
      <c r="A605" s="1" t="s">
        <v>2699</v>
      </c>
      <c r="B605" s="2" t="s">
        <v>2111</v>
      </c>
      <c r="C605" s="2" t="s">
        <v>2112</v>
      </c>
      <c r="D605" s="2">
        <v>3.8</v>
      </c>
      <c r="E605" s="10">
        <v>12</v>
      </c>
      <c r="F605" s="10">
        <v>399</v>
      </c>
      <c r="G605" s="14">
        <v>897</v>
      </c>
      <c r="H605" s="12">
        <f>Table2[[#This Row],[no_of_ratings]]*Table2[[#This Row],[discount_price]]</f>
        <v>4788</v>
      </c>
      <c r="I605" s="12">
        <f>Table2[[#This Row],[actual_price]]-Table2[[#This Row],[discount_price]]</f>
        <v>498</v>
      </c>
      <c r="J605" t="str">
        <f>IF(Table2[[#This Row],[no_of_ratings]]&gt;=4,"High",IF(Table2[[#This Row],[no_of_ratings]]&gt;=3,"Medium","Low"))</f>
        <v>High</v>
      </c>
    </row>
    <row r="606" spans="1:10" x14ac:dyDescent="0.25">
      <c r="A606" s="1" t="s">
        <v>2700</v>
      </c>
      <c r="B606" s="2" t="s">
        <v>2111</v>
      </c>
      <c r="C606" s="2" t="s">
        <v>2112</v>
      </c>
      <c r="D606" s="2">
        <v>4.0999999999999996</v>
      </c>
      <c r="E606" s="10">
        <v>16</v>
      </c>
      <c r="F606" s="10">
        <v>219</v>
      </c>
      <c r="G606" s="14">
        <v>299</v>
      </c>
      <c r="H606" s="12">
        <f>Table2[[#This Row],[no_of_ratings]]*Table2[[#This Row],[discount_price]]</f>
        <v>3504</v>
      </c>
      <c r="I606" s="12">
        <f>Table2[[#This Row],[actual_price]]-Table2[[#This Row],[discount_price]]</f>
        <v>80</v>
      </c>
      <c r="J606" t="str">
        <f>IF(Table2[[#This Row],[no_of_ratings]]&gt;=4,"High",IF(Table2[[#This Row],[no_of_ratings]]&gt;=3,"Medium","Low"))</f>
        <v>High</v>
      </c>
    </row>
    <row r="607" spans="1:10" x14ac:dyDescent="0.25">
      <c r="A607" s="1" t="s">
        <v>2701</v>
      </c>
      <c r="B607" s="2" t="s">
        <v>2111</v>
      </c>
      <c r="C607" s="2" t="s">
        <v>2112</v>
      </c>
      <c r="D607" s="2">
        <v>4</v>
      </c>
      <c r="E607" s="10">
        <v>139</v>
      </c>
      <c r="F607" s="10">
        <v>270</v>
      </c>
      <c r="G607" s="14">
        <v>279</v>
      </c>
      <c r="H607" s="12">
        <f>Table2[[#This Row],[no_of_ratings]]*Table2[[#This Row],[discount_price]]</f>
        <v>37530</v>
      </c>
      <c r="I607" s="12">
        <f>Table2[[#This Row],[actual_price]]-Table2[[#This Row],[discount_price]]</f>
        <v>9</v>
      </c>
      <c r="J607" t="str">
        <f>IF(Table2[[#This Row],[no_of_ratings]]&gt;=4,"High",IF(Table2[[#This Row],[no_of_ratings]]&gt;=3,"Medium","Low"))</f>
        <v>High</v>
      </c>
    </row>
    <row r="608" spans="1:10" x14ac:dyDescent="0.25">
      <c r="A608" s="1" t="s">
        <v>2702</v>
      </c>
      <c r="B608" s="2" t="s">
        <v>2111</v>
      </c>
      <c r="C608" s="2" t="s">
        <v>2112</v>
      </c>
      <c r="D608" s="2">
        <v>4.0999999999999996</v>
      </c>
      <c r="E608" s="10">
        <v>19</v>
      </c>
      <c r="F608" s="10">
        <v>1080</v>
      </c>
      <c r="G608" s="14">
        <v>1200</v>
      </c>
      <c r="H608" s="12">
        <f>Table2[[#This Row],[no_of_ratings]]*Table2[[#This Row],[discount_price]]</f>
        <v>20520</v>
      </c>
      <c r="I608" s="12">
        <f>Table2[[#This Row],[actual_price]]-Table2[[#This Row],[discount_price]]</f>
        <v>120</v>
      </c>
      <c r="J608" t="str">
        <f>IF(Table2[[#This Row],[no_of_ratings]]&gt;=4,"High",IF(Table2[[#This Row],[no_of_ratings]]&gt;=3,"Medium","Low"))</f>
        <v>High</v>
      </c>
    </row>
    <row r="609" spans="1:10" x14ac:dyDescent="0.25">
      <c r="A609" s="1" t="s">
        <v>2703</v>
      </c>
      <c r="B609" s="2" t="s">
        <v>2111</v>
      </c>
      <c r="C609" s="2" t="s">
        <v>2112</v>
      </c>
      <c r="D609" s="2">
        <v>3.5</v>
      </c>
      <c r="E609" s="10">
        <v>65</v>
      </c>
      <c r="F609" s="10">
        <v>199</v>
      </c>
      <c r="G609" s="14">
        <v>250</v>
      </c>
      <c r="H609" s="12">
        <f>Table2[[#This Row],[no_of_ratings]]*Table2[[#This Row],[discount_price]]</f>
        <v>12935</v>
      </c>
      <c r="I609" s="12">
        <f>Table2[[#This Row],[actual_price]]-Table2[[#This Row],[discount_price]]</f>
        <v>51</v>
      </c>
      <c r="J609" t="str">
        <f>IF(Table2[[#This Row],[no_of_ratings]]&gt;=4,"High",IF(Table2[[#This Row],[no_of_ratings]]&gt;=3,"Medium","Low"))</f>
        <v>High</v>
      </c>
    </row>
    <row r="610" spans="1:10" x14ac:dyDescent="0.25">
      <c r="A610" s="1" t="s">
        <v>2704</v>
      </c>
      <c r="B610" s="2" t="s">
        <v>2111</v>
      </c>
      <c r="C610" s="2" t="s">
        <v>2112</v>
      </c>
      <c r="D610" s="2">
        <v>4.4000000000000004</v>
      </c>
      <c r="E610" s="10">
        <v>2786</v>
      </c>
      <c r="F610" s="10">
        <v>783</v>
      </c>
      <c r="G610" s="14">
        <v>1137</v>
      </c>
      <c r="H610" s="12">
        <f>Table2[[#This Row],[no_of_ratings]]*Table2[[#This Row],[discount_price]]</f>
        <v>2181438</v>
      </c>
      <c r="I610" s="12">
        <f>Table2[[#This Row],[actual_price]]-Table2[[#This Row],[discount_price]]</f>
        <v>354</v>
      </c>
      <c r="J610" t="str">
        <f>IF(Table2[[#This Row],[no_of_ratings]]&gt;=4,"High",IF(Table2[[#This Row],[no_of_ratings]]&gt;=3,"Medium","Low"))</f>
        <v>High</v>
      </c>
    </row>
    <row r="611" spans="1:10" x14ac:dyDescent="0.25">
      <c r="A611" s="1" t="s">
        <v>2705</v>
      </c>
      <c r="B611" s="2" t="s">
        <v>2111</v>
      </c>
      <c r="C611" s="2" t="s">
        <v>2112</v>
      </c>
      <c r="D611" s="2">
        <v>3.9</v>
      </c>
      <c r="E611" s="10">
        <v>6</v>
      </c>
      <c r="F611" s="10">
        <v>674.1</v>
      </c>
      <c r="G611" s="14">
        <v>1498</v>
      </c>
      <c r="H611" s="12">
        <f>Table2[[#This Row],[no_of_ratings]]*Table2[[#This Row],[discount_price]]</f>
        <v>4044.6000000000004</v>
      </c>
      <c r="I611" s="12">
        <f>Table2[[#This Row],[actual_price]]-Table2[[#This Row],[discount_price]]</f>
        <v>823.9</v>
      </c>
      <c r="J611" t="str">
        <f>IF(Table2[[#This Row],[no_of_ratings]]&gt;=4,"High",IF(Table2[[#This Row],[no_of_ratings]]&gt;=3,"Medium","Low"))</f>
        <v>High</v>
      </c>
    </row>
    <row r="612" spans="1:10" x14ac:dyDescent="0.25">
      <c r="A612" s="1" t="s">
        <v>2706</v>
      </c>
      <c r="B612" s="2" t="s">
        <v>2111</v>
      </c>
      <c r="C612" s="2" t="s">
        <v>2112</v>
      </c>
      <c r="D612" s="2">
        <v>4.3</v>
      </c>
      <c r="E612" s="10">
        <v>5196</v>
      </c>
      <c r="F612" s="10">
        <v>750</v>
      </c>
      <c r="G612" s="14">
        <v>1047</v>
      </c>
      <c r="H612" s="12">
        <f>Table2[[#This Row],[no_of_ratings]]*Table2[[#This Row],[discount_price]]</f>
        <v>3897000</v>
      </c>
      <c r="I612" s="12">
        <f>Table2[[#This Row],[actual_price]]-Table2[[#This Row],[discount_price]]</f>
        <v>297</v>
      </c>
      <c r="J612" t="str">
        <f>IF(Table2[[#This Row],[no_of_ratings]]&gt;=4,"High",IF(Table2[[#This Row],[no_of_ratings]]&gt;=3,"Medium","Low"))</f>
        <v>High</v>
      </c>
    </row>
    <row r="613" spans="1:10" x14ac:dyDescent="0.25">
      <c r="A613" s="1" t="s">
        <v>2707</v>
      </c>
      <c r="B613" s="2" t="s">
        <v>2111</v>
      </c>
      <c r="C613" s="2" t="s">
        <v>2112</v>
      </c>
      <c r="D613" s="2">
        <v>4.5</v>
      </c>
      <c r="E613" s="10">
        <v>29</v>
      </c>
      <c r="F613" s="10">
        <v>587</v>
      </c>
      <c r="G613" s="14">
        <v>758</v>
      </c>
      <c r="H613" s="12">
        <f>Table2[[#This Row],[no_of_ratings]]*Table2[[#This Row],[discount_price]]</f>
        <v>17023</v>
      </c>
      <c r="I613" s="12">
        <f>Table2[[#This Row],[actual_price]]-Table2[[#This Row],[discount_price]]</f>
        <v>171</v>
      </c>
      <c r="J613" t="str">
        <f>IF(Table2[[#This Row],[no_of_ratings]]&gt;=4,"High",IF(Table2[[#This Row],[no_of_ratings]]&gt;=3,"Medium","Low"))</f>
        <v>High</v>
      </c>
    </row>
    <row r="614" spans="1:10" x14ac:dyDescent="0.25">
      <c r="A614" s="1" t="s">
        <v>2708</v>
      </c>
      <c r="B614" s="2" t="s">
        <v>2111</v>
      </c>
      <c r="C614" s="2" t="s">
        <v>2112</v>
      </c>
      <c r="D614" s="2">
        <v>0</v>
      </c>
      <c r="E614" s="10">
        <v>0</v>
      </c>
      <c r="F614" s="10">
        <v>275</v>
      </c>
      <c r="G614" s="14">
        <v>285</v>
      </c>
      <c r="H614" s="12">
        <f>Table2[[#This Row],[no_of_ratings]]*Table2[[#This Row],[discount_price]]</f>
        <v>0</v>
      </c>
      <c r="I614" s="12">
        <f>Table2[[#This Row],[actual_price]]-Table2[[#This Row],[discount_price]]</f>
        <v>10</v>
      </c>
      <c r="J614" t="str">
        <f>IF(Table2[[#This Row],[no_of_ratings]]&gt;=4,"High",IF(Table2[[#This Row],[no_of_ratings]]&gt;=3,"Medium","Low"))</f>
        <v>Low</v>
      </c>
    </row>
    <row r="615" spans="1:10" x14ac:dyDescent="0.25">
      <c r="A615" s="1" t="s">
        <v>2709</v>
      </c>
      <c r="B615" s="2" t="s">
        <v>2111</v>
      </c>
      <c r="C615" s="2" t="s">
        <v>2112</v>
      </c>
      <c r="D615" s="2">
        <v>4.0999999999999996</v>
      </c>
      <c r="E615" s="10">
        <v>105</v>
      </c>
      <c r="F615" s="10">
        <v>352</v>
      </c>
      <c r="G615" s="14">
        <v>415</v>
      </c>
      <c r="H615" s="12">
        <f>Table2[[#This Row],[no_of_ratings]]*Table2[[#This Row],[discount_price]]</f>
        <v>36960</v>
      </c>
      <c r="I615" s="12">
        <f>Table2[[#This Row],[actual_price]]-Table2[[#This Row],[discount_price]]</f>
        <v>63</v>
      </c>
      <c r="J615" t="str">
        <f>IF(Table2[[#This Row],[no_of_ratings]]&gt;=4,"High",IF(Table2[[#This Row],[no_of_ratings]]&gt;=3,"Medium","Low"))</f>
        <v>High</v>
      </c>
    </row>
    <row r="616" spans="1:10" x14ac:dyDescent="0.25">
      <c r="A616" s="1" t="s">
        <v>2710</v>
      </c>
      <c r="B616" s="2" t="s">
        <v>2111</v>
      </c>
      <c r="C616" s="2" t="s">
        <v>2112</v>
      </c>
      <c r="D616" s="2">
        <v>4.2</v>
      </c>
      <c r="E616" s="10">
        <v>1097</v>
      </c>
      <c r="F616" s="10">
        <v>30</v>
      </c>
      <c r="G616" s="14">
        <v>40</v>
      </c>
      <c r="H616" s="12">
        <f>Table2[[#This Row],[no_of_ratings]]*Table2[[#This Row],[discount_price]]</f>
        <v>32910</v>
      </c>
      <c r="I616" s="12">
        <f>Table2[[#This Row],[actual_price]]-Table2[[#This Row],[discount_price]]</f>
        <v>10</v>
      </c>
      <c r="J616" t="str">
        <f>IF(Table2[[#This Row],[no_of_ratings]]&gt;=4,"High",IF(Table2[[#This Row],[no_of_ratings]]&gt;=3,"Medium","Low"))</f>
        <v>High</v>
      </c>
    </row>
    <row r="617" spans="1:10" x14ac:dyDescent="0.25">
      <c r="A617" s="1" t="s">
        <v>2711</v>
      </c>
      <c r="B617" s="2" t="s">
        <v>2111</v>
      </c>
      <c r="C617" s="2" t="s">
        <v>2112</v>
      </c>
      <c r="D617" s="2">
        <v>4.3</v>
      </c>
      <c r="E617" s="10">
        <v>306</v>
      </c>
      <c r="F617" s="10">
        <v>1649</v>
      </c>
      <c r="G617" s="14">
        <v>1999</v>
      </c>
      <c r="H617" s="12">
        <f>Table2[[#This Row],[no_of_ratings]]*Table2[[#This Row],[discount_price]]</f>
        <v>504594</v>
      </c>
      <c r="I617" s="12">
        <f>Table2[[#This Row],[actual_price]]-Table2[[#This Row],[discount_price]]</f>
        <v>350</v>
      </c>
      <c r="J617" t="str">
        <f>IF(Table2[[#This Row],[no_of_ratings]]&gt;=4,"High",IF(Table2[[#This Row],[no_of_ratings]]&gt;=3,"Medium","Low"))</f>
        <v>High</v>
      </c>
    </row>
    <row r="618" spans="1:10" x14ac:dyDescent="0.25">
      <c r="A618" s="1" t="s">
        <v>2712</v>
      </c>
      <c r="B618" s="2" t="s">
        <v>2111</v>
      </c>
      <c r="C618" s="2" t="s">
        <v>2112</v>
      </c>
      <c r="D618" s="2">
        <v>3.8</v>
      </c>
      <c r="E618" s="10">
        <v>20</v>
      </c>
      <c r="F618" s="10">
        <v>499</v>
      </c>
      <c r="G618" s="14">
        <v>599</v>
      </c>
      <c r="H618" s="12">
        <f>Table2[[#This Row],[no_of_ratings]]*Table2[[#This Row],[discount_price]]</f>
        <v>9980</v>
      </c>
      <c r="I618" s="12">
        <f>Table2[[#This Row],[actual_price]]-Table2[[#This Row],[discount_price]]</f>
        <v>100</v>
      </c>
      <c r="J618" t="str">
        <f>IF(Table2[[#This Row],[no_of_ratings]]&gt;=4,"High",IF(Table2[[#This Row],[no_of_ratings]]&gt;=3,"Medium","Low"))</f>
        <v>High</v>
      </c>
    </row>
    <row r="619" spans="1:10" x14ac:dyDescent="0.25">
      <c r="A619" s="1" t="s">
        <v>2713</v>
      </c>
      <c r="B619" s="2" t="s">
        <v>2111</v>
      </c>
      <c r="C619" s="2" t="s">
        <v>2112</v>
      </c>
      <c r="D619" s="2">
        <v>3.7</v>
      </c>
      <c r="E619" s="10">
        <v>9</v>
      </c>
      <c r="F619" s="10">
        <v>249</v>
      </c>
      <c r="G619" s="14">
        <v>1399</v>
      </c>
      <c r="H619" s="12">
        <f>Table2[[#This Row],[no_of_ratings]]*Table2[[#This Row],[discount_price]]</f>
        <v>2241</v>
      </c>
      <c r="I619" s="12">
        <f>Table2[[#This Row],[actual_price]]-Table2[[#This Row],[discount_price]]</f>
        <v>1150</v>
      </c>
      <c r="J619" t="str">
        <f>IF(Table2[[#This Row],[no_of_ratings]]&gt;=4,"High",IF(Table2[[#This Row],[no_of_ratings]]&gt;=3,"Medium","Low"))</f>
        <v>High</v>
      </c>
    </row>
    <row r="620" spans="1:10" x14ac:dyDescent="0.25">
      <c r="A620" s="1" t="s">
        <v>2714</v>
      </c>
      <c r="B620" s="2" t="s">
        <v>2111</v>
      </c>
      <c r="C620" s="2" t="s">
        <v>2112</v>
      </c>
      <c r="D620" s="2">
        <v>0</v>
      </c>
      <c r="E620" s="10">
        <v>0</v>
      </c>
      <c r="F620" s="10">
        <v>199</v>
      </c>
      <c r="G620" s="14">
        <v>499</v>
      </c>
      <c r="H620" s="12">
        <f>Table2[[#This Row],[no_of_ratings]]*Table2[[#This Row],[discount_price]]</f>
        <v>0</v>
      </c>
      <c r="I620" s="12">
        <f>Table2[[#This Row],[actual_price]]-Table2[[#This Row],[discount_price]]</f>
        <v>300</v>
      </c>
      <c r="J620" t="str">
        <f>IF(Table2[[#This Row],[no_of_ratings]]&gt;=4,"High",IF(Table2[[#This Row],[no_of_ratings]]&gt;=3,"Medium","Low"))</f>
        <v>Low</v>
      </c>
    </row>
    <row r="621" spans="1:10" x14ac:dyDescent="0.25">
      <c r="A621" s="1" t="s">
        <v>2715</v>
      </c>
      <c r="B621" s="2" t="s">
        <v>2111</v>
      </c>
      <c r="C621" s="2" t="s">
        <v>2112</v>
      </c>
      <c r="D621" s="2">
        <v>0</v>
      </c>
      <c r="E621" s="10">
        <v>0</v>
      </c>
      <c r="F621" s="10">
        <v>255</v>
      </c>
      <c r="G621" s="14">
        <v>399</v>
      </c>
      <c r="H621" s="12">
        <f>Table2[[#This Row],[no_of_ratings]]*Table2[[#This Row],[discount_price]]</f>
        <v>0</v>
      </c>
      <c r="I621" s="12">
        <f>Table2[[#This Row],[actual_price]]-Table2[[#This Row],[discount_price]]</f>
        <v>144</v>
      </c>
      <c r="J621" t="str">
        <f>IF(Table2[[#This Row],[no_of_ratings]]&gt;=4,"High",IF(Table2[[#This Row],[no_of_ratings]]&gt;=3,"Medium","Low"))</f>
        <v>Low</v>
      </c>
    </row>
    <row r="622" spans="1:10" x14ac:dyDescent="0.25">
      <c r="A622" s="1" t="s">
        <v>2716</v>
      </c>
      <c r="B622" s="2" t="s">
        <v>2111</v>
      </c>
      <c r="C622" s="2" t="s">
        <v>2112</v>
      </c>
      <c r="D622" s="2">
        <v>0</v>
      </c>
      <c r="E622" s="10">
        <v>0</v>
      </c>
      <c r="F622" s="10">
        <v>599</v>
      </c>
      <c r="G622" s="14">
        <v>1999</v>
      </c>
      <c r="H622" s="12">
        <f>Table2[[#This Row],[no_of_ratings]]*Table2[[#This Row],[discount_price]]</f>
        <v>0</v>
      </c>
      <c r="I622" s="12">
        <f>Table2[[#This Row],[actual_price]]-Table2[[#This Row],[discount_price]]</f>
        <v>1400</v>
      </c>
      <c r="J622" t="str">
        <f>IF(Table2[[#This Row],[no_of_ratings]]&gt;=4,"High",IF(Table2[[#This Row],[no_of_ratings]]&gt;=3,"Medium","Low"))</f>
        <v>Low</v>
      </c>
    </row>
    <row r="623" spans="1:10" x14ac:dyDescent="0.25">
      <c r="A623" s="1" t="s">
        <v>2717</v>
      </c>
      <c r="B623" s="2" t="s">
        <v>2111</v>
      </c>
      <c r="C623" s="2" t="s">
        <v>2112</v>
      </c>
      <c r="D623" s="2">
        <v>4.4000000000000004</v>
      </c>
      <c r="E623" s="10">
        <v>9877</v>
      </c>
      <c r="F623" s="10">
        <v>583</v>
      </c>
      <c r="G623" s="14">
        <v>735</v>
      </c>
      <c r="H623" s="12">
        <f>Table2[[#This Row],[no_of_ratings]]*Table2[[#This Row],[discount_price]]</f>
        <v>5758291</v>
      </c>
      <c r="I623" s="12">
        <f>Table2[[#This Row],[actual_price]]-Table2[[#This Row],[discount_price]]</f>
        <v>152</v>
      </c>
      <c r="J623" t="str">
        <f>IF(Table2[[#This Row],[no_of_ratings]]&gt;=4,"High",IF(Table2[[#This Row],[no_of_ratings]]&gt;=3,"Medium","Low"))</f>
        <v>High</v>
      </c>
    </row>
    <row r="624" spans="1:10" x14ac:dyDescent="0.25">
      <c r="A624" s="1" t="s">
        <v>2718</v>
      </c>
      <c r="B624" s="2" t="s">
        <v>2111</v>
      </c>
      <c r="C624" s="2" t="s">
        <v>2112</v>
      </c>
      <c r="D624" s="2">
        <v>5</v>
      </c>
      <c r="E624" s="10">
        <v>1</v>
      </c>
      <c r="F624" s="10">
        <v>199</v>
      </c>
      <c r="G624" s="14">
        <v>499</v>
      </c>
      <c r="H624" s="12">
        <f>Table2[[#This Row],[no_of_ratings]]*Table2[[#This Row],[discount_price]]</f>
        <v>199</v>
      </c>
      <c r="I624" s="12">
        <f>Table2[[#This Row],[actual_price]]-Table2[[#This Row],[discount_price]]</f>
        <v>300</v>
      </c>
      <c r="J624" t="str">
        <f>IF(Table2[[#This Row],[no_of_ratings]]&gt;=4,"High",IF(Table2[[#This Row],[no_of_ratings]]&gt;=3,"Medium","Low"))</f>
        <v>Low</v>
      </c>
    </row>
    <row r="625" spans="1:10" x14ac:dyDescent="0.25">
      <c r="A625" s="1" t="s">
        <v>2719</v>
      </c>
      <c r="B625" s="2" t="s">
        <v>2111</v>
      </c>
      <c r="C625" s="2" t="s">
        <v>2112</v>
      </c>
      <c r="D625" s="2">
        <v>5</v>
      </c>
      <c r="E625" s="10">
        <v>1</v>
      </c>
      <c r="F625" s="10">
        <v>878</v>
      </c>
      <c r="G625" s="14">
        <v>1599</v>
      </c>
      <c r="H625" s="12">
        <f>Table2[[#This Row],[no_of_ratings]]*Table2[[#This Row],[discount_price]]</f>
        <v>878</v>
      </c>
      <c r="I625" s="12">
        <f>Table2[[#This Row],[actual_price]]-Table2[[#This Row],[discount_price]]</f>
        <v>721</v>
      </c>
      <c r="J625" t="str">
        <f>IF(Table2[[#This Row],[no_of_ratings]]&gt;=4,"High",IF(Table2[[#This Row],[no_of_ratings]]&gt;=3,"Medium","Low"))</f>
        <v>Low</v>
      </c>
    </row>
    <row r="626" spans="1:10" x14ac:dyDescent="0.25">
      <c r="A626" s="1" t="s">
        <v>2720</v>
      </c>
      <c r="B626" s="2" t="s">
        <v>2111</v>
      </c>
      <c r="C626" s="2" t="s">
        <v>2112</v>
      </c>
      <c r="D626" s="2">
        <v>4.2</v>
      </c>
      <c r="E626" s="10">
        <v>57</v>
      </c>
      <c r="F626" s="10">
        <v>438</v>
      </c>
      <c r="G626" s="14">
        <v>446</v>
      </c>
      <c r="H626" s="12">
        <f>Table2[[#This Row],[no_of_ratings]]*Table2[[#This Row],[discount_price]]</f>
        <v>24966</v>
      </c>
      <c r="I626" s="12">
        <f>Table2[[#This Row],[actual_price]]-Table2[[#This Row],[discount_price]]</f>
        <v>8</v>
      </c>
      <c r="J626" t="str">
        <f>IF(Table2[[#This Row],[no_of_ratings]]&gt;=4,"High",IF(Table2[[#This Row],[no_of_ratings]]&gt;=3,"Medium","Low"))</f>
        <v>High</v>
      </c>
    </row>
    <row r="627" spans="1:10" x14ac:dyDescent="0.25">
      <c r="A627" s="1" t="s">
        <v>2721</v>
      </c>
      <c r="B627" s="2" t="s">
        <v>2111</v>
      </c>
      <c r="C627" s="2" t="s">
        <v>2112</v>
      </c>
      <c r="D627" s="2">
        <v>3.7</v>
      </c>
      <c r="E627" s="10">
        <v>84</v>
      </c>
      <c r="F627" s="10">
        <v>189</v>
      </c>
      <c r="G627" s="14">
        <v>999</v>
      </c>
      <c r="H627" s="12">
        <f>Table2[[#This Row],[no_of_ratings]]*Table2[[#This Row],[discount_price]]</f>
        <v>15876</v>
      </c>
      <c r="I627" s="12">
        <f>Table2[[#This Row],[actual_price]]-Table2[[#This Row],[discount_price]]</f>
        <v>810</v>
      </c>
      <c r="J627" t="str">
        <f>IF(Table2[[#This Row],[no_of_ratings]]&gt;=4,"High",IF(Table2[[#This Row],[no_of_ratings]]&gt;=3,"Medium","Low"))</f>
        <v>High</v>
      </c>
    </row>
    <row r="628" spans="1:10" x14ac:dyDescent="0.25">
      <c r="A628" s="1" t="s">
        <v>2722</v>
      </c>
      <c r="B628" s="2" t="s">
        <v>2111</v>
      </c>
      <c r="C628" s="2" t="s">
        <v>2112</v>
      </c>
      <c r="D628" s="2">
        <v>4.0999999999999996</v>
      </c>
      <c r="E628" s="10">
        <v>954</v>
      </c>
      <c r="F628" s="10">
        <v>0</v>
      </c>
      <c r="G628" s="14">
        <v>3699</v>
      </c>
      <c r="H628" s="12">
        <f>Table2[[#This Row],[no_of_ratings]]*Table2[[#This Row],[discount_price]]</f>
        <v>0</v>
      </c>
      <c r="I628" s="12">
        <f>Table2[[#This Row],[actual_price]]-Table2[[#This Row],[discount_price]]</f>
        <v>3699</v>
      </c>
      <c r="J628" t="str">
        <f>IF(Table2[[#This Row],[no_of_ratings]]&gt;=4,"High",IF(Table2[[#This Row],[no_of_ratings]]&gt;=3,"Medium","Low"))</f>
        <v>High</v>
      </c>
    </row>
    <row r="629" spans="1:10" x14ac:dyDescent="0.25">
      <c r="A629" s="1" t="s">
        <v>2714</v>
      </c>
      <c r="B629" s="2" t="s">
        <v>2111</v>
      </c>
      <c r="C629" s="2" t="s">
        <v>2112</v>
      </c>
      <c r="D629" s="2">
        <v>0</v>
      </c>
      <c r="E629" s="10">
        <v>0</v>
      </c>
      <c r="F629" s="10">
        <v>199</v>
      </c>
      <c r="G629" s="14">
        <v>499</v>
      </c>
      <c r="H629" s="12">
        <f>Table2[[#This Row],[no_of_ratings]]*Table2[[#This Row],[discount_price]]</f>
        <v>0</v>
      </c>
      <c r="I629" s="12">
        <f>Table2[[#This Row],[actual_price]]-Table2[[#This Row],[discount_price]]</f>
        <v>300</v>
      </c>
      <c r="J629" t="str">
        <f>IF(Table2[[#This Row],[no_of_ratings]]&gt;=4,"High",IF(Table2[[#This Row],[no_of_ratings]]&gt;=3,"Medium","Low"))</f>
        <v>Low</v>
      </c>
    </row>
    <row r="630" spans="1:10" x14ac:dyDescent="0.25">
      <c r="A630" s="1" t="s">
        <v>2723</v>
      </c>
      <c r="B630" s="2" t="s">
        <v>2111</v>
      </c>
      <c r="C630" s="2" t="s">
        <v>2112</v>
      </c>
      <c r="D630" s="2">
        <v>4.4000000000000004</v>
      </c>
      <c r="E630" s="10">
        <v>2956</v>
      </c>
      <c r="F630" s="10">
        <v>523</v>
      </c>
      <c r="G630" s="14">
        <v>600</v>
      </c>
      <c r="H630" s="12">
        <f>Table2[[#This Row],[no_of_ratings]]*Table2[[#This Row],[discount_price]]</f>
        <v>1545988</v>
      </c>
      <c r="I630" s="12">
        <f>Table2[[#This Row],[actual_price]]-Table2[[#This Row],[discount_price]]</f>
        <v>77</v>
      </c>
      <c r="J630" t="str">
        <f>IF(Table2[[#This Row],[no_of_ratings]]&gt;=4,"High",IF(Table2[[#This Row],[no_of_ratings]]&gt;=3,"Medium","Low"))</f>
        <v>High</v>
      </c>
    </row>
    <row r="631" spans="1:10" x14ac:dyDescent="0.25">
      <c r="A631" s="1" t="s">
        <v>2724</v>
      </c>
      <c r="B631" s="2" t="s">
        <v>2111</v>
      </c>
      <c r="C631" s="2" t="s">
        <v>2112</v>
      </c>
      <c r="D631" s="2">
        <v>3.6</v>
      </c>
      <c r="E631" s="10">
        <v>63</v>
      </c>
      <c r="F631" s="10">
        <v>119</v>
      </c>
      <c r="G631" s="14">
        <v>999</v>
      </c>
      <c r="H631" s="12">
        <f>Table2[[#This Row],[no_of_ratings]]*Table2[[#This Row],[discount_price]]</f>
        <v>7497</v>
      </c>
      <c r="I631" s="12">
        <f>Table2[[#This Row],[actual_price]]-Table2[[#This Row],[discount_price]]</f>
        <v>880</v>
      </c>
      <c r="J631" t="str">
        <f>IF(Table2[[#This Row],[no_of_ratings]]&gt;=4,"High",IF(Table2[[#This Row],[no_of_ratings]]&gt;=3,"Medium","Low"))</f>
        <v>High</v>
      </c>
    </row>
    <row r="632" spans="1:10" x14ac:dyDescent="0.25">
      <c r="A632" s="1" t="s">
        <v>2725</v>
      </c>
      <c r="B632" s="2" t="s">
        <v>2111</v>
      </c>
      <c r="C632" s="2" t="s">
        <v>2112</v>
      </c>
      <c r="D632" s="2">
        <v>4.5</v>
      </c>
      <c r="E632" s="10">
        <v>26446</v>
      </c>
      <c r="F632" s="10">
        <v>920</v>
      </c>
      <c r="G632" s="14">
        <v>1525</v>
      </c>
      <c r="H632" s="12">
        <f>Table2[[#This Row],[no_of_ratings]]*Table2[[#This Row],[discount_price]]</f>
        <v>24330320</v>
      </c>
      <c r="I632" s="12">
        <f>Table2[[#This Row],[actual_price]]-Table2[[#This Row],[discount_price]]</f>
        <v>605</v>
      </c>
      <c r="J632" t="str">
        <f>IF(Table2[[#This Row],[no_of_ratings]]&gt;=4,"High",IF(Table2[[#This Row],[no_of_ratings]]&gt;=3,"Medium","Low"))</f>
        <v>High</v>
      </c>
    </row>
    <row r="633" spans="1:10" x14ac:dyDescent="0.25">
      <c r="A633" s="1" t="s">
        <v>2726</v>
      </c>
      <c r="B633" s="2" t="s">
        <v>2111</v>
      </c>
      <c r="C633" s="2" t="s">
        <v>2112</v>
      </c>
      <c r="D633" s="2">
        <v>4.0999999999999996</v>
      </c>
      <c r="E633" s="10">
        <v>417</v>
      </c>
      <c r="F633" s="10">
        <v>449</v>
      </c>
      <c r="G633" s="14">
        <v>999</v>
      </c>
      <c r="H633" s="12">
        <f>Table2[[#This Row],[no_of_ratings]]*Table2[[#This Row],[discount_price]]</f>
        <v>187233</v>
      </c>
      <c r="I633" s="12">
        <f>Table2[[#This Row],[actual_price]]-Table2[[#This Row],[discount_price]]</f>
        <v>550</v>
      </c>
      <c r="J633" t="str">
        <f>IF(Table2[[#This Row],[no_of_ratings]]&gt;=4,"High",IF(Table2[[#This Row],[no_of_ratings]]&gt;=3,"Medium","Low"))</f>
        <v>High</v>
      </c>
    </row>
    <row r="634" spans="1:10" x14ac:dyDescent="0.25">
      <c r="A634" s="1" t="s">
        <v>2727</v>
      </c>
      <c r="B634" s="2" t="s">
        <v>2111</v>
      </c>
      <c r="C634" s="2" t="s">
        <v>2112</v>
      </c>
      <c r="D634" s="2">
        <v>3.5</v>
      </c>
      <c r="E634" s="10">
        <v>7</v>
      </c>
      <c r="F634" s="10">
        <v>1799</v>
      </c>
      <c r="G634" s="14">
        <v>2499</v>
      </c>
      <c r="H634" s="12">
        <f>Table2[[#This Row],[no_of_ratings]]*Table2[[#This Row],[discount_price]]</f>
        <v>12593</v>
      </c>
      <c r="I634" s="12">
        <f>Table2[[#This Row],[actual_price]]-Table2[[#This Row],[discount_price]]</f>
        <v>700</v>
      </c>
      <c r="J634" t="str">
        <f>IF(Table2[[#This Row],[no_of_ratings]]&gt;=4,"High",IF(Table2[[#This Row],[no_of_ratings]]&gt;=3,"Medium","Low"))</f>
        <v>High</v>
      </c>
    </row>
    <row r="635" spans="1:10" x14ac:dyDescent="0.25">
      <c r="A635" s="1" t="s">
        <v>2728</v>
      </c>
      <c r="B635" s="2" t="s">
        <v>2111</v>
      </c>
      <c r="C635" s="2" t="s">
        <v>2112</v>
      </c>
      <c r="D635" s="2">
        <v>0</v>
      </c>
      <c r="E635" s="10">
        <v>0</v>
      </c>
      <c r="F635" s="10">
        <v>399</v>
      </c>
      <c r="G635" s="14">
        <v>798</v>
      </c>
      <c r="H635" s="12">
        <f>Table2[[#This Row],[no_of_ratings]]*Table2[[#This Row],[discount_price]]</f>
        <v>0</v>
      </c>
      <c r="I635" s="12">
        <f>Table2[[#This Row],[actual_price]]-Table2[[#This Row],[discount_price]]</f>
        <v>399</v>
      </c>
      <c r="J635" t="str">
        <f>IF(Table2[[#This Row],[no_of_ratings]]&gt;=4,"High",IF(Table2[[#This Row],[no_of_ratings]]&gt;=3,"Medium","Low"))</f>
        <v>Low</v>
      </c>
    </row>
    <row r="636" spans="1:10" x14ac:dyDescent="0.25">
      <c r="A636" s="1" t="s">
        <v>2729</v>
      </c>
      <c r="B636" s="2" t="s">
        <v>2111</v>
      </c>
      <c r="C636" s="2" t="s">
        <v>2112</v>
      </c>
      <c r="D636" s="2">
        <v>3.6</v>
      </c>
      <c r="E636" s="10">
        <v>24</v>
      </c>
      <c r="F636" s="10">
        <v>379</v>
      </c>
      <c r="G636" s="14">
        <v>599</v>
      </c>
      <c r="H636" s="12">
        <f>Table2[[#This Row],[no_of_ratings]]*Table2[[#This Row],[discount_price]]</f>
        <v>9096</v>
      </c>
      <c r="I636" s="12">
        <f>Table2[[#This Row],[actual_price]]-Table2[[#This Row],[discount_price]]</f>
        <v>220</v>
      </c>
      <c r="J636" t="str">
        <f>IF(Table2[[#This Row],[no_of_ratings]]&gt;=4,"High",IF(Table2[[#This Row],[no_of_ratings]]&gt;=3,"Medium","Low"))</f>
        <v>High</v>
      </c>
    </row>
    <row r="637" spans="1:10" x14ac:dyDescent="0.25">
      <c r="A637" s="1" t="s">
        <v>2730</v>
      </c>
      <c r="B637" s="2" t="s">
        <v>2111</v>
      </c>
      <c r="C637" s="2" t="s">
        <v>2112</v>
      </c>
      <c r="D637" s="2">
        <v>3.7</v>
      </c>
      <c r="E637" s="10">
        <v>111</v>
      </c>
      <c r="F637" s="10">
        <v>249</v>
      </c>
      <c r="G637" s="14">
        <v>999</v>
      </c>
      <c r="H637" s="12">
        <f>Table2[[#This Row],[no_of_ratings]]*Table2[[#This Row],[discount_price]]</f>
        <v>27639</v>
      </c>
      <c r="I637" s="12">
        <f>Table2[[#This Row],[actual_price]]-Table2[[#This Row],[discount_price]]</f>
        <v>750</v>
      </c>
      <c r="J637" t="str">
        <f>IF(Table2[[#This Row],[no_of_ratings]]&gt;=4,"High",IF(Table2[[#This Row],[no_of_ratings]]&gt;=3,"Medium","Low"))</f>
        <v>High</v>
      </c>
    </row>
    <row r="638" spans="1:10" x14ac:dyDescent="0.25">
      <c r="A638" s="1" t="s">
        <v>2731</v>
      </c>
      <c r="B638" s="2" t="s">
        <v>2111</v>
      </c>
      <c r="C638" s="2" t="s">
        <v>2112</v>
      </c>
      <c r="D638" s="2">
        <v>3.9</v>
      </c>
      <c r="E638" s="10">
        <v>10</v>
      </c>
      <c r="F638" s="10">
        <v>1994</v>
      </c>
      <c r="G638" s="14">
        <v>3000</v>
      </c>
      <c r="H638" s="12">
        <f>Table2[[#This Row],[no_of_ratings]]*Table2[[#This Row],[discount_price]]</f>
        <v>19940</v>
      </c>
      <c r="I638" s="12">
        <f>Table2[[#This Row],[actual_price]]-Table2[[#This Row],[discount_price]]</f>
        <v>1006</v>
      </c>
      <c r="J638" t="str">
        <f>IF(Table2[[#This Row],[no_of_ratings]]&gt;=4,"High",IF(Table2[[#This Row],[no_of_ratings]]&gt;=3,"Medium","Low"))</f>
        <v>High</v>
      </c>
    </row>
    <row r="639" spans="1:10" x14ac:dyDescent="0.25">
      <c r="A639" s="1" t="s">
        <v>2732</v>
      </c>
      <c r="B639" s="2" t="s">
        <v>2111</v>
      </c>
      <c r="C639" s="2" t="s">
        <v>2112</v>
      </c>
      <c r="D639" s="2">
        <v>0</v>
      </c>
      <c r="E639" s="10">
        <v>0</v>
      </c>
      <c r="F639" s="10">
        <v>277.91000000000003</v>
      </c>
      <c r="G639" s="14">
        <v>449</v>
      </c>
      <c r="H639" s="12">
        <f>Table2[[#This Row],[no_of_ratings]]*Table2[[#This Row],[discount_price]]</f>
        <v>0</v>
      </c>
      <c r="I639" s="12">
        <f>Table2[[#This Row],[actual_price]]-Table2[[#This Row],[discount_price]]</f>
        <v>171.08999999999997</v>
      </c>
      <c r="J639" t="str">
        <f>IF(Table2[[#This Row],[no_of_ratings]]&gt;=4,"High",IF(Table2[[#This Row],[no_of_ratings]]&gt;=3,"Medium","Low"))</f>
        <v>Low</v>
      </c>
    </row>
    <row r="640" spans="1:10" x14ac:dyDescent="0.25">
      <c r="A640" s="1" t="s">
        <v>2733</v>
      </c>
      <c r="B640" s="2" t="s">
        <v>2111</v>
      </c>
      <c r="C640" s="2" t="s">
        <v>2112</v>
      </c>
      <c r="D640" s="2">
        <v>4</v>
      </c>
      <c r="E640" s="10">
        <v>1</v>
      </c>
      <c r="F640" s="10">
        <v>351</v>
      </c>
      <c r="G640" s="14">
        <v>448</v>
      </c>
      <c r="H640" s="12">
        <f>Table2[[#This Row],[no_of_ratings]]*Table2[[#This Row],[discount_price]]</f>
        <v>351</v>
      </c>
      <c r="I640" s="12">
        <f>Table2[[#This Row],[actual_price]]-Table2[[#This Row],[discount_price]]</f>
        <v>97</v>
      </c>
      <c r="J640" t="str">
        <f>IF(Table2[[#This Row],[no_of_ratings]]&gt;=4,"High",IF(Table2[[#This Row],[no_of_ratings]]&gt;=3,"Medium","Low"))</f>
        <v>Low</v>
      </c>
    </row>
    <row r="641" spans="1:10" x14ac:dyDescent="0.25">
      <c r="A641" s="1" t="s">
        <v>2734</v>
      </c>
      <c r="B641" s="2" t="s">
        <v>2111</v>
      </c>
      <c r="C641" s="2" t="s">
        <v>2112</v>
      </c>
      <c r="D641" s="2">
        <v>4.0999999999999996</v>
      </c>
      <c r="E641" s="10">
        <v>13</v>
      </c>
      <c r="F641" s="10">
        <v>169</v>
      </c>
      <c r="G641" s="14">
        <v>299</v>
      </c>
      <c r="H641" s="12">
        <f>Table2[[#This Row],[no_of_ratings]]*Table2[[#This Row],[discount_price]]</f>
        <v>2197</v>
      </c>
      <c r="I641" s="12">
        <f>Table2[[#This Row],[actual_price]]-Table2[[#This Row],[discount_price]]</f>
        <v>130</v>
      </c>
      <c r="J641" t="str">
        <f>IF(Table2[[#This Row],[no_of_ratings]]&gt;=4,"High",IF(Table2[[#This Row],[no_of_ratings]]&gt;=3,"Medium","Low"))</f>
        <v>High</v>
      </c>
    </row>
    <row r="642" spans="1:10" x14ac:dyDescent="0.25">
      <c r="A642" s="1" t="s">
        <v>2735</v>
      </c>
      <c r="B642" s="2" t="s">
        <v>2111</v>
      </c>
      <c r="C642" s="2" t="s">
        <v>2112</v>
      </c>
      <c r="D642" s="2">
        <v>3.2</v>
      </c>
      <c r="E642" s="10">
        <v>10</v>
      </c>
      <c r="F642" s="10">
        <v>0</v>
      </c>
      <c r="G642" s="14">
        <v>99</v>
      </c>
      <c r="H642" s="12">
        <f>Table2[[#This Row],[no_of_ratings]]*Table2[[#This Row],[discount_price]]</f>
        <v>0</v>
      </c>
      <c r="I642" s="12">
        <f>Table2[[#This Row],[actual_price]]-Table2[[#This Row],[discount_price]]</f>
        <v>99</v>
      </c>
      <c r="J642" t="str">
        <f>IF(Table2[[#This Row],[no_of_ratings]]&gt;=4,"High",IF(Table2[[#This Row],[no_of_ratings]]&gt;=3,"Medium","Low"))</f>
        <v>High</v>
      </c>
    </row>
    <row r="643" spans="1:10" x14ac:dyDescent="0.25">
      <c r="A643" s="1" t="s">
        <v>2736</v>
      </c>
      <c r="B643" s="2" t="s">
        <v>2111</v>
      </c>
      <c r="C643" s="2" t="s">
        <v>2112</v>
      </c>
      <c r="D643" s="2">
        <v>0</v>
      </c>
      <c r="E643" s="10">
        <v>0</v>
      </c>
      <c r="F643" s="10">
        <v>329</v>
      </c>
      <c r="G643" s="14">
        <v>549</v>
      </c>
      <c r="H643" s="12">
        <f>Table2[[#This Row],[no_of_ratings]]*Table2[[#This Row],[discount_price]]</f>
        <v>0</v>
      </c>
      <c r="I643" s="12">
        <f>Table2[[#This Row],[actual_price]]-Table2[[#This Row],[discount_price]]</f>
        <v>220</v>
      </c>
      <c r="J643" t="str">
        <f>IF(Table2[[#This Row],[no_of_ratings]]&gt;=4,"High",IF(Table2[[#This Row],[no_of_ratings]]&gt;=3,"Medium","Low"))</f>
        <v>Low</v>
      </c>
    </row>
    <row r="644" spans="1:10" x14ac:dyDescent="0.25">
      <c r="A644" s="1" t="s">
        <v>2737</v>
      </c>
      <c r="B644" s="2" t="s">
        <v>2111</v>
      </c>
      <c r="C644" s="2" t="s">
        <v>2112</v>
      </c>
      <c r="D644" s="2">
        <v>4.4000000000000004</v>
      </c>
      <c r="E644" s="10">
        <v>3</v>
      </c>
      <c r="F644" s="10">
        <v>0</v>
      </c>
      <c r="G644" s="14">
        <v>130</v>
      </c>
      <c r="H644" s="12">
        <f>Table2[[#This Row],[no_of_ratings]]*Table2[[#This Row],[discount_price]]</f>
        <v>0</v>
      </c>
      <c r="I644" s="12">
        <f>Table2[[#This Row],[actual_price]]-Table2[[#This Row],[discount_price]]</f>
        <v>130</v>
      </c>
      <c r="J644" t="str">
        <f>IF(Table2[[#This Row],[no_of_ratings]]&gt;=4,"High",IF(Table2[[#This Row],[no_of_ratings]]&gt;=3,"Medium","Low"))</f>
        <v>Medium</v>
      </c>
    </row>
    <row r="645" spans="1:10" x14ac:dyDescent="0.25">
      <c r="A645" s="1" t="s">
        <v>2738</v>
      </c>
      <c r="B645" s="2" t="s">
        <v>2111</v>
      </c>
      <c r="C645" s="2" t="s">
        <v>2112</v>
      </c>
      <c r="D645" s="2">
        <v>5</v>
      </c>
      <c r="E645" s="10">
        <v>1</v>
      </c>
      <c r="F645" s="10">
        <v>519</v>
      </c>
      <c r="G645" s="14">
        <v>698</v>
      </c>
      <c r="H645" s="12">
        <f>Table2[[#This Row],[no_of_ratings]]*Table2[[#This Row],[discount_price]]</f>
        <v>519</v>
      </c>
      <c r="I645" s="12">
        <f>Table2[[#This Row],[actual_price]]-Table2[[#This Row],[discount_price]]</f>
        <v>179</v>
      </c>
      <c r="J645" t="str">
        <f>IF(Table2[[#This Row],[no_of_ratings]]&gt;=4,"High",IF(Table2[[#This Row],[no_of_ratings]]&gt;=3,"Medium","Low"))</f>
        <v>Low</v>
      </c>
    </row>
    <row r="646" spans="1:10" x14ac:dyDescent="0.25">
      <c r="A646" s="1" t="s">
        <v>2677</v>
      </c>
      <c r="B646" s="2" t="s">
        <v>2111</v>
      </c>
      <c r="C646" s="2" t="s">
        <v>2112</v>
      </c>
      <c r="D646" s="2">
        <v>4.4000000000000004</v>
      </c>
      <c r="E646" s="10">
        <v>10</v>
      </c>
      <c r="F646" s="10">
        <v>199</v>
      </c>
      <c r="G646" s="14">
        <v>499</v>
      </c>
      <c r="H646" s="12">
        <f>Table2[[#This Row],[no_of_ratings]]*Table2[[#This Row],[discount_price]]</f>
        <v>1990</v>
      </c>
      <c r="I646" s="12">
        <f>Table2[[#This Row],[actual_price]]-Table2[[#This Row],[discount_price]]</f>
        <v>300</v>
      </c>
      <c r="J646" t="str">
        <f>IF(Table2[[#This Row],[no_of_ratings]]&gt;=4,"High",IF(Table2[[#This Row],[no_of_ratings]]&gt;=3,"Medium","Low"))</f>
        <v>High</v>
      </c>
    </row>
    <row r="647" spans="1:10" x14ac:dyDescent="0.25">
      <c r="A647" s="1" t="s">
        <v>2739</v>
      </c>
      <c r="B647" s="2" t="s">
        <v>2111</v>
      </c>
      <c r="C647" s="2" t="s">
        <v>2112</v>
      </c>
      <c r="D647" s="2">
        <v>4.3</v>
      </c>
      <c r="E647" s="10">
        <v>15995</v>
      </c>
      <c r="F647" s="10">
        <v>381</v>
      </c>
      <c r="G647" s="14">
        <v>498</v>
      </c>
      <c r="H647" s="12">
        <f>Table2[[#This Row],[no_of_ratings]]*Table2[[#This Row],[discount_price]]</f>
        <v>6094095</v>
      </c>
      <c r="I647" s="12">
        <f>Table2[[#This Row],[actual_price]]-Table2[[#This Row],[discount_price]]</f>
        <v>117</v>
      </c>
      <c r="J647" t="str">
        <f>IF(Table2[[#This Row],[no_of_ratings]]&gt;=4,"High",IF(Table2[[#This Row],[no_of_ratings]]&gt;=3,"Medium","Low"))</f>
        <v>High</v>
      </c>
    </row>
    <row r="648" spans="1:10" x14ac:dyDescent="0.25">
      <c r="A648" s="1" t="s">
        <v>2740</v>
      </c>
      <c r="B648" s="2" t="s">
        <v>2111</v>
      </c>
      <c r="C648" s="2" t="s">
        <v>2112</v>
      </c>
      <c r="D648" s="2">
        <v>4.5</v>
      </c>
      <c r="E648" s="10">
        <v>5</v>
      </c>
      <c r="F648" s="10">
        <v>270</v>
      </c>
      <c r="G648" s="14">
        <v>345</v>
      </c>
      <c r="H648" s="12">
        <f>Table2[[#This Row],[no_of_ratings]]*Table2[[#This Row],[discount_price]]</f>
        <v>1350</v>
      </c>
      <c r="I648" s="12">
        <f>Table2[[#This Row],[actual_price]]-Table2[[#This Row],[discount_price]]</f>
        <v>75</v>
      </c>
      <c r="J648" t="str">
        <f>IF(Table2[[#This Row],[no_of_ratings]]&gt;=4,"High",IF(Table2[[#This Row],[no_of_ratings]]&gt;=3,"Medium","Low"))</f>
        <v>High</v>
      </c>
    </row>
    <row r="649" spans="1:10" x14ac:dyDescent="0.25">
      <c r="A649" s="1" t="s">
        <v>2741</v>
      </c>
      <c r="B649" s="2" t="s">
        <v>2111</v>
      </c>
      <c r="C649" s="2" t="s">
        <v>2112</v>
      </c>
      <c r="D649" s="2">
        <v>4.3</v>
      </c>
      <c r="E649" s="10">
        <v>15074</v>
      </c>
      <c r="F649" s="10">
        <v>582</v>
      </c>
      <c r="G649" s="14">
        <v>797</v>
      </c>
      <c r="H649" s="12">
        <f>Table2[[#This Row],[no_of_ratings]]*Table2[[#This Row],[discount_price]]</f>
        <v>8773068</v>
      </c>
      <c r="I649" s="12">
        <f>Table2[[#This Row],[actual_price]]-Table2[[#This Row],[discount_price]]</f>
        <v>215</v>
      </c>
      <c r="J649" t="str">
        <f>IF(Table2[[#This Row],[no_of_ratings]]&gt;=4,"High",IF(Table2[[#This Row],[no_of_ratings]]&gt;=3,"Medium","Low"))</f>
        <v>High</v>
      </c>
    </row>
    <row r="650" spans="1:10" x14ac:dyDescent="0.25">
      <c r="A650" s="1" t="s">
        <v>2742</v>
      </c>
      <c r="B650" s="2" t="s">
        <v>2111</v>
      </c>
      <c r="C650" s="2" t="s">
        <v>2112</v>
      </c>
      <c r="D650" s="2">
        <v>4.3</v>
      </c>
      <c r="E650" s="10">
        <v>12057</v>
      </c>
      <c r="F650" s="10">
        <v>413</v>
      </c>
      <c r="G650" s="14">
        <v>548</v>
      </c>
      <c r="H650" s="12">
        <f>Table2[[#This Row],[no_of_ratings]]*Table2[[#This Row],[discount_price]]</f>
        <v>4979541</v>
      </c>
      <c r="I650" s="12">
        <f>Table2[[#This Row],[actual_price]]-Table2[[#This Row],[discount_price]]</f>
        <v>135</v>
      </c>
      <c r="J650" t="str">
        <f>IF(Table2[[#This Row],[no_of_ratings]]&gt;=4,"High",IF(Table2[[#This Row],[no_of_ratings]]&gt;=3,"Medium","Low"))</f>
        <v>High</v>
      </c>
    </row>
    <row r="651" spans="1:10" x14ac:dyDescent="0.25">
      <c r="A651" s="1" t="s">
        <v>2743</v>
      </c>
      <c r="B651" s="2" t="s">
        <v>2111</v>
      </c>
      <c r="C651" s="2" t="s">
        <v>2112</v>
      </c>
      <c r="D651" s="2">
        <v>3.5</v>
      </c>
      <c r="E651" s="10">
        <v>71</v>
      </c>
      <c r="F651" s="10">
        <v>1299</v>
      </c>
      <c r="G651" s="14">
        <v>1399</v>
      </c>
      <c r="H651" s="12">
        <f>Table2[[#This Row],[no_of_ratings]]*Table2[[#This Row],[discount_price]]</f>
        <v>92229</v>
      </c>
      <c r="I651" s="12">
        <f>Table2[[#This Row],[actual_price]]-Table2[[#This Row],[discount_price]]</f>
        <v>100</v>
      </c>
      <c r="J651" t="str">
        <f>IF(Table2[[#This Row],[no_of_ratings]]&gt;=4,"High",IF(Table2[[#This Row],[no_of_ratings]]&gt;=3,"Medium","Low"))</f>
        <v>High</v>
      </c>
    </row>
    <row r="652" spans="1:10" x14ac:dyDescent="0.25">
      <c r="A652" s="1" t="s">
        <v>2744</v>
      </c>
      <c r="B652" s="2" t="s">
        <v>2111</v>
      </c>
      <c r="C652" s="2" t="s">
        <v>2112</v>
      </c>
      <c r="D652" s="2">
        <v>4.4000000000000004</v>
      </c>
      <c r="E652" s="10">
        <v>208</v>
      </c>
      <c r="F652" s="10">
        <v>2890</v>
      </c>
      <c r="G652" s="14">
        <v>2999</v>
      </c>
      <c r="H652" s="12">
        <f>Table2[[#This Row],[no_of_ratings]]*Table2[[#This Row],[discount_price]]</f>
        <v>601120</v>
      </c>
      <c r="I652" s="12">
        <f>Table2[[#This Row],[actual_price]]-Table2[[#This Row],[discount_price]]</f>
        <v>109</v>
      </c>
      <c r="J652" t="str">
        <f>IF(Table2[[#This Row],[no_of_ratings]]&gt;=4,"High",IF(Table2[[#This Row],[no_of_ratings]]&gt;=3,"Medium","Low"))</f>
        <v>High</v>
      </c>
    </row>
    <row r="653" spans="1:10" x14ac:dyDescent="0.25">
      <c r="A653" s="1" t="s">
        <v>2745</v>
      </c>
      <c r="B653" s="2" t="s">
        <v>2111</v>
      </c>
      <c r="C653" s="2" t="s">
        <v>2112</v>
      </c>
      <c r="D653" s="2">
        <v>3.9</v>
      </c>
      <c r="E653" s="10">
        <v>7</v>
      </c>
      <c r="F653" s="10">
        <v>481.99</v>
      </c>
      <c r="G653" s="14">
        <v>520</v>
      </c>
      <c r="H653" s="12">
        <f>Table2[[#This Row],[no_of_ratings]]*Table2[[#This Row],[discount_price]]</f>
        <v>3373.9300000000003</v>
      </c>
      <c r="I653" s="12">
        <f>Table2[[#This Row],[actual_price]]-Table2[[#This Row],[discount_price]]</f>
        <v>38.009999999999991</v>
      </c>
      <c r="J653" t="str">
        <f>IF(Table2[[#This Row],[no_of_ratings]]&gt;=4,"High",IF(Table2[[#This Row],[no_of_ratings]]&gt;=3,"Medium","Low"))</f>
        <v>High</v>
      </c>
    </row>
    <row r="654" spans="1:10" x14ac:dyDescent="0.25">
      <c r="A654" s="1" t="s">
        <v>2746</v>
      </c>
      <c r="B654" s="2" t="s">
        <v>2111</v>
      </c>
      <c r="C654" s="2" t="s">
        <v>2112</v>
      </c>
      <c r="D654" s="2">
        <v>3.6</v>
      </c>
      <c r="E654" s="10">
        <v>5</v>
      </c>
      <c r="F654" s="10">
        <v>1848</v>
      </c>
      <c r="G654" s="14">
        <v>2150</v>
      </c>
      <c r="H654" s="12">
        <f>Table2[[#This Row],[no_of_ratings]]*Table2[[#This Row],[discount_price]]</f>
        <v>9240</v>
      </c>
      <c r="I654" s="12">
        <f>Table2[[#This Row],[actual_price]]-Table2[[#This Row],[discount_price]]</f>
        <v>302</v>
      </c>
      <c r="J654" t="str">
        <f>IF(Table2[[#This Row],[no_of_ratings]]&gt;=4,"High",IF(Table2[[#This Row],[no_of_ratings]]&gt;=3,"Medium","Low"))</f>
        <v>High</v>
      </c>
    </row>
    <row r="655" spans="1:10" x14ac:dyDescent="0.25">
      <c r="A655" s="1" t="s">
        <v>2747</v>
      </c>
      <c r="B655" s="2" t="s">
        <v>2111</v>
      </c>
      <c r="C655" s="2" t="s">
        <v>2112</v>
      </c>
      <c r="D655" s="2">
        <v>3.4</v>
      </c>
      <c r="E655" s="10">
        <v>5</v>
      </c>
      <c r="F655" s="10">
        <v>370.09</v>
      </c>
      <c r="G655" s="14">
        <v>1199</v>
      </c>
      <c r="H655" s="12">
        <f>Table2[[#This Row],[no_of_ratings]]*Table2[[#This Row],[discount_price]]</f>
        <v>1850.4499999999998</v>
      </c>
      <c r="I655" s="12">
        <f>Table2[[#This Row],[actual_price]]-Table2[[#This Row],[discount_price]]</f>
        <v>828.91000000000008</v>
      </c>
      <c r="J655" t="str">
        <f>IF(Table2[[#This Row],[no_of_ratings]]&gt;=4,"High",IF(Table2[[#This Row],[no_of_ratings]]&gt;=3,"Medium","Low"))</f>
        <v>High</v>
      </c>
    </row>
    <row r="656" spans="1:10" x14ac:dyDescent="0.25">
      <c r="A656" s="1" t="s">
        <v>2748</v>
      </c>
      <c r="B656" s="2" t="s">
        <v>2111</v>
      </c>
      <c r="C656" s="2" t="s">
        <v>2112</v>
      </c>
      <c r="D656" s="2">
        <v>4.3</v>
      </c>
      <c r="E656" s="10">
        <v>92</v>
      </c>
      <c r="F656" s="10">
        <v>389</v>
      </c>
      <c r="G656" s="14">
        <v>1500</v>
      </c>
      <c r="H656" s="12">
        <f>Table2[[#This Row],[no_of_ratings]]*Table2[[#This Row],[discount_price]]</f>
        <v>35788</v>
      </c>
      <c r="I656" s="12">
        <f>Table2[[#This Row],[actual_price]]-Table2[[#This Row],[discount_price]]</f>
        <v>1111</v>
      </c>
      <c r="J656" t="str">
        <f>IF(Table2[[#This Row],[no_of_ratings]]&gt;=4,"High",IF(Table2[[#This Row],[no_of_ratings]]&gt;=3,"Medium","Low"))</f>
        <v>High</v>
      </c>
    </row>
    <row r="657" spans="1:10" x14ac:dyDescent="0.25">
      <c r="A657" s="1" t="s">
        <v>2749</v>
      </c>
      <c r="B657" s="2" t="s">
        <v>2111</v>
      </c>
      <c r="C657" s="2" t="s">
        <v>2112</v>
      </c>
      <c r="D657" s="2">
        <v>3.9</v>
      </c>
      <c r="E657" s="10">
        <v>5</v>
      </c>
      <c r="F657" s="10">
        <v>349</v>
      </c>
      <c r="G657" s="14">
        <v>550</v>
      </c>
      <c r="H657" s="12">
        <f>Table2[[#This Row],[no_of_ratings]]*Table2[[#This Row],[discount_price]]</f>
        <v>1745</v>
      </c>
      <c r="I657" s="12">
        <f>Table2[[#This Row],[actual_price]]-Table2[[#This Row],[discount_price]]</f>
        <v>201</v>
      </c>
      <c r="J657" t="str">
        <f>IF(Table2[[#This Row],[no_of_ratings]]&gt;=4,"High",IF(Table2[[#This Row],[no_of_ratings]]&gt;=3,"Medium","Low"))</f>
        <v>High</v>
      </c>
    </row>
    <row r="658" spans="1:10" x14ac:dyDescent="0.25">
      <c r="A658" s="1" t="s">
        <v>2750</v>
      </c>
      <c r="B658" s="2" t="s">
        <v>2111</v>
      </c>
      <c r="C658" s="2" t="s">
        <v>2112</v>
      </c>
      <c r="D658" s="2">
        <v>4.5</v>
      </c>
      <c r="E658" s="10">
        <v>2</v>
      </c>
      <c r="F658" s="10">
        <v>130</v>
      </c>
      <c r="G658" s="14">
        <v>156</v>
      </c>
      <c r="H658" s="12">
        <f>Table2[[#This Row],[no_of_ratings]]*Table2[[#This Row],[discount_price]]</f>
        <v>260</v>
      </c>
      <c r="I658" s="12">
        <f>Table2[[#This Row],[actual_price]]-Table2[[#This Row],[discount_price]]</f>
        <v>26</v>
      </c>
      <c r="J658" t="str">
        <f>IF(Table2[[#This Row],[no_of_ratings]]&gt;=4,"High",IF(Table2[[#This Row],[no_of_ratings]]&gt;=3,"Medium","Low"))</f>
        <v>Low</v>
      </c>
    </row>
    <row r="659" spans="1:10" x14ac:dyDescent="0.25">
      <c r="A659" s="1" t="s">
        <v>2751</v>
      </c>
      <c r="B659" s="2" t="s">
        <v>2111</v>
      </c>
      <c r="C659" s="2" t="s">
        <v>2112</v>
      </c>
      <c r="D659" s="2">
        <v>3.9</v>
      </c>
      <c r="E659" s="10">
        <v>39</v>
      </c>
      <c r="F659" s="10">
        <v>245</v>
      </c>
      <c r="G659" s="14">
        <v>350</v>
      </c>
      <c r="H659" s="12">
        <f>Table2[[#This Row],[no_of_ratings]]*Table2[[#This Row],[discount_price]]</f>
        <v>9555</v>
      </c>
      <c r="I659" s="12">
        <f>Table2[[#This Row],[actual_price]]-Table2[[#This Row],[discount_price]]</f>
        <v>105</v>
      </c>
      <c r="J659" t="str">
        <f>IF(Table2[[#This Row],[no_of_ratings]]&gt;=4,"High",IF(Table2[[#This Row],[no_of_ratings]]&gt;=3,"Medium","Low"))</f>
        <v>High</v>
      </c>
    </row>
    <row r="660" spans="1:10" x14ac:dyDescent="0.25">
      <c r="A660" s="1" t="s">
        <v>2752</v>
      </c>
      <c r="B660" s="2" t="s">
        <v>2111</v>
      </c>
      <c r="C660" s="2" t="s">
        <v>2112</v>
      </c>
      <c r="D660" s="2">
        <v>4.3</v>
      </c>
      <c r="E660" s="10">
        <v>5272</v>
      </c>
      <c r="F660" s="10">
        <v>519</v>
      </c>
      <c r="G660" s="14">
        <v>697</v>
      </c>
      <c r="H660" s="12">
        <f>Table2[[#This Row],[no_of_ratings]]*Table2[[#This Row],[discount_price]]</f>
        <v>2736168</v>
      </c>
      <c r="I660" s="12">
        <f>Table2[[#This Row],[actual_price]]-Table2[[#This Row],[discount_price]]</f>
        <v>178</v>
      </c>
      <c r="J660" t="str">
        <f>IF(Table2[[#This Row],[no_of_ratings]]&gt;=4,"High",IF(Table2[[#This Row],[no_of_ratings]]&gt;=3,"Medium","Low"))</f>
        <v>High</v>
      </c>
    </row>
    <row r="661" spans="1:10" x14ac:dyDescent="0.25">
      <c r="A661" s="1" t="s">
        <v>2753</v>
      </c>
      <c r="B661" s="2" t="s">
        <v>2111</v>
      </c>
      <c r="C661" s="2" t="s">
        <v>2112</v>
      </c>
      <c r="D661" s="2">
        <v>3.8</v>
      </c>
      <c r="E661" s="10">
        <v>5</v>
      </c>
      <c r="F661" s="10">
        <v>200</v>
      </c>
      <c r="G661" s="14">
        <v>299</v>
      </c>
      <c r="H661" s="12">
        <f>Table2[[#This Row],[no_of_ratings]]*Table2[[#This Row],[discount_price]]</f>
        <v>1000</v>
      </c>
      <c r="I661" s="12">
        <f>Table2[[#This Row],[actual_price]]-Table2[[#This Row],[discount_price]]</f>
        <v>99</v>
      </c>
      <c r="J661" t="str">
        <f>IF(Table2[[#This Row],[no_of_ratings]]&gt;=4,"High",IF(Table2[[#This Row],[no_of_ratings]]&gt;=3,"Medium","Low"))</f>
        <v>High</v>
      </c>
    </row>
    <row r="662" spans="1:10" x14ac:dyDescent="0.25">
      <c r="A662" s="1" t="s">
        <v>2754</v>
      </c>
      <c r="B662" s="2" t="s">
        <v>2111</v>
      </c>
      <c r="C662" s="2" t="s">
        <v>2112</v>
      </c>
      <c r="D662" s="2">
        <v>0</v>
      </c>
      <c r="E662" s="10">
        <v>0</v>
      </c>
      <c r="F662" s="10">
        <v>100</v>
      </c>
      <c r="G662" s="14">
        <v>149</v>
      </c>
      <c r="H662" s="12">
        <f>Table2[[#This Row],[no_of_ratings]]*Table2[[#This Row],[discount_price]]</f>
        <v>0</v>
      </c>
      <c r="I662" s="12">
        <f>Table2[[#This Row],[actual_price]]-Table2[[#This Row],[discount_price]]</f>
        <v>49</v>
      </c>
      <c r="J662" t="str">
        <f>IF(Table2[[#This Row],[no_of_ratings]]&gt;=4,"High",IF(Table2[[#This Row],[no_of_ratings]]&gt;=3,"Medium","Low"))</f>
        <v>Low</v>
      </c>
    </row>
    <row r="663" spans="1:10" x14ac:dyDescent="0.25">
      <c r="A663" s="1" t="s">
        <v>2755</v>
      </c>
      <c r="B663" s="2" t="s">
        <v>2111</v>
      </c>
      <c r="C663" s="2" t="s">
        <v>2112</v>
      </c>
      <c r="D663" s="2">
        <v>0</v>
      </c>
      <c r="E663" s="10">
        <v>0</v>
      </c>
      <c r="F663" s="10">
        <v>96</v>
      </c>
      <c r="G663" s="14">
        <v>399</v>
      </c>
      <c r="H663" s="12">
        <f>Table2[[#This Row],[no_of_ratings]]*Table2[[#This Row],[discount_price]]</f>
        <v>0</v>
      </c>
      <c r="I663" s="12">
        <f>Table2[[#This Row],[actual_price]]-Table2[[#This Row],[discount_price]]</f>
        <v>303</v>
      </c>
      <c r="J663" t="str">
        <f>IF(Table2[[#This Row],[no_of_ratings]]&gt;=4,"High",IF(Table2[[#This Row],[no_of_ratings]]&gt;=3,"Medium","Low"))</f>
        <v>Low</v>
      </c>
    </row>
    <row r="664" spans="1:10" x14ac:dyDescent="0.25">
      <c r="A664" s="1" t="s">
        <v>2685</v>
      </c>
      <c r="B664" s="2" t="s">
        <v>2111</v>
      </c>
      <c r="C664" s="2" t="s">
        <v>2112</v>
      </c>
      <c r="D664" s="2">
        <v>4.4000000000000004</v>
      </c>
      <c r="E664" s="10">
        <v>10</v>
      </c>
      <c r="F664" s="10">
        <v>199</v>
      </c>
      <c r="G664" s="14">
        <v>499</v>
      </c>
      <c r="H664" s="12">
        <f>Table2[[#This Row],[no_of_ratings]]*Table2[[#This Row],[discount_price]]</f>
        <v>1990</v>
      </c>
      <c r="I664" s="12">
        <f>Table2[[#This Row],[actual_price]]-Table2[[#This Row],[discount_price]]</f>
        <v>300</v>
      </c>
      <c r="J664" t="str">
        <f>IF(Table2[[#This Row],[no_of_ratings]]&gt;=4,"High",IF(Table2[[#This Row],[no_of_ratings]]&gt;=3,"Medium","Low"))</f>
        <v>High</v>
      </c>
    </row>
    <row r="665" spans="1:10" x14ac:dyDescent="0.25">
      <c r="A665" s="1" t="s">
        <v>2756</v>
      </c>
      <c r="B665" s="2" t="s">
        <v>2111</v>
      </c>
      <c r="C665" s="2" t="s">
        <v>2112</v>
      </c>
      <c r="D665" s="2">
        <v>4.5</v>
      </c>
      <c r="E665" s="10">
        <v>85</v>
      </c>
      <c r="F665" s="10">
        <v>540</v>
      </c>
      <c r="G665" s="14">
        <v>999</v>
      </c>
      <c r="H665" s="12">
        <f>Table2[[#This Row],[no_of_ratings]]*Table2[[#This Row],[discount_price]]</f>
        <v>45900</v>
      </c>
      <c r="I665" s="12">
        <f>Table2[[#This Row],[actual_price]]-Table2[[#This Row],[discount_price]]</f>
        <v>459</v>
      </c>
      <c r="J665" t="str">
        <f>IF(Table2[[#This Row],[no_of_ratings]]&gt;=4,"High",IF(Table2[[#This Row],[no_of_ratings]]&gt;=3,"Medium","Low"))</f>
        <v>High</v>
      </c>
    </row>
    <row r="666" spans="1:10" x14ac:dyDescent="0.25">
      <c r="A666" s="1" t="s">
        <v>2757</v>
      </c>
      <c r="B666" s="2" t="s">
        <v>2111</v>
      </c>
      <c r="C666" s="2" t="s">
        <v>2112</v>
      </c>
      <c r="D666" s="2">
        <v>3.6</v>
      </c>
      <c r="E666" s="10">
        <v>48</v>
      </c>
      <c r="F666" s="10">
        <v>557.07000000000005</v>
      </c>
      <c r="G666" s="14">
        <v>1999</v>
      </c>
      <c r="H666" s="12">
        <f>Table2[[#This Row],[no_of_ratings]]*Table2[[#This Row],[discount_price]]</f>
        <v>26739.360000000001</v>
      </c>
      <c r="I666" s="12">
        <f>Table2[[#This Row],[actual_price]]-Table2[[#This Row],[discount_price]]</f>
        <v>1441.9299999999998</v>
      </c>
      <c r="J666" t="str">
        <f>IF(Table2[[#This Row],[no_of_ratings]]&gt;=4,"High",IF(Table2[[#This Row],[no_of_ratings]]&gt;=3,"Medium","Low"))</f>
        <v>High</v>
      </c>
    </row>
    <row r="667" spans="1:10" x14ac:dyDescent="0.25">
      <c r="A667" s="1" t="s">
        <v>2758</v>
      </c>
      <c r="B667" s="2" t="s">
        <v>2111</v>
      </c>
      <c r="C667" s="2" t="s">
        <v>2112</v>
      </c>
      <c r="D667" s="2">
        <v>3.5</v>
      </c>
      <c r="E667" s="10">
        <v>39</v>
      </c>
      <c r="F667" s="10">
        <v>474</v>
      </c>
      <c r="G667" s="14">
        <v>999</v>
      </c>
      <c r="H667" s="12">
        <f>Table2[[#This Row],[no_of_ratings]]*Table2[[#This Row],[discount_price]]</f>
        <v>18486</v>
      </c>
      <c r="I667" s="12">
        <f>Table2[[#This Row],[actual_price]]-Table2[[#This Row],[discount_price]]</f>
        <v>525</v>
      </c>
      <c r="J667" t="str">
        <f>IF(Table2[[#This Row],[no_of_ratings]]&gt;=4,"High",IF(Table2[[#This Row],[no_of_ratings]]&gt;=3,"Medium","Low"))</f>
        <v>High</v>
      </c>
    </row>
    <row r="668" spans="1:10" x14ac:dyDescent="0.25">
      <c r="A668" s="1" t="s">
        <v>2759</v>
      </c>
      <c r="B668" s="2" t="s">
        <v>2111</v>
      </c>
      <c r="C668" s="2" t="s">
        <v>2112</v>
      </c>
      <c r="D668" s="2">
        <v>3.4</v>
      </c>
      <c r="E668" s="10">
        <v>14</v>
      </c>
      <c r="F668" s="10">
        <v>169</v>
      </c>
      <c r="G668" s="14">
        <v>199</v>
      </c>
      <c r="H668" s="12">
        <f>Table2[[#This Row],[no_of_ratings]]*Table2[[#This Row],[discount_price]]</f>
        <v>2366</v>
      </c>
      <c r="I668" s="12">
        <f>Table2[[#This Row],[actual_price]]-Table2[[#This Row],[discount_price]]</f>
        <v>30</v>
      </c>
      <c r="J668" t="str">
        <f>IF(Table2[[#This Row],[no_of_ratings]]&gt;=4,"High",IF(Table2[[#This Row],[no_of_ratings]]&gt;=3,"Medium","Low"))</f>
        <v>High</v>
      </c>
    </row>
    <row r="669" spans="1:10" x14ac:dyDescent="0.25">
      <c r="A669" s="1" t="s">
        <v>2760</v>
      </c>
      <c r="B669" s="2" t="s">
        <v>2111</v>
      </c>
      <c r="C669" s="2" t="s">
        <v>2112</v>
      </c>
      <c r="D669" s="2">
        <v>4.4000000000000004</v>
      </c>
      <c r="E669" s="10">
        <v>16</v>
      </c>
      <c r="F669" s="10">
        <v>584.99</v>
      </c>
      <c r="G669" s="14">
        <v>700</v>
      </c>
      <c r="H669" s="12">
        <f>Table2[[#This Row],[no_of_ratings]]*Table2[[#This Row],[discount_price]]</f>
        <v>9359.84</v>
      </c>
      <c r="I669" s="12">
        <f>Table2[[#This Row],[actual_price]]-Table2[[#This Row],[discount_price]]</f>
        <v>115.00999999999999</v>
      </c>
      <c r="J669" t="str">
        <f>IF(Table2[[#This Row],[no_of_ratings]]&gt;=4,"High",IF(Table2[[#This Row],[no_of_ratings]]&gt;=3,"Medium","Low"))</f>
        <v>High</v>
      </c>
    </row>
    <row r="670" spans="1:10" x14ac:dyDescent="0.25">
      <c r="A670" s="1" t="s">
        <v>2761</v>
      </c>
      <c r="B670" s="2" t="s">
        <v>2111</v>
      </c>
      <c r="C670" s="2" t="s">
        <v>2112</v>
      </c>
      <c r="D670" s="2">
        <v>0</v>
      </c>
      <c r="E670" s="10">
        <v>0</v>
      </c>
      <c r="F670" s="10">
        <v>255</v>
      </c>
      <c r="G670" s="14">
        <v>350</v>
      </c>
      <c r="H670" s="12">
        <f>Table2[[#This Row],[no_of_ratings]]*Table2[[#This Row],[discount_price]]</f>
        <v>0</v>
      </c>
      <c r="I670" s="12">
        <f>Table2[[#This Row],[actual_price]]-Table2[[#This Row],[discount_price]]</f>
        <v>95</v>
      </c>
      <c r="J670" t="str">
        <f>IF(Table2[[#This Row],[no_of_ratings]]&gt;=4,"High",IF(Table2[[#This Row],[no_of_ratings]]&gt;=3,"Medium","Low"))</f>
        <v>Low</v>
      </c>
    </row>
    <row r="671" spans="1:10" x14ac:dyDescent="0.25">
      <c r="A671" s="1" t="s">
        <v>2762</v>
      </c>
      <c r="B671" s="2" t="s">
        <v>2111</v>
      </c>
      <c r="C671" s="2" t="s">
        <v>2112</v>
      </c>
      <c r="D671" s="2">
        <v>0</v>
      </c>
      <c r="E671" s="10">
        <v>0</v>
      </c>
      <c r="F671" s="10">
        <v>1199</v>
      </c>
      <c r="G671" s="14">
        <v>1276</v>
      </c>
      <c r="H671" s="12">
        <f>Table2[[#This Row],[no_of_ratings]]*Table2[[#This Row],[discount_price]]</f>
        <v>0</v>
      </c>
      <c r="I671" s="12">
        <f>Table2[[#This Row],[actual_price]]-Table2[[#This Row],[discount_price]]</f>
        <v>77</v>
      </c>
      <c r="J671" t="str">
        <f>IF(Table2[[#This Row],[no_of_ratings]]&gt;=4,"High",IF(Table2[[#This Row],[no_of_ratings]]&gt;=3,"Medium","Low"))</f>
        <v>Low</v>
      </c>
    </row>
    <row r="672" spans="1:10" x14ac:dyDescent="0.25">
      <c r="A672" s="1" t="s">
        <v>2763</v>
      </c>
      <c r="B672" s="2" t="s">
        <v>2111</v>
      </c>
      <c r="C672" s="2" t="s">
        <v>2112</v>
      </c>
      <c r="D672" s="2">
        <v>0</v>
      </c>
      <c r="E672" s="10">
        <v>0</v>
      </c>
      <c r="F672" s="10">
        <v>297</v>
      </c>
      <c r="G672" s="14">
        <v>420</v>
      </c>
      <c r="H672" s="12">
        <f>Table2[[#This Row],[no_of_ratings]]*Table2[[#This Row],[discount_price]]</f>
        <v>0</v>
      </c>
      <c r="I672" s="12">
        <f>Table2[[#This Row],[actual_price]]-Table2[[#This Row],[discount_price]]</f>
        <v>123</v>
      </c>
      <c r="J672" t="str">
        <f>IF(Table2[[#This Row],[no_of_ratings]]&gt;=4,"High",IF(Table2[[#This Row],[no_of_ratings]]&gt;=3,"Medium","Low"))</f>
        <v>Low</v>
      </c>
    </row>
    <row r="673" spans="1:10" x14ac:dyDescent="0.25">
      <c r="A673" s="1" t="s">
        <v>2764</v>
      </c>
      <c r="B673" s="2" t="s">
        <v>2111</v>
      </c>
      <c r="C673" s="2" t="s">
        <v>2112</v>
      </c>
      <c r="D673" s="2">
        <v>4.5</v>
      </c>
      <c r="E673" s="10">
        <v>2</v>
      </c>
      <c r="F673" s="10">
        <v>399</v>
      </c>
      <c r="G673" s="14">
        <v>830</v>
      </c>
      <c r="H673" s="12">
        <f>Table2[[#This Row],[no_of_ratings]]*Table2[[#This Row],[discount_price]]</f>
        <v>798</v>
      </c>
      <c r="I673" s="12">
        <f>Table2[[#This Row],[actual_price]]-Table2[[#This Row],[discount_price]]</f>
        <v>431</v>
      </c>
      <c r="J673" t="str">
        <f>IF(Table2[[#This Row],[no_of_ratings]]&gt;=4,"High",IF(Table2[[#This Row],[no_of_ratings]]&gt;=3,"Medium","Low"))</f>
        <v>Low</v>
      </c>
    </row>
    <row r="674" spans="1:10" x14ac:dyDescent="0.25">
      <c r="A674" s="1" t="s">
        <v>2765</v>
      </c>
      <c r="B674" s="2" t="s">
        <v>2111</v>
      </c>
      <c r="C674" s="2" t="s">
        <v>2112</v>
      </c>
      <c r="D674" s="2">
        <v>3.9</v>
      </c>
      <c r="E674" s="10">
        <v>22</v>
      </c>
      <c r="F674" s="10">
        <v>1174</v>
      </c>
      <c r="G674" s="14">
        <v>2499</v>
      </c>
      <c r="H674" s="12">
        <f>Table2[[#This Row],[no_of_ratings]]*Table2[[#This Row],[discount_price]]</f>
        <v>25828</v>
      </c>
      <c r="I674" s="12">
        <f>Table2[[#This Row],[actual_price]]-Table2[[#This Row],[discount_price]]</f>
        <v>1325</v>
      </c>
      <c r="J674" t="str">
        <f>IF(Table2[[#This Row],[no_of_ratings]]&gt;=4,"High",IF(Table2[[#This Row],[no_of_ratings]]&gt;=3,"Medium","Low"))</f>
        <v>High</v>
      </c>
    </row>
    <row r="675" spans="1:10" x14ac:dyDescent="0.25">
      <c r="A675" s="1" t="s">
        <v>2766</v>
      </c>
      <c r="B675" s="2" t="s">
        <v>2111</v>
      </c>
      <c r="C675" s="2" t="s">
        <v>2112</v>
      </c>
      <c r="D675" s="2">
        <v>4.5</v>
      </c>
      <c r="E675" s="10">
        <v>6</v>
      </c>
      <c r="F675" s="10">
        <v>950</v>
      </c>
      <c r="G675" s="14">
        <v>2000</v>
      </c>
      <c r="H675" s="12">
        <f>Table2[[#This Row],[no_of_ratings]]*Table2[[#This Row],[discount_price]]</f>
        <v>5700</v>
      </c>
      <c r="I675" s="12">
        <f>Table2[[#This Row],[actual_price]]-Table2[[#This Row],[discount_price]]</f>
        <v>1050</v>
      </c>
      <c r="J675" t="str">
        <f>IF(Table2[[#This Row],[no_of_ratings]]&gt;=4,"High",IF(Table2[[#This Row],[no_of_ratings]]&gt;=3,"Medium","Low"))</f>
        <v>High</v>
      </c>
    </row>
    <row r="676" spans="1:10" x14ac:dyDescent="0.25">
      <c r="A676" s="1" t="s">
        <v>2767</v>
      </c>
      <c r="B676" s="2" t="s">
        <v>2111</v>
      </c>
      <c r="C676" s="2" t="s">
        <v>2112</v>
      </c>
      <c r="D676" s="2">
        <v>4.0999999999999996</v>
      </c>
      <c r="E676" s="10">
        <v>103</v>
      </c>
      <c r="F676" s="10">
        <v>449</v>
      </c>
      <c r="G676" s="14">
        <v>699</v>
      </c>
      <c r="H676" s="12">
        <f>Table2[[#This Row],[no_of_ratings]]*Table2[[#This Row],[discount_price]]</f>
        <v>46247</v>
      </c>
      <c r="I676" s="12">
        <f>Table2[[#This Row],[actual_price]]-Table2[[#This Row],[discount_price]]</f>
        <v>250</v>
      </c>
      <c r="J676" t="str">
        <f>IF(Table2[[#This Row],[no_of_ratings]]&gt;=4,"High",IF(Table2[[#This Row],[no_of_ratings]]&gt;=3,"Medium","Low"))</f>
        <v>High</v>
      </c>
    </row>
    <row r="677" spans="1:10" x14ac:dyDescent="0.25">
      <c r="A677" s="1" t="s">
        <v>2768</v>
      </c>
      <c r="B677" s="2" t="s">
        <v>2111</v>
      </c>
      <c r="C677" s="2" t="s">
        <v>2112</v>
      </c>
      <c r="D677" s="2">
        <v>4.5</v>
      </c>
      <c r="E677" s="10">
        <v>3797</v>
      </c>
      <c r="F677" s="10">
        <v>1114</v>
      </c>
      <c r="G677" s="14">
        <v>1325</v>
      </c>
      <c r="H677" s="12">
        <f>Table2[[#This Row],[no_of_ratings]]*Table2[[#This Row],[discount_price]]</f>
        <v>4229858</v>
      </c>
      <c r="I677" s="12">
        <f>Table2[[#This Row],[actual_price]]-Table2[[#This Row],[discount_price]]</f>
        <v>211</v>
      </c>
      <c r="J677" t="str">
        <f>IF(Table2[[#This Row],[no_of_ratings]]&gt;=4,"High",IF(Table2[[#This Row],[no_of_ratings]]&gt;=3,"Medium","Low"))</f>
        <v>High</v>
      </c>
    </row>
    <row r="678" spans="1:10" x14ac:dyDescent="0.25">
      <c r="A678" s="1" t="s">
        <v>2769</v>
      </c>
      <c r="B678" s="2" t="s">
        <v>2111</v>
      </c>
      <c r="C678" s="2" t="s">
        <v>2112</v>
      </c>
      <c r="D678" s="2">
        <v>3</v>
      </c>
      <c r="E678" s="10">
        <v>1</v>
      </c>
      <c r="F678" s="10">
        <v>299</v>
      </c>
      <c r="G678" s="14">
        <v>499</v>
      </c>
      <c r="H678" s="12">
        <f>Table2[[#This Row],[no_of_ratings]]*Table2[[#This Row],[discount_price]]</f>
        <v>299</v>
      </c>
      <c r="I678" s="12">
        <f>Table2[[#This Row],[actual_price]]-Table2[[#This Row],[discount_price]]</f>
        <v>200</v>
      </c>
      <c r="J678" t="str">
        <f>IF(Table2[[#This Row],[no_of_ratings]]&gt;=4,"High",IF(Table2[[#This Row],[no_of_ratings]]&gt;=3,"Medium","Low"))</f>
        <v>Low</v>
      </c>
    </row>
    <row r="679" spans="1:10" x14ac:dyDescent="0.25">
      <c r="A679" s="1" t="s">
        <v>2770</v>
      </c>
      <c r="B679" s="2" t="s">
        <v>2111</v>
      </c>
      <c r="C679" s="2" t="s">
        <v>2112</v>
      </c>
      <c r="D679" s="2">
        <v>4.5999999999999996</v>
      </c>
      <c r="E679" s="10">
        <v>4</v>
      </c>
      <c r="F679" s="10">
        <v>576</v>
      </c>
      <c r="G679" s="14">
        <v>631</v>
      </c>
      <c r="H679" s="12">
        <f>Table2[[#This Row],[no_of_ratings]]*Table2[[#This Row],[discount_price]]</f>
        <v>2304</v>
      </c>
      <c r="I679" s="12">
        <f>Table2[[#This Row],[actual_price]]-Table2[[#This Row],[discount_price]]</f>
        <v>55</v>
      </c>
      <c r="J679" t="str">
        <f>IF(Table2[[#This Row],[no_of_ratings]]&gt;=4,"High",IF(Table2[[#This Row],[no_of_ratings]]&gt;=3,"Medium","Low"))</f>
        <v>High</v>
      </c>
    </row>
    <row r="680" spans="1:10" x14ac:dyDescent="0.25">
      <c r="A680" s="1" t="s">
        <v>2771</v>
      </c>
      <c r="B680" s="2" t="s">
        <v>2111</v>
      </c>
      <c r="C680" s="2" t="s">
        <v>2112</v>
      </c>
      <c r="D680" s="2">
        <v>4.0999999999999996</v>
      </c>
      <c r="E680" s="10">
        <v>50</v>
      </c>
      <c r="F680" s="10">
        <v>2999</v>
      </c>
      <c r="G680" s="14">
        <v>3999</v>
      </c>
      <c r="H680" s="12">
        <f>Table2[[#This Row],[no_of_ratings]]*Table2[[#This Row],[discount_price]]</f>
        <v>149950</v>
      </c>
      <c r="I680" s="12">
        <f>Table2[[#This Row],[actual_price]]-Table2[[#This Row],[discount_price]]</f>
        <v>1000</v>
      </c>
      <c r="J680" t="str">
        <f>IF(Table2[[#This Row],[no_of_ratings]]&gt;=4,"High",IF(Table2[[#This Row],[no_of_ratings]]&gt;=3,"Medium","Low"))</f>
        <v>High</v>
      </c>
    </row>
    <row r="681" spans="1:10" x14ac:dyDescent="0.25">
      <c r="A681" s="1" t="s">
        <v>2772</v>
      </c>
      <c r="B681" s="2" t="s">
        <v>2111</v>
      </c>
      <c r="C681" s="2" t="s">
        <v>2112</v>
      </c>
      <c r="D681" s="2">
        <v>0</v>
      </c>
      <c r="E681" s="10">
        <v>0</v>
      </c>
      <c r="F681" s="10">
        <v>0</v>
      </c>
      <c r="G681" s="14">
        <v>1029</v>
      </c>
      <c r="H681" s="12">
        <f>Table2[[#This Row],[no_of_ratings]]*Table2[[#This Row],[discount_price]]</f>
        <v>0</v>
      </c>
      <c r="I681" s="12">
        <f>Table2[[#This Row],[actual_price]]-Table2[[#This Row],[discount_price]]</f>
        <v>1029</v>
      </c>
      <c r="J681" t="str">
        <f>IF(Table2[[#This Row],[no_of_ratings]]&gt;=4,"High",IF(Table2[[#This Row],[no_of_ratings]]&gt;=3,"Medium","Low"))</f>
        <v>Low</v>
      </c>
    </row>
    <row r="682" spans="1:10" x14ac:dyDescent="0.25">
      <c r="A682" s="1" t="s">
        <v>2773</v>
      </c>
      <c r="B682" s="2" t="s">
        <v>2111</v>
      </c>
      <c r="C682" s="2" t="s">
        <v>2112</v>
      </c>
      <c r="D682" s="2">
        <v>4.3</v>
      </c>
      <c r="E682" s="10">
        <v>12</v>
      </c>
      <c r="F682" s="10">
        <v>0</v>
      </c>
      <c r="G682" s="14">
        <v>240</v>
      </c>
      <c r="H682" s="12">
        <f>Table2[[#This Row],[no_of_ratings]]*Table2[[#This Row],[discount_price]]</f>
        <v>0</v>
      </c>
      <c r="I682" s="12">
        <f>Table2[[#This Row],[actual_price]]-Table2[[#This Row],[discount_price]]</f>
        <v>240</v>
      </c>
      <c r="J682" t="str">
        <f>IF(Table2[[#This Row],[no_of_ratings]]&gt;=4,"High",IF(Table2[[#This Row],[no_of_ratings]]&gt;=3,"Medium","Low"))</f>
        <v>High</v>
      </c>
    </row>
    <row r="683" spans="1:10" x14ac:dyDescent="0.25">
      <c r="A683" s="1" t="s">
        <v>2774</v>
      </c>
      <c r="B683" s="2" t="s">
        <v>2111</v>
      </c>
      <c r="C683" s="2" t="s">
        <v>2112</v>
      </c>
      <c r="D683" s="2">
        <v>2.9</v>
      </c>
      <c r="E683" s="10">
        <v>43</v>
      </c>
      <c r="F683" s="10">
        <v>949</v>
      </c>
      <c r="G683" s="14">
        <v>2499</v>
      </c>
      <c r="H683" s="12">
        <f>Table2[[#This Row],[no_of_ratings]]*Table2[[#This Row],[discount_price]]</f>
        <v>40807</v>
      </c>
      <c r="I683" s="12">
        <f>Table2[[#This Row],[actual_price]]-Table2[[#This Row],[discount_price]]</f>
        <v>1550</v>
      </c>
      <c r="J683" t="str">
        <f>IF(Table2[[#This Row],[no_of_ratings]]&gt;=4,"High",IF(Table2[[#This Row],[no_of_ratings]]&gt;=3,"Medium","Low"))</f>
        <v>High</v>
      </c>
    </row>
    <row r="684" spans="1:10" x14ac:dyDescent="0.25">
      <c r="A684" s="1" t="s">
        <v>2775</v>
      </c>
      <c r="B684" s="2" t="s">
        <v>2111</v>
      </c>
      <c r="C684" s="2" t="s">
        <v>2112</v>
      </c>
      <c r="D684" s="2">
        <v>0</v>
      </c>
      <c r="E684" s="10">
        <v>0</v>
      </c>
      <c r="F684" s="10">
        <v>1049</v>
      </c>
      <c r="G684" s="14">
        <v>1199</v>
      </c>
      <c r="H684" s="12">
        <f>Table2[[#This Row],[no_of_ratings]]*Table2[[#This Row],[discount_price]]</f>
        <v>0</v>
      </c>
      <c r="I684" s="12">
        <f>Table2[[#This Row],[actual_price]]-Table2[[#This Row],[discount_price]]</f>
        <v>150</v>
      </c>
      <c r="J684" t="str">
        <f>IF(Table2[[#This Row],[no_of_ratings]]&gt;=4,"High",IF(Table2[[#This Row],[no_of_ratings]]&gt;=3,"Medium","Low"))</f>
        <v>Low</v>
      </c>
    </row>
    <row r="685" spans="1:10" x14ac:dyDescent="0.25">
      <c r="A685" s="1" t="s">
        <v>2776</v>
      </c>
      <c r="B685" s="2" t="s">
        <v>2111</v>
      </c>
      <c r="C685" s="2" t="s">
        <v>2112</v>
      </c>
      <c r="D685" s="2">
        <v>3.9</v>
      </c>
      <c r="E685" s="10">
        <v>8</v>
      </c>
      <c r="F685" s="10">
        <v>490</v>
      </c>
      <c r="G685" s="14">
        <v>998</v>
      </c>
      <c r="H685" s="12">
        <f>Table2[[#This Row],[no_of_ratings]]*Table2[[#This Row],[discount_price]]</f>
        <v>3920</v>
      </c>
      <c r="I685" s="12">
        <f>Table2[[#This Row],[actual_price]]-Table2[[#This Row],[discount_price]]</f>
        <v>508</v>
      </c>
      <c r="J685" t="str">
        <f>IF(Table2[[#This Row],[no_of_ratings]]&gt;=4,"High",IF(Table2[[#This Row],[no_of_ratings]]&gt;=3,"Medium","Low"))</f>
        <v>High</v>
      </c>
    </row>
    <row r="686" spans="1:10" x14ac:dyDescent="0.25">
      <c r="A686" s="1" t="s">
        <v>2777</v>
      </c>
      <c r="B686" s="2" t="s">
        <v>2111</v>
      </c>
      <c r="C686" s="2" t="s">
        <v>2112</v>
      </c>
      <c r="D686" s="2">
        <v>4.5</v>
      </c>
      <c r="E686" s="10">
        <v>5</v>
      </c>
      <c r="F686" s="10">
        <v>0</v>
      </c>
      <c r="G686" s="14">
        <v>550</v>
      </c>
      <c r="H686" s="12">
        <f>Table2[[#This Row],[no_of_ratings]]*Table2[[#This Row],[discount_price]]</f>
        <v>0</v>
      </c>
      <c r="I686" s="12">
        <f>Table2[[#This Row],[actual_price]]-Table2[[#This Row],[discount_price]]</f>
        <v>550</v>
      </c>
      <c r="J686" t="str">
        <f>IF(Table2[[#This Row],[no_of_ratings]]&gt;=4,"High",IF(Table2[[#This Row],[no_of_ratings]]&gt;=3,"Medium","Low"))</f>
        <v>High</v>
      </c>
    </row>
    <row r="687" spans="1:10" x14ac:dyDescent="0.25">
      <c r="A687" s="1" t="s">
        <v>2778</v>
      </c>
      <c r="B687" s="2" t="s">
        <v>2111</v>
      </c>
      <c r="C687" s="2" t="s">
        <v>2112</v>
      </c>
      <c r="D687" s="2">
        <v>5</v>
      </c>
      <c r="E687" s="10">
        <v>2</v>
      </c>
      <c r="F687" s="10">
        <v>338</v>
      </c>
      <c r="G687" s="14">
        <v>399</v>
      </c>
      <c r="H687" s="12">
        <f>Table2[[#This Row],[no_of_ratings]]*Table2[[#This Row],[discount_price]]</f>
        <v>676</v>
      </c>
      <c r="I687" s="12">
        <f>Table2[[#This Row],[actual_price]]-Table2[[#This Row],[discount_price]]</f>
        <v>61</v>
      </c>
      <c r="J687" t="str">
        <f>IF(Table2[[#This Row],[no_of_ratings]]&gt;=4,"High",IF(Table2[[#This Row],[no_of_ratings]]&gt;=3,"Medium","Low"))</f>
        <v>Low</v>
      </c>
    </row>
    <row r="688" spans="1:10" x14ac:dyDescent="0.25">
      <c r="A688" s="1" t="s">
        <v>2497</v>
      </c>
      <c r="B688" s="2" t="s">
        <v>2111</v>
      </c>
      <c r="C688" s="2" t="s">
        <v>2112</v>
      </c>
      <c r="D688" s="2">
        <v>3.5</v>
      </c>
      <c r="E688" s="10">
        <v>17</v>
      </c>
      <c r="F688" s="10">
        <v>1498</v>
      </c>
      <c r="G688" s="14">
        <v>3745</v>
      </c>
      <c r="H688" s="12">
        <f>Table2[[#This Row],[no_of_ratings]]*Table2[[#This Row],[discount_price]]</f>
        <v>25466</v>
      </c>
      <c r="I688" s="12">
        <f>Table2[[#This Row],[actual_price]]-Table2[[#This Row],[discount_price]]</f>
        <v>2247</v>
      </c>
      <c r="J688" t="str">
        <f>IF(Table2[[#This Row],[no_of_ratings]]&gt;=4,"High",IF(Table2[[#This Row],[no_of_ratings]]&gt;=3,"Medium","Low"))</f>
        <v>High</v>
      </c>
    </row>
    <row r="689" spans="1:10" x14ac:dyDescent="0.25">
      <c r="A689" s="1" t="s">
        <v>2779</v>
      </c>
      <c r="B689" s="2" t="s">
        <v>2111</v>
      </c>
      <c r="C689" s="2" t="s">
        <v>2112</v>
      </c>
      <c r="D689" s="2">
        <v>4.4000000000000004</v>
      </c>
      <c r="E689" s="10">
        <v>40</v>
      </c>
      <c r="F689" s="10">
        <v>499</v>
      </c>
      <c r="G689" s="14">
        <v>1047</v>
      </c>
      <c r="H689" s="12">
        <f>Table2[[#This Row],[no_of_ratings]]*Table2[[#This Row],[discount_price]]</f>
        <v>19960</v>
      </c>
      <c r="I689" s="12">
        <f>Table2[[#This Row],[actual_price]]-Table2[[#This Row],[discount_price]]</f>
        <v>548</v>
      </c>
      <c r="J689" t="str">
        <f>IF(Table2[[#This Row],[no_of_ratings]]&gt;=4,"High",IF(Table2[[#This Row],[no_of_ratings]]&gt;=3,"Medium","Low"))</f>
        <v>High</v>
      </c>
    </row>
    <row r="690" spans="1:10" x14ac:dyDescent="0.25">
      <c r="A690" s="1" t="s">
        <v>2780</v>
      </c>
      <c r="B690" s="2" t="s">
        <v>2111</v>
      </c>
      <c r="C690" s="2" t="s">
        <v>2112</v>
      </c>
      <c r="D690" s="2">
        <v>4.7</v>
      </c>
      <c r="E690" s="10">
        <v>5</v>
      </c>
      <c r="F690" s="10">
        <v>575</v>
      </c>
      <c r="G690" s="14">
        <v>585</v>
      </c>
      <c r="H690" s="12">
        <f>Table2[[#This Row],[no_of_ratings]]*Table2[[#This Row],[discount_price]]</f>
        <v>2875</v>
      </c>
      <c r="I690" s="12">
        <f>Table2[[#This Row],[actual_price]]-Table2[[#This Row],[discount_price]]</f>
        <v>10</v>
      </c>
      <c r="J690" t="str">
        <f>IF(Table2[[#This Row],[no_of_ratings]]&gt;=4,"High",IF(Table2[[#This Row],[no_of_ratings]]&gt;=3,"Medium","Low"))</f>
        <v>High</v>
      </c>
    </row>
    <row r="691" spans="1:10" x14ac:dyDescent="0.25">
      <c r="A691" s="1" t="s">
        <v>2781</v>
      </c>
      <c r="B691" s="2" t="s">
        <v>2111</v>
      </c>
      <c r="C691" s="2" t="s">
        <v>2112</v>
      </c>
      <c r="D691" s="2">
        <v>3.5</v>
      </c>
      <c r="E691" s="10">
        <v>81</v>
      </c>
      <c r="F691" s="10">
        <v>0</v>
      </c>
      <c r="G691" s="14">
        <v>109</v>
      </c>
      <c r="H691" s="12">
        <f>Table2[[#This Row],[no_of_ratings]]*Table2[[#This Row],[discount_price]]</f>
        <v>0</v>
      </c>
      <c r="I691" s="12">
        <f>Table2[[#This Row],[actual_price]]-Table2[[#This Row],[discount_price]]</f>
        <v>109</v>
      </c>
      <c r="J691" t="str">
        <f>IF(Table2[[#This Row],[no_of_ratings]]&gt;=4,"High",IF(Table2[[#This Row],[no_of_ratings]]&gt;=3,"Medium","Low"))</f>
        <v>High</v>
      </c>
    </row>
    <row r="692" spans="1:10" x14ac:dyDescent="0.25">
      <c r="A692" s="1" t="s">
        <v>2782</v>
      </c>
      <c r="B692" s="2" t="s">
        <v>2111</v>
      </c>
      <c r="C692" s="2" t="s">
        <v>2112</v>
      </c>
      <c r="D692" s="2">
        <v>4.2</v>
      </c>
      <c r="E692" s="10">
        <v>4982</v>
      </c>
      <c r="F692" s="10">
        <v>418</v>
      </c>
      <c r="G692" s="14">
        <v>1350</v>
      </c>
      <c r="H692" s="12">
        <f>Table2[[#This Row],[no_of_ratings]]*Table2[[#This Row],[discount_price]]</f>
        <v>2082476</v>
      </c>
      <c r="I692" s="12">
        <f>Table2[[#This Row],[actual_price]]-Table2[[#This Row],[discount_price]]</f>
        <v>932</v>
      </c>
      <c r="J692" t="str">
        <f>IF(Table2[[#This Row],[no_of_ratings]]&gt;=4,"High",IF(Table2[[#This Row],[no_of_ratings]]&gt;=3,"Medium","Low"))</f>
        <v>High</v>
      </c>
    </row>
    <row r="693" spans="1:10" x14ac:dyDescent="0.25">
      <c r="A693" s="1" t="s">
        <v>2783</v>
      </c>
      <c r="B693" s="2" t="s">
        <v>2111</v>
      </c>
      <c r="C693" s="2" t="s">
        <v>2112</v>
      </c>
      <c r="D693" s="2">
        <v>0</v>
      </c>
      <c r="E693" s="10">
        <v>0</v>
      </c>
      <c r="F693" s="10">
        <v>0</v>
      </c>
      <c r="G693" s="14">
        <v>599</v>
      </c>
      <c r="H693" s="12">
        <f>Table2[[#This Row],[no_of_ratings]]*Table2[[#This Row],[discount_price]]</f>
        <v>0</v>
      </c>
      <c r="I693" s="12">
        <f>Table2[[#This Row],[actual_price]]-Table2[[#This Row],[discount_price]]</f>
        <v>599</v>
      </c>
      <c r="J693" t="str">
        <f>IF(Table2[[#This Row],[no_of_ratings]]&gt;=4,"High",IF(Table2[[#This Row],[no_of_ratings]]&gt;=3,"Medium","Low"))</f>
        <v>Low</v>
      </c>
    </row>
    <row r="694" spans="1:10" x14ac:dyDescent="0.25">
      <c r="A694" s="1" t="s">
        <v>2251</v>
      </c>
      <c r="B694" s="2" t="s">
        <v>2111</v>
      </c>
      <c r="C694" s="2" t="s">
        <v>2112</v>
      </c>
      <c r="D694" s="2">
        <v>4.4000000000000004</v>
      </c>
      <c r="E694" s="10">
        <v>102</v>
      </c>
      <c r="F694" s="10">
        <v>359</v>
      </c>
      <c r="G694" s="14">
        <v>2235</v>
      </c>
      <c r="H694" s="12">
        <f>Table2[[#This Row],[no_of_ratings]]*Table2[[#This Row],[discount_price]]</f>
        <v>36618</v>
      </c>
      <c r="I694" s="12">
        <f>Table2[[#This Row],[actual_price]]-Table2[[#This Row],[discount_price]]</f>
        <v>1876</v>
      </c>
      <c r="J694" t="str">
        <f>IF(Table2[[#This Row],[no_of_ratings]]&gt;=4,"High",IF(Table2[[#This Row],[no_of_ratings]]&gt;=3,"Medium","Low"))</f>
        <v>High</v>
      </c>
    </row>
    <row r="695" spans="1:10" x14ac:dyDescent="0.25">
      <c r="A695" s="1" t="s">
        <v>2784</v>
      </c>
      <c r="B695" s="2" t="s">
        <v>2111</v>
      </c>
      <c r="C695" s="2" t="s">
        <v>2112</v>
      </c>
      <c r="D695" s="2">
        <v>3.8</v>
      </c>
      <c r="E695" s="10">
        <v>31</v>
      </c>
      <c r="F695" s="10">
        <v>799</v>
      </c>
      <c r="G695" s="14">
        <v>1500</v>
      </c>
      <c r="H695" s="12">
        <f>Table2[[#This Row],[no_of_ratings]]*Table2[[#This Row],[discount_price]]</f>
        <v>24769</v>
      </c>
      <c r="I695" s="12">
        <f>Table2[[#This Row],[actual_price]]-Table2[[#This Row],[discount_price]]</f>
        <v>701</v>
      </c>
      <c r="J695" t="str">
        <f>IF(Table2[[#This Row],[no_of_ratings]]&gt;=4,"High",IF(Table2[[#This Row],[no_of_ratings]]&gt;=3,"Medium","Low"))</f>
        <v>High</v>
      </c>
    </row>
    <row r="696" spans="1:10" x14ac:dyDescent="0.25">
      <c r="A696" s="1" t="s">
        <v>2785</v>
      </c>
      <c r="B696" s="2" t="s">
        <v>2111</v>
      </c>
      <c r="C696" s="2" t="s">
        <v>2112</v>
      </c>
      <c r="D696" s="2">
        <v>4.5999999999999996</v>
      </c>
      <c r="E696" s="10">
        <v>9</v>
      </c>
      <c r="F696" s="10">
        <v>1496</v>
      </c>
      <c r="G696" s="14">
        <v>1999</v>
      </c>
      <c r="H696" s="12">
        <f>Table2[[#This Row],[no_of_ratings]]*Table2[[#This Row],[discount_price]]</f>
        <v>13464</v>
      </c>
      <c r="I696" s="12">
        <f>Table2[[#This Row],[actual_price]]-Table2[[#This Row],[discount_price]]</f>
        <v>503</v>
      </c>
      <c r="J696" t="str">
        <f>IF(Table2[[#This Row],[no_of_ratings]]&gt;=4,"High",IF(Table2[[#This Row],[no_of_ratings]]&gt;=3,"Medium","Low"))</f>
        <v>High</v>
      </c>
    </row>
    <row r="697" spans="1:10" x14ac:dyDescent="0.25">
      <c r="A697" s="1" t="s">
        <v>2188</v>
      </c>
      <c r="B697" s="2" t="s">
        <v>2111</v>
      </c>
      <c r="C697" s="2" t="s">
        <v>2112</v>
      </c>
      <c r="D697" s="2">
        <v>4.0999999999999996</v>
      </c>
      <c r="E697" s="10">
        <v>374</v>
      </c>
      <c r="F697" s="10">
        <v>331.55</v>
      </c>
      <c r="G697" s="14">
        <v>999</v>
      </c>
      <c r="H697" s="12">
        <f>Table2[[#This Row],[no_of_ratings]]*Table2[[#This Row],[discount_price]]</f>
        <v>123999.7</v>
      </c>
      <c r="I697" s="12">
        <f>Table2[[#This Row],[actual_price]]-Table2[[#This Row],[discount_price]]</f>
        <v>667.45</v>
      </c>
      <c r="J697" t="str">
        <f>IF(Table2[[#This Row],[no_of_ratings]]&gt;=4,"High",IF(Table2[[#This Row],[no_of_ratings]]&gt;=3,"Medium","Low"))</f>
        <v>High</v>
      </c>
    </row>
    <row r="698" spans="1:10" x14ac:dyDescent="0.25">
      <c r="A698" s="1" t="s">
        <v>2786</v>
      </c>
      <c r="B698" s="2" t="s">
        <v>2111</v>
      </c>
      <c r="C698" s="2" t="s">
        <v>2112</v>
      </c>
      <c r="D698" s="2">
        <v>3.6</v>
      </c>
      <c r="E698" s="10">
        <v>12</v>
      </c>
      <c r="F698" s="10">
        <v>119</v>
      </c>
      <c r="G698" s="14">
        <v>599</v>
      </c>
      <c r="H698" s="12">
        <f>Table2[[#This Row],[no_of_ratings]]*Table2[[#This Row],[discount_price]]</f>
        <v>1428</v>
      </c>
      <c r="I698" s="12">
        <f>Table2[[#This Row],[actual_price]]-Table2[[#This Row],[discount_price]]</f>
        <v>480</v>
      </c>
      <c r="J698" t="str">
        <f>IF(Table2[[#This Row],[no_of_ratings]]&gt;=4,"High",IF(Table2[[#This Row],[no_of_ratings]]&gt;=3,"Medium","Low"))</f>
        <v>High</v>
      </c>
    </row>
    <row r="699" spans="1:10" x14ac:dyDescent="0.25">
      <c r="A699" s="1" t="s">
        <v>2787</v>
      </c>
      <c r="B699" s="2" t="s">
        <v>2111</v>
      </c>
      <c r="C699" s="2" t="s">
        <v>2112</v>
      </c>
      <c r="D699" s="2">
        <v>4.5</v>
      </c>
      <c r="E699" s="10">
        <v>172</v>
      </c>
      <c r="F699" s="10">
        <v>0</v>
      </c>
      <c r="G699" s="14">
        <v>5488</v>
      </c>
      <c r="H699" s="12">
        <f>Table2[[#This Row],[no_of_ratings]]*Table2[[#This Row],[discount_price]]</f>
        <v>0</v>
      </c>
      <c r="I699" s="12">
        <f>Table2[[#This Row],[actual_price]]-Table2[[#This Row],[discount_price]]</f>
        <v>5488</v>
      </c>
      <c r="J699" t="str">
        <f>IF(Table2[[#This Row],[no_of_ratings]]&gt;=4,"High",IF(Table2[[#This Row],[no_of_ratings]]&gt;=3,"Medium","Low"))</f>
        <v>High</v>
      </c>
    </row>
    <row r="700" spans="1:10" x14ac:dyDescent="0.25">
      <c r="A700" s="1" t="s">
        <v>2788</v>
      </c>
      <c r="B700" s="2" t="s">
        <v>2111</v>
      </c>
      <c r="C700" s="2" t="s">
        <v>2112</v>
      </c>
      <c r="D700" s="2">
        <v>0</v>
      </c>
      <c r="E700" s="10">
        <v>0</v>
      </c>
      <c r="F700" s="10">
        <v>299</v>
      </c>
      <c r="G700" s="14">
        <v>499</v>
      </c>
      <c r="H700" s="12">
        <f>Table2[[#This Row],[no_of_ratings]]*Table2[[#This Row],[discount_price]]</f>
        <v>0</v>
      </c>
      <c r="I700" s="12">
        <f>Table2[[#This Row],[actual_price]]-Table2[[#This Row],[discount_price]]</f>
        <v>200</v>
      </c>
      <c r="J700" t="str">
        <f>IF(Table2[[#This Row],[no_of_ratings]]&gt;=4,"High",IF(Table2[[#This Row],[no_of_ratings]]&gt;=3,"Medium","Low"))</f>
        <v>Low</v>
      </c>
    </row>
    <row r="701" spans="1:10" x14ac:dyDescent="0.25">
      <c r="A701" s="1" t="s">
        <v>2789</v>
      </c>
      <c r="B701" s="2" t="s">
        <v>2111</v>
      </c>
      <c r="C701" s="2" t="s">
        <v>2112</v>
      </c>
      <c r="D701" s="2">
        <v>3.7</v>
      </c>
      <c r="E701" s="10">
        <v>49</v>
      </c>
      <c r="F701" s="10">
        <v>369</v>
      </c>
      <c r="G701" s="14">
        <v>800</v>
      </c>
      <c r="H701" s="12">
        <f>Table2[[#This Row],[no_of_ratings]]*Table2[[#This Row],[discount_price]]</f>
        <v>18081</v>
      </c>
      <c r="I701" s="12">
        <f>Table2[[#This Row],[actual_price]]-Table2[[#This Row],[discount_price]]</f>
        <v>431</v>
      </c>
      <c r="J701" t="str">
        <f>IF(Table2[[#This Row],[no_of_ratings]]&gt;=4,"High",IF(Table2[[#This Row],[no_of_ratings]]&gt;=3,"Medium","Low"))</f>
        <v>High</v>
      </c>
    </row>
    <row r="702" spans="1:10" x14ac:dyDescent="0.25">
      <c r="A702" s="1" t="s">
        <v>2790</v>
      </c>
      <c r="B702" s="2" t="s">
        <v>2111</v>
      </c>
      <c r="C702" s="2" t="s">
        <v>2112</v>
      </c>
      <c r="D702" s="2">
        <v>0</v>
      </c>
      <c r="E702" s="10">
        <v>0</v>
      </c>
      <c r="F702" s="10">
        <v>0</v>
      </c>
      <c r="G702" s="14">
        <v>219</v>
      </c>
      <c r="H702" s="12">
        <f>Table2[[#This Row],[no_of_ratings]]*Table2[[#This Row],[discount_price]]</f>
        <v>0</v>
      </c>
      <c r="I702" s="12">
        <f>Table2[[#This Row],[actual_price]]-Table2[[#This Row],[discount_price]]</f>
        <v>219</v>
      </c>
      <c r="J702" t="str">
        <f>IF(Table2[[#This Row],[no_of_ratings]]&gt;=4,"High",IF(Table2[[#This Row],[no_of_ratings]]&gt;=3,"Medium","Low"))</f>
        <v>Low</v>
      </c>
    </row>
    <row r="703" spans="1:10" x14ac:dyDescent="0.25">
      <c r="A703" s="1" t="s">
        <v>2791</v>
      </c>
      <c r="B703" s="2" t="s">
        <v>2111</v>
      </c>
      <c r="C703" s="2" t="s">
        <v>2112</v>
      </c>
      <c r="D703" s="2">
        <v>2</v>
      </c>
      <c r="E703" s="10">
        <v>1</v>
      </c>
      <c r="F703" s="10">
        <v>229</v>
      </c>
      <c r="G703" s="14">
        <v>434</v>
      </c>
      <c r="H703" s="12">
        <f>Table2[[#This Row],[no_of_ratings]]*Table2[[#This Row],[discount_price]]</f>
        <v>229</v>
      </c>
      <c r="I703" s="12">
        <f>Table2[[#This Row],[actual_price]]-Table2[[#This Row],[discount_price]]</f>
        <v>205</v>
      </c>
      <c r="J703" t="str">
        <f>IF(Table2[[#This Row],[no_of_ratings]]&gt;=4,"High",IF(Table2[[#This Row],[no_of_ratings]]&gt;=3,"Medium","Low"))</f>
        <v>Low</v>
      </c>
    </row>
    <row r="704" spans="1:10" x14ac:dyDescent="0.25">
      <c r="A704" s="1" t="s">
        <v>2792</v>
      </c>
      <c r="B704" s="2" t="s">
        <v>2111</v>
      </c>
      <c r="C704" s="2" t="s">
        <v>2112</v>
      </c>
      <c r="D704" s="2">
        <v>4.2</v>
      </c>
      <c r="E704" s="10">
        <v>1097</v>
      </c>
      <c r="F704" s="10">
        <v>0</v>
      </c>
      <c r="G704" s="14">
        <v>95</v>
      </c>
      <c r="H704" s="12">
        <f>Table2[[#This Row],[no_of_ratings]]*Table2[[#This Row],[discount_price]]</f>
        <v>0</v>
      </c>
      <c r="I704" s="12">
        <f>Table2[[#This Row],[actual_price]]-Table2[[#This Row],[discount_price]]</f>
        <v>95</v>
      </c>
      <c r="J704" t="str">
        <f>IF(Table2[[#This Row],[no_of_ratings]]&gt;=4,"High",IF(Table2[[#This Row],[no_of_ratings]]&gt;=3,"Medium","Low"))</f>
        <v>High</v>
      </c>
    </row>
    <row r="705" spans="1:10" x14ac:dyDescent="0.25">
      <c r="A705" s="1" t="s">
        <v>2793</v>
      </c>
      <c r="B705" s="2" t="s">
        <v>2111</v>
      </c>
      <c r="C705" s="2" t="s">
        <v>2112</v>
      </c>
      <c r="D705" s="2">
        <v>3.8</v>
      </c>
      <c r="E705" s="10">
        <v>1129</v>
      </c>
      <c r="F705" s="10">
        <v>0</v>
      </c>
      <c r="G705" s="14">
        <v>1638</v>
      </c>
      <c r="H705" s="12">
        <f>Table2[[#This Row],[no_of_ratings]]*Table2[[#This Row],[discount_price]]</f>
        <v>0</v>
      </c>
      <c r="I705" s="12">
        <f>Table2[[#This Row],[actual_price]]-Table2[[#This Row],[discount_price]]</f>
        <v>1638</v>
      </c>
      <c r="J705" t="str">
        <f>IF(Table2[[#This Row],[no_of_ratings]]&gt;=4,"High",IF(Table2[[#This Row],[no_of_ratings]]&gt;=3,"Medium","Low"))</f>
        <v>High</v>
      </c>
    </row>
    <row r="706" spans="1:10" x14ac:dyDescent="0.25">
      <c r="A706" s="1" t="s">
        <v>2794</v>
      </c>
      <c r="B706" s="2" t="s">
        <v>2111</v>
      </c>
      <c r="C706" s="2" t="s">
        <v>2112</v>
      </c>
      <c r="D706" s="2">
        <v>3.8</v>
      </c>
      <c r="E706" s="10">
        <v>12</v>
      </c>
      <c r="F706" s="10">
        <v>299</v>
      </c>
      <c r="G706" s="14">
        <v>598</v>
      </c>
      <c r="H706" s="12">
        <f>Table2[[#This Row],[no_of_ratings]]*Table2[[#This Row],[discount_price]]</f>
        <v>3588</v>
      </c>
      <c r="I706" s="12">
        <f>Table2[[#This Row],[actual_price]]-Table2[[#This Row],[discount_price]]</f>
        <v>299</v>
      </c>
      <c r="J706" t="str">
        <f>IF(Table2[[#This Row],[no_of_ratings]]&gt;=4,"High",IF(Table2[[#This Row],[no_of_ratings]]&gt;=3,"Medium","Low"))</f>
        <v>High</v>
      </c>
    </row>
    <row r="707" spans="1:10" x14ac:dyDescent="0.25">
      <c r="A707" s="1" t="s">
        <v>2795</v>
      </c>
      <c r="B707" s="2" t="s">
        <v>2111</v>
      </c>
      <c r="C707" s="2" t="s">
        <v>2112</v>
      </c>
      <c r="D707" s="2">
        <v>4.5999999999999996</v>
      </c>
      <c r="E707" s="10">
        <v>14122</v>
      </c>
      <c r="F707" s="10">
        <v>1107</v>
      </c>
      <c r="G707" s="14">
        <v>1280</v>
      </c>
      <c r="H707" s="12">
        <f>Table2[[#This Row],[no_of_ratings]]*Table2[[#This Row],[discount_price]]</f>
        <v>15633054</v>
      </c>
      <c r="I707" s="12">
        <f>Table2[[#This Row],[actual_price]]-Table2[[#This Row],[discount_price]]</f>
        <v>173</v>
      </c>
      <c r="J707" t="str">
        <f>IF(Table2[[#This Row],[no_of_ratings]]&gt;=4,"High",IF(Table2[[#This Row],[no_of_ratings]]&gt;=3,"Medium","Low"))</f>
        <v>High</v>
      </c>
    </row>
    <row r="708" spans="1:10" x14ac:dyDescent="0.25">
      <c r="A708" s="1" t="s">
        <v>2796</v>
      </c>
      <c r="B708" s="2" t="s">
        <v>2111</v>
      </c>
      <c r="C708" s="2" t="s">
        <v>2112</v>
      </c>
      <c r="D708" s="2">
        <v>0</v>
      </c>
      <c r="E708" s="10">
        <v>0</v>
      </c>
      <c r="F708" s="10">
        <v>0</v>
      </c>
      <c r="G708" s="14">
        <v>135</v>
      </c>
      <c r="H708" s="12">
        <f>Table2[[#This Row],[no_of_ratings]]*Table2[[#This Row],[discount_price]]</f>
        <v>0</v>
      </c>
      <c r="I708" s="12">
        <f>Table2[[#This Row],[actual_price]]-Table2[[#This Row],[discount_price]]</f>
        <v>135</v>
      </c>
      <c r="J708" t="str">
        <f>IF(Table2[[#This Row],[no_of_ratings]]&gt;=4,"High",IF(Table2[[#This Row],[no_of_ratings]]&gt;=3,"Medium","Low"))</f>
        <v>Low</v>
      </c>
    </row>
    <row r="709" spans="1:10" x14ac:dyDescent="0.25">
      <c r="A709" s="1" t="s">
        <v>2797</v>
      </c>
      <c r="B709" s="2" t="s">
        <v>2111</v>
      </c>
      <c r="C709" s="2" t="s">
        <v>2112</v>
      </c>
      <c r="D709" s="2">
        <v>3.9</v>
      </c>
      <c r="E709" s="10">
        <v>89</v>
      </c>
      <c r="F709" s="10">
        <v>189</v>
      </c>
      <c r="G709" s="14">
        <v>999</v>
      </c>
      <c r="H709" s="12">
        <f>Table2[[#This Row],[no_of_ratings]]*Table2[[#This Row],[discount_price]]</f>
        <v>16821</v>
      </c>
      <c r="I709" s="12">
        <f>Table2[[#This Row],[actual_price]]-Table2[[#This Row],[discount_price]]</f>
        <v>810</v>
      </c>
      <c r="J709" t="str">
        <f>IF(Table2[[#This Row],[no_of_ratings]]&gt;=4,"High",IF(Table2[[#This Row],[no_of_ratings]]&gt;=3,"Medium","Low"))</f>
        <v>High</v>
      </c>
    </row>
    <row r="710" spans="1:10" x14ac:dyDescent="0.25">
      <c r="A710" s="1" t="s">
        <v>2798</v>
      </c>
      <c r="B710" s="2" t="s">
        <v>2111</v>
      </c>
      <c r="C710" s="2" t="s">
        <v>2112</v>
      </c>
      <c r="D710" s="2">
        <v>2.6</v>
      </c>
      <c r="E710" s="10">
        <v>7</v>
      </c>
      <c r="F710" s="10">
        <v>299</v>
      </c>
      <c r="G710" s="14">
        <v>799</v>
      </c>
      <c r="H710" s="12">
        <f>Table2[[#This Row],[no_of_ratings]]*Table2[[#This Row],[discount_price]]</f>
        <v>2093</v>
      </c>
      <c r="I710" s="12">
        <f>Table2[[#This Row],[actual_price]]-Table2[[#This Row],[discount_price]]</f>
        <v>500</v>
      </c>
      <c r="J710" t="str">
        <f>IF(Table2[[#This Row],[no_of_ratings]]&gt;=4,"High",IF(Table2[[#This Row],[no_of_ratings]]&gt;=3,"Medium","Low"))</f>
        <v>High</v>
      </c>
    </row>
    <row r="711" spans="1:10" x14ac:dyDescent="0.25">
      <c r="A711" s="1" t="s">
        <v>2799</v>
      </c>
      <c r="B711" s="2" t="s">
        <v>2111</v>
      </c>
      <c r="C711" s="2" t="s">
        <v>2112</v>
      </c>
      <c r="D711" s="2">
        <v>3.7</v>
      </c>
      <c r="E711" s="10">
        <v>9</v>
      </c>
      <c r="F711" s="10">
        <v>504</v>
      </c>
      <c r="G711" s="14">
        <v>698</v>
      </c>
      <c r="H711" s="12">
        <f>Table2[[#This Row],[no_of_ratings]]*Table2[[#This Row],[discount_price]]</f>
        <v>4536</v>
      </c>
      <c r="I711" s="12">
        <f>Table2[[#This Row],[actual_price]]-Table2[[#This Row],[discount_price]]</f>
        <v>194</v>
      </c>
      <c r="J711" t="str">
        <f>IF(Table2[[#This Row],[no_of_ratings]]&gt;=4,"High",IF(Table2[[#This Row],[no_of_ratings]]&gt;=3,"Medium","Low"))</f>
        <v>High</v>
      </c>
    </row>
    <row r="712" spans="1:10" x14ac:dyDescent="0.25">
      <c r="A712" s="1" t="s">
        <v>2800</v>
      </c>
      <c r="B712" s="2" t="s">
        <v>2111</v>
      </c>
      <c r="C712" s="2" t="s">
        <v>2112</v>
      </c>
      <c r="D712" s="2">
        <v>4.5</v>
      </c>
      <c r="E712" s="10">
        <v>36</v>
      </c>
      <c r="F712" s="10">
        <v>492</v>
      </c>
      <c r="G712" s="14">
        <v>650</v>
      </c>
      <c r="H712" s="12">
        <f>Table2[[#This Row],[no_of_ratings]]*Table2[[#This Row],[discount_price]]</f>
        <v>17712</v>
      </c>
      <c r="I712" s="12">
        <f>Table2[[#This Row],[actual_price]]-Table2[[#This Row],[discount_price]]</f>
        <v>158</v>
      </c>
      <c r="J712" t="str">
        <f>IF(Table2[[#This Row],[no_of_ratings]]&gt;=4,"High",IF(Table2[[#This Row],[no_of_ratings]]&gt;=3,"Medium","Low"))</f>
        <v>High</v>
      </c>
    </row>
    <row r="713" spans="1:10" x14ac:dyDescent="0.25">
      <c r="A713" s="1" t="s">
        <v>2801</v>
      </c>
      <c r="B713" s="2" t="s">
        <v>2111</v>
      </c>
      <c r="C713" s="2" t="s">
        <v>2112</v>
      </c>
      <c r="D713" s="2">
        <v>4.5</v>
      </c>
      <c r="E713" s="10">
        <v>3</v>
      </c>
      <c r="F713" s="10">
        <v>399</v>
      </c>
      <c r="G713" s="14">
        <v>997</v>
      </c>
      <c r="H713" s="12">
        <f>Table2[[#This Row],[no_of_ratings]]*Table2[[#This Row],[discount_price]]</f>
        <v>1197</v>
      </c>
      <c r="I713" s="12">
        <f>Table2[[#This Row],[actual_price]]-Table2[[#This Row],[discount_price]]</f>
        <v>598</v>
      </c>
      <c r="J713" t="str">
        <f>IF(Table2[[#This Row],[no_of_ratings]]&gt;=4,"High",IF(Table2[[#This Row],[no_of_ratings]]&gt;=3,"Medium","Low"))</f>
        <v>Medium</v>
      </c>
    </row>
    <row r="714" spans="1:10" x14ac:dyDescent="0.25">
      <c r="A714" s="1" t="s">
        <v>2802</v>
      </c>
      <c r="B714" s="2" t="s">
        <v>2111</v>
      </c>
      <c r="C714" s="2" t="s">
        <v>2112</v>
      </c>
      <c r="D714" s="2">
        <v>5</v>
      </c>
      <c r="E714" s="10">
        <v>2</v>
      </c>
      <c r="F714" s="10">
        <v>0</v>
      </c>
      <c r="G714" s="14">
        <v>549</v>
      </c>
      <c r="H714" s="12">
        <f>Table2[[#This Row],[no_of_ratings]]*Table2[[#This Row],[discount_price]]</f>
        <v>0</v>
      </c>
      <c r="I714" s="12">
        <f>Table2[[#This Row],[actual_price]]-Table2[[#This Row],[discount_price]]</f>
        <v>549</v>
      </c>
      <c r="J714" t="str">
        <f>IF(Table2[[#This Row],[no_of_ratings]]&gt;=4,"High",IF(Table2[[#This Row],[no_of_ratings]]&gt;=3,"Medium","Low"))</f>
        <v>Low</v>
      </c>
    </row>
    <row r="715" spans="1:10" x14ac:dyDescent="0.25">
      <c r="A715" s="1" t="s">
        <v>2803</v>
      </c>
      <c r="B715" s="2" t="s">
        <v>2111</v>
      </c>
      <c r="C715" s="2" t="s">
        <v>2112</v>
      </c>
      <c r="D715" s="2">
        <v>4.3</v>
      </c>
      <c r="E715" s="10">
        <v>17</v>
      </c>
      <c r="F715" s="10">
        <v>478</v>
      </c>
      <c r="G715" s="14">
        <v>999</v>
      </c>
      <c r="H715" s="12">
        <f>Table2[[#This Row],[no_of_ratings]]*Table2[[#This Row],[discount_price]]</f>
        <v>8126</v>
      </c>
      <c r="I715" s="12">
        <f>Table2[[#This Row],[actual_price]]-Table2[[#This Row],[discount_price]]</f>
        <v>521</v>
      </c>
      <c r="J715" t="str">
        <f>IF(Table2[[#This Row],[no_of_ratings]]&gt;=4,"High",IF(Table2[[#This Row],[no_of_ratings]]&gt;=3,"Medium","Low"))</f>
        <v>High</v>
      </c>
    </row>
    <row r="716" spans="1:10" x14ac:dyDescent="0.25">
      <c r="A716" s="1" t="s">
        <v>2804</v>
      </c>
      <c r="B716" s="2" t="s">
        <v>2111</v>
      </c>
      <c r="C716" s="2" t="s">
        <v>2112</v>
      </c>
      <c r="D716" s="2">
        <v>0</v>
      </c>
      <c r="E716" s="10">
        <v>0</v>
      </c>
      <c r="F716" s="10">
        <v>239</v>
      </c>
      <c r="G716" s="14">
        <v>299</v>
      </c>
      <c r="H716" s="12">
        <f>Table2[[#This Row],[no_of_ratings]]*Table2[[#This Row],[discount_price]]</f>
        <v>0</v>
      </c>
      <c r="I716" s="12">
        <f>Table2[[#This Row],[actual_price]]-Table2[[#This Row],[discount_price]]</f>
        <v>60</v>
      </c>
      <c r="J716" t="str">
        <f>IF(Table2[[#This Row],[no_of_ratings]]&gt;=4,"High",IF(Table2[[#This Row],[no_of_ratings]]&gt;=3,"Medium","Low"))</f>
        <v>Low</v>
      </c>
    </row>
    <row r="717" spans="1:10" x14ac:dyDescent="0.25">
      <c r="A717" s="1" t="s">
        <v>2680</v>
      </c>
      <c r="B717" s="2" t="s">
        <v>2111</v>
      </c>
      <c r="C717" s="2" t="s">
        <v>2112</v>
      </c>
      <c r="D717" s="2">
        <v>0</v>
      </c>
      <c r="E717" s="10">
        <v>0</v>
      </c>
      <c r="F717" s="10">
        <v>249</v>
      </c>
      <c r="G717" s="14">
        <v>270</v>
      </c>
      <c r="H717" s="12">
        <f>Table2[[#This Row],[no_of_ratings]]*Table2[[#This Row],[discount_price]]</f>
        <v>0</v>
      </c>
      <c r="I717" s="12">
        <f>Table2[[#This Row],[actual_price]]-Table2[[#This Row],[discount_price]]</f>
        <v>21</v>
      </c>
      <c r="J717" t="str">
        <f>IF(Table2[[#This Row],[no_of_ratings]]&gt;=4,"High",IF(Table2[[#This Row],[no_of_ratings]]&gt;=3,"Medium","Low"))</f>
        <v>Low</v>
      </c>
    </row>
    <row r="718" spans="1:10" x14ac:dyDescent="0.25">
      <c r="A718" s="1" t="s">
        <v>2805</v>
      </c>
      <c r="B718" s="2" t="s">
        <v>2111</v>
      </c>
      <c r="C718" s="2" t="s">
        <v>2112</v>
      </c>
      <c r="D718" s="2">
        <v>5</v>
      </c>
      <c r="E718" s="10">
        <v>1</v>
      </c>
      <c r="F718" s="10">
        <v>249</v>
      </c>
      <c r="G718" s="14">
        <v>799</v>
      </c>
      <c r="H718" s="12">
        <f>Table2[[#This Row],[no_of_ratings]]*Table2[[#This Row],[discount_price]]</f>
        <v>249</v>
      </c>
      <c r="I718" s="12">
        <f>Table2[[#This Row],[actual_price]]-Table2[[#This Row],[discount_price]]</f>
        <v>550</v>
      </c>
      <c r="J718" t="str">
        <f>IF(Table2[[#This Row],[no_of_ratings]]&gt;=4,"High",IF(Table2[[#This Row],[no_of_ratings]]&gt;=3,"Medium","Low"))</f>
        <v>Low</v>
      </c>
    </row>
    <row r="719" spans="1:10" x14ac:dyDescent="0.25">
      <c r="A719" s="1" t="s">
        <v>2806</v>
      </c>
      <c r="B719" s="2" t="s">
        <v>2111</v>
      </c>
      <c r="C719" s="2" t="s">
        <v>2112</v>
      </c>
      <c r="D719" s="2">
        <v>3.5</v>
      </c>
      <c r="E719" s="10">
        <v>8</v>
      </c>
      <c r="F719" s="10">
        <v>90</v>
      </c>
      <c r="G719" s="14">
        <v>99</v>
      </c>
      <c r="H719" s="12">
        <f>Table2[[#This Row],[no_of_ratings]]*Table2[[#This Row],[discount_price]]</f>
        <v>720</v>
      </c>
      <c r="I719" s="12">
        <f>Table2[[#This Row],[actual_price]]-Table2[[#This Row],[discount_price]]</f>
        <v>9</v>
      </c>
      <c r="J719" t="str">
        <f>IF(Table2[[#This Row],[no_of_ratings]]&gt;=4,"High",IF(Table2[[#This Row],[no_of_ratings]]&gt;=3,"Medium","Low"))</f>
        <v>High</v>
      </c>
    </row>
    <row r="720" spans="1:10" x14ac:dyDescent="0.25">
      <c r="A720" s="1" t="s">
        <v>2807</v>
      </c>
      <c r="B720" s="2" t="s">
        <v>2111</v>
      </c>
      <c r="C720" s="2" t="s">
        <v>2112</v>
      </c>
      <c r="D720" s="2">
        <v>3.6</v>
      </c>
      <c r="E720" s="10">
        <v>5</v>
      </c>
      <c r="F720" s="10">
        <v>299</v>
      </c>
      <c r="G720" s="14">
        <v>799</v>
      </c>
      <c r="H720" s="12">
        <f>Table2[[#This Row],[no_of_ratings]]*Table2[[#This Row],[discount_price]]</f>
        <v>1495</v>
      </c>
      <c r="I720" s="12">
        <f>Table2[[#This Row],[actual_price]]-Table2[[#This Row],[discount_price]]</f>
        <v>500</v>
      </c>
      <c r="J720" t="str">
        <f>IF(Table2[[#This Row],[no_of_ratings]]&gt;=4,"High",IF(Table2[[#This Row],[no_of_ratings]]&gt;=3,"Medium","Low"))</f>
        <v>High</v>
      </c>
    </row>
    <row r="721" spans="1:10" x14ac:dyDescent="0.25">
      <c r="A721" s="1" t="s">
        <v>2808</v>
      </c>
      <c r="B721" s="2" t="s">
        <v>2111</v>
      </c>
      <c r="C721" s="2" t="s">
        <v>2112</v>
      </c>
      <c r="D721" s="2">
        <v>0</v>
      </c>
      <c r="E721" s="10">
        <v>0</v>
      </c>
      <c r="F721" s="10">
        <v>85</v>
      </c>
      <c r="G721" s="14">
        <v>99</v>
      </c>
      <c r="H721" s="12">
        <f>Table2[[#This Row],[no_of_ratings]]*Table2[[#This Row],[discount_price]]</f>
        <v>0</v>
      </c>
      <c r="I721" s="12">
        <f>Table2[[#This Row],[actual_price]]-Table2[[#This Row],[discount_price]]</f>
        <v>14</v>
      </c>
      <c r="J721" t="str">
        <f>IF(Table2[[#This Row],[no_of_ratings]]&gt;=4,"High",IF(Table2[[#This Row],[no_of_ratings]]&gt;=3,"Medium","Low"))</f>
        <v>Low</v>
      </c>
    </row>
    <row r="722" spans="1:10" x14ac:dyDescent="0.25">
      <c r="A722" s="1" t="s">
        <v>2809</v>
      </c>
      <c r="B722" s="2" t="s">
        <v>2111</v>
      </c>
      <c r="C722" s="2" t="s">
        <v>2112</v>
      </c>
      <c r="D722" s="2">
        <v>4.3</v>
      </c>
      <c r="E722" s="10">
        <v>2</v>
      </c>
      <c r="F722" s="10">
        <v>949.05</v>
      </c>
      <c r="G722" s="14">
        <v>1065</v>
      </c>
      <c r="H722" s="12">
        <f>Table2[[#This Row],[no_of_ratings]]*Table2[[#This Row],[discount_price]]</f>
        <v>1898.1</v>
      </c>
      <c r="I722" s="12">
        <f>Table2[[#This Row],[actual_price]]-Table2[[#This Row],[discount_price]]</f>
        <v>115.95000000000005</v>
      </c>
      <c r="J722" t="str">
        <f>IF(Table2[[#This Row],[no_of_ratings]]&gt;=4,"High",IF(Table2[[#This Row],[no_of_ratings]]&gt;=3,"Medium","Low"))</f>
        <v>Low</v>
      </c>
    </row>
    <row r="723" spans="1:10" x14ac:dyDescent="0.25">
      <c r="A723" s="1" t="s">
        <v>2810</v>
      </c>
      <c r="B723" s="2" t="s">
        <v>2111</v>
      </c>
      <c r="C723" s="2" t="s">
        <v>2112</v>
      </c>
      <c r="D723" s="2">
        <v>0</v>
      </c>
      <c r="E723" s="10">
        <v>0</v>
      </c>
      <c r="F723" s="10">
        <v>1049</v>
      </c>
      <c r="G723" s="14">
        <v>2500</v>
      </c>
      <c r="H723" s="12">
        <f>Table2[[#This Row],[no_of_ratings]]*Table2[[#This Row],[discount_price]]</f>
        <v>0</v>
      </c>
      <c r="I723" s="12">
        <f>Table2[[#This Row],[actual_price]]-Table2[[#This Row],[discount_price]]</f>
        <v>1451</v>
      </c>
      <c r="J723" t="str">
        <f>IF(Table2[[#This Row],[no_of_ratings]]&gt;=4,"High",IF(Table2[[#This Row],[no_of_ratings]]&gt;=3,"Medium","Low"))</f>
        <v>Low</v>
      </c>
    </row>
    <row r="724" spans="1:10" x14ac:dyDescent="0.25">
      <c r="A724" s="1" t="s">
        <v>1544</v>
      </c>
      <c r="B724" s="2" t="s">
        <v>2111</v>
      </c>
      <c r="C724" s="2" t="s">
        <v>2112</v>
      </c>
      <c r="D724" s="2">
        <v>0</v>
      </c>
      <c r="E724" s="10">
        <v>0</v>
      </c>
      <c r="F724" s="10">
        <v>399</v>
      </c>
      <c r="G724" s="14">
        <v>799</v>
      </c>
      <c r="H724" s="12">
        <f>Table2[[#This Row],[no_of_ratings]]*Table2[[#This Row],[discount_price]]</f>
        <v>0</v>
      </c>
      <c r="I724" s="12">
        <f>Table2[[#This Row],[actual_price]]-Table2[[#This Row],[discount_price]]</f>
        <v>400</v>
      </c>
      <c r="J724" t="str">
        <f>IF(Table2[[#This Row],[no_of_ratings]]&gt;=4,"High",IF(Table2[[#This Row],[no_of_ratings]]&gt;=3,"Medium","Low"))</f>
        <v>Low</v>
      </c>
    </row>
    <row r="725" spans="1:10" x14ac:dyDescent="0.25">
      <c r="A725" s="1" t="s">
        <v>2811</v>
      </c>
      <c r="B725" s="2" t="s">
        <v>2111</v>
      </c>
      <c r="C725" s="2" t="s">
        <v>2112</v>
      </c>
      <c r="D725" s="2">
        <v>4.4000000000000004</v>
      </c>
      <c r="E725" s="10">
        <v>9</v>
      </c>
      <c r="F725" s="10">
        <v>249</v>
      </c>
      <c r="G725" s="14">
        <v>699</v>
      </c>
      <c r="H725" s="12">
        <f>Table2[[#This Row],[no_of_ratings]]*Table2[[#This Row],[discount_price]]</f>
        <v>2241</v>
      </c>
      <c r="I725" s="12">
        <f>Table2[[#This Row],[actual_price]]-Table2[[#This Row],[discount_price]]</f>
        <v>450</v>
      </c>
      <c r="J725" t="str">
        <f>IF(Table2[[#This Row],[no_of_ratings]]&gt;=4,"High",IF(Table2[[#This Row],[no_of_ratings]]&gt;=3,"Medium","Low"))</f>
        <v>High</v>
      </c>
    </row>
    <row r="726" spans="1:10" x14ac:dyDescent="0.25">
      <c r="A726" s="1" t="s">
        <v>2812</v>
      </c>
      <c r="B726" s="2" t="s">
        <v>2111</v>
      </c>
      <c r="C726" s="2" t="s">
        <v>2112</v>
      </c>
      <c r="D726" s="2">
        <v>3.6</v>
      </c>
      <c r="E726" s="10">
        <v>14</v>
      </c>
      <c r="F726" s="10">
        <v>558</v>
      </c>
      <c r="G726" s="14">
        <v>798</v>
      </c>
      <c r="H726" s="12">
        <f>Table2[[#This Row],[no_of_ratings]]*Table2[[#This Row],[discount_price]]</f>
        <v>7812</v>
      </c>
      <c r="I726" s="12">
        <f>Table2[[#This Row],[actual_price]]-Table2[[#This Row],[discount_price]]</f>
        <v>240</v>
      </c>
      <c r="J726" t="str">
        <f>IF(Table2[[#This Row],[no_of_ratings]]&gt;=4,"High",IF(Table2[[#This Row],[no_of_ratings]]&gt;=3,"Medium","Low"))</f>
        <v>High</v>
      </c>
    </row>
    <row r="727" spans="1:10" x14ac:dyDescent="0.25">
      <c r="A727" s="1" t="s">
        <v>2813</v>
      </c>
      <c r="B727" s="2" t="s">
        <v>2111</v>
      </c>
      <c r="C727" s="2" t="s">
        <v>2112</v>
      </c>
      <c r="D727" s="2">
        <v>0</v>
      </c>
      <c r="E727" s="10">
        <v>0</v>
      </c>
      <c r="F727" s="10">
        <v>149</v>
      </c>
      <c r="G727" s="14">
        <v>249</v>
      </c>
      <c r="H727" s="12">
        <f>Table2[[#This Row],[no_of_ratings]]*Table2[[#This Row],[discount_price]]</f>
        <v>0</v>
      </c>
      <c r="I727" s="12">
        <f>Table2[[#This Row],[actual_price]]-Table2[[#This Row],[discount_price]]</f>
        <v>100</v>
      </c>
      <c r="J727" t="str">
        <f>IF(Table2[[#This Row],[no_of_ratings]]&gt;=4,"High",IF(Table2[[#This Row],[no_of_ratings]]&gt;=3,"Medium","Low"))</f>
        <v>Low</v>
      </c>
    </row>
    <row r="728" spans="1:10" x14ac:dyDescent="0.25">
      <c r="A728" s="1" t="s">
        <v>2814</v>
      </c>
      <c r="B728" s="2" t="s">
        <v>2111</v>
      </c>
      <c r="C728" s="2" t="s">
        <v>2112</v>
      </c>
      <c r="D728" s="2">
        <v>0</v>
      </c>
      <c r="E728" s="10">
        <v>0</v>
      </c>
      <c r="F728" s="10">
        <v>212</v>
      </c>
      <c r="G728" s="14">
        <v>230</v>
      </c>
      <c r="H728" s="12">
        <f>Table2[[#This Row],[no_of_ratings]]*Table2[[#This Row],[discount_price]]</f>
        <v>0</v>
      </c>
      <c r="I728" s="12">
        <f>Table2[[#This Row],[actual_price]]-Table2[[#This Row],[discount_price]]</f>
        <v>18</v>
      </c>
      <c r="J728" t="str">
        <f>IF(Table2[[#This Row],[no_of_ratings]]&gt;=4,"High",IF(Table2[[#This Row],[no_of_ratings]]&gt;=3,"Medium","Low"))</f>
        <v>Low</v>
      </c>
    </row>
    <row r="729" spans="1:10" x14ac:dyDescent="0.25">
      <c r="A729" s="1" t="s">
        <v>2815</v>
      </c>
      <c r="B729" s="2" t="s">
        <v>2111</v>
      </c>
      <c r="C729" s="2" t="s">
        <v>2112</v>
      </c>
      <c r="D729" s="2">
        <v>4.5999999999999996</v>
      </c>
      <c r="E729" s="10">
        <v>2</v>
      </c>
      <c r="F729" s="10">
        <v>349</v>
      </c>
      <c r="G729" s="14">
        <v>499</v>
      </c>
      <c r="H729" s="12">
        <f>Table2[[#This Row],[no_of_ratings]]*Table2[[#This Row],[discount_price]]</f>
        <v>698</v>
      </c>
      <c r="I729" s="12">
        <f>Table2[[#This Row],[actual_price]]-Table2[[#This Row],[discount_price]]</f>
        <v>150</v>
      </c>
      <c r="J729" t="str">
        <f>IF(Table2[[#This Row],[no_of_ratings]]&gt;=4,"High",IF(Table2[[#This Row],[no_of_ratings]]&gt;=3,"Medium","Low"))</f>
        <v>Low</v>
      </c>
    </row>
    <row r="730" spans="1:10" x14ac:dyDescent="0.25">
      <c r="A730" s="1" t="s">
        <v>2816</v>
      </c>
      <c r="B730" s="2" t="s">
        <v>2111</v>
      </c>
      <c r="C730" s="2" t="s">
        <v>2112</v>
      </c>
      <c r="D730" s="2">
        <v>4.4000000000000004</v>
      </c>
      <c r="E730" s="10">
        <v>32</v>
      </c>
      <c r="F730" s="10">
        <v>0</v>
      </c>
      <c r="G730" s="14">
        <v>529</v>
      </c>
      <c r="H730" s="12">
        <f>Table2[[#This Row],[no_of_ratings]]*Table2[[#This Row],[discount_price]]</f>
        <v>0</v>
      </c>
      <c r="I730" s="12">
        <f>Table2[[#This Row],[actual_price]]-Table2[[#This Row],[discount_price]]</f>
        <v>529</v>
      </c>
      <c r="J730" t="str">
        <f>IF(Table2[[#This Row],[no_of_ratings]]&gt;=4,"High",IF(Table2[[#This Row],[no_of_ratings]]&gt;=3,"Medium","Low"))</f>
        <v>High</v>
      </c>
    </row>
    <row r="731" spans="1:10" x14ac:dyDescent="0.25">
      <c r="A731" s="1" t="s">
        <v>2817</v>
      </c>
      <c r="B731" s="2" t="s">
        <v>2111</v>
      </c>
      <c r="C731" s="2" t="s">
        <v>2112</v>
      </c>
      <c r="D731" s="2">
        <v>3.9</v>
      </c>
      <c r="E731" s="10">
        <v>43</v>
      </c>
      <c r="F731" s="10">
        <v>396</v>
      </c>
      <c r="G731" s="14">
        <v>600</v>
      </c>
      <c r="H731" s="12">
        <f>Table2[[#This Row],[no_of_ratings]]*Table2[[#This Row],[discount_price]]</f>
        <v>17028</v>
      </c>
      <c r="I731" s="12">
        <f>Table2[[#This Row],[actual_price]]-Table2[[#This Row],[discount_price]]</f>
        <v>204</v>
      </c>
      <c r="J731" t="str">
        <f>IF(Table2[[#This Row],[no_of_ratings]]&gt;=4,"High",IF(Table2[[#This Row],[no_of_ratings]]&gt;=3,"Medium","Low"))</f>
        <v>High</v>
      </c>
    </row>
    <row r="732" spans="1:10" x14ac:dyDescent="0.25">
      <c r="A732" s="1" t="s">
        <v>2818</v>
      </c>
      <c r="B732" s="2" t="s">
        <v>2111</v>
      </c>
      <c r="C732" s="2" t="s">
        <v>2112</v>
      </c>
      <c r="D732" s="2">
        <v>3.3</v>
      </c>
      <c r="E732" s="10">
        <v>16</v>
      </c>
      <c r="F732" s="10">
        <v>165</v>
      </c>
      <c r="G732" s="14">
        <v>210</v>
      </c>
      <c r="H732" s="12">
        <f>Table2[[#This Row],[no_of_ratings]]*Table2[[#This Row],[discount_price]]</f>
        <v>2640</v>
      </c>
      <c r="I732" s="12">
        <f>Table2[[#This Row],[actual_price]]-Table2[[#This Row],[discount_price]]</f>
        <v>45</v>
      </c>
      <c r="J732" t="str">
        <f>IF(Table2[[#This Row],[no_of_ratings]]&gt;=4,"High",IF(Table2[[#This Row],[no_of_ratings]]&gt;=3,"Medium","Low"))</f>
        <v>High</v>
      </c>
    </row>
    <row r="733" spans="1:10" x14ac:dyDescent="0.25">
      <c r="A733" s="1" t="s">
        <v>2819</v>
      </c>
      <c r="B733" s="2" t="s">
        <v>2111</v>
      </c>
      <c r="C733" s="2" t="s">
        <v>2112</v>
      </c>
      <c r="D733" s="2">
        <v>4.7</v>
      </c>
      <c r="E733" s="10">
        <v>782</v>
      </c>
      <c r="F733" s="10">
        <v>999</v>
      </c>
      <c r="G733" s="14">
        <v>2699</v>
      </c>
      <c r="H733" s="12">
        <f>Table2[[#This Row],[no_of_ratings]]*Table2[[#This Row],[discount_price]]</f>
        <v>781218</v>
      </c>
      <c r="I733" s="12">
        <f>Table2[[#This Row],[actual_price]]-Table2[[#This Row],[discount_price]]</f>
        <v>1700</v>
      </c>
      <c r="J733" t="str">
        <f>IF(Table2[[#This Row],[no_of_ratings]]&gt;=4,"High",IF(Table2[[#This Row],[no_of_ratings]]&gt;=3,"Medium","Low"))</f>
        <v>High</v>
      </c>
    </row>
    <row r="734" spans="1:10" x14ac:dyDescent="0.25">
      <c r="A734" s="1" t="s">
        <v>2820</v>
      </c>
      <c r="B734" s="2" t="s">
        <v>2111</v>
      </c>
      <c r="C734" s="2" t="s">
        <v>2112</v>
      </c>
      <c r="D734" s="2">
        <v>5</v>
      </c>
      <c r="E734" s="10">
        <v>1</v>
      </c>
      <c r="F734" s="10">
        <v>749</v>
      </c>
      <c r="G734" s="14">
        <v>999</v>
      </c>
      <c r="H734" s="12">
        <f>Table2[[#This Row],[no_of_ratings]]*Table2[[#This Row],[discount_price]]</f>
        <v>749</v>
      </c>
      <c r="I734" s="12">
        <f>Table2[[#This Row],[actual_price]]-Table2[[#This Row],[discount_price]]</f>
        <v>250</v>
      </c>
      <c r="J734" t="str">
        <f>IF(Table2[[#This Row],[no_of_ratings]]&gt;=4,"High",IF(Table2[[#This Row],[no_of_ratings]]&gt;=3,"Medium","Low"))</f>
        <v>Low</v>
      </c>
    </row>
    <row r="735" spans="1:10" x14ac:dyDescent="0.25">
      <c r="A735" s="1" t="s">
        <v>2821</v>
      </c>
      <c r="B735" s="2" t="s">
        <v>2111</v>
      </c>
      <c r="C735" s="2" t="s">
        <v>2112</v>
      </c>
      <c r="D735" s="2">
        <v>0</v>
      </c>
      <c r="E735" s="10">
        <v>0</v>
      </c>
      <c r="F735" s="10">
        <v>0</v>
      </c>
      <c r="G735" s="14">
        <v>249</v>
      </c>
      <c r="H735" s="12">
        <f>Table2[[#This Row],[no_of_ratings]]*Table2[[#This Row],[discount_price]]</f>
        <v>0</v>
      </c>
      <c r="I735" s="12">
        <f>Table2[[#This Row],[actual_price]]-Table2[[#This Row],[discount_price]]</f>
        <v>249</v>
      </c>
      <c r="J735" t="str">
        <f>IF(Table2[[#This Row],[no_of_ratings]]&gt;=4,"High",IF(Table2[[#This Row],[no_of_ratings]]&gt;=3,"Medium","Low"))</f>
        <v>Low</v>
      </c>
    </row>
    <row r="736" spans="1:10" x14ac:dyDescent="0.25">
      <c r="A736" s="1" t="s">
        <v>2822</v>
      </c>
      <c r="B736" s="2" t="s">
        <v>2111</v>
      </c>
      <c r="C736" s="2" t="s">
        <v>2112</v>
      </c>
      <c r="D736" s="2">
        <v>4.4000000000000004</v>
      </c>
      <c r="E736" s="10">
        <v>2786</v>
      </c>
      <c r="F736" s="10">
        <v>646</v>
      </c>
      <c r="G736" s="14">
        <v>948</v>
      </c>
      <c r="H736" s="12">
        <f>Table2[[#This Row],[no_of_ratings]]*Table2[[#This Row],[discount_price]]</f>
        <v>1799756</v>
      </c>
      <c r="I736" s="12">
        <f>Table2[[#This Row],[actual_price]]-Table2[[#This Row],[discount_price]]</f>
        <v>302</v>
      </c>
      <c r="J736" t="str">
        <f>IF(Table2[[#This Row],[no_of_ratings]]&gt;=4,"High",IF(Table2[[#This Row],[no_of_ratings]]&gt;=3,"Medium","Low"))</f>
        <v>High</v>
      </c>
    </row>
    <row r="737" spans="1:10" x14ac:dyDescent="0.25">
      <c r="A737" s="1" t="s">
        <v>2823</v>
      </c>
      <c r="B737" s="2" t="s">
        <v>2111</v>
      </c>
      <c r="C737" s="2" t="s">
        <v>2112</v>
      </c>
      <c r="D737" s="2">
        <v>3.6</v>
      </c>
      <c r="E737" s="10">
        <v>24</v>
      </c>
      <c r="F737" s="10">
        <v>166</v>
      </c>
      <c r="G737" s="14">
        <v>599</v>
      </c>
      <c r="H737" s="12">
        <f>Table2[[#This Row],[no_of_ratings]]*Table2[[#This Row],[discount_price]]</f>
        <v>3984</v>
      </c>
      <c r="I737" s="12">
        <f>Table2[[#This Row],[actual_price]]-Table2[[#This Row],[discount_price]]</f>
        <v>433</v>
      </c>
      <c r="J737" t="str">
        <f>IF(Table2[[#This Row],[no_of_ratings]]&gt;=4,"High",IF(Table2[[#This Row],[no_of_ratings]]&gt;=3,"Medium","Low"))</f>
        <v>High</v>
      </c>
    </row>
    <row r="738" spans="1:10" x14ac:dyDescent="0.25">
      <c r="A738" s="1" t="s">
        <v>2824</v>
      </c>
      <c r="B738" s="2" t="s">
        <v>2111</v>
      </c>
      <c r="C738" s="2" t="s">
        <v>2112</v>
      </c>
      <c r="D738" s="2">
        <v>4.3</v>
      </c>
      <c r="E738" s="10">
        <v>2060</v>
      </c>
      <c r="F738" s="10">
        <v>593</v>
      </c>
      <c r="G738" s="14">
        <v>798</v>
      </c>
      <c r="H738" s="12">
        <f>Table2[[#This Row],[no_of_ratings]]*Table2[[#This Row],[discount_price]]</f>
        <v>1221580</v>
      </c>
      <c r="I738" s="12">
        <f>Table2[[#This Row],[actual_price]]-Table2[[#This Row],[discount_price]]</f>
        <v>205</v>
      </c>
      <c r="J738" t="str">
        <f>IF(Table2[[#This Row],[no_of_ratings]]&gt;=4,"High",IF(Table2[[#This Row],[no_of_ratings]]&gt;=3,"Medium","Low"))</f>
        <v>High</v>
      </c>
    </row>
    <row r="739" spans="1:10" x14ac:dyDescent="0.25">
      <c r="A739" s="1" t="s">
        <v>2825</v>
      </c>
      <c r="B739" s="2" t="s">
        <v>2111</v>
      </c>
      <c r="C739" s="2" t="s">
        <v>2112</v>
      </c>
      <c r="D739" s="2">
        <v>4.5999999999999996</v>
      </c>
      <c r="E739" s="10">
        <v>14122</v>
      </c>
      <c r="F739" s="10">
        <v>909</v>
      </c>
      <c r="G739" s="14">
        <v>1059</v>
      </c>
      <c r="H739" s="12">
        <f>Table2[[#This Row],[no_of_ratings]]*Table2[[#This Row],[discount_price]]</f>
        <v>12836898</v>
      </c>
      <c r="I739" s="12">
        <f>Table2[[#This Row],[actual_price]]-Table2[[#This Row],[discount_price]]</f>
        <v>150</v>
      </c>
      <c r="J739" t="str">
        <f>IF(Table2[[#This Row],[no_of_ratings]]&gt;=4,"High",IF(Table2[[#This Row],[no_of_ratings]]&gt;=3,"Medium","Low"))</f>
        <v>High</v>
      </c>
    </row>
    <row r="740" spans="1:10" x14ac:dyDescent="0.25">
      <c r="A740" s="1" t="s">
        <v>2826</v>
      </c>
      <c r="B740" s="2" t="s">
        <v>2111</v>
      </c>
      <c r="C740" s="2" t="s">
        <v>2112</v>
      </c>
      <c r="D740" s="2">
        <v>4.3</v>
      </c>
      <c r="E740" s="10">
        <v>12057</v>
      </c>
      <c r="F740" s="10">
        <v>276</v>
      </c>
      <c r="G740" s="14">
        <v>348</v>
      </c>
      <c r="H740" s="12">
        <f>Table2[[#This Row],[no_of_ratings]]*Table2[[#This Row],[discount_price]]</f>
        <v>3327732</v>
      </c>
      <c r="I740" s="12">
        <f>Table2[[#This Row],[actual_price]]-Table2[[#This Row],[discount_price]]</f>
        <v>72</v>
      </c>
      <c r="J740" t="str">
        <f>IF(Table2[[#This Row],[no_of_ratings]]&gt;=4,"High",IF(Table2[[#This Row],[no_of_ratings]]&gt;=3,"Medium","Low"))</f>
        <v>High</v>
      </c>
    </row>
    <row r="741" spans="1:10" x14ac:dyDescent="0.25">
      <c r="A741" s="1" t="s">
        <v>2827</v>
      </c>
      <c r="B741" s="2" t="s">
        <v>2111</v>
      </c>
      <c r="C741" s="2" t="s">
        <v>2112</v>
      </c>
      <c r="D741" s="2">
        <v>5</v>
      </c>
      <c r="E741" s="10">
        <v>1</v>
      </c>
      <c r="F741" s="10">
        <v>430</v>
      </c>
      <c r="G741" s="14">
        <v>499</v>
      </c>
      <c r="H741" s="12">
        <f>Table2[[#This Row],[no_of_ratings]]*Table2[[#This Row],[discount_price]]</f>
        <v>430</v>
      </c>
      <c r="I741" s="12">
        <f>Table2[[#This Row],[actual_price]]-Table2[[#This Row],[discount_price]]</f>
        <v>69</v>
      </c>
      <c r="J741" t="str">
        <f>IF(Table2[[#This Row],[no_of_ratings]]&gt;=4,"High",IF(Table2[[#This Row],[no_of_ratings]]&gt;=3,"Medium","Low"))</f>
        <v>Low</v>
      </c>
    </row>
    <row r="742" spans="1:10" x14ac:dyDescent="0.25">
      <c r="A742" s="1" t="s">
        <v>2828</v>
      </c>
      <c r="B742" s="2" t="s">
        <v>2111</v>
      </c>
      <c r="C742" s="2" t="s">
        <v>2112</v>
      </c>
      <c r="D742" s="2">
        <v>4.2</v>
      </c>
      <c r="E742" s="10">
        <v>2052</v>
      </c>
      <c r="F742" s="10">
        <v>657</v>
      </c>
      <c r="G742" s="14">
        <v>828</v>
      </c>
      <c r="H742" s="12">
        <f>Table2[[#This Row],[no_of_ratings]]*Table2[[#This Row],[discount_price]]</f>
        <v>1348164</v>
      </c>
      <c r="I742" s="12">
        <f>Table2[[#This Row],[actual_price]]-Table2[[#This Row],[discount_price]]</f>
        <v>171</v>
      </c>
      <c r="J742" t="str">
        <f>IF(Table2[[#This Row],[no_of_ratings]]&gt;=4,"High",IF(Table2[[#This Row],[no_of_ratings]]&gt;=3,"Medium","Low"))</f>
        <v>High</v>
      </c>
    </row>
    <row r="743" spans="1:10" x14ac:dyDescent="0.25">
      <c r="A743" s="1" t="s">
        <v>2829</v>
      </c>
      <c r="B743" s="2" t="s">
        <v>2111</v>
      </c>
      <c r="C743" s="2" t="s">
        <v>2112</v>
      </c>
      <c r="D743" s="2">
        <v>0</v>
      </c>
      <c r="E743" s="10">
        <v>0</v>
      </c>
      <c r="F743" s="10">
        <v>513</v>
      </c>
      <c r="G743" s="14">
        <v>698</v>
      </c>
      <c r="H743" s="12">
        <f>Table2[[#This Row],[no_of_ratings]]*Table2[[#This Row],[discount_price]]</f>
        <v>0</v>
      </c>
      <c r="I743" s="12">
        <f>Table2[[#This Row],[actual_price]]-Table2[[#This Row],[discount_price]]</f>
        <v>185</v>
      </c>
      <c r="J743" t="str">
        <f>IF(Table2[[#This Row],[no_of_ratings]]&gt;=4,"High",IF(Table2[[#This Row],[no_of_ratings]]&gt;=3,"Medium","Low"))</f>
        <v>Low</v>
      </c>
    </row>
    <row r="744" spans="1:10" x14ac:dyDescent="0.25">
      <c r="A744" s="1" t="s">
        <v>2830</v>
      </c>
      <c r="B744" s="2" t="s">
        <v>2111</v>
      </c>
      <c r="C744" s="2" t="s">
        <v>2112</v>
      </c>
      <c r="D744" s="2">
        <v>3.9</v>
      </c>
      <c r="E744" s="10">
        <v>1206</v>
      </c>
      <c r="F744" s="10">
        <v>195</v>
      </c>
      <c r="G744" s="14">
        <v>199</v>
      </c>
      <c r="H744" s="12">
        <f>Table2[[#This Row],[no_of_ratings]]*Table2[[#This Row],[discount_price]]</f>
        <v>235170</v>
      </c>
      <c r="I744" s="12">
        <f>Table2[[#This Row],[actual_price]]-Table2[[#This Row],[discount_price]]</f>
        <v>4</v>
      </c>
      <c r="J744" t="str">
        <f>IF(Table2[[#This Row],[no_of_ratings]]&gt;=4,"High",IF(Table2[[#This Row],[no_of_ratings]]&gt;=3,"Medium","Low"))</f>
        <v>High</v>
      </c>
    </row>
    <row r="745" spans="1:10" x14ac:dyDescent="0.25">
      <c r="A745" s="1" t="s">
        <v>2831</v>
      </c>
      <c r="B745" s="2" t="s">
        <v>2111</v>
      </c>
      <c r="C745" s="2" t="s">
        <v>2112</v>
      </c>
      <c r="D745" s="2">
        <v>4.7</v>
      </c>
      <c r="E745" s="10">
        <v>8</v>
      </c>
      <c r="F745" s="10">
        <v>395</v>
      </c>
      <c r="G745" s="14">
        <v>699</v>
      </c>
      <c r="H745" s="12">
        <f>Table2[[#This Row],[no_of_ratings]]*Table2[[#This Row],[discount_price]]</f>
        <v>3160</v>
      </c>
      <c r="I745" s="12">
        <f>Table2[[#This Row],[actual_price]]-Table2[[#This Row],[discount_price]]</f>
        <v>304</v>
      </c>
      <c r="J745" t="str">
        <f>IF(Table2[[#This Row],[no_of_ratings]]&gt;=4,"High",IF(Table2[[#This Row],[no_of_ratings]]&gt;=3,"Medium","Low"))</f>
        <v>High</v>
      </c>
    </row>
    <row r="746" spans="1:10" x14ac:dyDescent="0.25">
      <c r="A746" s="1" t="s">
        <v>2832</v>
      </c>
      <c r="B746" s="2" t="s">
        <v>2111</v>
      </c>
      <c r="C746" s="2" t="s">
        <v>2112</v>
      </c>
      <c r="D746" s="2">
        <v>5</v>
      </c>
      <c r="E746" s="10">
        <v>2</v>
      </c>
      <c r="F746" s="10">
        <v>249</v>
      </c>
      <c r="G746" s="14">
        <v>299</v>
      </c>
      <c r="H746" s="12">
        <f>Table2[[#This Row],[no_of_ratings]]*Table2[[#This Row],[discount_price]]</f>
        <v>498</v>
      </c>
      <c r="I746" s="12">
        <f>Table2[[#This Row],[actual_price]]-Table2[[#This Row],[discount_price]]</f>
        <v>50</v>
      </c>
      <c r="J746" t="str">
        <f>IF(Table2[[#This Row],[no_of_ratings]]&gt;=4,"High",IF(Table2[[#This Row],[no_of_ratings]]&gt;=3,"Medium","Low"))</f>
        <v>Low</v>
      </c>
    </row>
    <row r="747" spans="1:10" x14ac:dyDescent="0.25">
      <c r="A747" s="1" t="s">
        <v>2833</v>
      </c>
      <c r="B747" s="2" t="s">
        <v>2111</v>
      </c>
      <c r="C747" s="2" t="s">
        <v>2112</v>
      </c>
      <c r="D747" s="2">
        <v>0</v>
      </c>
      <c r="E747" s="10">
        <v>0</v>
      </c>
      <c r="F747" s="10">
        <v>349</v>
      </c>
      <c r="G747" s="14">
        <v>1299</v>
      </c>
      <c r="H747" s="12">
        <f>Table2[[#This Row],[no_of_ratings]]*Table2[[#This Row],[discount_price]]</f>
        <v>0</v>
      </c>
      <c r="I747" s="12">
        <f>Table2[[#This Row],[actual_price]]-Table2[[#This Row],[discount_price]]</f>
        <v>950</v>
      </c>
      <c r="J747" t="str">
        <f>IF(Table2[[#This Row],[no_of_ratings]]&gt;=4,"High",IF(Table2[[#This Row],[no_of_ratings]]&gt;=3,"Medium","Low"))</f>
        <v>Low</v>
      </c>
    </row>
    <row r="748" spans="1:10" x14ac:dyDescent="0.25">
      <c r="A748" s="1" t="s">
        <v>2834</v>
      </c>
      <c r="B748" s="2" t="s">
        <v>2111</v>
      </c>
      <c r="C748" s="2" t="s">
        <v>2112</v>
      </c>
      <c r="D748" s="2">
        <v>3.6</v>
      </c>
      <c r="E748" s="10">
        <v>38</v>
      </c>
      <c r="F748" s="10">
        <v>189</v>
      </c>
      <c r="G748" s="14">
        <v>499</v>
      </c>
      <c r="H748" s="12">
        <f>Table2[[#This Row],[no_of_ratings]]*Table2[[#This Row],[discount_price]]</f>
        <v>7182</v>
      </c>
      <c r="I748" s="12">
        <f>Table2[[#This Row],[actual_price]]-Table2[[#This Row],[discount_price]]</f>
        <v>310</v>
      </c>
      <c r="J748" t="str">
        <f>IF(Table2[[#This Row],[no_of_ratings]]&gt;=4,"High",IF(Table2[[#This Row],[no_of_ratings]]&gt;=3,"Medium","Low"))</f>
        <v>High</v>
      </c>
    </row>
    <row r="749" spans="1:10" x14ac:dyDescent="0.25">
      <c r="A749" s="1" t="s">
        <v>2835</v>
      </c>
      <c r="B749" s="2" t="s">
        <v>2111</v>
      </c>
      <c r="C749" s="2" t="s">
        <v>2112</v>
      </c>
      <c r="D749" s="2">
        <v>4.2</v>
      </c>
      <c r="E749" s="10">
        <v>118</v>
      </c>
      <c r="F749" s="10">
        <v>569.04999999999995</v>
      </c>
      <c r="G749" s="14">
        <v>2499</v>
      </c>
      <c r="H749" s="12">
        <f>Table2[[#This Row],[no_of_ratings]]*Table2[[#This Row],[discount_price]]</f>
        <v>67147.899999999994</v>
      </c>
      <c r="I749" s="12">
        <f>Table2[[#This Row],[actual_price]]-Table2[[#This Row],[discount_price]]</f>
        <v>1929.95</v>
      </c>
      <c r="J749" t="str">
        <f>IF(Table2[[#This Row],[no_of_ratings]]&gt;=4,"High",IF(Table2[[#This Row],[no_of_ratings]]&gt;=3,"Medium","Low"))</f>
        <v>High</v>
      </c>
    </row>
    <row r="750" spans="1:10" x14ac:dyDescent="0.25">
      <c r="A750" s="1" t="s">
        <v>2836</v>
      </c>
      <c r="B750" s="2" t="s">
        <v>2111</v>
      </c>
      <c r="C750" s="2" t="s">
        <v>2112</v>
      </c>
      <c r="D750" s="2">
        <v>4.5999999999999996</v>
      </c>
      <c r="E750" s="10">
        <v>23</v>
      </c>
      <c r="F750" s="10">
        <v>499</v>
      </c>
      <c r="G750" s="14">
        <v>600</v>
      </c>
      <c r="H750" s="12">
        <f>Table2[[#This Row],[no_of_ratings]]*Table2[[#This Row],[discount_price]]</f>
        <v>11477</v>
      </c>
      <c r="I750" s="12">
        <f>Table2[[#This Row],[actual_price]]-Table2[[#This Row],[discount_price]]</f>
        <v>101</v>
      </c>
      <c r="J750" t="str">
        <f>IF(Table2[[#This Row],[no_of_ratings]]&gt;=4,"High",IF(Table2[[#This Row],[no_of_ratings]]&gt;=3,"Medium","Low"))</f>
        <v>High</v>
      </c>
    </row>
    <row r="751" spans="1:10" x14ac:dyDescent="0.25">
      <c r="A751" s="1" t="s">
        <v>2837</v>
      </c>
      <c r="B751" s="2" t="s">
        <v>2111</v>
      </c>
      <c r="C751" s="2" t="s">
        <v>2112</v>
      </c>
      <c r="D751" s="2">
        <v>4.4000000000000004</v>
      </c>
      <c r="E751" s="10">
        <v>19</v>
      </c>
      <c r="F751" s="10">
        <v>571</v>
      </c>
      <c r="G751" s="14">
        <v>730</v>
      </c>
      <c r="H751" s="12">
        <f>Table2[[#This Row],[no_of_ratings]]*Table2[[#This Row],[discount_price]]</f>
        <v>10849</v>
      </c>
      <c r="I751" s="12">
        <f>Table2[[#This Row],[actual_price]]-Table2[[#This Row],[discount_price]]</f>
        <v>159</v>
      </c>
      <c r="J751" t="str">
        <f>IF(Table2[[#This Row],[no_of_ratings]]&gt;=4,"High",IF(Table2[[#This Row],[no_of_ratings]]&gt;=3,"Medium","Low"))</f>
        <v>High</v>
      </c>
    </row>
    <row r="752" spans="1:10" x14ac:dyDescent="0.25">
      <c r="A752" s="1" t="s">
        <v>2838</v>
      </c>
      <c r="B752" s="2" t="s">
        <v>2111</v>
      </c>
      <c r="C752" s="2" t="s">
        <v>2112</v>
      </c>
      <c r="D752" s="2">
        <v>3.7</v>
      </c>
      <c r="E752" s="10">
        <v>150</v>
      </c>
      <c r="F752" s="10">
        <v>1999</v>
      </c>
      <c r="G752" s="14">
        <v>7999</v>
      </c>
      <c r="H752" s="12">
        <f>Table2[[#This Row],[no_of_ratings]]*Table2[[#This Row],[discount_price]]</f>
        <v>299850</v>
      </c>
      <c r="I752" s="12">
        <f>Table2[[#This Row],[actual_price]]-Table2[[#This Row],[discount_price]]</f>
        <v>6000</v>
      </c>
      <c r="J752" t="str">
        <f>IF(Table2[[#This Row],[no_of_ratings]]&gt;=4,"High",IF(Table2[[#This Row],[no_of_ratings]]&gt;=3,"Medium","Low"))</f>
        <v>High</v>
      </c>
    </row>
    <row r="753" spans="1:10" x14ac:dyDescent="0.25">
      <c r="A753" s="1" t="s">
        <v>2839</v>
      </c>
      <c r="B753" s="2" t="s">
        <v>2111</v>
      </c>
      <c r="C753" s="2" t="s">
        <v>2112</v>
      </c>
      <c r="D753" s="2">
        <v>0</v>
      </c>
      <c r="E753" s="10">
        <v>0</v>
      </c>
      <c r="F753" s="10">
        <v>589</v>
      </c>
      <c r="G753" s="14">
        <v>999</v>
      </c>
      <c r="H753" s="12">
        <f>Table2[[#This Row],[no_of_ratings]]*Table2[[#This Row],[discount_price]]</f>
        <v>0</v>
      </c>
      <c r="I753" s="12">
        <f>Table2[[#This Row],[actual_price]]-Table2[[#This Row],[discount_price]]</f>
        <v>410</v>
      </c>
      <c r="J753" t="str">
        <f>IF(Table2[[#This Row],[no_of_ratings]]&gt;=4,"High",IF(Table2[[#This Row],[no_of_ratings]]&gt;=3,"Medium","Low"))</f>
        <v>Low</v>
      </c>
    </row>
    <row r="754" spans="1:10" x14ac:dyDescent="0.25">
      <c r="A754" s="1" t="s">
        <v>2840</v>
      </c>
      <c r="B754" s="2" t="s">
        <v>2111</v>
      </c>
      <c r="C754" s="2" t="s">
        <v>2112</v>
      </c>
      <c r="D754" s="2">
        <v>5</v>
      </c>
      <c r="E754" s="10">
        <v>1</v>
      </c>
      <c r="F754" s="10">
        <v>379</v>
      </c>
      <c r="G754" s="14">
        <v>475</v>
      </c>
      <c r="H754" s="12">
        <f>Table2[[#This Row],[no_of_ratings]]*Table2[[#This Row],[discount_price]]</f>
        <v>379</v>
      </c>
      <c r="I754" s="12">
        <f>Table2[[#This Row],[actual_price]]-Table2[[#This Row],[discount_price]]</f>
        <v>96</v>
      </c>
      <c r="J754" t="str">
        <f>IF(Table2[[#This Row],[no_of_ratings]]&gt;=4,"High",IF(Table2[[#This Row],[no_of_ratings]]&gt;=3,"Medium","Low"))</f>
        <v>Low</v>
      </c>
    </row>
    <row r="755" spans="1:10" x14ac:dyDescent="0.25">
      <c r="A755" s="1" t="s">
        <v>2251</v>
      </c>
      <c r="B755" s="2" t="s">
        <v>2111</v>
      </c>
      <c r="C755" s="2" t="s">
        <v>2112</v>
      </c>
      <c r="D755" s="2">
        <v>4.4000000000000004</v>
      </c>
      <c r="E755" s="10">
        <v>102</v>
      </c>
      <c r="F755" s="10">
        <v>909</v>
      </c>
      <c r="G755" s="14">
        <v>2235</v>
      </c>
      <c r="H755" s="12">
        <f>Table2[[#This Row],[no_of_ratings]]*Table2[[#This Row],[discount_price]]</f>
        <v>92718</v>
      </c>
      <c r="I755" s="12">
        <f>Table2[[#This Row],[actual_price]]-Table2[[#This Row],[discount_price]]</f>
        <v>1326</v>
      </c>
      <c r="J755" t="str">
        <f>IF(Table2[[#This Row],[no_of_ratings]]&gt;=4,"High",IF(Table2[[#This Row],[no_of_ratings]]&gt;=3,"Medium","Low"))</f>
        <v>High</v>
      </c>
    </row>
    <row r="756" spans="1:10" x14ac:dyDescent="0.25">
      <c r="A756" s="1" t="s">
        <v>2841</v>
      </c>
      <c r="B756" s="2" t="s">
        <v>2111</v>
      </c>
      <c r="C756" s="2" t="s">
        <v>2112</v>
      </c>
      <c r="D756" s="2">
        <v>3.9</v>
      </c>
      <c r="E756" s="10">
        <v>2</v>
      </c>
      <c r="F756" s="10">
        <v>396.99</v>
      </c>
      <c r="G756" s="14">
        <v>458</v>
      </c>
      <c r="H756" s="12">
        <f>Table2[[#This Row],[no_of_ratings]]*Table2[[#This Row],[discount_price]]</f>
        <v>793.98</v>
      </c>
      <c r="I756" s="12">
        <f>Table2[[#This Row],[actual_price]]-Table2[[#This Row],[discount_price]]</f>
        <v>61.009999999999991</v>
      </c>
      <c r="J756" t="str">
        <f>IF(Table2[[#This Row],[no_of_ratings]]&gt;=4,"High",IF(Table2[[#This Row],[no_of_ratings]]&gt;=3,"Medium","Low"))</f>
        <v>Low</v>
      </c>
    </row>
    <row r="757" spans="1:10" x14ac:dyDescent="0.25">
      <c r="A757" s="1" t="s">
        <v>2842</v>
      </c>
      <c r="B757" s="2" t="s">
        <v>2111</v>
      </c>
      <c r="C757" s="2" t="s">
        <v>2112</v>
      </c>
      <c r="D757" s="2">
        <v>3.8</v>
      </c>
      <c r="E757" s="10">
        <v>11</v>
      </c>
      <c r="F757" s="10">
        <v>289</v>
      </c>
      <c r="G757" s="14">
        <v>375</v>
      </c>
      <c r="H757" s="12">
        <f>Table2[[#This Row],[no_of_ratings]]*Table2[[#This Row],[discount_price]]</f>
        <v>3179</v>
      </c>
      <c r="I757" s="12">
        <f>Table2[[#This Row],[actual_price]]-Table2[[#This Row],[discount_price]]</f>
        <v>86</v>
      </c>
      <c r="J757" t="str">
        <f>IF(Table2[[#This Row],[no_of_ratings]]&gt;=4,"High",IF(Table2[[#This Row],[no_of_ratings]]&gt;=3,"Medium","Low"))</f>
        <v>High</v>
      </c>
    </row>
    <row r="758" spans="1:10" x14ac:dyDescent="0.25">
      <c r="A758" s="1" t="s">
        <v>2843</v>
      </c>
      <c r="B758" s="2" t="s">
        <v>2111</v>
      </c>
      <c r="C758" s="2" t="s">
        <v>2112</v>
      </c>
      <c r="D758" s="2">
        <v>0</v>
      </c>
      <c r="E758" s="10">
        <v>0</v>
      </c>
      <c r="F758" s="10">
        <v>299</v>
      </c>
      <c r="G758" s="14">
        <v>599</v>
      </c>
      <c r="H758" s="12">
        <f>Table2[[#This Row],[no_of_ratings]]*Table2[[#This Row],[discount_price]]</f>
        <v>0</v>
      </c>
      <c r="I758" s="12">
        <f>Table2[[#This Row],[actual_price]]-Table2[[#This Row],[discount_price]]</f>
        <v>300</v>
      </c>
      <c r="J758" t="str">
        <f>IF(Table2[[#This Row],[no_of_ratings]]&gt;=4,"High",IF(Table2[[#This Row],[no_of_ratings]]&gt;=3,"Medium","Low"))</f>
        <v>Low</v>
      </c>
    </row>
    <row r="759" spans="1:10" x14ac:dyDescent="0.25">
      <c r="A759" s="1" t="s">
        <v>2844</v>
      </c>
      <c r="B759" s="2" t="s">
        <v>2111</v>
      </c>
      <c r="C759" s="2" t="s">
        <v>2112</v>
      </c>
      <c r="D759" s="2">
        <v>4.4000000000000004</v>
      </c>
      <c r="E759" s="10">
        <v>1315</v>
      </c>
      <c r="F759" s="10">
        <v>2923</v>
      </c>
      <c r="G759" s="14">
        <v>4179</v>
      </c>
      <c r="H759" s="12">
        <f>Table2[[#This Row],[no_of_ratings]]*Table2[[#This Row],[discount_price]]</f>
        <v>3843745</v>
      </c>
      <c r="I759" s="12">
        <f>Table2[[#This Row],[actual_price]]-Table2[[#This Row],[discount_price]]</f>
        <v>1256</v>
      </c>
      <c r="J759" t="str">
        <f>IF(Table2[[#This Row],[no_of_ratings]]&gt;=4,"High",IF(Table2[[#This Row],[no_of_ratings]]&gt;=3,"Medium","Low"))</f>
        <v>High</v>
      </c>
    </row>
    <row r="760" spans="1:10" x14ac:dyDescent="0.25">
      <c r="A760" s="1" t="s">
        <v>2845</v>
      </c>
      <c r="B760" s="2" t="s">
        <v>2111</v>
      </c>
      <c r="C760" s="2" t="s">
        <v>2112</v>
      </c>
      <c r="D760" s="2">
        <v>3.8</v>
      </c>
      <c r="E760" s="10">
        <v>13</v>
      </c>
      <c r="F760" s="10">
        <v>225</v>
      </c>
      <c r="G760" s="14">
        <v>349</v>
      </c>
      <c r="H760" s="12">
        <f>Table2[[#This Row],[no_of_ratings]]*Table2[[#This Row],[discount_price]]</f>
        <v>2925</v>
      </c>
      <c r="I760" s="12">
        <f>Table2[[#This Row],[actual_price]]-Table2[[#This Row],[discount_price]]</f>
        <v>124</v>
      </c>
      <c r="J760" t="str">
        <f>IF(Table2[[#This Row],[no_of_ratings]]&gt;=4,"High",IF(Table2[[#This Row],[no_of_ratings]]&gt;=3,"Medium","Low"))</f>
        <v>High</v>
      </c>
    </row>
    <row r="761" spans="1:10" x14ac:dyDescent="0.25">
      <c r="A761" s="1" t="s">
        <v>2846</v>
      </c>
      <c r="B761" s="2" t="s">
        <v>2111</v>
      </c>
      <c r="C761" s="2" t="s">
        <v>2112</v>
      </c>
      <c r="D761" s="2">
        <v>4.3</v>
      </c>
      <c r="E761" s="10">
        <v>15074</v>
      </c>
      <c r="F761" s="10">
        <v>456</v>
      </c>
      <c r="G761" s="14">
        <v>597</v>
      </c>
      <c r="H761" s="12">
        <f>Table2[[#This Row],[no_of_ratings]]*Table2[[#This Row],[discount_price]]</f>
        <v>6873744</v>
      </c>
      <c r="I761" s="12">
        <f>Table2[[#This Row],[actual_price]]-Table2[[#This Row],[discount_price]]</f>
        <v>141</v>
      </c>
      <c r="J761" t="str">
        <f>IF(Table2[[#This Row],[no_of_ratings]]&gt;=4,"High",IF(Table2[[#This Row],[no_of_ratings]]&gt;=3,"Medium","Low"))</f>
        <v>High</v>
      </c>
    </row>
    <row r="762" spans="1:10" x14ac:dyDescent="0.25">
      <c r="A762" s="1" t="s">
        <v>2847</v>
      </c>
      <c r="B762" s="2" t="s">
        <v>2111</v>
      </c>
      <c r="C762" s="2" t="s">
        <v>2112</v>
      </c>
      <c r="D762" s="2">
        <v>3</v>
      </c>
      <c r="E762" s="10">
        <v>3</v>
      </c>
      <c r="F762" s="10">
        <v>0</v>
      </c>
      <c r="G762" s="14">
        <v>330</v>
      </c>
      <c r="H762" s="12">
        <f>Table2[[#This Row],[no_of_ratings]]*Table2[[#This Row],[discount_price]]</f>
        <v>0</v>
      </c>
      <c r="I762" s="12">
        <f>Table2[[#This Row],[actual_price]]-Table2[[#This Row],[discount_price]]</f>
        <v>330</v>
      </c>
      <c r="J762" t="str">
        <f>IF(Table2[[#This Row],[no_of_ratings]]&gt;=4,"High",IF(Table2[[#This Row],[no_of_ratings]]&gt;=3,"Medium","Low"))</f>
        <v>Medium</v>
      </c>
    </row>
    <row r="763" spans="1:10" x14ac:dyDescent="0.25">
      <c r="A763" s="1" t="s">
        <v>2848</v>
      </c>
      <c r="B763" s="2" t="s">
        <v>2111</v>
      </c>
      <c r="C763" s="2" t="s">
        <v>2112</v>
      </c>
      <c r="D763" s="2">
        <v>4.2</v>
      </c>
      <c r="E763" s="10">
        <v>41</v>
      </c>
      <c r="F763" s="10">
        <v>25</v>
      </c>
      <c r="G763" s="14">
        <v>30</v>
      </c>
      <c r="H763" s="12">
        <f>Table2[[#This Row],[no_of_ratings]]*Table2[[#This Row],[discount_price]]</f>
        <v>1025</v>
      </c>
      <c r="I763" s="12">
        <f>Table2[[#This Row],[actual_price]]-Table2[[#This Row],[discount_price]]</f>
        <v>5</v>
      </c>
      <c r="J763" t="str">
        <f>IF(Table2[[#This Row],[no_of_ratings]]&gt;=4,"High",IF(Table2[[#This Row],[no_of_ratings]]&gt;=3,"Medium","Low"))</f>
        <v>High</v>
      </c>
    </row>
    <row r="764" spans="1:10" x14ac:dyDescent="0.25">
      <c r="A764" s="1" t="s">
        <v>2849</v>
      </c>
      <c r="B764" s="2" t="s">
        <v>2111</v>
      </c>
      <c r="C764" s="2" t="s">
        <v>2112</v>
      </c>
      <c r="D764" s="2">
        <v>4.0999999999999996</v>
      </c>
      <c r="E764" s="10">
        <v>16</v>
      </c>
      <c r="F764" s="10">
        <v>279</v>
      </c>
      <c r="G764" s="14">
        <v>499</v>
      </c>
      <c r="H764" s="12">
        <f>Table2[[#This Row],[no_of_ratings]]*Table2[[#This Row],[discount_price]]</f>
        <v>4464</v>
      </c>
      <c r="I764" s="12">
        <f>Table2[[#This Row],[actual_price]]-Table2[[#This Row],[discount_price]]</f>
        <v>220</v>
      </c>
      <c r="J764" t="str">
        <f>IF(Table2[[#This Row],[no_of_ratings]]&gt;=4,"High",IF(Table2[[#This Row],[no_of_ratings]]&gt;=3,"Medium","Low"))</f>
        <v>High</v>
      </c>
    </row>
    <row r="765" spans="1:10" x14ac:dyDescent="0.25">
      <c r="A765" s="1" t="s">
        <v>2850</v>
      </c>
      <c r="B765" s="2" t="s">
        <v>2111</v>
      </c>
      <c r="C765" s="2" t="s">
        <v>2112</v>
      </c>
      <c r="D765" s="2">
        <v>4.4000000000000004</v>
      </c>
      <c r="E765" s="10">
        <v>24</v>
      </c>
      <c r="F765" s="10">
        <v>312</v>
      </c>
      <c r="G765" s="14">
        <v>390</v>
      </c>
      <c r="H765" s="12">
        <f>Table2[[#This Row],[no_of_ratings]]*Table2[[#This Row],[discount_price]]</f>
        <v>7488</v>
      </c>
      <c r="I765" s="12">
        <f>Table2[[#This Row],[actual_price]]-Table2[[#This Row],[discount_price]]</f>
        <v>78</v>
      </c>
      <c r="J765" t="str">
        <f>IF(Table2[[#This Row],[no_of_ratings]]&gt;=4,"High",IF(Table2[[#This Row],[no_of_ratings]]&gt;=3,"Medium","Low"))</f>
        <v>High</v>
      </c>
    </row>
    <row r="766" spans="1:10" x14ac:dyDescent="0.25">
      <c r="A766" s="1" t="s">
        <v>2851</v>
      </c>
      <c r="B766" s="2" t="s">
        <v>2111</v>
      </c>
      <c r="C766" s="2" t="s">
        <v>2112</v>
      </c>
      <c r="D766" s="2">
        <v>0</v>
      </c>
      <c r="E766" s="10">
        <v>0</v>
      </c>
      <c r="F766" s="10">
        <v>224</v>
      </c>
      <c r="G766" s="14">
        <v>499</v>
      </c>
      <c r="H766" s="12">
        <f>Table2[[#This Row],[no_of_ratings]]*Table2[[#This Row],[discount_price]]</f>
        <v>0</v>
      </c>
      <c r="I766" s="12">
        <f>Table2[[#This Row],[actual_price]]-Table2[[#This Row],[discount_price]]</f>
        <v>275</v>
      </c>
      <c r="J766" t="str">
        <f>IF(Table2[[#This Row],[no_of_ratings]]&gt;=4,"High",IF(Table2[[#This Row],[no_of_ratings]]&gt;=3,"Medium","Low"))</f>
        <v>Low</v>
      </c>
    </row>
    <row r="767" spans="1:10" x14ac:dyDescent="0.25">
      <c r="A767" s="1" t="s">
        <v>2852</v>
      </c>
      <c r="B767" s="2" t="s">
        <v>2111</v>
      </c>
      <c r="C767" s="2" t="s">
        <v>2112</v>
      </c>
      <c r="D767" s="2">
        <v>0</v>
      </c>
      <c r="E767" s="10">
        <v>0</v>
      </c>
      <c r="F767" s="10">
        <v>299</v>
      </c>
      <c r="G767" s="14">
        <v>499</v>
      </c>
      <c r="H767" s="12">
        <f>Table2[[#This Row],[no_of_ratings]]*Table2[[#This Row],[discount_price]]</f>
        <v>0</v>
      </c>
      <c r="I767" s="12">
        <f>Table2[[#This Row],[actual_price]]-Table2[[#This Row],[discount_price]]</f>
        <v>200</v>
      </c>
      <c r="J767" t="str">
        <f>IF(Table2[[#This Row],[no_of_ratings]]&gt;=4,"High",IF(Table2[[#This Row],[no_of_ratings]]&gt;=3,"Medium","Low"))</f>
        <v>Low</v>
      </c>
    </row>
    <row r="768" spans="1:10" x14ac:dyDescent="0.25">
      <c r="A768" s="1" t="s">
        <v>2853</v>
      </c>
      <c r="B768" s="2" t="s">
        <v>2111</v>
      </c>
      <c r="C768" s="2" t="s">
        <v>2112</v>
      </c>
      <c r="D768" s="2">
        <v>0</v>
      </c>
      <c r="E768" s="10">
        <v>0</v>
      </c>
      <c r="F768" s="10">
        <v>560</v>
      </c>
      <c r="G768" s="14">
        <v>1000</v>
      </c>
      <c r="H768" s="12">
        <f>Table2[[#This Row],[no_of_ratings]]*Table2[[#This Row],[discount_price]]</f>
        <v>0</v>
      </c>
      <c r="I768" s="12">
        <f>Table2[[#This Row],[actual_price]]-Table2[[#This Row],[discount_price]]</f>
        <v>440</v>
      </c>
      <c r="J768" t="str">
        <f>IF(Table2[[#This Row],[no_of_ratings]]&gt;=4,"High",IF(Table2[[#This Row],[no_of_ratings]]&gt;=3,"Medium","Low"))</f>
        <v>Low</v>
      </c>
    </row>
    <row r="769" spans="1:10" x14ac:dyDescent="0.25">
      <c r="A769" s="1" t="s">
        <v>2854</v>
      </c>
      <c r="B769" s="2" t="s">
        <v>2111</v>
      </c>
      <c r="C769" s="2" t="s">
        <v>2112</v>
      </c>
      <c r="D769" s="2">
        <v>3.2</v>
      </c>
      <c r="E769" s="10">
        <v>5</v>
      </c>
      <c r="F769" s="10">
        <v>314</v>
      </c>
      <c r="G769" s="14">
        <v>699</v>
      </c>
      <c r="H769" s="12">
        <f>Table2[[#This Row],[no_of_ratings]]*Table2[[#This Row],[discount_price]]</f>
        <v>1570</v>
      </c>
      <c r="I769" s="12">
        <f>Table2[[#This Row],[actual_price]]-Table2[[#This Row],[discount_price]]</f>
        <v>385</v>
      </c>
      <c r="J769" t="str">
        <f>IF(Table2[[#This Row],[no_of_ratings]]&gt;=4,"High",IF(Table2[[#This Row],[no_of_ratings]]&gt;=3,"Medium","Low"))</f>
        <v>High</v>
      </c>
    </row>
    <row r="770" spans="1:10" x14ac:dyDescent="0.25">
      <c r="A770" s="1" t="s">
        <v>2846</v>
      </c>
      <c r="B770" s="2" t="s">
        <v>2111</v>
      </c>
      <c r="C770" s="2" t="s">
        <v>2112</v>
      </c>
      <c r="D770" s="2">
        <v>4.3</v>
      </c>
      <c r="E770" s="10">
        <v>15074</v>
      </c>
      <c r="F770" s="10">
        <v>456</v>
      </c>
      <c r="G770" s="14">
        <v>597</v>
      </c>
      <c r="H770" s="12">
        <f>Table2[[#This Row],[no_of_ratings]]*Table2[[#This Row],[discount_price]]</f>
        <v>6873744</v>
      </c>
      <c r="I770" s="12">
        <f>Table2[[#This Row],[actual_price]]-Table2[[#This Row],[discount_price]]</f>
        <v>141</v>
      </c>
      <c r="J770" t="str">
        <f>IF(Table2[[#This Row],[no_of_ratings]]&gt;=4,"High",IF(Table2[[#This Row],[no_of_ratings]]&gt;=3,"Medium","Low"))</f>
        <v>High</v>
      </c>
    </row>
    <row r="771" spans="1:10" x14ac:dyDescent="0.25">
      <c r="A771" s="1" t="s">
        <v>2855</v>
      </c>
      <c r="B771" s="2" t="s">
        <v>2111</v>
      </c>
      <c r="C771" s="2" t="s">
        <v>2112</v>
      </c>
      <c r="D771" s="2">
        <v>4.0999999999999996</v>
      </c>
      <c r="E771" s="10">
        <v>103</v>
      </c>
      <c r="F771" s="10">
        <v>549</v>
      </c>
      <c r="G771" s="14">
        <v>899</v>
      </c>
      <c r="H771" s="12">
        <f>Table2[[#This Row],[no_of_ratings]]*Table2[[#This Row],[discount_price]]</f>
        <v>56547</v>
      </c>
      <c r="I771" s="12">
        <f>Table2[[#This Row],[actual_price]]-Table2[[#This Row],[discount_price]]</f>
        <v>350</v>
      </c>
      <c r="J771" t="str">
        <f>IF(Table2[[#This Row],[no_of_ratings]]&gt;=4,"High",IF(Table2[[#This Row],[no_of_ratings]]&gt;=3,"Medium","Low"))</f>
        <v>High</v>
      </c>
    </row>
    <row r="772" spans="1:10" x14ac:dyDescent="0.25">
      <c r="A772" s="1" t="s">
        <v>2848</v>
      </c>
      <c r="B772" s="2" t="s">
        <v>2111</v>
      </c>
      <c r="C772" s="2" t="s">
        <v>2112</v>
      </c>
      <c r="D772" s="2">
        <v>4.2</v>
      </c>
      <c r="E772" s="10">
        <v>41</v>
      </c>
      <c r="F772" s="10">
        <v>25</v>
      </c>
      <c r="G772" s="14">
        <v>30</v>
      </c>
      <c r="H772" s="12">
        <f>Table2[[#This Row],[no_of_ratings]]*Table2[[#This Row],[discount_price]]</f>
        <v>1025</v>
      </c>
      <c r="I772" s="12">
        <f>Table2[[#This Row],[actual_price]]-Table2[[#This Row],[discount_price]]</f>
        <v>5</v>
      </c>
      <c r="J772" t="str">
        <f>IF(Table2[[#This Row],[no_of_ratings]]&gt;=4,"High",IF(Table2[[#This Row],[no_of_ratings]]&gt;=3,"Medium","Low"))</f>
        <v>High</v>
      </c>
    </row>
    <row r="773" spans="1:10" x14ac:dyDescent="0.25">
      <c r="A773" s="1" t="s">
        <v>2856</v>
      </c>
      <c r="B773" s="2" t="s">
        <v>2111</v>
      </c>
      <c r="C773" s="2" t="s">
        <v>2112</v>
      </c>
      <c r="D773" s="2">
        <v>4.3</v>
      </c>
      <c r="E773" s="10">
        <v>623</v>
      </c>
      <c r="F773" s="10">
        <v>133.99</v>
      </c>
      <c r="G773" s="14">
        <v>175</v>
      </c>
      <c r="H773" s="12">
        <f>Table2[[#This Row],[no_of_ratings]]*Table2[[#This Row],[discount_price]]</f>
        <v>83475.77</v>
      </c>
      <c r="I773" s="12">
        <f>Table2[[#This Row],[actual_price]]-Table2[[#This Row],[discount_price]]</f>
        <v>41.009999999999991</v>
      </c>
      <c r="J773" t="str">
        <f>IF(Table2[[#This Row],[no_of_ratings]]&gt;=4,"High",IF(Table2[[#This Row],[no_of_ratings]]&gt;=3,"Medium","Low"))</f>
        <v>High</v>
      </c>
    </row>
    <row r="774" spans="1:10" x14ac:dyDescent="0.25">
      <c r="A774" s="1" t="s">
        <v>2849</v>
      </c>
      <c r="B774" s="2" t="s">
        <v>2111</v>
      </c>
      <c r="C774" s="2" t="s">
        <v>2112</v>
      </c>
      <c r="D774" s="2">
        <v>4.0999999999999996</v>
      </c>
      <c r="E774" s="10">
        <v>16</v>
      </c>
      <c r="F774" s="10">
        <v>279</v>
      </c>
      <c r="G774" s="14">
        <v>499</v>
      </c>
      <c r="H774" s="12">
        <f>Table2[[#This Row],[no_of_ratings]]*Table2[[#This Row],[discount_price]]</f>
        <v>4464</v>
      </c>
      <c r="I774" s="12">
        <f>Table2[[#This Row],[actual_price]]-Table2[[#This Row],[discount_price]]</f>
        <v>220</v>
      </c>
      <c r="J774" t="str">
        <f>IF(Table2[[#This Row],[no_of_ratings]]&gt;=4,"High",IF(Table2[[#This Row],[no_of_ratings]]&gt;=3,"Medium","Low"))</f>
        <v>High</v>
      </c>
    </row>
    <row r="775" spans="1:10" x14ac:dyDescent="0.25">
      <c r="A775" s="1" t="s">
        <v>2857</v>
      </c>
      <c r="B775" s="2" t="s">
        <v>2111</v>
      </c>
      <c r="C775" s="2" t="s">
        <v>2112</v>
      </c>
      <c r="D775" s="2">
        <v>0</v>
      </c>
      <c r="E775" s="10">
        <v>0</v>
      </c>
      <c r="F775" s="10">
        <v>340</v>
      </c>
      <c r="G775" s="14">
        <v>358</v>
      </c>
      <c r="H775" s="12">
        <f>Table2[[#This Row],[no_of_ratings]]*Table2[[#This Row],[discount_price]]</f>
        <v>0</v>
      </c>
      <c r="I775" s="12">
        <f>Table2[[#This Row],[actual_price]]-Table2[[#This Row],[discount_price]]</f>
        <v>18</v>
      </c>
      <c r="J775" t="str">
        <f>IF(Table2[[#This Row],[no_of_ratings]]&gt;=4,"High",IF(Table2[[#This Row],[no_of_ratings]]&gt;=3,"Medium","Low"))</f>
        <v>Low</v>
      </c>
    </row>
    <row r="776" spans="1:10" x14ac:dyDescent="0.25">
      <c r="A776" s="1" t="s">
        <v>2850</v>
      </c>
      <c r="B776" s="2" t="s">
        <v>2111</v>
      </c>
      <c r="C776" s="2" t="s">
        <v>2112</v>
      </c>
      <c r="D776" s="2">
        <v>4.4000000000000004</v>
      </c>
      <c r="E776" s="10">
        <v>24</v>
      </c>
      <c r="F776" s="10">
        <v>312</v>
      </c>
      <c r="G776" s="14">
        <v>390</v>
      </c>
      <c r="H776" s="12">
        <f>Table2[[#This Row],[no_of_ratings]]*Table2[[#This Row],[discount_price]]</f>
        <v>7488</v>
      </c>
      <c r="I776" s="12">
        <f>Table2[[#This Row],[actual_price]]-Table2[[#This Row],[discount_price]]</f>
        <v>78</v>
      </c>
      <c r="J776" t="str">
        <f>IF(Table2[[#This Row],[no_of_ratings]]&gt;=4,"High",IF(Table2[[#This Row],[no_of_ratings]]&gt;=3,"Medium","Low"))</f>
        <v>High</v>
      </c>
    </row>
    <row r="777" spans="1:10" x14ac:dyDescent="0.25">
      <c r="A777" s="1" t="s">
        <v>2852</v>
      </c>
      <c r="B777" s="2" t="s">
        <v>2111</v>
      </c>
      <c r="C777" s="2" t="s">
        <v>2112</v>
      </c>
      <c r="D777" s="2">
        <v>0</v>
      </c>
      <c r="E777" s="10">
        <v>0</v>
      </c>
      <c r="F777" s="10">
        <v>299</v>
      </c>
      <c r="G777" s="14">
        <v>499</v>
      </c>
      <c r="H777" s="12">
        <f>Table2[[#This Row],[no_of_ratings]]*Table2[[#This Row],[discount_price]]</f>
        <v>0</v>
      </c>
      <c r="I777" s="12">
        <f>Table2[[#This Row],[actual_price]]-Table2[[#This Row],[discount_price]]</f>
        <v>200</v>
      </c>
      <c r="J777" t="str">
        <f>IF(Table2[[#This Row],[no_of_ratings]]&gt;=4,"High",IF(Table2[[#This Row],[no_of_ratings]]&gt;=3,"Medium","Low"))</f>
        <v>Low</v>
      </c>
    </row>
    <row r="778" spans="1:10" x14ac:dyDescent="0.25">
      <c r="A778" s="1" t="s">
        <v>2858</v>
      </c>
      <c r="B778" s="2" t="s">
        <v>2111</v>
      </c>
      <c r="C778" s="2" t="s">
        <v>2112</v>
      </c>
      <c r="D778" s="2">
        <v>2.9</v>
      </c>
      <c r="E778" s="10">
        <v>33</v>
      </c>
      <c r="F778" s="10">
        <v>384</v>
      </c>
      <c r="G778" s="14">
        <v>1999</v>
      </c>
      <c r="H778" s="12">
        <f>Table2[[#This Row],[no_of_ratings]]*Table2[[#This Row],[discount_price]]</f>
        <v>12672</v>
      </c>
      <c r="I778" s="12">
        <f>Table2[[#This Row],[actual_price]]-Table2[[#This Row],[discount_price]]</f>
        <v>1615</v>
      </c>
      <c r="J778" t="str">
        <f>IF(Table2[[#This Row],[no_of_ratings]]&gt;=4,"High",IF(Table2[[#This Row],[no_of_ratings]]&gt;=3,"Medium","Low"))</f>
        <v>High</v>
      </c>
    </row>
    <row r="779" spans="1:10" x14ac:dyDescent="0.25">
      <c r="A779" s="1" t="s">
        <v>2859</v>
      </c>
      <c r="B779" s="2" t="s">
        <v>2111</v>
      </c>
      <c r="C779" s="2" t="s">
        <v>2112</v>
      </c>
      <c r="D779" s="2">
        <v>4</v>
      </c>
      <c r="E779" s="10">
        <v>154</v>
      </c>
      <c r="F779" s="10">
        <v>1127</v>
      </c>
      <c r="G779" s="14">
        <v>2399</v>
      </c>
      <c r="H779" s="12">
        <f>Table2[[#This Row],[no_of_ratings]]*Table2[[#This Row],[discount_price]]</f>
        <v>173558</v>
      </c>
      <c r="I779" s="12">
        <f>Table2[[#This Row],[actual_price]]-Table2[[#This Row],[discount_price]]</f>
        <v>1272</v>
      </c>
      <c r="J779" t="str">
        <f>IF(Table2[[#This Row],[no_of_ratings]]&gt;=4,"High",IF(Table2[[#This Row],[no_of_ratings]]&gt;=3,"Medium","Low"))</f>
        <v>High</v>
      </c>
    </row>
    <row r="780" spans="1:10" x14ac:dyDescent="0.25">
      <c r="A780" s="1" t="s">
        <v>2860</v>
      </c>
      <c r="B780" s="2" t="s">
        <v>2111</v>
      </c>
      <c r="C780" s="2" t="s">
        <v>2112</v>
      </c>
      <c r="D780" s="2">
        <v>4.3</v>
      </c>
      <c r="E780" s="10">
        <v>68</v>
      </c>
      <c r="F780" s="10">
        <v>0</v>
      </c>
      <c r="G780" s="14">
        <v>0</v>
      </c>
      <c r="H780" s="12">
        <f>Table2[[#This Row],[no_of_ratings]]*Table2[[#This Row],[discount_price]]</f>
        <v>0</v>
      </c>
      <c r="I780" s="12">
        <f>Table2[[#This Row],[actual_price]]-Table2[[#This Row],[discount_price]]</f>
        <v>0</v>
      </c>
      <c r="J780" t="str">
        <f>IF(Table2[[#This Row],[no_of_ratings]]&gt;=4,"High",IF(Table2[[#This Row],[no_of_ratings]]&gt;=3,"Medium","Low"))</f>
        <v>High</v>
      </c>
    </row>
    <row r="781" spans="1:10" x14ac:dyDescent="0.25">
      <c r="A781" s="1" t="s">
        <v>2861</v>
      </c>
      <c r="B781" s="2" t="s">
        <v>2111</v>
      </c>
      <c r="C781" s="2" t="s">
        <v>2112</v>
      </c>
      <c r="D781" s="2">
        <v>0</v>
      </c>
      <c r="E781" s="10">
        <v>0</v>
      </c>
      <c r="F781" s="10">
        <v>249</v>
      </c>
      <c r="G781" s="14">
        <v>499</v>
      </c>
      <c r="H781" s="12">
        <f>Table2[[#This Row],[no_of_ratings]]*Table2[[#This Row],[discount_price]]</f>
        <v>0</v>
      </c>
      <c r="I781" s="12">
        <f>Table2[[#This Row],[actual_price]]-Table2[[#This Row],[discount_price]]</f>
        <v>250</v>
      </c>
      <c r="J781" t="str">
        <f>IF(Table2[[#This Row],[no_of_ratings]]&gt;=4,"High",IF(Table2[[#This Row],[no_of_ratings]]&gt;=3,"Medium","Low"))</f>
        <v>Low</v>
      </c>
    </row>
    <row r="782" spans="1:10" x14ac:dyDescent="0.25">
      <c r="A782" s="1" t="s">
        <v>2862</v>
      </c>
      <c r="B782" s="2" t="s">
        <v>2111</v>
      </c>
      <c r="C782" s="2" t="s">
        <v>2112</v>
      </c>
      <c r="D782" s="2">
        <v>0</v>
      </c>
      <c r="E782" s="10">
        <v>0</v>
      </c>
      <c r="F782" s="10">
        <v>599</v>
      </c>
      <c r="G782" s="14">
        <v>1499</v>
      </c>
      <c r="H782" s="12">
        <f>Table2[[#This Row],[no_of_ratings]]*Table2[[#This Row],[discount_price]]</f>
        <v>0</v>
      </c>
      <c r="I782" s="12">
        <f>Table2[[#This Row],[actual_price]]-Table2[[#This Row],[discount_price]]</f>
        <v>900</v>
      </c>
      <c r="J782" t="str">
        <f>IF(Table2[[#This Row],[no_of_ratings]]&gt;=4,"High",IF(Table2[[#This Row],[no_of_ratings]]&gt;=3,"Medium","Low"))</f>
        <v>Low</v>
      </c>
    </row>
    <row r="783" spans="1:10" x14ac:dyDescent="0.25">
      <c r="A783" s="1" t="s">
        <v>2863</v>
      </c>
      <c r="B783" s="2" t="s">
        <v>2111</v>
      </c>
      <c r="C783" s="2" t="s">
        <v>2112</v>
      </c>
      <c r="D783" s="2">
        <v>5</v>
      </c>
      <c r="E783" s="10">
        <v>8</v>
      </c>
      <c r="F783" s="10">
        <v>275</v>
      </c>
      <c r="G783" s="14">
        <v>425</v>
      </c>
      <c r="H783" s="12">
        <f>Table2[[#This Row],[no_of_ratings]]*Table2[[#This Row],[discount_price]]</f>
        <v>2200</v>
      </c>
      <c r="I783" s="12">
        <f>Table2[[#This Row],[actual_price]]-Table2[[#This Row],[discount_price]]</f>
        <v>150</v>
      </c>
      <c r="J783" t="str">
        <f>IF(Table2[[#This Row],[no_of_ratings]]&gt;=4,"High",IF(Table2[[#This Row],[no_of_ratings]]&gt;=3,"Medium","Low"))</f>
        <v>High</v>
      </c>
    </row>
    <row r="784" spans="1:10" x14ac:dyDescent="0.25">
      <c r="A784" s="1" t="s">
        <v>2705</v>
      </c>
      <c r="B784" s="2" t="s">
        <v>2111</v>
      </c>
      <c r="C784" s="2" t="s">
        <v>2112</v>
      </c>
      <c r="D784" s="2">
        <v>3.9</v>
      </c>
      <c r="E784" s="10">
        <v>6</v>
      </c>
      <c r="F784" s="10">
        <v>674.1</v>
      </c>
      <c r="G784" s="14">
        <v>1498</v>
      </c>
      <c r="H784" s="12">
        <f>Table2[[#This Row],[no_of_ratings]]*Table2[[#This Row],[discount_price]]</f>
        <v>4044.6000000000004</v>
      </c>
      <c r="I784" s="12">
        <f>Table2[[#This Row],[actual_price]]-Table2[[#This Row],[discount_price]]</f>
        <v>823.9</v>
      </c>
      <c r="J784" t="str">
        <f>IF(Table2[[#This Row],[no_of_ratings]]&gt;=4,"High",IF(Table2[[#This Row],[no_of_ratings]]&gt;=3,"Medium","Low"))</f>
        <v>High</v>
      </c>
    </row>
    <row r="785" spans="1:10" x14ac:dyDescent="0.25">
      <c r="A785" s="1" t="s">
        <v>2864</v>
      </c>
      <c r="B785" s="2" t="s">
        <v>2111</v>
      </c>
      <c r="C785" s="2" t="s">
        <v>2112</v>
      </c>
      <c r="D785" s="2">
        <v>4.7</v>
      </c>
      <c r="E785" s="10">
        <v>1293</v>
      </c>
      <c r="F785" s="10">
        <v>699</v>
      </c>
      <c r="G785" s="14">
        <v>999</v>
      </c>
      <c r="H785" s="12">
        <f>Table2[[#This Row],[no_of_ratings]]*Table2[[#This Row],[discount_price]]</f>
        <v>903807</v>
      </c>
      <c r="I785" s="12">
        <f>Table2[[#This Row],[actual_price]]-Table2[[#This Row],[discount_price]]</f>
        <v>300</v>
      </c>
      <c r="J785" t="str">
        <f>IF(Table2[[#This Row],[no_of_ratings]]&gt;=4,"High",IF(Table2[[#This Row],[no_of_ratings]]&gt;=3,"Medium","Low"))</f>
        <v>High</v>
      </c>
    </row>
    <row r="786" spans="1:10" x14ac:dyDescent="0.25">
      <c r="A786" s="1" t="s">
        <v>2865</v>
      </c>
      <c r="B786" s="2" t="s">
        <v>2111</v>
      </c>
      <c r="C786" s="2" t="s">
        <v>2112</v>
      </c>
      <c r="D786" s="2">
        <v>3.1</v>
      </c>
      <c r="E786" s="10">
        <v>8</v>
      </c>
      <c r="F786" s="10">
        <v>289</v>
      </c>
      <c r="G786" s="14">
        <v>499</v>
      </c>
      <c r="H786" s="12">
        <f>Table2[[#This Row],[no_of_ratings]]*Table2[[#This Row],[discount_price]]</f>
        <v>2312</v>
      </c>
      <c r="I786" s="12">
        <f>Table2[[#This Row],[actual_price]]-Table2[[#This Row],[discount_price]]</f>
        <v>210</v>
      </c>
      <c r="J786" t="str">
        <f>IF(Table2[[#This Row],[no_of_ratings]]&gt;=4,"High",IF(Table2[[#This Row],[no_of_ratings]]&gt;=3,"Medium","Low"))</f>
        <v>High</v>
      </c>
    </row>
    <row r="787" spans="1:10" x14ac:dyDescent="0.25">
      <c r="A787" s="1" t="s">
        <v>2866</v>
      </c>
      <c r="B787" s="2" t="s">
        <v>2111</v>
      </c>
      <c r="C787" s="2" t="s">
        <v>2112</v>
      </c>
      <c r="D787" s="2">
        <v>4.5</v>
      </c>
      <c r="E787" s="10">
        <v>4</v>
      </c>
      <c r="F787" s="10">
        <v>398</v>
      </c>
      <c r="G787" s="14">
        <v>1399</v>
      </c>
      <c r="H787" s="12">
        <f>Table2[[#This Row],[no_of_ratings]]*Table2[[#This Row],[discount_price]]</f>
        <v>1592</v>
      </c>
      <c r="I787" s="12">
        <f>Table2[[#This Row],[actual_price]]-Table2[[#This Row],[discount_price]]</f>
        <v>1001</v>
      </c>
      <c r="J787" t="str">
        <f>IF(Table2[[#This Row],[no_of_ratings]]&gt;=4,"High",IF(Table2[[#This Row],[no_of_ratings]]&gt;=3,"Medium","Low"))</f>
        <v>High</v>
      </c>
    </row>
    <row r="788" spans="1:10" x14ac:dyDescent="0.25">
      <c r="A788" s="1" t="s">
        <v>2867</v>
      </c>
      <c r="B788" s="2" t="s">
        <v>2111</v>
      </c>
      <c r="C788" s="2" t="s">
        <v>2112</v>
      </c>
      <c r="D788" s="2">
        <v>4.0999999999999996</v>
      </c>
      <c r="E788" s="10">
        <v>500</v>
      </c>
      <c r="F788" s="10">
        <v>1550</v>
      </c>
      <c r="G788" s="14">
        <v>3299</v>
      </c>
      <c r="H788" s="12">
        <f>Table2[[#This Row],[no_of_ratings]]*Table2[[#This Row],[discount_price]]</f>
        <v>775000</v>
      </c>
      <c r="I788" s="12">
        <f>Table2[[#This Row],[actual_price]]-Table2[[#This Row],[discount_price]]</f>
        <v>1749</v>
      </c>
      <c r="J788" t="str">
        <f>IF(Table2[[#This Row],[no_of_ratings]]&gt;=4,"High",IF(Table2[[#This Row],[no_of_ratings]]&gt;=3,"Medium","Low"))</f>
        <v>High</v>
      </c>
    </row>
    <row r="789" spans="1:10" x14ac:dyDescent="0.25">
      <c r="A789" s="1" t="s">
        <v>2868</v>
      </c>
      <c r="B789" s="2" t="s">
        <v>2111</v>
      </c>
      <c r="C789" s="2" t="s">
        <v>2112</v>
      </c>
      <c r="D789" s="2">
        <v>4.3</v>
      </c>
      <c r="E789" s="10">
        <v>840</v>
      </c>
      <c r="F789" s="10">
        <v>1258</v>
      </c>
      <c r="G789" s="14">
        <v>2699</v>
      </c>
      <c r="H789" s="12">
        <f>Table2[[#This Row],[no_of_ratings]]*Table2[[#This Row],[discount_price]]</f>
        <v>1056720</v>
      </c>
      <c r="I789" s="12">
        <f>Table2[[#This Row],[actual_price]]-Table2[[#This Row],[discount_price]]</f>
        <v>1441</v>
      </c>
      <c r="J789" t="str">
        <f>IF(Table2[[#This Row],[no_of_ratings]]&gt;=4,"High",IF(Table2[[#This Row],[no_of_ratings]]&gt;=3,"Medium","Low"))</f>
        <v>High</v>
      </c>
    </row>
    <row r="790" spans="1:10" x14ac:dyDescent="0.25">
      <c r="A790" s="1" t="s">
        <v>2869</v>
      </c>
      <c r="B790" s="2" t="s">
        <v>2111</v>
      </c>
      <c r="C790" s="2" t="s">
        <v>2112</v>
      </c>
      <c r="D790" s="2">
        <v>4.2</v>
      </c>
      <c r="E790" s="10">
        <v>61</v>
      </c>
      <c r="F790" s="10">
        <v>299</v>
      </c>
      <c r="G790" s="14">
        <v>999</v>
      </c>
      <c r="H790" s="12">
        <f>Table2[[#This Row],[no_of_ratings]]*Table2[[#This Row],[discount_price]]</f>
        <v>18239</v>
      </c>
      <c r="I790" s="12">
        <f>Table2[[#This Row],[actual_price]]-Table2[[#This Row],[discount_price]]</f>
        <v>700</v>
      </c>
      <c r="J790" t="str">
        <f>IF(Table2[[#This Row],[no_of_ratings]]&gt;=4,"High",IF(Table2[[#This Row],[no_of_ratings]]&gt;=3,"Medium","Low"))</f>
        <v>High</v>
      </c>
    </row>
    <row r="791" spans="1:10" x14ac:dyDescent="0.25">
      <c r="A791" s="1" t="s">
        <v>2870</v>
      </c>
      <c r="B791" s="2" t="s">
        <v>2111</v>
      </c>
      <c r="C791" s="2" t="s">
        <v>2112</v>
      </c>
      <c r="D791" s="2">
        <v>0</v>
      </c>
      <c r="E791" s="10">
        <v>0</v>
      </c>
      <c r="F791" s="10">
        <v>399</v>
      </c>
      <c r="G791" s="14">
        <v>549</v>
      </c>
      <c r="H791" s="12">
        <f>Table2[[#This Row],[no_of_ratings]]*Table2[[#This Row],[discount_price]]</f>
        <v>0</v>
      </c>
      <c r="I791" s="12">
        <f>Table2[[#This Row],[actual_price]]-Table2[[#This Row],[discount_price]]</f>
        <v>150</v>
      </c>
      <c r="J791" t="str">
        <f>IF(Table2[[#This Row],[no_of_ratings]]&gt;=4,"High",IF(Table2[[#This Row],[no_of_ratings]]&gt;=3,"Medium","Low"))</f>
        <v>Low</v>
      </c>
    </row>
    <row r="792" spans="1:10" x14ac:dyDescent="0.25">
      <c r="A792" s="1" t="s">
        <v>2871</v>
      </c>
      <c r="B792" s="2" t="s">
        <v>2111</v>
      </c>
      <c r="C792" s="2" t="s">
        <v>2112</v>
      </c>
      <c r="D792" s="2">
        <v>2.9</v>
      </c>
      <c r="E792" s="10">
        <v>92</v>
      </c>
      <c r="F792" s="10">
        <v>1993</v>
      </c>
      <c r="G792" s="14">
        <v>4400</v>
      </c>
      <c r="H792" s="12">
        <f>Table2[[#This Row],[no_of_ratings]]*Table2[[#This Row],[discount_price]]</f>
        <v>183356</v>
      </c>
      <c r="I792" s="12">
        <f>Table2[[#This Row],[actual_price]]-Table2[[#This Row],[discount_price]]</f>
        <v>2407</v>
      </c>
      <c r="J792" t="str">
        <f>IF(Table2[[#This Row],[no_of_ratings]]&gt;=4,"High",IF(Table2[[#This Row],[no_of_ratings]]&gt;=3,"Medium","Low"))</f>
        <v>High</v>
      </c>
    </row>
    <row r="793" spans="1:10" x14ac:dyDescent="0.25">
      <c r="A793" s="1" t="s">
        <v>2872</v>
      </c>
      <c r="B793" s="2" t="s">
        <v>2111</v>
      </c>
      <c r="C793" s="2" t="s">
        <v>2112</v>
      </c>
      <c r="D793" s="2">
        <v>3.7</v>
      </c>
      <c r="E793" s="10">
        <v>38</v>
      </c>
      <c r="F793" s="10">
        <v>699</v>
      </c>
      <c r="G793" s="14">
        <v>1999</v>
      </c>
      <c r="H793" s="12">
        <f>Table2[[#This Row],[no_of_ratings]]*Table2[[#This Row],[discount_price]]</f>
        <v>26562</v>
      </c>
      <c r="I793" s="12">
        <f>Table2[[#This Row],[actual_price]]-Table2[[#This Row],[discount_price]]</f>
        <v>1300</v>
      </c>
      <c r="J793" t="str">
        <f>IF(Table2[[#This Row],[no_of_ratings]]&gt;=4,"High",IF(Table2[[#This Row],[no_of_ratings]]&gt;=3,"Medium","Low"))</f>
        <v>High</v>
      </c>
    </row>
    <row r="794" spans="1:10" x14ac:dyDescent="0.25">
      <c r="A794" s="1" t="s">
        <v>2873</v>
      </c>
      <c r="B794" s="2" t="s">
        <v>2111</v>
      </c>
      <c r="C794" s="2" t="s">
        <v>2112</v>
      </c>
      <c r="D794" s="2">
        <v>5</v>
      </c>
      <c r="E794" s="10">
        <v>5</v>
      </c>
      <c r="F794" s="10">
        <v>378</v>
      </c>
      <c r="G794" s="14">
        <v>898</v>
      </c>
      <c r="H794" s="12">
        <f>Table2[[#This Row],[no_of_ratings]]*Table2[[#This Row],[discount_price]]</f>
        <v>1890</v>
      </c>
      <c r="I794" s="12">
        <f>Table2[[#This Row],[actual_price]]-Table2[[#This Row],[discount_price]]</f>
        <v>520</v>
      </c>
      <c r="J794" t="str">
        <f>IF(Table2[[#This Row],[no_of_ratings]]&gt;=4,"High",IF(Table2[[#This Row],[no_of_ratings]]&gt;=3,"Medium","Low"))</f>
        <v>High</v>
      </c>
    </row>
    <row r="795" spans="1:10" x14ac:dyDescent="0.25">
      <c r="A795" s="1" t="s">
        <v>2874</v>
      </c>
      <c r="B795" s="2" t="s">
        <v>2111</v>
      </c>
      <c r="C795" s="2" t="s">
        <v>2112</v>
      </c>
      <c r="D795" s="2">
        <v>4.5</v>
      </c>
      <c r="E795" s="10">
        <v>4</v>
      </c>
      <c r="F795" s="10">
        <v>399</v>
      </c>
      <c r="G795" s="14">
        <v>699</v>
      </c>
      <c r="H795" s="12">
        <f>Table2[[#This Row],[no_of_ratings]]*Table2[[#This Row],[discount_price]]</f>
        <v>1596</v>
      </c>
      <c r="I795" s="12">
        <f>Table2[[#This Row],[actual_price]]-Table2[[#This Row],[discount_price]]</f>
        <v>300</v>
      </c>
      <c r="J795" t="str">
        <f>IF(Table2[[#This Row],[no_of_ratings]]&gt;=4,"High",IF(Table2[[#This Row],[no_of_ratings]]&gt;=3,"Medium","Low"))</f>
        <v>High</v>
      </c>
    </row>
    <row r="796" spans="1:10" x14ac:dyDescent="0.25">
      <c r="A796" s="1" t="s">
        <v>2875</v>
      </c>
      <c r="B796" s="2" t="s">
        <v>2111</v>
      </c>
      <c r="C796" s="2" t="s">
        <v>2112</v>
      </c>
      <c r="D796" s="2">
        <v>4.4000000000000004</v>
      </c>
      <c r="E796" s="10">
        <v>2</v>
      </c>
      <c r="F796" s="10">
        <v>0</v>
      </c>
      <c r="G796" s="14">
        <v>380</v>
      </c>
      <c r="H796" s="12">
        <f>Table2[[#This Row],[no_of_ratings]]*Table2[[#This Row],[discount_price]]</f>
        <v>0</v>
      </c>
      <c r="I796" s="12">
        <f>Table2[[#This Row],[actual_price]]-Table2[[#This Row],[discount_price]]</f>
        <v>380</v>
      </c>
      <c r="J796" t="str">
        <f>IF(Table2[[#This Row],[no_of_ratings]]&gt;=4,"High",IF(Table2[[#This Row],[no_of_ratings]]&gt;=3,"Medium","Low"))</f>
        <v>Low</v>
      </c>
    </row>
    <row r="797" spans="1:10" x14ac:dyDescent="0.25">
      <c r="A797" s="1" t="s">
        <v>2876</v>
      </c>
      <c r="B797" s="2" t="s">
        <v>2111</v>
      </c>
      <c r="C797" s="2" t="s">
        <v>2112</v>
      </c>
      <c r="D797" s="2">
        <v>3.6</v>
      </c>
      <c r="E797" s="10">
        <v>65</v>
      </c>
      <c r="F797" s="10">
        <v>249</v>
      </c>
      <c r="G797" s="14">
        <v>699</v>
      </c>
      <c r="H797" s="12">
        <f>Table2[[#This Row],[no_of_ratings]]*Table2[[#This Row],[discount_price]]</f>
        <v>16185</v>
      </c>
      <c r="I797" s="12">
        <f>Table2[[#This Row],[actual_price]]-Table2[[#This Row],[discount_price]]</f>
        <v>450</v>
      </c>
      <c r="J797" t="str">
        <f>IF(Table2[[#This Row],[no_of_ratings]]&gt;=4,"High",IF(Table2[[#This Row],[no_of_ratings]]&gt;=3,"Medium","Low"))</f>
        <v>High</v>
      </c>
    </row>
    <row r="798" spans="1:10" x14ac:dyDescent="0.25">
      <c r="A798" s="1" t="s">
        <v>2877</v>
      </c>
      <c r="B798" s="2" t="s">
        <v>2111</v>
      </c>
      <c r="C798" s="2" t="s">
        <v>2112</v>
      </c>
      <c r="D798" s="2">
        <v>3.4</v>
      </c>
      <c r="E798" s="10">
        <v>32</v>
      </c>
      <c r="F798" s="10">
        <v>986</v>
      </c>
      <c r="G798" s="14">
        <v>1500</v>
      </c>
      <c r="H798" s="12">
        <f>Table2[[#This Row],[no_of_ratings]]*Table2[[#This Row],[discount_price]]</f>
        <v>31552</v>
      </c>
      <c r="I798" s="12">
        <f>Table2[[#This Row],[actual_price]]-Table2[[#This Row],[discount_price]]</f>
        <v>514</v>
      </c>
      <c r="J798" t="str">
        <f>IF(Table2[[#This Row],[no_of_ratings]]&gt;=4,"High",IF(Table2[[#This Row],[no_of_ratings]]&gt;=3,"Medium","Low"))</f>
        <v>High</v>
      </c>
    </row>
    <row r="799" spans="1:10" x14ac:dyDescent="0.25">
      <c r="A799" s="1" t="s">
        <v>2878</v>
      </c>
      <c r="B799" s="2" t="s">
        <v>2111</v>
      </c>
      <c r="C799" s="2" t="s">
        <v>2112</v>
      </c>
      <c r="D799" s="2">
        <v>3.8</v>
      </c>
      <c r="E799" s="10">
        <v>11</v>
      </c>
      <c r="F799" s="10">
        <v>299</v>
      </c>
      <c r="G799" s="14">
        <v>375</v>
      </c>
      <c r="H799" s="12">
        <f>Table2[[#This Row],[no_of_ratings]]*Table2[[#This Row],[discount_price]]</f>
        <v>3289</v>
      </c>
      <c r="I799" s="12">
        <f>Table2[[#This Row],[actual_price]]-Table2[[#This Row],[discount_price]]</f>
        <v>76</v>
      </c>
      <c r="J799" t="str">
        <f>IF(Table2[[#This Row],[no_of_ratings]]&gt;=4,"High",IF(Table2[[#This Row],[no_of_ratings]]&gt;=3,"Medium","Low"))</f>
        <v>High</v>
      </c>
    </row>
    <row r="800" spans="1:10" x14ac:dyDescent="0.25">
      <c r="A800" s="1" t="s">
        <v>2879</v>
      </c>
      <c r="B800" s="2" t="s">
        <v>2111</v>
      </c>
      <c r="C800" s="2" t="s">
        <v>2112</v>
      </c>
      <c r="D800" s="2">
        <v>4.4000000000000004</v>
      </c>
      <c r="E800" s="10">
        <v>5488</v>
      </c>
      <c r="F800" s="10">
        <v>481</v>
      </c>
      <c r="G800" s="14">
        <v>597</v>
      </c>
      <c r="H800" s="12">
        <f>Table2[[#This Row],[no_of_ratings]]*Table2[[#This Row],[discount_price]]</f>
        <v>2639728</v>
      </c>
      <c r="I800" s="12">
        <f>Table2[[#This Row],[actual_price]]-Table2[[#This Row],[discount_price]]</f>
        <v>116</v>
      </c>
      <c r="J800" t="str">
        <f>IF(Table2[[#This Row],[no_of_ratings]]&gt;=4,"High",IF(Table2[[#This Row],[no_of_ratings]]&gt;=3,"Medium","Low"))</f>
        <v>High</v>
      </c>
    </row>
    <row r="801" spans="1:10" x14ac:dyDescent="0.25">
      <c r="A801" s="1" t="s">
        <v>2880</v>
      </c>
      <c r="B801" s="2" t="s">
        <v>2111</v>
      </c>
      <c r="C801" s="2" t="s">
        <v>2112</v>
      </c>
      <c r="D801" s="2">
        <v>3.8</v>
      </c>
      <c r="E801" s="10">
        <v>10</v>
      </c>
      <c r="F801" s="10">
        <v>127</v>
      </c>
      <c r="G801" s="14">
        <v>225</v>
      </c>
      <c r="H801" s="12">
        <f>Table2[[#This Row],[no_of_ratings]]*Table2[[#This Row],[discount_price]]</f>
        <v>1270</v>
      </c>
      <c r="I801" s="12">
        <f>Table2[[#This Row],[actual_price]]-Table2[[#This Row],[discount_price]]</f>
        <v>98</v>
      </c>
      <c r="J801" t="str">
        <f>IF(Table2[[#This Row],[no_of_ratings]]&gt;=4,"High",IF(Table2[[#This Row],[no_of_ratings]]&gt;=3,"Medium","Low"))</f>
        <v>High</v>
      </c>
    </row>
    <row r="802" spans="1:10" x14ac:dyDescent="0.25">
      <c r="A802" s="1" t="s">
        <v>2881</v>
      </c>
      <c r="B802" s="2" t="s">
        <v>2111</v>
      </c>
      <c r="C802" s="2" t="s">
        <v>2112</v>
      </c>
      <c r="D802" s="2">
        <v>3.4</v>
      </c>
      <c r="E802" s="10">
        <v>198</v>
      </c>
      <c r="F802" s="10">
        <v>351</v>
      </c>
      <c r="G802" s="14">
        <v>999</v>
      </c>
      <c r="H802" s="12">
        <f>Table2[[#This Row],[no_of_ratings]]*Table2[[#This Row],[discount_price]]</f>
        <v>69498</v>
      </c>
      <c r="I802" s="12">
        <f>Table2[[#This Row],[actual_price]]-Table2[[#This Row],[discount_price]]</f>
        <v>648</v>
      </c>
      <c r="J802" t="str">
        <f>IF(Table2[[#This Row],[no_of_ratings]]&gt;=4,"High",IF(Table2[[#This Row],[no_of_ratings]]&gt;=3,"Medium","Low"))</f>
        <v>High</v>
      </c>
    </row>
    <row r="803" spans="1:10" x14ac:dyDescent="0.25">
      <c r="A803" s="1" t="s">
        <v>2882</v>
      </c>
      <c r="B803" s="2" t="s">
        <v>2111</v>
      </c>
      <c r="C803" s="2" t="s">
        <v>2112</v>
      </c>
      <c r="D803" s="2">
        <v>0</v>
      </c>
      <c r="E803" s="10">
        <v>0</v>
      </c>
      <c r="F803" s="10">
        <v>499</v>
      </c>
      <c r="G803" s="14">
        <v>999</v>
      </c>
      <c r="H803" s="12">
        <f>Table2[[#This Row],[no_of_ratings]]*Table2[[#This Row],[discount_price]]</f>
        <v>0</v>
      </c>
      <c r="I803" s="12">
        <f>Table2[[#This Row],[actual_price]]-Table2[[#This Row],[discount_price]]</f>
        <v>500</v>
      </c>
      <c r="J803" t="str">
        <f>IF(Table2[[#This Row],[no_of_ratings]]&gt;=4,"High",IF(Table2[[#This Row],[no_of_ratings]]&gt;=3,"Medium","Low"))</f>
        <v>Low</v>
      </c>
    </row>
    <row r="804" spans="1:10" x14ac:dyDescent="0.25">
      <c r="A804" s="1" t="s">
        <v>2883</v>
      </c>
      <c r="B804" s="2" t="s">
        <v>2111</v>
      </c>
      <c r="C804" s="2" t="s">
        <v>2112</v>
      </c>
      <c r="D804" s="2">
        <v>4.3</v>
      </c>
      <c r="E804" s="10">
        <v>2055</v>
      </c>
      <c r="F804" s="10">
        <v>737</v>
      </c>
      <c r="G804" s="14">
        <v>1047</v>
      </c>
      <c r="H804" s="12">
        <f>Table2[[#This Row],[no_of_ratings]]*Table2[[#This Row],[discount_price]]</f>
        <v>1514535</v>
      </c>
      <c r="I804" s="12">
        <f>Table2[[#This Row],[actual_price]]-Table2[[#This Row],[discount_price]]</f>
        <v>310</v>
      </c>
      <c r="J804" t="str">
        <f>IF(Table2[[#This Row],[no_of_ratings]]&gt;=4,"High",IF(Table2[[#This Row],[no_of_ratings]]&gt;=3,"Medium","Low"))</f>
        <v>High</v>
      </c>
    </row>
    <row r="805" spans="1:10" x14ac:dyDescent="0.25">
      <c r="A805" s="1" t="s">
        <v>2884</v>
      </c>
      <c r="B805" s="2" t="s">
        <v>2111</v>
      </c>
      <c r="C805" s="2" t="s">
        <v>2112</v>
      </c>
      <c r="D805" s="2">
        <v>0</v>
      </c>
      <c r="E805" s="10">
        <v>0</v>
      </c>
      <c r="F805" s="10">
        <v>199</v>
      </c>
      <c r="G805" s="14">
        <v>399</v>
      </c>
      <c r="H805" s="12">
        <f>Table2[[#This Row],[no_of_ratings]]*Table2[[#This Row],[discount_price]]</f>
        <v>0</v>
      </c>
      <c r="I805" s="12">
        <f>Table2[[#This Row],[actual_price]]-Table2[[#This Row],[discount_price]]</f>
        <v>200</v>
      </c>
      <c r="J805" t="str">
        <f>IF(Table2[[#This Row],[no_of_ratings]]&gt;=4,"High",IF(Table2[[#This Row],[no_of_ratings]]&gt;=3,"Medium","Low"))</f>
        <v>Low</v>
      </c>
    </row>
    <row r="806" spans="1:10" x14ac:dyDescent="0.25">
      <c r="A806" s="1" t="s">
        <v>2885</v>
      </c>
      <c r="B806" s="2" t="s">
        <v>2111</v>
      </c>
      <c r="C806" s="2" t="s">
        <v>2112</v>
      </c>
      <c r="D806" s="2">
        <v>0</v>
      </c>
      <c r="E806" s="10">
        <v>0</v>
      </c>
      <c r="F806" s="10">
        <v>385</v>
      </c>
      <c r="G806" s="14">
        <v>985</v>
      </c>
      <c r="H806" s="12">
        <f>Table2[[#This Row],[no_of_ratings]]*Table2[[#This Row],[discount_price]]</f>
        <v>0</v>
      </c>
      <c r="I806" s="12">
        <f>Table2[[#This Row],[actual_price]]-Table2[[#This Row],[discount_price]]</f>
        <v>600</v>
      </c>
      <c r="J806" t="str">
        <f>IF(Table2[[#This Row],[no_of_ratings]]&gt;=4,"High",IF(Table2[[#This Row],[no_of_ratings]]&gt;=3,"Medium","Low"))</f>
        <v>Low</v>
      </c>
    </row>
    <row r="807" spans="1:10" x14ac:dyDescent="0.25">
      <c r="A807" s="1" t="s">
        <v>2886</v>
      </c>
      <c r="B807" s="2" t="s">
        <v>2111</v>
      </c>
      <c r="C807" s="2" t="s">
        <v>2112</v>
      </c>
      <c r="D807" s="2">
        <v>3.9</v>
      </c>
      <c r="E807" s="10">
        <v>136</v>
      </c>
      <c r="F807" s="10">
        <v>1835</v>
      </c>
      <c r="G807" s="14">
        <v>2999</v>
      </c>
      <c r="H807" s="12">
        <f>Table2[[#This Row],[no_of_ratings]]*Table2[[#This Row],[discount_price]]</f>
        <v>249560</v>
      </c>
      <c r="I807" s="12">
        <f>Table2[[#This Row],[actual_price]]-Table2[[#This Row],[discount_price]]</f>
        <v>1164</v>
      </c>
      <c r="J807" t="str">
        <f>IF(Table2[[#This Row],[no_of_ratings]]&gt;=4,"High",IF(Table2[[#This Row],[no_of_ratings]]&gt;=3,"Medium","Low"))</f>
        <v>High</v>
      </c>
    </row>
    <row r="808" spans="1:10" x14ac:dyDescent="0.25">
      <c r="A808" s="1" t="s">
        <v>2887</v>
      </c>
      <c r="B808" s="2" t="s">
        <v>2111</v>
      </c>
      <c r="C808" s="2" t="s">
        <v>2112</v>
      </c>
      <c r="D808" s="2">
        <v>4</v>
      </c>
      <c r="E808" s="10">
        <v>4</v>
      </c>
      <c r="F808" s="10">
        <v>0</v>
      </c>
      <c r="G808" s="14">
        <v>850</v>
      </c>
      <c r="H808" s="12">
        <f>Table2[[#This Row],[no_of_ratings]]*Table2[[#This Row],[discount_price]]</f>
        <v>0</v>
      </c>
      <c r="I808" s="12">
        <f>Table2[[#This Row],[actual_price]]-Table2[[#This Row],[discount_price]]</f>
        <v>850</v>
      </c>
      <c r="J808" t="str">
        <f>IF(Table2[[#This Row],[no_of_ratings]]&gt;=4,"High",IF(Table2[[#This Row],[no_of_ratings]]&gt;=3,"Medium","Low"))</f>
        <v>High</v>
      </c>
    </row>
    <row r="809" spans="1:10" x14ac:dyDescent="0.25">
      <c r="A809" s="1" t="s">
        <v>2888</v>
      </c>
      <c r="B809" s="2" t="s">
        <v>2111</v>
      </c>
      <c r="C809" s="2" t="s">
        <v>2112</v>
      </c>
      <c r="D809" s="2">
        <v>4</v>
      </c>
      <c r="E809" s="10">
        <v>2</v>
      </c>
      <c r="F809" s="10">
        <v>1785</v>
      </c>
      <c r="G809" s="14">
        <v>3799</v>
      </c>
      <c r="H809" s="12">
        <f>Table2[[#This Row],[no_of_ratings]]*Table2[[#This Row],[discount_price]]</f>
        <v>3570</v>
      </c>
      <c r="I809" s="12">
        <f>Table2[[#This Row],[actual_price]]-Table2[[#This Row],[discount_price]]</f>
        <v>2014</v>
      </c>
      <c r="J809" t="str">
        <f>IF(Table2[[#This Row],[no_of_ratings]]&gt;=4,"High",IF(Table2[[#This Row],[no_of_ratings]]&gt;=3,"Medium","Low"))</f>
        <v>Low</v>
      </c>
    </row>
    <row r="810" spans="1:10" x14ac:dyDescent="0.25">
      <c r="A810" s="1" t="s">
        <v>2889</v>
      </c>
      <c r="B810" s="2" t="s">
        <v>2111</v>
      </c>
      <c r="C810" s="2" t="s">
        <v>2112</v>
      </c>
      <c r="D810" s="2">
        <v>4.5</v>
      </c>
      <c r="E810" s="10">
        <v>9830</v>
      </c>
      <c r="F810" s="10">
        <v>683</v>
      </c>
      <c r="G810" s="14">
        <v>855</v>
      </c>
      <c r="H810" s="12">
        <f>Table2[[#This Row],[no_of_ratings]]*Table2[[#This Row],[discount_price]]</f>
        <v>6713890</v>
      </c>
      <c r="I810" s="12">
        <f>Table2[[#This Row],[actual_price]]-Table2[[#This Row],[discount_price]]</f>
        <v>172</v>
      </c>
      <c r="J810" t="str">
        <f>IF(Table2[[#This Row],[no_of_ratings]]&gt;=4,"High",IF(Table2[[#This Row],[no_of_ratings]]&gt;=3,"Medium","Low"))</f>
        <v>High</v>
      </c>
    </row>
    <row r="811" spans="1:10" x14ac:dyDescent="0.25">
      <c r="A811" s="1" t="s">
        <v>2890</v>
      </c>
      <c r="B811" s="2" t="s">
        <v>2111</v>
      </c>
      <c r="C811" s="2" t="s">
        <v>2112</v>
      </c>
      <c r="D811" s="2">
        <v>0</v>
      </c>
      <c r="E811" s="10">
        <v>0</v>
      </c>
      <c r="F811" s="10">
        <v>0</v>
      </c>
      <c r="G811" s="14">
        <v>837</v>
      </c>
      <c r="H811" s="12">
        <f>Table2[[#This Row],[no_of_ratings]]*Table2[[#This Row],[discount_price]]</f>
        <v>0</v>
      </c>
      <c r="I811" s="12">
        <f>Table2[[#This Row],[actual_price]]-Table2[[#This Row],[discount_price]]</f>
        <v>837</v>
      </c>
      <c r="J811" t="str">
        <f>IF(Table2[[#This Row],[no_of_ratings]]&gt;=4,"High",IF(Table2[[#This Row],[no_of_ratings]]&gt;=3,"Medium","Low"))</f>
        <v>Low</v>
      </c>
    </row>
    <row r="812" spans="1:10" x14ac:dyDescent="0.25">
      <c r="A812" s="1" t="s">
        <v>2891</v>
      </c>
      <c r="B812" s="2" t="s">
        <v>2111</v>
      </c>
      <c r="C812" s="2" t="s">
        <v>2112</v>
      </c>
      <c r="D812" s="2">
        <v>4.0999999999999996</v>
      </c>
      <c r="E812" s="10">
        <v>23</v>
      </c>
      <c r="F812" s="10">
        <v>180</v>
      </c>
      <c r="G812" s="14">
        <v>499</v>
      </c>
      <c r="H812" s="12">
        <f>Table2[[#This Row],[no_of_ratings]]*Table2[[#This Row],[discount_price]]</f>
        <v>4140</v>
      </c>
      <c r="I812" s="12">
        <f>Table2[[#This Row],[actual_price]]-Table2[[#This Row],[discount_price]]</f>
        <v>319</v>
      </c>
      <c r="J812" t="str">
        <f>IF(Table2[[#This Row],[no_of_ratings]]&gt;=4,"High",IF(Table2[[#This Row],[no_of_ratings]]&gt;=3,"Medium","Low"))</f>
        <v>High</v>
      </c>
    </row>
    <row r="813" spans="1:10" x14ac:dyDescent="0.25">
      <c r="A813" s="1" t="s">
        <v>2892</v>
      </c>
      <c r="B813" s="2" t="s">
        <v>2111</v>
      </c>
      <c r="C813" s="2" t="s">
        <v>2112</v>
      </c>
      <c r="D813" s="2">
        <v>3.9</v>
      </c>
      <c r="E813" s="10">
        <v>75</v>
      </c>
      <c r="F813" s="10">
        <v>175</v>
      </c>
      <c r="G813" s="14">
        <v>179</v>
      </c>
      <c r="H813" s="12">
        <f>Table2[[#This Row],[no_of_ratings]]*Table2[[#This Row],[discount_price]]</f>
        <v>13125</v>
      </c>
      <c r="I813" s="12">
        <f>Table2[[#This Row],[actual_price]]-Table2[[#This Row],[discount_price]]</f>
        <v>4</v>
      </c>
      <c r="J813" t="str">
        <f>IF(Table2[[#This Row],[no_of_ratings]]&gt;=4,"High",IF(Table2[[#This Row],[no_of_ratings]]&gt;=3,"Medium","Low"))</f>
        <v>High</v>
      </c>
    </row>
    <row r="814" spans="1:10" x14ac:dyDescent="0.25">
      <c r="A814" s="1" t="s">
        <v>2893</v>
      </c>
      <c r="B814" s="2" t="s">
        <v>2111</v>
      </c>
      <c r="C814" s="2" t="s">
        <v>2112</v>
      </c>
      <c r="D814" s="2">
        <v>4</v>
      </c>
      <c r="E814" s="10">
        <v>55</v>
      </c>
      <c r="F814" s="10">
        <v>0</v>
      </c>
      <c r="G814" s="14">
        <v>260</v>
      </c>
      <c r="H814" s="12">
        <f>Table2[[#This Row],[no_of_ratings]]*Table2[[#This Row],[discount_price]]</f>
        <v>0</v>
      </c>
      <c r="I814" s="12">
        <f>Table2[[#This Row],[actual_price]]-Table2[[#This Row],[discount_price]]</f>
        <v>260</v>
      </c>
      <c r="J814" t="str">
        <f>IF(Table2[[#This Row],[no_of_ratings]]&gt;=4,"High",IF(Table2[[#This Row],[no_of_ratings]]&gt;=3,"Medium","Low"))</f>
        <v>High</v>
      </c>
    </row>
    <row r="815" spans="1:10" x14ac:dyDescent="0.25">
      <c r="A815" s="1" t="s">
        <v>2894</v>
      </c>
      <c r="B815" s="2" t="s">
        <v>2111</v>
      </c>
      <c r="C815" s="2" t="s">
        <v>2112</v>
      </c>
      <c r="D815" s="2">
        <v>4.2</v>
      </c>
      <c r="E815" s="10">
        <v>12473</v>
      </c>
      <c r="F815" s="10">
        <v>548</v>
      </c>
      <c r="G815" s="14">
        <v>747</v>
      </c>
      <c r="H815" s="12">
        <f>Table2[[#This Row],[no_of_ratings]]*Table2[[#This Row],[discount_price]]</f>
        <v>6835204</v>
      </c>
      <c r="I815" s="12">
        <f>Table2[[#This Row],[actual_price]]-Table2[[#This Row],[discount_price]]</f>
        <v>199</v>
      </c>
      <c r="J815" t="str">
        <f>IF(Table2[[#This Row],[no_of_ratings]]&gt;=4,"High",IF(Table2[[#This Row],[no_of_ratings]]&gt;=3,"Medium","Low"))</f>
        <v>High</v>
      </c>
    </row>
    <row r="816" spans="1:10" x14ac:dyDescent="0.25">
      <c r="A816" s="1" t="s">
        <v>2895</v>
      </c>
      <c r="B816" s="2" t="s">
        <v>2111</v>
      </c>
      <c r="C816" s="2" t="s">
        <v>2112</v>
      </c>
      <c r="D816" s="2">
        <v>4</v>
      </c>
      <c r="E816" s="10">
        <v>11</v>
      </c>
      <c r="F816" s="10">
        <v>213</v>
      </c>
      <c r="G816" s="14">
        <v>320</v>
      </c>
      <c r="H816" s="12">
        <f>Table2[[#This Row],[no_of_ratings]]*Table2[[#This Row],[discount_price]]</f>
        <v>2343</v>
      </c>
      <c r="I816" s="12">
        <f>Table2[[#This Row],[actual_price]]-Table2[[#This Row],[discount_price]]</f>
        <v>107</v>
      </c>
      <c r="J816" t="str">
        <f>IF(Table2[[#This Row],[no_of_ratings]]&gt;=4,"High",IF(Table2[[#This Row],[no_of_ratings]]&gt;=3,"Medium","Low"))</f>
        <v>High</v>
      </c>
    </row>
    <row r="817" spans="1:10" x14ac:dyDescent="0.25">
      <c r="A817" s="1" t="s">
        <v>2896</v>
      </c>
      <c r="B817" s="2" t="s">
        <v>2111</v>
      </c>
      <c r="C817" s="2" t="s">
        <v>2112</v>
      </c>
      <c r="D817" s="2">
        <v>4.5</v>
      </c>
      <c r="E817" s="10">
        <v>50</v>
      </c>
      <c r="F817" s="10">
        <v>840</v>
      </c>
      <c r="G817" s="14">
        <v>1294</v>
      </c>
      <c r="H817" s="12">
        <f>Table2[[#This Row],[no_of_ratings]]*Table2[[#This Row],[discount_price]]</f>
        <v>42000</v>
      </c>
      <c r="I817" s="12">
        <f>Table2[[#This Row],[actual_price]]-Table2[[#This Row],[discount_price]]</f>
        <v>454</v>
      </c>
      <c r="J817" t="str">
        <f>IF(Table2[[#This Row],[no_of_ratings]]&gt;=4,"High",IF(Table2[[#This Row],[no_of_ratings]]&gt;=3,"Medium","Low"))</f>
        <v>High</v>
      </c>
    </row>
    <row r="818" spans="1:10" x14ac:dyDescent="0.25">
      <c r="A818" s="1" t="s">
        <v>2897</v>
      </c>
      <c r="B818" s="2" t="s">
        <v>2111</v>
      </c>
      <c r="C818" s="2" t="s">
        <v>2112</v>
      </c>
      <c r="D818" s="2">
        <v>0</v>
      </c>
      <c r="E818" s="10">
        <v>0</v>
      </c>
      <c r="F818" s="10">
        <v>599</v>
      </c>
      <c r="G818" s="14">
        <v>999</v>
      </c>
      <c r="H818" s="12">
        <f>Table2[[#This Row],[no_of_ratings]]*Table2[[#This Row],[discount_price]]</f>
        <v>0</v>
      </c>
      <c r="I818" s="12">
        <f>Table2[[#This Row],[actual_price]]-Table2[[#This Row],[discount_price]]</f>
        <v>400</v>
      </c>
      <c r="J818" t="str">
        <f>IF(Table2[[#This Row],[no_of_ratings]]&gt;=4,"High",IF(Table2[[#This Row],[no_of_ratings]]&gt;=3,"Medium","Low"))</f>
        <v>Low</v>
      </c>
    </row>
    <row r="819" spans="1:10" x14ac:dyDescent="0.25">
      <c r="A819" s="1" t="s">
        <v>2898</v>
      </c>
      <c r="B819" s="2" t="s">
        <v>2111</v>
      </c>
      <c r="C819" s="2" t="s">
        <v>2112</v>
      </c>
      <c r="D819" s="2">
        <v>5</v>
      </c>
      <c r="E819" s="10">
        <v>1</v>
      </c>
      <c r="F819" s="10">
        <v>749</v>
      </c>
      <c r="G819" s="14">
        <v>3000</v>
      </c>
      <c r="H819" s="12">
        <f>Table2[[#This Row],[no_of_ratings]]*Table2[[#This Row],[discount_price]]</f>
        <v>749</v>
      </c>
      <c r="I819" s="12">
        <f>Table2[[#This Row],[actual_price]]-Table2[[#This Row],[discount_price]]</f>
        <v>2251</v>
      </c>
      <c r="J819" t="str">
        <f>IF(Table2[[#This Row],[no_of_ratings]]&gt;=4,"High",IF(Table2[[#This Row],[no_of_ratings]]&gt;=3,"Medium","Low"))</f>
        <v>Low</v>
      </c>
    </row>
    <row r="820" spans="1:10" x14ac:dyDescent="0.25">
      <c r="A820" s="1" t="s">
        <v>2899</v>
      </c>
      <c r="B820" s="2" t="s">
        <v>2111</v>
      </c>
      <c r="C820" s="2" t="s">
        <v>2112</v>
      </c>
      <c r="D820" s="2">
        <v>3.2</v>
      </c>
      <c r="E820" s="10">
        <v>8</v>
      </c>
      <c r="F820" s="10">
        <v>0</v>
      </c>
      <c r="G820" s="14">
        <v>192</v>
      </c>
      <c r="H820" s="12">
        <f>Table2[[#This Row],[no_of_ratings]]*Table2[[#This Row],[discount_price]]</f>
        <v>0</v>
      </c>
      <c r="I820" s="12">
        <f>Table2[[#This Row],[actual_price]]-Table2[[#This Row],[discount_price]]</f>
        <v>192</v>
      </c>
      <c r="J820" t="str">
        <f>IF(Table2[[#This Row],[no_of_ratings]]&gt;=4,"High",IF(Table2[[#This Row],[no_of_ratings]]&gt;=3,"Medium","Low"))</f>
        <v>High</v>
      </c>
    </row>
    <row r="821" spans="1:10" x14ac:dyDescent="0.25">
      <c r="A821" s="1" t="s">
        <v>2900</v>
      </c>
      <c r="B821" s="2" t="s">
        <v>2111</v>
      </c>
      <c r="C821" s="2" t="s">
        <v>2112</v>
      </c>
      <c r="D821" s="2">
        <v>4</v>
      </c>
      <c r="E821" s="10">
        <v>47</v>
      </c>
      <c r="F821" s="10">
        <v>399</v>
      </c>
      <c r="G821" s="14">
        <v>999</v>
      </c>
      <c r="H821" s="12">
        <f>Table2[[#This Row],[no_of_ratings]]*Table2[[#This Row],[discount_price]]</f>
        <v>18753</v>
      </c>
      <c r="I821" s="12">
        <f>Table2[[#This Row],[actual_price]]-Table2[[#This Row],[discount_price]]</f>
        <v>600</v>
      </c>
      <c r="J821" t="str">
        <f>IF(Table2[[#This Row],[no_of_ratings]]&gt;=4,"High",IF(Table2[[#This Row],[no_of_ratings]]&gt;=3,"Medium","Low"))</f>
        <v>High</v>
      </c>
    </row>
    <row r="822" spans="1:10" x14ac:dyDescent="0.25">
      <c r="A822" s="1" t="s">
        <v>2901</v>
      </c>
      <c r="B822" s="2" t="s">
        <v>2111</v>
      </c>
      <c r="C822" s="2" t="s">
        <v>2112</v>
      </c>
      <c r="D822" s="2">
        <v>4.3</v>
      </c>
      <c r="E822" s="10">
        <v>30</v>
      </c>
      <c r="F822" s="10">
        <v>284.05</v>
      </c>
      <c r="G822" s="14">
        <v>599</v>
      </c>
      <c r="H822" s="12">
        <f>Table2[[#This Row],[no_of_ratings]]*Table2[[#This Row],[discount_price]]</f>
        <v>8521.5</v>
      </c>
      <c r="I822" s="12">
        <f>Table2[[#This Row],[actual_price]]-Table2[[#This Row],[discount_price]]</f>
        <v>314.95</v>
      </c>
      <c r="J822" t="str">
        <f>IF(Table2[[#This Row],[no_of_ratings]]&gt;=4,"High",IF(Table2[[#This Row],[no_of_ratings]]&gt;=3,"Medium","Low"))</f>
        <v>High</v>
      </c>
    </row>
    <row r="823" spans="1:10" x14ac:dyDescent="0.25">
      <c r="A823" s="1" t="s">
        <v>2902</v>
      </c>
      <c r="B823" s="2" t="s">
        <v>2111</v>
      </c>
      <c r="C823" s="2" t="s">
        <v>2112</v>
      </c>
      <c r="D823" s="2">
        <v>5</v>
      </c>
      <c r="E823" s="10">
        <v>1</v>
      </c>
      <c r="F823" s="10">
        <v>86</v>
      </c>
      <c r="G823" s="14">
        <v>200</v>
      </c>
      <c r="H823" s="12">
        <f>Table2[[#This Row],[no_of_ratings]]*Table2[[#This Row],[discount_price]]</f>
        <v>86</v>
      </c>
      <c r="I823" s="12">
        <f>Table2[[#This Row],[actual_price]]-Table2[[#This Row],[discount_price]]</f>
        <v>114</v>
      </c>
      <c r="J823" t="str">
        <f>IF(Table2[[#This Row],[no_of_ratings]]&gt;=4,"High",IF(Table2[[#This Row],[no_of_ratings]]&gt;=3,"Medium","Low"))</f>
        <v>Low</v>
      </c>
    </row>
    <row r="824" spans="1:10" x14ac:dyDescent="0.25">
      <c r="A824" s="1" t="s">
        <v>2903</v>
      </c>
      <c r="B824" s="2" t="s">
        <v>2111</v>
      </c>
      <c r="C824" s="2" t="s">
        <v>2112</v>
      </c>
      <c r="D824" s="2">
        <v>4.2</v>
      </c>
      <c r="E824" s="10">
        <v>447</v>
      </c>
      <c r="F824" s="10">
        <v>390</v>
      </c>
      <c r="G824" s="14">
        <v>899</v>
      </c>
      <c r="H824" s="12">
        <f>Table2[[#This Row],[no_of_ratings]]*Table2[[#This Row],[discount_price]]</f>
        <v>174330</v>
      </c>
      <c r="I824" s="12">
        <f>Table2[[#This Row],[actual_price]]-Table2[[#This Row],[discount_price]]</f>
        <v>509</v>
      </c>
      <c r="J824" t="str">
        <f>IF(Table2[[#This Row],[no_of_ratings]]&gt;=4,"High",IF(Table2[[#This Row],[no_of_ratings]]&gt;=3,"Medium","Low"))</f>
        <v>High</v>
      </c>
    </row>
    <row r="825" spans="1:10" x14ac:dyDescent="0.25">
      <c r="A825" s="1" t="s">
        <v>2904</v>
      </c>
      <c r="B825" s="2" t="s">
        <v>2111</v>
      </c>
      <c r="C825" s="2" t="s">
        <v>2112</v>
      </c>
      <c r="D825" s="2">
        <v>4.5999999999999996</v>
      </c>
      <c r="E825" s="10">
        <v>3</v>
      </c>
      <c r="F825" s="10">
        <v>239</v>
      </c>
      <c r="G825" s="14">
        <v>250</v>
      </c>
      <c r="H825" s="12">
        <f>Table2[[#This Row],[no_of_ratings]]*Table2[[#This Row],[discount_price]]</f>
        <v>717</v>
      </c>
      <c r="I825" s="12">
        <f>Table2[[#This Row],[actual_price]]-Table2[[#This Row],[discount_price]]</f>
        <v>11</v>
      </c>
      <c r="J825" t="str">
        <f>IF(Table2[[#This Row],[no_of_ratings]]&gt;=4,"High",IF(Table2[[#This Row],[no_of_ratings]]&gt;=3,"Medium","Low"))</f>
        <v>Medium</v>
      </c>
    </row>
    <row r="826" spans="1:10" x14ac:dyDescent="0.25">
      <c r="A826" s="1" t="s">
        <v>2905</v>
      </c>
      <c r="B826" s="2" t="s">
        <v>2111</v>
      </c>
      <c r="C826" s="2" t="s">
        <v>2112</v>
      </c>
      <c r="D826" s="2">
        <v>4</v>
      </c>
      <c r="E826" s="10">
        <v>15</v>
      </c>
      <c r="F826" s="10">
        <v>430</v>
      </c>
      <c r="G826" s="14">
        <v>995</v>
      </c>
      <c r="H826" s="12">
        <f>Table2[[#This Row],[no_of_ratings]]*Table2[[#This Row],[discount_price]]</f>
        <v>6450</v>
      </c>
      <c r="I826" s="12">
        <f>Table2[[#This Row],[actual_price]]-Table2[[#This Row],[discount_price]]</f>
        <v>565</v>
      </c>
      <c r="J826" t="str">
        <f>IF(Table2[[#This Row],[no_of_ratings]]&gt;=4,"High",IF(Table2[[#This Row],[no_of_ratings]]&gt;=3,"Medium","Low"))</f>
        <v>High</v>
      </c>
    </row>
    <row r="827" spans="1:10" x14ac:dyDescent="0.25">
      <c r="A827" s="1" t="s">
        <v>2906</v>
      </c>
      <c r="B827" s="2" t="s">
        <v>2111</v>
      </c>
      <c r="C827" s="2" t="s">
        <v>2112</v>
      </c>
      <c r="D827" s="2">
        <v>5</v>
      </c>
      <c r="E827" s="10">
        <v>1</v>
      </c>
      <c r="F827" s="10">
        <v>329</v>
      </c>
      <c r="G827" s="14">
        <v>999</v>
      </c>
      <c r="H827" s="12">
        <f>Table2[[#This Row],[no_of_ratings]]*Table2[[#This Row],[discount_price]]</f>
        <v>329</v>
      </c>
      <c r="I827" s="12">
        <f>Table2[[#This Row],[actual_price]]-Table2[[#This Row],[discount_price]]</f>
        <v>670</v>
      </c>
      <c r="J827" t="str">
        <f>IF(Table2[[#This Row],[no_of_ratings]]&gt;=4,"High",IF(Table2[[#This Row],[no_of_ratings]]&gt;=3,"Medium","Low"))</f>
        <v>Low</v>
      </c>
    </row>
    <row r="828" spans="1:10" x14ac:dyDescent="0.25">
      <c r="A828" s="1" t="s">
        <v>2907</v>
      </c>
      <c r="B828" s="2" t="s">
        <v>2111</v>
      </c>
      <c r="C828" s="2" t="s">
        <v>2112</v>
      </c>
      <c r="D828" s="2">
        <v>5</v>
      </c>
      <c r="E828" s="10">
        <v>1</v>
      </c>
      <c r="F828" s="10">
        <v>345</v>
      </c>
      <c r="G828" s="14">
        <v>799</v>
      </c>
      <c r="H828" s="12">
        <f>Table2[[#This Row],[no_of_ratings]]*Table2[[#This Row],[discount_price]]</f>
        <v>345</v>
      </c>
      <c r="I828" s="12">
        <f>Table2[[#This Row],[actual_price]]-Table2[[#This Row],[discount_price]]</f>
        <v>454</v>
      </c>
      <c r="J828" t="str">
        <f>IF(Table2[[#This Row],[no_of_ratings]]&gt;=4,"High",IF(Table2[[#This Row],[no_of_ratings]]&gt;=3,"Medium","Low"))</f>
        <v>Low</v>
      </c>
    </row>
    <row r="829" spans="1:10" x14ac:dyDescent="0.25">
      <c r="A829" s="1" t="s">
        <v>2908</v>
      </c>
      <c r="B829" s="2" t="s">
        <v>2111</v>
      </c>
      <c r="C829" s="2" t="s">
        <v>2112</v>
      </c>
      <c r="D829" s="2">
        <v>0</v>
      </c>
      <c r="E829" s="10">
        <v>0</v>
      </c>
      <c r="F829" s="10">
        <v>189</v>
      </c>
      <c r="G829" s="14">
        <v>599</v>
      </c>
      <c r="H829" s="12">
        <f>Table2[[#This Row],[no_of_ratings]]*Table2[[#This Row],[discount_price]]</f>
        <v>0</v>
      </c>
      <c r="I829" s="12">
        <f>Table2[[#This Row],[actual_price]]-Table2[[#This Row],[discount_price]]</f>
        <v>410</v>
      </c>
      <c r="J829" t="str">
        <f>IF(Table2[[#This Row],[no_of_ratings]]&gt;=4,"High",IF(Table2[[#This Row],[no_of_ratings]]&gt;=3,"Medium","Low"))</f>
        <v>Low</v>
      </c>
    </row>
    <row r="830" spans="1:10" x14ac:dyDescent="0.25">
      <c r="A830" s="1" t="s">
        <v>2909</v>
      </c>
      <c r="B830" s="2" t="s">
        <v>2111</v>
      </c>
      <c r="C830" s="2" t="s">
        <v>2112</v>
      </c>
      <c r="D830" s="2">
        <v>4</v>
      </c>
      <c r="E830" s="10">
        <v>1</v>
      </c>
      <c r="F830" s="10">
        <v>299</v>
      </c>
      <c r="G830" s="14">
        <v>699</v>
      </c>
      <c r="H830" s="12">
        <f>Table2[[#This Row],[no_of_ratings]]*Table2[[#This Row],[discount_price]]</f>
        <v>299</v>
      </c>
      <c r="I830" s="12">
        <f>Table2[[#This Row],[actual_price]]-Table2[[#This Row],[discount_price]]</f>
        <v>400</v>
      </c>
      <c r="J830" t="str">
        <f>IF(Table2[[#This Row],[no_of_ratings]]&gt;=4,"High",IF(Table2[[#This Row],[no_of_ratings]]&gt;=3,"Medium","Low"))</f>
        <v>Low</v>
      </c>
    </row>
    <row r="831" spans="1:10" x14ac:dyDescent="0.25">
      <c r="A831" s="1" t="s">
        <v>2910</v>
      </c>
      <c r="B831" s="2" t="s">
        <v>2111</v>
      </c>
      <c r="C831" s="2" t="s">
        <v>2112</v>
      </c>
      <c r="D831" s="2">
        <v>0</v>
      </c>
      <c r="E831" s="10">
        <v>0</v>
      </c>
      <c r="F831" s="10">
        <v>299</v>
      </c>
      <c r="G831" s="14">
        <v>1399</v>
      </c>
      <c r="H831" s="12">
        <f>Table2[[#This Row],[no_of_ratings]]*Table2[[#This Row],[discount_price]]</f>
        <v>0</v>
      </c>
      <c r="I831" s="12">
        <f>Table2[[#This Row],[actual_price]]-Table2[[#This Row],[discount_price]]</f>
        <v>1100</v>
      </c>
      <c r="J831" t="str">
        <f>IF(Table2[[#This Row],[no_of_ratings]]&gt;=4,"High",IF(Table2[[#This Row],[no_of_ratings]]&gt;=3,"Medium","Low"))</f>
        <v>Low</v>
      </c>
    </row>
    <row r="832" spans="1:10" x14ac:dyDescent="0.25">
      <c r="A832" s="1" t="s">
        <v>2911</v>
      </c>
      <c r="B832" s="2" t="s">
        <v>2111</v>
      </c>
      <c r="C832" s="2" t="s">
        <v>2112</v>
      </c>
      <c r="D832" s="2">
        <v>0</v>
      </c>
      <c r="E832" s="10">
        <v>0</v>
      </c>
      <c r="F832" s="10">
        <v>410</v>
      </c>
      <c r="G832" s="14">
        <v>599</v>
      </c>
      <c r="H832" s="12">
        <f>Table2[[#This Row],[no_of_ratings]]*Table2[[#This Row],[discount_price]]</f>
        <v>0</v>
      </c>
      <c r="I832" s="12">
        <f>Table2[[#This Row],[actual_price]]-Table2[[#This Row],[discount_price]]</f>
        <v>189</v>
      </c>
      <c r="J832" t="str">
        <f>IF(Table2[[#This Row],[no_of_ratings]]&gt;=4,"High",IF(Table2[[#This Row],[no_of_ratings]]&gt;=3,"Medium","Low"))</f>
        <v>Low</v>
      </c>
    </row>
    <row r="833" spans="1:10" x14ac:dyDescent="0.25">
      <c r="A833" s="1" t="s">
        <v>2912</v>
      </c>
      <c r="B833" s="2" t="s">
        <v>2111</v>
      </c>
      <c r="C833" s="2" t="s">
        <v>2112</v>
      </c>
      <c r="D833" s="2">
        <v>3.7</v>
      </c>
      <c r="E833" s="10">
        <v>246</v>
      </c>
      <c r="F833" s="10">
        <v>249</v>
      </c>
      <c r="G833" s="14">
        <v>999</v>
      </c>
      <c r="H833" s="12">
        <f>Table2[[#This Row],[no_of_ratings]]*Table2[[#This Row],[discount_price]]</f>
        <v>61254</v>
      </c>
      <c r="I833" s="12">
        <f>Table2[[#This Row],[actual_price]]-Table2[[#This Row],[discount_price]]</f>
        <v>750</v>
      </c>
      <c r="J833" t="str">
        <f>IF(Table2[[#This Row],[no_of_ratings]]&gt;=4,"High",IF(Table2[[#This Row],[no_of_ratings]]&gt;=3,"Medium","Low"))</f>
        <v>High</v>
      </c>
    </row>
    <row r="834" spans="1:10" x14ac:dyDescent="0.25">
      <c r="A834" s="1" t="s">
        <v>2913</v>
      </c>
      <c r="B834" s="2" t="s">
        <v>2111</v>
      </c>
      <c r="C834" s="2" t="s">
        <v>2112</v>
      </c>
      <c r="D834" s="2">
        <v>5</v>
      </c>
      <c r="E834" s="10">
        <v>2</v>
      </c>
      <c r="F834" s="10">
        <v>420</v>
      </c>
      <c r="G834" s="14">
        <v>999</v>
      </c>
      <c r="H834" s="12">
        <f>Table2[[#This Row],[no_of_ratings]]*Table2[[#This Row],[discount_price]]</f>
        <v>840</v>
      </c>
      <c r="I834" s="12">
        <f>Table2[[#This Row],[actual_price]]-Table2[[#This Row],[discount_price]]</f>
        <v>579</v>
      </c>
      <c r="J834" t="str">
        <f>IF(Table2[[#This Row],[no_of_ratings]]&gt;=4,"High",IF(Table2[[#This Row],[no_of_ratings]]&gt;=3,"Medium","Low"))</f>
        <v>Low</v>
      </c>
    </row>
    <row r="835" spans="1:10" x14ac:dyDescent="0.25">
      <c r="A835" s="1" t="s">
        <v>2914</v>
      </c>
      <c r="B835" s="2" t="s">
        <v>2111</v>
      </c>
      <c r="C835" s="2" t="s">
        <v>2112</v>
      </c>
      <c r="D835" s="2">
        <v>3.1</v>
      </c>
      <c r="E835" s="10">
        <v>10</v>
      </c>
      <c r="F835" s="10">
        <v>326.8</v>
      </c>
      <c r="G835" s="14">
        <v>999</v>
      </c>
      <c r="H835" s="12">
        <f>Table2[[#This Row],[no_of_ratings]]*Table2[[#This Row],[discount_price]]</f>
        <v>3268</v>
      </c>
      <c r="I835" s="12">
        <f>Table2[[#This Row],[actual_price]]-Table2[[#This Row],[discount_price]]</f>
        <v>672.2</v>
      </c>
      <c r="J835" t="str">
        <f>IF(Table2[[#This Row],[no_of_ratings]]&gt;=4,"High",IF(Table2[[#This Row],[no_of_ratings]]&gt;=3,"Medium","Low"))</f>
        <v>High</v>
      </c>
    </row>
    <row r="836" spans="1:10" x14ac:dyDescent="0.25">
      <c r="A836" s="1" t="s">
        <v>2915</v>
      </c>
      <c r="B836" s="2" t="s">
        <v>2111</v>
      </c>
      <c r="C836" s="2" t="s">
        <v>2112</v>
      </c>
      <c r="D836" s="2">
        <v>0</v>
      </c>
      <c r="E836" s="10">
        <v>0</v>
      </c>
      <c r="F836" s="10">
        <v>1899</v>
      </c>
      <c r="G836" s="14">
        <v>2649</v>
      </c>
      <c r="H836" s="12">
        <f>Table2[[#This Row],[no_of_ratings]]*Table2[[#This Row],[discount_price]]</f>
        <v>0</v>
      </c>
      <c r="I836" s="12">
        <f>Table2[[#This Row],[actual_price]]-Table2[[#This Row],[discount_price]]</f>
        <v>750</v>
      </c>
      <c r="J836" t="str">
        <f>IF(Table2[[#This Row],[no_of_ratings]]&gt;=4,"High",IF(Table2[[#This Row],[no_of_ratings]]&gt;=3,"Medium","Low"))</f>
        <v>Low</v>
      </c>
    </row>
    <row r="837" spans="1:10" x14ac:dyDescent="0.25">
      <c r="A837" s="1" t="s">
        <v>2916</v>
      </c>
      <c r="B837" s="2" t="s">
        <v>2111</v>
      </c>
      <c r="C837" s="2" t="s">
        <v>2112</v>
      </c>
      <c r="D837" s="2">
        <v>4.0999999999999996</v>
      </c>
      <c r="E837" s="10">
        <v>9596</v>
      </c>
      <c r="F837" s="10">
        <v>669</v>
      </c>
      <c r="G837" s="14">
        <v>2100</v>
      </c>
      <c r="H837" s="12">
        <f>Table2[[#This Row],[no_of_ratings]]*Table2[[#This Row],[discount_price]]</f>
        <v>6419724</v>
      </c>
      <c r="I837" s="12">
        <f>Table2[[#This Row],[actual_price]]-Table2[[#This Row],[discount_price]]</f>
        <v>1431</v>
      </c>
      <c r="J837" t="str">
        <f>IF(Table2[[#This Row],[no_of_ratings]]&gt;=4,"High",IF(Table2[[#This Row],[no_of_ratings]]&gt;=3,"Medium","Low"))</f>
        <v>High</v>
      </c>
    </row>
    <row r="838" spans="1:10" x14ac:dyDescent="0.25">
      <c r="A838" s="1" t="s">
        <v>2917</v>
      </c>
      <c r="B838" s="2" t="s">
        <v>2111</v>
      </c>
      <c r="C838" s="2" t="s">
        <v>2112</v>
      </c>
      <c r="D838" s="2">
        <v>0</v>
      </c>
      <c r="E838" s="10">
        <v>0</v>
      </c>
      <c r="F838" s="10">
        <v>274</v>
      </c>
      <c r="G838" s="14">
        <v>348</v>
      </c>
      <c r="H838" s="12">
        <f>Table2[[#This Row],[no_of_ratings]]*Table2[[#This Row],[discount_price]]</f>
        <v>0</v>
      </c>
      <c r="I838" s="12">
        <f>Table2[[#This Row],[actual_price]]-Table2[[#This Row],[discount_price]]</f>
        <v>74</v>
      </c>
      <c r="J838" t="str">
        <f>IF(Table2[[#This Row],[no_of_ratings]]&gt;=4,"High",IF(Table2[[#This Row],[no_of_ratings]]&gt;=3,"Medium","Low"))</f>
        <v>Low</v>
      </c>
    </row>
    <row r="839" spans="1:10" x14ac:dyDescent="0.25">
      <c r="A839" s="1" t="s">
        <v>2918</v>
      </c>
      <c r="B839" s="2" t="s">
        <v>2111</v>
      </c>
      <c r="C839" s="2" t="s">
        <v>2112</v>
      </c>
      <c r="D839" s="2">
        <v>3.4</v>
      </c>
      <c r="E839" s="10">
        <v>20</v>
      </c>
      <c r="F839" s="10">
        <v>149</v>
      </c>
      <c r="G839" s="14">
        <v>399</v>
      </c>
      <c r="H839" s="12">
        <f>Table2[[#This Row],[no_of_ratings]]*Table2[[#This Row],[discount_price]]</f>
        <v>2980</v>
      </c>
      <c r="I839" s="12">
        <f>Table2[[#This Row],[actual_price]]-Table2[[#This Row],[discount_price]]</f>
        <v>250</v>
      </c>
      <c r="J839" t="str">
        <f>IF(Table2[[#This Row],[no_of_ratings]]&gt;=4,"High",IF(Table2[[#This Row],[no_of_ratings]]&gt;=3,"Medium","Low"))</f>
        <v>High</v>
      </c>
    </row>
    <row r="840" spans="1:10" x14ac:dyDescent="0.25">
      <c r="A840" s="1" t="s">
        <v>2919</v>
      </c>
      <c r="B840" s="2" t="s">
        <v>2111</v>
      </c>
      <c r="C840" s="2" t="s">
        <v>2112</v>
      </c>
      <c r="D840" s="2">
        <v>4.2</v>
      </c>
      <c r="E840" s="10">
        <v>8</v>
      </c>
      <c r="F840" s="10">
        <v>325</v>
      </c>
      <c r="G840" s="14">
        <v>1500</v>
      </c>
      <c r="H840" s="12">
        <f>Table2[[#This Row],[no_of_ratings]]*Table2[[#This Row],[discount_price]]</f>
        <v>2600</v>
      </c>
      <c r="I840" s="12">
        <f>Table2[[#This Row],[actual_price]]-Table2[[#This Row],[discount_price]]</f>
        <v>1175</v>
      </c>
      <c r="J840" t="str">
        <f>IF(Table2[[#This Row],[no_of_ratings]]&gt;=4,"High",IF(Table2[[#This Row],[no_of_ratings]]&gt;=3,"Medium","Low"))</f>
        <v>High</v>
      </c>
    </row>
    <row r="841" spans="1:10" x14ac:dyDescent="0.25">
      <c r="A841" s="1" t="s">
        <v>2920</v>
      </c>
      <c r="B841" s="2" t="s">
        <v>2111</v>
      </c>
      <c r="C841" s="2" t="s">
        <v>2112</v>
      </c>
      <c r="D841" s="2">
        <v>4.5999999999999996</v>
      </c>
      <c r="E841" s="10">
        <v>4</v>
      </c>
      <c r="F841" s="10">
        <v>273</v>
      </c>
      <c r="G841" s="14">
        <v>399</v>
      </c>
      <c r="H841" s="12">
        <f>Table2[[#This Row],[no_of_ratings]]*Table2[[#This Row],[discount_price]]</f>
        <v>1092</v>
      </c>
      <c r="I841" s="12">
        <f>Table2[[#This Row],[actual_price]]-Table2[[#This Row],[discount_price]]</f>
        <v>126</v>
      </c>
      <c r="J841" t="str">
        <f>IF(Table2[[#This Row],[no_of_ratings]]&gt;=4,"High",IF(Table2[[#This Row],[no_of_ratings]]&gt;=3,"Medium","Low"))</f>
        <v>High</v>
      </c>
    </row>
    <row r="842" spans="1:10" x14ac:dyDescent="0.25">
      <c r="A842" s="1" t="s">
        <v>2921</v>
      </c>
      <c r="B842" s="2" t="s">
        <v>2111</v>
      </c>
      <c r="C842" s="2" t="s">
        <v>2112</v>
      </c>
      <c r="D842" s="2">
        <v>3.2</v>
      </c>
      <c r="E842" s="10">
        <v>20</v>
      </c>
      <c r="F842" s="10">
        <v>599</v>
      </c>
      <c r="G842" s="14">
        <v>699</v>
      </c>
      <c r="H842" s="12">
        <f>Table2[[#This Row],[no_of_ratings]]*Table2[[#This Row],[discount_price]]</f>
        <v>11980</v>
      </c>
      <c r="I842" s="12">
        <f>Table2[[#This Row],[actual_price]]-Table2[[#This Row],[discount_price]]</f>
        <v>100</v>
      </c>
      <c r="J842" t="str">
        <f>IF(Table2[[#This Row],[no_of_ratings]]&gt;=4,"High",IF(Table2[[#This Row],[no_of_ratings]]&gt;=3,"Medium","Low"))</f>
        <v>High</v>
      </c>
    </row>
    <row r="843" spans="1:10" x14ac:dyDescent="0.25">
      <c r="A843" s="1" t="s">
        <v>2922</v>
      </c>
      <c r="B843" s="2" t="s">
        <v>2111</v>
      </c>
      <c r="C843" s="2" t="s">
        <v>2112</v>
      </c>
      <c r="D843" s="2">
        <v>0</v>
      </c>
      <c r="E843" s="10">
        <v>0</v>
      </c>
      <c r="F843" s="10">
        <v>299</v>
      </c>
      <c r="G843" s="14">
        <v>375</v>
      </c>
      <c r="H843" s="12">
        <f>Table2[[#This Row],[no_of_ratings]]*Table2[[#This Row],[discount_price]]</f>
        <v>0</v>
      </c>
      <c r="I843" s="12">
        <f>Table2[[#This Row],[actual_price]]-Table2[[#This Row],[discount_price]]</f>
        <v>76</v>
      </c>
      <c r="J843" t="str">
        <f>IF(Table2[[#This Row],[no_of_ratings]]&gt;=4,"High",IF(Table2[[#This Row],[no_of_ratings]]&gt;=3,"Medium","Low"))</f>
        <v>Low</v>
      </c>
    </row>
    <row r="844" spans="1:10" x14ac:dyDescent="0.25">
      <c r="A844" s="1" t="s">
        <v>2923</v>
      </c>
      <c r="B844" s="2" t="s">
        <v>2111</v>
      </c>
      <c r="C844" s="2" t="s">
        <v>2112</v>
      </c>
      <c r="D844" s="2">
        <v>3.4</v>
      </c>
      <c r="E844" s="10">
        <v>25</v>
      </c>
      <c r="F844" s="10">
        <v>499</v>
      </c>
      <c r="G844" s="14">
        <v>999</v>
      </c>
      <c r="H844" s="12">
        <f>Table2[[#This Row],[no_of_ratings]]*Table2[[#This Row],[discount_price]]</f>
        <v>12475</v>
      </c>
      <c r="I844" s="12">
        <f>Table2[[#This Row],[actual_price]]-Table2[[#This Row],[discount_price]]</f>
        <v>500</v>
      </c>
      <c r="J844" t="str">
        <f>IF(Table2[[#This Row],[no_of_ratings]]&gt;=4,"High",IF(Table2[[#This Row],[no_of_ratings]]&gt;=3,"Medium","Low"))</f>
        <v>High</v>
      </c>
    </row>
    <row r="845" spans="1:10" x14ac:dyDescent="0.25">
      <c r="A845" s="1" t="s">
        <v>2924</v>
      </c>
      <c r="B845" s="2" t="s">
        <v>2111</v>
      </c>
      <c r="C845" s="2" t="s">
        <v>2112</v>
      </c>
      <c r="D845" s="2">
        <v>4.5</v>
      </c>
      <c r="E845" s="10">
        <v>45263</v>
      </c>
      <c r="F845" s="10">
        <v>398</v>
      </c>
      <c r="G845" s="14">
        <v>500</v>
      </c>
      <c r="H845" s="12">
        <f>Table2[[#This Row],[no_of_ratings]]*Table2[[#This Row],[discount_price]]</f>
        <v>18014674</v>
      </c>
      <c r="I845" s="12">
        <f>Table2[[#This Row],[actual_price]]-Table2[[#This Row],[discount_price]]</f>
        <v>102</v>
      </c>
      <c r="J845" t="str">
        <f>IF(Table2[[#This Row],[no_of_ratings]]&gt;=4,"High",IF(Table2[[#This Row],[no_of_ratings]]&gt;=3,"Medium","Low"))</f>
        <v>High</v>
      </c>
    </row>
    <row r="846" spans="1:10" x14ac:dyDescent="0.25">
      <c r="A846" s="1" t="s">
        <v>2925</v>
      </c>
      <c r="B846" s="2" t="s">
        <v>2111</v>
      </c>
      <c r="C846" s="2" t="s">
        <v>2112</v>
      </c>
      <c r="D846" s="2">
        <v>0</v>
      </c>
      <c r="E846" s="10">
        <v>0</v>
      </c>
      <c r="F846" s="10">
        <v>400</v>
      </c>
      <c r="G846" s="14">
        <v>540</v>
      </c>
      <c r="H846" s="12">
        <f>Table2[[#This Row],[no_of_ratings]]*Table2[[#This Row],[discount_price]]</f>
        <v>0</v>
      </c>
      <c r="I846" s="12">
        <f>Table2[[#This Row],[actual_price]]-Table2[[#This Row],[discount_price]]</f>
        <v>140</v>
      </c>
      <c r="J846" t="str">
        <f>IF(Table2[[#This Row],[no_of_ratings]]&gt;=4,"High",IF(Table2[[#This Row],[no_of_ratings]]&gt;=3,"Medium","Low"))</f>
        <v>Low</v>
      </c>
    </row>
    <row r="847" spans="1:10" x14ac:dyDescent="0.25">
      <c r="A847" s="1" t="s">
        <v>2926</v>
      </c>
      <c r="B847" s="2" t="s">
        <v>2111</v>
      </c>
      <c r="C847" s="2" t="s">
        <v>2112</v>
      </c>
      <c r="D847" s="2">
        <v>4.4000000000000004</v>
      </c>
      <c r="E847" s="10">
        <v>10</v>
      </c>
      <c r="F847" s="10">
        <v>199</v>
      </c>
      <c r="G847" s="14">
        <v>499</v>
      </c>
      <c r="H847" s="12">
        <f>Table2[[#This Row],[no_of_ratings]]*Table2[[#This Row],[discount_price]]</f>
        <v>1990</v>
      </c>
      <c r="I847" s="12">
        <f>Table2[[#This Row],[actual_price]]-Table2[[#This Row],[discount_price]]</f>
        <v>300</v>
      </c>
      <c r="J847" t="str">
        <f>IF(Table2[[#This Row],[no_of_ratings]]&gt;=4,"High",IF(Table2[[#This Row],[no_of_ratings]]&gt;=3,"Medium","Low"))</f>
        <v>High</v>
      </c>
    </row>
    <row r="848" spans="1:10" x14ac:dyDescent="0.25">
      <c r="A848" s="1" t="s">
        <v>2927</v>
      </c>
      <c r="B848" s="2" t="s">
        <v>2111</v>
      </c>
      <c r="C848" s="2" t="s">
        <v>2112</v>
      </c>
      <c r="D848" s="2">
        <v>1</v>
      </c>
      <c r="E848" s="10">
        <v>1</v>
      </c>
      <c r="F848" s="10">
        <v>225</v>
      </c>
      <c r="G848" s="14">
        <v>230</v>
      </c>
      <c r="H848" s="12">
        <f>Table2[[#This Row],[no_of_ratings]]*Table2[[#This Row],[discount_price]]</f>
        <v>225</v>
      </c>
      <c r="I848" s="12">
        <f>Table2[[#This Row],[actual_price]]-Table2[[#This Row],[discount_price]]</f>
        <v>5</v>
      </c>
      <c r="J848" t="str">
        <f>IF(Table2[[#This Row],[no_of_ratings]]&gt;=4,"High",IF(Table2[[#This Row],[no_of_ratings]]&gt;=3,"Medium","Low"))</f>
        <v>Low</v>
      </c>
    </row>
    <row r="849" spans="1:10" x14ac:dyDescent="0.25">
      <c r="A849" s="1" t="s">
        <v>2928</v>
      </c>
      <c r="B849" s="2" t="s">
        <v>2111</v>
      </c>
      <c r="C849" s="2" t="s">
        <v>2112</v>
      </c>
      <c r="D849" s="2">
        <v>3.8</v>
      </c>
      <c r="E849" s="10">
        <v>27</v>
      </c>
      <c r="F849" s="10">
        <v>49.87</v>
      </c>
      <c r="G849" s="14">
        <v>80</v>
      </c>
      <c r="H849" s="12">
        <f>Table2[[#This Row],[no_of_ratings]]*Table2[[#This Row],[discount_price]]</f>
        <v>1346.49</v>
      </c>
      <c r="I849" s="12">
        <f>Table2[[#This Row],[actual_price]]-Table2[[#This Row],[discount_price]]</f>
        <v>30.130000000000003</v>
      </c>
      <c r="J849" t="str">
        <f>IF(Table2[[#This Row],[no_of_ratings]]&gt;=4,"High",IF(Table2[[#This Row],[no_of_ratings]]&gt;=3,"Medium","Low"))</f>
        <v>High</v>
      </c>
    </row>
    <row r="850" spans="1:10" x14ac:dyDescent="0.25">
      <c r="A850" s="1" t="s">
        <v>2929</v>
      </c>
      <c r="B850" s="2" t="s">
        <v>2111</v>
      </c>
      <c r="C850" s="2" t="s">
        <v>2112</v>
      </c>
      <c r="D850" s="2">
        <v>5</v>
      </c>
      <c r="E850" s="10">
        <v>4</v>
      </c>
      <c r="F850" s="10">
        <v>3800</v>
      </c>
      <c r="G850" s="14">
        <v>6500</v>
      </c>
      <c r="H850" s="12">
        <f>Table2[[#This Row],[no_of_ratings]]*Table2[[#This Row],[discount_price]]</f>
        <v>15200</v>
      </c>
      <c r="I850" s="12">
        <f>Table2[[#This Row],[actual_price]]-Table2[[#This Row],[discount_price]]</f>
        <v>2700</v>
      </c>
      <c r="J850" t="str">
        <f>IF(Table2[[#This Row],[no_of_ratings]]&gt;=4,"High",IF(Table2[[#This Row],[no_of_ratings]]&gt;=3,"Medium","Low"))</f>
        <v>High</v>
      </c>
    </row>
    <row r="851" spans="1:10" x14ac:dyDescent="0.25">
      <c r="A851" s="1" t="s">
        <v>2930</v>
      </c>
      <c r="B851" s="2" t="s">
        <v>2111</v>
      </c>
      <c r="C851" s="2" t="s">
        <v>2112</v>
      </c>
      <c r="D851" s="2">
        <v>3.9</v>
      </c>
      <c r="E851" s="10">
        <v>75</v>
      </c>
      <c r="F851" s="10">
        <v>295</v>
      </c>
      <c r="G851" s="14">
        <v>358</v>
      </c>
      <c r="H851" s="12">
        <f>Table2[[#This Row],[no_of_ratings]]*Table2[[#This Row],[discount_price]]</f>
        <v>22125</v>
      </c>
      <c r="I851" s="12">
        <f>Table2[[#This Row],[actual_price]]-Table2[[#This Row],[discount_price]]</f>
        <v>63</v>
      </c>
      <c r="J851" t="str">
        <f>IF(Table2[[#This Row],[no_of_ratings]]&gt;=4,"High",IF(Table2[[#This Row],[no_of_ratings]]&gt;=3,"Medium","Low"))</f>
        <v>High</v>
      </c>
    </row>
    <row r="852" spans="1:10" x14ac:dyDescent="0.25">
      <c r="A852" s="1" t="s">
        <v>2931</v>
      </c>
      <c r="B852" s="2" t="s">
        <v>2111</v>
      </c>
      <c r="C852" s="2" t="s">
        <v>2112</v>
      </c>
      <c r="D852" s="2">
        <v>4.2</v>
      </c>
      <c r="E852" s="10">
        <v>544</v>
      </c>
      <c r="F852" s="10">
        <v>159</v>
      </c>
      <c r="G852" s="14">
        <v>219</v>
      </c>
      <c r="H852" s="12">
        <f>Table2[[#This Row],[no_of_ratings]]*Table2[[#This Row],[discount_price]]</f>
        <v>86496</v>
      </c>
      <c r="I852" s="12">
        <f>Table2[[#This Row],[actual_price]]-Table2[[#This Row],[discount_price]]</f>
        <v>60</v>
      </c>
      <c r="J852" t="str">
        <f>IF(Table2[[#This Row],[no_of_ratings]]&gt;=4,"High",IF(Table2[[#This Row],[no_of_ratings]]&gt;=3,"Medium","Low"))</f>
        <v>High</v>
      </c>
    </row>
    <row r="853" spans="1:10" x14ac:dyDescent="0.25">
      <c r="A853" s="1" t="s">
        <v>2932</v>
      </c>
      <c r="B853" s="2" t="s">
        <v>2111</v>
      </c>
      <c r="C853" s="2" t="s">
        <v>2112</v>
      </c>
      <c r="D853" s="2">
        <v>5</v>
      </c>
      <c r="E853" s="10">
        <v>1</v>
      </c>
      <c r="F853" s="10">
        <v>0</v>
      </c>
      <c r="G853" s="14">
        <v>1731</v>
      </c>
      <c r="H853" s="12">
        <f>Table2[[#This Row],[no_of_ratings]]*Table2[[#This Row],[discount_price]]</f>
        <v>0</v>
      </c>
      <c r="I853" s="12">
        <f>Table2[[#This Row],[actual_price]]-Table2[[#This Row],[discount_price]]</f>
        <v>1731</v>
      </c>
      <c r="J853" t="str">
        <f>IF(Table2[[#This Row],[no_of_ratings]]&gt;=4,"High",IF(Table2[[#This Row],[no_of_ratings]]&gt;=3,"Medium","Low"))</f>
        <v>Low</v>
      </c>
    </row>
    <row r="854" spans="1:10" x14ac:dyDescent="0.25">
      <c r="A854" s="1" t="s">
        <v>2933</v>
      </c>
      <c r="B854" s="2" t="s">
        <v>2111</v>
      </c>
      <c r="C854" s="2" t="s">
        <v>2112</v>
      </c>
      <c r="D854" s="2">
        <v>0</v>
      </c>
      <c r="E854" s="10">
        <v>0</v>
      </c>
      <c r="F854" s="10">
        <v>329</v>
      </c>
      <c r="G854" s="14">
        <v>699</v>
      </c>
      <c r="H854" s="12">
        <f>Table2[[#This Row],[no_of_ratings]]*Table2[[#This Row],[discount_price]]</f>
        <v>0</v>
      </c>
      <c r="I854" s="12">
        <f>Table2[[#This Row],[actual_price]]-Table2[[#This Row],[discount_price]]</f>
        <v>370</v>
      </c>
      <c r="J854" t="str">
        <f>IF(Table2[[#This Row],[no_of_ratings]]&gt;=4,"High",IF(Table2[[#This Row],[no_of_ratings]]&gt;=3,"Medium","Low"))</f>
        <v>Low</v>
      </c>
    </row>
    <row r="855" spans="1:10" x14ac:dyDescent="0.25">
      <c r="A855" s="1" t="s">
        <v>2934</v>
      </c>
      <c r="B855" s="2" t="s">
        <v>2111</v>
      </c>
      <c r="C855" s="2" t="s">
        <v>2112</v>
      </c>
      <c r="D855" s="2">
        <v>0</v>
      </c>
      <c r="E855" s="10">
        <v>0</v>
      </c>
      <c r="F855" s="10">
        <v>679</v>
      </c>
      <c r="G855" s="14">
        <v>1399</v>
      </c>
      <c r="H855" s="12">
        <f>Table2[[#This Row],[no_of_ratings]]*Table2[[#This Row],[discount_price]]</f>
        <v>0</v>
      </c>
      <c r="I855" s="12">
        <f>Table2[[#This Row],[actual_price]]-Table2[[#This Row],[discount_price]]</f>
        <v>720</v>
      </c>
      <c r="J855" t="str">
        <f>IF(Table2[[#This Row],[no_of_ratings]]&gt;=4,"High",IF(Table2[[#This Row],[no_of_ratings]]&gt;=3,"Medium","Low"))</f>
        <v>Low</v>
      </c>
    </row>
    <row r="856" spans="1:10" x14ac:dyDescent="0.25">
      <c r="A856" s="1" t="s">
        <v>2935</v>
      </c>
      <c r="B856" s="2" t="s">
        <v>2111</v>
      </c>
      <c r="C856" s="2" t="s">
        <v>2112</v>
      </c>
      <c r="D856" s="2">
        <v>0</v>
      </c>
      <c r="E856" s="10">
        <v>0</v>
      </c>
      <c r="F856" s="10">
        <v>1573</v>
      </c>
      <c r="G856" s="14">
        <v>1850</v>
      </c>
      <c r="H856" s="12">
        <f>Table2[[#This Row],[no_of_ratings]]*Table2[[#This Row],[discount_price]]</f>
        <v>0</v>
      </c>
      <c r="I856" s="12">
        <f>Table2[[#This Row],[actual_price]]-Table2[[#This Row],[discount_price]]</f>
        <v>277</v>
      </c>
      <c r="J856" t="str">
        <f>IF(Table2[[#This Row],[no_of_ratings]]&gt;=4,"High",IF(Table2[[#This Row],[no_of_ratings]]&gt;=3,"Medium","Low"))</f>
        <v>Low</v>
      </c>
    </row>
    <row r="857" spans="1:10" x14ac:dyDescent="0.25">
      <c r="A857" s="1" t="s">
        <v>2936</v>
      </c>
      <c r="B857" s="2" t="s">
        <v>2111</v>
      </c>
      <c r="C857" s="2" t="s">
        <v>2112</v>
      </c>
      <c r="D857" s="2">
        <v>0</v>
      </c>
      <c r="E857" s="10">
        <v>0</v>
      </c>
      <c r="F857" s="10">
        <v>0</v>
      </c>
      <c r="G857" s="14">
        <v>278</v>
      </c>
      <c r="H857" s="12">
        <f>Table2[[#This Row],[no_of_ratings]]*Table2[[#This Row],[discount_price]]</f>
        <v>0</v>
      </c>
      <c r="I857" s="12">
        <f>Table2[[#This Row],[actual_price]]-Table2[[#This Row],[discount_price]]</f>
        <v>278</v>
      </c>
      <c r="J857" t="str">
        <f>IF(Table2[[#This Row],[no_of_ratings]]&gt;=4,"High",IF(Table2[[#This Row],[no_of_ratings]]&gt;=3,"Medium","Low"))</f>
        <v>Low</v>
      </c>
    </row>
    <row r="858" spans="1:10" x14ac:dyDescent="0.25">
      <c r="A858" s="1" t="s">
        <v>2937</v>
      </c>
      <c r="B858" s="2" t="s">
        <v>2111</v>
      </c>
      <c r="C858" s="2" t="s">
        <v>2112</v>
      </c>
      <c r="D858" s="2">
        <v>0</v>
      </c>
      <c r="E858" s="10">
        <v>0</v>
      </c>
      <c r="F858" s="10">
        <v>474</v>
      </c>
      <c r="G858" s="14">
        <v>499</v>
      </c>
      <c r="H858" s="12">
        <f>Table2[[#This Row],[no_of_ratings]]*Table2[[#This Row],[discount_price]]</f>
        <v>0</v>
      </c>
      <c r="I858" s="12">
        <f>Table2[[#This Row],[actual_price]]-Table2[[#This Row],[discount_price]]</f>
        <v>25</v>
      </c>
      <c r="J858" t="str">
        <f>IF(Table2[[#This Row],[no_of_ratings]]&gt;=4,"High",IF(Table2[[#This Row],[no_of_ratings]]&gt;=3,"Medium","Low"))</f>
        <v>Low</v>
      </c>
    </row>
    <row r="859" spans="1:10" x14ac:dyDescent="0.25">
      <c r="A859" s="1" t="s">
        <v>2938</v>
      </c>
      <c r="B859" s="2" t="s">
        <v>2111</v>
      </c>
      <c r="C859" s="2" t="s">
        <v>2112</v>
      </c>
      <c r="D859" s="2">
        <v>4.5</v>
      </c>
      <c r="E859" s="10">
        <v>2</v>
      </c>
      <c r="F859" s="10">
        <v>199</v>
      </c>
      <c r="G859" s="14">
        <v>249</v>
      </c>
      <c r="H859" s="12">
        <f>Table2[[#This Row],[no_of_ratings]]*Table2[[#This Row],[discount_price]]</f>
        <v>398</v>
      </c>
      <c r="I859" s="12">
        <f>Table2[[#This Row],[actual_price]]-Table2[[#This Row],[discount_price]]</f>
        <v>50</v>
      </c>
      <c r="J859" t="str">
        <f>IF(Table2[[#This Row],[no_of_ratings]]&gt;=4,"High",IF(Table2[[#This Row],[no_of_ratings]]&gt;=3,"Medium","Low"))</f>
        <v>Low</v>
      </c>
    </row>
    <row r="860" spans="1:10" x14ac:dyDescent="0.25">
      <c r="A860" s="1" t="s">
        <v>2939</v>
      </c>
      <c r="B860" s="2" t="s">
        <v>2111</v>
      </c>
      <c r="C860" s="2" t="s">
        <v>2112</v>
      </c>
      <c r="D860" s="2">
        <v>0</v>
      </c>
      <c r="E860" s="10">
        <v>0</v>
      </c>
      <c r="F860" s="10">
        <v>293</v>
      </c>
      <c r="G860" s="14">
        <v>586</v>
      </c>
      <c r="H860" s="12">
        <f>Table2[[#This Row],[no_of_ratings]]*Table2[[#This Row],[discount_price]]</f>
        <v>0</v>
      </c>
      <c r="I860" s="12">
        <f>Table2[[#This Row],[actual_price]]-Table2[[#This Row],[discount_price]]</f>
        <v>293</v>
      </c>
      <c r="J860" t="str">
        <f>IF(Table2[[#This Row],[no_of_ratings]]&gt;=4,"High",IF(Table2[[#This Row],[no_of_ratings]]&gt;=3,"Medium","Low"))</f>
        <v>Low</v>
      </c>
    </row>
    <row r="861" spans="1:10" x14ac:dyDescent="0.25">
      <c r="A861" s="1" t="s">
        <v>2940</v>
      </c>
      <c r="B861" s="2" t="s">
        <v>2111</v>
      </c>
      <c r="C861" s="2" t="s">
        <v>2112</v>
      </c>
      <c r="D861" s="2">
        <v>0</v>
      </c>
      <c r="E861" s="10">
        <v>0</v>
      </c>
      <c r="F861" s="10">
        <v>1029</v>
      </c>
      <c r="G861" s="14">
        <v>1140</v>
      </c>
      <c r="H861" s="12">
        <f>Table2[[#This Row],[no_of_ratings]]*Table2[[#This Row],[discount_price]]</f>
        <v>0</v>
      </c>
      <c r="I861" s="12">
        <f>Table2[[#This Row],[actual_price]]-Table2[[#This Row],[discount_price]]</f>
        <v>111</v>
      </c>
      <c r="J861" t="str">
        <f>IF(Table2[[#This Row],[no_of_ratings]]&gt;=4,"High",IF(Table2[[#This Row],[no_of_ratings]]&gt;=3,"Medium","Low"))</f>
        <v>Low</v>
      </c>
    </row>
    <row r="862" spans="1:10" x14ac:dyDescent="0.25">
      <c r="A862" s="1" t="s">
        <v>2941</v>
      </c>
      <c r="B862" s="2" t="s">
        <v>2111</v>
      </c>
      <c r="C862" s="2" t="s">
        <v>2112</v>
      </c>
      <c r="D862" s="2">
        <v>4.8</v>
      </c>
      <c r="E862" s="10">
        <v>896</v>
      </c>
      <c r="F862" s="10">
        <v>749</v>
      </c>
      <c r="G862" s="14">
        <v>800</v>
      </c>
      <c r="H862" s="12">
        <f>Table2[[#This Row],[no_of_ratings]]*Table2[[#This Row],[discount_price]]</f>
        <v>671104</v>
      </c>
      <c r="I862" s="12">
        <f>Table2[[#This Row],[actual_price]]-Table2[[#This Row],[discount_price]]</f>
        <v>51</v>
      </c>
      <c r="J862" t="str">
        <f>IF(Table2[[#This Row],[no_of_ratings]]&gt;=4,"High",IF(Table2[[#This Row],[no_of_ratings]]&gt;=3,"Medium","Low"))</f>
        <v>High</v>
      </c>
    </row>
    <row r="863" spans="1:10" x14ac:dyDescent="0.25">
      <c r="A863" s="1" t="s">
        <v>2942</v>
      </c>
      <c r="B863" s="2" t="s">
        <v>2111</v>
      </c>
      <c r="C863" s="2" t="s">
        <v>2112</v>
      </c>
      <c r="D863" s="2">
        <v>4.2</v>
      </c>
      <c r="E863" s="10">
        <v>33</v>
      </c>
      <c r="F863" s="10">
        <v>473</v>
      </c>
      <c r="G863" s="14">
        <v>615</v>
      </c>
      <c r="H863" s="12">
        <f>Table2[[#This Row],[no_of_ratings]]*Table2[[#This Row],[discount_price]]</f>
        <v>15609</v>
      </c>
      <c r="I863" s="12">
        <f>Table2[[#This Row],[actual_price]]-Table2[[#This Row],[discount_price]]</f>
        <v>142</v>
      </c>
      <c r="J863" t="str">
        <f>IF(Table2[[#This Row],[no_of_ratings]]&gt;=4,"High",IF(Table2[[#This Row],[no_of_ratings]]&gt;=3,"Medium","Low"))</f>
        <v>High</v>
      </c>
    </row>
    <row r="864" spans="1:10" x14ac:dyDescent="0.25">
      <c r="A864" s="1" t="s">
        <v>2943</v>
      </c>
      <c r="B864" s="2" t="s">
        <v>2111</v>
      </c>
      <c r="C864" s="2" t="s">
        <v>2112</v>
      </c>
      <c r="D864" s="2">
        <v>0</v>
      </c>
      <c r="E864" s="10">
        <v>0</v>
      </c>
      <c r="F864" s="10">
        <v>459</v>
      </c>
      <c r="G864" s="14">
        <v>999</v>
      </c>
      <c r="H864" s="12">
        <f>Table2[[#This Row],[no_of_ratings]]*Table2[[#This Row],[discount_price]]</f>
        <v>0</v>
      </c>
      <c r="I864" s="12">
        <f>Table2[[#This Row],[actual_price]]-Table2[[#This Row],[discount_price]]</f>
        <v>540</v>
      </c>
      <c r="J864" t="str">
        <f>IF(Table2[[#This Row],[no_of_ratings]]&gt;=4,"High",IF(Table2[[#This Row],[no_of_ratings]]&gt;=3,"Medium","Low"))</f>
        <v>Low</v>
      </c>
    </row>
    <row r="865" spans="1:10" x14ac:dyDescent="0.25">
      <c r="A865" s="1" t="s">
        <v>2898</v>
      </c>
      <c r="B865" s="2" t="s">
        <v>2111</v>
      </c>
      <c r="C865" s="2" t="s">
        <v>2112</v>
      </c>
      <c r="D865" s="2">
        <v>5</v>
      </c>
      <c r="E865" s="10">
        <v>1</v>
      </c>
      <c r="F865" s="10">
        <v>749</v>
      </c>
      <c r="G865" s="14">
        <v>3000</v>
      </c>
      <c r="H865" s="12">
        <f>Table2[[#This Row],[no_of_ratings]]*Table2[[#This Row],[discount_price]]</f>
        <v>749</v>
      </c>
      <c r="I865" s="12">
        <f>Table2[[#This Row],[actual_price]]-Table2[[#This Row],[discount_price]]</f>
        <v>2251</v>
      </c>
      <c r="J865" t="str">
        <f>IF(Table2[[#This Row],[no_of_ratings]]&gt;=4,"High",IF(Table2[[#This Row],[no_of_ratings]]&gt;=3,"Medium","Low"))</f>
        <v>Low</v>
      </c>
    </row>
    <row r="866" spans="1:10" x14ac:dyDescent="0.25">
      <c r="A866" s="1" t="s">
        <v>2944</v>
      </c>
      <c r="B866" s="2" t="s">
        <v>2111</v>
      </c>
      <c r="C866" s="2" t="s">
        <v>2112</v>
      </c>
      <c r="D866" s="2">
        <v>3</v>
      </c>
      <c r="E866" s="10">
        <v>5</v>
      </c>
      <c r="F866" s="10">
        <v>198</v>
      </c>
      <c r="G866" s="14">
        <v>250</v>
      </c>
      <c r="H866" s="12">
        <f>Table2[[#This Row],[no_of_ratings]]*Table2[[#This Row],[discount_price]]</f>
        <v>990</v>
      </c>
      <c r="I866" s="12">
        <f>Table2[[#This Row],[actual_price]]-Table2[[#This Row],[discount_price]]</f>
        <v>52</v>
      </c>
      <c r="J866" t="str">
        <f>IF(Table2[[#This Row],[no_of_ratings]]&gt;=4,"High",IF(Table2[[#This Row],[no_of_ratings]]&gt;=3,"Medium","Low"))</f>
        <v>High</v>
      </c>
    </row>
    <row r="867" spans="1:10" x14ac:dyDescent="0.25">
      <c r="A867" s="1" t="s">
        <v>2945</v>
      </c>
      <c r="B867" s="2" t="s">
        <v>2111</v>
      </c>
      <c r="C867" s="2" t="s">
        <v>2112</v>
      </c>
      <c r="D867" s="2">
        <v>3.6</v>
      </c>
      <c r="E867" s="10">
        <v>4</v>
      </c>
      <c r="F867" s="10">
        <v>313</v>
      </c>
      <c r="G867" s="14">
        <v>570</v>
      </c>
      <c r="H867" s="12">
        <f>Table2[[#This Row],[no_of_ratings]]*Table2[[#This Row],[discount_price]]</f>
        <v>1252</v>
      </c>
      <c r="I867" s="12">
        <f>Table2[[#This Row],[actual_price]]-Table2[[#This Row],[discount_price]]</f>
        <v>257</v>
      </c>
      <c r="J867" t="str">
        <f>IF(Table2[[#This Row],[no_of_ratings]]&gt;=4,"High",IF(Table2[[#This Row],[no_of_ratings]]&gt;=3,"Medium","Low"))</f>
        <v>High</v>
      </c>
    </row>
    <row r="868" spans="1:10" x14ac:dyDescent="0.25">
      <c r="A868" s="1" t="s">
        <v>2946</v>
      </c>
      <c r="B868" s="2" t="s">
        <v>2111</v>
      </c>
      <c r="C868" s="2" t="s">
        <v>2112</v>
      </c>
      <c r="D868" s="2">
        <v>0</v>
      </c>
      <c r="E868" s="10">
        <v>0</v>
      </c>
      <c r="F868" s="10">
        <v>499</v>
      </c>
      <c r="G868" s="14">
        <v>899</v>
      </c>
      <c r="H868" s="12">
        <f>Table2[[#This Row],[no_of_ratings]]*Table2[[#This Row],[discount_price]]</f>
        <v>0</v>
      </c>
      <c r="I868" s="12">
        <f>Table2[[#This Row],[actual_price]]-Table2[[#This Row],[discount_price]]</f>
        <v>400</v>
      </c>
      <c r="J868" t="str">
        <f>IF(Table2[[#This Row],[no_of_ratings]]&gt;=4,"High",IF(Table2[[#This Row],[no_of_ratings]]&gt;=3,"Medium","Low"))</f>
        <v>Low</v>
      </c>
    </row>
    <row r="869" spans="1:10" x14ac:dyDescent="0.25">
      <c r="A869" s="1" t="s">
        <v>2947</v>
      </c>
      <c r="B869" s="2" t="s">
        <v>2111</v>
      </c>
      <c r="C869" s="2" t="s">
        <v>2112</v>
      </c>
      <c r="D869" s="2">
        <v>4.5</v>
      </c>
      <c r="E869" s="10">
        <v>26446</v>
      </c>
      <c r="F869" s="10">
        <v>577</v>
      </c>
      <c r="G869" s="14">
        <v>830</v>
      </c>
      <c r="H869" s="12">
        <f>Table2[[#This Row],[no_of_ratings]]*Table2[[#This Row],[discount_price]]</f>
        <v>15259342</v>
      </c>
      <c r="I869" s="12">
        <f>Table2[[#This Row],[actual_price]]-Table2[[#This Row],[discount_price]]</f>
        <v>253</v>
      </c>
      <c r="J869" t="str">
        <f>IF(Table2[[#This Row],[no_of_ratings]]&gt;=4,"High",IF(Table2[[#This Row],[no_of_ratings]]&gt;=3,"Medium","Low"))</f>
        <v>High</v>
      </c>
    </row>
    <row r="870" spans="1:10" x14ac:dyDescent="0.25">
      <c r="A870" s="1" t="s">
        <v>2948</v>
      </c>
      <c r="B870" s="2" t="s">
        <v>2111</v>
      </c>
      <c r="C870" s="2" t="s">
        <v>2112</v>
      </c>
      <c r="D870" s="2">
        <v>0</v>
      </c>
      <c r="E870" s="10">
        <v>0</v>
      </c>
      <c r="F870" s="10">
        <v>183</v>
      </c>
      <c r="G870" s="14">
        <v>205</v>
      </c>
      <c r="H870" s="12">
        <f>Table2[[#This Row],[no_of_ratings]]*Table2[[#This Row],[discount_price]]</f>
        <v>0</v>
      </c>
      <c r="I870" s="12">
        <f>Table2[[#This Row],[actual_price]]-Table2[[#This Row],[discount_price]]</f>
        <v>22</v>
      </c>
      <c r="J870" t="str">
        <f>IF(Table2[[#This Row],[no_of_ratings]]&gt;=4,"High",IF(Table2[[#This Row],[no_of_ratings]]&gt;=3,"Medium","Low"))</f>
        <v>Low</v>
      </c>
    </row>
    <row r="871" spans="1:10" x14ac:dyDescent="0.25">
      <c r="A871" s="1" t="s">
        <v>2949</v>
      </c>
      <c r="B871" s="2" t="s">
        <v>2111</v>
      </c>
      <c r="C871" s="2" t="s">
        <v>2112</v>
      </c>
      <c r="D871" s="2">
        <v>5</v>
      </c>
      <c r="E871" s="10">
        <v>1</v>
      </c>
      <c r="F871" s="10">
        <v>699</v>
      </c>
      <c r="G871" s="14">
        <v>1999</v>
      </c>
      <c r="H871" s="12">
        <f>Table2[[#This Row],[no_of_ratings]]*Table2[[#This Row],[discount_price]]</f>
        <v>699</v>
      </c>
      <c r="I871" s="12">
        <f>Table2[[#This Row],[actual_price]]-Table2[[#This Row],[discount_price]]</f>
        <v>1300</v>
      </c>
      <c r="J871" t="str">
        <f>IF(Table2[[#This Row],[no_of_ratings]]&gt;=4,"High",IF(Table2[[#This Row],[no_of_ratings]]&gt;=3,"Medium","Low"))</f>
        <v>Low</v>
      </c>
    </row>
    <row r="872" spans="1:10" x14ac:dyDescent="0.25">
      <c r="A872" s="1" t="s">
        <v>2950</v>
      </c>
      <c r="B872" s="2" t="s">
        <v>2111</v>
      </c>
      <c r="C872" s="2" t="s">
        <v>2112</v>
      </c>
      <c r="D872" s="2">
        <v>5</v>
      </c>
      <c r="E872" s="10">
        <v>2</v>
      </c>
      <c r="F872" s="10">
        <v>199</v>
      </c>
      <c r="G872" s="14">
        <v>499</v>
      </c>
      <c r="H872" s="12">
        <f>Table2[[#This Row],[no_of_ratings]]*Table2[[#This Row],[discount_price]]</f>
        <v>398</v>
      </c>
      <c r="I872" s="12">
        <f>Table2[[#This Row],[actual_price]]-Table2[[#This Row],[discount_price]]</f>
        <v>300</v>
      </c>
      <c r="J872" t="str">
        <f>IF(Table2[[#This Row],[no_of_ratings]]&gt;=4,"High",IF(Table2[[#This Row],[no_of_ratings]]&gt;=3,"Medium","Low"))</f>
        <v>Low</v>
      </c>
    </row>
    <row r="873" spans="1:10" x14ac:dyDescent="0.25">
      <c r="A873" s="1" t="s">
        <v>2951</v>
      </c>
      <c r="B873" s="2" t="s">
        <v>2111</v>
      </c>
      <c r="C873" s="2" t="s">
        <v>2112</v>
      </c>
      <c r="D873" s="2">
        <v>1</v>
      </c>
      <c r="E873" s="10">
        <v>1</v>
      </c>
      <c r="F873" s="10">
        <v>82</v>
      </c>
      <c r="G873" s="14">
        <v>299</v>
      </c>
      <c r="H873" s="12">
        <f>Table2[[#This Row],[no_of_ratings]]*Table2[[#This Row],[discount_price]]</f>
        <v>82</v>
      </c>
      <c r="I873" s="12">
        <f>Table2[[#This Row],[actual_price]]-Table2[[#This Row],[discount_price]]</f>
        <v>217</v>
      </c>
      <c r="J873" t="str">
        <f>IF(Table2[[#This Row],[no_of_ratings]]&gt;=4,"High",IF(Table2[[#This Row],[no_of_ratings]]&gt;=3,"Medium","Low"))</f>
        <v>Low</v>
      </c>
    </row>
    <row r="874" spans="1:10" x14ac:dyDescent="0.25">
      <c r="A874" s="1" t="s">
        <v>2952</v>
      </c>
      <c r="B874" s="2" t="s">
        <v>2111</v>
      </c>
      <c r="C874" s="2" t="s">
        <v>2112</v>
      </c>
      <c r="D874" s="2">
        <v>4.0999999999999996</v>
      </c>
      <c r="E874" s="10">
        <v>2</v>
      </c>
      <c r="F874" s="10">
        <v>280</v>
      </c>
      <c r="G874" s="14">
        <v>300</v>
      </c>
      <c r="H874" s="12">
        <f>Table2[[#This Row],[no_of_ratings]]*Table2[[#This Row],[discount_price]]</f>
        <v>560</v>
      </c>
      <c r="I874" s="12">
        <f>Table2[[#This Row],[actual_price]]-Table2[[#This Row],[discount_price]]</f>
        <v>20</v>
      </c>
      <c r="J874" t="str">
        <f>IF(Table2[[#This Row],[no_of_ratings]]&gt;=4,"High",IF(Table2[[#This Row],[no_of_ratings]]&gt;=3,"Medium","Low"))</f>
        <v>Low</v>
      </c>
    </row>
    <row r="875" spans="1:10" x14ac:dyDescent="0.25">
      <c r="A875" s="1" t="s">
        <v>2953</v>
      </c>
      <c r="B875" s="2" t="s">
        <v>2111</v>
      </c>
      <c r="C875" s="2" t="s">
        <v>2112</v>
      </c>
      <c r="D875" s="2">
        <v>3.9</v>
      </c>
      <c r="E875" s="10">
        <v>46</v>
      </c>
      <c r="F875" s="10">
        <v>560</v>
      </c>
      <c r="G875" s="14">
        <v>900</v>
      </c>
      <c r="H875" s="12">
        <f>Table2[[#This Row],[no_of_ratings]]*Table2[[#This Row],[discount_price]]</f>
        <v>25760</v>
      </c>
      <c r="I875" s="12">
        <f>Table2[[#This Row],[actual_price]]-Table2[[#This Row],[discount_price]]</f>
        <v>340</v>
      </c>
      <c r="J875" t="str">
        <f>IF(Table2[[#This Row],[no_of_ratings]]&gt;=4,"High",IF(Table2[[#This Row],[no_of_ratings]]&gt;=3,"Medium","Low"))</f>
        <v>High</v>
      </c>
    </row>
    <row r="876" spans="1:10" x14ac:dyDescent="0.25">
      <c r="A876" s="1" t="s">
        <v>2954</v>
      </c>
      <c r="B876" s="2" t="s">
        <v>2111</v>
      </c>
      <c r="C876" s="2" t="s">
        <v>2112</v>
      </c>
      <c r="D876" s="2">
        <v>3.2</v>
      </c>
      <c r="E876" s="10">
        <v>12</v>
      </c>
      <c r="F876" s="10">
        <v>249</v>
      </c>
      <c r="G876" s="14">
        <v>275</v>
      </c>
      <c r="H876" s="12">
        <f>Table2[[#This Row],[no_of_ratings]]*Table2[[#This Row],[discount_price]]</f>
        <v>2988</v>
      </c>
      <c r="I876" s="12">
        <f>Table2[[#This Row],[actual_price]]-Table2[[#This Row],[discount_price]]</f>
        <v>26</v>
      </c>
      <c r="J876" t="str">
        <f>IF(Table2[[#This Row],[no_of_ratings]]&gt;=4,"High",IF(Table2[[#This Row],[no_of_ratings]]&gt;=3,"Medium","Low"))</f>
        <v>High</v>
      </c>
    </row>
    <row r="877" spans="1:10" x14ac:dyDescent="0.25">
      <c r="A877" s="1" t="s">
        <v>2955</v>
      </c>
      <c r="B877" s="2" t="s">
        <v>2111</v>
      </c>
      <c r="C877" s="2" t="s">
        <v>2112</v>
      </c>
      <c r="D877" s="2">
        <v>5</v>
      </c>
      <c r="E877" s="10">
        <v>4</v>
      </c>
      <c r="F877" s="10">
        <v>599</v>
      </c>
      <c r="G877" s="14">
        <v>1499</v>
      </c>
      <c r="H877" s="12">
        <f>Table2[[#This Row],[no_of_ratings]]*Table2[[#This Row],[discount_price]]</f>
        <v>2396</v>
      </c>
      <c r="I877" s="12">
        <f>Table2[[#This Row],[actual_price]]-Table2[[#This Row],[discount_price]]</f>
        <v>900</v>
      </c>
      <c r="J877" t="str">
        <f>IF(Table2[[#This Row],[no_of_ratings]]&gt;=4,"High",IF(Table2[[#This Row],[no_of_ratings]]&gt;=3,"Medium","Low"))</f>
        <v>High</v>
      </c>
    </row>
    <row r="878" spans="1:10" x14ac:dyDescent="0.25">
      <c r="A878" s="1" t="s">
        <v>2956</v>
      </c>
      <c r="B878" s="2" t="s">
        <v>2111</v>
      </c>
      <c r="C878" s="2" t="s">
        <v>2112</v>
      </c>
      <c r="D878" s="2">
        <v>3.7</v>
      </c>
      <c r="E878" s="10">
        <v>14</v>
      </c>
      <c r="F878" s="10">
        <v>199</v>
      </c>
      <c r="G878" s="14">
        <v>300</v>
      </c>
      <c r="H878" s="12">
        <f>Table2[[#This Row],[no_of_ratings]]*Table2[[#This Row],[discount_price]]</f>
        <v>2786</v>
      </c>
      <c r="I878" s="12">
        <f>Table2[[#This Row],[actual_price]]-Table2[[#This Row],[discount_price]]</f>
        <v>101</v>
      </c>
      <c r="J878" t="str">
        <f>IF(Table2[[#This Row],[no_of_ratings]]&gt;=4,"High",IF(Table2[[#This Row],[no_of_ratings]]&gt;=3,"Medium","Low"))</f>
        <v>High</v>
      </c>
    </row>
    <row r="879" spans="1:10" x14ac:dyDescent="0.25">
      <c r="A879" s="1" t="s">
        <v>2957</v>
      </c>
      <c r="B879" s="2" t="s">
        <v>2111</v>
      </c>
      <c r="C879" s="2" t="s">
        <v>2112</v>
      </c>
      <c r="D879" s="2">
        <v>4.2</v>
      </c>
      <c r="E879" s="10">
        <v>58</v>
      </c>
      <c r="F879" s="10">
        <v>1804</v>
      </c>
      <c r="G879" s="14">
        <v>2999</v>
      </c>
      <c r="H879" s="12">
        <f>Table2[[#This Row],[no_of_ratings]]*Table2[[#This Row],[discount_price]]</f>
        <v>104632</v>
      </c>
      <c r="I879" s="12">
        <f>Table2[[#This Row],[actual_price]]-Table2[[#This Row],[discount_price]]</f>
        <v>1195</v>
      </c>
      <c r="J879" t="str">
        <f>IF(Table2[[#This Row],[no_of_ratings]]&gt;=4,"High",IF(Table2[[#This Row],[no_of_ratings]]&gt;=3,"Medium","Low"))</f>
        <v>High</v>
      </c>
    </row>
    <row r="880" spans="1:10" x14ac:dyDescent="0.25">
      <c r="A880" s="1" t="s">
        <v>2958</v>
      </c>
      <c r="B880" s="2" t="s">
        <v>2111</v>
      </c>
      <c r="C880" s="2" t="s">
        <v>2112</v>
      </c>
      <c r="D880" s="2">
        <v>4.5</v>
      </c>
      <c r="E880" s="10">
        <v>19</v>
      </c>
      <c r="F880" s="10">
        <v>599</v>
      </c>
      <c r="G880" s="14">
        <v>998</v>
      </c>
      <c r="H880" s="12">
        <f>Table2[[#This Row],[no_of_ratings]]*Table2[[#This Row],[discount_price]]</f>
        <v>11381</v>
      </c>
      <c r="I880" s="12">
        <f>Table2[[#This Row],[actual_price]]-Table2[[#This Row],[discount_price]]</f>
        <v>399</v>
      </c>
      <c r="J880" t="str">
        <f>IF(Table2[[#This Row],[no_of_ratings]]&gt;=4,"High",IF(Table2[[#This Row],[no_of_ratings]]&gt;=3,"Medium","Low"))</f>
        <v>High</v>
      </c>
    </row>
    <row r="881" spans="1:10" x14ac:dyDescent="0.25">
      <c r="A881" s="1" t="s">
        <v>2959</v>
      </c>
      <c r="B881" s="2" t="s">
        <v>2111</v>
      </c>
      <c r="C881" s="2" t="s">
        <v>2112</v>
      </c>
      <c r="D881" s="2">
        <v>3.1</v>
      </c>
      <c r="E881" s="10">
        <v>19</v>
      </c>
      <c r="F881" s="10">
        <v>205</v>
      </c>
      <c r="G881" s="14">
        <v>210</v>
      </c>
      <c r="H881" s="12">
        <f>Table2[[#This Row],[no_of_ratings]]*Table2[[#This Row],[discount_price]]</f>
        <v>3895</v>
      </c>
      <c r="I881" s="12">
        <f>Table2[[#This Row],[actual_price]]-Table2[[#This Row],[discount_price]]</f>
        <v>5</v>
      </c>
      <c r="J881" t="str">
        <f>IF(Table2[[#This Row],[no_of_ratings]]&gt;=4,"High",IF(Table2[[#This Row],[no_of_ratings]]&gt;=3,"Medium","Low"))</f>
        <v>High</v>
      </c>
    </row>
    <row r="882" spans="1:10" x14ac:dyDescent="0.25">
      <c r="A882" s="1" t="s">
        <v>2960</v>
      </c>
      <c r="B882" s="2" t="s">
        <v>2111</v>
      </c>
      <c r="C882" s="2" t="s">
        <v>2112</v>
      </c>
      <c r="D882" s="2">
        <v>3.9</v>
      </c>
      <c r="E882" s="10">
        <v>16</v>
      </c>
      <c r="F882" s="10">
        <v>838</v>
      </c>
      <c r="G882" s="14">
        <v>1425</v>
      </c>
      <c r="H882" s="12">
        <f>Table2[[#This Row],[no_of_ratings]]*Table2[[#This Row],[discount_price]]</f>
        <v>13408</v>
      </c>
      <c r="I882" s="12">
        <f>Table2[[#This Row],[actual_price]]-Table2[[#This Row],[discount_price]]</f>
        <v>587</v>
      </c>
      <c r="J882" t="str">
        <f>IF(Table2[[#This Row],[no_of_ratings]]&gt;=4,"High",IF(Table2[[#This Row],[no_of_ratings]]&gt;=3,"Medium","Low"))</f>
        <v>High</v>
      </c>
    </row>
    <row r="883" spans="1:10" x14ac:dyDescent="0.25">
      <c r="A883" s="1" t="s">
        <v>2961</v>
      </c>
      <c r="B883" s="2" t="s">
        <v>2111</v>
      </c>
      <c r="C883" s="2" t="s">
        <v>2112</v>
      </c>
      <c r="D883" s="2">
        <v>4.2</v>
      </c>
      <c r="E883" s="10">
        <v>5</v>
      </c>
      <c r="F883" s="10">
        <v>1289</v>
      </c>
      <c r="G883" s="14">
        <v>1899</v>
      </c>
      <c r="H883" s="12">
        <f>Table2[[#This Row],[no_of_ratings]]*Table2[[#This Row],[discount_price]]</f>
        <v>6445</v>
      </c>
      <c r="I883" s="12">
        <f>Table2[[#This Row],[actual_price]]-Table2[[#This Row],[discount_price]]</f>
        <v>610</v>
      </c>
      <c r="J883" t="str">
        <f>IF(Table2[[#This Row],[no_of_ratings]]&gt;=4,"High",IF(Table2[[#This Row],[no_of_ratings]]&gt;=3,"Medium","Low"))</f>
        <v>High</v>
      </c>
    </row>
    <row r="884" spans="1:10" x14ac:dyDescent="0.25">
      <c r="A884" s="1" t="s">
        <v>2962</v>
      </c>
      <c r="B884" s="2" t="s">
        <v>2111</v>
      </c>
      <c r="C884" s="2" t="s">
        <v>2112</v>
      </c>
      <c r="D884" s="2">
        <v>4.2</v>
      </c>
      <c r="E884" s="10">
        <v>133</v>
      </c>
      <c r="F884" s="10">
        <v>0</v>
      </c>
      <c r="G884" s="14">
        <v>329</v>
      </c>
      <c r="H884" s="12">
        <f>Table2[[#This Row],[no_of_ratings]]*Table2[[#This Row],[discount_price]]</f>
        <v>0</v>
      </c>
      <c r="I884" s="12">
        <f>Table2[[#This Row],[actual_price]]-Table2[[#This Row],[discount_price]]</f>
        <v>329</v>
      </c>
      <c r="J884" t="str">
        <f>IF(Table2[[#This Row],[no_of_ratings]]&gt;=4,"High",IF(Table2[[#This Row],[no_of_ratings]]&gt;=3,"Medium","Low"))</f>
        <v>High</v>
      </c>
    </row>
    <row r="885" spans="1:10" x14ac:dyDescent="0.25">
      <c r="A885" s="1" t="s">
        <v>2963</v>
      </c>
      <c r="B885" s="2" t="s">
        <v>2111</v>
      </c>
      <c r="C885" s="2" t="s">
        <v>2112</v>
      </c>
      <c r="D885" s="2">
        <v>0</v>
      </c>
      <c r="E885" s="10">
        <v>0</v>
      </c>
      <c r="F885" s="10">
        <v>376</v>
      </c>
      <c r="G885" s="14">
        <v>470</v>
      </c>
      <c r="H885" s="12">
        <f>Table2[[#This Row],[no_of_ratings]]*Table2[[#This Row],[discount_price]]</f>
        <v>0</v>
      </c>
      <c r="I885" s="12">
        <f>Table2[[#This Row],[actual_price]]-Table2[[#This Row],[discount_price]]</f>
        <v>94</v>
      </c>
      <c r="J885" t="str">
        <f>IF(Table2[[#This Row],[no_of_ratings]]&gt;=4,"High",IF(Table2[[#This Row],[no_of_ratings]]&gt;=3,"Medium","Low"))</f>
        <v>Low</v>
      </c>
    </row>
    <row r="886" spans="1:10" x14ac:dyDescent="0.25">
      <c r="A886" s="1" t="s">
        <v>2964</v>
      </c>
      <c r="B886" s="2" t="s">
        <v>2111</v>
      </c>
      <c r="C886" s="2" t="s">
        <v>2112</v>
      </c>
      <c r="D886" s="2">
        <v>3.7</v>
      </c>
      <c r="E886" s="10">
        <v>17</v>
      </c>
      <c r="F886" s="10">
        <v>2299</v>
      </c>
      <c r="G886" s="14">
        <v>2499</v>
      </c>
      <c r="H886" s="12">
        <f>Table2[[#This Row],[no_of_ratings]]*Table2[[#This Row],[discount_price]]</f>
        <v>39083</v>
      </c>
      <c r="I886" s="12">
        <f>Table2[[#This Row],[actual_price]]-Table2[[#This Row],[discount_price]]</f>
        <v>200</v>
      </c>
      <c r="J886" t="str">
        <f>IF(Table2[[#This Row],[no_of_ratings]]&gt;=4,"High",IF(Table2[[#This Row],[no_of_ratings]]&gt;=3,"Medium","Low"))</f>
        <v>High</v>
      </c>
    </row>
    <row r="887" spans="1:10" x14ac:dyDescent="0.25">
      <c r="A887" s="1" t="s">
        <v>2965</v>
      </c>
      <c r="B887" s="2" t="s">
        <v>2111</v>
      </c>
      <c r="C887" s="2" t="s">
        <v>2112</v>
      </c>
      <c r="D887" s="2">
        <v>4.4000000000000004</v>
      </c>
      <c r="E887" s="10">
        <v>16</v>
      </c>
      <c r="F887" s="10">
        <v>320</v>
      </c>
      <c r="G887" s="14">
        <v>325</v>
      </c>
      <c r="H887" s="12">
        <f>Table2[[#This Row],[no_of_ratings]]*Table2[[#This Row],[discount_price]]</f>
        <v>5120</v>
      </c>
      <c r="I887" s="12">
        <f>Table2[[#This Row],[actual_price]]-Table2[[#This Row],[discount_price]]</f>
        <v>5</v>
      </c>
      <c r="J887" t="str">
        <f>IF(Table2[[#This Row],[no_of_ratings]]&gt;=4,"High",IF(Table2[[#This Row],[no_of_ratings]]&gt;=3,"Medium","Low"))</f>
        <v>High</v>
      </c>
    </row>
    <row r="888" spans="1:10" x14ac:dyDescent="0.25">
      <c r="A888" s="1" t="s">
        <v>2966</v>
      </c>
      <c r="B888" s="2" t="s">
        <v>2111</v>
      </c>
      <c r="C888" s="2" t="s">
        <v>2112</v>
      </c>
      <c r="D888" s="2">
        <v>0</v>
      </c>
      <c r="E888" s="10">
        <v>0</v>
      </c>
      <c r="F888" s="10">
        <v>0</v>
      </c>
      <c r="G888" s="14">
        <v>1034</v>
      </c>
      <c r="H888" s="12">
        <f>Table2[[#This Row],[no_of_ratings]]*Table2[[#This Row],[discount_price]]</f>
        <v>0</v>
      </c>
      <c r="I888" s="12">
        <f>Table2[[#This Row],[actual_price]]-Table2[[#This Row],[discount_price]]</f>
        <v>1034</v>
      </c>
      <c r="J888" t="str">
        <f>IF(Table2[[#This Row],[no_of_ratings]]&gt;=4,"High",IF(Table2[[#This Row],[no_of_ratings]]&gt;=3,"Medium","Low"))</f>
        <v>Low</v>
      </c>
    </row>
    <row r="889" spans="1:10" x14ac:dyDescent="0.25">
      <c r="A889" s="1" t="s">
        <v>2967</v>
      </c>
      <c r="B889" s="2" t="s">
        <v>2111</v>
      </c>
      <c r="C889" s="2" t="s">
        <v>2112</v>
      </c>
      <c r="D889" s="2">
        <v>0</v>
      </c>
      <c r="E889" s="10">
        <v>0</v>
      </c>
      <c r="F889" s="10">
        <v>947</v>
      </c>
      <c r="G889" s="14">
        <v>1347</v>
      </c>
      <c r="H889" s="12">
        <f>Table2[[#This Row],[no_of_ratings]]*Table2[[#This Row],[discount_price]]</f>
        <v>0</v>
      </c>
      <c r="I889" s="12">
        <f>Table2[[#This Row],[actual_price]]-Table2[[#This Row],[discount_price]]</f>
        <v>400</v>
      </c>
      <c r="J889" t="str">
        <f>IF(Table2[[#This Row],[no_of_ratings]]&gt;=4,"High",IF(Table2[[#This Row],[no_of_ratings]]&gt;=3,"Medium","Low"))</f>
        <v>Low</v>
      </c>
    </row>
    <row r="890" spans="1:10" x14ac:dyDescent="0.25">
      <c r="A890" s="1" t="s">
        <v>2968</v>
      </c>
      <c r="B890" s="2" t="s">
        <v>2111</v>
      </c>
      <c r="C890" s="2" t="s">
        <v>2112</v>
      </c>
      <c r="D890" s="2">
        <v>5</v>
      </c>
      <c r="E890" s="10">
        <v>4</v>
      </c>
      <c r="F890" s="10">
        <v>279</v>
      </c>
      <c r="G890" s="14">
        <v>430</v>
      </c>
      <c r="H890" s="12">
        <f>Table2[[#This Row],[no_of_ratings]]*Table2[[#This Row],[discount_price]]</f>
        <v>1116</v>
      </c>
      <c r="I890" s="12">
        <f>Table2[[#This Row],[actual_price]]-Table2[[#This Row],[discount_price]]</f>
        <v>151</v>
      </c>
      <c r="J890" t="str">
        <f>IF(Table2[[#This Row],[no_of_ratings]]&gt;=4,"High",IF(Table2[[#This Row],[no_of_ratings]]&gt;=3,"Medium","Low"))</f>
        <v>High</v>
      </c>
    </row>
    <row r="891" spans="1:10" x14ac:dyDescent="0.25">
      <c r="A891" s="1" t="s">
        <v>2969</v>
      </c>
      <c r="B891" s="2" t="s">
        <v>2111</v>
      </c>
      <c r="C891" s="2" t="s">
        <v>2112</v>
      </c>
      <c r="D891" s="2">
        <v>3.7</v>
      </c>
      <c r="E891" s="10">
        <v>5</v>
      </c>
      <c r="F891" s="10">
        <v>359</v>
      </c>
      <c r="G891" s="14">
        <v>1599</v>
      </c>
      <c r="H891" s="12">
        <f>Table2[[#This Row],[no_of_ratings]]*Table2[[#This Row],[discount_price]]</f>
        <v>1795</v>
      </c>
      <c r="I891" s="12">
        <f>Table2[[#This Row],[actual_price]]-Table2[[#This Row],[discount_price]]</f>
        <v>1240</v>
      </c>
      <c r="J891" t="str">
        <f>IF(Table2[[#This Row],[no_of_ratings]]&gt;=4,"High",IF(Table2[[#This Row],[no_of_ratings]]&gt;=3,"Medium","Low"))</f>
        <v>High</v>
      </c>
    </row>
    <row r="892" spans="1:10" x14ac:dyDescent="0.25">
      <c r="A892" s="1" t="s">
        <v>2970</v>
      </c>
      <c r="B892" s="2" t="s">
        <v>2111</v>
      </c>
      <c r="C892" s="2" t="s">
        <v>2112</v>
      </c>
      <c r="D892" s="2">
        <v>0</v>
      </c>
      <c r="E892" s="10">
        <v>0</v>
      </c>
      <c r="F892" s="10">
        <v>1173</v>
      </c>
      <c r="G892" s="14">
        <v>1397</v>
      </c>
      <c r="H892" s="12">
        <f>Table2[[#This Row],[no_of_ratings]]*Table2[[#This Row],[discount_price]]</f>
        <v>0</v>
      </c>
      <c r="I892" s="12">
        <f>Table2[[#This Row],[actual_price]]-Table2[[#This Row],[discount_price]]</f>
        <v>224</v>
      </c>
      <c r="J892" t="str">
        <f>IF(Table2[[#This Row],[no_of_ratings]]&gt;=4,"High",IF(Table2[[#This Row],[no_of_ratings]]&gt;=3,"Medium","Low"))</f>
        <v>Low</v>
      </c>
    </row>
    <row r="893" spans="1:10" x14ac:dyDescent="0.25">
      <c r="A893" s="1" t="s">
        <v>2971</v>
      </c>
      <c r="B893" s="2" t="s">
        <v>2111</v>
      </c>
      <c r="C893" s="2" t="s">
        <v>2112</v>
      </c>
      <c r="D893" s="2">
        <v>4.9000000000000004</v>
      </c>
      <c r="E893" s="10">
        <v>11</v>
      </c>
      <c r="F893" s="10">
        <v>249</v>
      </c>
      <c r="G893" s="14">
        <v>300</v>
      </c>
      <c r="H893" s="12">
        <f>Table2[[#This Row],[no_of_ratings]]*Table2[[#This Row],[discount_price]]</f>
        <v>2739</v>
      </c>
      <c r="I893" s="12">
        <f>Table2[[#This Row],[actual_price]]-Table2[[#This Row],[discount_price]]</f>
        <v>51</v>
      </c>
      <c r="J893" t="str">
        <f>IF(Table2[[#This Row],[no_of_ratings]]&gt;=4,"High",IF(Table2[[#This Row],[no_of_ratings]]&gt;=3,"Medium","Low"))</f>
        <v>High</v>
      </c>
    </row>
    <row r="894" spans="1:10" x14ac:dyDescent="0.25">
      <c r="A894" s="1" t="s">
        <v>2972</v>
      </c>
      <c r="B894" s="2" t="s">
        <v>2111</v>
      </c>
      <c r="C894" s="2" t="s">
        <v>2112</v>
      </c>
      <c r="D894" s="2">
        <v>2.5</v>
      </c>
      <c r="E894" s="10">
        <v>3</v>
      </c>
      <c r="F894" s="10">
        <v>169</v>
      </c>
      <c r="G894" s="14">
        <v>499</v>
      </c>
      <c r="H894" s="12">
        <f>Table2[[#This Row],[no_of_ratings]]*Table2[[#This Row],[discount_price]]</f>
        <v>507</v>
      </c>
      <c r="I894" s="12">
        <f>Table2[[#This Row],[actual_price]]-Table2[[#This Row],[discount_price]]</f>
        <v>330</v>
      </c>
      <c r="J894" t="str">
        <f>IF(Table2[[#This Row],[no_of_ratings]]&gt;=4,"High",IF(Table2[[#This Row],[no_of_ratings]]&gt;=3,"Medium","Low"))</f>
        <v>Medium</v>
      </c>
    </row>
    <row r="895" spans="1:10" x14ac:dyDescent="0.25">
      <c r="A895" s="1" t="s">
        <v>2973</v>
      </c>
      <c r="B895" s="2" t="s">
        <v>2111</v>
      </c>
      <c r="C895" s="2" t="s">
        <v>2112</v>
      </c>
      <c r="D895" s="2">
        <v>4.7</v>
      </c>
      <c r="E895" s="10">
        <v>225</v>
      </c>
      <c r="F895" s="10">
        <v>1599</v>
      </c>
      <c r="G895" s="14">
        <v>6999</v>
      </c>
      <c r="H895" s="12">
        <f>Table2[[#This Row],[no_of_ratings]]*Table2[[#This Row],[discount_price]]</f>
        <v>359775</v>
      </c>
      <c r="I895" s="12">
        <f>Table2[[#This Row],[actual_price]]-Table2[[#This Row],[discount_price]]</f>
        <v>5400</v>
      </c>
      <c r="J895" t="str">
        <f>IF(Table2[[#This Row],[no_of_ratings]]&gt;=4,"High",IF(Table2[[#This Row],[no_of_ratings]]&gt;=3,"Medium","Low"))</f>
        <v>High</v>
      </c>
    </row>
    <row r="896" spans="1:10" x14ac:dyDescent="0.25">
      <c r="A896" s="1" t="s">
        <v>2974</v>
      </c>
      <c r="B896" s="2" t="s">
        <v>2111</v>
      </c>
      <c r="C896" s="2" t="s">
        <v>2112</v>
      </c>
      <c r="D896" s="2">
        <v>0</v>
      </c>
      <c r="E896" s="10">
        <v>0</v>
      </c>
      <c r="F896" s="10">
        <v>1428</v>
      </c>
      <c r="G896" s="14">
        <v>1651</v>
      </c>
      <c r="H896" s="12">
        <f>Table2[[#This Row],[no_of_ratings]]*Table2[[#This Row],[discount_price]]</f>
        <v>0</v>
      </c>
      <c r="I896" s="12">
        <f>Table2[[#This Row],[actual_price]]-Table2[[#This Row],[discount_price]]</f>
        <v>223</v>
      </c>
      <c r="J896" t="str">
        <f>IF(Table2[[#This Row],[no_of_ratings]]&gt;=4,"High",IF(Table2[[#This Row],[no_of_ratings]]&gt;=3,"Medium","Low"))</f>
        <v>Low</v>
      </c>
    </row>
    <row r="897" spans="1:10" x14ac:dyDescent="0.25">
      <c r="A897" s="1" t="s">
        <v>2975</v>
      </c>
      <c r="B897" s="2" t="s">
        <v>2111</v>
      </c>
      <c r="C897" s="2" t="s">
        <v>2112</v>
      </c>
      <c r="D897" s="2">
        <v>0</v>
      </c>
      <c r="E897" s="10">
        <v>0</v>
      </c>
      <c r="F897" s="10">
        <v>500</v>
      </c>
      <c r="G897" s="14">
        <v>545</v>
      </c>
      <c r="H897" s="12">
        <f>Table2[[#This Row],[no_of_ratings]]*Table2[[#This Row],[discount_price]]</f>
        <v>0</v>
      </c>
      <c r="I897" s="12">
        <f>Table2[[#This Row],[actual_price]]-Table2[[#This Row],[discount_price]]</f>
        <v>45</v>
      </c>
      <c r="J897" t="str">
        <f>IF(Table2[[#This Row],[no_of_ratings]]&gt;=4,"High",IF(Table2[[#This Row],[no_of_ratings]]&gt;=3,"Medium","Low"))</f>
        <v>Low</v>
      </c>
    </row>
    <row r="898" spans="1:10" x14ac:dyDescent="0.25">
      <c r="A898" s="1" t="s">
        <v>2976</v>
      </c>
      <c r="B898" s="2" t="s">
        <v>2111</v>
      </c>
      <c r="C898" s="2" t="s">
        <v>2112</v>
      </c>
      <c r="D898" s="2">
        <v>5</v>
      </c>
      <c r="E898" s="10">
        <v>1</v>
      </c>
      <c r="F898" s="10">
        <v>1785</v>
      </c>
      <c r="G898" s="14">
        <v>3799</v>
      </c>
      <c r="H898" s="12">
        <f>Table2[[#This Row],[no_of_ratings]]*Table2[[#This Row],[discount_price]]</f>
        <v>1785</v>
      </c>
      <c r="I898" s="12">
        <f>Table2[[#This Row],[actual_price]]-Table2[[#This Row],[discount_price]]</f>
        <v>2014</v>
      </c>
      <c r="J898" t="str">
        <f>IF(Table2[[#This Row],[no_of_ratings]]&gt;=4,"High",IF(Table2[[#This Row],[no_of_ratings]]&gt;=3,"Medium","Low"))</f>
        <v>Low</v>
      </c>
    </row>
    <row r="899" spans="1:10" x14ac:dyDescent="0.25">
      <c r="A899" s="1" t="s">
        <v>2977</v>
      </c>
      <c r="B899" s="2" t="s">
        <v>2111</v>
      </c>
      <c r="C899" s="2" t="s">
        <v>2112</v>
      </c>
      <c r="D899" s="2">
        <v>0</v>
      </c>
      <c r="E899" s="10">
        <v>0</v>
      </c>
      <c r="F899" s="10">
        <v>212</v>
      </c>
      <c r="G899" s="14">
        <v>250</v>
      </c>
      <c r="H899" s="12">
        <f>Table2[[#This Row],[no_of_ratings]]*Table2[[#This Row],[discount_price]]</f>
        <v>0</v>
      </c>
      <c r="I899" s="12">
        <f>Table2[[#This Row],[actual_price]]-Table2[[#This Row],[discount_price]]</f>
        <v>38</v>
      </c>
      <c r="J899" t="str">
        <f>IF(Table2[[#This Row],[no_of_ratings]]&gt;=4,"High",IF(Table2[[#This Row],[no_of_ratings]]&gt;=3,"Medium","Low"))</f>
        <v>Low</v>
      </c>
    </row>
    <row r="900" spans="1:10" x14ac:dyDescent="0.25">
      <c r="A900" s="1" t="s">
        <v>2978</v>
      </c>
      <c r="B900" s="2" t="s">
        <v>2111</v>
      </c>
      <c r="C900" s="2" t="s">
        <v>2112</v>
      </c>
      <c r="D900" s="2">
        <v>4.2</v>
      </c>
      <c r="E900" s="10">
        <v>4</v>
      </c>
      <c r="F900" s="10">
        <v>610.22</v>
      </c>
      <c r="G900" s="14">
        <v>869</v>
      </c>
      <c r="H900" s="12">
        <f>Table2[[#This Row],[no_of_ratings]]*Table2[[#This Row],[discount_price]]</f>
        <v>2440.88</v>
      </c>
      <c r="I900" s="12">
        <f>Table2[[#This Row],[actual_price]]-Table2[[#This Row],[discount_price]]</f>
        <v>258.77999999999997</v>
      </c>
      <c r="J900" t="str">
        <f>IF(Table2[[#This Row],[no_of_ratings]]&gt;=4,"High",IF(Table2[[#This Row],[no_of_ratings]]&gt;=3,"Medium","Low"))</f>
        <v>High</v>
      </c>
    </row>
    <row r="901" spans="1:10" x14ac:dyDescent="0.25">
      <c r="A901" s="1" t="s">
        <v>2979</v>
      </c>
      <c r="B901" s="2" t="s">
        <v>2111</v>
      </c>
      <c r="C901" s="2" t="s">
        <v>2112</v>
      </c>
      <c r="D901" s="2">
        <v>3.1</v>
      </c>
      <c r="E901" s="10">
        <v>12</v>
      </c>
      <c r="F901" s="10">
        <v>175</v>
      </c>
      <c r="G901" s="14">
        <v>599</v>
      </c>
      <c r="H901" s="12">
        <f>Table2[[#This Row],[no_of_ratings]]*Table2[[#This Row],[discount_price]]</f>
        <v>2100</v>
      </c>
      <c r="I901" s="12">
        <f>Table2[[#This Row],[actual_price]]-Table2[[#This Row],[discount_price]]</f>
        <v>424</v>
      </c>
      <c r="J901" t="str">
        <f>IF(Table2[[#This Row],[no_of_ratings]]&gt;=4,"High",IF(Table2[[#This Row],[no_of_ratings]]&gt;=3,"Medium","Low"))</f>
        <v>High</v>
      </c>
    </row>
    <row r="902" spans="1:10" x14ac:dyDescent="0.25">
      <c r="A902" s="1" t="s">
        <v>2980</v>
      </c>
      <c r="B902" s="2" t="s">
        <v>2111</v>
      </c>
      <c r="C902" s="2" t="s">
        <v>2112</v>
      </c>
      <c r="D902" s="2">
        <v>0</v>
      </c>
      <c r="E902" s="10">
        <v>0</v>
      </c>
      <c r="F902" s="10">
        <v>585</v>
      </c>
      <c r="G902" s="14">
        <v>650</v>
      </c>
      <c r="H902" s="12">
        <f>Table2[[#This Row],[no_of_ratings]]*Table2[[#This Row],[discount_price]]</f>
        <v>0</v>
      </c>
      <c r="I902" s="12">
        <f>Table2[[#This Row],[actual_price]]-Table2[[#This Row],[discount_price]]</f>
        <v>65</v>
      </c>
      <c r="J902" t="str">
        <f>IF(Table2[[#This Row],[no_of_ratings]]&gt;=4,"High",IF(Table2[[#This Row],[no_of_ratings]]&gt;=3,"Medium","Low"))</f>
        <v>Low</v>
      </c>
    </row>
    <row r="903" spans="1:10" x14ac:dyDescent="0.25">
      <c r="A903" s="1" t="s">
        <v>2981</v>
      </c>
      <c r="B903" s="2" t="s">
        <v>2111</v>
      </c>
      <c r="C903" s="2" t="s">
        <v>2112</v>
      </c>
      <c r="D903" s="2">
        <v>0</v>
      </c>
      <c r="E903" s="10">
        <v>0</v>
      </c>
      <c r="F903" s="10">
        <v>510</v>
      </c>
      <c r="G903" s="14">
        <v>600</v>
      </c>
      <c r="H903" s="12">
        <f>Table2[[#This Row],[no_of_ratings]]*Table2[[#This Row],[discount_price]]</f>
        <v>0</v>
      </c>
      <c r="I903" s="12">
        <f>Table2[[#This Row],[actual_price]]-Table2[[#This Row],[discount_price]]</f>
        <v>90</v>
      </c>
      <c r="J903" t="str">
        <f>IF(Table2[[#This Row],[no_of_ratings]]&gt;=4,"High",IF(Table2[[#This Row],[no_of_ratings]]&gt;=3,"Medium","Low"))</f>
        <v>Low</v>
      </c>
    </row>
    <row r="904" spans="1:10" x14ac:dyDescent="0.25">
      <c r="A904" s="1" t="s">
        <v>2982</v>
      </c>
      <c r="B904" s="2" t="s">
        <v>2111</v>
      </c>
      <c r="C904" s="2" t="s">
        <v>2112</v>
      </c>
      <c r="D904" s="2">
        <v>3.5</v>
      </c>
      <c r="E904" s="10">
        <v>27</v>
      </c>
      <c r="F904" s="10">
        <v>642</v>
      </c>
      <c r="G904" s="14">
        <v>1000</v>
      </c>
      <c r="H904" s="12">
        <f>Table2[[#This Row],[no_of_ratings]]*Table2[[#This Row],[discount_price]]</f>
        <v>17334</v>
      </c>
      <c r="I904" s="12">
        <f>Table2[[#This Row],[actual_price]]-Table2[[#This Row],[discount_price]]</f>
        <v>358</v>
      </c>
      <c r="J904" t="str">
        <f>IF(Table2[[#This Row],[no_of_ratings]]&gt;=4,"High",IF(Table2[[#This Row],[no_of_ratings]]&gt;=3,"Medium","Low"))</f>
        <v>High</v>
      </c>
    </row>
    <row r="905" spans="1:10" x14ac:dyDescent="0.25">
      <c r="A905" s="1" t="s">
        <v>2983</v>
      </c>
      <c r="B905" s="2" t="s">
        <v>2111</v>
      </c>
      <c r="C905" s="2" t="s">
        <v>2112</v>
      </c>
      <c r="D905" s="2">
        <v>4.0999999999999996</v>
      </c>
      <c r="E905" s="10">
        <v>18</v>
      </c>
      <c r="F905" s="10">
        <v>955</v>
      </c>
      <c r="G905" s="14">
        <v>1156</v>
      </c>
      <c r="H905" s="12">
        <f>Table2[[#This Row],[no_of_ratings]]*Table2[[#This Row],[discount_price]]</f>
        <v>17190</v>
      </c>
      <c r="I905" s="12">
        <f>Table2[[#This Row],[actual_price]]-Table2[[#This Row],[discount_price]]</f>
        <v>201</v>
      </c>
      <c r="J905" t="str">
        <f>IF(Table2[[#This Row],[no_of_ratings]]&gt;=4,"High",IF(Table2[[#This Row],[no_of_ratings]]&gt;=3,"Medium","Low"))</f>
        <v>High</v>
      </c>
    </row>
    <row r="906" spans="1:10" x14ac:dyDescent="0.25">
      <c r="A906" s="1" t="s">
        <v>2984</v>
      </c>
      <c r="B906" s="2" t="s">
        <v>2111</v>
      </c>
      <c r="C906" s="2" t="s">
        <v>2112</v>
      </c>
      <c r="D906" s="2">
        <v>3.9</v>
      </c>
      <c r="E906" s="10">
        <v>9</v>
      </c>
      <c r="F906" s="10">
        <v>0</v>
      </c>
      <c r="G906" s="14">
        <v>414</v>
      </c>
      <c r="H906" s="12">
        <f>Table2[[#This Row],[no_of_ratings]]*Table2[[#This Row],[discount_price]]</f>
        <v>0</v>
      </c>
      <c r="I906" s="12">
        <f>Table2[[#This Row],[actual_price]]-Table2[[#This Row],[discount_price]]</f>
        <v>414</v>
      </c>
      <c r="J906" t="str">
        <f>IF(Table2[[#This Row],[no_of_ratings]]&gt;=4,"High",IF(Table2[[#This Row],[no_of_ratings]]&gt;=3,"Medium","Low"))</f>
        <v>High</v>
      </c>
    </row>
    <row r="907" spans="1:10" x14ac:dyDescent="0.25">
      <c r="A907" s="1" t="s">
        <v>2985</v>
      </c>
      <c r="B907" s="2" t="s">
        <v>2111</v>
      </c>
      <c r="C907" s="2" t="s">
        <v>2112</v>
      </c>
      <c r="D907" s="2">
        <v>4.5999999999999996</v>
      </c>
      <c r="E907" s="10">
        <v>4685</v>
      </c>
      <c r="F907" s="10">
        <v>936</v>
      </c>
      <c r="G907" s="14">
        <v>1220</v>
      </c>
      <c r="H907" s="12">
        <f>Table2[[#This Row],[no_of_ratings]]*Table2[[#This Row],[discount_price]]</f>
        <v>4385160</v>
      </c>
      <c r="I907" s="12">
        <f>Table2[[#This Row],[actual_price]]-Table2[[#This Row],[discount_price]]</f>
        <v>284</v>
      </c>
      <c r="J907" t="str">
        <f>IF(Table2[[#This Row],[no_of_ratings]]&gt;=4,"High",IF(Table2[[#This Row],[no_of_ratings]]&gt;=3,"Medium","Low"))</f>
        <v>High</v>
      </c>
    </row>
    <row r="908" spans="1:10" x14ac:dyDescent="0.25">
      <c r="A908" s="1" t="s">
        <v>2986</v>
      </c>
      <c r="B908" s="2" t="s">
        <v>2111</v>
      </c>
      <c r="C908" s="2" t="s">
        <v>2112</v>
      </c>
      <c r="D908" s="2">
        <v>0</v>
      </c>
      <c r="E908" s="10">
        <v>0</v>
      </c>
      <c r="F908" s="10">
        <v>849</v>
      </c>
      <c r="G908" s="14">
        <v>895</v>
      </c>
      <c r="H908" s="12">
        <f>Table2[[#This Row],[no_of_ratings]]*Table2[[#This Row],[discount_price]]</f>
        <v>0</v>
      </c>
      <c r="I908" s="12">
        <f>Table2[[#This Row],[actual_price]]-Table2[[#This Row],[discount_price]]</f>
        <v>46</v>
      </c>
      <c r="J908" t="str">
        <f>IF(Table2[[#This Row],[no_of_ratings]]&gt;=4,"High",IF(Table2[[#This Row],[no_of_ratings]]&gt;=3,"Medium","Low"))</f>
        <v>Low</v>
      </c>
    </row>
    <row r="909" spans="1:10" x14ac:dyDescent="0.25">
      <c r="A909" s="1" t="s">
        <v>2987</v>
      </c>
      <c r="B909" s="2" t="s">
        <v>2111</v>
      </c>
      <c r="C909" s="2" t="s">
        <v>2112</v>
      </c>
      <c r="D909" s="2">
        <v>4.2</v>
      </c>
      <c r="E909" s="10">
        <v>135</v>
      </c>
      <c r="F909" s="10">
        <v>0</v>
      </c>
      <c r="G909" s="14">
        <v>268</v>
      </c>
      <c r="H909" s="12">
        <f>Table2[[#This Row],[no_of_ratings]]*Table2[[#This Row],[discount_price]]</f>
        <v>0</v>
      </c>
      <c r="I909" s="12">
        <f>Table2[[#This Row],[actual_price]]-Table2[[#This Row],[discount_price]]</f>
        <v>268</v>
      </c>
      <c r="J909" t="str">
        <f>IF(Table2[[#This Row],[no_of_ratings]]&gt;=4,"High",IF(Table2[[#This Row],[no_of_ratings]]&gt;=3,"Medium","Low"))</f>
        <v>High</v>
      </c>
    </row>
    <row r="910" spans="1:10" x14ac:dyDescent="0.25">
      <c r="A910" s="1" t="s">
        <v>2988</v>
      </c>
      <c r="B910" s="2" t="s">
        <v>2111</v>
      </c>
      <c r="C910" s="2" t="s">
        <v>2112</v>
      </c>
      <c r="D910" s="2">
        <v>4.5</v>
      </c>
      <c r="E910" s="10">
        <v>15</v>
      </c>
      <c r="F910" s="10">
        <v>359</v>
      </c>
      <c r="G910" s="14">
        <v>399</v>
      </c>
      <c r="H910" s="12">
        <f>Table2[[#This Row],[no_of_ratings]]*Table2[[#This Row],[discount_price]]</f>
        <v>5385</v>
      </c>
      <c r="I910" s="12">
        <f>Table2[[#This Row],[actual_price]]-Table2[[#This Row],[discount_price]]</f>
        <v>40</v>
      </c>
      <c r="J910" t="str">
        <f>IF(Table2[[#This Row],[no_of_ratings]]&gt;=4,"High",IF(Table2[[#This Row],[no_of_ratings]]&gt;=3,"Medium","Low"))</f>
        <v>High</v>
      </c>
    </row>
    <row r="911" spans="1:10" x14ac:dyDescent="0.25">
      <c r="A911" s="1" t="s">
        <v>2989</v>
      </c>
      <c r="B911" s="2" t="s">
        <v>2111</v>
      </c>
      <c r="C911" s="2" t="s">
        <v>2112</v>
      </c>
      <c r="D911" s="2">
        <v>4</v>
      </c>
      <c r="E911" s="10">
        <v>122</v>
      </c>
      <c r="F911" s="10">
        <v>255</v>
      </c>
      <c r="G911" s="14">
        <v>295</v>
      </c>
      <c r="H911" s="12">
        <f>Table2[[#This Row],[no_of_ratings]]*Table2[[#This Row],[discount_price]]</f>
        <v>31110</v>
      </c>
      <c r="I911" s="12">
        <f>Table2[[#This Row],[actual_price]]-Table2[[#This Row],[discount_price]]</f>
        <v>40</v>
      </c>
      <c r="J911" t="str">
        <f>IF(Table2[[#This Row],[no_of_ratings]]&gt;=4,"High",IF(Table2[[#This Row],[no_of_ratings]]&gt;=3,"Medium","Low"))</f>
        <v>High</v>
      </c>
    </row>
    <row r="912" spans="1:10" x14ac:dyDescent="0.25">
      <c r="A912" s="1" t="s">
        <v>2990</v>
      </c>
      <c r="B912" s="2" t="s">
        <v>2111</v>
      </c>
      <c r="C912" s="2" t="s">
        <v>2112</v>
      </c>
      <c r="D912" s="2">
        <v>4.8</v>
      </c>
      <c r="E912" s="10">
        <v>16240</v>
      </c>
      <c r="F912" s="10">
        <v>4589</v>
      </c>
      <c r="G912" s="14">
        <v>9178</v>
      </c>
      <c r="H912" s="12">
        <f>Table2[[#This Row],[no_of_ratings]]*Table2[[#This Row],[discount_price]]</f>
        <v>74525360</v>
      </c>
      <c r="I912" s="12">
        <f>Table2[[#This Row],[actual_price]]-Table2[[#This Row],[discount_price]]</f>
        <v>4589</v>
      </c>
      <c r="J912" t="str">
        <f>IF(Table2[[#This Row],[no_of_ratings]]&gt;=4,"High",IF(Table2[[#This Row],[no_of_ratings]]&gt;=3,"Medium","Low"))</f>
        <v>High</v>
      </c>
    </row>
    <row r="913" spans="1:10" x14ac:dyDescent="0.25">
      <c r="A913" s="1" t="s">
        <v>2991</v>
      </c>
      <c r="B913" s="2" t="s">
        <v>2111</v>
      </c>
      <c r="C913" s="2" t="s">
        <v>2112</v>
      </c>
      <c r="D913" s="2">
        <v>3.8</v>
      </c>
      <c r="E913" s="10">
        <v>14</v>
      </c>
      <c r="F913" s="10">
        <v>565.99</v>
      </c>
      <c r="G913" s="14">
        <v>620</v>
      </c>
      <c r="H913" s="12">
        <f>Table2[[#This Row],[no_of_ratings]]*Table2[[#This Row],[discount_price]]</f>
        <v>7923.8600000000006</v>
      </c>
      <c r="I913" s="12">
        <f>Table2[[#This Row],[actual_price]]-Table2[[#This Row],[discount_price]]</f>
        <v>54.009999999999991</v>
      </c>
      <c r="J913" t="str">
        <f>IF(Table2[[#This Row],[no_of_ratings]]&gt;=4,"High",IF(Table2[[#This Row],[no_of_ratings]]&gt;=3,"Medium","Low"))</f>
        <v>High</v>
      </c>
    </row>
    <row r="914" spans="1:10" x14ac:dyDescent="0.25">
      <c r="A914" s="1" t="s">
        <v>2992</v>
      </c>
      <c r="B914" s="2" t="s">
        <v>2111</v>
      </c>
      <c r="C914" s="2" t="s">
        <v>2112</v>
      </c>
      <c r="D914" s="2">
        <v>4.2</v>
      </c>
      <c r="E914" s="10">
        <v>22</v>
      </c>
      <c r="F914" s="10">
        <v>299</v>
      </c>
      <c r="G914" s="14">
        <v>599</v>
      </c>
      <c r="H914" s="12">
        <f>Table2[[#This Row],[no_of_ratings]]*Table2[[#This Row],[discount_price]]</f>
        <v>6578</v>
      </c>
      <c r="I914" s="12">
        <f>Table2[[#This Row],[actual_price]]-Table2[[#This Row],[discount_price]]</f>
        <v>300</v>
      </c>
      <c r="J914" t="str">
        <f>IF(Table2[[#This Row],[no_of_ratings]]&gt;=4,"High",IF(Table2[[#This Row],[no_of_ratings]]&gt;=3,"Medium","Low"))</f>
        <v>High</v>
      </c>
    </row>
    <row r="915" spans="1:10" x14ac:dyDescent="0.25">
      <c r="A915" s="1" t="s">
        <v>2993</v>
      </c>
      <c r="B915" s="2" t="s">
        <v>2111</v>
      </c>
      <c r="C915" s="2" t="s">
        <v>2112</v>
      </c>
      <c r="D915" s="2">
        <v>0</v>
      </c>
      <c r="E915" s="10">
        <v>0</v>
      </c>
      <c r="F915" s="10">
        <v>878</v>
      </c>
      <c r="G915" s="14">
        <v>999</v>
      </c>
      <c r="H915" s="12">
        <f>Table2[[#This Row],[no_of_ratings]]*Table2[[#This Row],[discount_price]]</f>
        <v>0</v>
      </c>
      <c r="I915" s="12">
        <f>Table2[[#This Row],[actual_price]]-Table2[[#This Row],[discount_price]]</f>
        <v>121</v>
      </c>
      <c r="J915" t="str">
        <f>IF(Table2[[#This Row],[no_of_ratings]]&gt;=4,"High",IF(Table2[[#This Row],[no_of_ratings]]&gt;=3,"Medium","Low"))</f>
        <v>Low</v>
      </c>
    </row>
    <row r="916" spans="1:10" x14ac:dyDescent="0.25">
      <c r="A916" s="1" t="s">
        <v>2994</v>
      </c>
      <c r="B916" s="2" t="s">
        <v>2111</v>
      </c>
      <c r="C916" s="2" t="s">
        <v>2112</v>
      </c>
      <c r="D916" s="2">
        <v>4.5</v>
      </c>
      <c r="E916" s="10">
        <v>19</v>
      </c>
      <c r="F916" s="10">
        <v>599</v>
      </c>
      <c r="G916" s="14">
        <v>998</v>
      </c>
      <c r="H916" s="12">
        <f>Table2[[#This Row],[no_of_ratings]]*Table2[[#This Row],[discount_price]]</f>
        <v>11381</v>
      </c>
      <c r="I916" s="12">
        <f>Table2[[#This Row],[actual_price]]-Table2[[#This Row],[discount_price]]</f>
        <v>399</v>
      </c>
      <c r="J916" t="str">
        <f>IF(Table2[[#This Row],[no_of_ratings]]&gt;=4,"High",IF(Table2[[#This Row],[no_of_ratings]]&gt;=3,"Medium","Low"))</f>
        <v>High</v>
      </c>
    </row>
    <row r="917" spans="1:10" x14ac:dyDescent="0.25">
      <c r="A917" s="1" t="s">
        <v>2995</v>
      </c>
      <c r="B917" s="2" t="s">
        <v>2111</v>
      </c>
      <c r="C917" s="2" t="s">
        <v>2112</v>
      </c>
      <c r="D917" s="2">
        <v>5</v>
      </c>
      <c r="E917" s="10">
        <v>1</v>
      </c>
      <c r="F917" s="10">
        <v>496</v>
      </c>
      <c r="G917" s="14">
        <v>505</v>
      </c>
      <c r="H917" s="12">
        <f>Table2[[#This Row],[no_of_ratings]]*Table2[[#This Row],[discount_price]]</f>
        <v>496</v>
      </c>
      <c r="I917" s="12">
        <f>Table2[[#This Row],[actual_price]]-Table2[[#This Row],[discount_price]]</f>
        <v>9</v>
      </c>
      <c r="J917" t="str">
        <f>IF(Table2[[#This Row],[no_of_ratings]]&gt;=4,"High",IF(Table2[[#This Row],[no_of_ratings]]&gt;=3,"Medium","Low"))</f>
        <v>Low</v>
      </c>
    </row>
    <row r="918" spans="1:10" x14ac:dyDescent="0.25">
      <c r="A918" s="1" t="s">
        <v>2996</v>
      </c>
      <c r="B918" s="2" t="s">
        <v>2111</v>
      </c>
      <c r="C918" s="2" t="s">
        <v>2112</v>
      </c>
      <c r="D918" s="2">
        <v>4.2</v>
      </c>
      <c r="E918" s="10">
        <v>35</v>
      </c>
      <c r="F918" s="10">
        <v>1899</v>
      </c>
      <c r="G918" s="14">
        <v>3393</v>
      </c>
      <c r="H918" s="12">
        <f>Table2[[#This Row],[no_of_ratings]]*Table2[[#This Row],[discount_price]]</f>
        <v>66465</v>
      </c>
      <c r="I918" s="12">
        <f>Table2[[#This Row],[actual_price]]-Table2[[#This Row],[discount_price]]</f>
        <v>1494</v>
      </c>
      <c r="J918" t="str">
        <f>IF(Table2[[#This Row],[no_of_ratings]]&gt;=4,"High",IF(Table2[[#This Row],[no_of_ratings]]&gt;=3,"Medium","Low"))</f>
        <v>High</v>
      </c>
    </row>
    <row r="919" spans="1:10" x14ac:dyDescent="0.25">
      <c r="A919" s="1" t="s">
        <v>2997</v>
      </c>
      <c r="B919" s="2" t="s">
        <v>2111</v>
      </c>
      <c r="C919" s="2" t="s">
        <v>2112</v>
      </c>
      <c r="D919" s="2">
        <v>4.3</v>
      </c>
      <c r="E919" s="10">
        <v>8</v>
      </c>
      <c r="F919" s="10">
        <v>329</v>
      </c>
      <c r="G919" s="14">
        <v>499</v>
      </c>
      <c r="H919" s="12">
        <f>Table2[[#This Row],[no_of_ratings]]*Table2[[#This Row],[discount_price]]</f>
        <v>2632</v>
      </c>
      <c r="I919" s="12">
        <f>Table2[[#This Row],[actual_price]]-Table2[[#This Row],[discount_price]]</f>
        <v>170</v>
      </c>
      <c r="J919" t="str">
        <f>IF(Table2[[#This Row],[no_of_ratings]]&gt;=4,"High",IF(Table2[[#This Row],[no_of_ratings]]&gt;=3,"Medium","Low"))</f>
        <v>High</v>
      </c>
    </row>
    <row r="920" spans="1:10" x14ac:dyDescent="0.25">
      <c r="A920" s="1" t="s">
        <v>2998</v>
      </c>
      <c r="B920" s="2" t="s">
        <v>2111</v>
      </c>
      <c r="C920" s="2" t="s">
        <v>2112</v>
      </c>
      <c r="D920" s="2">
        <v>3.9</v>
      </c>
      <c r="E920" s="10">
        <v>24</v>
      </c>
      <c r="F920" s="10">
        <v>199</v>
      </c>
      <c r="G920" s="14">
        <v>249</v>
      </c>
      <c r="H920" s="12">
        <f>Table2[[#This Row],[no_of_ratings]]*Table2[[#This Row],[discount_price]]</f>
        <v>4776</v>
      </c>
      <c r="I920" s="12">
        <f>Table2[[#This Row],[actual_price]]-Table2[[#This Row],[discount_price]]</f>
        <v>50</v>
      </c>
      <c r="J920" t="str">
        <f>IF(Table2[[#This Row],[no_of_ratings]]&gt;=4,"High",IF(Table2[[#This Row],[no_of_ratings]]&gt;=3,"Medium","Low"))</f>
        <v>High</v>
      </c>
    </row>
    <row r="921" spans="1:10" x14ac:dyDescent="0.25">
      <c r="A921" s="1" t="s">
        <v>2999</v>
      </c>
      <c r="B921" s="2" t="s">
        <v>2111</v>
      </c>
      <c r="C921" s="2" t="s">
        <v>2112</v>
      </c>
      <c r="D921" s="2">
        <v>4.4000000000000004</v>
      </c>
      <c r="E921" s="10">
        <v>22</v>
      </c>
      <c r="F921" s="10">
        <v>0</v>
      </c>
      <c r="G921" s="14">
        <v>699</v>
      </c>
      <c r="H921" s="12">
        <f>Table2[[#This Row],[no_of_ratings]]*Table2[[#This Row],[discount_price]]</f>
        <v>0</v>
      </c>
      <c r="I921" s="12">
        <f>Table2[[#This Row],[actual_price]]-Table2[[#This Row],[discount_price]]</f>
        <v>699</v>
      </c>
      <c r="J921" t="str">
        <f>IF(Table2[[#This Row],[no_of_ratings]]&gt;=4,"High",IF(Table2[[#This Row],[no_of_ratings]]&gt;=3,"Medium","Low"))</f>
        <v>High</v>
      </c>
    </row>
    <row r="922" spans="1:10" x14ac:dyDescent="0.25">
      <c r="A922" s="1" t="s">
        <v>3000</v>
      </c>
      <c r="B922" s="2" t="s">
        <v>2111</v>
      </c>
      <c r="C922" s="2" t="s">
        <v>2112</v>
      </c>
      <c r="D922" s="2">
        <v>4.2</v>
      </c>
      <c r="E922" s="10">
        <v>4</v>
      </c>
      <c r="F922" s="10">
        <v>0</v>
      </c>
      <c r="G922" s="14">
        <v>60</v>
      </c>
      <c r="H922" s="12">
        <f>Table2[[#This Row],[no_of_ratings]]*Table2[[#This Row],[discount_price]]</f>
        <v>0</v>
      </c>
      <c r="I922" s="12">
        <f>Table2[[#This Row],[actual_price]]-Table2[[#This Row],[discount_price]]</f>
        <v>60</v>
      </c>
      <c r="J922" t="str">
        <f>IF(Table2[[#This Row],[no_of_ratings]]&gt;=4,"High",IF(Table2[[#This Row],[no_of_ratings]]&gt;=3,"Medium","Low"))</f>
        <v>High</v>
      </c>
    </row>
    <row r="923" spans="1:10" x14ac:dyDescent="0.25">
      <c r="A923" s="1" t="s">
        <v>3001</v>
      </c>
      <c r="B923" s="2" t="s">
        <v>2111</v>
      </c>
      <c r="C923" s="2" t="s">
        <v>2112</v>
      </c>
      <c r="D923" s="2">
        <v>1</v>
      </c>
      <c r="E923" s="10">
        <v>1</v>
      </c>
      <c r="F923" s="10">
        <v>0</v>
      </c>
      <c r="G923" s="14">
        <v>195</v>
      </c>
      <c r="H923" s="12">
        <f>Table2[[#This Row],[no_of_ratings]]*Table2[[#This Row],[discount_price]]</f>
        <v>0</v>
      </c>
      <c r="I923" s="12">
        <f>Table2[[#This Row],[actual_price]]-Table2[[#This Row],[discount_price]]</f>
        <v>195</v>
      </c>
      <c r="J923" t="str">
        <f>IF(Table2[[#This Row],[no_of_ratings]]&gt;=4,"High",IF(Table2[[#This Row],[no_of_ratings]]&gt;=3,"Medium","Low"))</f>
        <v>Low</v>
      </c>
    </row>
    <row r="924" spans="1:10" x14ac:dyDescent="0.25">
      <c r="A924" s="1" t="s">
        <v>3002</v>
      </c>
      <c r="B924" s="2" t="s">
        <v>2111</v>
      </c>
      <c r="C924" s="2" t="s">
        <v>2112</v>
      </c>
      <c r="D924" s="2">
        <v>4.5</v>
      </c>
      <c r="E924" s="10">
        <v>298</v>
      </c>
      <c r="F924" s="10">
        <v>2000</v>
      </c>
      <c r="G924" s="14">
        <v>2608</v>
      </c>
      <c r="H924" s="12">
        <f>Table2[[#This Row],[no_of_ratings]]*Table2[[#This Row],[discount_price]]</f>
        <v>596000</v>
      </c>
      <c r="I924" s="12">
        <f>Table2[[#This Row],[actual_price]]-Table2[[#This Row],[discount_price]]</f>
        <v>608</v>
      </c>
      <c r="J924" t="str">
        <f>IF(Table2[[#This Row],[no_of_ratings]]&gt;=4,"High",IF(Table2[[#This Row],[no_of_ratings]]&gt;=3,"Medium","Low"))</f>
        <v>High</v>
      </c>
    </row>
    <row r="925" spans="1:10" x14ac:dyDescent="0.25">
      <c r="A925" s="1" t="s">
        <v>3003</v>
      </c>
      <c r="B925" s="2" t="s">
        <v>2111</v>
      </c>
      <c r="C925" s="2" t="s">
        <v>2112</v>
      </c>
      <c r="D925" s="2">
        <v>0</v>
      </c>
      <c r="E925" s="10">
        <v>0</v>
      </c>
      <c r="F925" s="10">
        <v>349</v>
      </c>
      <c r="G925" s="14">
        <v>999</v>
      </c>
      <c r="H925" s="12">
        <f>Table2[[#This Row],[no_of_ratings]]*Table2[[#This Row],[discount_price]]</f>
        <v>0</v>
      </c>
      <c r="I925" s="12">
        <f>Table2[[#This Row],[actual_price]]-Table2[[#This Row],[discount_price]]</f>
        <v>650</v>
      </c>
      <c r="J925" t="str">
        <f>IF(Table2[[#This Row],[no_of_ratings]]&gt;=4,"High",IF(Table2[[#This Row],[no_of_ratings]]&gt;=3,"Medium","Low"))</f>
        <v>Low</v>
      </c>
    </row>
    <row r="926" spans="1:10" x14ac:dyDescent="0.25">
      <c r="A926" s="1" t="s">
        <v>3004</v>
      </c>
      <c r="B926" s="2" t="s">
        <v>2111</v>
      </c>
      <c r="C926" s="2" t="s">
        <v>2112</v>
      </c>
      <c r="D926" s="2">
        <v>0</v>
      </c>
      <c r="E926" s="10">
        <v>0</v>
      </c>
      <c r="F926" s="10">
        <v>0</v>
      </c>
      <c r="G926" s="14">
        <v>249</v>
      </c>
      <c r="H926" s="12">
        <f>Table2[[#This Row],[no_of_ratings]]*Table2[[#This Row],[discount_price]]</f>
        <v>0</v>
      </c>
      <c r="I926" s="12">
        <f>Table2[[#This Row],[actual_price]]-Table2[[#This Row],[discount_price]]</f>
        <v>249</v>
      </c>
      <c r="J926" t="str">
        <f>IF(Table2[[#This Row],[no_of_ratings]]&gt;=4,"High",IF(Table2[[#This Row],[no_of_ratings]]&gt;=3,"Medium","Low"))</f>
        <v>Low</v>
      </c>
    </row>
    <row r="927" spans="1:10" x14ac:dyDescent="0.25">
      <c r="A927" s="1" t="s">
        <v>3005</v>
      </c>
      <c r="B927" s="2" t="s">
        <v>2111</v>
      </c>
      <c r="C927" s="2" t="s">
        <v>2112</v>
      </c>
      <c r="D927" s="2">
        <v>4.3</v>
      </c>
      <c r="E927" s="10">
        <v>5272</v>
      </c>
      <c r="F927" s="10">
        <v>483</v>
      </c>
      <c r="G927" s="14">
        <v>598</v>
      </c>
      <c r="H927" s="12">
        <f>Table2[[#This Row],[no_of_ratings]]*Table2[[#This Row],[discount_price]]</f>
        <v>2546376</v>
      </c>
      <c r="I927" s="12">
        <f>Table2[[#This Row],[actual_price]]-Table2[[#This Row],[discount_price]]</f>
        <v>115</v>
      </c>
      <c r="J927" t="str">
        <f>IF(Table2[[#This Row],[no_of_ratings]]&gt;=4,"High",IF(Table2[[#This Row],[no_of_ratings]]&gt;=3,"Medium","Low"))</f>
        <v>High</v>
      </c>
    </row>
    <row r="928" spans="1:10" x14ac:dyDescent="0.25">
      <c r="A928" s="1" t="s">
        <v>3006</v>
      </c>
      <c r="B928" s="2" t="s">
        <v>2111</v>
      </c>
      <c r="C928" s="2" t="s">
        <v>2112</v>
      </c>
      <c r="D928" s="2">
        <v>0</v>
      </c>
      <c r="E928" s="10">
        <v>0</v>
      </c>
      <c r="F928" s="10">
        <v>1099</v>
      </c>
      <c r="G928" s="14">
        <v>1299</v>
      </c>
      <c r="H928" s="12">
        <f>Table2[[#This Row],[no_of_ratings]]*Table2[[#This Row],[discount_price]]</f>
        <v>0</v>
      </c>
      <c r="I928" s="12">
        <f>Table2[[#This Row],[actual_price]]-Table2[[#This Row],[discount_price]]</f>
        <v>200</v>
      </c>
      <c r="J928" t="str">
        <f>IF(Table2[[#This Row],[no_of_ratings]]&gt;=4,"High",IF(Table2[[#This Row],[no_of_ratings]]&gt;=3,"Medium","Low"))</f>
        <v>Low</v>
      </c>
    </row>
    <row r="929" spans="1:10" x14ac:dyDescent="0.25">
      <c r="A929" s="1" t="s">
        <v>3007</v>
      </c>
      <c r="B929" s="2" t="s">
        <v>2111</v>
      </c>
      <c r="C929" s="2" t="s">
        <v>2112</v>
      </c>
      <c r="D929" s="2">
        <v>4.2</v>
      </c>
      <c r="E929" s="10">
        <v>118</v>
      </c>
      <c r="F929" s="10">
        <v>474.05</v>
      </c>
      <c r="G929" s="14">
        <v>1999</v>
      </c>
      <c r="H929" s="12">
        <f>Table2[[#This Row],[no_of_ratings]]*Table2[[#This Row],[discount_price]]</f>
        <v>55937.9</v>
      </c>
      <c r="I929" s="12">
        <f>Table2[[#This Row],[actual_price]]-Table2[[#This Row],[discount_price]]</f>
        <v>1524.95</v>
      </c>
      <c r="J929" t="str">
        <f>IF(Table2[[#This Row],[no_of_ratings]]&gt;=4,"High",IF(Table2[[#This Row],[no_of_ratings]]&gt;=3,"Medium","Low"))</f>
        <v>High</v>
      </c>
    </row>
    <row r="930" spans="1:10" x14ac:dyDescent="0.25">
      <c r="A930" s="1" t="s">
        <v>3008</v>
      </c>
      <c r="B930" s="2" t="s">
        <v>2111</v>
      </c>
      <c r="C930" s="2" t="s">
        <v>2112</v>
      </c>
      <c r="D930" s="2">
        <v>3</v>
      </c>
      <c r="E930" s="10">
        <v>1</v>
      </c>
      <c r="F930" s="10">
        <v>339</v>
      </c>
      <c r="G930" s="14">
        <v>399</v>
      </c>
      <c r="H930" s="12">
        <f>Table2[[#This Row],[no_of_ratings]]*Table2[[#This Row],[discount_price]]</f>
        <v>339</v>
      </c>
      <c r="I930" s="12">
        <f>Table2[[#This Row],[actual_price]]-Table2[[#This Row],[discount_price]]</f>
        <v>60</v>
      </c>
      <c r="J930" t="str">
        <f>IF(Table2[[#This Row],[no_of_ratings]]&gt;=4,"High",IF(Table2[[#This Row],[no_of_ratings]]&gt;=3,"Medium","Low"))</f>
        <v>Low</v>
      </c>
    </row>
    <row r="931" spans="1:10" x14ac:dyDescent="0.25">
      <c r="A931" s="1" t="s">
        <v>3009</v>
      </c>
      <c r="B931" s="2" t="s">
        <v>2111</v>
      </c>
      <c r="C931" s="2" t="s">
        <v>2112</v>
      </c>
      <c r="D931" s="2">
        <v>3.5</v>
      </c>
      <c r="E931" s="10">
        <v>331</v>
      </c>
      <c r="F931" s="10">
        <v>499</v>
      </c>
      <c r="G931" s="14">
        <v>999</v>
      </c>
      <c r="H931" s="12">
        <f>Table2[[#This Row],[no_of_ratings]]*Table2[[#This Row],[discount_price]]</f>
        <v>165169</v>
      </c>
      <c r="I931" s="12">
        <f>Table2[[#This Row],[actual_price]]-Table2[[#This Row],[discount_price]]</f>
        <v>500</v>
      </c>
      <c r="J931" t="str">
        <f>IF(Table2[[#This Row],[no_of_ratings]]&gt;=4,"High",IF(Table2[[#This Row],[no_of_ratings]]&gt;=3,"Medium","Low"))</f>
        <v>High</v>
      </c>
    </row>
    <row r="932" spans="1:10" x14ac:dyDescent="0.25">
      <c r="A932" s="1" t="s">
        <v>3010</v>
      </c>
      <c r="B932" s="2" t="s">
        <v>2111</v>
      </c>
      <c r="C932" s="2" t="s">
        <v>2112</v>
      </c>
      <c r="D932" s="2">
        <v>3.1</v>
      </c>
      <c r="E932" s="10">
        <v>5</v>
      </c>
      <c r="F932" s="10">
        <v>599</v>
      </c>
      <c r="G932" s="14">
        <v>999</v>
      </c>
      <c r="H932" s="12">
        <f>Table2[[#This Row],[no_of_ratings]]*Table2[[#This Row],[discount_price]]</f>
        <v>2995</v>
      </c>
      <c r="I932" s="12">
        <f>Table2[[#This Row],[actual_price]]-Table2[[#This Row],[discount_price]]</f>
        <v>400</v>
      </c>
      <c r="J932" t="str">
        <f>IF(Table2[[#This Row],[no_of_ratings]]&gt;=4,"High",IF(Table2[[#This Row],[no_of_ratings]]&gt;=3,"Medium","Low"))</f>
        <v>High</v>
      </c>
    </row>
    <row r="933" spans="1:10" x14ac:dyDescent="0.25">
      <c r="A933" s="1" t="s">
        <v>3011</v>
      </c>
      <c r="B933" s="2" t="s">
        <v>2111</v>
      </c>
      <c r="C933" s="2" t="s">
        <v>2112</v>
      </c>
      <c r="D933" s="2">
        <v>3.8</v>
      </c>
      <c r="E933" s="10">
        <v>16</v>
      </c>
      <c r="F933" s="10">
        <v>249</v>
      </c>
      <c r="G933" s="14">
        <v>800</v>
      </c>
      <c r="H933" s="12">
        <f>Table2[[#This Row],[no_of_ratings]]*Table2[[#This Row],[discount_price]]</f>
        <v>3984</v>
      </c>
      <c r="I933" s="12">
        <f>Table2[[#This Row],[actual_price]]-Table2[[#This Row],[discount_price]]</f>
        <v>551</v>
      </c>
      <c r="J933" t="str">
        <f>IF(Table2[[#This Row],[no_of_ratings]]&gt;=4,"High",IF(Table2[[#This Row],[no_of_ratings]]&gt;=3,"Medium","Low"))</f>
        <v>High</v>
      </c>
    </row>
    <row r="934" spans="1:10" x14ac:dyDescent="0.25">
      <c r="A934" s="1" t="s">
        <v>3012</v>
      </c>
      <c r="B934" s="2" t="s">
        <v>2111</v>
      </c>
      <c r="C934" s="2" t="s">
        <v>2112</v>
      </c>
      <c r="D934" s="2">
        <v>4.0999999999999996</v>
      </c>
      <c r="E934" s="10">
        <v>9</v>
      </c>
      <c r="F934" s="10">
        <v>569</v>
      </c>
      <c r="G934" s="14">
        <v>899</v>
      </c>
      <c r="H934" s="12">
        <f>Table2[[#This Row],[no_of_ratings]]*Table2[[#This Row],[discount_price]]</f>
        <v>5121</v>
      </c>
      <c r="I934" s="12">
        <f>Table2[[#This Row],[actual_price]]-Table2[[#This Row],[discount_price]]</f>
        <v>330</v>
      </c>
      <c r="J934" t="str">
        <f>IF(Table2[[#This Row],[no_of_ratings]]&gt;=4,"High",IF(Table2[[#This Row],[no_of_ratings]]&gt;=3,"Medium","Low"))</f>
        <v>High</v>
      </c>
    </row>
    <row r="935" spans="1:10" x14ac:dyDescent="0.25">
      <c r="A935" s="1" t="s">
        <v>3013</v>
      </c>
      <c r="B935" s="2" t="s">
        <v>2111</v>
      </c>
      <c r="C935" s="2" t="s">
        <v>2112</v>
      </c>
      <c r="D935" s="2">
        <v>3.8</v>
      </c>
      <c r="E935" s="10">
        <v>3</v>
      </c>
      <c r="F935" s="10">
        <v>521</v>
      </c>
      <c r="G935" s="14">
        <v>799</v>
      </c>
      <c r="H935" s="12">
        <f>Table2[[#This Row],[no_of_ratings]]*Table2[[#This Row],[discount_price]]</f>
        <v>1563</v>
      </c>
      <c r="I935" s="12">
        <f>Table2[[#This Row],[actual_price]]-Table2[[#This Row],[discount_price]]</f>
        <v>278</v>
      </c>
      <c r="J935" t="str">
        <f>IF(Table2[[#This Row],[no_of_ratings]]&gt;=4,"High",IF(Table2[[#This Row],[no_of_ratings]]&gt;=3,"Medium","Low"))</f>
        <v>Medium</v>
      </c>
    </row>
    <row r="936" spans="1:10" x14ac:dyDescent="0.25">
      <c r="A936" s="1" t="s">
        <v>3014</v>
      </c>
      <c r="B936" s="2" t="s">
        <v>2111</v>
      </c>
      <c r="C936" s="2" t="s">
        <v>2112</v>
      </c>
      <c r="D936" s="2">
        <v>0</v>
      </c>
      <c r="E936" s="10">
        <v>0</v>
      </c>
      <c r="F936" s="10">
        <v>1080</v>
      </c>
      <c r="G936" s="14">
        <v>1098</v>
      </c>
      <c r="H936" s="12">
        <f>Table2[[#This Row],[no_of_ratings]]*Table2[[#This Row],[discount_price]]</f>
        <v>0</v>
      </c>
      <c r="I936" s="12">
        <f>Table2[[#This Row],[actual_price]]-Table2[[#This Row],[discount_price]]</f>
        <v>18</v>
      </c>
      <c r="J936" t="str">
        <f>IF(Table2[[#This Row],[no_of_ratings]]&gt;=4,"High",IF(Table2[[#This Row],[no_of_ratings]]&gt;=3,"Medium","Low"))</f>
        <v>Low</v>
      </c>
    </row>
    <row r="937" spans="1:10" x14ac:dyDescent="0.25">
      <c r="A937" s="1" t="s">
        <v>3015</v>
      </c>
      <c r="B937" s="2" t="s">
        <v>2111</v>
      </c>
      <c r="C937" s="2" t="s">
        <v>2112</v>
      </c>
      <c r="D937" s="2">
        <v>3.9</v>
      </c>
      <c r="E937" s="10">
        <v>16</v>
      </c>
      <c r="F937" s="10">
        <v>519</v>
      </c>
      <c r="G937" s="14">
        <v>899</v>
      </c>
      <c r="H937" s="12">
        <f>Table2[[#This Row],[no_of_ratings]]*Table2[[#This Row],[discount_price]]</f>
        <v>8304</v>
      </c>
      <c r="I937" s="12">
        <f>Table2[[#This Row],[actual_price]]-Table2[[#This Row],[discount_price]]</f>
        <v>380</v>
      </c>
      <c r="J937" t="str">
        <f>IF(Table2[[#This Row],[no_of_ratings]]&gt;=4,"High",IF(Table2[[#This Row],[no_of_ratings]]&gt;=3,"Medium","Low"))</f>
        <v>High</v>
      </c>
    </row>
    <row r="938" spans="1:10" x14ac:dyDescent="0.25">
      <c r="A938" s="1" t="s">
        <v>3016</v>
      </c>
      <c r="B938" s="2" t="s">
        <v>2111</v>
      </c>
      <c r="C938" s="2" t="s">
        <v>2112</v>
      </c>
      <c r="D938" s="2">
        <v>4.2</v>
      </c>
      <c r="E938" s="10">
        <v>68</v>
      </c>
      <c r="F938" s="10">
        <v>810</v>
      </c>
      <c r="G938" s="14">
        <v>815</v>
      </c>
      <c r="H938" s="12">
        <f>Table2[[#This Row],[no_of_ratings]]*Table2[[#This Row],[discount_price]]</f>
        <v>55080</v>
      </c>
      <c r="I938" s="12">
        <f>Table2[[#This Row],[actual_price]]-Table2[[#This Row],[discount_price]]</f>
        <v>5</v>
      </c>
      <c r="J938" t="str">
        <f>IF(Table2[[#This Row],[no_of_ratings]]&gt;=4,"High",IF(Table2[[#This Row],[no_of_ratings]]&gt;=3,"Medium","Low"))</f>
        <v>High</v>
      </c>
    </row>
    <row r="939" spans="1:10" x14ac:dyDescent="0.25">
      <c r="A939" s="1" t="s">
        <v>3017</v>
      </c>
      <c r="B939" s="2" t="s">
        <v>2111</v>
      </c>
      <c r="C939" s="2" t="s">
        <v>2112</v>
      </c>
      <c r="D939" s="2">
        <v>3</v>
      </c>
      <c r="E939" s="10">
        <v>18</v>
      </c>
      <c r="F939" s="10">
        <v>467</v>
      </c>
      <c r="G939" s="14">
        <v>850</v>
      </c>
      <c r="H939" s="12">
        <f>Table2[[#This Row],[no_of_ratings]]*Table2[[#This Row],[discount_price]]</f>
        <v>8406</v>
      </c>
      <c r="I939" s="12">
        <f>Table2[[#This Row],[actual_price]]-Table2[[#This Row],[discount_price]]</f>
        <v>383</v>
      </c>
      <c r="J939" t="str">
        <f>IF(Table2[[#This Row],[no_of_ratings]]&gt;=4,"High",IF(Table2[[#This Row],[no_of_ratings]]&gt;=3,"Medium","Low"))</f>
        <v>High</v>
      </c>
    </row>
    <row r="940" spans="1:10" x14ac:dyDescent="0.25">
      <c r="A940" s="1" t="s">
        <v>3018</v>
      </c>
      <c r="B940" s="2" t="s">
        <v>2111</v>
      </c>
      <c r="C940" s="2" t="s">
        <v>2112</v>
      </c>
      <c r="D940" s="2">
        <v>0</v>
      </c>
      <c r="E940" s="10">
        <v>0</v>
      </c>
      <c r="F940" s="10">
        <v>649</v>
      </c>
      <c r="G940" s="14">
        <v>1399</v>
      </c>
      <c r="H940" s="12">
        <f>Table2[[#This Row],[no_of_ratings]]*Table2[[#This Row],[discount_price]]</f>
        <v>0</v>
      </c>
      <c r="I940" s="12">
        <f>Table2[[#This Row],[actual_price]]-Table2[[#This Row],[discount_price]]</f>
        <v>750</v>
      </c>
      <c r="J940" t="str">
        <f>IF(Table2[[#This Row],[no_of_ratings]]&gt;=4,"High",IF(Table2[[#This Row],[no_of_ratings]]&gt;=3,"Medium","Low"))</f>
        <v>Low</v>
      </c>
    </row>
    <row r="941" spans="1:10" x14ac:dyDescent="0.25">
      <c r="A941" s="1" t="s">
        <v>3019</v>
      </c>
      <c r="B941" s="2" t="s">
        <v>2111</v>
      </c>
      <c r="C941" s="2" t="s">
        <v>2112</v>
      </c>
      <c r="D941" s="2">
        <v>0</v>
      </c>
      <c r="E941" s="10">
        <v>0</v>
      </c>
      <c r="F941" s="10">
        <v>1501</v>
      </c>
      <c r="G941" s="14">
        <v>1997</v>
      </c>
      <c r="H941" s="12">
        <f>Table2[[#This Row],[no_of_ratings]]*Table2[[#This Row],[discount_price]]</f>
        <v>0</v>
      </c>
      <c r="I941" s="12">
        <f>Table2[[#This Row],[actual_price]]-Table2[[#This Row],[discount_price]]</f>
        <v>496</v>
      </c>
      <c r="J941" t="str">
        <f>IF(Table2[[#This Row],[no_of_ratings]]&gt;=4,"High",IF(Table2[[#This Row],[no_of_ratings]]&gt;=3,"Medium","Low"))</f>
        <v>Low</v>
      </c>
    </row>
    <row r="942" spans="1:10" x14ac:dyDescent="0.25">
      <c r="A942" s="1" t="s">
        <v>3020</v>
      </c>
      <c r="B942" s="2" t="s">
        <v>2111</v>
      </c>
      <c r="C942" s="2" t="s">
        <v>2112</v>
      </c>
      <c r="D942" s="2">
        <v>4.4000000000000004</v>
      </c>
      <c r="E942" s="10">
        <v>4213</v>
      </c>
      <c r="F942" s="10">
        <v>491</v>
      </c>
      <c r="G942" s="14">
        <v>680</v>
      </c>
      <c r="H942" s="12">
        <f>Table2[[#This Row],[no_of_ratings]]*Table2[[#This Row],[discount_price]]</f>
        <v>2068583</v>
      </c>
      <c r="I942" s="12">
        <f>Table2[[#This Row],[actual_price]]-Table2[[#This Row],[discount_price]]</f>
        <v>189</v>
      </c>
      <c r="J942" t="str">
        <f>IF(Table2[[#This Row],[no_of_ratings]]&gt;=4,"High",IF(Table2[[#This Row],[no_of_ratings]]&gt;=3,"Medium","Low"))</f>
        <v>High</v>
      </c>
    </row>
    <row r="943" spans="1:10" x14ac:dyDescent="0.25">
      <c r="A943" s="1" t="s">
        <v>3021</v>
      </c>
      <c r="B943" s="2" t="s">
        <v>2111</v>
      </c>
      <c r="C943" s="2" t="s">
        <v>2112</v>
      </c>
      <c r="D943" s="2">
        <v>4.3</v>
      </c>
      <c r="E943" s="10">
        <v>2060</v>
      </c>
      <c r="F943" s="10">
        <v>567</v>
      </c>
      <c r="G943" s="14">
        <v>698</v>
      </c>
      <c r="H943" s="12">
        <f>Table2[[#This Row],[no_of_ratings]]*Table2[[#This Row],[discount_price]]</f>
        <v>1168020</v>
      </c>
      <c r="I943" s="12">
        <f>Table2[[#This Row],[actual_price]]-Table2[[#This Row],[discount_price]]</f>
        <v>131</v>
      </c>
      <c r="J943" t="str">
        <f>IF(Table2[[#This Row],[no_of_ratings]]&gt;=4,"High",IF(Table2[[#This Row],[no_of_ratings]]&gt;=3,"Medium","Low"))</f>
        <v>High</v>
      </c>
    </row>
    <row r="944" spans="1:10" x14ac:dyDescent="0.25">
      <c r="A944" s="1" t="s">
        <v>3022</v>
      </c>
      <c r="B944" s="2" t="s">
        <v>2111</v>
      </c>
      <c r="C944" s="2" t="s">
        <v>2112</v>
      </c>
      <c r="D944" s="2">
        <v>4.3</v>
      </c>
      <c r="E944" s="10">
        <v>5196</v>
      </c>
      <c r="F944" s="10">
        <v>412</v>
      </c>
      <c r="G944" s="14">
        <v>548</v>
      </c>
      <c r="H944" s="12">
        <f>Table2[[#This Row],[no_of_ratings]]*Table2[[#This Row],[discount_price]]</f>
        <v>2140752</v>
      </c>
      <c r="I944" s="12">
        <f>Table2[[#This Row],[actual_price]]-Table2[[#This Row],[discount_price]]</f>
        <v>136</v>
      </c>
      <c r="J944" t="str">
        <f>IF(Table2[[#This Row],[no_of_ratings]]&gt;=4,"High",IF(Table2[[#This Row],[no_of_ratings]]&gt;=3,"Medium","Low"))</f>
        <v>High</v>
      </c>
    </row>
    <row r="945" spans="1:10" x14ac:dyDescent="0.25">
      <c r="A945" s="1" t="s">
        <v>3023</v>
      </c>
      <c r="B945" s="2" t="s">
        <v>2111</v>
      </c>
      <c r="C945" s="2" t="s">
        <v>2112</v>
      </c>
      <c r="D945" s="2">
        <v>0</v>
      </c>
      <c r="E945" s="10">
        <v>0</v>
      </c>
      <c r="F945" s="10">
        <v>240</v>
      </c>
      <c r="G945" s="14">
        <v>349</v>
      </c>
      <c r="H945" s="12">
        <f>Table2[[#This Row],[no_of_ratings]]*Table2[[#This Row],[discount_price]]</f>
        <v>0</v>
      </c>
      <c r="I945" s="12">
        <f>Table2[[#This Row],[actual_price]]-Table2[[#This Row],[discount_price]]</f>
        <v>109</v>
      </c>
      <c r="J945" t="str">
        <f>IF(Table2[[#This Row],[no_of_ratings]]&gt;=4,"High",IF(Table2[[#This Row],[no_of_ratings]]&gt;=3,"Medium","Low"))</f>
        <v>Low</v>
      </c>
    </row>
    <row r="946" spans="1:10" x14ac:dyDescent="0.25">
      <c r="A946" s="1" t="s">
        <v>3024</v>
      </c>
      <c r="B946" s="2" t="s">
        <v>2111</v>
      </c>
      <c r="C946" s="2" t="s">
        <v>2112</v>
      </c>
      <c r="D946" s="2">
        <v>4.2</v>
      </c>
      <c r="E946" s="10">
        <v>118</v>
      </c>
      <c r="F946" s="10">
        <v>759.05</v>
      </c>
      <c r="G946" s="14">
        <v>2999</v>
      </c>
      <c r="H946" s="12">
        <f>Table2[[#This Row],[no_of_ratings]]*Table2[[#This Row],[discount_price]]</f>
        <v>89567.9</v>
      </c>
      <c r="I946" s="12">
        <f>Table2[[#This Row],[actual_price]]-Table2[[#This Row],[discount_price]]</f>
        <v>2239.9499999999998</v>
      </c>
      <c r="J946" t="str">
        <f>IF(Table2[[#This Row],[no_of_ratings]]&gt;=4,"High",IF(Table2[[#This Row],[no_of_ratings]]&gt;=3,"Medium","Low"))</f>
        <v>High</v>
      </c>
    </row>
    <row r="947" spans="1:10" x14ac:dyDescent="0.25">
      <c r="A947" s="1" t="s">
        <v>3025</v>
      </c>
      <c r="B947" s="2" t="s">
        <v>2111</v>
      </c>
      <c r="C947" s="2" t="s">
        <v>2112</v>
      </c>
      <c r="D947" s="2">
        <v>4.5</v>
      </c>
      <c r="E947" s="10">
        <v>2</v>
      </c>
      <c r="F947" s="10">
        <v>1550</v>
      </c>
      <c r="G947" s="14">
        <v>3299</v>
      </c>
      <c r="H947" s="12">
        <f>Table2[[#This Row],[no_of_ratings]]*Table2[[#This Row],[discount_price]]</f>
        <v>3100</v>
      </c>
      <c r="I947" s="12">
        <f>Table2[[#This Row],[actual_price]]-Table2[[#This Row],[discount_price]]</f>
        <v>1749</v>
      </c>
      <c r="J947" t="str">
        <f>IF(Table2[[#This Row],[no_of_ratings]]&gt;=4,"High",IF(Table2[[#This Row],[no_of_ratings]]&gt;=3,"Medium","Low"))</f>
        <v>Low</v>
      </c>
    </row>
    <row r="948" spans="1:10" x14ac:dyDescent="0.25">
      <c r="A948" s="1" t="s">
        <v>3026</v>
      </c>
      <c r="B948" s="2" t="s">
        <v>2111</v>
      </c>
      <c r="C948" s="2" t="s">
        <v>2112</v>
      </c>
      <c r="D948" s="2">
        <v>3</v>
      </c>
      <c r="E948" s="10">
        <v>7</v>
      </c>
      <c r="F948" s="10">
        <v>499</v>
      </c>
      <c r="G948" s="14">
        <v>1499</v>
      </c>
      <c r="H948" s="12">
        <f>Table2[[#This Row],[no_of_ratings]]*Table2[[#This Row],[discount_price]]</f>
        <v>3493</v>
      </c>
      <c r="I948" s="12">
        <f>Table2[[#This Row],[actual_price]]-Table2[[#This Row],[discount_price]]</f>
        <v>1000</v>
      </c>
      <c r="J948" t="str">
        <f>IF(Table2[[#This Row],[no_of_ratings]]&gt;=4,"High",IF(Table2[[#This Row],[no_of_ratings]]&gt;=3,"Medium","Low"))</f>
        <v>High</v>
      </c>
    </row>
    <row r="949" spans="1:10" x14ac:dyDescent="0.25">
      <c r="A949" s="1" t="s">
        <v>2873</v>
      </c>
      <c r="B949" s="2" t="s">
        <v>2111</v>
      </c>
      <c r="C949" s="2" t="s">
        <v>2112</v>
      </c>
      <c r="D949" s="2">
        <v>5</v>
      </c>
      <c r="E949" s="10">
        <v>1</v>
      </c>
      <c r="F949" s="10">
        <v>878</v>
      </c>
      <c r="G949" s="14">
        <v>999</v>
      </c>
      <c r="H949" s="12">
        <f>Table2[[#This Row],[no_of_ratings]]*Table2[[#This Row],[discount_price]]</f>
        <v>878</v>
      </c>
      <c r="I949" s="12">
        <f>Table2[[#This Row],[actual_price]]-Table2[[#This Row],[discount_price]]</f>
        <v>121</v>
      </c>
      <c r="J949" t="str">
        <f>IF(Table2[[#This Row],[no_of_ratings]]&gt;=4,"High",IF(Table2[[#This Row],[no_of_ratings]]&gt;=3,"Medium","Low"))</f>
        <v>Low</v>
      </c>
    </row>
    <row r="950" spans="1:10" x14ac:dyDescent="0.25">
      <c r="A950" s="1" t="s">
        <v>3027</v>
      </c>
      <c r="B950" s="2" t="s">
        <v>2111</v>
      </c>
      <c r="C950" s="2" t="s">
        <v>2112</v>
      </c>
      <c r="D950" s="2">
        <v>0</v>
      </c>
      <c r="E950" s="10">
        <v>0</v>
      </c>
      <c r="F950" s="10">
        <v>170</v>
      </c>
      <c r="G950" s="14">
        <v>300</v>
      </c>
      <c r="H950" s="12">
        <f>Table2[[#This Row],[no_of_ratings]]*Table2[[#This Row],[discount_price]]</f>
        <v>0</v>
      </c>
      <c r="I950" s="12">
        <f>Table2[[#This Row],[actual_price]]-Table2[[#This Row],[discount_price]]</f>
        <v>130</v>
      </c>
      <c r="J950" t="str">
        <f>IF(Table2[[#This Row],[no_of_ratings]]&gt;=4,"High",IF(Table2[[#This Row],[no_of_ratings]]&gt;=3,"Medium","Low"))</f>
        <v>Low</v>
      </c>
    </row>
    <row r="951" spans="1:10" x14ac:dyDescent="0.25">
      <c r="A951" s="1" t="s">
        <v>3028</v>
      </c>
      <c r="B951" s="2" t="s">
        <v>2111</v>
      </c>
      <c r="C951" s="2" t="s">
        <v>2112</v>
      </c>
      <c r="D951" s="2">
        <v>3.4</v>
      </c>
      <c r="E951" s="10">
        <v>12</v>
      </c>
      <c r="F951" s="10">
        <v>128</v>
      </c>
      <c r="G951" s="14">
        <v>145</v>
      </c>
      <c r="H951" s="12">
        <f>Table2[[#This Row],[no_of_ratings]]*Table2[[#This Row],[discount_price]]</f>
        <v>1536</v>
      </c>
      <c r="I951" s="12">
        <f>Table2[[#This Row],[actual_price]]-Table2[[#This Row],[discount_price]]</f>
        <v>17</v>
      </c>
      <c r="J951" t="str">
        <f>IF(Table2[[#This Row],[no_of_ratings]]&gt;=4,"High",IF(Table2[[#This Row],[no_of_ratings]]&gt;=3,"Medium","Low"))</f>
        <v>High</v>
      </c>
    </row>
    <row r="952" spans="1:10" x14ac:dyDescent="0.25">
      <c r="A952" s="1" t="s">
        <v>3029</v>
      </c>
      <c r="B952" s="2" t="s">
        <v>2111</v>
      </c>
      <c r="C952" s="2" t="s">
        <v>2112</v>
      </c>
      <c r="D952" s="2">
        <v>3.3</v>
      </c>
      <c r="E952" s="10">
        <v>46</v>
      </c>
      <c r="F952" s="10">
        <v>549</v>
      </c>
      <c r="G952" s="14">
        <v>1399</v>
      </c>
      <c r="H952" s="12">
        <f>Table2[[#This Row],[no_of_ratings]]*Table2[[#This Row],[discount_price]]</f>
        <v>25254</v>
      </c>
      <c r="I952" s="12">
        <f>Table2[[#This Row],[actual_price]]-Table2[[#This Row],[discount_price]]</f>
        <v>850</v>
      </c>
      <c r="J952" t="str">
        <f>IF(Table2[[#This Row],[no_of_ratings]]&gt;=4,"High",IF(Table2[[#This Row],[no_of_ratings]]&gt;=3,"Medium","Low"))</f>
        <v>High</v>
      </c>
    </row>
    <row r="953" spans="1:10" x14ac:dyDescent="0.25">
      <c r="A953" s="1" t="s">
        <v>3030</v>
      </c>
      <c r="B953" s="2" t="s">
        <v>2111</v>
      </c>
      <c r="C953" s="2" t="s">
        <v>2112</v>
      </c>
      <c r="D953" s="2">
        <v>4.0999999999999996</v>
      </c>
      <c r="E953" s="10">
        <v>374</v>
      </c>
      <c r="F953" s="10">
        <v>331.55</v>
      </c>
      <c r="G953" s="14">
        <v>999</v>
      </c>
      <c r="H953" s="12">
        <f>Table2[[#This Row],[no_of_ratings]]*Table2[[#This Row],[discount_price]]</f>
        <v>123999.7</v>
      </c>
      <c r="I953" s="12">
        <f>Table2[[#This Row],[actual_price]]-Table2[[#This Row],[discount_price]]</f>
        <v>667.45</v>
      </c>
      <c r="J953" t="str">
        <f>IF(Table2[[#This Row],[no_of_ratings]]&gt;=4,"High",IF(Table2[[#This Row],[no_of_ratings]]&gt;=3,"Medium","Low"))</f>
        <v>High</v>
      </c>
    </row>
    <row r="954" spans="1:10" x14ac:dyDescent="0.25">
      <c r="A954" s="1" t="s">
        <v>3031</v>
      </c>
      <c r="B954" s="2" t="s">
        <v>2111</v>
      </c>
      <c r="C954" s="2" t="s">
        <v>2112</v>
      </c>
      <c r="D954" s="2">
        <v>4.0999999999999996</v>
      </c>
      <c r="E954" s="10">
        <v>39</v>
      </c>
      <c r="F954" s="10">
        <v>1099</v>
      </c>
      <c r="G954" s="14">
        <v>1499</v>
      </c>
      <c r="H954" s="12">
        <f>Table2[[#This Row],[no_of_ratings]]*Table2[[#This Row],[discount_price]]</f>
        <v>42861</v>
      </c>
      <c r="I954" s="12">
        <f>Table2[[#This Row],[actual_price]]-Table2[[#This Row],[discount_price]]</f>
        <v>400</v>
      </c>
      <c r="J954" t="str">
        <f>IF(Table2[[#This Row],[no_of_ratings]]&gt;=4,"High",IF(Table2[[#This Row],[no_of_ratings]]&gt;=3,"Medium","Low"))</f>
        <v>High</v>
      </c>
    </row>
    <row r="955" spans="1:10" x14ac:dyDescent="0.25">
      <c r="A955" s="1" t="s">
        <v>3032</v>
      </c>
      <c r="B955" s="2" t="s">
        <v>2111</v>
      </c>
      <c r="C955" s="2" t="s">
        <v>2112</v>
      </c>
      <c r="D955" s="2">
        <v>3</v>
      </c>
      <c r="E955" s="10">
        <v>15</v>
      </c>
      <c r="F955" s="10">
        <v>205</v>
      </c>
      <c r="G955" s="14">
        <v>240</v>
      </c>
      <c r="H955" s="12">
        <f>Table2[[#This Row],[no_of_ratings]]*Table2[[#This Row],[discount_price]]</f>
        <v>3075</v>
      </c>
      <c r="I955" s="12">
        <f>Table2[[#This Row],[actual_price]]-Table2[[#This Row],[discount_price]]</f>
        <v>35</v>
      </c>
      <c r="J955" t="str">
        <f>IF(Table2[[#This Row],[no_of_ratings]]&gt;=4,"High",IF(Table2[[#This Row],[no_of_ratings]]&gt;=3,"Medium","Low"))</f>
        <v>High</v>
      </c>
    </row>
    <row r="956" spans="1:10" x14ac:dyDescent="0.25">
      <c r="A956" s="1" t="s">
        <v>3033</v>
      </c>
      <c r="B956" s="2" t="s">
        <v>2111</v>
      </c>
      <c r="C956" s="2" t="s">
        <v>2112</v>
      </c>
      <c r="D956" s="2">
        <v>3.7</v>
      </c>
      <c r="E956" s="10">
        <v>9</v>
      </c>
      <c r="F956" s="10">
        <v>399</v>
      </c>
      <c r="G956" s="14">
        <v>2000</v>
      </c>
      <c r="H956" s="12">
        <f>Table2[[#This Row],[no_of_ratings]]*Table2[[#This Row],[discount_price]]</f>
        <v>3591</v>
      </c>
      <c r="I956" s="12">
        <f>Table2[[#This Row],[actual_price]]-Table2[[#This Row],[discount_price]]</f>
        <v>1601</v>
      </c>
      <c r="J956" t="str">
        <f>IF(Table2[[#This Row],[no_of_ratings]]&gt;=4,"High",IF(Table2[[#This Row],[no_of_ratings]]&gt;=3,"Medium","Low"))</f>
        <v>High</v>
      </c>
    </row>
    <row r="957" spans="1:10" x14ac:dyDescent="0.25">
      <c r="A957" s="1" t="s">
        <v>3034</v>
      </c>
      <c r="B957" s="2" t="s">
        <v>2111</v>
      </c>
      <c r="C957" s="2" t="s">
        <v>2112</v>
      </c>
      <c r="D957" s="2">
        <v>3.1</v>
      </c>
      <c r="E957" s="10">
        <v>31</v>
      </c>
      <c r="F957" s="10">
        <v>349</v>
      </c>
      <c r="G957" s="14">
        <v>999</v>
      </c>
      <c r="H957" s="12">
        <f>Table2[[#This Row],[no_of_ratings]]*Table2[[#This Row],[discount_price]]</f>
        <v>10819</v>
      </c>
      <c r="I957" s="12">
        <f>Table2[[#This Row],[actual_price]]-Table2[[#This Row],[discount_price]]</f>
        <v>650</v>
      </c>
      <c r="J957" t="str">
        <f>IF(Table2[[#This Row],[no_of_ratings]]&gt;=4,"High",IF(Table2[[#This Row],[no_of_ratings]]&gt;=3,"Medium","Low"))</f>
        <v>High</v>
      </c>
    </row>
    <row r="958" spans="1:10" x14ac:dyDescent="0.25">
      <c r="A958" s="1" t="s">
        <v>3035</v>
      </c>
      <c r="B958" s="2" t="s">
        <v>2111</v>
      </c>
      <c r="C958" s="2" t="s">
        <v>2112</v>
      </c>
      <c r="D958" s="2">
        <v>4.2</v>
      </c>
      <c r="E958" s="10">
        <v>30</v>
      </c>
      <c r="F958" s="10">
        <v>359</v>
      </c>
      <c r="G958" s="14">
        <v>360</v>
      </c>
      <c r="H958" s="12">
        <f>Table2[[#This Row],[no_of_ratings]]*Table2[[#This Row],[discount_price]]</f>
        <v>10770</v>
      </c>
      <c r="I958" s="12">
        <f>Table2[[#This Row],[actual_price]]-Table2[[#This Row],[discount_price]]</f>
        <v>1</v>
      </c>
      <c r="J958" t="str">
        <f>IF(Table2[[#This Row],[no_of_ratings]]&gt;=4,"High",IF(Table2[[#This Row],[no_of_ratings]]&gt;=3,"Medium","Low"))</f>
        <v>High</v>
      </c>
    </row>
    <row r="959" spans="1:10" x14ac:dyDescent="0.25">
      <c r="A959" s="1" t="s">
        <v>3036</v>
      </c>
      <c r="B959" s="2" t="s">
        <v>2111</v>
      </c>
      <c r="C959" s="2" t="s">
        <v>2112</v>
      </c>
      <c r="D959" s="2">
        <v>3.5</v>
      </c>
      <c r="E959" s="10">
        <v>6</v>
      </c>
      <c r="F959" s="10">
        <v>296</v>
      </c>
      <c r="G959" s="14">
        <v>298</v>
      </c>
      <c r="H959" s="12">
        <f>Table2[[#This Row],[no_of_ratings]]*Table2[[#This Row],[discount_price]]</f>
        <v>1776</v>
      </c>
      <c r="I959" s="12">
        <f>Table2[[#This Row],[actual_price]]-Table2[[#This Row],[discount_price]]</f>
        <v>2</v>
      </c>
      <c r="J959" t="str">
        <f>IF(Table2[[#This Row],[no_of_ratings]]&gt;=4,"High",IF(Table2[[#This Row],[no_of_ratings]]&gt;=3,"Medium","Low"))</f>
        <v>High</v>
      </c>
    </row>
    <row r="960" spans="1:10" x14ac:dyDescent="0.25">
      <c r="A960" s="1" t="s">
        <v>3037</v>
      </c>
      <c r="B960" s="2" t="s">
        <v>2111</v>
      </c>
      <c r="C960" s="2" t="s">
        <v>2112</v>
      </c>
      <c r="D960" s="2">
        <v>4.0999999999999996</v>
      </c>
      <c r="E960" s="10">
        <v>23</v>
      </c>
      <c r="F960" s="10">
        <v>240</v>
      </c>
      <c r="G960" s="14">
        <v>499</v>
      </c>
      <c r="H960" s="12">
        <f>Table2[[#This Row],[no_of_ratings]]*Table2[[#This Row],[discount_price]]</f>
        <v>5520</v>
      </c>
      <c r="I960" s="12">
        <f>Table2[[#This Row],[actual_price]]-Table2[[#This Row],[discount_price]]</f>
        <v>259</v>
      </c>
      <c r="J960" t="str">
        <f>IF(Table2[[#This Row],[no_of_ratings]]&gt;=4,"High",IF(Table2[[#This Row],[no_of_ratings]]&gt;=3,"Medium","Low"))</f>
        <v>High</v>
      </c>
    </row>
    <row r="961" spans="1:10" x14ac:dyDescent="0.25">
      <c r="A961" s="1" t="s">
        <v>3038</v>
      </c>
      <c r="B961" s="2" t="s">
        <v>2111</v>
      </c>
      <c r="C961" s="2" t="s">
        <v>2112</v>
      </c>
      <c r="D961" s="2">
        <v>3</v>
      </c>
      <c r="E961" s="10">
        <v>2</v>
      </c>
      <c r="F961" s="10">
        <v>5149</v>
      </c>
      <c r="G961" s="14">
        <v>6999</v>
      </c>
      <c r="H961" s="12">
        <f>Table2[[#This Row],[no_of_ratings]]*Table2[[#This Row],[discount_price]]</f>
        <v>10298</v>
      </c>
      <c r="I961" s="12">
        <f>Table2[[#This Row],[actual_price]]-Table2[[#This Row],[discount_price]]</f>
        <v>1850</v>
      </c>
      <c r="J961" t="str">
        <f>IF(Table2[[#This Row],[no_of_ratings]]&gt;=4,"High",IF(Table2[[#This Row],[no_of_ratings]]&gt;=3,"Medium","Low"))</f>
        <v>Low</v>
      </c>
    </row>
    <row r="962" spans="1:10" x14ac:dyDescent="0.25">
      <c r="A962" s="1" t="s">
        <v>3039</v>
      </c>
      <c r="B962" s="2" t="s">
        <v>2111</v>
      </c>
      <c r="C962" s="2" t="s">
        <v>2112</v>
      </c>
      <c r="D962" s="2">
        <v>3.4</v>
      </c>
      <c r="E962" s="10">
        <v>15</v>
      </c>
      <c r="F962" s="10">
        <v>599</v>
      </c>
      <c r="G962" s="14">
        <v>1599</v>
      </c>
      <c r="H962" s="12">
        <f>Table2[[#This Row],[no_of_ratings]]*Table2[[#This Row],[discount_price]]</f>
        <v>8985</v>
      </c>
      <c r="I962" s="12">
        <f>Table2[[#This Row],[actual_price]]-Table2[[#This Row],[discount_price]]</f>
        <v>1000</v>
      </c>
      <c r="J962" t="str">
        <f>IF(Table2[[#This Row],[no_of_ratings]]&gt;=4,"High",IF(Table2[[#This Row],[no_of_ratings]]&gt;=3,"Medium","Low"))</f>
        <v>High</v>
      </c>
    </row>
    <row r="963" spans="1:10" x14ac:dyDescent="0.25">
      <c r="A963" s="1" t="s">
        <v>3040</v>
      </c>
      <c r="B963" s="2" t="s">
        <v>2111</v>
      </c>
      <c r="C963" s="2" t="s">
        <v>2112</v>
      </c>
      <c r="D963" s="2">
        <v>4.4000000000000004</v>
      </c>
      <c r="E963" s="10">
        <v>102</v>
      </c>
      <c r="F963" s="10">
        <v>319</v>
      </c>
      <c r="G963" s="14">
        <v>399</v>
      </c>
      <c r="H963" s="12">
        <f>Table2[[#This Row],[no_of_ratings]]*Table2[[#This Row],[discount_price]]</f>
        <v>32538</v>
      </c>
      <c r="I963" s="12">
        <f>Table2[[#This Row],[actual_price]]-Table2[[#This Row],[discount_price]]</f>
        <v>80</v>
      </c>
      <c r="J963" t="str">
        <f>IF(Table2[[#This Row],[no_of_ratings]]&gt;=4,"High",IF(Table2[[#This Row],[no_of_ratings]]&gt;=3,"Medium","Low"))</f>
        <v>High</v>
      </c>
    </row>
    <row r="964" spans="1:10" x14ac:dyDescent="0.25">
      <c r="A964" s="1" t="s">
        <v>3041</v>
      </c>
      <c r="B964" s="2" t="s">
        <v>2111</v>
      </c>
      <c r="C964" s="2" t="s">
        <v>2112</v>
      </c>
      <c r="D964" s="2">
        <v>4.0999999999999996</v>
      </c>
      <c r="E964" s="10">
        <v>2</v>
      </c>
      <c r="F964" s="10">
        <v>239</v>
      </c>
      <c r="G964" s="14">
        <v>240</v>
      </c>
      <c r="H964" s="12">
        <f>Table2[[#This Row],[no_of_ratings]]*Table2[[#This Row],[discount_price]]</f>
        <v>478</v>
      </c>
      <c r="I964" s="12">
        <f>Table2[[#This Row],[actual_price]]-Table2[[#This Row],[discount_price]]</f>
        <v>1</v>
      </c>
      <c r="J964" t="str">
        <f>IF(Table2[[#This Row],[no_of_ratings]]&gt;=4,"High",IF(Table2[[#This Row],[no_of_ratings]]&gt;=3,"Medium","Low"))</f>
        <v>Low</v>
      </c>
    </row>
    <row r="965" spans="1:10" x14ac:dyDescent="0.25">
      <c r="A965" s="1" t="s">
        <v>3042</v>
      </c>
      <c r="B965" s="2" t="s">
        <v>2111</v>
      </c>
      <c r="C965" s="2" t="s">
        <v>2112</v>
      </c>
      <c r="D965" s="2">
        <v>4.2</v>
      </c>
      <c r="E965" s="10">
        <v>64</v>
      </c>
      <c r="F965" s="10">
        <v>350</v>
      </c>
      <c r="G965" s="14">
        <v>499</v>
      </c>
      <c r="H965" s="12">
        <f>Table2[[#This Row],[no_of_ratings]]*Table2[[#This Row],[discount_price]]</f>
        <v>22400</v>
      </c>
      <c r="I965" s="12">
        <f>Table2[[#This Row],[actual_price]]-Table2[[#This Row],[discount_price]]</f>
        <v>149</v>
      </c>
      <c r="J965" t="str">
        <f>IF(Table2[[#This Row],[no_of_ratings]]&gt;=4,"High",IF(Table2[[#This Row],[no_of_ratings]]&gt;=3,"Medium","Low"))</f>
        <v>High</v>
      </c>
    </row>
    <row r="966" spans="1:10" x14ac:dyDescent="0.25">
      <c r="A966" s="1" t="s">
        <v>3043</v>
      </c>
      <c r="B966" s="2" t="s">
        <v>2111</v>
      </c>
      <c r="C966" s="2" t="s">
        <v>2112</v>
      </c>
      <c r="D966" s="2">
        <v>1.4</v>
      </c>
      <c r="E966" s="10">
        <v>2</v>
      </c>
      <c r="F966" s="10">
        <v>759</v>
      </c>
      <c r="G966" s="14">
        <v>1200</v>
      </c>
      <c r="H966" s="12">
        <f>Table2[[#This Row],[no_of_ratings]]*Table2[[#This Row],[discount_price]]</f>
        <v>1518</v>
      </c>
      <c r="I966" s="12">
        <f>Table2[[#This Row],[actual_price]]-Table2[[#This Row],[discount_price]]</f>
        <v>441</v>
      </c>
      <c r="J966" t="str">
        <f>IF(Table2[[#This Row],[no_of_ratings]]&gt;=4,"High",IF(Table2[[#This Row],[no_of_ratings]]&gt;=3,"Medium","Low"))</f>
        <v>Low</v>
      </c>
    </row>
    <row r="967" spans="1:10" x14ac:dyDescent="0.25">
      <c r="A967" s="1" t="s">
        <v>3044</v>
      </c>
      <c r="B967" s="2" t="s">
        <v>2111</v>
      </c>
      <c r="C967" s="2" t="s">
        <v>2112</v>
      </c>
      <c r="D967" s="2">
        <v>5</v>
      </c>
      <c r="E967" s="10">
        <v>1</v>
      </c>
      <c r="F967" s="10">
        <v>299</v>
      </c>
      <c r="G967" s="14">
        <v>375</v>
      </c>
      <c r="H967" s="12">
        <f>Table2[[#This Row],[no_of_ratings]]*Table2[[#This Row],[discount_price]]</f>
        <v>299</v>
      </c>
      <c r="I967" s="12">
        <f>Table2[[#This Row],[actual_price]]-Table2[[#This Row],[discount_price]]</f>
        <v>76</v>
      </c>
      <c r="J967" t="str">
        <f>IF(Table2[[#This Row],[no_of_ratings]]&gt;=4,"High",IF(Table2[[#This Row],[no_of_ratings]]&gt;=3,"Medium","Low"))</f>
        <v>Low</v>
      </c>
    </row>
    <row r="968" spans="1:10" x14ac:dyDescent="0.25">
      <c r="A968" s="1" t="s">
        <v>3045</v>
      </c>
      <c r="B968" s="2" t="s">
        <v>2111</v>
      </c>
      <c r="C968" s="2" t="s">
        <v>2112</v>
      </c>
      <c r="D968" s="2">
        <v>4.5999999999999996</v>
      </c>
      <c r="E968" s="10">
        <v>14122</v>
      </c>
      <c r="F968" s="10">
        <v>646</v>
      </c>
      <c r="G968" s="14">
        <v>741</v>
      </c>
      <c r="H968" s="12">
        <f>Table2[[#This Row],[no_of_ratings]]*Table2[[#This Row],[discount_price]]</f>
        <v>9122812</v>
      </c>
      <c r="I968" s="12">
        <f>Table2[[#This Row],[actual_price]]-Table2[[#This Row],[discount_price]]</f>
        <v>95</v>
      </c>
      <c r="J968" t="str">
        <f>IF(Table2[[#This Row],[no_of_ratings]]&gt;=4,"High",IF(Table2[[#This Row],[no_of_ratings]]&gt;=3,"Medium","Low"))</f>
        <v>High</v>
      </c>
    </row>
    <row r="969" spans="1:10" x14ac:dyDescent="0.25">
      <c r="A969" s="1" t="s">
        <v>3046</v>
      </c>
      <c r="B969" s="2" t="s">
        <v>2111</v>
      </c>
      <c r="C969" s="2" t="s">
        <v>2112</v>
      </c>
      <c r="D969" s="2">
        <v>3.9</v>
      </c>
      <c r="E969" s="10">
        <v>150</v>
      </c>
      <c r="F969" s="10">
        <v>1835</v>
      </c>
      <c r="G969" s="14">
        <v>2499</v>
      </c>
      <c r="H969" s="12">
        <f>Table2[[#This Row],[no_of_ratings]]*Table2[[#This Row],[discount_price]]</f>
        <v>275250</v>
      </c>
      <c r="I969" s="12">
        <f>Table2[[#This Row],[actual_price]]-Table2[[#This Row],[discount_price]]</f>
        <v>664</v>
      </c>
      <c r="J969" t="str">
        <f>IF(Table2[[#This Row],[no_of_ratings]]&gt;=4,"High",IF(Table2[[#This Row],[no_of_ratings]]&gt;=3,"Medium","Low"))</f>
        <v>High</v>
      </c>
    </row>
    <row r="970" spans="1:10" x14ac:dyDescent="0.25">
      <c r="A970" s="1" t="s">
        <v>3047</v>
      </c>
      <c r="B970" s="2" t="s">
        <v>2111</v>
      </c>
      <c r="C970" s="2" t="s">
        <v>2112</v>
      </c>
      <c r="D970" s="2">
        <v>3.6</v>
      </c>
      <c r="E970" s="10">
        <v>43</v>
      </c>
      <c r="F970" s="10">
        <v>446</v>
      </c>
      <c r="G970" s="14">
        <v>600</v>
      </c>
      <c r="H970" s="12">
        <f>Table2[[#This Row],[no_of_ratings]]*Table2[[#This Row],[discount_price]]</f>
        <v>19178</v>
      </c>
      <c r="I970" s="12">
        <f>Table2[[#This Row],[actual_price]]-Table2[[#This Row],[discount_price]]</f>
        <v>154</v>
      </c>
      <c r="J970" t="str">
        <f>IF(Table2[[#This Row],[no_of_ratings]]&gt;=4,"High",IF(Table2[[#This Row],[no_of_ratings]]&gt;=3,"Medium","Low"))</f>
        <v>High</v>
      </c>
    </row>
    <row r="971" spans="1:10" x14ac:dyDescent="0.25">
      <c r="A971" s="1" t="s">
        <v>3048</v>
      </c>
      <c r="B971" s="2" t="s">
        <v>2111</v>
      </c>
      <c r="C971" s="2" t="s">
        <v>2112</v>
      </c>
      <c r="D971" s="2">
        <v>3.1</v>
      </c>
      <c r="E971" s="10">
        <v>3</v>
      </c>
      <c r="F971" s="10">
        <v>0</v>
      </c>
      <c r="G971" s="14">
        <v>180</v>
      </c>
      <c r="H971" s="12">
        <f>Table2[[#This Row],[no_of_ratings]]*Table2[[#This Row],[discount_price]]</f>
        <v>0</v>
      </c>
      <c r="I971" s="12">
        <f>Table2[[#This Row],[actual_price]]-Table2[[#This Row],[discount_price]]</f>
        <v>180</v>
      </c>
      <c r="J971" t="str">
        <f>IF(Table2[[#This Row],[no_of_ratings]]&gt;=4,"High",IF(Table2[[#This Row],[no_of_ratings]]&gt;=3,"Medium","Low"))</f>
        <v>Medium</v>
      </c>
    </row>
    <row r="972" spans="1:10" x14ac:dyDescent="0.25">
      <c r="A972" s="1" t="s">
        <v>3049</v>
      </c>
      <c r="B972" s="2" t="s">
        <v>2111</v>
      </c>
      <c r="C972" s="2" t="s">
        <v>2112</v>
      </c>
      <c r="D972" s="2">
        <v>0</v>
      </c>
      <c r="E972" s="10">
        <v>0</v>
      </c>
      <c r="F972" s="10">
        <v>349</v>
      </c>
      <c r="G972" s="14">
        <v>749</v>
      </c>
      <c r="H972" s="12">
        <f>Table2[[#This Row],[no_of_ratings]]*Table2[[#This Row],[discount_price]]</f>
        <v>0</v>
      </c>
      <c r="I972" s="12">
        <f>Table2[[#This Row],[actual_price]]-Table2[[#This Row],[discount_price]]</f>
        <v>400</v>
      </c>
      <c r="J972" t="str">
        <f>IF(Table2[[#This Row],[no_of_ratings]]&gt;=4,"High",IF(Table2[[#This Row],[no_of_ratings]]&gt;=3,"Medium","Low"))</f>
        <v>Low</v>
      </c>
    </row>
    <row r="973" spans="1:10" x14ac:dyDescent="0.25">
      <c r="A973" s="1" t="s">
        <v>3050</v>
      </c>
      <c r="B973" s="2" t="s">
        <v>2111</v>
      </c>
      <c r="C973" s="2" t="s">
        <v>2112</v>
      </c>
      <c r="D973" s="2">
        <v>0</v>
      </c>
      <c r="E973" s="10">
        <v>0</v>
      </c>
      <c r="F973" s="10">
        <v>380</v>
      </c>
      <c r="G973" s="14">
        <v>499</v>
      </c>
      <c r="H973" s="12">
        <f>Table2[[#This Row],[no_of_ratings]]*Table2[[#This Row],[discount_price]]</f>
        <v>0</v>
      </c>
      <c r="I973" s="12">
        <f>Table2[[#This Row],[actual_price]]-Table2[[#This Row],[discount_price]]</f>
        <v>119</v>
      </c>
      <c r="J973" t="str">
        <f>IF(Table2[[#This Row],[no_of_ratings]]&gt;=4,"High",IF(Table2[[#This Row],[no_of_ratings]]&gt;=3,"Medium","Low"))</f>
        <v>Low</v>
      </c>
    </row>
    <row r="974" spans="1:10" x14ac:dyDescent="0.25">
      <c r="A974" s="1" t="s">
        <v>3051</v>
      </c>
      <c r="B974" s="2" t="s">
        <v>2111</v>
      </c>
      <c r="C974" s="2" t="s">
        <v>2112</v>
      </c>
      <c r="D974" s="2">
        <v>0</v>
      </c>
      <c r="E974" s="10">
        <v>0</v>
      </c>
      <c r="F974" s="10">
        <v>156</v>
      </c>
      <c r="G974" s="14">
        <v>499</v>
      </c>
      <c r="H974" s="12">
        <f>Table2[[#This Row],[no_of_ratings]]*Table2[[#This Row],[discount_price]]</f>
        <v>0</v>
      </c>
      <c r="I974" s="12">
        <f>Table2[[#This Row],[actual_price]]-Table2[[#This Row],[discount_price]]</f>
        <v>343</v>
      </c>
      <c r="J974" t="str">
        <f>IF(Table2[[#This Row],[no_of_ratings]]&gt;=4,"High",IF(Table2[[#This Row],[no_of_ratings]]&gt;=3,"Medium","Low"))</f>
        <v>Low</v>
      </c>
    </row>
    <row r="975" spans="1:10" x14ac:dyDescent="0.25">
      <c r="A975" s="1" t="s">
        <v>3052</v>
      </c>
      <c r="B975" s="2" t="s">
        <v>2111</v>
      </c>
      <c r="C975" s="2" t="s">
        <v>2112</v>
      </c>
      <c r="D975" s="2">
        <v>4.0999999999999996</v>
      </c>
      <c r="E975" s="10">
        <v>3535</v>
      </c>
      <c r="F975" s="10">
        <v>603</v>
      </c>
      <c r="G975" s="14">
        <v>797</v>
      </c>
      <c r="H975" s="12">
        <f>Table2[[#This Row],[no_of_ratings]]*Table2[[#This Row],[discount_price]]</f>
        <v>2131605</v>
      </c>
      <c r="I975" s="12">
        <f>Table2[[#This Row],[actual_price]]-Table2[[#This Row],[discount_price]]</f>
        <v>194</v>
      </c>
      <c r="J975" t="str">
        <f>IF(Table2[[#This Row],[no_of_ratings]]&gt;=4,"High",IF(Table2[[#This Row],[no_of_ratings]]&gt;=3,"Medium","Low"))</f>
        <v>High</v>
      </c>
    </row>
    <row r="976" spans="1:10" x14ac:dyDescent="0.25">
      <c r="A976" s="1" t="s">
        <v>3053</v>
      </c>
      <c r="B976" s="2" t="s">
        <v>2111</v>
      </c>
      <c r="C976" s="2" t="s">
        <v>2112</v>
      </c>
      <c r="D976" s="2">
        <v>4.5</v>
      </c>
      <c r="E976" s="10">
        <v>2</v>
      </c>
      <c r="F976" s="10">
        <v>349</v>
      </c>
      <c r="G976" s="14">
        <v>699</v>
      </c>
      <c r="H976" s="12">
        <f>Table2[[#This Row],[no_of_ratings]]*Table2[[#This Row],[discount_price]]</f>
        <v>698</v>
      </c>
      <c r="I976" s="12">
        <f>Table2[[#This Row],[actual_price]]-Table2[[#This Row],[discount_price]]</f>
        <v>350</v>
      </c>
      <c r="J976" t="str">
        <f>IF(Table2[[#This Row],[no_of_ratings]]&gt;=4,"High",IF(Table2[[#This Row],[no_of_ratings]]&gt;=3,"Medium","Low"))</f>
        <v>Low</v>
      </c>
    </row>
    <row r="977" spans="1:10" x14ac:dyDescent="0.25">
      <c r="A977" s="1" t="s">
        <v>3054</v>
      </c>
      <c r="B977" s="2" t="s">
        <v>2111</v>
      </c>
      <c r="C977" s="2" t="s">
        <v>2112</v>
      </c>
      <c r="D977" s="2">
        <v>4.4000000000000004</v>
      </c>
      <c r="E977" s="10">
        <v>4213</v>
      </c>
      <c r="F977" s="10">
        <v>506</v>
      </c>
      <c r="G977" s="14">
        <v>700</v>
      </c>
      <c r="H977" s="12">
        <f>Table2[[#This Row],[no_of_ratings]]*Table2[[#This Row],[discount_price]]</f>
        <v>2131778</v>
      </c>
      <c r="I977" s="12">
        <f>Table2[[#This Row],[actual_price]]-Table2[[#This Row],[discount_price]]</f>
        <v>194</v>
      </c>
      <c r="J977" t="str">
        <f>IF(Table2[[#This Row],[no_of_ratings]]&gt;=4,"High",IF(Table2[[#This Row],[no_of_ratings]]&gt;=3,"Medium","Low"))</f>
        <v>High</v>
      </c>
    </row>
    <row r="978" spans="1:10" x14ac:dyDescent="0.25">
      <c r="A978" s="1" t="s">
        <v>3055</v>
      </c>
      <c r="B978" s="2" t="s">
        <v>2111</v>
      </c>
      <c r="C978" s="2" t="s">
        <v>2112</v>
      </c>
      <c r="D978" s="2">
        <v>5</v>
      </c>
      <c r="E978" s="10">
        <v>2</v>
      </c>
      <c r="F978" s="10">
        <v>249</v>
      </c>
      <c r="G978" s="14">
        <v>399</v>
      </c>
      <c r="H978" s="12">
        <f>Table2[[#This Row],[no_of_ratings]]*Table2[[#This Row],[discount_price]]</f>
        <v>498</v>
      </c>
      <c r="I978" s="12">
        <f>Table2[[#This Row],[actual_price]]-Table2[[#This Row],[discount_price]]</f>
        <v>150</v>
      </c>
      <c r="J978" t="str">
        <f>IF(Table2[[#This Row],[no_of_ratings]]&gt;=4,"High",IF(Table2[[#This Row],[no_of_ratings]]&gt;=3,"Medium","Low"))</f>
        <v>Low</v>
      </c>
    </row>
    <row r="979" spans="1:10" x14ac:dyDescent="0.25">
      <c r="A979" s="1" t="s">
        <v>3056</v>
      </c>
      <c r="B979" s="2" t="s">
        <v>2111</v>
      </c>
      <c r="C979" s="2" t="s">
        <v>2112</v>
      </c>
      <c r="D979" s="2">
        <v>0</v>
      </c>
      <c r="E979" s="10">
        <v>0</v>
      </c>
      <c r="F979" s="10">
        <v>249</v>
      </c>
      <c r="G979" s="14">
        <v>500</v>
      </c>
      <c r="H979" s="12">
        <f>Table2[[#This Row],[no_of_ratings]]*Table2[[#This Row],[discount_price]]</f>
        <v>0</v>
      </c>
      <c r="I979" s="12">
        <f>Table2[[#This Row],[actual_price]]-Table2[[#This Row],[discount_price]]</f>
        <v>251</v>
      </c>
      <c r="J979" t="str">
        <f>IF(Table2[[#This Row],[no_of_ratings]]&gt;=4,"High",IF(Table2[[#This Row],[no_of_ratings]]&gt;=3,"Medium","Low"))</f>
        <v>Low</v>
      </c>
    </row>
    <row r="980" spans="1:10" x14ac:dyDescent="0.25">
      <c r="A980" s="1" t="s">
        <v>3057</v>
      </c>
      <c r="B980" s="2" t="s">
        <v>2111</v>
      </c>
      <c r="C980" s="2" t="s">
        <v>2112</v>
      </c>
      <c r="D980" s="2">
        <v>3.2</v>
      </c>
      <c r="E980" s="10">
        <v>32</v>
      </c>
      <c r="F980" s="10">
        <v>1879</v>
      </c>
      <c r="G980" s="14">
        <v>3999</v>
      </c>
      <c r="H980" s="12">
        <f>Table2[[#This Row],[no_of_ratings]]*Table2[[#This Row],[discount_price]]</f>
        <v>60128</v>
      </c>
      <c r="I980" s="12">
        <f>Table2[[#This Row],[actual_price]]-Table2[[#This Row],[discount_price]]</f>
        <v>2120</v>
      </c>
      <c r="J980" t="str">
        <f>IF(Table2[[#This Row],[no_of_ratings]]&gt;=4,"High",IF(Table2[[#This Row],[no_of_ratings]]&gt;=3,"Medium","Low"))</f>
        <v>High</v>
      </c>
    </row>
    <row r="981" spans="1:10" x14ac:dyDescent="0.25">
      <c r="A981" s="1" t="s">
        <v>3058</v>
      </c>
      <c r="B981" s="2" t="s">
        <v>2111</v>
      </c>
      <c r="C981" s="2" t="s">
        <v>2112</v>
      </c>
      <c r="D981" s="2">
        <v>0</v>
      </c>
      <c r="E981" s="10">
        <v>0</v>
      </c>
      <c r="F981" s="10">
        <v>245</v>
      </c>
      <c r="G981" s="14">
        <v>399</v>
      </c>
      <c r="H981" s="12">
        <f>Table2[[#This Row],[no_of_ratings]]*Table2[[#This Row],[discount_price]]</f>
        <v>0</v>
      </c>
      <c r="I981" s="12">
        <f>Table2[[#This Row],[actual_price]]-Table2[[#This Row],[discount_price]]</f>
        <v>154</v>
      </c>
      <c r="J981" t="str">
        <f>IF(Table2[[#This Row],[no_of_ratings]]&gt;=4,"High",IF(Table2[[#This Row],[no_of_ratings]]&gt;=3,"Medium","Low"))</f>
        <v>Low</v>
      </c>
    </row>
    <row r="982" spans="1:10" x14ac:dyDescent="0.25">
      <c r="A982" s="1" t="s">
        <v>3059</v>
      </c>
      <c r="B982" s="2" t="s">
        <v>2111</v>
      </c>
      <c r="C982" s="2" t="s">
        <v>2112</v>
      </c>
      <c r="D982" s="2">
        <v>4.5999999999999996</v>
      </c>
      <c r="E982" s="10">
        <v>5</v>
      </c>
      <c r="F982" s="10">
        <v>531</v>
      </c>
      <c r="G982" s="14">
        <v>715</v>
      </c>
      <c r="H982" s="12">
        <f>Table2[[#This Row],[no_of_ratings]]*Table2[[#This Row],[discount_price]]</f>
        <v>2655</v>
      </c>
      <c r="I982" s="12">
        <f>Table2[[#This Row],[actual_price]]-Table2[[#This Row],[discount_price]]</f>
        <v>184</v>
      </c>
      <c r="J982" t="str">
        <f>IF(Table2[[#This Row],[no_of_ratings]]&gt;=4,"High",IF(Table2[[#This Row],[no_of_ratings]]&gt;=3,"Medium","Low"))</f>
        <v>High</v>
      </c>
    </row>
    <row r="983" spans="1:10" x14ac:dyDescent="0.25">
      <c r="A983" s="1" t="s">
        <v>3060</v>
      </c>
      <c r="B983" s="2" t="s">
        <v>2111</v>
      </c>
      <c r="C983" s="2" t="s">
        <v>2112</v>
      </c>
      <c r="D983" s="2">
        <v>5</v>
      </c>
      <c r="E983" s="10">
        <v>1</v>
      </c>
      <c r="F983" s="10">
        <v>259</v>
      </c>
      <c r="G983" s="14">
        <v>260</v>
      </c>
      <c r="H983" s="12">
        <f>Table2[[#This Row],[no_of_ratings]]*Table2[[#This Row],[discount_price]]</f>
        <v>259</v>
      </c>
      <c r="I983" s="12">
        <f>Table2[[#This Row],[actual_price]]-Table2[[#This Row],[discount_price]]</f>
        <v>1</v>
      </c>
      <c r="J983" t="str">
        <f>IF(Table2[[#This Row],[no_of_ratings]]&gt;=4,"High",IF(Table2[[#This Row],[no_of_ratings]]&gt;=3,"Medium","Low"))</f>
        <v>Low</v>
      </c>
    </row>
    <row r="984" spans="1:10" x14ac:dyDescent="0.25">
      <c r="A984" s="1" t="s">
        <v>3061</v>
      </c>
      <c r="B984" s="2" t="s">
        <v>2111</v>
      </c>
      <c r="C984" s="2" t="s">
        <v>2112</v>
      </c>
      <c r="D984" s="2">
        <v>3.9</v>
      </c>
      <c r="E984" s="10">
        <v>61</v>
      </c>
      <c r="F984" s="10">
        <v>539</v>
      </c>
      <c r="G984" s="14">
        <v>899</v>
      </c>
      <c r="H984" s="12">
        <f>Table2[[#This Row],[no_of_ratings]]*Table2[[#This Row],[discount_price]]</f>
        <v>32879</v>
      </c>
      <c r="I984" s="12">
        <f>Table2[[#This Row],[actual_price]]-Table2[[#This Row],[discount_price]]</f>
        <v>360</v>
      </c>
      <c r="J984" t="str">
        <f>IF(Table2[[#This Row],[no_of_ratings]]&gt;=4,"High",IF(Table2[[#This Row],[no_of_ratings]]&gt;=3,"Medium","Low"))</f>
        <v>High</v>
      </c>
    </row>
    <row r="985" spans="1:10" x14ac:dyDescent="0.25">
      <c r="A985" s="1" t="s">
        <v>3062</v>
      </c>
      <c r="B985" s="2" t="s">
        <v>2111</v>
      </c>
      <c r="C985" s="2" t="s">
        <v>2112</v>
      </c>
      <c r="D985" s="2">
        <v>2</v>
      </c>
      <c r="E985" s="10">
        <v>1</v>
      </c>
      <c r="F985" s="10">
        <v>275</v>
      </c>
      <c r="G985" s="14">
        <v>799</v>
      </c>
      <c r="H985" s="12">
        <f>Table2[[#This Row],[no_of_ratings]]*Table2[[#This Row],[discount_price]]</f>
        <v>275</v>
      </c>
      <c r="I985" s="12">
        <f>Table2[[#This Row],[actual_price]]-Table2[[#This Row],[discount_price]]</f>
        <v>524</v>
      </c>
      <c r="J985" t="str">
        <f>IF(Table2[[#This Row],[no_of_ratings]]&gt;=4,"High",IF(Table2[[#This Row],[no_of_ratings]]&gt;=3,"Medium","Low"))</f>
        <v>Low</v>
      </c>
    </row>
    <row r="986" spans="1:10" x14ac:dyDescent="0.25">
      <c r="A986" s="1" t="s">
        <v>3063</v>
      </c>
      <c r="B986" s="2" t="s">
        <v>2111</v>
      </c>
      <c r="C986" s="2" t="s">
        <v>2112</v>
      </c>
      <c r="D986" s="2">
        <v>3.6</v>
      </c>
      <c r="E986" s="10">
        <v>54</v>
      </c>
      <c r="F986" s="10">
        <v>450</v>
      </c>
      <c r="G986" s="14">
        <v>1299</v>
      </c>
      <c r="H986" s="12">
        <f>Table2[[#This Row],[no_of_ratings]]*Table2[[#This Row],[discount_price]]</f>
        <v>24300</v>
      </c>
      <c r="I986" s="12">
        <f>Table2[[#This Row],[actual_price]]-Table2[[#This Row],[discount_price]]</f>
        <v>849</v>
      </c>
      <c r="J986" t="str">
        <f>IF(Table2[[#This Row],[no_of_ratings]]&gt;=4,"High",IF(Table2[[#This Row],[no_of_ratings]]&gt;=3,"Medium","Low"))</f>
        <v>High</v>
      </c>
    </row>
    <row r="987" spans="1:10" x14ac:dyDescent="0.25">
      <c r="A987" s="1" t="s">
        <v>3064</v>
      </c>
      <c r="B987" s="2" t="s">
        <v>2111</v>
      </c>
      <c r="C987" s="2" t="s">
        <v>2112</v>
      </c>
      <c r="D987" s="2">
        <v>3.4</v>
      </c>
      <c r="E987" s="10">
        <v>35</v>
      </c>
      <c r="F987" s="10">
        <v>0</v>
      </c>
      <c r="G987" s="14">
        <v>195</v>
      </c>
      <c r="H987" s="12">
        <f>Table2[[#This Row],[no_of_ratings]]*Table2[[#This Row],[discount_price]]</f>
        <v>0</v>
      </c>
      <c r="I987" s="12">
        <f>Table2[[#This Row],[actual_price]]-Table2[[#This Row],[discount_price]]</f>
        <v>195</v>
      </c>
      <c r="J987" t="str">
        <f>IF(Table2[[#This Row],[no_of_ratings]]&gt;=4,"High",IF(Table2[[#This Row],[no_of_ratings]]&gt;=3,"Medium","Low"))</f>
        <v>High</v>
      </c>
    </row>
    <row r="988" spans="1:10" x14ac:dyDescent="0.25">
      <c r="A988" s="1" t="s">
        <v>3065</v>
      </c>
      <c r="B988" s="2" t="s">
        <v>2111</v>
      </c>
      <c r="C988" s="2" t="s">
        <v>2112</v>
      </c>
      <c r="D988" s="2">
        <v>3.9</v>
      </c>
      <c r="E988" s="10">
        <v>14</v>
      </c>
      <c r="F988" s="10">
        <v>1645</v>
      </c>
      <c r="G988" s="14">
        <v>3499</v>
      </c>
      <c r="H988" s="12">
        <f>Table2[[#This Row],[no_of_ratings]]*Table2[[#This Row],[discount_price]]</f>
        <v>23030</v>
      </c>
      <c r="I988" s="12">
        <f>Table2[[#This Row],[actual_price]]-Table2[[#This Row],[discount_price]]</f>
        <v>1854</v>
      </c>
      <c r="J988" t="str">
        <f>IF(Table2[[#This Row],[no_of_ratings]]&gt;=4,"High",IF(Table2[[#This Row],[no_of_ratings]]&gt;=3,"Medium","Low"))</f>
        <v>High</v>
      </c>
    </row>
    <row r="989" spans="1:10" x14ac:dyDescent="0.25">
      <c r="A989" s="1" t="s">
        <v>3066</v>
      </c>
      <c r="B989" s="2" t="s">
        <v>2111</v>
      </c>
      <c r="C989" s="2" t="s">
        <v>2112</v>
      </c>
      <c r="D989" s="2">
        <v>3.5</v>
      </c>
      <c r="E989" s="10">
        <v>5</v>
      </c>
      <c r="F989" s="10">
        <v>2999</v>
      </c>
      <c r="G989" s="14">
        <v>6999</v>
      </c>
      <c r="H989" s="12">
        <f>Table2[[#This Row],[no_of_ratings]]*Table2[[#This Row],[discount_price]]</f>
        <v>14995</v>
      </c>
      <c r="I989" s="12">
        <f>Table2[[#This Row],[actual_price]]-Table2[[#This Row],[discount_price]]</f>
        <v>4000</v>
      </c>
      <c r="J989" t="str">
        <f>IF(Table2[[#This Row],[no_of_ratings]]&gt;=4,"High",IF(Table2[[#This Row],[no_of_ratings]]&gt;=3,"Medium","Low"))</f>
        <v>High</v>
      </c>
    </row>
    <row r="990" spans="1:10" x14ac:dyDescent="0.25">
      <c r="A990" s="1" t="s">
        <v>3067</v>
      </c>
      <c r="B990" s="2" t="s">
        <v>2111</v>
      </c>
      <c r="C990" s="2" t="s">
        <v>2112</v>
      </c>
      <c r="D990" s="2">
        <v>0</v>
      </c>
      <c r="E990" s="10">
        <v>0</v>
      </c>
      <c r="F990" s="10">
        <v>499</v>
      </c>
      <c r="G990" s="14">
        <v>999</v>
      </c>
      <c r="H990" s="12">
        <f>Table2[[#This Row],[no_of_ratings]]*Table2[[#This Row],[discount_price]]</f>
        <v>0</v>
      </c>
      <c r="I990" s="12">
        <f>Table2[[#This Row],[actual_price]]-Table2[[#This Row],[discount_price]]</f>
        <v>500</v>
      </c>
      <c r="J990" t="str">
        <f>IF(Table2[[#This Row],[no_of_ratings]]&gt;=4,"High",IF(Table2[[#This Row],[no_of_ratings]]&gt;=3,"Medium","Low"))</f>
        <v>Low</v>
      </c>
    </row>
    <row r="991" spans="1:10" x14ac:dyDescent="0.25">
      <c r="A991" s="1" t="s">
        <v>3068</v>
      </c>
      <c r="B991" s="2" t="s">
        <v>2111</v>
      </c>
      <c r="C991" s="2" t="s">
        <v>2112</v>
      </c>
      <c r="D991" s="2">
        <v>3.7</v>
      </c>
      <c r="E991" s="10">
        <v>154</v>
      </c>
      <c r="F991" s="10">
        <v>474</v>
      </c>
      <c r="G991" s="14">
        <v>1699</v>
      </c>
      <c r="H991" s="12">
        <f>Table2[[#This Row],[no_of_ratings]]*Table2[[#This Row],[discount_price]]</f>
        <v>72996</v>
      </c>
      <c r="I991" s="12">
        <f>Table2[[#This Row],[actual_price]]-Table2[[#This Row],[discount_price]]</f>
        <v>1225</v>
      </c>
      <c r="J991" t="str">
        <f>IF(Table2[[#This Row],[no_of_ratings]]&gt;=4,"High",IF(Table2[[#This Row],[no_of_ratings]]&gt;=3,"Medium","Low"))</f>
        <v>High</v>
      </c>
    </row>
    <row r="992" spans="1:10" x14ac:dyDescent="0.25">
      <c r="A992" s="1" t="s">
        <v>3069</v>
      </c>
      <c r="B992" s="2" t="s">
        <v>2111</v>
      </c>
      <c r="C992" s="2" t="s">
        <v>2112</v>
      </c>
      <c r="D992" s="2">
        <v>4.8</v>
      </c>
      <c r="E992" s="10">
        <v>551</v>
      </c>
      <c r="F992" s="10">
        <v>2100</v>
      </c>
      <c r="G992" s="14">
        <v>4199</v>
      </c>
      <c r="H992" s="12">
        <f>Table2[[#This Row],[no_of_ratings]]*Table2[[#This Row],[discount_price]]</f>
        <v>1157100</v>
      </c>
      <c r="I992" s="12">
        <f>Table2[[#This Row],[actual_price]]-Table2[[#This Row],[discount_price]]</f>
        <v>2099</v>
      </c>
      <c r="J992" t="str">
        <f>IF(Table2[[#This Row],[no_of_ratings]]&gt;=4,"High",IF(Table2[[#This Row],[no_of_ratings]]&gt;=3,"Medium","Low"))</f>
        <v>High</v>
      </c>
    </row>
    <row r="993" spans="1:10" x14ac:dyDescent="0.25">
      <c r="A993" s="1" t="s">
        <v>3070</v>
      </c>
      <c r="B993" s="2" t="s">
        <v>2111</v>
      </c>
      <c r="C993" s="2" t="s">
        <v>2112</v>
      </c>
      <c r="D993" s="2">
        <v>3.9</v>
      </c>
      <c r="E993" s="10">
        <v>463</v>
      </c>
      <c r="F993" s="10">
        <v>0</v>
      </c>
      <c r="G993" s="14">
        <v>3947</v>
      </c>
      <c r="H993" s="12">
        <f>Table2[[#This Row],[no_of_ratings]]*Table2[[#This Row],[discount_price]]</f>
        <v>0</v>
      </c>
      <c r="I993" s="12">
        <f>Table2[[#This Row],[actual_price]]-Table2[[#This Row],[discount_price]]</f>
        <v>3947</v>
      </c>
      <c r="J993" t="str">
        <f>IF(Table2[[#This Row],[no_of_ratings]]&gt;=4,"High",IF(Table2[[#This Row],[no_of_ratings]]&gt;=3,"Medium","Low"))</f>
        <v>High</v>
      </c>
    </row>
    <row r="994" spans="1:10" x14ac:dyDescent="0.25">
      <c r="A994" s="1" t="s">
        <v>3071</v>
      </c>
      <c r="B994" s="2" t="s">
        <v>2111</v>
      </c>
      <c r="C994" s="2" t="s">
        <v>2112</v>
      </c>
      <c r="D994" s="2">
        <v>3.5</v>
      </c>
      <c r="E994" s="10">
        <v>17</v>
      </c>
      <c r="F994" s="10">
        <v>674.1</v>
      </c>
      <c r="G994" s="14">
        <v>1498</v>
      </c>
      <c r="H994" s="12">
        <f>Table2[[#This Row],[no_of_ratings]]*Table2[[#This Row],[discount_price]]</f>
        <v>11459.7</v>
      </c>
      <c r="I994" s="12">
        <f>Table2[[#This Row],[actual_price]]-Table2[[#This Row],[discount_price]]</f>
        <v>823.9</v>
      </c>
      <c r="J994" t="str">
        <f>IF(Table2[[#This Row],[no_of_ratings]]&gt;=4,"High",IF(Table2[[#This Row],[no_of_ratings]]&gt;=3,"Medium","Low"))</f>
        <v>High</v>
      </c>
    </row>
    <row r="995" spans="1:10" x14ac:dyDescent="0.25">
      <c r="A995" s="1" t="s">
        <v>3072</v>
      </c>
      <c r="B995" s="2" t="s">
        <v>2111</v>
      </c>
      <c r="C995" s="2" t="s">
        <v>2112</v>
      </c>
      <c r="D995" s="2">
        <v>0</v>
      </c>
      <c r="E995" s="10">
        <v>0</v>
      </c>
      <c r="F995" s="10">
        <v>399</v>
      </c>
      <c r="G995" s="14">
        <v>486</v>
      </c>
      <c r="H995" s="12">
        <f>Table2[[#This Row],[no_of_ratings]]*Table2[[#This Row],[discount_price]]</f>
        <v>0</v>
      </c>
      <c r="I995" s="12">
        <f>Table2[[#This Row],[actual_price]]-Table2[[#This Row],[discount_price]]</f>
        <v>87</v>
      </c>
      <c r="J995" t="str">
        <f>IF(Table2[[#This Row],[no_of_ratings]]&gt;=4,"High",IF(Table2[[#This Row],[no_of_ratings]]&gt;=3,"Medium","Low"))</f>
        <v>Low</v>
      </c>
    </row>
    <row r="996" spans="1:10" x14ac:dyDescent="0.25">
      <c r="A996" s="1" t="s">
        <v>3073</v>
      </c>
      <c r="B996" s="2" t="s">
        <v>2111</v>
      </c>
      <c r="C996" s="2" t="s">
        <v>2112</v>
      </c>
      <c r="D996" s="2">
        <v>3.8</v>
      </c>
      <c r="E996" s="10">
        <v>11</v>
      </c>
      <c r="F996" s="10">
        <v>248</v>
      </c>
      <c r="G996" s="14">
        <v>499</v>
      </c>
      <c r="H996" s="12">
        <f>Table2[[#This Row],[no_of_ratings]]*Table2[[#This Row],[discount_price]]</f>
        <v>2728</v>
      </c>
      <c r="I996" s="12">
        <f>Table2[[#This Row],[actual_price]]-Table2[[#This Row],[discount_price]]</f>
        <v>251</v>
      </c>
      <c r="J996" t="str">
        <f>IF(Table2[[#This Row],[no_of_ratings]]&gt;=4,"High",IF(Table2[[#This Row],[no_of_ratings]]&gt;=3,"Medium","Low"))</f>
        <v>High</v>
      </c>
    </row>
    <row r="997" spans="1:10" x14ac:dyDescent="0.25">
      <c r="A997" s="1" t="s">
        <v>3074</v>
      </c>
      <c r="B997" s="2" t="s">
        <v>2111</v>
      </c>
      <c r="C997" s="2" t="s">
        <v>2112</v>
      </c>
      <c r="D997" s="2">
        <v>3</v>
      </c>
      <c r="E997" s="10">
        <v>5</v>
      </c>
      <c r="F997" s="10">
        <v>191</v>
      </c>
      <c r="G997" s="14">
        <v>460</v>
      </c>
      <c r="H997" s="12">
        <f>Table2[[#This Row],[no_of_ratings]]*Table2[[#This Row],[discount_price]]</f>
        <v>955</v>
      </c>
      <c r="I997" s="12">
        <f>Table2[[#This Row],[actual_price]]-Table2[[#This Row],[discount_price]]</f>
        <v>269</v>
      </c>
      <c r="J997" t="str">
        <f>IF(Table2[[#This Row],[no_of_ratings]]&gt;=4,"High",IF(Table2[[#This Row],[no_of_ratings]]&gt;=3,"Medium","Low"))</f>
        <v>High</v>
      </c>
    </row>
    <row r="998" spans="1:10" x14ac:dyDescent="0.25">
      <c r="A998" s="1" t="s">
        <v>2913</v>
      </c>
      <c r="B998" s="2" t="s">
        <v>2111</v>
      </c>
      <c r="C998" s="2" t="s">
        <v>2112</v>
      </c>
      <c r="D998" s="2">
        <v>5</v>
      </c>
      <c r="E998" s="10">
        <v>1</v>
      </c>
      <c r="F998" s="10">
        <v>399</v>
      </c>
      <c r="G998" s="14">
        <v>599</v>
      </c>
      <c r="H998" s="12">
        <f>Table2[[#This Row],[no_of_ratings]]*Table2[[#This Row],[discount_price]]</f>
        <v>399</v>
      </c>
      <c r="I998" s="12">
        <f>Table2[[#This Row],[actual_price]]-Table2[[#This Row],[discount_price]]</f>
        <v>200</v>
      </c>
      <c r="J998" t="str">
        <f>IF(Table2[[#This Row],[no_of_ratings]]&gt;=4,"High",IF(Table2[[#This Row],[no_of_ratings]]&gt;=3,"Medium","Low"))</f>
        <v>Low</v>
      </c>
    </row>
    <row r="999" spans="1:10" x14ac:dyDescent="0.25">
      <c r="A999" s="1" t="s">
        <v>2715</v>
      </c>
      <c r="B999" s="2" t="s">
        <v>2111</v>
      </c>
      <c r="C999" s="2" t="s">
        <v>2112</v>
      </c>
      <c r="D999" s="2">
        <v>4.7</v>
      </c>
      <c r="E999" s="10">
        <v>8</v>
      </c>
      <c r="F999" s="10">
        <v>330</v>
      </c>
      <c r="G999" s="14">
        <v>450</v>
      </c>
      <c r="H999" s="12">
        <f>Table2[[#This Row],[no_of_ratings]]*Table2[[#This Row],[discount_price]]</f>
        <v>2640</v>
      </c>
      <c r="I999" s="12">
        <f>Table2[[#This Row],[actual_price]]-Table2[[#This Row],[discount_price]]</f>
        <v>120</v>
      </c>
      <c r="J999" t="str">
        <f>IF(Table2[[#This Row],[no_of_ratings]]&gt;=4,"High",IF(Table2[[#This Row],[no_of_ratings]]&gt;=3,"Medium","Low"))</f>
        <v>High</v>
      </c>
    </row>
    <row r="1000" spans="1:10" x14ac:dyDescent="0.25">
      <c r="A1000" s="1" t="s">
        <v>3075</v>
      </c>
      <c r="B1000" s="2" t="s">
        <v>2111</v>
      </c>
      <c r="C1000" s="2" t="s">
        <v>2112</v>
      </c>
      <c r="D1000" s="2">
        <v>5</v>
      </c>
      <c r="E1000" s="10">
        <v>1</v>
      </c>
      <c r="F1000" s="10">
        <v>0</v>
      </c>
      <c r="G1000" s="14">
        <v>2499</v>
      </c>
      <c r="H1000" s="12">
        <f>Table2[[#This Row],[no_of_ratings]]*Table2[[#This Row],[discount_price]]</f>
        <v>0</v>
      </c>
      <c r="I1000" s="12">
        <f>Table2[[#This Row],[actual_price]]-Table2[[#This Row],[discount_price]]</f>
        <v>2499</v>
      </c>
      <c r="J1000" t="str">
        <f>IF(Table2[[#This Row],[no_of_ratings]]&gt;=4,"High",IF(Table2[[#This Row],[no_of_ratings]]&gt;=3,"Medium","Low"))</f>
        <v>Low</v>
      </c>
    </row>
    <row r="1001" spans="1:10" x14ac:dyDescent="0.25">
      <c r="A1001" s="1" t="s">
        <v>3076</v>
      </c>
      <c r="B1001" s="2" t="s">
        <v>2111</v>
      </c>
      <c r="C1001" s="2" t="s">
        <v>2112</v>
      </c>
      <c r="D1001" s="2">
        <v>4.3</v>
      </c>
      <c r="E1001" s="10">
        <v>27</v>
      </c>
      <c r="F1001" s="10">
        <v>0</v>
      </c>
      <c r="G1001" s="14">
        <v>900</v>
      </c>
      <c r="H1001" s="12">
        <f>Table2[[#This Row],[no_of_ratings]]*Table2[[#This Row],[discount_price]]</f>
        <v>0</v>
      </c>
      <c r="I1001" s="12">
        <f>Table2[[#This Row],[actual_price]]-Table2[[#This Row],[discount_price]]</f>
        <v>900</v>
      </c>
      <c r="J1001" t="str">
        <f>IF(Table2[[#This Row],[no_of_ratings]]&gt;=4,"High",IF(Table2[[#This Row],[no_of_ratings]]&gt;=3,"Medium","Low"))</f>
        <v>High</v>
      </c>
    </row>
    <row r="1002" spans="1:10" x14ac:dyDescent="0.25">
      <c r="A1002" s="1" t="s">
        <v>3077</v>
      </c>
      <c r="B1002" s="2" t="s">
        <v>2111</v>
      </c>
      <c r="C1002" s="2" t="s">
        <v>2112</v>
      </c>
      <c r="D1002" s="2">
        <v>0</v>
      </c>
      <c r="E1002" s="10">
        <v>0</v>
      </c>
      <c r="F1002" s="10">
        <v>247</v>
      </c>
      <c r="G1002" s="14">
        <v>599</v>
      </c>
      <c r="H1002" s="12">
        <f>Table2[[#This Row],[no_of_ratings]]*Table2[[#This Row],[discount_price]]</f>
        <v>0</v>
      </c>
      <c r="I1002" s="12">
        <f>Table2[[#This Row],[actual_price]]-Table2[[#This Row],[discount_price]]</f>
        <v>352</v>
      </c>
      <c r="J1002" t="str">
        <f>IF(Table2[[#This Row],[no_of_ratings]]&gt;=4,"High",IF(Table2[[#This Row],[no_of_ratings]]&gt;=3,"Medium","Low"))</f>
        <v>Low</v>
      </c>
    </row>
    <row r="1003" spans="1:10" x14ac:dyDescent="0.25">
      <c r="A1003" s="1" t="s">
        <v>3078</v>
      </c>
      <c r="B1003" s="2" t="s">
        <v>2111</v>
      </c>
      <c r="C1003" s="2" t="s">
        <v>2112</v>
      </c>
      <c r="D1003" s="2">
        <v>3.9</v>
      </c>
      <c r="E1003" s="10">
        <v>4</v>
      </c>
      <c r="F1003" s="10">
        <v>599</v>
      </c>
      <c r="G1003" s="14">
        <v>999</v>
      </c>
      <c r="H1003" s="12">
        <f>Table2[[#This Row],[no_of_ratings]]*Table2[[#This Row],[discount_price]]</f>
        <v>2396</v>
      </c>
      <c r="I1003" s="12">
        <f>Table2[[#This Row],[actual_price]]-Table2[[#This Row],[discount_price]]</f>
        <v>400</v>
      </c>
      <c r="J1003" t="str">
        <f>IF(Table2[[#This Row],[no_of_ratings]]&gt;=4,"High",IF(Table2[[#This Row],[no_of_ratings]]&gt;=3,"Medium","Low"))</f>
        <v>High</v>
      </c>
    </row>
    <row r="1004" spans="1:10" x14ac:dyDescent="0.25">
      <c r="A1004" s="1" t="s">
        <v>3079</v>
      </c>
      <c r="B1004" s="2" t="s">
        <v>2111</v>
      </c>
      <c r="C1004" s="2" t="s">
        <v>2112</v>
      </c>
      <c r="D1004" s="2">
        <v>4.3</v>
      </c>
      <c r="E1004" s="10">
        <v>7</v>
      </c>
      <c r="F1004" s="10">
        <v>419</v>
      </c>
      <c r="G1004" s="14">
        <v>548</v>
      </c>
      <c r="H1004" s="12">
        <f>Table2[[#This Row],[no_of_ratings]]*Table2[[#This Row],[discount_price]]</f>
        <v>2933</v>
      </c>
      <c r="I1004" s="12">
        <f>Table2[[#This Row],[actual_price]]-Table2[[#This Row],[discount_price]]</f>
        <v>129</v>
      </c>
      <c r="J1004" t="str">
        <f>IF(Table2[[#This Row],[no_of_ratings]]&gt;=4,"High",IF(Table2[[#This Row],[no_of_ratings]]&gt;=3,"Medium","Low"))</f>
        <v>High</v>
      </c>
    </row>
    <row r="1005" spans="1:10" x14ac:dyDescent="0.25">
      <c r="A1005" s="1" t="s">
        <v>3080</v>
      </c>
      <c r="B1005" s="2" t="s">
        <v>2111</v>
      </c>
      <c r="C1005" s="2" t="s">
        <v>2112</v>
      </c>
      <c r="D1005" s="2">
        <v>5</v>
      </c>
      <c r="E1005" s="10">
        <v>3</v>
      </c>
      <c r="F1005" s="10">
        <v>453</v>
      </c>
      <c r="G1005" s="14">
        <v>528</v>
      </c>
      <c r="H1005" s="12">
        <f>Table2[[#This Row],[no_of_ratings]]*Table2[[#This Row],[discount_price]]</f>
        <v>1359</v>
      </c>
      <c r="I1005" s="12">
        <f>Table2[[#This Row],[actual_price]]-Table2[[#This Row],[discount_price]]</f>
        <v>75</v>
      </c>
      <c r="J1005" t="str">
        <f>IF(Table2[[#This Row],[no_of_ratings]]&gt;=4,"High",IF(Table2[[#This Row],[no_of_ratings]]&gt;=3,"Medium","Low"))</f>
        <v>Medium</v>
      </c>
    </row>
    <row r="1006" spans="1:10" x14ac:dyDescent="0.25">
      <c r="A1006" s="1" t="s">
        <v>3081</v>
      </c>
      <c r="B1006" s="2" t="s">
        <v>2111</v>
      </c>
      <c r="C1006" s="2" t="s">
        <v>2112</v>
      </c>
      <c r="D1006" s="2">
        <v>4.5999999999999996</v>
      </c>
      <c r="E1006" s="10">
        <v>465</v>
      </c>
      <c r="F1006" s="10">
        <v>1299</v>
      </c>
      <c r="G1006" s="14">
        <v>4300</v>
      </c>
      <c r="H1006" s="12">
        <f>Table2[[#This Row],[no_of_ratings]]*Table2[[#This Row],[discount_price]]</f>
        <v>604035</v>
      </c>
      <c r="I1006" s="12">
        <f>Table2[[#This Row],[actual_price]]-Table2[[#This Row],[discount_price]]</f>
        <v>3001</v>
      </c>
      <c r="J1006" t="str">
        <f>IF(Table2[[#This Row],[no_of_ratings]]&gt;=4,"High",IF(Table2[[#This Row],[no_of_ratings]]&gt;=3,"Medium","Low"))</f>
        <v>High</v>
      </c>
    </row>
    <row r="1007" spans="1:10" x14ac:dyDescent="0.25">
      <c r="A1007" s="1" t="s">
        <v>3082</v>
      </c>
      <c r="B1007" s="2" t="s">
        <v>2111</v>
      </c>
      <c r="C1007" s="2" t="s">
        <v>2112</v>
      </c>
      <c r="D1007" s="2">
        <v>4.3</v>
      </c>
      <c r="E1007" s="10">
        <v>4</v>
      </c>
      <c r="F1007" s="10">
        <v>199</v>
      </c>
      <c r="G1007" s="14">
        <v>550</v>
      </c>
      <c r="H1007" s="12">
        <f>Table2[[#This Row],[no_of_ratings]]*Table2[[#This Row],[discount_price]]</f>
        <v>796</v>
      </c>
      <c r="I1007" s="12">
        <f>Table2[[#This Row],[actual_price]]-Table2[[#This Row],[discount_price]]</f>
        <v>351</v>
      </c>
      <c r="J1007" t="str">
        <f>IF(Table2[[#This Row],[no_of_ratings]]&gt;=4,"High",IF(Table2[[#This Row],[no_of_ratings]]&gt;=3,"Medium","Low"))</f>
        <v>High</v>
      </c>
    </row>
    <row r="1008" spans="1:10" x14ac:dyDescent="0.25">
      <c r="A1008" s="1" t="s">
        <v>3083</v>
      </c>
      <c r="B1008" s="2" t="s">
        <v>2111</v>
      </c>
      <c r="C1008" s="2" t="s">
        <v>2112</v>
      </c>
      <c r="D1008" s="2">
        <v>0</v>
      </c>
      <c r="E1008" s="10">
        <v>0</v>
      </c>
      <c r="F1008" s="10">
        <v>300</v>
      </c>
      <c r="G1008" s="14">
        <v>460</v>
      </c>
      <c r="H1008" s="12">
        <f>Table2[[#This Row],[no_of_ratings]]*Table2[[#This Row],[discount_price]]</f>
        <v>0</v>
      </c>
      <c r="I1008" s="12">
        <f>Table2[[#This Row],[actual_price]]-Table2[[#This Row],[discount_price]]</f>
        <v>160</v>
      </c>
      <c r="J1008" t="str">
        <f>IF(Table2[[#This Row],[no_of_ratings]]&gt;=4,"High",IF(Table2[[#This Row],[no_of_ratings]]&gt;=3,"Medium","Low"))</f>
        <v>Low</v>
      </c>
    </row>
    <row r="1009" spans="1:10" x14ac:dyDescent="0.25">
      <c r="A1009" s="1" t="s">
        <v>3084</v>
      </c>
      <c r="B1009" s="2" t="s">
        <v>2111</v>
      </c>
      <c r="C1009" s="2" t="s">
        <v>2112</v>
      </c>
      <c r="D1009" s="2">
        <v>3.2</v>
      </c>
      <c r="E1009" s="10">
        <v>3</v>
      </c>
      <c r="F1009" s="10">
        <v>610</v>
      </c>
      <c r="G1009" s="14">
        <v>619</v>
      </c>
      <c r="H1009" s="12">
        <f>Table2[[#This Row],[no_of_ratings]]*Table2[[#This Row],[discount_price]]</f>
        <v>1830</v>
      </c>
      <c r="I1009" s="12">
        <f>Table2[[#This Row],[actual_price]]-Table2[[#This Row],[discount_price]]</f>
        <v>9</v>
      </c>
      <c r="J1009" t="str">
        <f>IF(Table2[[#This Row],[no_of_ratings]]&gt;=4,"High",IF(Table2[[#This Row],[no_of_ratings]]&gt;=3,"Medium","Low"))</f>
        <v>Medium</v>
      </c>
    </row>
    <row r="1010" spans="1:10" x14ac:dyDescent="0.25">
      <c r="A1010" s="1" t="s">
        <v>3085</v>
      </c>
      <c r="B1010" s="2" t="s">
        <v>2111</v>
      </c>
      <c r="C1010" s="2" t="s">
        <v>2112</v>
      </c>
      <c r="D1010" s="2">
        <v>4.7</v>
      </c>
      <c r="E1010" s="10">
        <v>3719</v>
      </c>
      <c r="F1010" s="10">
        <v>2549</v>
      </c>
      <c r="G1010" s="14">
        <v>6200</v>
      </c>
      <c r="H1010" s="12">
        <f>Table2[[#This Row],[no_of_ratings]]*Table2[[#This Row],[discount_price]]</f>
        <v>9479731</v>
      </c>
      <c r="I1010" s="12">
        <f>Table2[[#This Row],[actual_price]]-Table2[[#This Row],[discount_price]]</f>
        <v>3651</v>
      </c>
      <c r="J1010" t="str">
        <f>IF(Table2[[#This Row],[no_of_ratings]]&gt;=4,"High",IF(Table2[[#This Row],[no_of_ratings]]&gt;=3,"Medium","Low"))</f>
        <v>High</v>
      </c>
    </row>
    <row r="1011" spans="1:10" x14ac:dyDescent="0.25">
      <c r="A1011" s="1" t="s">
        <v>3086</v>
      </c>
      <c r="B1011" s="2" t="s">
        <v>2111</v>
      </c>
      <c r="C1011" s="2" t="s">
        <v>2112</v>
      </c>
      <c r="D1011" s="2">
        <v>3.9</v>
      </c>
      <c r="E1011" s="10">
        <v>13</v>
      </c>
      <c r="F1011" s="10">
        <v>299</v>
      </c>
      <c r="G1011" s="14">
        <v>599</v>
      </c>
      <c r="H1011" s="12">
        <f>Table2[[#This Row],[no_of_ratings]]*Table2[[#This Row],[discount_price]]</f>
        <v>3887</v>
      </c>
      <c r="I1011" s="12">
        <f>Table2[[#This Row],[actual_price]]-Table2[[#This Row],[discount_price]]</f>
        <v>300</v>
      </c>
      <c r="J1011" t="str">
        <f>IF(Table2[[#This Row],[no_of_ratings]]&gt;=4,"High",IF(Table2[[#This Row],[no_of_ratings]]&gt;=3,"Medium","Low"))</f>
        <v>High</v>
      </c>
    </row>
    <row r="1012" spans="1:10" x14ac:dyDescent="0.25">
      <c r="A1012" s="1" t="s">
        <v>3087</v>
      </c>
      <c r="B1012" s="2" t="s">
        <v>2111</v>
      </c>
      <c r="C1012" s="2" t="s">
        <v>2112</v>
      </c>
      <c r="D1012" s="2">
        <v>4.2</v>
      </c>
      <c r="E1012" s="10">
        <v>100</v>
      </c>
      <c r="F1012" s="10">
        <v>394</v>
      </c>
      <c r="G1012" s="14">
        <v>799</v>
      </c>
      <c r="H1012" s="12">
        <f>Table2[[#This Row],[no_of_ratings]]*Table2[[#This Row],[discount_price]]</f>
        <v>39400</v>
      </c>
      <c r="I1012" s="12">
        <f>Table2[[#This Row],[actual_price]]-Table2[[#This Row],[discount_price]]</f>
        <v>405</v>
      </c>
      <c r="J1012" t="str">
        <f>IF(Table2[[#This Row],[no_of_ratings]]&gt;=4,"High",IF(Table2[[#This Row],[no_of_ratings]]&gt;=3,"Medium","Low"))</f>
        <v>High</v>
      </c>
    </row>
    <row r="1013" spans="1:10" x14ac:dyDescent="0.25">
      <c r="A1013" s="1" t="s">
        <v>3088</v>
      </c>
      <c r="B1013" s="2" t="s">
        <v>2111</v>
      </c>
      <c r="C1013" s="2" t="s">
        <v>2112</v>
      </c>
      <c r="D1013" s="2">
        <v>4.2</v>
      </c>
      <c r="E1013" s="10">
        <v>3</v>
      </c>
      <c r="F1013" s="10">
        <v>1350</v>
      </c>
      <c r="G1013" s="14">
        <v>1950</v>
      </c>
      <c r="H1013" s="12">
        <f>Table2[[#This Row],[no_of_ratings]]*Table2[[#This Row],[discount_price]]</f>
        <v>4050</v>
      </c>
      <c r="I1013" s="12">
        <f>Table2[[#This Row],[actual_price]]-Table2[[#This Row],[discount_price]]</f>
        <v>600</v>
      </c>
      <c r="J1013" t="str">
        <f>IF(Table2[[#This Row],[no_of_ratings]]&gt;=4,"High",IF(Table2[[#This Row],[no_of_ratings]]&gt;=3,"Medium","Low"))</f>
        <v>Medium</v>
      </c>
    </row>
    <row r="1014" spans="1:10" x14ac:dyDescent="0.25">
      <c r="A1014" s="1" t="s">
        <v>3089</v>
      </c>
      <c r="B1014" s="2" t="s">
        <v>2111</v>
      </c>
      <c r="C1014" s="2" t="s">
        <v>2112</v>
      </c>
      <c r="D1014" s="2">
        <v>4.4000000000000004</v>
      </c>
      <c r="E1014" s="10">
        <v>3097</v>
      </c>
      <c r="F1014" s="10">
        <v>2624</v>
      </c>
      <c r="G1014" s="14">
        <v>4499</v>
      </c>
      <c r="H1014" s="12">
        <f>Table2[[#This Row],[no_of_ratings]]*Table2[[#This Row],[discount_price]]</f>
        <v>8126528</v>
      </c>
      <c r="I1014" s="12">
        <f>Table2[[#This Row],[actual_price]]-Table2[[#This Row],[discount_price]]</f>
        <v>1875</v>
      </c>
      <c r="J1014" t="str">
        <f>IF(Table2[[#This Row],[no_of_ratings]]&gt;=4,"High",IF(Table2[[#This Row],[no_of_ratings]]&gt;=3,"Medium","Low"))</f>
        <v>High</v>
      </c>
    </row>
    <row r="1015" spans="1:10" x14ac:dyDescent="0.25">
      <c r="A1015" s="1" t="s">
        <v>3090</v>
      </c>
      <c r="B1015" s="2" t="s">
        <v>2111</v>
      </c>
      <c r="C1015" s="2" t="s">
        <v>2112</v>
      </c>
      <c r="D1015" s="2">
        <v>4.7</v>
      </c>
      <c r="E1015" s="10">
        <v>22318</v>
      </c>
      <c r="F1015" s="10">
        <v>1421</v>
      </c>
      <c r="G1015" s="14">
        <v>2399</v>
      </c>
      <c r="H1015" s="12">
        <f>Table2[[#This Row],[no_of_ratings]]*Table2[[#This Row],[discount_price]]</f>
        <v>31713878</v>
      </c>
      <c r="I1015" s="12">
        <f>Table2[[#This Row],[actual_price]]-Table2[[#This Row],[discount_price]]</f>
        <v>978</v>
      </c>
      <c r="J1015" t="str">
        <f>IF(Table2[[#This Row],[no_of_ratings]]&gt;=4,"High",IF(Table2[[#This Row],[no_of_ratings]]&gt;=3,"Medium","Low"))</f>
        <v>High</v>
      </c>
    </row>
    <row r="1016" spans="1:10" x14ac:dyDescent="0.25">
      <c r="A1016" s="1" t="s">
        <v>3091</v>
      </c>
      <c r="B1016" s="2" t="s">
        <v>2111</v>
      </c>
      <c r="C1016" s="2" t="s">
        <v>2112</v>
      </c>
      <c r="D1016" s="2">
        <v>4</v>
      </c>
      <c r="E1016" s="10">
        <v>1</v>
      </c>
      <c r="F1016" s="10">
        <v>249</v>
      </c>
      <c r="G1016" s="14">
        <v>499</v>
      </c>
      <c r="H1016" s="12">
        <f>Table2[[#This Row],[no_of_ratings]]*Table2[[#This Row],[discount_price]]</f>
        <v>249</v>
      </c>
      <c r="I1016" s="12">
        <f>Table2[[#This Row],[actual_price]]-Table2[[#This Row],[discount_price]]</f>
        <v>250</v>
      </c>
      <c r="J1016" t="str">
        <f>IF(Table2[[#This Row],[no_of_ratings]]&gt;=4,"High",IF(Table2[[#This Row],[no_of_ratings]]&gt;=3,"Medium","Low"))</f>
        <v>Low</v>
      </c>
    </row>
    <row r="1017" spans="1:10" x14ac:dyDescent="0.25">
      <c r="A1017" s="1" t="s">
        <v>3092</v>
      </c>
      <c r="B1017" s="2" t="s">
        <v>2111</v>
      </c>
      <c r="C1017" s="2" t="s">
        <v>2112</v>
      </c>
      <c r="D1017" s="2">
        <v>0</v>
      </c>
      <c r="E1017" s="10">
        <v>0</v>
      </c>
      <c r="F1017" s="10">
        <v>229</v>
      </c>
      <c r="G1017" s="14">
        <v>499</v>
      </c>
      <c r="H1017" s="12">
        <f>Table2[[#This Row],[no_of_ratings]]*Table2[[#This Row],[discount_price]]</f>
        <v>0</v>
      </c>
      <c r="I1017" s="12">
        <f>Table2[[#This Row],[actual_price]]-Table2[[#This Row],[discount_price]]</f>
        <v>270</v>
      </c>
      <c r="J1017" t="str">
        <f>IF(Table2[[#This Row],[no_of_ratings]]&gt;=4,"High",IF(Table2[[#This Row],[no_of_ratings]]&gt;=3,"Medium","Low"))</f>
        <v>Low</v>
      </c>
    </row>
    <row r="1018" spans="1:10" x14ac:dyDescent="0.25">
      <c r="A1018" s="1" t="s">
        <v>3093</v>
      </c>
      <c r="B1018" s="2" t="s">
        <v>2111</v>
      </c>
      <c r="C1018" s="2" t="s">
        <v>2112</v>
      </c>
      <c r="D1018" s="2">
        <v>5</v>
      </c>
      <c r="E1018" s="10">
        <v>1</v>
      </c>
      <c r="F1018" s="10">
        <v>349</v>
      </c>
      <c r="G1018" s="14">
        <v>399</v>
      </c>
      <c r="H1018" s="12">
        <f>Table2[[#This Row],[no_of_ratings]]*Table2[[#This Row],[discount_price]]</f>
        <v>349</v>
      </c>
      <c r="I1018" s="12">
        <f>Table2[[#This Row],[actual_price]]-Table2[[#This Row],[discount_price]]</f>
        <v>50</v>
      </c>
      <c r="J1018" t="str">
        <f>IF(Table2[[#This Row],[no_of_ratings]]&gt;=4,"High",IF(Table2[[#This Row],[no_of_ratings]]&gt;=3,"Medium","Low"))</f>
        <v>Low</v>
      </c>
    </row>
    <row r="1019" spans="1:10" x14ac:dyDescent="0.25">
      <c r="A1019" s="1" t="s">
        <v>3094</v>
      </c>
      <c r="B1019" s="2" t="s">
        <v>2111</v>
      </c>
      <c r="C1019" s="2" t="s">
        <v>2112</v>
      </c>
      <c r="D1019" s="2">
        <v>4.4000000000000004</v>
      </c>
      <c r="E1019" s="10">
        <v>7765</v>
      </c>
      <c r="F1019" s="10">
        <v>622</v>
      </c>
      <c r="G1019" s="14">
        <v>848</v>
      </c>
      <c r="H1019" s="12">
        <f>Table2[[#This Row],[no_of_ratings]]*Table2[[#This Row],[discount_price]]</f>
        <v>4829830</v>
      </c>
      <c r="I1019" s="12">
        <f>Table2[[#This Row],[actual_price]]-Table2[[#This Row],[discount_price]]</f>
        <v>226</v>
      </c>
      <c r="J1019" t="str">
        <f>IF(Table2[[#This Row],[no_of_ratings]]&gt;=4,"High",IF(Table2[[#This Row],[no_of_ratings]]&gt;=3,"Medium","Low"))</f>
        <v>High</v>
      </c>
    </row>
    <row r="1020" spans="1:10" x14ac:dyDescent="0.25">
      <c r="A1020" s="1" t="s">
        <v>3095</v>
      </c>
      <c r="B1020" s="2" t="s">
        <v>2111</v>
      </c>
      <c r="C1020" s="2" t="s">
        <v>2112</v>
      </c>
      <c r="D1020" s="2">
        <v>3.5</v>
      </c>
      <c r="E1020" s="10">
        <v>2</v>
      </c>
      <c r="F1020" s="10">
        <v>3454</v>
      </c>
      <c r="G1020" s="14">
        <v>5999</v>
      </c>
      <c r="H1020" s="12">
        <f>Table2[[#This Row],[no_of_ratings]]*Table2[[#This Row],[discount_price]]</f>
        <v>6908</v>
      </c>
      <c r="I1020" s="12">
        <f>Table2[[#This Row],[actual_price]]-Table2[[#This Row],[discount_price]]</f>
        <v>2545</v>
      </c>
      <c r="J1020" t="str">
        <f>IF(Table2[[#This Row],[no_of_ratings]]&gt;=4,"High",IF(Table2[[#This Row],[no_of_ratings]]&gt;=3,"Medium","Low"))</f>
        <v>Low</v>
      </c>
    </row>
    <row r="1021" spans="1:10" x14ac:dyDescent="0.25">
      <c r="A1021" s="1" t="s">
        <v>3096</v>
      </c>
      <c r="B1021" s="2" t="s">
        <v>2111</v>
      </c>
      <c r="C1021" s="2" t="s">
        <v>2112</v>
      </c>
      <c r="D1021" s="2">
        <v>0</v>
      </c>
      <c r="E1021" s="10">
        <v>0</v>
      </c>
      <c r="F1021" s="10">
        <v>245</v>
      </c>
      <c r="G1021" s="14">
        <v>469</v>
      </c>
      <c r="H1021" s="12">
        <f>Table2[[#This Row],[no_of_ratings]]*Table2[[#This Row],[discount_price]]</f>
        <v>0</v>
      </c>
      <c r="I1021" s="12">
        <f>Table2[[#This Row],[actual_price]]-Table2[[#This Row],[discount_price]]</f>
        <v>224</v>
      </c>
      <c r="J1021" t="str">
        <f>IF(Table2[[#This Row],[no_of_ratings]]&gt;=4,"High",IF(Table2[[#This Row],[no_of_ratings]]&gt;=3,"Medium","Low"))</f>
        <v>Low</v>
      </c>
    </row>
    <row r="1022" spans="1:10" x14ac:dyDescent="0.25">
      <c r="A1022" s="1" t="s">
        <v>2719</v>
      </c>
      <c r="B1022" s="2" t="s">
        <v>2111</v>
      </c>
      <c r="C1022" s="2" t="s">
        <v>2112</v>
      </c>
      <c r="D1022" s="2">
        <v>5</v>
      </c>
      <c r="E1022" s="10">
        <v>2</v>
      </c>
      <c r="F1022" s="10">
        <v>978</v>
      </c>
      <c r="G1022" s="14">
        <v>999</v>
      </c>
      <c r="H1022" s="12">
        <f>Table2[[#This Row],[no_of_ratings]]*Table2[[#This Row],[discount_price]]</f>
        <v>1956</v>
      </c>
      <c r="I1022" s="12">
        <f>Table2[[#This Row],[actual_price]]-Table2[[#This Row],[discount_price]]</f>
        <v>21</v>
      </c>
      <c r="J1022" t="str">
        <f>IF(Table2[[#This Row],[no_of_ratings]]&gt;=4,"High",IF(Table2[[#This Row],[no_of_ratings]]&gt;=3,"Medium","Low"))</f>
        <v>Low</v>
      </c>
    </row>
    <row r="1023" spans="1:10" x14ac:dyDescent="0.25">
      <c r="A1023" s="1" t="s">
        <v>3097</v>
      </c>
      <c r="B1023" s="2" t="s">
        <v>2111</v>
      </c>
      <c r="C1023" s="2" t="s">
        <v>2112</v>
      </c>
      <c r="D1023" s="2">
        <v>3.8</v>
      </c>
      <c r="E1023" s="10">
        <v>122</v>
      </c>
      <c r="F1023" s="10">
        <v>1220</v>
      </c>
      <c r="G1023" s="14">
        <v>2599</v>
      </c>
      <c r="H1023" s="12">
        <f>Table2[[#This Row],[no_of_ratings]]*Table2[[#This Row],[discount_price]]</f>
        <v>148840</v>
      </c>
      <c r="I1023" s="12">
        <f>Table2[[#This Row],[actual_price]]-Table2[[#This Row],[discount_price]]</f>
        <v>1379</v>
      </c>
      <c r="J1023" t="str">
        <f>IF(Table2[[#This Row],[no_of_ratings]]&gt;=4,"High",IF(Table2[[#This Row],[no_of_ratings]]&gt;=3,"Medium","Low"))</f>
        <v>High</v>
      </c>
    </row>
    <row r="1024" spans="1:10" x14ac:dyDescent="0.25">
      <c r="A1024" s="1" t="s">
        <v>3098</v>
      </c>
      <c r="B1024" s="2" t="s">
        <v>2111</v>
      </c>
      <c r="C1024" s="2" t="s">
        <v>2112</v>
      </c>
      <c r="D1024" s="2">
        <v>1</v>
      </c>
      <c r="E1024" s="10">
        <v>1</v>
      </c>
      <c r="F1024" s="10">
        <v>199</v>
      </c>
      <c r="G1024" s="14">
        <v>420</v>
      </c>
      <c r="H1024" s="12">
        <f>Table2[[#This Row],[no_of_ratings]]*Table2[[#This Row],[discount_price]]</f>
        <v>199</v>
      </c>
      <c r="I1024" s="12">
        <f>Table2[[#This Row],[actual_price]]-Table2[[#This Row],[discount_price]]</f>
        <v>221</v>
      </c>
      <c r="J1024" t="str">
        <f>IF(Table2[[#This Row],[no_of_ratings]]&gt;=4,"High",IF(Table2[[#This Row],[no_of_ratings]]&gt;=3,"Medium","Low"))</f>
        <v>Low</v>
      </c>
    </row>
    <row r="1025" spans="1:10" x14ac:dyDescent="0.25">
      <c r="A1025" s="1" t="s">
        <v>3099</v>
      </c>
      <c r="B1025" s="2" t="s">
        <v>2111</v>
      </c>
      <c r="C1025" s="2" t="s">
        <v>2112</v>
      </c>
      <c r="D1025" s="2">
        <v>3.9</v>
      </c>
      <c r="E1025" s="10">
        <v>110</v>
      </c>
      <c r="F1025" s="10">
        <v>349</v>
      </c>
      <c r="G1025" s="14">
        <v>598</v>
      </c>
      <c r="H1025" s="12">
        <f>Table2[[#This Row],[no_of_ratings]]*Table2[[#This Row],[discount_price]]</f>
        <v>38390</v>
      </c>
      <c r="I1025" s="12">
        <f>Table2[[#This Row],[actual_price]]-Table2[[#This Row],[discount_price]]</f>
        <v>249</v>
      </c>
      <c r="J1025" t="str">
        <f>IF(Table2[[#This Row],[no_of_ratings]]&gt;=4,"High",IF(Table2[[#This Row],[no_of_ratings]]&gt;=3,"Medium","Low"))</f>
        <v>High</v>
      </c>
    </row>
    <row r="1026" spans="1:10" x14ac:dyDescent="0.25">
      <c r="A1026" s="1" t="s">
        <v>3100</v>
      </c>
      <c r="B1026" s="2" t="s">
        <v>2111</v>
      </c>
      <c r="C1026" s="2" t="s">
        <v>2112</v>
      </c>
      <c r="D1026" s="2">
        <v>0</v>
      </c>
      <c r="E1026" s="10">
        <v>0</v>
      </c>
      <c r="F1026" s="10">
        <v>199</v>
      </c>
      <c r="G1026" s="14">
        <v>249</v>
      </c>
      <c r="H1026" s="12">
        <f>Table2[[#This Row],[no_of_ratings]]*Table2[[#This Row],[discount_price]]</f>
        <v>0</v>
      </c>
      <c r="I1026" s="12">
        <f>Table2[[#This Row],[actual_price]]-Table2[[#This Row],[discount_price]]</f>
        <v>50</v>
      </c>
      <c r="J1026" t="str">
        <f>IF(Table2[[#This Row],[no_of_ratings]]&gt;=4,"High",IF(Table2[[#This Row],[no_of_ratings]]&gt;=3,"Medium","Low"))</f>
        <v>Low</v>
      </c>
    </row>
    <row r="1027" spans="1:10" x14ac:dyDescent="0.25">
      <c r="A1027" s="1" t="s">
        <v>3101</v>
      </c>
      <c r="B1027" s="2" t="s">
        <v>2111</v>
      </c>
      <c r="C1027" s="2" t="s">
        <v>2112</v>
      </c>
      <c r="D1027" s="2">
        <v>4.5</v>
      </c>
      <c r="E1027" s="10">
        <v>45263</v>
      </c>
      <c r="F1027" s="10">
        <v>953</v>
      </c>
      <c r="G1027" s="14">
        <v>1525</v>
      </c>
      <c r="H1027" s="12">
        <f>Table2[[#This Row],[no_of_ratings]]*Table2[[#This Row],[discount_price]]</f>
        <v>43135639</v>
      </c>
      <c r="I1027" s="12">
        <f>Table2[[#This Row],[actual_price]]-Table2[[#This Row],[discount_price]]</f>
        <v>572</v>
      </c>
      <c r="J1027" t="str">
        <f>IF(Table2[[#This Row],[no_of_ratings]]&gt;=4,"High",IF(Table2[[#This Row],[no_of_ratings]]&gt;=3,"Medium","Low"))</f>
        <v>High</v>
      </c>
    </row>
    <row r="1028" spans="1:10" x14ac:dyDescent="0.25">
      <c r="A1028" s="1" t="s">
        <v>3102</v>
      </c>
      <c r="B1028" s="2" t="s">
        <v>2111</v>
      </c>
      <c r="C1028" s="2" t="s">
        <v>2112</v>
      </c>
      <c r="D1028" s="2">
        <v>3.7</v>
      </c>
      <c r="E1028" s="10">
        <v>12</v>
      </c>
      <c r="F1028" s="10">
        <v>799</v>
      </c>
      <c r="G1028" s="14">
        <v>999</v>
      </c>
      <c r="H1028" s="12">
        <f>Table2[[#This Row],[no_of_ratings]]*Table2[[#This Row],[discount_price]]</f>
        <v>9588</v>
      </c>
      <c r="I1028" s="12">
        <f>Table2[[#This Row],[actual_price]]-Table2[[#This Row],[discount_price]]</f>
        <v>200</v>
      </c>
      <c r="J1028" t="str">
        <f>IF(Table2[[#This Row],[no_of_ratings]]&gt;=4,"High",IF(Table2[[#This Row],[no_of_ratings]]&gt;=3,"Medium","Low"))</f>
        <v>High</v>
      </c>
    </row>
    <row r="1029" spans="1:10" x14ac:dyDescent="0.25">
      <c r="A1029" s="1" t="s">
        <v>3103</v>
      </c>
      <c r="B1029" s="2" t="s">
        <v>2111</v>
      </c>
      <c r="C1029" s="2" t="s">
        <v>2112</v>
      </c>
      <c r="D1029" s="2">
        <v>3</v>
      </c>
      <c r="E1029" s="10">
        <v>1</v>
      </c>
      <c r="F1029" s="10">
        <v>7950</v>
      </c>
      <c r="G1029" s="14">
        <v>9950</v>
      </c>
      <c r="H1029" s="12">
        <f>Table2[[#This Row],[no_of_ratings]]*Table2[[#This Row],[discount_price]]</f>
        <v>7950</v>
      </c>
      <c r="I1029" s="12">
        <f>Table2[[#This Row],[actual_price]]-Table2[[#This Row],[discount_price]]</f>
        <v>2000</v>
      </c>
      <c r="J1029" t="str">
        <f>IF(Table2[[#This Row],[no_of_ratings]]&gt;=4,"High",IF(Table2[[#This Row],[no_of_ratings]]&gt;=3,"Medium","Low"))</f>
        <v>Low</v>
      </c>
    </row>
    <row r="1030" spans="1:10" x14ac:dyDescent="0.25">
      <c r="A1030" s="1" t="s">
        <v>3104</v>
      </c>
      <c r="B1030" s="2" t="s">
        <v>2111</v>
      </c>
      <c r="C1030" s="2" t="s">
        <v>2112</v>
      </c>
      <c r="D1030" s="2">
        <v>3.4</v>
      </c>
      <c r="E1030" s="10">
        <v>11</v>
      </c>
      <c r="F1030" s="10">
        <v>1269</v>
      </c>
      <c r="G1030" s="14">
        <v>2699</v>
      </c>
      <c r="H1030" s="12">
        <f>Table2[[#This Row],[no_of_ratings]]*Table2[[#This Row],[discount_price]]</f>
        <v>13959</v>
      </c>
      <c r="I1030" s="12">
        <f>Table2[[#This Row],[actual_price]]-Table2[[#This Row],[discount_price]]</f>
        <v>1430</v>
      </c>
      <c r="J1030" t="str">
        <f>IF(Table2[[#This Row],[no_of_ratings]]&gt;=4,"High",IF(Table2[[#This Row],[no_of_ratings]]&gt;=3,"Medium","Low"))</f>
        <v>High</v>
      </c>
    </row>
    <row r="1031" spans="1:10" x14ac:dyDescent="0.25">
      <c r="A1031" s="1" t="s">
        <v>3105</v>
      </c>
      <c r="B1031" s="2" t="s">
        <v>2111</v>
      </c>
      <c r="C1031" s="2" t="s">
        <v>2112</v>
      </c>
      <c r="D1031" s="2">
        <v>4.0999999999999996</v>
      </c>
      <c r="E1031" s="10">
        <v>71</v>
      </c>
      <c r="F1031" s="10">
        <v>365</v>
      </c>
      <c r="G1031" s="14">
        <v>450</v>
      </c>
      <c r="H1031" s="12">
        <f>Table2[[#This Row],[no_of_ratings]]*Table2[[#This Row],[discount_price]]</f>
        <v>25915</v>
      </c>
      <c r="I1031" s="12">
        <f>Table2[[#This Row],[actual_price]]-Table2[[#This Row],[discount_price]]</f>
        <v>85</v>
      </c>
      <c r="J1031" t="str">
        <f>IF(Table2[[#This Row],[no_of_ratings]]&gt;=4,"High",IF(Table2[[#This Row],[no_of_ratings]]&gt;=3,"Medium","Low"))</f>
        <v>High</v>
      </c>
    </row>
    <row r="1032" spans="1:10" x14ac:dyDescent="0.25">
      <c r="A1032" s="1" t="s">
        <v>3106</v>
      </c>
      <c r="B1032" s="2" t="s">
        <v>2111</v>
      </c>
      <c r="C1032" s="2" t="s">
        <v>2112</v>
      </c>
      <c r="D1032" s="2">
        <v>4.3</v>
      </c>
      <c r="E1032" s="10">
        <v>623</v>
      </c>
      <c r="F1032" s="10">
        <v>599</v>
      </c>
      <c r="G1032" s="14">
        <v>660</v>
      </c>
      <c r="H1032" s="12">
        <f>Table2[[#This Row],[no_of_ratings]]*Table2[[#This Row],[discount_price]]</f>
        <v>373177</v>
      </c>
      <c r="I1032" s="12">
        <f>Table2[[#This Row],[actual_price]]-Table2[[#This Row],[discount_price]]</f>
        <v>61</v>
      </c>
      <c r="J1032" t="str">
        <f>IF(Table2[[#This Row],[no_of_ratings]]&gt;=4,"High",IF(Table2[[#This Row],[no_of_ratings]]&gt;=3,"Medium","Low"))</f>
        <v>High</v>
      </c>
    </row>
    <row r="1033" spans="1:10" x14ac:dyDescent="0.25">
      <c r="A1033" s="1" t="s">
        <v>3107</v>
      </c>
      <c r="B1033" s="2" t="s">
        <v>2111</v>
      </c>
      <c r="C1033" s="2" t="s">
        <v>2112</v>
      </c>
      <c r="D1033" s="2">
        <v>4.3</v>
      </c>
      <c r="E1033" s="10">
        <v>1224</v>
      </c>
      <c r="F1033" s="10">
        <v>867</v>
      </c>
      <c r="G1033" s="14">
        <v>2399</v>
      </c>
      <c r="H1033" s="12">
        <f>Table2[[#This Row],[no_of_ratings]]*Table2[[#This Row],[discount_price]]</f>
        <v>1061208</v>
      </c>
      <c r="I1033" s="12">
        <f>Table2[[#This Row],[actual_price]]-Table2[[#This Row],[discount_price]]</f>
        <v>1532</v>
      </c>
      <c r="J1033" t="str">
        <f>IF(Table2[[#This Row],[no_of_ratings]]&gt;=4,"High",IF(Table2[[#This Row],[no_of_ratings]]&gt;=3,"Medium","Low"))</f>
        <v>High</v>
      </c>
    </row>
    <row r="1034" spans="1:10" x14ac:dyDescent="0.25">
      <c r="A1034" s="1" t="s">
        <v>3108</v>
      </c>
      <c r="B1034" s="2" t="s">
        <v>2111</v>
      </c>
      <c r="C1034" s="2" t="s">
        <v>2112</v>
      </c>
      <c r="D1034" s="2">
        <v>0</v>
      </c>
      <c r="E1034" s="10">
        <v>0</v>
      </c>
      <c r="F1034" s="10">
        <v>199</v>
      </c>
      <c r="G1034" s="14">
        <v>999</v>
      </c>
      <c r="H1034" s="12">
        <f>Table2[[#This Row],[no_of_ratings]]*Table2[[#This Row],[discount_price]]</f>
        <v>0</v>
      </c>
      <c r="I1034" s="12">
        <f>Table2[[#This Row],[actual_price]]-Table2[[#This Row],[discount_price]]</f>
        <v>800</v>
      </c>
      <c r="J1034" t="str">
        <f>IF(Table2[[#This Row],[no_of_ratings]]&gt;=4,"High",IF(Table2[[#This Row],[no_of_ratings]]&gt;=3,"Medium","Low"))</f>
        <v>Low</v>
      </c>
    </row>
    <row r="1035" spans="1:10" x14ac:dyDescent="0.25">
      <c r="A1035" s="1" t="s">
        <v>3109</v>
      </c>
      <c r="B1035" s="2" t="s">
        <v>2111</v>
      </c>
      <c r="C1035" s="2" t="s">
        <v>2112</v>
      </c>
      <c r="D1035" s="2">
        <v>5</v>
      </c>
      <c r="E1035" s="10">
        <v>3</v>
      </c>
      <c r="F1035" s="10">
        <v>170</v>
      </c>
      <c r="G1035" s="14">
        <v>499</v>
      </c>
      <c r="H1035" s="12">
        <f>Table2[[#This Row],[no_of_ratings]]*Table2[[#This Row],[discount_price]]</f>
        <v>510</v>
      </c>
      <c r="I1035" s="12">
        <f>Table2[[#This Row],[actual_price]]-Table2[[#This Row],[discount_price]]</f>
        <v>329</v>
      </c>
      <c r="J1035" t="str">
        <f>IF(Table2[[#This Row],[no_of_ratings]]&gt;=4,"High",IF(Table2[[#This Row],[no_of_ratings]]&gt;=3,"Medium","Low"))</f>
        <v>Medium</v>
      </c>
    </row>
    <row r="1036" spans="1:10" x14ac:dyDescent="0.25">
      <c r="A1036" s="1" t="s">
        <v>3110</v>
      </c>
      <c r="B1036" s="2" t="s">
        <v>2111</v>
      </c>
      <c r="C1036" s="2" t="s">
        <v>2112</v>
      </c>
      <c r="D1036" s="2">
        <v>0</v>
      </c>
      <c r="E1036" s="10">
        <v>0</v>
      </c>
      <c r="F1036" s="10">
        <v>1029</v>
      </c>
      <c r="G1036" s="14">
        <v>1999</v>
      </c>
      <c r="H1036" s="12">
        <f>Table2[[#This Row],[no_of_ratings]]*Table2[[#This Row],[discount_price]]</f>
        <v>0</v>
      </c>
      <c r="I1036" s="12">
        <f>Table2[[#This Row],[actual_price]]-Table2[[#This Row],[discount_price]]</f>
        <v>970</v>
      </c>
      <c r="J1036" t="str">
        <f>IF(Table2[[#This Row],[no_of_ratings]]&gt;=4,"High",IF(Table2[[#This Row],[no_of_ratings]]&gt;=3,"Medium","Low"))</f>
        <v>Low</v>
      </c>
    </row>
    <row r="1037" spans="1:10" x14ac:dyDescent="0.25">
      <c r="A1037" s="1" t="s">
        <v>3111</v>
      </c>
      <c r="B1037" s="2" t="s">
        <v>2111</v>
      </c>
      <c r="C1037" s="2" t="s">
        <v>2112</v>
      </c>
      <c r="D1037" s="2">
        <v>0</v>
      </c>
      <c r="E1037" s="10">
        <v>0</v>
      </c>
      <c r="F1037" s="10">
        <v>569</v>
      </c>
      <c r="G1037" s="14">
        <v>699</v>
      </c>
      <c r="H1037" s="12">
        <f>Table2[[#This Row],[no_of_ratings]]*Table2[[#This Row],[discount_price]]</f>
        <v>0</v>
      </c>
      <c r="I1037" s="12">
        <f>Table2[[#This Row],[actual_price]]-Table2[[#This Row],[discount_price]]</f>
        <v>130</v>
      </c>
      <c r="J1037" t="str">
        <f>IF(Table2[[#This Row],[no_of_ratings]]&gt;=4,"High",IF(Table2[[#This Row],[no_of_ratings]]&gt;=3,"Medium","Low"))</f>
        <v>Low</v>
      </c>
    </row>
    <row r="1038" spans="1:10" x14ac:dyDescent="0.25">
      <c r="A1038" s="1" t="s">
        <v>2497</v>
      </c>
      <c r="B1038" s="2" t="s">
        <v>2111</v>
      </c>
      <c r="C1038" s="2" t="s">
        <v>2112</v>
      </c>
      <c r="D1038" s="2">
        <v>4.0999999999999996</v>
      </c>
      <c r="E1038" s="10">
        <v>181</v>
      </c>
      <c r="F1038" s="10">
        <v>734</v>
      </c>
      <c r="G1038" s="14">
        <v>1498</v>
      </c>
      <c r="H1038" s="12">
        <f>Table2[[#This Row],[no_of_ratings]]*Table2[[#This Row],[discount_price]]</f>
        <v>132854</v>
      </c>
      <c r="I1038" s="12">
        <f>Table2[[#This Row],[actual_price]]-Table2[[#This Row],[discount_price]]</f>
        <v>764</v>
      </c>
      <c r="J1038" t="str">
        <f>IF(Table2[[#This Row],[no_of_ratings]]&gt;=4,"High",IF(Table2[[#This Row],[no_of_ratings]]&gt;=3,"Medium","Low"))</f>
        <v>High</v>
      </c>
    </row>
    <row r="1039" spans="1:10" x14ac:dyDescent="0.25">
      <c r="A1039" s="1" t="s">
        <v>3112</v>
      </c>
      <c r="B1039" s="2" t="s">
        <v>2111</v>
      </c>
      <c r="C1039" s="2" t="s">
        <v>2112</v>
      </c>
      <c r="D1039" s="2">
        <v>4.3</v>
      </c>
      <c r="E1039" s="10">
        <v>3096</v>
      </c>
      <c r="F1039" s="10">
        <v>1555</v>
      </c>
      <c r="G1039" s="14">
        <v>1879</v>
      </c>
      <c r="H1039" s="12">
        <f>Table2[[#This Row],[no_of_ratings]]*Table2[[#This Row],[discount_price]]</f>
        <v>4814280</v>
      </c>
      <c r="I1039" s="12">
        <f>Table2[[#This Row],[actual_price]]-Table2[[#This Row],[discount_price]]</f>
        <v>324</v>
      </c>
      <c r="J1039" t="str">
        <f>IF(Table2[[#This Row],[no_of_ratings]]&gt;=4,"High",IF(Table2[[#This Row],[no_of_ratings]]&gt;=3,"Medium","Low"))</f>
        <v>High</v>
      </c>
    </row>
    <row r="1040" spans="1:10" x14ac:dyDescent="0.25">
      <c r="A1040" s="1" t="s">
        <v>3113</v>
      </c>
      <c r="B1040" s="2" t="s">
        <v>2111</v>
      </c>
      <c r="C1040" s="2" t="s">
        <v>2112</v>
      </c>
      <c r="D1040" s="2">
        <v>0</v>
      </c>
      <c r="E1040" s="10">
        <v>0</v>
      </c>
      <c r="F1040" s="10">
        <v>197</v>
      </c>
      <c r="G1040" s="14">
        <v>254</v>
      </c>
      <c r="H1040" s="12">
        <f>Table2[[#This Row],[no_of_ratings]]*Table2[[#This Row],[discount_price]]</f>
        <v>0</v>
      </c>
      <c r="I1040" s="12">
        <f>Table2[[#This Row],[actual_price]]-Table2[[#This Row],[discount_price]]</f>
        <v>57</v>
      </c>
      <c r="J1040" t="str">
        <f>IF(Table2[[#This Row],[no_of_ratings]]&gt;=4,"High",IF(Table2[[#This Row],[no_of_ratings]]&gt;=3,"Medium","Low"))</f>
        <v>Low</v>
      </c>
    </row>
    <row r="1041" spans="1:10" x14ac:dyDescent="0.25">
      <c r="A1041" s="1" t="s">
        <v>3114</v>
      </c>
      <c r="B1041" s="2" t="s">
        <v>2111</v>
      </c>
      <c r="C1041" s="2" t="s">
        <v>2112</v>
      </c>
      <c r="D1041" s="2">
        <v>4.3</v>
      </c>
      <c r="E1041" s="10">
        <v>104</v>
      </c>
      <c r="F1041" s="10">
        <v>810</v>
      </c>
      <c r="G1041" s="14">
        <v>1060</v>
      </c>
      <c r="H1041" s="12">
        <f>Table2[[#This Row],[no_of_ratings]]*Table2[[#This Row],[discount_price]]</f>
        <v>84240</v>
      </c>
      <c r="I1041" s="12">
        <f>Table2[[#This Row],[actual_price]]-Table2[[#This Row],[discount_price]]</f>
        <v>250</v>
      </c>
      <c r="J1041" t="str">
        <f>IF(Table2[[#This Row],[no_of_ratings]]&gt;=4,"High",IF(Table2[[#This Row],[no_of_ratings]]&gt;=3,"Medium","Low"))</f>
        <v>High</v>
      </c>
    </row>
    <row r="1042" spans="1:10" x14ac:dyDescent="0.25">
      <c r="A1042" s="1" t="s">
        <v>3115</v>
      </c>
      <c r="B1042" s="2" t="s">
        <v>2111</v>
      </c>
      <c r="C1042" s="2" t="s">
        <v>2112</v>
      </c>
      <c r="D1042" s="2">
        <v>0</v>
      </c>
      <c r="E1042" s="10">
        <v>0</v>
      </c>
      <c r="F1042" s="10">
        <v>399</v>
      </c>
      <c r="G1042" s="14">
        <v>449</v>
      </c>
      <c r="H1042" s="12">
        <f>Table2[[#This Row],[no_of_ratings]]*Table2[[#This Row],[discount_price]]</f>
        <v>0</v>
      </c>
      <c r="I1042" s="12">
        <f>Table2[[#This Row],[actual_price]]-Table2[[#This Row],[discount_price]]</f>
        <v>50</v>
      </c>
      <c r="J1042" t="str">
        <f>IF(Table2[[#This Row],[no_of_ratings]]&gt;=4,"High",IF(Table2[[#This Row],[no_of_ratings]]&gt;=3,"Medium","Low"))</f>
        <v>Low</v>
      </c>
    </row>
    <row r="1043" spans="1:10" x14ac:dyDescent="0.25">
      <c r="A1043" s="1" t="s">
        <v>2481</v>
      </c>
      <c r="B1043" s="2" t="s">
        <v>2111</v>
      </c>
      <c r="C1043" s="2" t="s">
        <v>2112</v>
      </c>
      <c r="D1043" s="2">
        <v>3.8</v>
      </c>
      <c r="E1043" s="10">
        <v>160</v>
      </c>
      <c r="F1043" s="10">
        <v>299</v>
      </c>
      <c r="G1043" s="14">
        <v>899</v>
      </c>
      <c r="H1043" s="12">
        <f>Table2[[#This Row],[no_of_ratings]]*Table2[[#This Row],[discount_price]]</f>
        <v>47840</v>
      </c>
      <c r="I1043" s="12">
        <f>Table2[[#This Row],[actual_price]]-Table2[[#This Row],[discount_price]]</f>
        <v>600</v>
      </c>
      <c r="J1043" t="str">
        <f>IF(Table2[[#This Row],[no_of_ratings]]&gt;=4,"High",IF(Table2[[#This Row],[no_of_ratings]]&gt;=3,"Medium","Low"))</f>
        <v>High</v>
      </c>
    </row>
    <row r="1044" spans="1:10" x14ac:dyDescent="0.25">
      <c r="A1044" s="1" t="s">
        <v>3116</v>
      </c>
      <c r="B1044" s="2" t="s">
        <v>2111</v>
      </c>
      <c r="C1044" s="2" t="s">
        <v>2112</v>
      </c>
      <c r="D1044" s="2">
        <v>5</v>
      </c>
      <c r="E1044" s="10">
        <v>1</v>
      </c>
      <c r="F1044" s="10">
        <v>329</v>
      </c>
      <c r="G1044" s="14">
        <v>345</v>
      </c>
      <c r="H1044" s="12">
        <f>Table2[[#This Row],[no_of_ratings]]*Table2[[#This Row],[discount_price]]</f>
        <v>329</v>
      </c>
      <c r="I1044" s="12">
        <f>Table2[[#This Row],[actual_price]]-Table2[[#This Row],[discount_price]]</f>
        <v>16</v>
      </c>
      <c r="J1044" t="str">
        <f>IF(Table2[[#This Row],[no_of_ratings]]&gt;=4,"High",IF(Table2[[#This Row],[no_of_ratings]]&gt;=3,"Medium","Low"))</f>
        <v>Low</v>
      </c>
    </row>
    <row r="1045" spans="1:10" x14ac:dyDescent="0.25">
      <c r="A1045" s="1" t="s">
        <v>3117</v>
      </c>
      <c r="B1045" s="2" t="s">
        <v>2111</v>
      </c>
      <c r="C1045" s="2" t="s">
        <v>2112</v>
      </c>
      <c r="D1045" s="2">
        <v>3.7</v>
      </c>
      <c r="E1045" s="10">
        <v>105</v>
      </c>
      <c r="F1045" s="10">
        <v>8148</v>
      </c>
      <c r="G1045" s="14">
        <v>11639</v>
      </c>
      <c r="H1045" s="12">
        <f>Table2[[#This Row],[no_of_ratings]]*Table2[[#This Row],[discount_price]]</f>
        <v>855540</v>
      </c>
      <c r="I1045" s="12">
        <f>Table2[[#This Row],[actual_price]]-Table2[[#This Row],[discount_price]]</f>
        <v>3491</v>
      </c>
      <c r="J1045" t="str">
        <f>IF(Table2[[#This Row],[no_of_ratings]]&gt;=4,"High",IF(Table2[[#This Row],[no_of_ratings]]&gt;=3,"Medium","Low"))</f>
        <v>High</v>
      </c>
    </row>
    <row r="1046" spans="1:10" x14ac:dyDescent="0.25">
      <c r="A1046" s="1" t="s">
        <v>3118</v>
      </c>
      <c r="B1046" s="2" t="s">
        <v>2111</v>
      </c>
      <c r="C1046" s="2" t="s">
        <v>2112</v>
      </c>
      <c r="D1046" s="2">
        <v>3.5</v>
      </c>
      <c r="E1046" s="10">
        <v>14</v>
      </c>
      <c r="F1046" s="10">
        <v>129</v>
      </c>
      <c r="G1046" s="14">
        <v>499</v>
      </c>
      <c r="H1046" s="12">
        <f>Table2[[#This Row],[no_of_ratings]]*Table2[[#This Row],[discount_price]]</f>
        <v>1806</v>
      </c>
      <c r="I1046" s="12">
        <f>Table2[[#This Row],[actual_price]]-Table2[[#This Row],[discount_price]]</f>
        <v>370</v>
      </c>
      <c r="J1046" t="str">
        <f>IF(Table2[[#This Row],[no_of_ratings]]&gt;=4,"High",IF(Table2[[#This Row],[no_of_ratings]]&gt;=3,"Medium","Low"))</f>
        <v>High</v>
      </c>
    </row>
    <row r="1047" spans="1:10" x14ac:dyDescent="0.25">
      <c r="A1047" s="1" t="s">
        <v>3119</v>
      </c>
      <c r="B1047" s="2" t="s">
        <v>2111</v>
      </c>
      <c r="C1047" s="2" t="s">
        <v>2112</v>
      </c>
      <c r="D1047" s="2">
        <v>4.3</v>
      </c>
      <c r="E1047" s="10">
        <v>3281</v>
      </c>
      <c r="F1047" s="10">
        <v>552</v>
      </c>
      <c r="G1047" s="14">
        <v>698</v>
      </c>
      <c r="H1047" s="12">
        <f>Table2[[#This Row],[no_of_ratings]]*Table2[[#This Row],[discount_price]]</f>
        <v>1811112</v>
      </c>
      <c r="I1047" s="12">
        <f>Table2[[#This Row],[actual_price]]-Table2[[#This Row],[discount_price]]</f>
        <v>146</v>
      </c>
      <c r="J1047" t="str">
        <f>IF(Table2[[#This Row],[no_of_ratings]]&gt;=4,"High",IF(Table2[[#This Row],[no_of_ratings]]&gt;=3,"Medium","Low"))</f>
        <v>High</v>
      </c>
    </row>
    <row r="1048" spans="1:10" x14ac:dyDescent="0.25">
      <c r="A1048" s="1" t="s">
        <v>3120</v>
      </c>
      <c r="B1048" s="2" t="s">
        <v>2111</v>
      </c>
      <c r="C1048" s="2" t="s">
        <v>2112</v>
      </c>
      <c r="D1048" s="2">
        <v>0</v>
      </c>
      <c r="E1048" s="10">
        <v>0</v>
      </c>
      <c r="F1048" s="10">
        <v>205</v>
      </c>
      <c r="G1048" s="14">
        <v>230</v>
      </c>
      <c r="H1048" s="12">
        <f>Table2[[#This Row],[no_of_ratings]]*Table2[[#This Row],[discount_price]]</f>
        <v>0</v>
      </c>
      <c r="I1048" s="12">
        <f>Table2[[#This Row],[actual_price]]-Table2[[#This Row],[discount_price]]</f>
        <v>25</v>
      </c>
      <c r="J1048" t="str">
        <f>IF(Table2[[#This Row],[no_of_ratings]]&gt;=4,"High",IF(Table2[[#This Row],[no_of_ratings]]&gt;=3,"Medium","Low"))</f>
        <v>Low</v>
      </c>
    </row>
    <row r="1049" spans="1:10" x14ac:dyDescent="0.25">
      <c r="A1049" s="1" t="s">
        <v>3121</v>
      </c>
      <c r="B1049" s="2" t="s">
        <v>2111</v>
      </c>
      <c r="C1049" s="2" t="s">
        <v>2112</v>
      </c>
      <c r="D1049" s="2">
        <v>0</v>
      </c>
      <c r="E1049" s="10">
        <v>0</v>
      </c>
      <c r="F1049" s="10">
        <v>289</v>
      </c>
      <c r="G1049" s="14">
        <v>399</v>
      </c>
      <c r="H1049" s="12">
        <f>Table2[[#This Row],[no_of_ratings]]*Table2[[#This Row],[discount_price]]</f>
        <v>0</v>
      </c>
      <c r="I1049" s="12">
        <f>Table2[[#This Row],[actual_price]]-Table2[[#This Row],[discount_price]]</f>
        <v>110</v>
      </c>
      <c r="J1049" t="str">
        <f>IF(Table2[[#This Row],[no_of_ratings]]&gt;=4,"High",IF(Table2[[#This Row],[no_of_ratings]]&gt;=3,"Medium","Low"))</f>
        <v>Low</v>
      </c>
    </row>
    <row r="1050" spans="1:10" x14ac:dyDescent="0.25">
      <c r="A1050" s="1" t="s">
        <v>3122</v>
      </c>
      <c r="B1050" s="2" t="s">
        <v>2111</v>
      </c>
      <c r="C1050" s="2" t="s">
        <v>2112</v>
      </c>
      <c r="D1050" s="2">
        <v>0</v>
      </c>
      <c r="E1050" s="10">
        <v>0</v>
      </c>
      <c r="F1050" s="10">
        <v>309</v>
      </c>
      <c r="G1050" s="14">
        <v>599</v>
      </c>
      <c r="H1050" s="12">
        <f>Table2[[#This Row],[no_of_ratings]]*Table2[[#This Row],[discount_price]]</f>
        <v>0</v>
      </c>
      <c r="I1050" s="12">
        <f>Table2[[#This Row],[actual_price]]-Table2[[#This Row],[discount_price]]</f>
        <v>290</v>
      </c>
      <c r="J1050" t="str">
        <f>IF(Table2[[#This Row],[no_of_ratings]]&gt;=4,"High",IF(Table2[[#This Row],[no_of_ratings]]&gt;=3,"Medium","Low"))</f>
        <v>Low</v>
      </c>
    </row>
    <row r="1051" spans="1:10" x14ac:dyDescent="0.25">
      <c r="A1051" s="1" t="s">
        <v>3123</v>
      </c>
      <c r="B1051" s="2" t="s">
        <v>2111</v>
      </c>
      <c r="C1051" s="2" t="s">
        <v>2112</v>
      </c>
      <c r="D1051" s="2">
        <v>0</v>
      </c>
      <c r="E1051" s="10">
        <v>0</v>
      </c>
      <c r="F1051" s="10">
        <v>1129</v>
      </c>
      <c r="G1051" s="14">
        <v>1799</v>
      </c>
      <c r="H1051" s="12">
        <f>Table2[[#This Row],[no_of_ratings]]*Table2[[#This Row],[discount_price]]</f>
        <v>0</v>
      </c>
      <c r="I1051" s="12">
        <f>Table2[[#This Row],[actual_price]]-Table2[[#This Row],[discount_price]]</f>
        <v>670</v>
      </c>
      <c r="J1051" t="str">
        <f>IF(Table2[[#This Row],[no_of_ratings]]&gt;=4,"High",IF(Table2[[#This Row],[no_of_ratings]]&gt;=3,"Medium","Low"))</f>
        <v>Low</v>
      </c>
    </row>
    <row r="1052" spans="1:10" x14ac:dyDescent="0.25">
      <c r="A1052" s="1" t="s">
        <v>2719</v>
      </c>
      <c r="B1052" s="2" t="s">
        <v>2111</v>
      </c>
      <c r="C1052" s="2" t="s">
        <v>2112</v>
      </c>
      <c r="D1052" s="2">
        <v>5</v>
      </c>
      <c r="E1052" s="10">
        <v>2</v>
      </c>
      <c r="F1052" s="10">
        <v>478</v>
      </c>
      <c r="G1052" s="14">
        <v>599</v>
      </c>
      <c r="H1052" s="12">
        <f>Table2[[#This Row],[no_of_ratings]]*Table2[[#This Row],[discount_price]]</f>
        <v>956</v>
      </c>
      <c r="I1052" s="12">
        <f>Table2[[#This Row],[actual_price]]-Table2[[#This Row],[discount_price]]</f>
        <v>121</v>
      </c>
      <c r="J1052" t="str">
        <f>IF(Table2[[#This Row],[no_of_ratings]]&gt;=4,"High",IF(Table2[[#This Row],[no_of_ratings]]&gt;=3,"Medium","Low"))</f>
        <v>Low</v>
      </c>
    </row>
    <row r="1053" spans="1:10" x14ac:dyDescent="0.25">
      <c r="A1053" s="1" t="s">
        <v>3124</v>
      </c>
      <c r="B1053" s="2" t="s">
        <v>2111</v>
      </c>
      <c r="C1053" s="2" t="s">
        <v>2112</v>
      </c>
      <c r="D1053" s="2">
        <v>0</v>
      </c>
      <c r="E1053" s="10">
        <v>0</v>
      </c>
      <c r="F1053" s="10">
        <v>1295</v>
      </c>
      <c r="G1053" s="14">
        <v>1500</v>
      </c>
      <c r="H1053" s="12">
        <f>Table2[[#This Row],[no_of_ratings]]*Table2[[#This Row],[discount_price]]</f>
        <v>0</v>
      </c>
      <c r="I1053" s="12">
        <f>Table2[[#This Row],[actual_price]]-Table2[[#This Row],[discount_price]]</f>
        <v>205</v>
      </c>
      <c r="J1053" t="str">
        <f>IF(Table2[[#This Row],[no_of_ratings]]&gt;=4,"High",IF(Table2[[#This Row],[no_of_ratings]]&gt;=3,"Medium","Low"))</f>
        <v>Low</v>
      </c>
    </row>
    <row r="1054" spans="1:10" x14ac:dyDescent="0.25">
      <c r="A1054" s="1" t="s">
        <v>3125</v>
      </c>
      <c r="B1054" s="2" t="s">
        <v>2111</v>
      </c>
      <c r="C1054" s="2" t="s">
        <v>2112</v>
      </c>
      <c r="D1054" s="2">
        <v>4.0999999999999996</v>
      </c>
      <c r="E1054" s="10">
        <v>4</v>
      </c>
      <c r="F1054" s="10">
        <v>239</v>
      </c>
      <c r="G1054" s="14">
        <v>499</v>
      </c>
      <c r="H1054" s="12">
        <f>Table2[[#This Row],[no_of_ratings]]*Table2[[#This Row],[discount_price]]</f>
        <v>956</v>
      </c>
      <c r="I1054" s="12">
        <f>Table2[[#This Row],[actual_price]]-Table2[[#This Row],[discount_price]]</f>
        <v>260</v>
      </c>
      <c r="J1054" t="str">
        <f>IF(Table2[[#This Row],[no_of_ratings]]&gt;=4,"High",IF(Table2[[#This Row],[no_of_ratings]]&gt;=3,"Medium","Low"))</f>
        <v>High</v>
      </c>
    </row>
    <row r="1055" spans="1:10" x14ac:dyDescent="0.25">
      <c r="A1055" s="1" t="s">
        <v>3126</v>
      </c>
      <c r="B1055" s="2" t="s">
        <v>2111</v>
      </c>
      <c r="C1055" s="2" t="s">
        <v>2112</v>
      </c>
      <c r="D1055" s="2">
        <v>5</v>
      </c>
      <c r="E1055" s="10">
        <v>2</v>
      </c>
      <c r="F1055" s="10">
        <v>509</v>
      </c>
      <c r="G1055" s="14">
        <v>599</v>
      </c>
      <c r="H1055" s="12">
        <f>Table2[[#This Row],[no_of_ratings]]*Table2[[#This Row],[discount_price]]</f>
        <v>1018</v>
      </c>
      <c r="I1055" s="12">
        <f>Table2[[#This Row],[actual_price]]-Table2[[#This Row],[discount_price]]</f>
        <v>90</v>
      </c>
      <c r="J1055" t="str">
        <f>IF(Table2[[#This Row],[no_of_ratings]]&gt;=4,"High",IF(Table2[[#This Row],[no_of_ratings]]&gt;=3,"Medium","Low"))</f>
        <v>Low</v>
      </c>
    </row>
    <row r="1056" spans="1:10" x14ac:dyDescent="0.25">
      <c r="A1056" s="1" t="s">
        <v>3127</v>
      </c>
      <c r="B1056" s="2" t="s">
        <v>2111</v>
      </c>
      <c r="C1056" s="2" t="s">
        <v>2112</v>
      </c>
      <c r="D1056" s="2">
        <v>3.6</v>
      </c>
      <c r="E1056" s="10">
        <v>21</v>
      </c>
      <c r="F1056" s="10">
        <v>899</v>
      </c>
      <c r="G1056" s="14">
        <v>999</v>
      </c>
      <c r="H1056" s="12">
        <f>Table2[[#This Row],[no_of_ratings]]*Table2[[#This Row],[discount_price]]</f>
        <v>18879</v>
      </c>
      <c r="I1056" s="12">
        <f>Table2[[#This Row],[actual_price]]-Table2[[#This Row],[discount_price]]</f>
        <v>100</v>
      </c>
      <c r="J1056" t="str">
        <f>IF(Table2[[#This Row],[no_of_ratings]]&gt;=4,"High",IF(Table2[[#This Row],[no_of_ratings]]&gt;=3,"Medium","Low"))</f>
        <v>High</v>
      </c>
    </row>
    <row r="1057" spans="1:10" x14ac:dyDescent="0.25">
      <c r="A1057" s="1" t="s">
        <v>3128</v>
      </c>
      <c r="B1057" s="2" t="s">
        <v>2111</v>
      </c>
      <c r="C1057" s="2" t="s">
        <v>2112</v>
      </c>
      <c r="D1057" s="2">
        <v>4.2</v>
      </c>
      <c r="E1057" s="10">
        <v>6</v>
      </c>
      <c r="F1057" s="10">
        <v>549</v>
      </c>
      <c r="G1057" s="14">
        <v>800</v>
      </c>
      <c r="H1057" s="12">
        <f>Table2[[#This Row],[no_of_ratings]]*Table2[[#This Row],[discount_price]]</f>
        <v>3294</v>
      </c>
      <c r="I1057" s="12">
        <f>Table2[[#This Row],[actual_price]]-Table2[[#This Row],[discount_price]]</f>
        <v>251</v>
      </c>
      <c r="J1057" t="str">
        <f>IF(Table2[[#This Row],[no_of_ratings]]&gt;=4,"High",IF(Table2[[#This Row],[no_of_ratings]]&gt;=3,"Medium","Low"))</f>
        <v>High</v>
      </c>
    </row>
    <row r="1058" spans="1:10" x14ac:dyDescent="0.25">
      <c r="A1058" s="1" t="s">
        <v>3129</v>
      </c>
      <c r="B1058" s="2" t="s">
        <v>2111</v>
      </c>
      <c r="C1058" s="2" t="s">
        <v>2112</v>
      </c>
      <c r="D1058" s="2">
        <v>0</v>
      </c>
      <c r="E1058" s="10">
        <v>0</v>
      </c>
      <c r="F1058" s="10">
        <v>399</v>
      </c>
      <c r="G1058" s="14">
        <v>699</v>
      </c>
      <c r="H1058" s="12">
        <f>Table2[[#This Row],[no_of_ratings]]*Table2[[#This Row],[discount_price]]</f>
        <v>0</v>
      </c>
      <c r="I1058" s="12">
        <f>Table2[[#This Row],[actual_price]]-Table2[[#This Row],[discount_price]]</f>
        <v>300</v>
      </c>
      <c r="J1058" t="str">
        <f>IF(Table2[[#This Row],[no_of_ratings]]&gt;=4,"High",IF(Table2[[#This Row],[no_of_ratings]]&gt;=3,"Medium","Low"))</f>
        <v>Low</v>
      </c>
    </row>
    <row r="1059" spans="1:10" x14ac:dyDescent="0.25">
      <c r="A1059" s="1" t="s">
        <v>3130</v>
      </c>
      <c r="B1059" s="2" t="s">
        <v>2111</v>
      </c>
      <c r="C1059" s="2" t="s">
        <v>2112</v>
      </c>
      <c r="D1059" s="2">
        <v>4.7</v>
      </c>
      <c r="E1059" s="10">
        <v>6</v>
      </c>
      <c r="F1059" s="10">
        <v>548</v>
      </c>
      <c r="G1059" s="14">
        <v>999</v>
      </c>
      <c r="H1059" s="12">
        <f>Table2[[#This Row],[no_of_ratings]]*Table2[[#This Row],[discount_price]]</f>
        <v>3288</v>
      </c>
      <c r="I1059" s="12">
        <f>Table2[[#This Row],[actual_price]]-Table2[[#This Row],[discount_price]]</f>
        <v>451</v>
      </c>
      <c r="J1059" t="str">
        <f>IF(Table2[[#This Row],[no_of_ratings]]&gt;=4,"High",IF(Table2[[#This Row],[no_of_ratings]]&gt;=3,"Medium","Low"))</f>
        <v>High</v>
      </c>
    </row>
    <row r="1060" spans="1:10" x14ac:dyDescent="0.25">
      <c r="A1060" s="1" t="s">
        <v>3131</v>
      </c>
      <c r="B1060" s="2" t="s">
        <v>2111</v>
      </c>
      <c r="C1060" s="2" t="s">
        <v>2112</v>
      </c>
      <c r="D1060" s="2">
        <v>4.0999999999999996</v>
      </c>
      <c r="E1060" s="10">
        <v>3510</v>
      </c>
      <c r="F1060" s="10">
        <v>1131</v>
      </c>
      <c r="G1060" s="14">
        <v>1830</v>
      </c>
      <c r="H1060" s="12">
        <f>Table2[[#This Row],[no_of_ratings]]*Table2[[#This Row],[discount_price]]</f>
        <v>3969810</v>
      </c>
      <c r="I1060" s="12">
        <f>Table2[[#This Row],[actual_price]]-Table2[[#This Row],[discount_price]]</f>
        <v>699</v>
      </c>
      <c r="J1060" t="str">
        <f>IF(Table2[[#This Row],[no_of_ratings]]&gt;=4,"High",IF(Table2[[#This Row],[no_of_ratings]]&gt;=3,"Medium","Low"))</f>
        <v>High</v>
      </c>
    </row>
    <row r="1061" spans="1:10" x14ac:dyDescent="0.25">
      <c r="A1061" s="1" t="s">
        <v>3132</v>
      </c>
      <c r="B1061" s="2" t="s">
        <v>2111</v>
      </c>
      <c r="C1061" s="2" t="s">
        <v>2112</v>
      </c>
      <c r="D1061" s="2">
        <v>3</v>
      </c>
      <c r="E1061" s="10">
        <v>1</v>
      </c>
      <c r="F1061" s="10">
        <v>330</v>
      </c>
      <c r="G1061" s="14">
        <v>460</v>
      </c>
      <c r="H1061" s="12">
        <f>Table2[[#This Row],[no_of_ratings]]*Table2[[#This Row],[discount_price]]</f>
        <v>330</v>
      </c>
      <c r="I1061" s="12">
        <f>Table2[[#This Row],[actual_price]]-Table2[[#This Row],[discount_price]]</f>
        <v>130</v>
      </c>
      <c r="J1061" t="str">
        <f>IF(Table2[[#This Row],[no_of_ratings]]&gt;=4,"High",IF(Table2[[#This Row],[no_of_ratings]]&gt;=3,"Medium","Low"))</f>
        <v>Low</v>
      </c>
    </row>
    <row r="1062" spans="1:10" x14ac:dyDescent="0.25">
      <c r="A1062" s="1" t="s">
        <v>2774</v>
      </c>
      <c r="B1062" s="2" t="s">
        <v>2111</v>
      </c>
      <c r="C1062" s="2" t="s">
        <v>2112</v>
      </c>
      <c r="D1062" s="2">
        <v>2.9</v>
      </c>
      <c r="E1062" s="10">
        <v>43</v>
      </c>
      <c r="F1062" s="10">
        <v>949</v>
      </c>
      <c r="G1062" s="14">
        <v>1099</v>
      </c>
      <c r="H1062" s="12">
        <f>Table2[[#This Row],[no_of_ratings]]*Table2[[#This Row],[discount_price]]</f>
        <v>40807</v>
      </c>
      <c r="I1062" s="12">
        <f>Table2[[#This Row],[actual_price]]-Table2[[#This Row],[discount_price]]</f>
        <v>150</v>
      </c>
      <c r="J1062" t="str">
        <f>IF(Table2[[#This Row],[no_of_ratings]]&gt;=4,"High",IF(Table2[[#This Row],[no_of_ratings]]&gt;=3,"Medium","Low"))</f>
        <v>High</v>
      </c>
    </row>
    <row r="1063" spans="1:10" x14ac:dyDescent="0.25">
      <c r="A1063" s="1" t="s">
        <v>3133</v>
      </c>
      <c r="B1063" s="2" t="s">
        <v>2111</v>
      </c>
      <c r="C1063" s="2" t="s">
        <v>2112</v>
      </c>
      <c r="D1063" s="2">
        <v>0</v>
      </c>
      <c r="E1063" s="10">
        <v>0</v>
      </c>
      <c r="F1063" s="10">
        <v>1924</v>
      </c>
      <c r="G1063" s="14">
        <v>3499</v>
      </c>
      <c r="H1063" s="12">
        <f>Table2[[#This Row],[no_of_ratings]]*Table2[[#This Row],[discount_price]]</f>
        <v>0</v>
      </c>
      <c r="I1063" s="12">
        <f>Table2[[#This Row],[actual_price]]-Table2[[#This Row],[discount_price]]</f>
        <v>1575</v>
      </c>
      <c r="J1063" t="str">
        <f>IF(Table2[[#This Row],[no_of_ratings]]&gt;=4,"High",IF(Table2[[#This Row],[no_of_ratings]]&gt;=3,"Medium","Low"))</f>
        <v>Low</v>
      </c>
    </row>
    <row r="1064" spans="1:10" x14ac:dyDescent="0.25">
      <c r="A1064" s="1" t="s">
        <v>3134</v>
      </c>
      <c r="B1064" s="2" t="s">
        <v>2111</v>
      </c>
      <c r="C1064" s="2" t="s">
        <v>2112</v>
      </c>
      <c r="D1064" s="2">
        <v>3.8</v>
      </c>
      <c r="E1064" s="10">
        <v>103</v>
      </c>
      <c r="F1064" s="10">
        <v>189</v>
      </c>
      <c r="G1064" s="14">
        <v>399</v>
      </c>
      <c r="H1064" s="12">
        <f>Table2[[#This Row],[no_of_ratings]]*Table2[[#This Row],[discount_price]]</f>
        <v>19467</v>
      </c>
      <c r="I1064" s="12">
        <f>Table2[[#This Row],[actual_price]]-Table2[[#This Row],[discount_price]]</f>
        <v>210</v>
      </c>
      <c r="J1064" t="str">
        <f>IF(Table2[[#This Row],[no_of_ratings]]&gt;=4,"High",IF(Table2[[#This Row],[no_of_ratings]]&gt;=3,"Medium","Low"))</f>
        <v>High</v>
      </c>
    </row>
    <row r="1065" spans="1:10" x14ac:dyDescent="0.25">
      <c r="A1065" s="1" t="s">
        <v>3135</v>
      </c>
      <c r="B1065" s="2" t="s">
        <v>2111</v>
      </c>
      <c r="C1065" s="2" t="s">
        <v>2112</v>
      </c>
      <c r="D1065" s="2">
        <v>3.9</v>
      </c>
      <c r="E1065" s="10">
        <v>20</v>
      </c>
      <c r="F1065" s="10">
        <v>599</v>
      </c>
      <c r="G1065" s="14">
        <v>2499</v>
      </c>
      <c r="H1065" s="12">
        <f>Table2[[#This Row],[no_of_ratings]]*Table2[[#This Row],[discount_price]]</f>
        <v>11980</v>
      </c>
      <c r="I1065" s="12">
        <f>Table2[[#This Row],[actual_price]]-Table2[[#This Row],[discount_price]]</f>
        <v>1900</v>
      </c>
      <c r="J1065" t="str">
        <f>IF(Table2[[#This Row],[no_of_ratings]]&gt;=4,"High",IF(Table2[[#This Row],[no_of_ratings]]&gt;=3,"Medium","Low"))</f>
        <v>High</v>
      </c>
    </row>
    <row r="1066" spans="1:10" x14ac:dyDescent="0.25">
      <c r="A1066" s="1" t="s">
        <v>3096</v>
      </c>
      <c r="B1066" s="2" t="s">
        <v>2111</v>
      </c>
      <c r="C1066" s="2" t="s">
        <v>2112</v>
      </c>
      <c r="D1066" s="2">
        <v>0</v>
      </c>
      <c r="E1066" s="10">
        <v>0</v>
      </c>
      <c r="F1066" s="10">
        <v>245</v>
      </c>
      <c r="G1066" s="14">
        <v>469</v>
      </c>
      <c r="H1066" s="12">
        <f>Table2[[#This Row],[no_of_ratings]]*Table2[[#This Row],[discount_price]]</f>
        <v>0</v>
      </c>
      <c r="I1066" s="12">
        <f>Table2[[#This Row],[actual_price]]-Table2[[#This Row],[discount_price]]</f>
        <v>224</v>
      </c>
      <c r="J1066" t="str">
        <f>IF(Table2[[#This Row],[no_of_ratings]]&gt;=4,"High",IF(Table2[[#This Row],[no_of_ratings]]&gt;=3,"Medium","Low"))</f>
        <v>Low</v>
      </c>
    </row>
    <row r="1067" spans="1:10" x14ac:dyDescent="0.25">
      <c r="A1067" s="1" t="s">
        <v>2765</v>
      </c>
      <c r="B1067" s="2" t="s">
        <v>2111</v>
      </c>
      <c r="C1067" s="2" t="s">
        <v>2112</v>
      </c>
      <c r="D1067" s="2">
        <v>3.9</v>
      </c>
      <c r="E1067" s="10">
        <v>22</v>
      </c>
      <c r="F1067" s="10">
        <v>1174</v>
      </c>
      <c r="G1067" s="14">
        <v>2499</v>
      </c>
      <c r="H1067" s="12">
        <f>Table2[[#This Row],[no_of_ratings]]*Table2[[#This Row],[discount_price]]</f>
        <v>25828</v>
      </c>
      <c r="I1067" s="12">
        <f>Table2[[#This Row],[actual_price]]-Table2[[#This Row],[discount_price]]</f>
        <v>1325</v>
      </c>
      <c r="J1067" t="str">
        <f>IF(Table2[[#This Row],[no_of_ratings]]&gt;=4,"High",IF(Table2[[#This Row],[no_of_ratings]]&gt;=3,"Medium","Low"))</f>
        <v>High</v>
      </c>
    </row>
    <row r="1068" spans="1:10" x14ac:dyDescent="0.25">
      <c r="A1068" s="1" t="s">
        <v>3136</v>
      </c>
      <c r="B1068" s="2" t="s">
        <v>2111</v>
      </c>
      <c r="C1068" s="2" t="s">
        <v>2112</v>
      </c>
      <c r="D1068" s="2">
        <v>1</v>
      </c>
      <c r="E1068" s="10">
        <v>1</v>
      </c>
      <c r="F1068" s="10">
        <v>499</v>
      </c>
      <c r="G1068" s="14">
        <v>899</v>
      </c>
      <c r="H1068" s="12">
        <f>Table2[[#This Row],[no_of_ratings]]*Table2[[#This Row],[discount_price]]</f>
        <v>499</v>
      </c>
      <c r="I1068" s="12">
        <f>Table2[[#This Row],[actual_price]]-Table2[[#This Row],[discount_price]]</f>
        <v>400</v>
      </c>
      <c r="J1068" t="str">
        <f>IF(Table2[[#This Row],[no_of_ratings]]&gt;=4,"High",IF(Table2[[#This Row],[no_of_ratings]]&gt;=3,"Medium","Low"))</f>
        <v>Low</v>
      </c>
    </row>
    <row r="1069" spans="1:10" x14ac:dyDescent="0.25">
      <c r="A1069" s="1" t="s">
        <v>3137</v>
      </c>
      <c r="B1069" s="2" t="s">
        <v>2111</v>
      </c>
      <c r="C1069" s="2" t="s">
        <v>2112</v>
      </c>
      <c r="D1069" s="2">
        <v>4.7</v>
      </c>
      <c r="E1069" s="10">
        <v>3</v>
      </c>
      <c r="F1069" s="10">
        <v>243</v>
      </c>
      <c r="G1069" s="14">
        <v>349</v>
      </c>
      <c r="H1069" s="12">
        <f>Table2[[#This Row],[no_of_ratings]]*Table2[[#This Row],[discount_price]]</f>
        <v>729</v>
      </c>
      <c r="I1069" s="12">
        <f>Table2[[#This Row],[actual_price]]-Table2[[#This Row],[discount_price]]</f>
        <v>106</v>
      </c>
      <c r="J1069" t="str">
        <f>IF(Table2[[#This Row],[no_of_ratings]]&gt;=4,"High",IF(Table2[[#This Row],[no_of_ratings]]&gt;=3,"Medium","Low"))</f>
        <v>Medium</v>
      </c>
    </row>
    <row r="1070" spans="1:10" x14ac:dyDescent="0.25">
      <c r="A1070" s="1" t="s">
        <v>3138</v>
      </c>
      <c r="B1070" s="2" t="s">
        <v>2111</v>
      </c>
      <c r="C1070" s="2" t="s">
        <v>2112</v>
      </c>
      <c r="D1070" s="2">
        <v>5</v>
      </c>
      <c r="E1070" s="10">
        <v>2</v>
      </c>
      <c r="F1070" s="10">
        <v>224</v>
      </c>
      <c r="G1070" s="14">
        <v>316</v>
      </c>
      <c r="H1070" s="12">
        <f>Table2[[#This Row],[no_of_ratings]]*Table2[[#This Row],[discount_price]]</f>
        <v>448</v>
      </c>
      <c r="I1070" s="12">
        <f>Table2[[#This Row],[actual_price]]-Table2[[#This Row],[discount_price]]</f>
        <v>92</v>
      </c>
      <c r="J1070" t="str">
        <f>IF(Table2[[#This Row],[no_of_ratings]]&gt;=4,"High",IF(Table2[[#This Row],[no_of_ratings]]&gt;=3,"Medium","Low"))</f>
        <v>Low</v>
      </c>
    </row>
    <row r="1071" spans="1:10" x14ac:dyDescent="0.25">
      <c r="A1071" s="1" t="s">
        <v>3139</v>
      </c>
      <c r="B1071" s="2" t="s">
        <v>2111</v>
      </c>
      <c r="C1071" s="2" t="s">
        <v>2112</v>
      </c>
      <c r="D1071" s="2">
        <v>0</v>
      </c>
      <c r="E1071" s="10">
        <v>0</v>
      </c>
      <c r="F1071" s="10">
        <v>899</v>
      </c>
      <c r="G1071" s="14">
        <v>1099</v>
      </c>
      <c r="H1071" s="12">
        <f>Table2[[#This Row],[no_of_ratings]]*Table2[[#This Row],[discount_price]]</f>
        <v>0</v>
      </c>
      <c r="I1071" s="12">
        <f>Table2[[#This Row],[actual_price]]-Table2[[#This Row],[discount_price]]</f>
        <v>200</v>
      </c>
      <c r="J1071" t="str">
        <f>IF(Table2[[#This Row],[no_of_ratings]]&gt;=4,"High",IF(Table2[[#This Row],[no_of_ratings]]&gt;=3,"Medium","Low"))</f>
        <v>Low</v>
      </c>
    </row>
    <row r="1072" spans="1:10" x14ac:dyDescent="0.25">
      <c r="A1072" s="1" t="s">
        <v>3140</v>
      </c>
      <c r="B1072" s="2" t="s">
        <v>2111</v>
      </c>
      <c r="C1072" s="2" t="s">
        <v>2112</v>
      </c>
      <c r="D1072" s="2">
        <v>3.5</v>
      </c>
      <c r="E1072" s="10">
        <v>20</v>
      </c>
      <c r="F1072" s="10">
        <v>349</v>
      </c>
      <c r="G1072" s="14">
        <v>1099</v>
      </c>
      <c r="H1072" s="12">
        <f>Table2[[#This Row],[no_of_ratings]]*Table2[[#This Row],[discount_price]]</f>
        <v>6980</v>
      </c>
      <c r="I1072" s="12">
        <f>Table2[[#This Row],[actual_price]]-Table2[[#This Row],[discount_price]]</f>
        <v>750</v>
      </c>
      <c r="J1072" t="str">
        <f>IF(Table2[[#This Row],[no_of_ratings]]&gt;=4,"High",IF(Table2[[#This Row],[no_of_ratings]]&gt;=3,"Medium","Low"))</f>
        <v>High</v>
      </c>
    </row>
    <row r="1073" spans="1:10" x14ac:dyDescent="0.25">
      <c r="A1073" s="1" t="s">
        <v>3141</v>
      </c>
      <c r="B1073" s="2" t="s">
        <v>2111</v>
      </c>
      <c r="C1073" s="2" t="s">
        <v>2112</v>
      </c>
      <c r="D1073" s="2">
        <v>0</v>
      </c>
      <c r="E1073" s="10">
        <v>0</v>
      </c>
      <c r="F1073" s="10">
        <v>199</v>
      </c>
      <c r="G1073" s="14">
        <v>599</v>
      </c>
      <c r="H1073" s="12">
        <f>Table2[[#This Row],[no_of_ratings]]*Table2[[#This Row],[discount_price]]</f>
        <v>0</v>
      </c>
      <c r="I1073" s="12">
        <f>Table2[[#This Row],[actual_price]]-Table2[[#This Row],[discount_price]]</f>
        <v>400</v>
      </c>
      <c r="J1073" t="str">
        <f>IF(Table2[[#This Row],[no_of_ratings]]&gt;=4,"High",IF(Table2[[#This Row],[no_of_ratings]]&gt;=3,"Medium","Low"))</f>
        <v>Low</v>
      </c>
    </row>
    <row r="1074" spans="1:10" x14ac:dyDescent="0.25">
      <c r="A1074" s="1" t="s">
        <v>3142</v>
      </c>
      <c r="B1074" s="2" t="s">
        <v>2111</v>
      </c>
      <c r="C1074" s="2" t="s">
        <v>2112</v>
      </c>
      <c r="D1074" s="2">
        <v>4.0999999999999996</v>
      </c>
      <c r="E1074" s="10">
        <v>32</v>
      </c>
      <c r="F1074" s="10">
        <v>229</v>
      </c>
      <c r="G1074" s="14">
        <v>450</v>
      </c>
      <c r="H1074" s="12">
        <f>Table2[[#This Row],[no_of_ratings]]*Table2[[#This Row],[discount_price]]</f>
        <v>7328</v>
      </c>
      <c r="I1074" s="12">
        <f>Table2[[#This Row],[actual_price]]-Table2[[#This Row],[discount_price]]</f>
        <v>221</v>
      </c>
      <c r="J1074" t="str">
        <f>IF(Table2[[#This Row],[no_of_ratings]]&gt;=4,"High",IF(Table2[[#This Row],[no_of_ratings]]&gt;=3,"Medium","Low"))</f>
        <v>High</v>
      </c>
    </row>
    <row r="1075" spans="1:10" x14ac:dyDescent="0.25">
      <c r="A1075" s="1" t="s">
        <v>3143</v>
      </c>
      <c r="B1075" s="2" t="s">
        <v>2111</v>
      </c>
      <c r="C1075" s="2" t="s">
        <v>2112</v>
      </c>
      <c r="D1075" s="2">
        <v>0</v>
      </c>
      <c r="E1075" s="10">
        <v>0</v>
      </c>
      <c r="F1075" s="10">
        <v>0</v>
      </c>
      <c r="G1075" s="14">
        <v>0</v>
      </c>
      <c r="H1075" s="12">
        <f>Table2[[#This Row],[no_of_ratings]]*Table2[[#This Row],[discount_price]]</f>
        <v>0</v>
      </c>
      <c r="I1075" s="12">
        <f>Table2[[#This Row],[actual_price]]-Table2[[#This Row],[discount_price]]</f>
        <v>0</v>
      </c>
      <c r="J1075" t="str">
        <f>IF(Table2[[#This Row],[no_of_ratings]]&gt;=4,"High",IF(Table2[[#This Row],[no_of_ratings]]&gt;=3,"Medium","Low"))</f>
        <v>Low</v>
      </c>
    </row>
    <row r="1076" spans="1:10" x14ac:dyDescent="0.25">
      <c r="A1076" s="1" t="s">
        <v>3144</v>
      </c>
      <c r="B1076" s="2" t="s">
        <v>2111</v>
      </c>
      <c r="C1076" s="2" t="s">
        <v>2112</v>
      </c>
      <c r="D1076" s="2">
        <v>4.3</v>
      </c>
      <c r="E1076" s="10">
        <v>153</v>
      </c>
      <c r="F1076" s="10">
        <v>4655</v>
      </c>
      <c r="G1076" s="14">
        <v>4900</v>
      </c>
      <c r="H1076" s="12">
        <f>Table2[[#This Row],[no_of_ratings]]*Table2[[#This Row],[discount_price]]</f>
        <v>712215</v>
      </c>
      <c r="I1076" s="12">
        <f>Table2[[#This Row],[actual_price]]-Table2[[#This Row],[discount_price]]</f>
        <v>245</v>
      </c>
      <c r="J1076" t="str">
        <f>IF(Table2[[#This Row],[no_of_ratings]]&gt;=4,"High",IF(Table2[[#This Row],[no_of_ratings]]&gt;=3,"Medium","Low"))</f>
        <v>High</v>
      </c>
    </row>
    <row r="1077" spans="1:10" x14ac:dyDescent="0.25">
      <c r="A1077" s="1" t="s">
        <v>3145</v>
      </c>
      <c r="B1077" s="2" t="s">
        <v>2111</v>
      </c>
      <c r="C1077" s="2" t="s">
        <v>2112</v>
      </c>
      <c r="D1077" s="2">
        <v>3.2</v>
      </c>
      <c r="E1077" s="10">
        <v>10</v>
      </c>
      <c r="F1077" s="10">
        <v>549</v>
      </c>
      <c r="G1077" s="14">
        <v>1999</v>
      </c>
      <c r="H1077" s="12">
        <f>Table2[[#This Row],[no_of_ratings]]*Table2[[#This Row],[discount_price]]</f>
        <v>5490</v>
      </c>
      <c r="I1077" s="12">
        <f>Table2[[#This Row],[actual_price]]-Table2[[#This Row],[discount_price]]</f>
        <v>1450</v>
      </c>
      <c r="J1077" t="str">
        <f>IF(Table2[[#This Row],[no_of_ratings]]&gt;=4,"High",IF(Table2[[#This Row],[no_of_ratings]]&gt;=3,"Medium","Low"))</f>
        <v>High</v>
      </c>
    </row>
    <row r="1078" spans="1:10" x14ac:dyDescent="0.25">
      <c r="A1078" s="1" t="s">
        <v>3146</v>
      </c>
      <c r="B1078" s="2" t="s">
        <v>2111</v>
      </c>
      <c r="C1078" s="2" t="s">
        <v>2112</v>
      </c>
      <c r="D1078" s="2">
        <v>4.5999999999999996</v>
      </c>
      <c r="E1078" s="10">
        <v>27</v>
      </c>
      <c r="F1078" s="10">
        <v>189</v>
      </c>
      <c r="G1078" s="14">
        <v>242</v>
      </c>
      <c r="H1078" s="12">
        <f>Table2[[#This Row],[no_of_ratings]]*Table2[[#This Row],[discount_price]]</f>
        <v>5103</v>
      </c>
      <c r="I1078" s="12">
        <f>Table2[[#This Row],[actual_price]]-Table2[[#This Row],[discount_price]]</f>
        <v>53</v>
      </c>
      <c r="J1078" t="str">
        <f>IF(Table2[[#This Row],[no_of_ratings]]&gt;=4,"High",IF(Table2[[#This Row],[no_of_ratings]]&gt;=3,"Medium","Low"))</f>
        <v>High</v>
      </c>
    </row>
    <row r="1079" spans="1:10" x14ac:dyDescent="0.25">
      <c r="A1079" s="1" t="s">
        <v>3147</v>
      </c>
      <c r="B1079" s="2" t="s">
        <v>2111</v>
      </c>
      <c r="C1079" s="2" t="s">
        <v>2112</v>
      </c>
      <c r="D1079" s="2">
        <v>3.8</v>
      </c>
      <c r="E1079" s="10">
        <v>38</v>
      </c>
      <c r="F1079" s="10">
        <v>249</v>
      </c>
      <c r="G1079" s="14">
        <v>349</v>
      </c>
      <c r="H1079" s="12">
        <f>Table2[[#This Row],[no_of_ratings]]*Table2[[#This Row],[discount_price]]</f>
        <v>9462</v>
      </c>
      <c r="I1079" s="12">
        <f>Table2[[#This Row],[actual_price]]-Table2[[#This Row],[discount_price]]</f>
        <v>100</v>
      </c>
      <c r="J1079" t="str">
        <f>IF(Table2[[#This Row],[no_of_ratings]]&gt;=4,"High",IF(Table2[[#This Row],[no_of_ratings]]&gt;=3,"Medium","Low"))</f>
        <v>High</v>
      </c>
    </row>
    <row r="1080" spans="1:10" x14ac:dyDescent="0.25">
      <c r="A1080" s="1" t="s">
        <v>3148</v>
      </c>
      <c r="B1080" s="2" t="s">
        <v>2111</v>
      </c>
      <c r="C1080" s="2" t="s">
        <v>2112</v>
      </c>
      <c r="D1080" s="2">
        <v>4.5</v>
      </c>
      <c r="E1080" s="10">
        <v>10622</v>
      </c>
      <c r="F1080" s="10">
        <v>1499</v>
      </c>
      <c r="G1080" s="14">
        <v>3999</v>
      </c>
      <c r="H1080" s="12">
        <f>Table2[[#This Row],[no_of_ratings]]*Table2[[#This Row],[discount_price]]</f>
        <v>15922378</v>
      </c>
      <c r="I1080" s="12">
        <f>Table2[[#This Row],[actual_price]]-Table2[[#This Row],[discount_price]]</f>
        <v>2500</v>
      </c>
      <c r="J1080" t="str">
        <f>IF(Table2[[#This Row],[no_of_ratings]]&gt;=4,"High",IF(Table2[[#This Row],[no_of_ratings]]&gt;=3,"Medium","Low"))</f>
        <v>High</v>
      </c>
    </row>
    <row r="1081" spans="1:10" x14ac:dyDescent="0.25">
      <c r="A1081" s="1" t="s">
        <v>3149</v>
      </c>
      <c r="B1081" s="2" t="s">
        <v>2111</v>
      </c>
      <c r="C1081" s="2" t="s">
        <v>2112</v>
      </c>
      <c r="D1081" s="2">
        <v>4.8</v>
      </c>
      <c r="E1081" s="10">
        <v>7131</v>
      </c>
      <c r="F1081" s="10">
        <v>4694</v>
      </c>
      <c r="G1081" s="14">
        <v>6999</v>
      </c>
      <c r="H1081" s="12">
        <f>Table2[[#This Row],[no_of_ratings]]*Table2[[#This Row],[discount_price]]</f>
        <v>33472914</v>
      </c>
      <c r="I1081" s="12">
        <f>Table2[[#This Row],[actual_price]]-Table2[[#This Row],[discount_price]]</f>
        <v>2305</v>
      </c>
      <c r="J1081" t="str">
        <f>IF(Table2[[#This Row],[no_of_ratings]]&gt;=4,"High",IF(Table2[[#This Row],[no_of_ratings]]&gt;=3,"Medium","Low"))</f>
        <v>High</v>
      </c>
    </row>
    <row r="1082" spans="1:10" x14ac:dyDescent="0.25">
      <c r="A1082" s="1" t="s">
        <v>3150</v>
      </c>
      <c r="B1082" s="2" t="s">
        <v>2111</v>
      </c>
      <c r="C1082" s="2" t="s">
        <v>2112</v>
      </c>
      <c r="D1082" s="2">
        <v>3.9</v>
      </c>
      <c r="E1082" s="10">
        <v>6</v>
      </c>
      <c r="F1082" s="10">
        <v>500</v>
      </c>
      <c r="G1082" s="14">
        <v>750</v>
      </c>
      <c r="H1082" s="12">
        <f>Table2[[#This Row],[no_of_ratings]]*Table2[[#This Row],[discount_price]]</f>
        <v>3000</v>
      </c>
      <c r="I1082" s="12">
        <f>Table2[[#This Row],[actual_price]]-Table2[[#This Row],[discount_price]]</f>
        <v>250</v>
      </c>
      <c r="J1082" t="str">
        <f>IF(Table2[[#This Row],[no_of_ratings]]&gt;=4,"High",IF(Table2[[#This Row],[no_of_ratings]]&gt;=3,"Medium","Low"))</f>
        <v>High</v>
      </c>
    </row>
    <row r="1083" spans="1:10" x14ac:dyDescent="0.25">
      <c r="A1083" s="1" t="s">
        <v>3151</v>
      </c>
      <c r="B1083" s="2" t="s">
        <v>2111</v>
      </c>
      <c r="C1083" s="2" t="s">
        <v>2112</v>
      </c>
      <c r="D1083" s="2">
        <v>5</v>
      </c>
      <c r="E1083" s="10">
        <v>1</v>
      </c>
      <c r="F1083" s="10">
        <v>3939</v>
      </c>
      <c r="G1083" s="14">
        <v>4139</v>
      </c>
      <c r="H1083" s="12">
        <f>Table2[[#This Row],[no_of_ratings]]*Table2[[#This Row],[discount_price]]</f>
        <v>3939</v>
      </c>
      <c r="I1083" s="12">
        <f>Table2[[#This Row],[actual_price]]-Table2[[#This Row],[discount_price]]</f>
        <v>200</v>
      </c>
      <c r="J1083" t="str">
        <f>IF(Table2[[#This Row],[no_of_ratings]]&gt;=4,"High",IF(Table2[[#This Row],[no_of_ratings]]&gt;=3,"Medium","Low"))</f>
        <v>Low</v>
      </c>
    </row>
    <row r="1084" spans="1:10" x14ac:dyDescent="0.25">
      <c r="A1084" s="1" t="s">
        <v>3152</v>
      </c>
      <c r="B1084" s="2" t="s">
        <v>2111</v>
      </c>
      <c r="C1084" s="2" t="s">
        <v>2112</v>
      </c>
      <c r="D1084" s="2">
        <v>4.7</v>
      </c>
      <c r="E1084" s="10">
        <v>1693</v>
      </c>
      <c r="F1084" s="10">
        <v>0</v>
      </c>
      <c r="G1084" s="14">
        <v>3493</v>
      </c>
      <c r="H1084" s="12">
        <f>Table2[[#This Row],[no_of_ratings]]*Table2[[#This Row],[discount_price]]</f>
        <v>0</v>
      </c>
      <c r="I1084" s="12">
        <f>Table2[[#This Row],[actual_price]]-Table2[[#This Row],[discount_price]]</f>
        <v>3493</v>
      </c>
      <c r="J1084" t="str">
        <f>IF(Table2[[#This Row],[no_of_ratings]]&gt;=4,"High",IF(Table2[[#This Row],[no_of_ratings]]&gt;=3,"Medium","Low"))</f>
        <v>High</v>
      </c>
    </row>
    <row r="1085" spans="1:10" x14ac:dyDescent="0.25">
      <c r="A1085" s="1" t="s">
        <v>3153</v>
      </c>
      <c r="B1085" s="2" t="s">
        <v>2111</v>
      </c>
      <c r="C1085" s="2" t="s">
        <v>2112</v>
      </c>
      <c r="D1085" s="2">
        <v>0</v>
      </c>
      <c r="E1085" s="10">
        <v>0</v>
      </c>
      <c r="F1085" s="10">
        <v>0</v>
      </c>
      <c r="G1085" s="14">
        <v>0</v>
      </c>
      <c r="H1085" s="12">
        <f>Table2[[#This Row],[no_of_ratings]]*Table2[[#This Row],[discount_price]]</f>
        <v>0</v>
      </c>
      <c r="I1085" s="12">
        <f>Table2[[#This Row],[actual_price]]-Table2[[#This Row],[discount_price]]</f>
        <v>0</v>
      </c>
      <c r="J1085" t="str">
        <f>IF(Table2[[#This Row],[no_of_ratings]]&gt;=4,"High",IF(Table2[[#This Row],[no_of_ratings]]&gt;=3,"Medium","Low"))</f>
        <v>Low</v>
      </c>
    </row>
    <row r="1086" spans="1:10" x14ac:dyDescent="0.25">
      <c r="A1086" s="1" t="s">
        <v>3154</v>
      </c>
      <c r="B1086" s="2" t="s">
        <v>2111</v>
      </c>
      <c r="C1086" s="2" t="s">
        <v>2112</v>
      </c>
      <c r="D1086" s="2">
        <v>0</v>
      </c>
      <c r="E1086" s="10">
        <v>0</v>
      </c>
      <c r="F1086" s="10">
        <v>259</v>
      </c>
      <c r="G1086" s="14">
        <v>999</v>
      </c>
      <c r="H1086" s="12">
        <f>Table2[[#This Row],[no_of_ratings]]*Table2[[#This Row],[discount_price]]</f>
        <v>0</v>
      </c>
      <c r="I1086" s="12">
        <f>Table2[[#This Row],[actual_price]]-Table2[[#This Row],[discount_price]]</f>
        <v>740</v>
      </c>
      <c r="J1086" t="str">
        <f>IF(Table2[[#This Row],[no_of_ratings]]&gt;=4,"High",IF(Table2[[#This Row],[no_of_ratings]]&gt;=3,"Medium","Low"))</f>
        <v>Low</v>
      </c>
    </row>
    <row r="1087" spans="1:10" x14ac:dyDescent="0.25">
      <c r="A1087" s="1" t="s">
        <v>3155</v>
      </c>
      <c r="B1087" s="2" t="s">
        <v>2111</v>
      </c>
      <c r="C1087" s="2" t="s">
        <v>2112</v>
      </c>
      <c r="D1087" s="2">
        <v>0</v>
      </c>
      <c r="E1087" s="10">
        <v>0</v>
      </c>
      <c r="F1087" s="10">
        <v>349</v>
      </c>
      <c r="G1087" s="14">
        <v>499</v>
      </c>
      <c r="H1087" s="12">
        <f>Table2[[#This Row],[no_of_ratings]]*Table2[[#This Row],[discount_price]]</f>
        <v>0</v>
      </c>
      <c r="I1087" s="12">
        <f>Table2[[#This Row],[actual_price]]-Table2[[#This Row],[discount_price]]</f>
        <v>150</v>
      </c>
      <c r="J1087" t="str">
        <f>IF(Table2[[#This Row],[no_of_ratings]]&gt;=4,"High",IF(Table2[[#This Row],[no_of_ratings]]&gt;=3,"Medium","Low"))</f>
        <v>Low</v>
      </c>
    </row>
    <row r="1088" spans="1:10" x14ac:dyDescent="0.25">
      <c r="A1088" s="1" t="s">
        <v>3156</v>
      </c>
      <c r="B1088" s="2" t="s">
        <v>2111</v>
      </c>
      <c r="C1088" s="2" t="s">
        <v>2112</v>
      </c>
      <c r="D1088" s="2">
        <v>0</v>
      </c>
      <c r="E1088" s="10">
        <v>0</v>
      </c>
      <c r="F1088" s="10">
        <v>160</v>
      </c>
      <c r="G1088" s="14">
        <v>699</v>
      </c>
      <c r="H1088" s="12">
        <f>Table2[[#This Row],[no_of_ratings]]*Table2[[#This Row],[discount_price]]</f>
        <v>0</v>
      </c>
      <c r="I1088" s="12">
        <f>Table2[[#This Row],[actual_price]]-Table2[[#This Row],[discount_price]]</f>
        <v>539</v>
      </c>
      <c r="J1088" t="str">
        <f>IF(Table2[[#This Row],[no_of_ratings]]&gt;=4,"High",IF(Table2[[#This Row],[no_of_ratings]]&gt;=3,"Medium","Low"))</f>
        <v>Low</v>
      </c>
    </row>
    <row r="1089" spans="1:10" x14ac:dyDescent="0.25">
      <c r="A1089" s="1" t="s">
        <v>3157</v>
      </c>
      <c r="B1089" s="2" t="s">
        <v>2111</v>
      </c>
      <c r="C1089" s="2" t="s">
        <v>2112</v>
      </c>
      <c r="D1089" s="2">
        <v>0</v>
      </c>
      <c r="E1089" s="10">
        <v>0</v>
      </c>
      <c r="F1089" s="10">
        <v>369</v>
      </c>
      <c r="G1089" s="14">
        <v>435</v>
      </c>
      <c r="H1089" s="12">
        <f>Table2[[#This Row],[no_of_ratings]]*Table2[[#This Row],[discount_price]]</f>
        <v>0</v>
      </c>
      <c r="I1089" s="12">
        <f>Table2[[#This Row],[actual_price]]-Table2[[#This Row],[discount_price]]</f>
        <v>66</v>
      </c>
      <c r="J1089" t="str">
        <f>IF(Table2[[#This Row],[no_of_ratings]]&gt;=4,"High",IF(Table2[[#This Row],[no_of_ratings]]&gt;=3,"Medium","Low"))</f>
        <v>Low</v>
      </c>
    </row>
    <row r="1090" spans="1:10" x14ac:dyDescent="0.25">
      <c r="A1090" s="1" t="s">
        <v>3158</v>
      </c>
      <c r="B1090" s="2" t="s">
        <v>2111</v>
      </c>
      <c r="C1090" s="2" t="s">
        <v>2112</v>
      </c>
      <c r="D1090" s="2">
        <v>4.3</v>
      </c>
      <c r="E1090" s="10">
        <v>12057</v>
      </c>
      <c r="F1090" s="10">
        <v>776</v>
      </c>
      <c r="G1090" s="14">
        <v>997</v>
      </c>
      <c r="H1090" s="12">
        <f>Table2[[#This Row],[no_of_ratings]]*Table2[[#This Row],[discount_price]]</f>
        <v>9356232</v>
      </c>
      <c r="I1090" s="12">
        <f>Table2[[#This Row],[actual_price]]-Table2[[#This Row],[discount_price]]</f>
        <v>221</v>
      </c>
      <c r="J1090" t="str">
        <f>IF(Table2[[#This Row],[no_of_ratings]]&gt;=4,"High",IF(Table2[[#This Row],[no_of_ratings]]&gt;=3,"Medium","Low"))</f>
        <v>High</v>
      </c>
    </row>
    <row r="1091" spans="1:10" x14ac:dyDescent="0.25">
      <c r="A1091" s="1" t="s">
        <v>3159</v>
      </c>
      <c r="B1091" s="2" t="s">
        <v>2111</v>
      </c>
      <c r="C1091" s="2" t="s">
        <v>2112</v>
      </c>
      <c r="D1091" s="2">
        <v>5</v>
      </c>
      <c r="E1091" s="10">
        <v>1</v>
      </c>
      <c r="F1091" s="10">
        <v>199</v>
      </c>
      <c r="G1091" s="14">
        <v>499</v>
      </c>
      <c r="H1091" s="12">
        <f>Table2[[#This Row],[no_of_ratings]]*Table2[[#This Row],[discount_price]]</f>
        <v>199</v>
      </c>
      <c r="I1091" s="12">
        <f>Table2[[#This Row],[actual_price]]-Table2[[#This Row],[discount_price]]</f>
        <v>300</v>
      </c>
      <c r="J1091" t="str">
        <f>IF(Table2[[#This Row],[no_of_ratings]]&gt;=4,"High",IF(Table2[[#This Row],[no_of_ratings]]&gt;=3,"Medium","Low"))</f>
        <v>Low</v>
      </c>
    </row>
    <row r="1092" spans="1:10" x14ac:dyDescent="0.25">
      <c r="A1092" s="1" t="s">
        <v>3160</v>
      </c>
      <c r="B1092" s="2" t="s">
        <v>2111</v>
      </c>
      <c r="C1092" s="2" t="s">
        <v>2112</v>
      </c>
      <c r="D1092" s="2">
        <v>5</v>
      </c>
      <c r="E1092" s="10">
        <v>1</v>
      </c>
      <c r="F1092" s="10">
        <v>399</v>
      </c>
      <c r="G1092" s="14">
        <v>599</v>
      </c>
      <c r="H1092" s="12">
        <f>Table2[[#This Row],[no_of_ratings]]*Table2[[#This Row],[discount_price]]</f>
        <v>399</v>
      </c>
      <c r="I1092" s="12">
        <f>Table2[[#This Row],[actual_price]]-Table2[[#This Row],[discount_price]]</f>
        <v>200</v>
      </c>
      <c r="J1092" t="str">
        <f>IF(Table2[[#This Row],[no_of_ratings]]&gt;=4,"High",IF(Table2[[#This Row],[no_of_ratings]]&gt;=3,"Medium","Low"))</f>
        <v>Low</v>
      </c>
    </row>
    <row r="1093" spans="1:10" x14ac:dyDescent="0.25">
      <c r="A1093" s="1" t="s">
        <v>3161</v>
      </c>
      <c r="B1093" s="2" t="s">
        <v>2111</v>
      </c>
      <c r="C1093" s="2" t="s">
        <v>2112</v>
      </c>
      <c r="D1093" s="2">
        <v>4</v>
      </c>
      <c r="E1093" s="10">
        <v>5608</v>
      </c>
      <c r="F1093" s="10">
        <v>4198</v>
      </c>
      <c r="G1093" s="14">
        <v>5244</v>
      </c>
      <c r="H1093" s="12">
        <f>Table2[[#This Row],[no_of_ratings]]*Table2[[#This Row],[discount_price]]</f>
        <v>23542384</v>
      </c>
      <c r="I1093" s="12">
        <f>Table2[[#This Row],[actual_price]]-Table2[[#This Row],[discount_price]]</f>
        <v>1046</v>
      </c>
      <c r="J1093" t="str">
        <f>IF(Table2[[#This Row],[no_of_ratings]]&gt;=4,"High",IF(Table2[[#This Row],[no_of_ratings]]&gt;=3,"Medium","Low"))</f>
        <v>High</v>
      </c>
    </row>
    <row r="1094" spans="1:10" x14ac:dyDescent="0.25">
      <c r="A1094" s="1" t="s">
        <v>3162</v>
      </c>
      <c r="B1094" s="2" t="s">
        <v>2111</v>
      </c>
      <c r="C1094" s="2" t="s">
        <v>2112</v>
      </c>
      <c r="D1094" s="2">
        <v>0</v>
      </c>
      <c r="E1094" s="10">
        <v>0</v>
      </c>
      <c r="F1094" s="10">
        <v>278</v>
      </c>
      <c r="G1094" s="14">
        <v>999</v>
      </c>
      <c r="H1094" s="12">
        <f>Table2[[#This Row],[no_of_ratings]]*Table2[[#This Row],[discount_price]]</f>
        <v>0</v>
      </c>
      <c r="I1094" s="12">
        <f>Table2[[#This Row],[actual_price]]-Table2[[#This Row],[discount_price]]</f>
        <v>721</v>
      </c>
      <c r="J1094" t="str">
        <f>IF(Table2[[#This Row],[no_of_ratings]]&gt;=4,"High",IF(Table2[[#This Row],[no_of_ratings]]&gt;=3,"Medium","Low"))</f>
        <v>Low</v>
      </c>
    </row>
    <row r="1095" spans="1:10" x14ac:dyDescent="0.25">
      <c r="A1095" s="1" t="s">
        <v>3163</v>
      </c>
      <c r="B1095" s="2" t="s">
        <v>2111</v>
      </c>
      <c r="C1095" s="2" t="s">
        <v>2112</v>
      </c>
      <c r="D1095" s="2">
        <v>0</v>
      </c>
      <c r="E1095" s="10">
        <v>0</v>
      </c>
      <c r="F1095" s="10">
        <v>399</v>
      </c>
      <c r="G1095" s="14">
        <v>1299</v>
      </c>
      <c r="H1095" s="12">
        <f>Table2[[#This Row],[no_of_ratings]]*Table2[[#This Row],[discount_price]]</f>
        <v>0</v>
      </c>
      <c r="I1095" s="12">
        <f>Table2[[#This Row],[actual_price]]-Table2[[#This Row],[discount_price]]</f>
        <v>900</v>
      </c>
      <c r="J1095" t="str">
        <f>IF(Table2[[#This Row],[no_of_ratings]]&gt;=4,"High",IF(Table2[[#This Row],[no_of_ratings]]&gt;=3,"Medium","Low"))</f>
        <v>Low</v>
      </c>
    </row>
    <row r="1096" spans="1:10" x14ac:dyDescent="0.25">
      <c r="A1096" s="1" t="s">
        <v>3164</v>
      </c>
      <c r="B1096" s="2" t="s">
        <v>2111</v>
      </c>
      <c r="C1096" s="2" t="s">
        <v>2112</v>
      </c>
      <c r="D1096" s="2">
        <v>3.3</v>
      </c>
      <c r="E1096" s="10">
        <v>30</v>
      </c>
      <c r="F1096" s="10">
        <v>499</v>
      </c>
      <c r="G1096" s="14">
        <v>999</v>
      </c>
      <c r="H1096" s="12">
        <f>Table2[[#This Row],[no_of_ratings]]*Table2[[#This Row],[discount_price]]</f>
        <v>14970</v>
      </c>
      <c r="I1096" s="12">
        <f>Table2[[#This Row],[actual_price]]-Table2[[#This Row],[discount_price]]</f>
        <v>500</v>
      </c>
      <c r="J1096" t="str">
        <f>IF(Table2[[#This Row],[no_of_ratings]]&gt;=4,"High",IF(Table2[[#This Row],[no_of_ratings]]&gt;=3,"Medium","Low"))</f>
        <v>High</v>
      </c>
    </row>
    <row r="1097" spans="1:10" x14ac:dyDescent="0.25">
      <c r="A1097" s="1" t="s">
        <v>3165</v>
      </c>
      <c r="B1097" s="2" t="s">
        <v>2111</v>
      </c>
      <c r="C1097" s="2" t="s">
        <v>2112</v>
      </c>
      <c r="D1097" s="2">
        <v>4</v>
      </c>
      <c r="E1097" s="10">
        <v>1</v>
      </c>
      <c r="F1097" s="10">
        <v>189</v>
      </c>
      <c r="G1097" s="14">
        <v>899</v>
      </c>
      <c r="H1097" s="12">
        <f>Table2[[#This Row],[no_of_ratings]]*Table2[[#This Row],[discount_price]]</f>
        <v>189</v>
      </c>
      <c r="I1097" s="12">
        <f>Table2[[#This Row],[actual_price]]-Table2[[#This Row],[discount_price]]</f>
        <v>710</v>
      </c>
      <c r="J1097" t="str">
        <f>IF(Table2[[#This Row],[no_of_ratings]]&gt;=4,"High",IF(Table2[[#This Row],[no_of_ratings]]&gt;=3,"Medium","Low"))</f>
        <v>Low</v>
      </c>
    </row>
    <row r="1098" spans="1:10" x14ac:dyDescent="0.25">
      <c r="A1098" s="1" t="s">
        <v>3166</v>
      </c>
      <c r="B1098" s="2" t="s">
        <v>2111</v>
      </c>
      <c r="C1098" s="2" t="s">
        <v>2112</v>
      </c>
      <c r="D1098" s="2">
        <v>4.7</v>
      </c>
      <c r="E1098" s="10">
        <v>8</v>
      </c>
      <c r="F1098" s="10">
        <v>229</v>
      </c>
      <c r="G1098" s="14">
        <v>349</v>
      </c>
      <c r="H1098" s="12">
        <f>Table2[[#This Row],[no_of_ratings]]*Table2[[#This Row],[discount_price]]</f>
        <v>1832</v>
      </c>
      <c r="I1098" s="12">
        <f>Table2[[#This Row],[actual_price]]-Table2[[#This Row],[discount_price]]</f>
        <v>120</v>
      </c>
      <c r="J1098" t="str">
        <f>IF(Table2[[#This Row],[no_of_ratings]]&gt;=4,"High",IF(Table2[[#This Row],[no_of_ratings]]&gt;=3,"Medium","Low"))</f>
        <v>High</v>
      </c>
    </row>
    <row r="1099" spans="1:10" x14ac:dyDescent="0.25">
      <c r="A1099" s="1" t="s">
        <v>3167</v>
      </c>
      <c r="B1099" s="2" t="s">
        <v>2111</v>
      </c>
      <c r="C1099" s="2" t="s">
        <v>2112</v>
      </c>
      <c r="D1099" s="2">
        <v>0</v>
      </c>
      <c r="E1099" s="10">
        <v>0</v>
      </c>
      <c r="F1099" s="10">
        <v>864</v>
      </c>
      <c r="G1099" s="14">
        <v>1128</v>
      </c>
      <c r="H1099" s="12">
        <f>Table2[[#This Row],[no_of_ratings]]*Table2[[#This Row],[discount_price]]</f>
        <v>0</v>
      </c>
      <c r="I1099" s="12">
        <f>Table2[[#This Row],[actual_price]]-Table2[[#This Row],[discount_price]]</f>
        <v>264</v>
      </c>
      <c r="J1099" t="str">
        <f>IF(Table2[[#This Row],[no_of_ratings]]&gt;=4,"High",IF(Table2[[#This Row],[no_of_ratings]]&gt;=3,"Medium","Low"))</f>
        <v>Low</v>
      </c>
    </row>
    <row r="1100" spans="1:10" x14ac:dyDescent="0.25">
      <c r="A1100" s="1" t="s">
        <v>3168</v>
      </c>
      <c r="B1100" s="2" t="s">
        <v>2111</v>
      </c>
      <c r="C1100" s="2" t="s">
        <v>2112</v>
      </c>
      <c r="D1100" s="2">
        <v>3.7</v>
      </c>
      <c r="E1100" s="10">
        <v>39</v>
      </c>
      <c r="F1100" s="10">
        <v>299</v>
      </c>
      <c r="G1100" s="14">
        <v>999</v>
      </c>
      <c r="H1100" s="12">
        <f>Table2[[#This Row],[no_of_ratings]]*Table2[[#This Row],[discount_price]]</f>
        <v>11661</v>
      </c>
      <c r="I1100" s="12">
        <f>Table2[[#This Row],[actual_price]]-Table2[[#This Row],[discount_price]]</f>
        <v>700</v>
      </c>
      <c r="J1100" t="str">
        <f>IF(Table2[[#This Row],[no_of_ratings]]&gt;=4,"High",IF(Table2[[#This Row],[no_of_ratings]]&gt;=3,"Medium","Low"))</f>
        <v>High</v>
      </c>
    </row>
    <row r="1101" spans="1:10" x14ac:dyDescent="0.25">
      <c r="A1101" s="1" t="s">
        <v>3169</v>
      </c>
      <c r="B1101" s="2" t="s">
        <v>2111</v>
      </c>
      <c r="C1101" s="2" t="s">
        <v>2112</v>
      </c>
      <c r="D1101" s="2">
        <v>0</v>
      </c>
      <c r="E1101" s="10">
        <v>0</v>
      </c>
      <c r="F1101" s="10">
        <v>325</v>
      </c>
      <c r="G1101" s="14">
        <v>350</v>
      </c>
      <c r="H1101" s="12">
        <f>Table2[[#This Row],[no_of_ratings]]*Table2[[#This Row],[discount_price]]</f>
        <v>0</v>
      </c>
      <c r="I1101" s="12">
        <f>Table2[[#This Row],[actual_price]]-Table2[[#This Row],[discount_price]]</f>
        <v>25</v>
      </c>
      <c r="J1101" t="str">
        <f>IF(Table2[[#This Row],[no_of_ratings]]&gt;=4,"High",IF(Table2[[#This Row],[no_of_ratings]]&gt;=3,"Medium","Low"))</f>
        <v>Low</v>
      </c>
    </row>
    <row r="1102" spans="1:10" x14ac:dyDescent="0.25">
      <c r="A1102" s="1" t="s">
        <v>3170</v>
      </c>
      <c r="B1102" s="2" t="s">
        <v>2111</v>
      </c>
      <c r="C1102" s="2" t="s">
        <v>2112</v>
      </c>
      <c r="D1102" s="2">
        <v>3.4</v>
      </c>
      <c r="E1102" s="10">
        <v>3</v>
      </c>
      <c r="F1102" s="10">
        <v>1785</v>
      </c>
      <c r="G1102" s="14">
        <v>3799</v>
      </c>
      <c r="H1102" s="12">
        <f>Table2[[#This Row],[no_of_ratings]]*Table2[[#This Row],[discount_price]]</f>
        <v>5355</v>
      </c>
      <c r="I1102" s="12">
        <f>Table2[[#This Row],[actual_price]]-Table2[[#This Row],[discount_price]]</f>
        <v>2014</v>
      </c>
      <c r="J1102" t="str">
        <f>IF(Table2[[#This Row],[no_of_ratings]]&gt;=4,"High",IF(Table2[[#This Row],[no_of_ratings]]&gt;=3,"Medium","Low"))</f>
        <v>Medium</v>
      </c>
    </row>
    <row r="1103" spans="1:10" x14ac:dyDescent="0.25">
      <c r="A1103" s="1" t="s">
        <v>3171</v>
      </c>
      <c r="B1103" s="2" t="s">
        <v>2111</v>
      </c>
      <c r="C1103" s="2" t="s">
        <v>2112</v>
      </c>
      <c r="D1103" s="2">
        <v>4</v>
      </c>
      <c r="E1103" s="10">
        <v>1</v>
      </c>
      <c r="F1103" s="10">
        <v>399</v>
      </c>
      <c r="G1103" s="14">
        <v>999</v>
      </c>
      <c r="H1103" s="12">
        <f>Table2[[#This Row],[no_of_ratings]]*Table2[[#This Row],[discount_price]]</f>
        <v>399</v>
      </c>
      <c r="I1103" s="12">
        <f>Table2[[#This Row],[actual_price]]-Table2[[#This Row],[discount_price]]</f>
        <v>600</v>
      </c>
      <c r="J1103" t="str">
        <f>IF(Table2[[#This Row],[no_of_ratings]]&gt;=4,"High",IF(Table2[[#This Row],[no_of_ratings]]&gt;=3,"Medium","Low"))</f>
        <v>Low</v>
      </c>
    </row>
    <row r="1104" spans="1:10" x14ac:dyDescent="0.25">
      <c r="A1104" s="1" t="s">
        <v>3172</v>
      </c>
      <c r="B1104" s="2" t="s">
        <v>2111</v>
      </c>
      <c r="C1104" s="2" t="s">
        <v>2112</v>
      </c>
      <c r="D1104" s="2">
        <v>4.3</v>
      </c>
      <c r="E1104" s="10">
        <v>104</v>
      </c>
      <c r="F1104" s="10">
        <v>746</v>
      </c>
      <c r="G1104" s="14">
        <v>1040</v>
      </c>
      <c r="H1104" s="12">
        <f>Table2[[#This Row],[no_of_ratings]]*Table2[[#This Row],[discount_price]]</f>
        <v>77584</v>
      </c>
      <c r="I1104" s="12">
        <f>Table2[[#This Row],[actual_price]]-Table2[[#This Row],[discount_price]]</f>
        <v>294</v>
      </c>
      <c r="J1104" t="str">
        <f>IF(Table2[[#This Row],[no_of_ratings]]&gt;=4,"High",IF(Table2[[#This Row],[no_of_ratings]]&gt;=3,"Medium","Low"))</f>
        <v>High</v>
      </c>
    </row>
    <row r="1105" spans="1:10" x14ac:dyDescent="0.25">
      <c r="A1105" s="1" t="s">
        <v>3173</v>
      </c>
      <c r="B1105" s="2" t="s">
        <v>2111</v>
      </c>
      <c r="C1105" s="2" t="s">
        <v>2112</v>
      </c>
      <c r="D1105" s="2">
        <v>4.5999999999999996</v>
      </c>
      <c r="E1105" s="10">
        <v>4</v>
      </c>
      <c r="F1105" s="10">
        <v>299</v>
      </c>
      <c r="G1105" s="14">
        <v>375</v>
      </c>
      <c r="H1105" s="12">
        <f>Table2[[#This Row],[no_of_ratings]]*Table2[[#This Row],[discount_price]]</f>
        <v>1196</v>
      </c>
      <c r="I1105" s="12">
        <f>Table2[[#This Row],[actual_price]]-Table2[[#This Row],[discount_price]]</f>
        <v>76</v>
      </c>
      <c r="J1105" t="str">
        <f>IF(Table2[[#This Row],[no_of_ratings]]&gt;=4,"High",IF(Table2[[#This Row],[no_of_ratings]]&gt;=3,"Medium","Low"))</f>
        <v>High</v>
      </c>
    </row>
    <row r="1106" spans="1:10" x14ac:dyDescent="0.25">
      <c r="A1106" s="1" t="s">
        <v>3174</v>
      </c>
      <c r="B1106" s="2" t="s">
        <v>2111</v>
      </c>
      <c r="C1106" s="2" t="s">
        <v>2112</v>
      </c>
      <c r="D1106" s="2">
        <v>3</v>
      </c>
      <c r="E1106" s="10">
        <v>7</v>
      </c>
      <c r="F1106" s="10">
        <v>199</v>
      </c>
      <c r="G1106" s="14">
        <v>400</v>
      </c>
      <c r="H1106" s="12">
        <f>Table2[[#This Row],[no_of_ratings]]*Table2[[#This Row],[discount_price]]</f>
        <v>1393</v>
      </c>
      <c r="I1106" s="12">
        <f>Table2[[#This Row],[actual_price]]-Table2[[#This Row],[discount_price]]</f>
        <v>201</v>
      </c>
      <c r="J1106" t="str">
        <f>IF(Table2[[#This Row],[no_of_ratings]]&gt;=4,"High",IF(Table2[[#This Row],[no_of_ratings]]&gt;=3,"Medium","Low"))</f>
        <v>High</v>
      </c>
    </row>
    <row r="1107" spans="1:10" x14ac:dyDescent="0.25">
      <c r="A1107" s="1" t="s">
        <v>3175</v>
      </c>
      <c r="B1107" s="2" t="s">
        <v>2111</v>
      </c>
      <c r="C1107" s="2" t="s">
        <v>2112</v>
      </c>
      <c r="D1107" s="2">
        <v>3.5</v>
      </c>
      <c r="E1107" s="10">
        <v>21</v>
      </c>
      <c r="F1107" s="10">
        <v>299</v>
      </c>
      <c r="G1107" s="14">
        <v>499</v>
      </c>
      <c r="H1107" s="12">
        <f>Table2[[#This Row],[no_of_ratings]]*Table2[[#This Row],[discount_price]]</f>
        <v>6279</v>
      </c>
      <c r="I1107" s="12">
        <f>Table2[[#This Row],[actual_price]]-Table2[[#This Row],[discount_price]]</f>
        <v>200</v>
      </c>
      <c r="J1107" t="str">
        <f>IF(Table2[[#This Row],[no_of_ratings]]&gt;=4,"High",IF(Table2[[#This Row],[no_of_ratings]]&gt;=3,"Medium","Low"))</f>
        <v>High</v>
      </c>
    </row>
    <row r="1108" spans="1:10" x14ac:dyDescent="0.25">
      <c r="A1108" s="1" t="s">
        <v>3176</v>
      </c>
      <c r="B1108" s="2" t="s">
        <v>2111</v>
      </c>
      <c r="C1108" s="2" t="s">
        <v>2112</v>
      </c>
      <c r="D1108" s="2">
        <v>5</v>
      </c>
      <c r="E1108" s="10">
        <v>1</v>
      </c>
      <c r="F1108" s="10">
        <v>229</v>
      </c>
      <c r="G1108" s="14">
        <v>499</v>
      </c>
      <c r="H1108" s="12">
        <f>Table2[[#This Row],[no_of_ratings]]*Table2[[#This Row],[discount_price]]</f>
        <v>229</v>
      </c>
      <c r="I1108" s="12">
        <f>Table2[[#This Row],[actual_price]]-Table2[[#This Row],[discount_price]]</f>
        <v>270</v>
      </c>
      <c r="J1108" t="str">
        <f>IF(Table2[[#This Row],[no_of_ratings]]&gt;=4,"High",IF(Table2[[#This Row],[no_of_ratings]]&gt;=3,"Medium","Low"))</f>
        <v>Low</v>
      </c>
    </row>
    <row r="1109" spans="1:10" x14ac:dyDescent="0.25">
      <c r="A1109" s="1" t="s">
        <v>3177</v>
      </c>
      <c r="B1109" s="2" t="s">
        <v>2111</v>
      </c>
      <c r="C1109" s="2" t="s">
        <v>2112</v>
      </c>
      <c r="D1109" s="2">
        <v>0</v>
      </c>
      <c r="E1109" s="10">
        <v>0</v>
      </c>
      <c r="F1109" s="10">
        <v>499</v>
      </c>
      <c r="G1109" s="14">
        <v>999</v>
      </c>
      <c r="H1109" s="12">
        <f>Table2[[#This Row],[no_of_ratings]]*Table2[[#This Row],[discount_price]]</f>
        <v>0</v>
      </c>
      <c r="I1109" s="12">
        <f>Table2[[#This Row],[actual_price]]-Table2[[#This Row],[discount_price]]</f>
        <v>500</v>
      </c>
      <c r="J1109" t="str">
        <f>IF(Table2[[#This Row],[no_of_ratings]]&gt;=4,"High",IF(Table2[[#This Row],[no_of_ratings]]&gt;=3,"Medium","Low"))</f>
        <v>Low</v>
      </c>
    </row>
    <row r="1110" spans="1:10" x14ac:dyDescent="0.25">
      <c r="A1110" s="1" t="s">
        <v>3178</v>
      </c>
      <c r="B1110" s="2" t="s">
        <v>2111</v>
      </c>
      <c r="C1110" s="2" t="s">
        <v>2112</v>
      </c>
      <c r="D1110" s="2">
        <v>4</v>
      </c>
      <c r="E1110" s="10">
        <v>1</v>
      </c>
      <c r="F1110" s="10">
        <v>152.88</v>
      </c>
      <c r="G1110" s="14">
        <v>305</v>
      </c>
      <c r="H1110" s="12">
        <f>Table2[[#This Row],[no_of_ratings]]*Table2[[#This Row],[discount_price]]</f>
        <v>152.88</v>
      </c>
      <c r="I1110" s="12">
        <f>Table2[[#This Row],[actual_price]]-Table2[[#This Row],[discount_price]]</f>
        <v>152.12</v>
      </c>
      <c r="J1110" t="str">
        <f>IF(Table2[[#This Row],[no_of_ratings]]&gt;=4,"High",IF(Table2[[#This Row],[no_of_ratings]]&gt;=3,"Medium","Low"))</f>
        <v>Low</v>
      </c>
    </row>
    <row r="1111" spans="1:10" x14ac:dyDescent="0.25">
      <c r="A1111" s="1" t="s">
        <v>3179</v>
      </c>
      <c r="B1111" s="2" t="s">
        <v>2111</v>
      </c>
      <c r="C1111" s="2" t="s">
        <v>2112</v>
      </c>
      <c r="D1111" s="2">
        <v>3.9</v>
      </c>
      <c r="E1111" s="10">
        <v>2</v>
      </c>
      <c r="F1111" s="10">
        <v>315</v>
      </c>
      <c r="G1111" s="14">
        <v>375</v>
      </c>
      <c r="H1111" s="12">
        <f>Table2[[#This Row],[no_of_ratings]]*Table2[[#This Row],[discount_price]]</f>
        <v>630</v>
      </c>
      <c r="I1111" s="12">
        <f>Table2[[#This Row],[actual_price]]-Table2[[#This Row],[discount_price]]</f>
        <v>60</v>
      </c>
      <c r="J1111" t="str">
        <f>IF(Table2[[#This Row],[no_of_ratings]]&gt;=4,"High",IF(Table2[[#This Row],[no_of_ratings]]&gt;=3,"Medium","Low"))</f>
        <v>Low</v>
      </c>
    </row>
    <row r="1112" spans="1:10" x14ac:dyDescent="0.25">
      <c r="A1112" s="1" t="s">
        <v>3180</v>
      </c>
      <c r="B1112" s="2" t="s">
        <v>2111</v>
      </c>
      <c r="C1112" s="2" t="s">
        <v>2112</v>
      </c>
      <c r="D1112" s="2">
        <v>2.6</v>
      </c>
      <c r="E1112" s="10">
        <v>5</v>
      </c>
      <c r="F1112" s="10">
        <v>1221</v>
      </c>
      <c r="G1112" s="14">
        <v>2599</v>
      </c>
      <c r="H1112" s="12">
        <f>Table2[[#This Row],[no_of_ratings]]*Table2[[#This Row],[discount_price]]</f>
        <v>6105</v>
      </c>
      <c r="I1112" s="12">
        <f>Table2[[#This Row],[actual_price]]-Table2[[#This Row],[discount_price]]</f>
        <v>1378</v>
      </c>
      <c r="J1112" t="str">
        <f>IF(Table2[[#This Row],[no_of_ratings]]&gt;=4,"High",IF(Table2[[#This Row],[no_of_ratings]]&gt;=3,"Medium","Low"))</f>
        <v>High</v>
      </c>
    </row>
    <row r="1113" spans="1:10" x14ac:dyDescent="0.25">
      <c r="A1113" s="1" t="s">
        <v>3181</v>
      </c>
      <c r="B1113" s="2" t="s">
        <v>2111</v>
      </c>
      <c r="C1113" s="2" t="s">
        <v>2112</v>
      </c>
      <c r="D1113" s="2">
        <v>4.2</v>
      </c>
      <c r="E1113" s="10">
        <v>278</v>
      </c>
      <c r="F1113" s="10">
        <v>793</v>
      </c>
      <c r="G1113" s="14">
        <v>1053</v>
      </c>
      <c r="H1113" s="12">
        <f>Table2[[#This Row],[no_of_ratings]]*Table2[[#This Row],[discount_price]]</f>
        <v>220454</v>
      </c>
      <c r="I1113" s="12">
        <f>Table2[[#This Row],[actual_price]]-Table2[[#This Row],[discount_price]]</f>
        <v>260</v>
      </c>
      <c r="J1113" t="str">
        <f>IF(Table2[[#This Row],[no_of_ratings]]&gt;=4,"High",IF(Table2[[#This Row],[no_of_ratings]]&gt;=3,"Medium","Low"))</f>
        <v>High</v>
      </c>
    </row>
    <row r="1114" spans="1:10" x14ac:dyDescent="0.25">
      <c r="A1114" s="1" t="s">
        <v>3182</v>
      </c>
      <c r="B1114" s="2" t="s">
        <v>2111</v>
      </c>
      <c r="C1114" s="2" t="s">
        <v>2112</v>
      </c>
      <c r="D1114" s="2">
        <v>4.2</v>
      </c>
      <c r="E1114" s="10">
        <v>19</v>
      </c>
      <c r="F1114" s="10">
        <v>579</v>
      </c>
      <c r="G1114" s="14">
        <v>894</v>
      </c>
      <c r="H1114" s="12">
        <f>Table2[[#This Row],[no_of_ratings]]*Table2[[#This Row],[discount_price]]</f>
        <v>11001</v>
      </c>
      <c r="I1114" s="12">
        <f>Table2[[#This Row],[actual_price]]-Table2[[#This Row],[discount_price]]</f>
        <v>315</v>
      </c>
      <c r="J1114" t="str">
        <f>IF(Table2[[#This Row],[no_of_ratings]]&gt;=4,"High",IF(Table2[[#This Row],[no_of_ratings]]&gt;=3,"Medium","Low"))</f>
        <v>High</v>
      </c>
    </row>
    <row r="1115" spans="1:10" x14ac:dyDescent="0.25">
      <c r="A1115" s="1" t="s">
        <v>3183</v>
      </c>
      <c r="B1115" s="2" t="s">
        <v>2111</v>
      </c>
      <c r="C1115" s="2" t="s">
        <v>2112</v>
      </c>
      <c r="D1115" s="2">
        <v>4.0999999999999996</v>
      </c>
      <c r="E1115" s="10">
        <v>18</v>
      </c>
      <c r="F1115" s="10">
        <v>664.05</v>
      </c>
      <c r="G1115" s="14">
        <v>2499</v>
      </c>
      <c r="H1115" s="12">
        <f>Table2[[#This Row],[no_of_ratings]]*Table2[[#This Row],[discount_price]]</f>
        <v>11952.9</v>
      </c>
      <c r="I1115" s="12">
        <f>Table2[[#This Row],[actual_price]]-Table2[[#This Row],[discount_price]]</f>
        <v>1834.95</v>
      </c>
      <c r="J1115" t="str">
        <f>IF(Table2[[#This Row],[no_of_ratings]]&gt;=4,"High",IF(Table2[[#This Row],[no_of_ratings]]&gt;=3,"Medium","Low"))</f>
        <v>High</v>
      </c>
    </row>
    <row r="1116" spans="1:10" x14ac:dyDescent="0.25">
      <c r="A1116" s="1" t="s">
        <v>3183</v>
      </c>
      <c r="B1116" s="2" t="s">
        <v>2111</v>
      </c>
      <c r="C1116" s="2" t="s">
        <v>2112</v>
      </c>
      <c r="D1116" s="2">
        <v>4.0999999999999996</v>
      </c>
      <c r="E1116" s="10">
        <v>18</v>
      </c>
      <c r="F1116" s="10">
        <v>664.05</v>
      </c>
      <c r="G1116" s="14">
        <v>2499</v>
      </c>
      <c r="H1116" s="12">
        <f>Table2[[#This Row],[no_of_ratings]]*Table2[[#This Row],[discount_price]]</f>
        <v>11952.9</v>
      </c>
      <c r="I1116" s="12">
        <f>Table2[[#This Row],[actual_price]]-Table2[[#This Row],[discount_price]]</f>
        <v>1834.95</v>
      </c>
      <c r="J1116" t="str">
        <f>IF(Table2[[#This Row],[no_of_ratings]]&gt;=4,"High",IF(Table2[[#This Row],[no_of_ratings]]&gt;=3,"Medium","Low"))</f>
        <v>High</v>
      </c>
    </row>
    <row r="1117" spans="1:10" x14ac:dyDescent="0.25">
      <c r="A1117" s="1" t="s">
        <v>3184</v>
      </c>
      <c r="B1117" s="2" t="s">
        <v>2111</v>
      </c>
      <c r="C1117" s="2" t="s">
        <v>2112</v>
      </c>
      <c r="D1117" s="2">
        <v>3.6</v>
      </c>
      <c r="E1117" s="10">
        <v>895</v>
      </c>
      <c r="F1117" s="10">
        <v>0</v>
      </c>
      <c r="G1117" s="14">
        <v>0</v>
      </c>
      <c r="H1117" s="12">
        <f>Table2[[#This Row],[no_of_ratings]]*Table2[[#This Row],[discount_price]]</f>
        <v>0</v>
      </c>
      <c r="I1117" s="12">
        <f>Table2[[#This Row],[actual_price]]-Table2[[#This Row],[discount_price]]</f>
        <v>0</v>
      </c>
      <c r="J1117" t="str">
        <f>IF(Table2[[#This Row],[no_of_ratings]]&gt;=4,"High",IF(Table2[[#This Row],[no_of_ratings]]&gt;=3,"Medium","Low"))</f>
        <v>High</v>
      </c>
    </row>
    <row r="1118" spans="1:10" x14ac:dyDescent="0.25">
      <c r="A1118" s="1" t="s">
        <v>3185</v>
      </c>
      <c r="B1118" s="2" t="s">
        <v>2111</v>
      </c>
      <c r="C1118" s="2" t="s">
        <v>2112</v>
      </c>
      <c r="D1118" s="2">
        <v>5</v>
      </c>
      <c r="E1118" s="10">
        <v>1</v>
      </c>
      <c r="F1118" s="10">
        <v>0</v>
      </c>
      <c r="G1118" s="14">
        <v>799</v>
      </c>
      <c r="H1118" s="12">
        <f>Table2[[#This Row],[no_of_ratings]]*Table2[[#This Row],[discount_price]]</f>
        <v>0</v>
      </c>
      <c r="I1118" s="12">
        <f>Table2[[#This Row],[actual_price]]-Table2[[#This Row],[discount_price]]</f>
        <v>799</v>
      </c>
      <c r="J1118" t="str">
        <f>IF(Table2[[#This Row],[no_of_ratings]]&gt;=4,"High",IF(Table2[[#This Row],[no_of_ratings]]&gt;=3,"Medium","Low"))</f>
        <v>Low</v>
      </c>
    </row>
    <row r="1119" spans="1:10" x14ac:dyDescent="0.25">
      <c r="A1119" s="1" t="s">
        <v>3186</v>
      </c>
      <c r="B1119" s="2" t="s">
        <v>2111</v>
      </c>
      <c r="C1119" s="2" t="s">
        <v>2112</v>
      </c>
      <c r="D1119" s="2">
        <v>3.6</v>
      </c>
      <c r="E1119" s="10">
        <v>8</v>
      </c>
      <c r="F1119" s="10">
        <v>499</v>
      </c>
      <c r="G1119" s="14">
        <v>799</v>
      </c>
      <c r="H1119" s="12">
        <f>Table2[[#This Row],[no_of_ratings]]*Table2[[#This Row],[discount_price]]</f>
        <v>3992</v>
      </c>
      <c r="I1119" s="12">
        <f>Table2[[#This Row],[actual_price]]-Table2[[#This Row],[discount_price]]</f>
        <v>300</v>
      </c>
      <c r="J1119" t="str">
        <f>IF(Table2[[#This Row],[no_of_ratings]]&gt;=4,"High",IF(Table2[[#This Row],[no_of_ratings]]&gt;=3,"Medium","Low"))</f>
        <v>High</v>
      </c>
    </row>
    <row r="1120" spans="1:10" x14ac:dyDescent="0.25">
      <c r="A1120" s="1" t="s">
        <v>3187</v>
      </c>
      <c r="B1120" s="2" t="s">
        <v>2111</v>
      </c>
      <c r="C1120" s="2" t="s">
        <v>2112</v>
      </c>
      <c r="D1120" s="2">
        <v>4.0999999999999996</v>
      </c>
      <c r="E1120" s="10">
        <v>15</v>
      </c>
      <c r="F1120" s="10">
        <v>239</v>
      </c>
      <c r="G1120" s="14">
        <v>499</v>
      </c>
      <c r="H1120" s="12">
        <f>Table2[[#This Row],[no_of_ratings]]*Table2[[#This Row],[discount_price]]</f>
        <v>3585</v>
      </c>
      <c r="I1120" s="12">
        <f>Table2[[#This Row],[actual_price]]-Table2[[#This Row],[discount_price]]</f>
        <v>260</v>
      </c>
      <c r="J1120" t="str">
        <f>IF(Table2[[#This Row],[no_of_ratings]]&gt;=4,"High",IF(Table2[[#This Row],[no_of_ratings]]&gt;=3,"Medium","Low"))</f>
        <v>High</v>
      </c>
    </row>
    <row r="1121" spans="1:10" x14ac:dyDescent="0.25">
      <c r="A1121" s="1" t="s">
        <v>3188</v>
      </c>
      <c r="B1121" s="2" t="s">
        <v>2111</v>
      </c>
      <c r="C1121" s="2" t="s">
        <v>2112</v>
      </c>
      <c r="D1121" s="2">
        <v>4.0999999999999996</v>
      </c>
      <c r="E1121" s="10">
        <v>216</v>
      </c>
      <c r="F1121" s="10">
        <v>235</v>
      </c>
      <c r="G1121" s="14">
        <v>699</v>
      </c>
      <c r="H1121" s="12">
        <f>Table2[[#This Row],[no_of_ratings]]*Table2[[#This Row],[discount_price]]</f>
        <v>50760</v>
      </c>
      <c r="I1121" s="12">
        <f>Table2[[#This Row],[actual_price]]-Table2[[#This Row],[discount_price]]</f>
        <v>464</v>
      </c>
      <c r="J1121" t="str">
        <f>IF(Table2[[#This Row],[no_of_ratings]]&gt;=4,"High",IF(Table2[[#This Row],[no_of_ratings]]&gt;=3,"Medium","Low"))</f>
        <v>High</v>
      </c>
    </row>
    <row r="1122" spans="1:10" x14ac:dyDescent="0.25">
      <c r="A1122" s="1" t="s">
        <v>3189</v>
      </c>
      <c r="B1122" s="2" t="s">
        <v>2111</v>
      </c>
      <c r="C1122" s="2" t="s">
        <v>2112</v>
      </c>
      <c r="D1122" s="2">
        <v>5</v>
      </c>
      <c r="E1122" s="10">
        <v>5</v>
      </c>
      <c r="F1122" s="10">
        <v>780</v>
      </c>
      <c r="G1122" s="14">
        <v>1000</v>
      </c>
      <c r="H1122" s="12">
        <f>Table2[[#This Row],[no_of_ratings]]*Table2[[#This Row],[discount_price]]</f>
        <v>3900</v>
      </c>
      <c r="I1122" s="12">
        <f>Table2[[#This Row],[actual_price]]-Table2[[#This Row],[discount_price]]</f>
        <v>220</v>
      </c>
      <c r="J1122" t="str">
        <f>IF(Table2[[#This Row],[no_of_ratings]]&gt;=4,"High",IF(Table2[[#This Row],[no_of_ratings]]&gt;=3,"Medium","Low"))</f>
        <v>High</v>
      </c>
    </row>
    <row r="1123" spans="1:10" x14ac:dyDescent="0.25">
      <c r="A1123" s="1" t="s">
        <v>3190</v>
      </c>
      <c r="B1123" s="2" t="s">
        <v>2111</v>
      </c>
      <c r="C1123" s="2" t="s">
        <v>2112</v>
      </c>
      <c r="D1123" s="2">
        <v>3.5</v>
      </c>
      <c r="E1123" s="10">
        <v>4</v>
      </c>
      <c r="F1123" s="10">
        <v>1499</v>
      </c>
      <c r="G1123" s="14">
        <v>1999</v>
      </c>
      <c r="H1123" s="12">
        <f>Table2[[#This Row],[no_of_ratings]]*Table2[[#This Row],[discount_price]]</f>
        <v>5996</v>
      </c>
      <c r="I1123" s="12">
        <f>Table2[[#This Row],[actual_price]]-Table2[[#This Row],[discount_price]]</f>
        <v>500</v>
      </c>
      <c r="J1123" t="str">
        <f>IF(Table2[[#This Row],[no_of_ratings]]&gt;=4,"High",IF(Table2[[#This Row],[no_of_ratings]]&gt;=3,"Medium","Low"))</f>
        <v>High</v>
      </c>
    </row>
    <row r="1124" spans="1:10" x14ac:dyDescent="0.25">
      <c r="A1124" s="1" t="s">
        <v>3191</v>
      </c>
      <c r="B1124" s="2" t="s">
        <v>2111</v>
      </c>
      <c r="C1124" s="2" t="s">
        <v>2112</v>
      </c>
      <c r="D1124" s="2">
        <v>3.8</v>
      </c>
      <c r="E1124" s="10">
        <v>9</v>
      </c>
      <c r="F1124" s="10">
        <v>1690</v>
      </c>
      <c r="G1124" s="14">
        <v>3599</v>
      </c>
      <c r="H1124" s="12">
        <f>Table2[[#This Row],[no_of_ratings]]*Table2[[#This Row],[discount_price]]</f>
        <v>15210</v>
      </c>
      <c r="I1124" s="12">
        <f>Table2[[#This Row],[actual_price]]-Table2[[#This Row],[discount_price]]</f>
        <v>1909</v>
      </c>
      <c r="J1124" t="str">
        <f>IF(Table2[[#This Row],[no_of_ratings]]&gt;=4,"High",IF(Table2[[#This Row],[no_of_ratings]]&gt;=3,"Medium","Low"))</f>
        <v>High</v>
      </c>
    </row>
    <row r="1125" spans="1:10" x14ac:dyDescent="0.25">
      <c r="A1125" s="1" t="s">
        <v>3192</v>
      </c>
      <c r="B1125" s="2" t="s">
        <v>2111</v>
      </c>
      <c r="C1125" s="2" t="s">
        <v>2112</v>
      </c>
      <c r="D1125" s="2">
        <v>0</v>
      </c>
      <c r="E1125" s="10">
        <v>0</v>
      </c>
      <c r="F1125" s="10">
        <v>749</v>
      </c>
      <c r="G1125" s="14">
        <v>999</v>
      </c>
      <c r="H1125" s="12">
        <f>Table2[[#This Row],[no_of_ratings]]*Table2[[#This Row],[discount_price]]</f>
        <v>0</v>
      </c>
      <c r="I1125" s="12">
        <f>Table2[[#This Row],[actual_price]]-Table2[[#This Row],[discount_price]]</f>
        <v>250</v>
      </c>
      <c r="J1125" t="str">
        <f>IF(Table2[[#This Row],[no_of_ratings]]&gt;=4,"High",IF(Table2[[#This Row],[no_of_ratings]]&gt;=3,"Medium","Low"))</f>
        <v>Low</v>
      </c>
    </row>
    <row r="1126" spans="1:10" x14ac:dyDescent="0.25">
      <c r="A1126" s="1" t="s">
        <v>3193</v>
      </c>
      <c r="B1126" s="2" t="s">
        <v>2111</v>
      </c>
      <c r="C1126" s="2" t="s">
        <v>2112</v>
      </c>
      <c r="D1126" s="2">
        <v>4.3</v>
      </c>
      <c r="E1126" s="10">
        <v>4</v>
      </c>
      <c r="F1126" s="10">
        <v>399</v>
      </c>
      <c r="G1126" s="14">
        <v>999</v>
      </c>
      <c r="H1126" s="12">
        <f>Table2[[#This Row],[no_of_ratings]]*Table2[[#This Row],[discount_price]]</f>
        <v>1596</v>
      </c>
      <c r="I1126" s="12">
        <f>Table2[[#This Row],[actual_price]]-Table2[[#This Row],[discount_price]]</f>
        <v>600</v>
      </c>
      <c r="J1126" t="str">
        <f>IF(Table2[[#This Row],[no_of_ratings]]&gt;=4,"High",IF(Table2[[#This Row],[no_of_ratings]]&gt;=3,"Medium","Low"))</f>
        <v>High</v>
      </c>
    </row>
    <row r="1127" spans="1:10" x14ac:dyDescent="0.25">
      <c r="A1127" s="1" t="s">
        <v>3194</v>
      </c>
      <c r="B1127" s="2" t="s">
        <v>2111</v>
      </c>
      <c r="C1127" s="2" t="s">
        <v>2112</v>
      </c>
      <c r="D1127" s="2">
        <v>3</v>
      </c>
      <c r="E1127" s="10">
        <v>6</v>
      </c>
      <c r="F1127" s="10">
        <v>208</v>
      </c>
      <c r="G1127" s="14">
        <v>248</v>
      </c>
      <c r="H1127" s="12">
        <f>Table2[[#This Row],[no_of_ratings]]*Table2[[#This Row],[discount_price]]</f>
        <v>1248</v>
      </c>
      <c r="I1127" s="12">
        <f>Table2[[#This Row],[actual_price]]-Table2[[#This Row],[discount_price]]</f>
        <v>40</v>
      </c>
      <c r="J1127" t="str">
        <f>IF(Table2[[#This Row],[no_of_ratings]]&gt;=4,"High",IF(Table2[[#This Row],[no_of_ratings]]&gt;=3,"Medium","Low"))</f>
        <v>High</v>
      </c>
    </row>
    <row r="1128" spans="1:10" x14ac:dyDescent="0.25">
      <c r="A1128" s="1" t="s">
        <v>3195</v>
      </c>
      <c r="B1128" s="2" t="s">
        <v>2111</v>
      </c>
      <c r="C1128" s="2" t="s">
        <v>2112</v>
      </c>
      <c r="D1128" s="2">
        <v>4.7</v>
      </c>
      <c r="E1128" s="10">
        <v>4</v>
      </c>
      <c r="F1128" s="10">
        <v>901</v>
      </c>
      <c r="G1128" s="14">
        <v>1198</v>
      </c>
      <c r="H1128" s="12">
        <f>Table2[[#This Row],[no_of_ratings]]*Table2[[#This Row],[discount_price]]</f>
        <v>3604</v>
      </c>
      <c r="I1128" s="12">
        <f>Table2[[#This Row],[actual_price]]-Table2[[#This Row],[discount_price]]</f>
        <v>297</v>
      </c>
      <c r="J1128" t="str">
        <f>IF(Table2[[#This Row],[no_of_ratings]]&gt;=4,"High",IF(Table2[[#This Row],[no_of_ratings]]&gt;=3,"Medium","Low"))</f>
        <v>High</v>
      </c>
    </row>
    <row r="1129" spans="1:10" x14ac:dyDescent="0.25">
      <c r="A1129" s="1" t="s">
        <v>3196</v>
      </c>
      <c r="B1129" s="2" t="s">
        <v>2111</v>
      </c>
      <c r="C1129" s="2" t="s">
        <v>2112</v>
      </c>
      <c r="D1129" s="2">
        <v>0</v>
      </c>
      <c r="E1129" s="10">
        <v>0</v>
      </c>
      <c r="F1129" s="10">
        <v>499</v>
      </c>
      <c r="G1129" s="14">
        <v>799</v>
      </c>
      <c r="H1129" s="12">
        <f>Table2[[#This Row],[no_of_ratings]]*Table2[[#This Row],[discount_price]]</f>
        <v>0</v>
      </c>
      <c r="I1129" s="12">
        <f>Table2[[#This Row],[actual_price]]-Table2[[#This Row],[discount_price]]</f>
        <v>300</v>
      </c>
      <c r="J1129" t="str">
        <f>IF(Table2[[#This Row],[no_of_ratings]]&gt;=4,"High",IF(Table2[[#This Row],[no_of_ratings]]&gt;=3,"Medium","Low"))</f>
        <v>Low</v>
      </c>
    </row>
    <row r="1130" spans="1:10" x14ac:dyDescent="0.25">
      <c r="A1130" s="1" t="s">
        <v>3197</v>
      </c>
      <c r="B1130" s="2" t="s">
        <v>2111</v>
      </c>
      <c r="C1130" s="2" t="s">
        <v>2112</v>
      </c>
      <c r="D1130" s="2">
        <v>4.0999999999999996</v>
      </c>
      <c r="E1130" s="10">
        <v>4</v>
      </c>
      <c r="F1130" s="10">
        <v>499</v>
      </c>
      <c r="G1130" s="14">
        <v>799</v>
      </c>
      <c r="H1130" s="12">
        <f>Table2[[#This Row],[no_of_ratings]]*Table2[[#This Row],[discount_price]]</f>
        <v>1996</v>
      </c>
      <c r="I1130" s="12">
        <f>Table2[[#This Row],[actual_price]]-Table2[[#This Row],[discount_price]]</f>
        <v>300</v>
      </c>
      <c r="J1130" t="str">
        <f>IF(Table2[[#This Row],[no_of_ratings]]&gt;=4,"High",IF(Table2[[#This Row],[no_of_ratings]]&gt;=3,"Medium","Low"))</f>
        <v>High</v>
      </c>
    </row>
    <row r="1131" spans="1:10" x14ac:dyDescent="0.25">
      <c r="A1131" s="1" t="s">
        <v>3198</v>
      </c>
      <c r="B1131" s="2" t="s">
        <v>2111</v>
      </c>
      <c r="C1131" s="2" t="s">
        <v>2112</v>
      </c>
      <c r="D1131" s="2">
        <v>4.5</v>
      </c>
      <c r="E1131" s="10">
        <v>50</v>
      </c>
      <c r="F1131" s="10">
        <v>753</v>
      </c>
      <c r="G1131" s="14">
        <v>948</v>
      </c>
      <c r="H1131" s="12">
        <f>Table2[[#This Row],[no_of_ratings]]*Table2[[#This Row],[discount_price]]</f>
        <v>37650</v>
      </c>
      <c r="I1131" s="12">
        <f>Table2[[#This Row],[actual_price]]-Table2[[#This Row],[discount_price]]</f>
        <v>195</v>
      </c>
      <c r="J1131" t="str">
        <f>IF(Table2[[#This Row],[no_of_ratings]]&gt;=4,"High",IF(Table2[[#This Row],[no_of_ratings]]&gt;=3,"Medium","Low"))</f>
        <v>High</v>
      </c>
    </row>
    <row r="1132" spans="1:10" x14ac:dyDescent="0.25">
      <c r="A1132" s="1" t="s">
        <v>3199</v>
      </c>
      <c r="B1132" s="2" t="s">
        <v>2111</v>
      </c>
      <c r="C1132" s="2" t="s">
        <v>2112</v>
      </c>
      <c r="D1132" s="2">
        <v>4.0999999999999996</v>
      </c>
      <c r="E1132" s="10">
        <v>64</v>
      </c>
      <c r="F1132" s="10">
        <v>1739</v>
      </c>
      <c r="G1132" s="14">
        <v>2999</v>
      </c>
      <c r="H1132" s="12">
        <f>Table2[[#This Row],[no_of_ratings]]*Table2[[#This Row],[discount_price]]</f>
        <v>111296</v>
      </c>
      <c r="I1132" s="12">
        <f>Table2[[#This Row],[actual_price]]-Table2[[#This Row],[discount_price]]</f>
        <v>1260</v>
      </c>
      <c r="J1132" t="str">
        <f>IF(Table2[[#This Row],[no_of_ratings]]&gt;=4,"High",IF(Table2[[#This Row],[no_of_ratings]]&gt;=3,"Medium","Low"))</f>
        <v>High</v>
      </c>
    </row>
    <row r="1133" spans="1:10" x14ac:dyDescent="0.25">
      <c r="A1133" s="1" t="s">
        <v>3200</v>
      </c>
      <c r="B1133" s="2" t="s">
        <v>2111</v>
      </c>
      <c r="C1133" s="2" t="s">
        <v>2112</v>
      </c>
      <c r="D1133" s="2">
        <v>4.0999999999999996</v>
      </c>
      <c r="E1133" s="10">
        <v>35</v>
      </c>
      <c r="F1133" s="10">
        <v>0</v>
      </c>
      <c r="G1133" s="14">
        <v>59</v>
      </c>
      <c r="H1133" s="12">
        <f>Table2[[#This Row],[no_of_ratings]]*Table2[[#This Row],[discount_price]]</f>
        <v>0</v>
      </c>
      <c r="I1133" s="12">
        <f>Table2[[#This Row],[actual_price]]-Table2[[#This Row],[discount_price]]</f>
        <v>59</v>
      </c>
      <c r="J1133" t="str">
        <f>IF(Table2[[#This Row],[no_of_ratings]]&gt;=4,"High",IF(Table2[[#This Row],[no_of_ratings]]&gt;=3,"Medium","Low"))</f>
        <v>High</v>
      </c>
    </row>
    <row r="1134" spans="1:10" x14ac:dyDescent="0.25">
      <c r="A1134" s="1" t="s">
        <v>3201</v>
      </c>
      <c r="B1134" s="2" t="s">
        <v>2111</v>
      </c>
      <c r="C1134" s="2" t="s">
        <v>2112</v>
      </c>
      <c r="D1134" s="2">
        <v>5</v>
      </c>
      <c r="E1134" s="10">
        <v>3</v>
      </c>
      <c r="F1134" s="10">
        <v>293</v>
      </c>
      <c r="G1134" s="14">
        <v>1299</v>
      </c>
      <c r="H1134" s="12">
        <f>Table2[[#This Row],[no_of_ratings]]*Table2[[#This Row],[discount_price]]</f>
        <v>879</v>
      </c>
      <c r="I1134" s="12">
        <f>Table2[[#This Row],[actual_price]]-Table2[[#This Row],[discount_price]]</f>
        <v>1006</v>
      </c>
      <c r="J1134" t="str">
        <f>IF(Table2[[#This Row],[no_of_ratings]]&gt;=4,"High",IF(Table2[[#This Row],[no_of_ratings]]&gt;=3,"Medium","Low"))</f>
        <v>Medium</v>
      </c>
    </row>
    <row r="1135" spans="1:10" x14ac:dyDescent="0.25">
      <c r="A1135" s="1" t="s">
        <v>3202</v>
      </c>
      <c r="B1135" s="2" t="s">
        <v>2111</v>
      </c>
      <c r="C1135" s="2" t="s">
        <v>2112</v>
      </c>
      <c r="D1135" s="2">
        <v>1</v>
      </c>
      <c r="E1135" s="10">
        <v>1</v>
      </c>
      <c r="F1135" s="10">
        <v>0</v>
      </c>
      <c r="G1135" s="14">
        <v>1950</v>
      </c>
      <c r="H1135" s="12">
        <f>Table2[[#This Row],[no_of_ratings]]*Table2[[#This Row],[discount_price]]</f>
        <v>0</v>
      </c>
      <c r="I1135" s="12">
        <f>Table2[[#This Row],[actual_price]]-Table2[[#This Row],[discount_price]]</f>
        <v>1950</v>
      </c>
      <c r="J1135" t="str">
        <f>IF(Table2[[#This Row],[no_of_ratings]]&gt;=4,"High",IF(Table2[[#This Row],[no_of_ratings]]&gt;=3,"Medium","Low"))</f>
        <v>Low</v>
      </c>
    </row>
    <row r="1136" spans="1:10" x14ac:dyDescent="0.25">
      <c r="A1136" s="1" t="s">
        <v>3203</v>
      </c>
      <c r="B1136" s="2" t="s">
        <v>2111</v>
      </c>
      <c r="C1136" s="2" t="s">
        <v>2112</v>
      </c>
      <c r="D1136" s="2">
        <v>3.6</v>
      </c>
      <c r="E1136" s="10">
        <v>19</v>
      </c>
      <c r="F1136" s="10">
        <v>1645</v>
      </c>
      <c r="G1136" s="14">
        <v>1999</v>
      </c>
      <c r="H1136" s="12">
        <f>Table2[[#This Row],[no_of_ratings]]*Table2[[#This Row],[discount_price]]</f>
        <v>31255</v>
      </c>
      <c r="I1136" s="12">
        <f>Table2[[#This Row],[actual_price]]-Table2[[#This Row],[discount_price]]</f>
        <v>354</v>
      </c>
      <c r="J1136" t="str">
        <f>IF(Table2[[#This Row],[no_of_ratings]]&gt;=4,"High",IF(Table2[[#This Row],[no_of_ratings]]&gt;=3,"Medium","Low"))</f>
        <v>High</v>
      </c>
    </row>
    <row r="1137" spans="1:10" x14ac:dyDescent="0.25">
      <c r="A1137" s="1" t="s">
        <v>3204</v>
      </c>
      <c r="B1137" s="2" t="s">
        <v>2111</v>
      </c>
      <c r="C1137" s="2" t="s">
        <v>2112</v>
      </c>
      <c r="D1137" s="2">
        <v>3.5</v>
      </c>
      <c r="E1137" s="10">
        <v>10</v>
      </c>
      <c r="F1137" s="10">
        <v>649</v>
      </c>
      <c r="G1137" s="14">
        <v>999</v>
      </c>
      <c r="H1137" s="12">
        <f>Table2[[#This Row],[no_of_ratings]]*Table2[[#This Row],[discount_price]]</f>
        <v>6490</v>
      </c>
      <c r="I1137" s="12">
        <f>Table2[[#This Row],[actual_price]]-Table2[[#This Row],[discount_price]]</f>
        <v>350</v>
      </c>
      <c r="J1137" t="str">
        <f>IF(Table2[[#This Row],[no_of_ratings]]&gt;=4,"High",IF(Table2[[#This Row],[no_of_ratings]]&gt;=3,"Medium","Low"))</f>
        <v>High</v>
      </c>
    </row>
    <row r="1138" spans="1:10" x14ac:dyDescent="0.25">
      <c r="A1138" s="1" t="s">
        <v>3205</v>
      </c>
      <c r="B1138" s="2" t="s">
        <v>2111</v>
      </c>
      <c r="C1138" s="2" t="s">
        <v>2112</v>
      </c>
      <c r="D1138" s="2">
        <v>3.1</v>
      </c>
      <c r="E1138" s="10">
        <v>2</v>
      </c>
      <c r="F1138" s="10">
        <v>0</v>
      </c>
      <c r="G1138" s="14">
        <v>1100</v>
      </c>
      <c r="H1138" s="12">
        <f>Table2[[#This Row],[no_of_ratings]]*Table2[[#This Row],[discount_price]]</f>
        <v>0</v>
      </c>
      <c r="I1138" s="12">
        <f>Table2[[#This Row],[actual_price]]-Table2[[#This Row],[discount_price]]</f>
        <v>1100</v>
      </c>
      <c r="J1138" t="str">
        <f>IF(Table2[[#This Row],[no_of_ratings]]&gt;=4,"High",IF(Table2[[#This Row],[no_of_ratings]]&gt;=3,"Medium","Low"))</f>
        <v>Low</v>
      </c>
    </row>
    <row r="1139" spans="1:10" x14ac:dyDescent="0.25">
      <c r="A1139" s="1" t="s">
        <v>3206</v>
      </c>
      <c r="B1139" s="2" t="s">
        <v>2111</v>
      </c>
      <c r="C1139" s="2" t="s">
        <v>2112</v>
      </c>
      <c r="D1139" s="2">
        <v>4.0999999999999996</v>
      </c>
      <c r="E1139" s="10">
        <v>19</v>
      </c>
      <c r="F1139" s="10">
        <v>610</v>
      </c>
      <c r="G1139" s="14">
        <v>630</v>
      </c>
      <c r="H1139" s="12">
        <f>Table2[[#This Row],[no_of_ratings]]*Table2[[#This Row],[discount_price]]</f>
        <v>11590</v>
      </c>
      <c r="I1139" s="12">
        <f>Table2[[#This Row],[actual_price]]-Table2[[#This Row],[discount_price]]</f>
        <v>20</v>
      </c>
      <c r="J1139" t="str">
        <f>IF(Table2[[#This Row],[no_of_ratings]]&gt;=4,"High",IF(Table2[[#This Row],[no_of_ratings]]&gt;=3,"Medium","Low"))</f>
        <v>High</v>
      </c>
    </row>
    <row r="1140" spans="1:10" x14ac:dyDescent="0.25">
      <c r="A1140" s="1" t="s">
        <v>3207</v>
      </c>
      <c r="B1140" s="2" t="s">
        <v>2111</v>
      </c>
      <c r="C1140" s="2" t="s">
        <v>2112</v>
      </c>
      <c r="D1140" s="2">
        <v>2.5</v>
      </c>
      <c r="E1140" s="10">
        <v>2</v>
      </c>
      <c r="F1140" s="10">
        <v>440</v>
      </c>
      <c r="G1140" s="14">
        <v>995</v>
      </c>
      <c r="H1140" s="12">
        <f>Table2[[#This Row],[no_of_ratings]]*Table2[[#This Row],[discount_price]]</f>
        <v>880</v>
      </c>
      <c r="I1140" s="12">
        <f>Table2[[#This Row],[actual_price]]-Table2[[#This Row],[discount_price]]</f>
        <v>555</v>
      </c>
      <c r="J1140" t="str">
        <f>IF(Table2[[#This Row],[no_of_ratings]]&gt;=4,"High",IF(Table2[[#This Row],[no_of_ratings]]&gt;=3,"Medium","Low"))</f>
        <v>Low</v>
      </c>
    </row>
    <row r="1141" spans="1:10" x14ac:dyDescent="0.25">
      <c r="A1141" s="1" t="s">
        <v>3208</v>
      </c>
      <c r="B1141" s="2" t="s">
        <v>2111</v>
      </c>
      <c r="C1141" s="2" t="s">
        <v>2112</v>
      </c>
      <c r="D1141" s="2">
        <v>4.0999999999999996</v>
      </c>
      <c r="E1141" s="10">
        <v>76</v>
      </c>
      <c r="F1141" s="10">
        <v>1200</v>
      </c>
      <c r="G1141" s="14">
        <v>1799</v>
      </c>
      <c r="H1141" s="12">
        <f>Table2[[#This Row],[no_of_ratings]]*Table2[[#This Row],[discount_price]]</f>
        <v>91200</v>
      </c>
      <c r="I1141" s="12">
        <f>Table2[[#This Row],[actual_price]]-Table2[[#This Row],[discount_price]]</f>
        <v>599</v>
      </c>
      <c r="J1141" t="str">
        <f>IF(Table2[[#This Row],[no_of_ratings]]&gt;=4,"High",IF(Table2[[#This Row],[no_of_ratings]]&gt;=3,"Medium","Low"))</f>
        <v>High</v>
      </c>
    </row>
    <row r="1142" spans="1:10" x14ac:dyDescent="0.25">
      <c r="A1142" s="1" t="s">
        <v>3209</v>
      </c>
      <c r="B1142" s="2" t="s">
        <v>2111</v>
      </c>
      <c r="C1142" s="2" t="s">
        <v>2112</v>
      </c>
      <c r="D1142" s="2">
        <v>3.6</v>
      </c>
      <c r="E1142" s="10">
        <v>127</v>
      </c>
      <c r="F1142" s="10">
        <v>179</v>
      </c>
      <c r="G1142" s="14">
        <v>199</v>
      </c>
      <c r="H1142" s="12">
        <f>Table2[[#This Row],[no_of_ratings]]*Table2[[#This Row],[discount_price]]</f>
        <v>22733</v>
      </c>
      <c r="I1142" s="12">
        <f>Table2[[#This Row],[actual_price]]-Table2[[#This Row],[discount_price]]</f>
        <v>20</v>
      </c>
      <c r="J1142" t="str">
        <f>IF(Table2[[#This Row],[no_of_ratings]]&gt;=4,"High",IF(Table2[[#This Row],[no_of_ratings]]&gt;=3,"Medium","Low"))</f>
        <v>High</v>
      </c>
    </row>
    <row r="1143" spans="1:10" x14ac:dyDescent="0.25">
      <c r="A1143" s="1" t="s">
        <v>3210</v>
      </c>
      <c r="B1143" s="2" t="s">
        <v>2111</v>
      </c>
      <c r="C1143" s="2" t="s">
        <v>2112</v>
      </c>
      <c r="D1143" s="2">
        <v>4.7</v>
      </c>
      <c r="E1143" s="10">
        <v>4</v>
      </c>
      <c r="F1143" s="10">
        <v>950</v>
      </c>
      <c r="G1143" s="14">
        <v>960</v>
      </c>
      <c r="H1143" s="12">
        <f>Table2[[#This Row],[no_of_ratings]]*Table2[[#This Row],[discount_price]]</f>
        <v>3800</v>
      </c>
      <c r="I1143" s="12">
        <f>Table2[[#This Row],[actual_price]]-Table2[[#This Row],[discount_price]]</f>
        <v>10</v>
      </c>
      <c r="J1143" t="str">
        <f>IF(Table2[[#This Row],[no_of_ratings]]&gt;=4,"High",IF(Table2[[#This Row],[no_of_ratings]]&gt;=3,"Medium","Low"))</f>
        <v>High</v>
      </c>
    </row>
    <row r="1144" spans="1:10" x14ac:dyDescent="0.25">
      <c r="A1144" s="1" t="s">
        <v>3211</v>
      </c>
      <c r="B1144" s="2" t="s">
        <v>2111</v>
      </c>
      <c r="C1144" s="2" t="s">
        <v>2112</v>
      </c>
      <c r="D1144" s="2">
        <v>4.8</v>
      </c>
      <c r="E1144" s="10">
        <v>6438</v>
      </c>
      <c r="F1144" s="10">
        <v>1883</v>
      </c>
      <c r="G1144" s="14">
        <v>4199</v>
      </c>
      <c r="H1144" s="12">
        <f>Table2[[#This Row],[no_of_ratings]]*Table2[[#This Row],[discount_price]]</f>
        <v>12122754</v>
      </c>
      <c r="I1144" s="12">
        <f>Table2[[#This Row],[actual_price]]-Table2[[#This Row],[discount_price]]</f>
        <v>2316</v>
      </c>
      <c r="J1144" t="str">
        <f>IF(Table2[[#This Row],[no_of_ratings]]&gt;=4,"High",IF(Table2[[#This Row],[no_of_ratings]]&gt;=3,"Medium","Low"))</f>
        <v>High</v>
      </c>
    </row>
    <row r="1145" spans="1:10" x14ac:dyDescent="0.25">
      <c r="A1145" s="1" t="s">
        <v>3212</v>
      </c>
      <c r="B1145" s="2" t="s">
        <v>2111</v>
      </c>
      <c r="C1145" s="2" t="s">
        <v>2112</v>
      </c>
      <c r="D1145" s="2">
        <v>4.7</v>
      </c>
      <c r="E1145" s="10">
        <v>294</v>
      </c>
      <c r="F1145" s="10">
        <v>0</v>
      </c>
      <c r="G1145" s="14">
        <v>0</v>
      </c>
      <c r="H1145" s="12">
        <f>Table2[[#This Row],[no_of_ratings]]*Table2[[#This Row],[discount_price]]</f>
        <v>0</v>
      </c>
      <c r="I1145" s="12">
        <f>Table2[[#This Row],[actual_price]]-Table2[[#This Row],[discount_price]]</f>
        <v>0</v>
      </c>
      <c r="J1145" t="str">
        <f>IF(Table2[[#This Row],[no_of_ratings]]&gt;=4,"High",IF(Table2[[#This Row],[no_of_ratings]]&gt;=3,"Medium","Low"))</f>
        <v>High</v>
      </c>
    </row>
    <row r="1146" spans="1:10" x14ac:dyDescent="0.25">
      <c r="A1146" s="1" t="s">
        <v>3213</v>
      </c>
      <c r="B1146" s="2" t="s">
        <v>2111</v>
      </c>
      <c r="C1146" s="2" t="s">
        <v>2112</v>
      </c>
      <c r="D1146" s="2">
        <v>5</v>
      </c>
      <c r="E1146" s="10">
        <v>1</v>
      </c>
      <c r="F1146" s="10">
        <v>299</v>
      </c>
      <c r="G1146" s="14">
        <v>999</v>
      </c>
      <c r="H1146" s="12">
        <f>Table2[[#This Row],[no_of_ratings]]*Table2[[#This Row],[discount_price]]</f>
        <v>299</v>
      </c>
      <c r="I1146" s="12">
        <f>Table2[[#This Row],[actual_price]]-Table2[[#This Row],[discount_price]]</f>
        <v>700</v>
      </c>
      <c r="J1146" t="str">
        <f>IF(Table2[[#This Row],[no_of_ratings]]&gt;=4,"High",IF(Table2[[#This Row],[no_of_ratings]]&gt;=3,"Medium","Low"))</f>
        <v>Low</v>
      </c>
    </row>
    <row r="1147" spans="1:10" x14ac:dyDescent="0.25">
      <c r="A1147" s="1" t="s">
        <v>3214</v>
      </c>
      <c r="B1147" s="2" t="s">
        <v>2111</v>
      </c>
      <c r="C1147" s="2" t="s">
        <v>2112</v>
      </c>
      <c r="D1147" s="2">
        <v>0</v>
      </c>
      <c r="E1147" s="10">
        <v>0</v>
      </c>
      <c r="F1147" s="10">
        <v>392</v>
      </c>
      <c r="G1147" s="14">
        <v>510</v>
      </c>
      <c r="H1147" s="12">
        <f>Table2[[#This Row],[no_of_ratings]]*Table2[[#This Row],[discount_price]]</f>
        <v>0</v>
      </c>
      <c r="I1147" s="12">
        <f>Table2[[#This Row],[actual_price]]-Table2[[#This Row],[discount_price]]</f>
        <v>118</v>
      </c>
      <c r="J1147" t="str">
        <f>IF(Table2[[#This Row],[no_of_ratings]]&gt;=4,"High",IF(Table2[[#This Row],[no_of_ratings]]&gt;=3,"Medium","Low"))</f>
        <v>Low</v>
      </c>
    </row>
    <row r="1148" spans="1:10" x14ac:dyDescent="0.25">
      <c r="A1148" s="1" t="s">
        <v>3215</v>
      </c>
      <c r="B1148" s="2" t="s">
        <v>2111</v>
      </c>
      <c r="C1148" s="2" t="s">
        <v>2112</v>
      </c>
      <c r="D1148" s="2">
        <v>0</v>
      </c>
      <c r="E1148" s="10">
        <v>0</v>
      </c>
      <c r="F1148" s="10">
        <v>225</v>
      </c>
      <c r="G1148" s="14">
        <v>300</v>
      </c>
      <c r="H1148" s="12">
        <f>Table2[[#This Row],[no_of_ratings]]*Table2[[#This Row],[discount_price]]</f>
        <v>0</v>
      </c>
      <c r="I1148" s="12">
        <f>Table2[[#This Row],[actual_price]]-Table2[[#This Row],[discount_price]]</f>
        <v>75</v>
      </c>
      <c r="J1148" t="str">
        <f>IF(Table2[[#This Row],[no_of_ratings]]&gt;=4,"High",IF(Table2[[#This Row],[no_of_ratings]]&gt;=3,"Medium","Low"))</f>
        <v>Low</v>
      </c>
    </row>
    <row r="1149" spans="1:10" x14ac:dyDescent="0.25">
      <c r="A1149" s="1" t="s">
        <v>3216</v>
      </c>
      <c r="B1149" s="2" t="s">
        <v>2111</v>
      </c>
      <c r="C1149" s="2" t="s">
        <v>2112</v>
      </c>
      <c r="D1149" s="2">
        <v>0</v>
      </c>
      <c r="E1149" s="10">
        <v>0</v>
      </c>
      <c r="F1149" s="10">
        <v>305</v>
      </c>
      <c r="G1149" s="14">
        <v>310</v>
      </c>
      <c r="H1149" s="12">
        <f>Table2[[#This Row],[no_of_ratings]]*Table2[[#This Row],[discount_price]]</f>
        <v>0</v>
      </c>
      <c r="I1149" s="12">
        <f>Table2[[#This Row],[actual_price]]-Table2[[#This Row],[discount_price]]</f>
        <v>5</v>
      </c>
      <c r="J1149" t="str">
        <f>IF(Table2[[#This Row],[no_of_ratings]]&gt;=4,"High",IF(Table2[[#This Row],[no_of_ratings]]&gt;=3,"Medium","Low"))</f>
        <v>Low</v>
      </c>
    </row>
    <row r="1150" spans="1:10" x14ac:dyDescent="0.25">
      <c r="A1150" s="1" t="s">
        <v>3217</v>
      </c>
      <c r="B1150" s="2" t="s">
        <v>2111</v>
      </c>
      <c r="C1150" s="2" t="s">
        <v>2112</v>
      </c>
      <c r="D1150" s="2">
        <v>0</v>
      </c>
      <c r="E1150" s="10">
        <v>0</v>
      </c>
      <c r="F1150" s="10">
        <v>599</v>
      </c>
      <c r="G1150" s="14">
        <v>999</v>
      </c>
      <c r="H1150" s="12">
        <f>Table2[[#This Row],[no_of_ratings]]*Table2[[#This Row],[discount_price]]</f>
        <v>0</v>
      </c>
      <c r="I1150" s="12">
        <f>Table2[[#This Row],[actual_price]]-Table2[[#This Row],[discount_price]]</f>
        <v>400</v>
      </c>
      <c r="J1150" t="str">
        <f>IF(Table2[[#This Row],[no_of_ratings]]&gt;=4,"High",IF(Table2[[#This Row],[no_of_ratings]]&gt;=3,"Medium","Low"))</f>
        <v>Low</v>
      </c>
    </row>
    <row r="1151" spans="1:10" x14ac:dyDescent="0.25">
      <c r="A1151" s="1" t="s">
        <v>3218</v>
      </c>
      <c r="B1151" s="2" t="s">
        <v>2111</v>
      </c>
      <c r="C1151" s="2" t="s">
        <v>2112</v>
      </c>
      <c r="D1151" s="2">
        <v>4.3</v>
      </c>
      <c r="E1151" s="10">
        <v>8</v>
      </c>
      <c r="F1151" s="10">
        <v>380</v>
      </c>
      <c r="G1151" s="14">
        <v>999</v>
      </c>
      <c r="H1151" s="12">
        <f>Table2[[#This Row],[no_of_ratings]]*Table2[[#This Row],[discount_price]]</f>
        <v>3040</v>
      </c>
      <c r="I1151" s="12">
        <f>Table2[[#This Row],[actual_price]]-Table2[[#This Row],[discount_price]]</f>
        <v>619</v>
      </c>
      <c r="J1151" t="str">
        <f>IF(Table2[[#This Row],[no_of_ratings]]&gt;=4,"High",IF(Table2[[#This Row],[no_of_ratings]]&gt;=3,"Medium","Low"))</f>
        <v>High</v>
      </c>
    </row>
    <row r="1152" spans="1:10" x14ac:dyDescent="0.25">
      <c r="A1152" s="1" t="s">
        <v>3219</v>
      </c>
      <c r="B1152" s="2" t="s">
        <v>2111</v>
      </c>
      <c r="C1152" s="2" t="s">
        <v>2112</v>
      </c>
      <c r="D1152" s="2">
        <v>0</v>
      </c>
      <c r="E1152" s="10">
        <v>0</v>
      </c>
      <c r="F1152" s="10">
        <v>595</v>
      </c>
      <c r="G1152" s="14">
        <v>999</v>
      </c>
      <c r="H1152" s="12">
        <f>Table2[[#This Row],[no_of_ratings]]*Table2[[#This Row],[discount_price]]</f>
        <v>0</v>
      </c>
      <c r="I1152" s="12">
        <f>Table2[[#This Row],[actual_price]]-Table2[[#This Row],[discount_price]]</f>
        <v>404</v>
      </c>
      <c r="J1152" t="str">
        <f>IF(Table2[[#This Row],[no_of_ratings]]&gt;=4,"High",IF(Table2[[#This Row],[no_of_ratings]]&gt;=3,"Medium","Low"))</f>
        <v>Low</v>
      </c>
    </row>
    <row r="1153" spans="1:10" x14ac:dyDescent="0.25">
      <c r="A1153" s="1" t="s">
        <v>3220</v>
      </c>
      <c r="B1153" s="2" t="s">
        <v>2111</v>
      </c>
      <c r="C1153" s="2" t="s">
        <v>2112</v>
      </c>
      <c r="D1153" s="2">
        <v>4.5</v>
      </c>
      <c r="E1153" s="10">
        <v>2</v>
      </c>
      <c r="F1153" s="10">
        <v>238</v>
      </c>
      <c r="G1153" s="14">
        <v>298</v>
      </c>
      <c r="H1153" s="12">
        <f>Table2[[#This Row],[no_of_ratings]]*Table2[[#This Row],[discount_price]]</f>
        <v>476</v>
      </c>
      <c r="I1153" s="12">
        <f>Table2[[#This Row],[actual_price]]-Table2[[#This Row],[discount_price]]</f>
        <v>60</v>
      </c>
      <c r="J1153" t="str">
        <f>IF(Table2[[#This Row],[no_of_ratings]]&gt;=4,"High",IF(Table2[[#This Row],[no_of_ratings]]&gt;=3,"Medium","Low"))</f>
        <v>Low</v>
      </c>
    </row>
    <row r="1154" spans="1:10" x14ac:dyDescent="0.25">
      <c r="A1154" s="1" t="s">
        <v>3221</v>
      </c>
      <c r="B1154" s="2" t="s">
        <v>2111</v>
      </c>
      <c r="C1154" s="2" t="s">
        <v>2112</v>
      </c>
      <c r="D1154" s="2">
        <v>4.7</v>
      </c>
      <c r="E1154" s="10">
        <v>2839</v>
      </c>
      <c r="F1154" s="10">
        <v>0</v>
      </c>
      <c r="G1154" s="14">
        <v>9861.2099999999991</v>
      </c>
      <c r="H1154" s="12">
        <f>Table2[[#This Row],[no_of_ratings]]*Table2[[#This Row],[discount_price]]</f>
        <v>0</v>
      </c>
      <c r="I1154" s="12">
        <f>Table2[[#This Row],[actual_price]]-Table2[[#This Row],[discount_price]]</f>
        <v>9861.2099999999991</v>
      </c>
      <c r="J1154" t="str">
        <f>IF(Table2[[#This Row],[no_of_ratings]]&gt;=4,"High",IF(Table2[[#This Row],[no_of_ratings]]&gt;=3,"Medium","Low"))</f>
        <v>High</v>
      </c>
    </row>
    <row r="1155" spans="1:10" x14ac:dyDescent="0.25">
      <c r="A1155" s="1" t="s">
        <v>3222</v>
      </c>
      <c r="B1155" s="2" t="s">
        <v>2111</v>
      </c>
      <c r="C1155" s="2" t="s">
        <v>2112</v>
      </c>
      <c r="D1155" s="2">
        <v>4</v>
      </c>
      <c r="E1155" s="10">
        <v>1</v>
      </c>
      <c r="F1155" s="10">
        <v>289</v>
      </c>
      <c r="G1155" s="14">
        <v>375</v>
      </c>
      <c r="H1155" s="12">
        <f>Table2[[#This Row],[no_of_ratings]]*Table2[[#This Row],[discount_price]]</f>
        <v>289</v>
      </c>
      <c r="I1155" s="12">
        <f>Table2[[#This Row],[actual_price]]-Table2[[#This Row],[discount_price]]</f>
        <v>86</v>
      </c>
      <c r="J1155" t="str">
        <f>IF(Table2[[#This Row],[no_of_ratings]]&gt;=4,"High",IF(Table2[[#This Row],[no_of_ratings]]&gt;=3,"Medium","Low"))</f>
        <v>Low</v>
      </c>
    </row>
    <row r="1156" spans="1:10" x14ac:dyDescent="0.25">
      <c r="A1156" s="1" t="s">
        <v>3223</v>
      </c>
      <c r="B1156" s="2" t="s">
        <v>2111</v>
      </c>
      <c r="C1156" s="2" t="s">
        <v>2112</v>
      </c>
      <c r="D1156" s="2">
        <v>4</v>
      </c>
      <c r="E1156" s="10">
        <v>11</v>
      </c>
      <c r="F1156" s="10">
        <v>172</v>
      </c>
      <c r="G1156" s="14">
        <v>699</v>
      </c>
      <c r="H1156" s="12">
        <f>Table2[[#This Row],[no_of_ratings]]*Table2[[#This Row],[discount_price]]</f>
        <v>1892</v>
      </c>
      <c r="I1156" s="12">
        <f>Table2[[#This Row],[actual_price]]-Table2[[#This Row],[discount_price]]</f>
        <v>527</v>
      </c>
      <c r="J1156" t="str">
        <f>IF(Table2[[#This Row],[no_of_ratings]]&gt;=4,"High",IF(Table2[[#This Row],[no_of_ratings]]&gt;=3,"Medium","Low"))</f>
        <v>High</v>
      </c>
    </row>
    <row r="1157" spans="1:10" x14ac:dyDescent="0.25">
      <c r="A1157" s="1" t="s">
        <v>3224</v>
      </c>
      <c r="B1157" s="2" t="s">
        <v>2111</v>
      </c>
      <c r="C1157" s="2" t="s">
        <v>2112</v>
      </c>
      <c r="D1157" s="2">
        <v>3.9</v>
      </c>
      <c r="E1157" s="10">
        <v>29</v>
      </c>
      <c r="F1157" s="10">
        <v>599</v>
      </c>
      <c r="G1157" s="14">
        <v>999</v>
      </c>
      <c r="H1157" s="12">
        <f>Table2[[#This Row],[no_of_ratings]]*Table2[[#This Row],[discount_price]]</f>
        <v>17371</v>
      </c>
      <c r="I1157" s="12">
        <f>Table2[[#This Row],[actual_price]]-Table2[[#This Row],[discount_price]]</f>
        <v>400</v>
      </c>
      <c r="J1157" t="str">
        <f>IF(Table2[[#This Row],[no_of_ratings]]&gt;=4,"High",IF(Table2[[#This Row],[no_of_ratings]]&gt;=3,"Medium","Low"))</f>
        <v>High</v>
      </c>
    </row>
    <row r="1158" spans="1:10" x14ac:dyDescent="0.25">
      <c r="A1158" s="1" t="s">
        <v>3225</v>
      </c>
      <c r="B1158" s="2" t="s">
        <v>2111</v>
      </c>
      <c r="C1158" s="2" t="s">
        <v>2112</v>
      </c>
      <c r="D1158" s="2">
        <v>4.4000000000000004</v>
      </c>
      <c r="E1158" s="10">
        <v>24</v>
      </c>
      <c r="F1158" s="10">
        <v>359</v>
      </c>
      <c r="G1158" s="14">
        <v>399</v>
      </c>
      <c r="H1158" s="12">
        <f>Table2[[#This Row],[no_of_ratings]]*Table2[[#This Row],[discount_price]]</f>
        <v>8616</v>
      </c>
      <c r="I1158" s="12">
        <f>Table2[[#This Row],[actual_price]]-Table2[[#This Row],[discount_price]]</f>
        <v>40</v>
      </c>
      <c r="J1158" t="str">
        <f>IF(Table2[[#This Row],[no_of_ratings]]&gt;=4,"High",IF(Table2[[#This Row],[no_of_ratings]]&gt;=3,"Medium","Low"))</f>
        <v>High</v>
      </c>
    </row>
    <row r="1159" spans="1:10" x14ac:dyDescent="0.25">
      <c r="A1159" s="1" t="s">
        <v>3226</v>
      </c>
      <c r="B1159" s="2" t="s">
        <v>2111</v>
      </c>
      <c r="C1159" s="2" t="s">
        <v>2112</v>
      </c>
      <c r="D1159" s="2">
        <v>3</v>
      </c>
      <c r="E1159" s="10">
        <v>18</v>
      </c>
      <c r="F1159" s="10">
        <v>375</v>
      </c>
      <c r="G1159" s="14">
        <v>815</v>
      </c>
      <c r="H1159" s="12">
        <f>Table2[[#This Row],[no_of_ratings]]*Table2[[#This Row],[discount_price]]</f>
        <v>6750</v>
      </c>
      <c r="I1159" s="12">
        <f>Table2[[#This Row],[actual_price]]-Table2[[#This Row],[discount_price]]</f>
        <v>440</v>
      </c>
      <c r="J1159" t="str">
        <f>IF(Table2[[#This Row],[no_of_ratings]]&gt;=4,"High",IF(Table2[[#This Row],[no_of_ratings]]&gt;=3,"Medium","Low"))</f>
        <v>High</v>
      </c>
    </row>
    <row r="1160" spans="1:10" x14ac:dyDescent="0.25">
      <c r="A1160" s="1" t="s">
        <v>3227</v>
      </c>
      <c r="B1160" s="2" t="s">
        <v>2111</v>
      </c>
      <c r="C1160" s="2" t="s">
        <v>2112</v>
      </c>
      <c r="D1160" s="2">
        <v>4.5</v>
      </c>
      <c r="E1160" s="10">
        <v>18</v>
      </c>
      <c r="F1160" s="10">
        <v>398</v>
      </c>
      <c r="G1160" s="14">
        <v>598</v>
      </c>
      <c r="H1160" s="12">
        <f>Table2[[#This Row],[no_of_ratings]]*Table2[[#This Row],[discount_price]]</f>
        <v>7164</v>
      </c>
      <c r="I1160" s="12">
        <f>Table2[[#This Row],[actual_price]]-Table2[[#This Row],[discount_price]]</f>
        <v>200</v>
      </c>
      <c r="J1160" t="str">
        <f>IF(Table2[[#This Row],[no_of_ratings]]&gt;=4,"High",IF(Table2[[#This Row],[no_of_ratings]]&gt;=3,"Medium","Low"))</f>
        <v>High</v>
      </c>
    </row>
    <row r="1161" spans="1:10" x14ac:dyDescent="0.25">
      <c r="A1161" s="1" t="s">
        <v>3228</v>
      </c>
      <c r="B1161" s="2" t="s">
        <v>2111</v>
      </c>
      <c r="C1161" s="2" t="s">
        <v>2112</v>
      </c>
      <c r="D1161" s="2">
        <v>4.0999999999999996</v>
      </c>
      <c r="E1161" s="10">
        <v>100</v>
      </c>
      <c r="F1161" s="10">
        <v>1775</v>
      </c>
      <c r="G1161" s="14">
        <v>3499</v>
      </c>
      <c r="H1161" s="12">
        <f>Table2[[#This Row],[no_of_ratings]]*Table2[[#This Row],[discount_price]]</f>
        <v>177500</v>
      </c>
      <c r="I1161" s="12">
        <f>Table2[[#This Row],[actual_price]]-Table2[[#This Row],[discount_price]]</f>
        <v>1724</v>
      </c>
      <c r="J1161" t="str">
        <f>IF(Table2[[#This Row],[no_of_ratings]]&gt;=4,"High",IF(Table2[[#This Row],[no_of_ratings]]&gt;=3,"Medium","Low"))</f>
        <v>High</v>
      </c>
    </row>
    <row r="1162" spans="1:10" x14ac:dyDescent="0.25">
      <c r="A1162" s="1" t="s">
        <v>3229</v>
      </c>
      <c r="B1162" s="2" t="s">
        <v>2111</v>
      </c>
      <c r="C1162" s="2" t="s">
        <v>2112</v>
      </c>
      <c r="D1162" s="2">
        <v>0</v>
      </c>
      <c r="E1162" s="10">
        <v>0</v>
      </c>
      <c r="F1162" s="10">
        <v>299</v>
      </c>
      <c r="G1162" s="14">
        <v>499</v>
      </c>
      <c r="H1162" s="12">
        <f>Table2[[#This Row],[no_of_ratings]]*Table2[[#This Row],[discount_price]]</f>
        <v>0</v>
      </c>
      <c r="I1162" s="12">
        <f>Table2[[#This Row],[actual_price]]-Table2[[#This Row],[discount_price]]</f>
        <v>200</v>
      </c>
      <c r="J1162" t="str">
        <f>IF(Table2[[#This Row],[no_of_ratings]]&gt;=4,"High",IF(Table2[[#This Row],[no_of_ratings]]&gt;=3,"Medium","Low"))</f>
        <v>Low</v>
      </c>
    </row>
    <row r="1163" spans="1:10" x14ac:dyDescent="0.25">
      <c r="A1163" s="1" t="s">
        <v>3230</v>
      </c>
      <c r="B1163" s="2" t="s">
        <v>2111</v>
      </c>
      <c r="C1163" s="2" t="s">
        <v>2112</v>
      </c>
      <c r="D1163" s="2">
        <v>0</v>
      </c>
      <c r="E1163" s="10">
        <v>0</v>
      </c>
      <c r="F1163" s="10">
        <v>2999</v>
      </c>
      <c r="G1163" s="14">
        <v>4199</v>
      </c>
      <c r="H1163" s="12">
        <f>Table2[[#This Row],[no_of_ratings]]*Table2[[#This Row],[discount_price]]</f>
        <v>0</v>
      </c>
      <c r="I1163" s="12">
        <f>Table2[[#This Row],[actual_price]]-Table2[[#This Row],[discount_price]]</f>
        <v>1200</v>
      </c>
      <c r="J1163" t="str">
        <f>IF(Table2[[#This Row],[no_of_ratings]]&gt;=4,"High",IF(Table2[[#This Row],[no_of_ratings]]&gt;=3,"Medium","Low"))</f>
        <v>Low</v>
      </c>
    </row>
    <row r="1164" spans="1:10" x14ac:dyDescent="0.25">
      <c r="A1164" s="1" t="s">
        <v>3231</v>
      </c>
      <c r="B1164" s="2" t="s">
        <v>2111</v>
      </c>
      <c r="C1164" s="2" t="s">
        <v>2112</v>
      </c>
      <c r="D1164" s="2">
        <v>5</v>
      </c>
      <c r="E1164" s="10">
        <v>3</v>
      </c>
      <c r="F1164" s="10">
        <v>249</v>
      </c>
      <c r="G1164" s="14">
        <v>329</v>
      </c>
      <c r="H1164" s="12">
        <f>Table2[[#This Row],[no_of_ratings]]*Table2[[#This Row],[discount_price]]</f>
        <v>747</v>
      </c>
      <c r="I1164" s="12">
        <f>Table2[[#This Row],[actual_price]]-Table2[[#This Row],[discount_price]]</f>
        <v>80</v>
      </c>
      <c r="J1164" t="str">
        <f>IF(Table2[[#This Row],[no_of_ratings]]&gt;=4,"High",IF(Table2[[#This Row],[no_of_ratings]]&gt;=3,"Medium","Low"))</f>
        <v>Medium</v>
      </c>
    </row>
    <row r="1165" spans="1:10" x14ac:dyDescent="0.25">
      <c r="A1165" s="1" t="s">
        <v>3232</v>
      </c>
      <c r="B1165" s="2" t="s">
        <v>2111</v>
      </c>
      <c r="C1165" s="2" t="s">
        <v>2112</v>
      </c>
      <c r="D1165" s="2">
        <v>0</v>
      </c>
      <c r="E1165" s="10">
        <v>0</v>
      </c>
      <c r="F1165" s="10">
        <v>299</v>
      </c>
      <c r="G1165" s="14">
        <v>349</v>
      </c>
      <c r="H1165" s="12">
        <f>Table2[[#This Row],[no_of_ratings]]*Table2[[#This Row],[discount_price]]</f>
        <v>0</v>
      </c>
      <c r="I1165" s="12">
        <f>Table2[[#This Row],[actual_price]]-Table2[[#This Row],[discount_price]]</f>
        <v>50</v>
      </c>
      <c r="J1165" t="str">
        <f>IF(Table2[[#This Row],[no_of_ratings]]&gt;=4,"High",IF(Table2[[#This Row],[no_of_ratings]]&gt;=3,"Medium","Low"))</f>
        <v>Low</v>
      </c>
    </row>
    <row r="1166" spans="1:10" x14ac:dyDescent="0.25">
      <c r="A1166" s="1" t="s">
        <v>3233</v>
      </c>
      <c r="B1166" s="2" t="s">
        <v>2111</v>
      </c>
      <c r="C1166" s="2" t="s">
        <v>2112</v>
      </c>
      <c r="D1166" s="2">
        <v>1</v>
      </c>
      <c r="E1166" s="10">
        <v>1</v>
      </c>
      <c r="F1166" s="10">
        <v>349</v>
      </c>
      <c r="G1166" s="14">
        <v>499</v>
      </c>
      <c r="H1166" s="12">
        <f>Table2[[#This Row],[no_of_ratings]]*Table2[[#This Row],[discount_price]]</f>
        <v>349</v>
      </c>
      <c r="I1166" s="12">
        <f>Table2[[#This Row],[actual_price]]-Table2[[#This Row],[discount_price]]</f>
        <v>150</v>
      </c>
      <c r="J1166" t="str">
        <f>IF(Table2[[#This Row],[no_of_ratings]]&gt;=4,"High",IF(Table2[[#This Row],[no_of_ratings]]&gt;=3,"Medium","Low"))</f>
        <v>Low</v>
      </c>
    </row>
    <row r="1167" spans="1:10" x14ac:dyDescent="0.25">
      <c r="A1167" s="1" t="s">
        <v>3234</v>
      </c>
      <c r="B1167" s="2" t="s">
        <v>2111</v>
      </c>
      <c r="C1167" s="2" t="s">
        <v>2112</v>
      </c>
      <c r="D1167" s="2">
        <v>0</v>
      </c>
      <c r="E1167" s="10">
        <v>0</v>
      </c>
      <c r="F1167" s="10">
        <v>249</v>
      </c>
      <c r="G1167" s="14">
        <v>599</v>
      </c>
      <c r="H1167" s="12">
        <f>Table2[[#This Row],[no_of_ratings]]*Table2[[#This Row],[discount_price]]</f>
        <v>0</v>
      </c>
      <c r="I1167" s="12">
        <f>Table2[[#This Row],[actual_price]]-Table2[[#This Row],[discount_price]]</f>
        <v>350</v>
      </c>
      <c r="J1167" t="str">
        <f>IF(Table2[[#This Row],[no_of_ratings]]&gt;=4,"High",IF(Table2[[#This Row],[no_of_ratings]]&gt;=3,"Medium","Low"))</f>
        <v>Low</v>
      </c>
    </row>
    <row r="1168" spans="1:10" x14ac:dyDescent="0.25">
      <c r="A1168" s="1" t="s">
        <v>3235</v>
      </c>
      <c r="B1168" s="2" t="s">
        <v>2111</v>
      </c>
      <c r="C1168" s="2" t="s">
        <v>2112</v>
      </c>
      <c r="D1168" s="2">
        <v>5</v>
      </c>
      <c r="E1168" s="10">
        <v>3</v>
      </c>
      <c r="F1168" s="10">
        <v>479</v>
      </c>
      <c r="G1168" s="14">
        <v>999</v>
      </c>
      <c r="H1168" s="12">
        <f>Table2[[#This Row],[no_of_ratings]]*Table2[[#This Row],[discount_price]]</f>
        <v>1437</v>
      </c>
      <c r="I1168" s="12">
        <f>Table2[[#This Row],[actual_price]]-Table2[[#This Row],[discount_price]]</f>
        <v>520</v>
      </c>
      <c r="J1168" t="str">
        <f>IF(Table2[[#This Row],[no_of_ratings]]&gt;=4,"High",IF(Table2[[#This Row],[no_of_ratings]]&gt;=3,"Medium","Low"))</f>
        <v>Medium</v>
      </c>
    </row>
    <row r="1169" spans="1:10" x14ac:dyDescent="0.25">
      <c r="A1169" s="1" t="s">
        <v>3236</v>
      </c>
      <c r="B1169" s="2" t="s">
        <v>2111</v>
      </c>
      <c r="C1169" s="2" t="s">
        <v>2112</v>
      </c>
      <c r="D1169" s="2">
        <v>3.7</v>
      </c>
      <c r="E1169" s="10">
        <v>49</v>
      </c>
      <c r="F1169" s="10">
        <v>399</v>
      </c>
      <c r="G1169" s="14">
        <v>500</v>
      </c>
      <c r="H1169" s="12">
        <f>Table2[[#This Row],[no_of_ratings]]*Table2[[#This Row],[discount_price]]</f>
        <v>19551</v>
      </c>
      <c r="I1169" s="12">
        <f>Table2[[#This Row],[actual_price]]-Table2[[#This Row],[discount_price]]</f>
        <v>101</v>
      </c>
      <c r="J1169" t="str">
        <f>IF(Table2[[#This Row],[no_of_ratings]]&gt;=4,"High",IF(Table2[[#This Row],[no_of_ratings]]&gt;=3,"Medium","Low"))</f>
        <v>High</v>
      </c>
    </row>
    <row r="1170" spans="1:10" x14ac:dyDescent="0.25">
      <c r="A1170" s="1" t="s">
        <v>3237</v>
      </c>
      <c r="B1170" s="2" t="s">
        <v>2111</v>
      </c>
      <c r="C1170" s="2" t="s">
        <v>2112</v>
      </c>
      <c r="D1170" s="2">
        <v>0</v>
      </c>
      <c r="E1170" s="10">
        <v>0</v>
      </c>
      <c r="F1170" s="10">
        <v>482</v>
      </c>
      <c r="G1170" s="14">
        <v>648</v>
      </c>
      <c r="H1170" s="12">
        <f>Table2[[#This Row],[no_of_ratings]]*Table2[[#This Row],[discount_price]]</f>
        <v>0</v>
      </c>
      <c r="I1170" s="12">
        <f>Table2[[#This Row],[actual_price]]-Table2[[#This Row],[discount_price]]</f>
        <v>166</v>
      </c>
      <c r="J1170" t="str">
        <f>IF(Table2[[#This Row],[no_of_ratings]]&gt;=4,"High",IF(Table2[[#This Row],[no_of_ratings]]&gt;=3,"Medium","Low"))</f>
        <v>Low</v>
      </c>
    </row>
    <row r="1171" spans="1:10" x14ac:dyDescent="0.25">
      <c r="A1171" s="1" t="s">
        <v>3238</v>
      </c>
      <c r="B1171" s="2" t="s">
        <v>2111</v>
      </c>
      <c r="C1171" s="2" t="s">
        <v>2112</v>
      </c>
      <c r="D1171" s="2">
        <v>4.3</v>
      </c>
      <c r="E1171" s="10">
        <v>15</v>
      </c>
      <c r="F1171" s="10">
        <v>315</v>
      </c>
      <c r="G1171" s="14">
        <v>499</v>
      </c>
      <c r="H1171" s="12">
        <f>Table2[[#This Row],[no_of_ratings]]*Table2[[#This Row],[discount_price]]</f>
        <v>4725</v>
      </c>
      <c r="I1171" s="12">
        <f>Table2[[#This Row],[actual_price]]-Table2[[#This Row],[discount_price]]</f>
        <v>184</v>
      </c>
      <c r="J1171" t="str">
        <f>IF(Table2[[#This Row],[no_of_ratings]]&gt;=4,"High",IF(Table2[[#This Row],[no_of_ratings]]&gt;=3,"Medium","Low"))</f>
        <v>High</v>
      </c>
    </row>
    <row r="1172" spans="1:10" x14ac:dyDescent="0.25">
      <c r="A1172" s="1" t="s">
        <v>3239</v>
      </c>
      <c r="B1172" s="2" t="s">
        <v>2111</v>
      </c>
      <c r="C1172" s="2" t="s">
        <v>2112</v>
      </c>
      <c r="D1172" s="2">
        <v>0</v>
      </c>
      <c r="E1172" s="10">
        <v>0</v>
      </c>
      <c r="F1172" s="10">
        <v>299</v>
      </c>
      <c r="G1172" s="14">
        <v>320</v>
      </c>
      <c r="H1172" s="12">
        <f>Table2[[#This Row],[no_of_ratings]]*Table2[[#This Row],[discount_price]]</f>
        <v>0</v>
      </c>
      <c r="I1172" s="12">
        <f>Table2[[#This Row],[actual_price]]-Table2[[#This Row],[discount_price]]</f>
        <v>21</v>
      </c>
      <c r="J1172" t="str">
        <f>IF(Table2[[#This Row],[no_of_ratings]]&gt;=4,"High",IF(Table2[[#This Row],[no_of_ratings]]&gt;=3,"Medium","Low"))</f>
        <v>Low</v>
      </c>
    </row>
    <row r="1173" spans="1:10" x14ac:dyDescent="0.25">
      <c r="A1173" s="1" t="s">
        <v>3240</v>
      </c>
      <c r="B1173" s="2" t="s">
        <v>2111</v>
      </c>
      <c r="C1173" s="2" t="s">
        <v>2112</v>
      </c>
      <c r="D1173" s="2">
        <v>0</v>
      </c>
      <c r="E1173" s="10">
        <v>0</v>
      </c>
      <c r="F1173" s="10">
        <v>299</v>
      </c>
      <c r="G1173" s="14">
        <v>649</v>
      </c>
      <c r="H1173" s="12">
        <f>Table2[[#This Row],[no_of_ratings]]*Table2[[#This Row],[discount_price]]</f>
        <v>0</v>
      </c>
      <c r="I1173" s="12">
        <f>Table2[[#This Row],[actual_price]]-Table2[[#This Row],[discount_price]]</f>
        <v>350</v>
      </c>
      <c r="J1173" t="str">
        <f>IF(Table2[[#This Row],[no_of_ratings]]&gt;=4,"High",IF(Table2[[#This Row],[no_of_ratings]]&gt;=3,"Medium","Low"))</f>
        <v>Low</v>
      </c>
    </row>
    <row r="1174" spans="1:10" x14ac:dyDescent="0.25">
      <c r="A1174" s="1" t="s">
        <v>3241</v>
      </c>
      <c r="B1174" s="2" t="s">
        <v>2111</v>
      </c>
      <c r="C1174" s="2" t="s">
        <v>2112</v>
      </c>
      <c r="D1174" s="2">
        <v>3.6</v>
      </c>
      <c r="E1174" s="10">
        <v>4</v>
      </c>
      <c r="F1174" s="10">
        <v>249</v>
      </c>
      <c r="G1174" s="14">
        <v>255</v>
      </c>
      <c r="H1174" s="12">
        <f>Table2[[#This Row],[no_of_ratings]]*Table2[[#This Row],[discount_price]]</f>
        <v>996</v>
      </c>
      <c r="I1174" s="12">
        <f>Table2[[#This Row],[actual_price]]-Table2[[#This Row],[discount_price]]</f>
        <v>6</v>
      </c>
      <c r="J1174" t="str">
        <f>IF(Table2[[#This Row],[no_of_ratings]]&gt;=4,"High",IF(Table2[[#This Row],[no_of_ratings]]&gt;=3,"Medium","Low"))</f>
        <v>High</v>
      </c>
    </row>
    <row r="1175" spans="1:10" x14ac:dyDescent="0.25">
      <c r="A1175" s="1" t="s">
        <v>3242</v>
      </c>
      <c r="B1175" s="2" t="s">
        <v>2111</v>
      </c>
      <c r="C1175" s="2" t="s">
        <v>2112</v>
      </c>
      <c r="D1175" s="2">
        <v>1</v>
      </c>
      <c r="E1175" s="10">
        <v>2</v>
      </c>
      <c r="F1175" s="10">
        <v>169</v>
      </c>
      <c r="G1175" s="14">
        <v>499</v>
      </c>
      <c r="H1175" s="12">
        <f>Table2[[#This Row],[no_of_ratings]]*Table2[[#This Row],[discount_price]]</f>
        <v>338</v>
      </c>
      <c r="I1175" s="12">
        <f>Table2[[#This Row],[actual_price]]-Table2[[#This Row],[discount_price]]</f>
        <v>330</v>
      </c>
      <c r="J1175" t="str">
        <f>IF(Table2[[#This Row],[no_of_ratings]]&gt;=4,"High",IF(Table2[[#This Row],[no_of_ratings]]&gt;=3,"Medium","Low"))</f>
        <v>Low</v>
      </c>
    </row>
    <row r="1176" spans="1:10" x14ac:dyDescent="0.25">
      <c r="A1176" s="1" t="s">
        <v>3243</v>
      </c>
      <c r="B1176" s="2" t="s">
        <v>2111</v>
      </c>
      <c r="C1176" s="2" t="s">
        <v>2112</v>
      </c>
      <c r="D1176" s="2">
        <v>4</v>
      </c>
      <c r="E1176" s="10">
        <v>2</v>
      </c>
      <c r="F1176" s="10">
        <v>242</v>
      </c>
      <c r="G1176" s="14">
        <v>250</v>
      </c>
      <c r="H1176" s="12">
        <f>Table2[[#This Row],[no_of_ratings]]*Table2[[#This Row],[discount_price]]</f>
        <v>484</v>
      </c>
      <c r="I1176" s="12">
        <f>Table2[[#This Row],[actual_price]]-Table2[[#This Row],[discount_price]]</f>
        <v>8</v>
      </c>
      <c r="J1176" t="str">
        <f>IF(Table2[[#This Row],[no_of_ratings]]&gt;=4,"High",IF(Table2[[#This Row],[no_of_ratings]]&gt;=3,"Medium","Low"))</f>
        <v>Low</v>
      </c>
    </row>
    <row r="1177" spans="1:10" x14ac:dyDescent="0.25">
      <c r="A1177" s="1" t="s">
        <v>3244</v>
      </c>
      <c r="B1177" s="2" t="s">
        <v>2111</v>
      </c>
      <c r="C1177" s="2" t="s">
        <v>2112</v>
      </c>
      <c r="D1177" s="2">
        <v>5</v>
      </c>
      <c r="E1177" s="10">
        <v>2</v>
      </c>
      <c r="F1177" s="10">
        <v>1421</v>
      </c>
      <c r="G1177" s="14">
        <v>2230</v>
      </c>
      <c r="H1177" s="12">
        <f>Table2[[#This Row],[no_of_ratings]]*Table2[[#This Row],[discount_price]]</f>
        <v>2842</v>
      </c>
      <c r="I1177" s="12">
        <f>Table2[[#This Row],[actual_price]]-Table2[[#This Row],[discount_price]]</f>
        <v>809</v>
      </c>
      <c r="J1177" t="str">
        <f>IF(Table2[[#This Row],[no_of_ratings]]&gt;=4,"High",IF(Table2[[#This Row],[no_of_ratings]]&gt;=3,"Medium","Low"))</f>
        <v>Low</v>
      </c>
    </row>
    <row r="1178" spans="1:10" x14ac:dyDescent="0.25">
      <c r="A1178" s="1" t="s">
        <v>3242</v>
      </c>
      <c r="B1178" s="2" t="s">
        <v>2111</v>
      </c>
      <c r="C1178" s="2" t="s">
        <v>2112</v>
      </c>
      <c r="D1178" s="2">
        <v>1</v>
      </c>
      <c r="E1178" s="10">
        <v>2</v>
      </c>
      <c r="F1178" s="10">
        <v>169</v>
      </c>
      <c r="G1178" s="14">
        <v>499</v>
      </c>
      <c r="H1178" s="12">
        <f>Table2[[#This Row],[no_of_ratings]]*Table2[[#This Row],[discount_price]]</f>
        <v>338</v>
      </c>
      <c r="I1178" s="12">
        <f>Table2[[#This Row],[actual_price]]-Table2[[#This Row],[discount_price]]</f>
        <v>330</v>
      </c>
      <c r="J1178" t="str">
        <f>IF(Table2[[#This Row],[no_of_ratings]]&gt;=4,"High",IF(Table2[[#This Row],[no_of_ratings]]&gt;=3,"Medium","Low"))</f>
        <v>Low</v>
      </c>
    </row>
    <row r="1179" spans="1:10" x14ac:dyDescent="0.25">
      <c r="A1179" s="1" t="s">
        <v>2926</v>
      </c>
      <c r="B1179" s="2" t="s">
        <v>2111</v>
      </c>
      <c r="C1179" s="2" t="s">
        <v>2112</v>
      </c>
      <c r="D1179" s="2">
        <v>1</v>
      </c>
      <c r="E1179" s="10">
        <v>1</v>
      </c>
      <c r="F1179" s="10">
        <v>199</v>
      </c>
      <c r="G1179" s="14">
        <v>499</v>
      </c>
      <c r="H1179" s="12">
        <f>Table2[[#This Row],[no_of_ratings]]*Table2[[#This Row],[discount_price]]</f>
        <v>199</v>
      </c>
      <c r="I1179" s="12">
        <f>Table2[[#This Row],[actual_price]]-Table2[[#This Row],[discount_price]]</f>
        <v>300</v>
      </c>
      <c r="J1179" t="str">
        <f>IF(Table2[[#This Row],[no_of_ratings]]&gt;=4,"High",IF(Table2[[#This Row],[no_of_ratings]]&gt;=3,"Medium","Low"))</f>
        <v>Low</v>
      </c>
    </row>
    <row r="1180" spans="1:10" x14ac:dyDescent="0.25">
      <c r="A1180" s="1" t="s">
        <v>2926</v>
      </c>
      <c r="B1180" s="2" t="s">
        <v>2111</v>
      </c>
      <c r="C1180" s="2" t="s">
        <v>2112</v>
      </c>
      <c r="D1180" s="2">
        <v>0</v>
      </c>
      <c r="E1180" s="10">
        <v>0</v>
      </c>
      <c r="F1180" s="10">
        <v>199</v>
      </c>
      <c r="G1180" s="14">
        <v>499</v>
      </c>
      <c r="H1180" s="12">
        <f>Table2[[#This Row],[no_of_ratings]]*Table2[[#This Row],[discount_price]]</f>
        <v>0</v>
      </c>
      <c r="I1180" s="12">
        <f>Table2[[#This Row],[actual_price]]-Table2[[#This Row],[discount_price]]</f>
        <v>300</v>
      </c>
      <c r="J1180" t="str">
        <f>IF(Table2[[#This Row],[no_of_ratings]]&gt;=4,"High",IF(Table2[[#This Row],[no_of_ratings]]&gt;=3,"Medium","Low"))</f>
        <v>Low</v>
      </c>
    </row>
    <row r="1181" spans="1:10" x14ac:dyDescent="0.25">
      <c r="A1181" s="1" t="s">
        <v>3245</v>
      </c>
      <c r="B1181" s="2" t="s">
        <v>2111</v>
      </c>
      <c r="C1181" s="2" t="s">
        <v>2112</v>
      </c>
      <c r="D1181" s="2">
        <v>0</v>
      </c>
      <c r="E1181" s="10">
        <v>0</v>
      </c>
      <c r="F1181" s="10">
        <v>289</v>
      </c>
      <c r="G1181" s="14">
        <v>1199</v>
      </c>
      <c r="H1181" s="12">
        <f>Table2[[#This Row],[no_of_ratings]]*Table2[[#This Row],[discount_price]]</f>
        <v>0</v>
      </c>
      <c r="I1181" s="12">
        <f>Table2[[#This Row],[actual_price]]-Table2[[#This Row],[discount_price]]</f>
        <v>910</v>
      </c>
      <c r="J1181" t="str">
        <f>IF(Table2[[#This Row],[no_of_ratings]]&gt;=4,"High",IF(Table2[[#This Row],[no_of_ratings]]&gt;=3,"Medium","Low"))</f>
        <v>Low</v>
      </c>
    </row>
    <row r="1182" spans="1:10" x14ac:dyDescent="0.25">
      <c r="A1182" s="1" t="s">
        <v>3246</v>
      </c>
      <c r="B1182" s="2" t="s">
        <v>2111</v>
      </c>
      <c r="C1182" s="2" t="s">
        <v>2112</v>
      </c>
      <c r="D1182" s="2">
        <v>5</v>
      </c>
      <c r="E1182" s="10">
        <v>1</v>
      </c>
      <c r="F1182" s="10">
        <v>0</v>
      </c>
      <c r="G1182" s="14">
        <v>0</v>
      </c>
      <c r="H1182" s="12">
        <f>Table2[[#This Row],[no_of_ratings]]*Table2[[#This Row],[discount_price]]</f>
        <v>0</v>
      </c>
      <c r="I1182" s="12">
        <f>Table2[[#This Row],[actual_price]]-Table2[[#This Row],[discount_price]]</f>
        <v>0</v>
      </c>
      <c r="J1182" t="str">
        <f>IF(Table2[[#This Row],[no_of_ratings]]&gt;=4,"High",IF(Table2[[#This Row],[no_of_ratings]]&gt;=3,"Medium","Low"))</f>
        <v>Low</v>
      </c>
    </row>
    <row r="1183" spans="1:10" x14ac:dyDescent="0.25">
      <c r="A1183" s="1" t="s">
        <v>2566</v>
      </c>
      <c r="B1183" s="2" t="s">
        <v>2111</v>
      </c>
      <c r="C1183" s="2" t="s">
        <v>2112</v>
      </c>
      <c r="D1183" s="2">
        <v>4.2</v>
      </c>
      <c r="E1183" s="10">
        <v>118</v>
      </c>
      <c r="F1183" s="10">
        <v>664.05</v>
      </c>
      <c r="G1183" s="14">
        <v>2499</v>
      </c>
      <c r="H1183" s="12">
        <f>Table2[[#This Row],[no_of_ratings]]*Table2[[#This Row],[discount_price]]</f>
        <v>78357.899999999994</v>
      </c>
      <c r="I1183" s="12">
        <f>Table2[[#This Row],[actual_price]]-Table2[[#This Row],[discount_price]]</f>
        <v>1834.95</v>
      </c>
      <c r="J1183" t="str">
        <f>IF(Table2[[#This Row],[no_of_ratings]]&gt;=4,"High",IF(Table2[[#This Row],[no_of_ratings]]&gt;=3,"Medium","Low"))</f>
        <v>High</v>
      </c>
    </row>
    <row r="1184" spans="1:10" x14ac:dyDescent="0.25">
      <c r="A1184" s="1" t="s">
        <v>3247</v>
      </c>
      <c r="B1184" s="2" t="s">
        <v>2111</v>
      </c>
      <c r="C1184" s="2" t="s">
        <v>2112</v>
      </c>
      <c r="D1184" s="2">
        <v>1.4</v>
      </c>
      <c r="E1184" s="10">
        <v>3</v>
      </c>
      <c r="F1184" s="10">
        <v>349</v>
      </c>
      <c r="G1184" s="14">
        <v>999</v>
      </c>
      <c r="H1184" s="12">
        <f>Table2[[#This Row],[no_of_ratings]]*Table2[[#This Row],[discount_price]]</f>
        <v>1047</v>
      </c>
      <c r="I1184" s="12">
        <f>Table2[[#This Row],[actual_price]]-Table2[[#This Row],[discount_price]]</f>
        <v>650</v>
      </c>
      <c r="J1184" t="str">
        <f>IF(Table2[[#This Row],[no_of_ratings]]&gt;=4,"High",IF(Table2[[#This Row],[no_of_ratings]]&gt;=3,"Medium","Low"))</f>
        <v>Medium</v>
      </c>
    </row>
    <row r="1185" spans="1:10" x14ac:dyDescent="0.25">
      <c r="A1185" s="1" t="s">
        <v>3248</v>
      </c>
      <c r="B1185" s="2" t="s">
        <v>2111</v>
      </c>
      <c r="C1185" s="2" t="s">
        <v>2112</v>
      </c>
      <c r="D1185" s="2">
        <v>5</v>
      </c>
      <c r="E1185" s="10">
        <v>1</v>
      </c>
      <c r="F1185" s="10">
        <v>249</v>
      </c>
      <c r="G1185" s="14">
        <v>699</v>
      </c>
      <c r="H1185" s="12">
        <f>Table2[[#This Row],[no_of_ratings]]*Table2[[#This Row],[discount_price]]</f>
        <v>249</v>
      </c>
      <c r="I1185" s="12">
        <f>Table2[[#This Row],[actual_price]]-Table2[[#This Row],[discount_price]]</f>
        <v>450</v>
      </c>
      <c r="J1185" t="str">
        <f>IF(Table2[[#This Row],[no_of_ratings]]&gt;=4,"High",IF(Table2[[#This Row],[no_of_ratings]]&gt;=3,"Medium","Low"))</f>
        <v>Low</v>
      </c>
    </row>
    <row r="1186" spans="1:10" x14ac:dyDescent="0.25">
      <c r="A1186" s="1" t="s">
        <v>3249</v>
      </c>
      <c r="B1186" s="2" t="s">
        <v>2111</v>
      </c>
      <c r="C1186" s="2" t="s">
        <v>2112</v>
      </c>
      <c r="D1186" s="2">
        <v>3.5</v>
      </c>
      <c r="E1186" s="10">
        <v>2</v>
      </c>
      <c r="F1186" s="10">
        <v>160</v>
      </c>
      <c r="G1186" s="14">
        <v>499</v>
      </c>
      <c r="H1186" s="12">
        <f>Table2[[#This Row],[no_of_ratings]]*Table2[[#This Row],[discount_price]]</f>
        <v>320</v>
      </c>
      <c r="I1186" s="12">
        <f>Table2[[#This Row],[actual_price]]-Table2[[#This Row],[discount_price]]</f>
        <v>339</v>
      </c>
      <c r="J1186" t="str">
        <f>IF(Table2[[#This Row],[no_of_ratings]]&gt;=4,"High",IF(Table2[[#This Row],[no_of_ratings]]&gt;=3,"Medium","Low"))</f>
        <v>Low</v>
      </c>
    </row>
    <row r="1187" spans="1:10" x14ac:dyDescent="0.25">
      <c r="A1187" s="1" t="s">
        <v>3250</v>
      </c>
      <c r="B1187" s="2" t="s">
        <v>2111</v>
      </c>
      <c r="C1187" s="2" t="s">
        <v>2112</v>
      </c>
      <c r="D1187" s="2">
        <v>0</v>
      </c>
      <c r="E1187" s="10">
        <v>0</v>
      </c>
      <c r="F1187" s="10">
        <v>0</v>
      </c>
      <c r="G1187" s="14">
        <v>570</v>
      </c>
      <c r="H1187" s="12">
        <f>Table2[[#This Row],[no_of_ratings]]*Table2[[#This Row],[discount_price]]</f>
        <v>0</v>
      </c>
      <c r="I1187" s="12">
        <f>Table2[[#This Row],[actual_price]]-Table2[[#This Row],[discount_price]]</f>
        <v>570</v>
      </c>
      <c r="J1187" t="str">
        <f>IF(Table2[[#This Row],[no_of_ratings]]&gt;=4,"High",IF(Table2[[#This Row],[no_of_ratings]]&gt;=3,"Medium","Low"))</f>
        <v>Low</v>
      </c>
    </row>
    <row r="1188" spans="1:10" x14ac:dyDescent="0.25">
      <c r="A1188" s="1" t="s">
        <v>3251</v>
      </c>
      <c r="B1188" s="2" t="s">
        <v>2111</v>
      </c>
      <c r="C1188" s="2" t="s">
        <v>2112</v>
      </c>
      <c r="D1188" s="2">
        <v>0</v>
      </c>
      <c r="E1188" s="10">
        <v>0</v>
      </c>
      <c r="F1188" s="10">
        <v>245</v>
      </c>
      <c r="G1188" s="14">
        <v>399</v>
      </c>
      <c r="H1188" s="12">
        <f>Table2[[#This Row],[no_of_ratings]]*Table2[[#This Row],[discount_price]]</f>
        <v>0</v>
      </c>
      <c r="I1188" s="12">
        <f>Table2[[#This Row],[actual_price]]-Table2[[#This Row],[discount_price]]</f>
        <v>154</v>
      </c>
      <c r="J1188" t="str">
        <f>IF(Table2[[#This Row],[no_of_ratings]]&gt;=4,"High",IF(Table2[[#This Row],[no_of_ratings]]&gt;=3,"Medium","Low"))</f>
        <v>Low</v>
      </c>
    </row>
    <row r="1189" spans="1:10" x14ac:dyDescent="0.25">
      <c r="A1189" s="1" t="s">
        <v>3252</v>
      </c>
      <c r="B1189" s="2" t="s">
        <v>2111</v>
      </c>
      <c r="C1189" s="2" t="s">
        <v>2112</v>
      </c>
      <c r="D1189" s="2">
        <v>1</v>
      </c>
      <c r="E1189" s="10">
        <v>2</v>
      </c>
      <c r="F1189" s="10">
        <v>299</v>
      </c>
      <c r="G1189" s="14">
        <v>899</v>
      </c>
      <c r="H1189" s="12">
        <f>Table2[[#This Row],[no_of_ratings]]*Table2[[#This Row],[discount_price]]</f>
        <v>598</v>
      </c>
      <c r="I1189" s="12">
        <f>Table2[[#This Row],[actual_price]]-Table2[[#This Row],[discount_price]]</f>
        <v>600</v>
      </c>
      <c r="J1189" t="str">
        <f>IF(Table2[[#This Row],[no_of_ratings]]&gt;=4,"High",IF(Table2[[#This Row],[no_of_ratings]]&gt;=3,"Medium","Low"))</f>
        <v>Low</v>
      </c>
    </row>
    <row r="1190" spans="1:10" x14ac:dyDescent="0.25">
      <c r="A1190" s="1" t="s">
        <v>3253</v>
      </c>
      <c r="B1190" s="2" t="s">
        <v>2111</v>
      </c>
      <c r="C1190" s="2" t="s">
        <v>2112</v>
      </c>
      <c r="D1190" s="2">
        <v>4.2</v>
      </c>
      <c r="E1190" s="10">
        <v>378</v>
      </c>
      <c r="F1190" s="10">
        <v>329</v>
      </c>
      <c r="G1190" s="14">
        <v>599</v>
      </c>
      <c r="H1190" s="12">
        <f>Table2[[#This Row],[no_of_ratings]]*Table2[[#This Row],[discount_price]]</f>
        <v>124362</v>
      </c>
      <c r="I1190" s="12">
        <f>Table2[[#This Row],[actual_price]]-Table2[[#This Row],[discount_price]]</f>
        <v>270</v>
      </c>
      <c r="J1190" t="str">
        <f>IF(Table2[[#This Row],[no_of_ratings]]&gt;=4,"High",IF(Table2[[#This Row],[no_of_ratings]]&gt;=3,"Medium","Low"))</f>
        <v>High</v>
      </c>
    </row>
    <row r="1191" spans="1:10" x14ac:dyDescent="0.25">
      <c r="A1191" s="1" t="s">
        <v>3254</v>
      </c>
      <c r="B1191" s="2" t="s">
        <v>2111</v>
      </c>
      <c r="C1191" s="2" t="s">
        <v>2112</v>
      </c>
      <c r="D1191" s="2">
        <v>3.2</v>
      </c>
      <c r="E1191" s="10">
        <v>4</v>
      </c>
      <c r="F1191" s="10">
        <v>249</v>
      </c>
      <c r="G1191" s="14">
        <v>399</v>
      </c>
      <c r="H1191" s="12">
        <f>Table2[[#This Row],[no_of_ratings]]*Table2[[#This Row],[discount_price]]</f>
        <v>996</v>
      </c>
      <c r="I1191" s="12">
        <f>Table2[[#This Row],[actual_price]]-Table2[[#This Row],[discount_price]]</f>
        <v>150</v>
      </c>
      <c r="J1191" t="str">
        <f>IF(Table2[[#This Row],[no_of_ratings]]&gt;=4,"High",IF(Table2[[#This Row],[no_of_ratings]]&gt;=3,"Medium","Low"))</f>
        <v>High</v>
      </c>
    </row>
    <row r="1192" spans="1:10" x14ac:dyDescent="0.25">
      <c r="A1192" s="1" t="s">
        <v>3255</v>
      </c>
      <c r="B1192" s="2" t="s">
        <v>2111</v>
      </c>
      <c r="C1192" s="2" t="s">
        <v>2112</v>
      </c>
      <c r="D1192" s="2">
        <v>1</v>
      </c>
      <c r="E1192" s="10">
        <v>1</v>
      </c>
      <c r="F1192" s="10">
        <v>345</v>
      </c>
      <c r="G1192" s="14">
        <v>549</v>
      </c>
      <c r="H1192" s="12">
        <f>Table2[[#This Row],[no_of_ratings]]*Table2[[#This Row],[discount_price]]</f>
        <v>345</v>
      </c>
      <c r="I1192" s="12">
        <f>Table2[[#This Row],[actual_price]]-Table2[[#This Row],[discount_price]]</f>
        <v>204</v>
      </c>
      <c r="J1192" t="str">
        <f>IF(Table2[[#This Row],[no_of_ratings]]&gt;=4,"High",IF(Table2[[#This Row],[no_of_ratings]]&gt;=3,"Medium","Low"))</f>
        <v>Low</v>
      </c>
    </row>
    <row r="1193" spans="1:10" x14ac:dyDescent="0.25">
      <c r="A1193" s="1" t="s">
        <v>3256</v>
      </c>
      <c r="B1193" s="2" t="s">
        <v>2111</v>
      </c>
      <c r="C1193" s="2" t="s">
        <v>2112</v>
      </c>
      <c r="D1193" s="2">
        <v>4.0999999999999996</v>
      </c>
      <c r="E1193" s="10">
        <v>8</v>
      </c>
      <c r="F1193" s="10">
        <v>549</v>
      </c>
      <c r="G1193" s="14">
        <v>1599</v>
      </c>
      <c r="H1193" s="12">
        <f>Table2[[#This Row],[no_of_ratings]]*Table2[[#This Row],[discount_price]]</f>
        <v>4392</v>
      </c>
      <c r="I1193" s="12">
        <f>Table2[[#This Row],[actual_price]]-Table2[[#This Row],[discount_price]]</f>
        <v>1050</v>
      </c>
      <c r="J1193" t="str">
        <f>IF(Table2[[#This Row],[no_of_ratings]]&gt;=4,"High",IF(Table2[[#This Row],[no_of_ratings]]&gt;=3,"Medium","Low"))</f>
        <v>High</v>
      </c>
    </row>
    <row r="1194" spans="1:10" x14ac:dyDescent="0.25">
      <c r="A1194" s="1" t="s">
        <v>3257</v>
      </c>
      <c r="B1194" s="2" t="s">
        <v>2111</v>
      </c>
      <c r="C1194" s="2" t="s">
        <v>2112</v>
      </c>
      <c r="D1194" s="2">
        <v>0</v>
      </c>
      <c r="E1194" s="10">
        <v>0</v>
      </c>
      <c r="F1194" s="10">
        <v>290</v>
      </c>
      <c r="G1194" s="14">
        <v>299</v>
      </c>
      <c r="H1194" s="12">
        <f>Table2[[#This Row],[no_of_ratings]]*Table2[[#This Row],[discount_price]]</f>
        <v>0</v>
      </c>
      <c r="I1194" s="12">
        <f>Table2[[#This Row],[actual_price]]-Table2[[#This Row],[discount_price]]</f>
        <v>9</v>
      </c>
      <c r="J1194" t="str">
        <f>IF(Table2[[#This Row],[no_of_ratings]]&gt;=4,"High",IF(Table2[[#This Row],[no_of_ratings]]&gt;=3,"Medium","Low"))</f>
        <v>Low</v>
      </c>
    </row>
    <row r="1195" spans="1:10" x14ac:dyDescent="0.25">
      <c r="A1195" s="1" t="s">
        <v>3258</v>
      </c>
      <c r="B1195" s="2" t="s">
        <v>2111</v>
      </c>
      <c r="C1195" s="2" t="s">
        <v>2112</v>
      </c>
      <c r="D1195" s="2">
        <v>5</v>
      </c>
      <c r="E1195" s="10">
        <v>5</v>
      </c>
      <c r="F1195" s="10">
        <v>648</v>
      </c>
      <c r="G1195" s="14">
        <v>830</v>
      </c>
      <c r="H1195" s="12">
        <f>Table2[[#This Row],[no_of_ratings]]*Table2[[#This Row],[discount_price]]</f>
        <v>3240</v>
      </c>
      <c r="I1195" s="12">
        <f>Table2[[#This Row],[actual_price]]-Table2[[#This Row],[discount_price]]</f>
        <v>182</v>
      </c>
      <c r="J1195" t="str">
        <f>IF(Table2[[#This Row],[no_of_ratings]]&gt;=4,"High",IF(Table2[[#This Row],[no_of_ratings]]&gt;=3,"Medium","Low"))</f>
        <v>High</v>
      </c>
    </row>
    <row r="1196" spans="1:10" x14ac:dyDescent="0.25">
      <c r="A1196" s="1" t="s">
        <v>2765</v>
      </c>
      <c r="B1196" s="2" t="s">
        <v>2111</v>
      </c>
      <c r="C1196" s="2" t="s">
        <v>2112</v>
      </c>
      <c r="D1196" s="2">
        <v>3.9</v>
      </c>
      <c r="E1196" s="10">
        <v>22</v>
      </c>
      <c r="F1196" s="10">
        <v>1174</v>
      </c>
      <c r="G1196" s="14">
        <v>2499</v>
      </c>
      <c r="H1196" s="12">
        <f>Table2[[#This Row],[no_of_ratings]]*Table2[[#This Row],[discount_price]]</f>
        <v>25828</v>
      </c>
      <c r="I1196" s="12">
        <f>Table2[[#This Row],[actual_price]]-Table2[[#This Row],[discount_price]]</f>
        <v>1325</v>
      </c>
      <c r="J1196" t="str">
        <f>IF(Table2[[#This Row],[no_of_ratings]]&gt;=4,"High",IF(Table2[[#This Row],[no_of_ratings]]&gt;=3,"Medium","Low"))</f>
        <v>High</v>
      </c>
    </row>
    <row r="1197" spans="1:10" x14ac:dyDescent="0.25">
      <c r="A1197" s="1" t="s">
        <v>3057</v>
      </c>
      <c r="B1197" s="2" t="s">
        <v>2111</v>
      </c>
      <c r="C1197" s="2" t="s">
        <v>2112</v>
      </c>
      <c r="D1197" s="2">
        <v>3.2</v>
      </c>
      <c r="E1197" s="10">
        <v>32</v>
      </c>
      <c r="F1197" s="10">
        <v>1879</v>
      </c>
      <c r="G1197" s="14">
        <v>3999</v>
      </c>
      <c r="H1197" s="12">
        <f>Table2[[#This Row],[no_of_ratings]]*Table2[[#This Row],[discount_price]]</f>
        <v>60128</v>
      </c>
      <c r="I1197" s="12">
        <f>Table2[[#This Row],[actual_price]]-Table2[[#This Row],[discount_price]]</f>
        <v>2120</v>
      </c>
      <c r="J1197" t="str">
        <f>IF(Table2[[#This Row],[no_of_ratings]]&gt;=4,"High",IF(Table2[[#This Row],[no_of_ratings]]&gt;=3,"Medium","Low"))</f>
        <v>High</v>
      </c>
    </row>
    <row r="1198" spans="1:10" x14ac:dyDescent="0.25">
      <c r="A1198" s="1" t="s">
        <v>3259</v>
      </c>
      <c r="B1198" s="2" t="s">
        <v>2111</v>
      </c>
      <c r="C1198" s="2" t="s">
        <v>2112</v>
      </c>
      <c r="D1198" s="2">
        <v>4</v>
      </c>
      <c r="E1198" s="10">
        <v>1</v>
      </c>
      <c r="F1198" s="10">
        <v>310.39999999999998</v>
      </c>
      <c r="G1198" s="14">
        <v>599</v>
      </c>
      <c r="H1198" s="12">
        <f>Table2[[#This Row],[no_of_ratings]]*Table2[[#This Row],[discount_price]]</f>
        <v>310.39999999999998</v>
      </c>
      <c r="I1198" s="12">
        <f>Table2[[#This Row],[actual_price]]-Table2[[#This Row],[discount_price]]</f>
        <v>288.60000000000002</v>
      </c>
      <c r="J1198" t="str">
        <f>IF(Table2[[#This Row],[no_of_ratings]]&gt;=4,"High",IF(Table2[[#This Row],[no_of_ratings]]&gt;=3,"Medium","Low"))</f>
        <v>Low</v>
      </c>
    </row>
    <row r="1199" spans="1:10" x14ac:dyDescent="0.25">
      <c r="A1199" s="1" t="s">
        <v>3260</v>
      </c>
      <c r="B1199" s="2" t="s">
        <v>2111</v>
      </c>
      <c r="C1199" s="2" t="s">
        <v>2112</v>
      </c>
      <c r="D1199" s="2">
        <v>2</v>
      </c>
      <c r="E1199" s="10">
        <v>3</v>
      </c>
      <c r="F1199" s="10">
        <v>999</v>
      </c>
      <c r="G1199" s="14">
        <v>1699</v>
      </c>
      <c r="H1199" s="12">
        <f>Table2[[#This Row],[no_of_ratings]]*Table2[[#This Row],[discount_price]]</f>
        <v>2997</v>
      </c>
      <c r="I1199" s="12">
        <f>Table2[[#This Row],[actual_price]]-Table2[[#This Row],[discount_price]]</f>
        <v>700</v>
      </c>
      <c r="J1199" t="str">
        <f>IF(Table2[[#This Row],[no_of_ratings]]&gt;=4,"High",IF(Table2[[#This Row],[no_of_ratings]]&gt;=3,"Medium","Low"))</f>
        <v>Medium</v>
      </c>
    </row>
    <row r="1200" spans="1:10" x14ac:dyDescent="0.25">
      <c r="A1200" s="1" t="s">
        <v>3261</v>
      </c>
      <c r="B1200" s="2" t="s">
        <v>2111</v>
      </c>
      <c r="C1200" s="2" t="s">
        <v>2112</v>
      </c>
      <c r="D1200" s="2">
        <v>4</v>
      </c>
      <c r="E1200" s="10">
        <v>9</v>
      </c>
      <c r="F1200" s="10">
        <v>429</v>
      </c>
      <c r="G1200" s="14">
        <v>596</v>
      </c>
      <c r="H1200" s="12">
        <f>Table2[[#This Row],[no_of_ratings]]*Table2[[#This Row],[discount_price]]</f>
        <v>3861</v>
      </c>
      <c r="I1200" s="12">
        <f>Table2[[#This Row],[actual_price]]-Table2[[#This Row],[discount_price]]</f>
        <v>167</v>
      </c>
      <c r="J1200" t="str">
        <f>IF(Table2[[#This Row],[no_of_ratings]]&gt;=4,"High",IF(Table2[[#This Row],[no_of_ratings]]&gt;=3,"Medium","Low"))</f>
        <v>High</v>
      </c>
    </row>
    <row r="1201" spans="1:10" x14ac:dyDescent="0.25">
      <c r="A1201" s="1" t="s">
        <v>3262</v>
      </c>
      <c r="B1201" s="2" t="s">
        <v>2111</v>
      </c>
      <c r="C1201" s="2" t="s">
        <v>2112</v>
      </c>
      <c r="D1201" s="2">
        <v>5</v>
      </c>
      <c r="E1201" s="10">
        <v>2</v>
      </c>
      <c r="F1201" s="10">
        <v>2486</v>
      </c>
      <c r="G1201" s="14">
        <v>2499</v>
      </c>
      <c r="H1201" s="12">
        <f>Table2[[#This Row],[no_of_ratings]]*Table2[[#This Row],[discount_price]]</f>
        <v>4972</v>
      </c>
      <c r="I1201" s="12">
        <f>Table2[[#This Row],[actual_price]]-Table2[[#This Row],[discount_price]]</f>
        <v>13</v>
      </c>
      <c r="J1201" t="str">
        <f>IF(Table2[[#This Row],[no_of_ratings]]&gt;=4,"High",IF(Table2[[#This Row],[no_of_ratings]]&gt;=3,"Medium","Low"))</f>
        <v>Low</v>
      </c>
    </row>
    <row r="1202" spans="1:10" x14ac:dyDescent="0.25">
      <c r="A1202" s="1" t="s">
        <v>3263</v>
      </c>
      <c r="B1202" s="2" t="s">
        <v>2111</v>
      </c>
      <c r="C1202" s="2" t="s">
        <v>2112</v>
      </c>
      <c r="D1202" s="2">
        <v>3.7</v>
      </c>
      <c r="E1202" s="10">
        <v>2</v>
      </c>
      <c r="F1202" s="10">
        <v>1657.5</v>
      </c>
      <c r="G1202" s="14">
        <v>1950</v>
      </c>
      <c r="H1202" s="12">
        <f>Table2[[#This Row],[no_of_ratings]]*Table2[[#This Row],[discount_price]]</f>
        <v>3315</v>
      </c>
      <c r="I1202" s="12">
        <f>Table2[[#This Row],[actual_price]]-Table2[[#This Row],[discount_price]]</f>
        <v>292.5</v>
      </c>
      <c r="J1202" t="str">
        <f>IF(Table2[[#This Row],[no_of_ratings]]&gt;=4,"High",IF(Table2[[#This Row],[no_of_ratings]]&gt;=3,"Medium","Low"))</f>
        <v>Low</v>
      </c>
    </row>
    <row r="1203" spans="1:10" x14ac:dyDescent="0.25">
      <c r="A1203" s="1" t="s">
        <v>3264</v>
      </c>
      <c r="B1203" s="2" t="s">
        <v>2111</v>
      </c>
      <c r="C1203" s="2" t="s">
        <v>2112</v>
      </c>
      <c r="D1203" s="2">
        <v>4.4000000000000004</v>
      </c>
      <c r="E1203" s="10">
        <v>5</v>
      </c>
      <c r="F1203" s="10">
        <v>332</v>
      </c>
      <c r="G1203" s="14">
        <v>349</v>
      </c>
      <c r="H1203" s="12">
        <f>Table2[[#This Row],[no_of_ratings]]*Table2[[#This Row],[discount_price]]</f>
        <v>1660</v>
      </c>
      <c r="I1203" s="12">
        <f>Table2[[#This Row],[actual_price]]-Table2[[#This Row],[discount_price]]</f>
        <v>17</v>
      </c>
      <c r="J1203" t="str">
        <f>IF(Table2[[#This Row],[no_of_ratings]]&gt;=4,"High",IF(Table2[[#This Row],[no_of_ratings]]&gt;=3,"Medium","Low"))</f>
        <v>High</v>
      </c>
    </row>
    <row r="1204" spans="1:10" x14ac:dyDescent="0.25">
      <c r="A1204" s="1" t="s">
        <v>3265</v>
      </c>
      <c r="B1204" s="2" t="s">
        <v>2111</v>
      </c>
      <c r="C1204" s="2" t="s">
        <v>2112</v>
      </c>
      <c r="D1204" s="2">
        <v>4.4000000000000004</v>
      </c>
      <c r="E1204" s="10">
        <v>6</v>
      </c>
      <c r="F1204" s="10">
        <v>0</v>
      </c>
      <c r="G1204" s="14">
        <v>699</v>
      </c>
      <c r="H1204" s="12">
        <f>Table2[[#This Row],[no_of_ratings]]*Table2[[#This Row],[discount_price]]</f>
        <v>0</v>
      </c>
      <c r="I1204" s="12">
        <f>Table2[[#This Row],[actual_price]]-Table2[[#This Row],[discount_price]]</f>
        <v>699</v>
      </c>
      <c r="J1204" t="str">
        <f>IF(Table2[[#This Row],[no_of_ratings]]&gt;=4,"High",IF(Table2[[#This Row],[no_of_ratings]]&gt;=3,"Medium","Low"))</f>
        <v>High</v>
      </c>
    </row>
    <row r="1205" spans="1:10" x14ac:dyDescent="0.25">
      <c r="A1205" s="1" t="s">
        <v>3266</v>
      </c>
      <c r="B1205" s="2" t="s">
        <v>2111</v>
      </c>
      <c r="C1205" s="2" t="s">
        <v>2112</v>
      </c>
      <c r="D1205" s="2">
        <v>4.0999999999999996</v>
      </c>
      <c r="E1205" s="10">
        <v>241</v>
      </c>
      <c r="F1205" s="10">
        <v>539</v>
      </c>
      <c r="G1205" s="14">
        <v>700</v>
      </c>
      <c r="H1205" s="12">
        <f>Table2[[#This Row],[no_of_ratings]]*Table2[[#This Row],[discount_price]]</f>
        <v>129899</v>
      </c>
      <c r="I1205" s="12">
        <f>Table2[[#This Row],[actual_price]]-Table2[[#This Row],[discount_price]]</f>
        <v>161</v>
      </c>
      <c r="J1205" t="str">
        <f>IF(Table2[[#This Row],[no_of_ratings]]&gt;=4,"High",IF(Table2[[#This Row],[no_of_ratings]]&gt;=3,"Medium","Low"))</f>
        <v>High</v>
      </c>
    </row>
    <row r="1206" spans="1:10" x14ac:dyDescent="0.25">
      <c r="A1206" s="1" t="s">
        <v>3267</v>
      </c>
      <c r="B1206" s="2" t="s">
        <v>2111</v>
      </c>
      <c r="C1206" s="2" t="s">
        <v>2112</v>
      </c>
      <c r="D1206" s="2">
        <v>0</v>
      </c>
      <c r="E1206" s="10">
        <v>0</v>
      </c>
      <c r="F1206" s="10">
        <v>147</v>
      </c>
      <c r="G1206" s="14">
        <v>150</v>
      </c>
      <c r="H1206" s="12">
        <f>Table2[[#This Row],[no_of_ratings]]*Table2[[#This Row],[discount_price]]</f>
        <v>0</v>
      </c>
      <c r="I1206" s="12">
        <f>Table2[[#This Row],[actual_price]]-Table2[[#This Row],[discount_price]]</f>
        <v>3</v>
      </c>
      <c r="J1206" t="str">
        <f>IF(Table2[[#This Row],[no_of_ratings]]&gt;=4,"High",IF(Table2[[#This Row],[no_of_ratings]]&gt;=3,"Medium","Low"))</f>
        <v>Low</v>
      </c>
    </row>
    <row r="1207" spans="1:10" x14ac:dyDescent="0.25">
      <c r="A1207" s="1" t="s">
        <v>3268</v>
      </c>
      <c r="B1207" s="2" t="s">
        <v>2111</v>
      </c>
      <c r="C1207" s="2" t="s">
        <v>2112</v>
      </c>
      <c r="D1207" s="2">
        <v>4.4000000000000004</v>
      </c>
      <c r="E1207" s="10">
        <v>1046</v>
      </c>
      <c r="F1207" s="10">
        <v>1049</v>
      </c>
      <c r="G1207" s="14">
        <v>1499</v>
      </c>
      <c r="H1207" s="12">
        <f>Table2[[#This Row],[no_of_ratings]]*Table2[[#This Row],[discount_price]]</f>
        <v>1097254</v>
      </c>
      <c r="I1207" s="12">
        <f>Table2[[#This Row],[actual_price]]-Table2[[#This Row],[discount_price]]</f>
        <v>450</v>
      </c>
      <c r="J1207" t="str">
        <f>IF(Table2[[#This Row],[no_of_ratings]]&gt;=4,"High",IF(Table2[[#This Row],[no_of_ratings]]&gt;=3,"Medium","Low"))</f>
        <v>High</v>
      </c>
    </row>
    <row r="1208" spans="1:10" x14ac:dyDescent="0.25">
      <c r="A1208" s="1" t="s">
        <v>3269</v>
      </c>
      <c r="B1208" s="2" t="s">
        <v>2111</v>
      </c>
      <c r="C1208" s="2" t="s">
        <v>2112</v>
      </c>
      <c r="D1208" s="2">
        <v>3.8</v>
      </c>
      <c r="E1208" s="10">
        <v>8</v>
      </c>
      <c r="F1208" s="10">
        <v>338</v>
      </c>
      <c r="G1208" s="14">
        <v>458</v>
      </c>
      <c r="H1208" s="12">
        <f>Table2[[#This Row],[no_of_ratings]]*Table2[[#This Row],[discount_price]]</f>
        <v>2704</v>
      </c>
      <c r="I1208" s="12">
        <f>Table2[[#This Row],[actual_price]]-Table2[[#This Row],[discount_price]]</f>
        <v>120</v>
      </c>
      <c r="J1208" t="str">
        <f>IF(Table2[[#This Row],[no_of_ratings]]&gt;=4,"High",IF(Table2[[#This Row],[no_of_ratings]]&gt;=3,"Medium","Low"))</f>
        <v>High</v>
      </c>
    </row>
    <row r="1209" spans="1:10" x14ac:dyDescent="0.25">
      <c r="A1209" s="1" t="s">
        <v>3270</v>
      </c>
      <c r="B1209" s="2" t="s">
        <v>2111</v>
      </c>
      <c r="C1209" s="2" t="s">
        <v>2112</v>
      </c>
      <c r="D1209" s="2">
        <v>2.2000000000000002</v>
      </c>
      <c r="E1209" s="10">
        <v>4</v>
      </c>
      <c r="F1209" s="10">
        <v>249</v>
      </c>
      <c r="G1209" s="14">
        <v>399</v>
      </c>
      <c r="H1209" s="12">
        <f>Table2[[#This Row],[no_of_ratings]]*Table2[[#This Row],[discount_price]]</f>
        <v>996</v>
      </c>
      <c r="I1209" s="12">
        <f>Table2[[#This Row],[actual_price]]-Table2[[#This Row],[discount_price]]</f>
        <v>150</v>
      </c>
      <c r="J1209" t="str">
        <f>IF(Table2[[#This Row],[no_of_ratings]]&gt;=4,"High",IF(Table2[[#This Row],[no_of_ratings]]&gt;=3,"Medium","Low"))</f>
        <v>High</v>
      </c>
    </row>
    <row r="1210" spans="1:10" x14ac:dyDescent="0.25">
      <c r="A1210" s="1" t="s">
        <v>3271</v>
      </c>
      <c r="B1210" s="2" t="s">
        <v>2111</v>
      </c>
      <c r="C1210" s="2" t="s">
        <v>2112</v>
      </c>
      <c r="D1210" s="2">
        <v>3.2</v>
      </c>
      <c r="E1210" s="10">
        <v>14</v>
      </c>
      <c r="F1210" s="10">
        <v>335</v>
      </c>
      <c r="G1210" s="14">
        <v>395</v>
      </c>
      <c r="H1210" s="12">
        <f>Table2[[#This Row],[no_of_ratings]]*Table2[[#This Row],[discount_price]]</f>
        <v>4690</v>
      </c>
      <c r="I1210" s="12">
        <f>Table2[[#This Row],[actual_price]]-Table2[[#This Row],[discount_price]]</f>
        <v>60</v>
      </c>
      <c r="J1210" t="str">
        <f>IF(Table2[[#This Row],[no_of_ratings]]&gt;=4,"High",IF(Table2[[#This Row],[no_of_ratings]]&gt;=3,"Medium","Low"))</f>
        <v>High</v>
      </c>
    </row>
    <row r="1211" spans="1:10" x14ac:dyDescent="0.25">
      <c r="A1211" s="1" t="s">
        <v>3272</v>
      </c>
      <c r="B1211" s="2" t="s">
        <v>2111</v>
      </c>
      <c r="C1211" s="2" t="s">
        <v>2112</v>
      </c>
      <c r="D1211" s="2">
        <v>2.4</v>
      </c>
      <c r="E1211" s="10">
        <v>2</v>
      </c>
      <c r="F1211" s="10">
        <v>969</v>
      </c>
      <c r="G1211" s="14">
        <v>995</v>
      </c>
      <c r="H1211" s="12">
        <f>Table2[[#This Row],[no_of_ratings]]*Table2[[#This Row],[discount_price]]</f>
        <v>1938</v>
      </c>
      <c r="I1211" s="12">
        <f>Table2[[#This Row],[actual_price]]-Table2[[#This Row],[discount_price]]</f>
        <v>26</v>
      </c>
      <c r="J1211" t="str">
        <f>IF(Table2[[#This Row],[no_of_ratings]]&gt;=4,"High",IF(Table2[[#This Row],[no_of_ratings]]&gt;=3,"Medium","Low"))</f>
        <v>Low</v>
      </c>
    </row>
    <row r="1212" spans="1:10" x14ac:dyDescent="0.25">
      <c r="A1212" s="1" t="s">
        <v>3273</v>
      </c>
      <c r="B1212" s="2" t="s">
        <v>2111</v>
      </c>
      <c r="C1212" s="2" t="s">
        <v>2112</v>
      </c>
      <c r="D1212" s="2">
        <v>3.6</v>
      </c>
      <c r="E1212" s="10">
        <v>22</v>
      </c>
      <c r="F1212" s="10">
        <v>198</v>
      </c>
      <c r="G1212" s="14">
        <v>225</v>
      </c>
      <c r="H1212" s="12">
        <f>Table2[[#This Row],[no_of_ratings]]*Table2[[#This Row],[discount_price]]</f>
        <v>4356</v>
      </c>
      <c r="I1212" s="12">
        <f>Table2[[#This Row],[actual_price]]-Table2[[#This Row],[discount_price]]</f>
        <v>27</v>
      </c>
      <c r="J1212" t="str">
        <f>IF(Table2[[#This Row],[no_of_ratings]]&gt;=4,"High",IF(Table2[[#This Row],[no_of_ratings]]&gt;=3,"Medium","Low"))</f>
        <v>High</v>
      </c>
    </row>
    <row r="1213" spans="1:10" x14ac:dyDescent="0.25">
      <c r="A1213" s="1" t="s">
        <v>3274</v>
      </c>
      <c r="B1213" s="2" t="s">
        <v>2111</v>
      </c>
      <c r="C1213" s="2" t="s">
        <v>2112</v>
      </c>
      <c r="D1213" s="2">
        <v>4.5999999999999996</v>
      </c>
      <c r="E1213" s="10">
        <v>2</v>
      </c>
      <c r="F1213" s="10">
        <v>295</v>
      </c>
      <c r="G1213" s="14">
        <v>375</v>
      </c>
      <c r="H1213" s="12">
        <f>Table2[[#This Row],[no_of_ratings]]*Table2[[#This Row],[discount_price]]</f>
        <v>590</v>
      </c>
      <c r="I1213" s="12">
        <f>Table2[[#This Row],[actual_price]]-Table2[[#This Row],[discount_price]]</f>
        <v>80</v>
      </c>
      <c r="J1213" t="str">
        <f>IF(Table2[[#This Row],[no_of_ratings]]&gt;=4,"High",IF(Table2[[#This Row],[no_of_ratings]]&gt;=3,"Medium","Low"))</f>
        <v>Low</v>
      </c>
    </row>
    <row r="1214" spans="1:10" x14ac:dyDescent="0.25">
      <c r="A1214" s="1" t="s">
        <v>3275</v>
      </c>
      <c r="B1214" s="2" t="s">
        <v>2111</v>
      </c>
      <c r="C1214" s="2" t="s">
        <v>2112</v>
      </c>
      <c r="D1214" s="2">
        <v>0</v>
      </c>
      <c r="E1214" s="10">
        <v>0</v>
      </c>
      <c r="F1214" s="10">
        <v>0</v>
      </c>
      <c r="G1214" s="14">
        <v>2930</v>
      </c>
      <c r="H1214" s="12">
        <f>Table2[[#This Row],[no_of_ratings]]*Table2[[#This Row],[discount_price]]</f>
        <v>0</v>
      </c>
      <c r="I1214" s="12">
        <f>Table2[[#This Row],[actual_price]]-Table2[[#This Row],[discount_price]]</f>
        <v>2930</v>
      </c>
      <c r="J1214" t="str">
        <f>IF(Table2[[#This Row],[no_of_ratings]]&gt;=4,"High",IF(Table2[[#This Row],[no_of_ratings]]&gt;=3,"Medium","Low"))</f>
        <v>Low</v>
      </c>
    </row>
    <row r="1215" spans="1:10" x14ac:dyDescent="0.25">
      <c r="A1215" s="1" t="s">
        <v>3276</v>
      </c>
      <c r="B1215" s="2" t="s">
        <v>2111</v>
      </c>
      <c r="C1215" s="2" t="s">
        <v>2112</v>
      </c>
      <c r="D1215" s="2">
        <v>4.4000000000000004</v>
      </c>
      <c r="E1215" s="10">
        <v>15</v>
      </c>
      <c r="F1215" s="10">
        <v>0</v>
      </c>
      <c r="G1215" s="14">
        <v>1599</v>
      </c>
      <c r="H1215" s="12">
        <f>Table2[[#This Row],[no_of_ratings]]*Table2[[#This Row],[discount_price]]</f>
        <v>0</v>
      </c>
      <c r="I1215" s="12">
        <f>Table2[[#This Row],[actual_price]]-Table2[[#This Row],[discount_price]]</f>
        <v>1599</v>
      </c>
      <c r="J1215" t="str">
        <f>IF(Table2[[#This Row],[no_of_ratings]]&gt;=4,"High",IF(Table2[[#This Row],[no_of_ratings]]&gt;=3,"Medium","Low"))</f>
        <v>High</v>
      </c>
    </row>
    <row r="1216" spans="1:10" x14ac:dyDescent="0.25">
      <c r="A1216" s="1" t="s">
        <v>3277</v>
      </c>
      <c r="B1216" s="2" t="s">
        <v>2111</v>
      </c>
      <c r="C1216" s="2" t="s">
        <v>2112</v>
      </c>
      <c r="D1216" s="2">
        <v>4.8</v>
      </c>
      <c r="E1216" s="10">
        <v>6702</v>
      </c>
      <c r="F1216" s="10">
        <v>0</v>
      </c>
      <c r="G1216" s="14">
        <v>2099</v>
      </c>
      <c r="H1216" s="12">
        <f>Table2[[#This Row],[no_of_ratings]]*Table2[[#This Row],[discount_price]]</f>
        <v>0</v>
      </c>
      <c r="I1216" s="12">
        <f>Table2[[#This Row],[actual_price]]-Table2[[#This Row],[discount_price]]</f>
        <v>2099</v>
      </c>
      <c r="J1216" t="str">
        <f>IF(Table2[[#This Row],[no_of_ratings]]&gt;=4,"High",IF(Table2[[#This Row],[no_of_ratings]]&gt;=3,"Medium","Low"))</f>
        <v>High</v>
      </c>
    </row>
    <row r="1217" spans="1:10" x14ac:dyDescent="0.25">
      <c r="A1217" s="1" t="s">
        <v>3278</v>
      </c>
      <c r="B1217" s="2" t="s">
        <v>2111</v>
      </c>
      <c r="C1217" s="2" t="s">
        <v>2112</v>
      </c>
      <c r="D1217" s="2">
        <v>0</v>
      </c>
      <c r="E1217" s="10">
        <v>0</v>
      </c>
      <c r="F1217" s="10">
        <v>0</v>
      </c>
      <c r="G1217" s="14">
        <v>1358</v>
      </c>
      <c r="H1217" s="12">
        <f>Table2[[#This Row],[no_of_ratings]]*Table2[[#This Row],[discount_price]]</f>
        <v>0</v>
      </c>
      <c r="I1217" s="12">
        <f>Table2[[#This Row],[actual_price]]-Table2[[#This Row],[discount_price]]</f>
        <v>1358</v>
      </c>
      <c r="J1217" t="str">
        <f>IF(Table2[[#This Row],[no_of_ratings]]&gt;=4,"High",IF(Table2[[#This Row],[no_of_ratings]]&gt;=3,"Medium","Low"))</f>
        <v>Low</v>
      </c>
    </row>
    <row r="1218" spans="1:10" x14ac:dyDescent="0.25">
      <c r="A1218" s="1" t="s">
        <v>2335</v>
      </c>
      <c r="B1218" s="2" t="s">
        <v>2111</v>
      </c>
      <c r="C1218" s="2" t="s">
        <v>2112</v>
      </c>
      <c r="D1218" s="2">
        <v>4.3</v>
      </c>
      <c r="E1218" s="10">
        <v>382</v>
      </c>
      <c r="F1218" s="10">
        <v>0</v>
      </c>
      <c r="G1218" s="14">
        <v>2626</v>
      </c>
      <c r="H1218" s="12">
        <f>Table2[[#This Row],[no_of_ratings]]*Table2[[#This Row],[discount_price]]</f>
        <v>0</v>
      </c>
      <c r="I1218" s="12">
        <f>Table2[[#This Row],[actual_price]]-Table2[[#This Row],[discount_price]]</f>
        <v>2626</v>
      </c>
      <c r="J1218" t="str">
        <f>IF(Table2[[#This Row],[no_of_ratings]]&gt;=4,"High",IF(Table2[[#This Row],[no_of_ratings]]&gt;=3,"Medium","Low"))</f>
        <v>High</v>
      </c>
    </row>
    <row r="1219" spans="1:10" x14ac:dyDescent="0.25">
      <c r="A1219" s="1" t="s">
        <v>3279</v>
      </c>
      <c r="B1219" s="2" t="s">
        <v>2111</v>
      </c>
      <c r="C1219" s="2" t="s">
        <v>2112</v>
      </c>
      <c r="D1219" s="2">
        <v>0</v>
      </c>
      <c r="E1219" s="10">
        <v>0</v>
      </c>
      <c r="F1219" s="10">
        <v>589</v>
      </c>
      <c r="G1219" s="14">
        <v>999</v>
      </c>
      <c r="H1219" s="12">
        <f>Table2[[#This Row],[no_of_ratings]]*Table2[[#This Row],[discount_price]]</f>
        <v>0</v>
      </c>
      <c r="I1219" s="12">
        <f>Table2[[#This Row],[actual_price]]-Table2[[#This Row],[discount_price]]</f>
        <v>410</v>
      </c>
      <c r="J1219" t="str">
        <f>IF(Table2[[#This Row],[no_of_ratings]]&gt;=4,"High",IF(Table2[[#This Row],[no_of_ratings]]&gt;=3,"Medium","Low"))</f>
        <v>Low</v>
      </c>
    </row>
    <row r="1220" spans="1:10" x14ac:dyDescent="0.25">
      <c r="A1220" s="1" t="s">
        <v>3280</v>
      </c>
      <c r="B1220" s="2" t="s">
        <v>2111</v>
      </c>
      <c r="C1220" s="2" t="s">
        <v>2112</v>
      </c>
      <c r="D1220" s="2">
        <v>0</v>
      </c>
      <c r="E1220" s="10">
        <v>0</v>
      </c>
      <c r="F1220" s="10">
        <v>249</v>
      </c>
      <c r="G1220" s="14">
        <v>999</v>
      </c>
      <c r="H1220" s="12">
        <f>Table2[[#This Row],[no_of_ratings]]*Table2[[#This Row],[discount_price]]</f>
        <v>0</v>
      </c>
      <c r="I1220" s="12">
        <f>Table2[[#This Row],[actual_price]]-Table2[[#This Row],[discount_price]]</f>
        <v>750</v>
      </c>
      <c r="J1220" t="str">
        <f>IF(Table2[[#This Row],[no_of_ratings]]&gt;=4,"High",IF(Table2[[#This Row],[no_of_ratings]]&gt;=3,"Medium","Low"))</f>
        <v>Low</v>
      </c>
    </row>
    <row r="1221" spans="1:10" x14ac:dyDescent="0.25">
      <c r="A1221" s="1" t="s">
        <v>3281</v>
      </c>
      <c r="B1221" s="2" t="s">
        <v>2111</v>
      </c>
      <c r="C1221" s="2" t="s">
        <v>2112</v>
      </c>
      <c r="D1221" s="2">
        <v>0</v>
      </c>
      <c r="E1221" s="10">
        <v>0</v>
      </c>
      <c r="F1221" s="10">
        <v>299</v>
      </c>
      <c r="G1221" s="14">
        <v>499</v>
      </c>
      <c r="H1221" s="12">
        <f>Table2[[#This Row],[no_of_ratings]]*Table2[[#This Row],[discount_price]]</f>
        <v>0</v>
      </c>
      <c r="I1221" s="12">
        <f>Table2[[#This Row],[actual_price]]-Table2[[#This Row],[discount_price]]</f>
        <v>200</v>
      </c>
      <c r="J1221" t="str">
        <f>IF(Table2[[#This Row],[no_of_ratings]]&gt;=4,"High",IF(Table2[[#This Row],[no_of_ratings]]&gt;=3,"Medium","Low"))</f>
        <v>Low</v>
      </c>
    </row>
    <row r="1222" spans="1:10" x14ac:dyDescent="0.25">
      <c r="A1222" s="1" t="s">
        <v>3282</v>
      </c>
      <c r="B1222" s="2" t="s">
        <v>2111</v>
      </c>
      <c r="C1222" s="2" t="s">
        <v>2112</v>
      </c>
      <c r="D1222" s="2">
        <v>0</v>
      </c>
      <c r="E1222" s="10">
        <v>0</v>
      </c>
      <c r="F1222" s="10">
        <v>199</v>
      </c>
      <c r="G1222" s="14">
        <v>459</v>
      </c>
      <c r="H1222" s="12">
        <f>Table2[[#This Row],[no_of_ratings]]*Table2[[#This Row],[discount_price]]</f>
        <v>0</v>
      </c>
      <c r="I1222" s="12">
        <f>Table2[[#This Row],[actual_price]]-Table2[[#This Row],[discount_price]]</f>
        <v>260</v>
      </c>
      <c r="J1222" t="str">
        <f>IF(Table2[[#This Row],[no_of_ratings]]&gt;=4,"High",IF(Table2[[#This Row],[no_of_ratings]]&gt;=3,"Medium","Low"))</f>
        <v>Low</v>
      </c>
    </row>
    <row r="1223" spans="1:10" x14ac:dyDescent="0.25">
      <c r="A1223" s="1" t="s">
        <v>3283</v>
      </c>
      <c r="B1223" s="2" t="s">
        <v>2111</v>
      </c>
      <c r="C1223" s="2" t="s">
        <v>2112</v>
      </c>
      <c r="D1223" s="2">
        <v>0</v>
      </c>
      <c r="E1223" s="10">
        <v>0</v>
      </c>
      <c r="F1223" s="10">
        <v>375</v>
      </c>
      <c r="G1223" s="14">
        <v>799</v>
      </c>
      <c r="H1223" s="12">
        <f>Table2[[#This Row],[no_of_ratings]]*Table2[[#This Row],[discount_price]]</f>
        <v>0</v>
      </c>
      <c r="I1223" s="12">
        <f>Table2[[#This Row],[actual_price]]-Table2[[#This Row],[discount_price]]</f>
        <v>424</v>
      </c>
      <c r="J1223" t="str">
        <f>IF(Table2[[#This Row],[no_of_ratings]]&gt;=4,"High",IF(Table2[[#This Row],[no_of_ratings]]&gt;=3,"Medium","Low"))</f>
        <v>Low</v>
      </c>
    </row>
    <row r="1224" spans="1:10" x14ac:dyDescent="0.25">
      <c r="A1224" s="1" t="s">
        <v>3231</v>
      </c>
      <c r="B1224" s="2" t="s">
        <v>2111</v>
      </c>
      <c r="C1224" s="2" t="s">
        <v>2112</v>
      </c>
      <c r="D1224" s="2">
        <v>5</v>
      </c>
      <c r="E1224" s="10">
        <v>3</v>
      </c>
      <c r="F1224" s="10">
        <v>249</v>
      </c>
      <c r="G1224" s="14">
        <v>329</v>
      </c>
      <c r="H1224" s="12">
        <f>Table2[[#This Row],[no_of_ratings]]*Table2[[#This Row],[discount_price]]</f>
        <v>747</v>
      </c>
      <c r="I1224" s="12">
        <f>Table2[[#This Row],[actual_price]]-Table2[[#This Row],[discount_price]]</f>
        <v>80</v>
      </c>
      <c r="J1224" t="str">
        <f>IF(Table2[[#This Row],[no_of_ratings]]&gt;=4,"High",IF(Table2[[#This Row],[no_of_ratings]]&gt;=3,"Medium","Low"))</f>
        <v>Medium</v>
      </c>
    </row>
    <row r="1225" spans="1:10" x14ac:dyDescent="0.25">
      <c r="A1225" s="1" t="s">
        <v>3284</v>
      </c>
      <c r="B1225" s="2" t="s">
        <v>2111</v>
      </c>
      <c r="C1225" s="2" t="s">
        <v>2112</v>
      </c>
      <c r="D1225" s="2">
        <v>0</v>
      </c>
      <c r="E1225" s="10">
        <v>0</v>
      </c>
      <c r="F1225" s="10">
        <v>299</v>
      </c>
      <c r="G1225" s="14">
        <v>999</v>
      </c>
      <c r="H1225" s="12">
        <f>Table2[[#This Row],[no_of_ratings]]*Table2[[#This Row],[discount_price]]</f>
        <v>0</v>
      </c>
      <c r="I1225" s="12">
        <f>Table2[[#This Row],[actual_price]]-Table2[[#This Row],[discount_price]]</f>
        <v>700</v>
      </c>
      <c r="J1225" t="str">
        <f>IF(Table2[[#This Row],[no_of_ratings]]&gt;=4,"High",IF(Table2[[#This Row],[no_of_ratings]]&gt;=3,"Medium","Low"))</f>
        <v>Low</v>
      </c>
    </row>
    <row r="1226" spans="1:10" x14ac:dyDescent="0.25">
      <c r="A1226" s="1" t="s">
        <v>2913</v>
      </c>
      <c r="B1226" s="2" t="s">
        <v>2111</v>
      </c>
      <c r="C1226" s="2" t="s">
        <v>2112</v>
      </c>
      <c r="D1226" s="2">
        <v>0</v>
      </c>
      <c r="E1226" s="10">
        <v>0</v>
      </c>
      <c r="F1226" s="10">
        <v>599</v>
      </c>
      <c r="G1226" s="14">
        <v>999</v>
      </c>
      <c r="H1226" s="12">
        <f>Table2[[#This Row],[no_of_ratings]]*Table2[[#This Row],[discount_price]]</f>
        <v>0</v>
      </c>
      <c r="I1226" s="12">
        <f>Table2[[#This Row],[actual_price]]-Table2[[#This Row],[discount_price]]</f>
        <v>400</v>
      </c>
      <c r="J1226" t="str">
        <f>IF(Table2[[#This Row],[no_of_ratings]]&gt;=4,"High",IF(Table2[[#This Row],[no_of_ratings]]&gt;=3,"Medium","Low"))</f>
        <v>Low</v>
      </c>
    </row>
    <row r="1227" spans="1:10" x14ac:dyDescent="0.25">
      <c r="A1227" s="1" t="s">
        <v>3285</v>
      </c>
      <c r="B1227" s="2" t="s">
        <v>2111</v>
      </c>
      <c r="C1227" s="2" t="s">
        <v>2112</v>
      </c>
      <c r="D1227" s="2">
        <v>3.2</v>
      </c>
      <c r="E1227" s="10">
        <v>21</v>
      </c>
      <c r="F1227" s="10">
        <v>852.05</v>
      </c>
      <c r="G1227" s="14">
        <v>2299</v>
      </c>
      <c r="H1227" s="12">
        <f>Table2[[#This Row],[no_of_ratings]]*Table2[[#This Row],[discount_price]]</f>
        <v>17893.05</v>
      </c>
      <c r="I1227" s="12">
        <f>Table2[[#This Row],[actual_price]]-Table2[[#This Row],[discount_price]]</f>
        <v>1446.95</v>
      </c>
      <c r="J1227" t="str">
        <f>IF(Table2[[#This Row],[no_of_ratings]]&gt;=4,"High",IF(Table2[[#This Row],[no_of_ratings]]&gt;=3,"Medium","Low"))</f>
        <v>High</v>
      </c>
    </row>
    <row r="1228" spans="1:10" x14ac:dyDescent="0.25">
      <c r="A1228" s="1" t="s">
        <v>3286</v>
      </c>
      <c r="B1228" s="2" t="s">
        <v>2111</v>
      </c>
      <c r="C1228" s="2" t="s">
        <v>2112</v>
      </c>
      <c r="D1228" s="2">
        <v>0</v>
      </c>
      <c r="E1228" s="10">
        <v>0</v>
      </c>
      <c r="F1228" s="10">
        <v>666</v>
      </c>
      <c r="G1228" s="14">
        <v>670</v>
      </c>
      <c r="H1228" s="12">
        <f>Table2[[#This Row],[no_of_ratings]]*Table2[[#This Row],[discount_price]]</f>
        <v>0</v>
      </c>
      <c r="I1228" s="12">
        <f>Table2[[#This Row],[actual_price]]-Table2[[#This Row],[discount_price]]</f>
        <v>4</v>
      </c>
      <c r="J1228" t="str">
        <f>IF(Table2[[#This Row],[no_of_ratings]]&gt;=4,"High",IF(Table2[[#This Row],[no_of_ratings]]&gt;=3,"Medium","Low"))</f>
        <v>Low</v>
      </c>
    </row>
    <row r="1229" spans="1:10" x14ac:dyDescent="0.25">
      <c r="A1229" s="1" t="s">
        <v>3287</v>
      </c>
      <c r="B1229" s="2" t="s">
        <v>2111</v>
      </c>
      <c r="C1229" s="2" t="s">
        <v>2112</v>
      </c>
      <c r="D1229" s="2">
        <v>4.0999999999999996</v>
      </c>
      <c r="E1229" s="10">
        <v>10</v>
      </c>
      <c r="F1229" s="10">
        <v>1299</v>
      </c>
      <c r="G1229" s="14">
        <v>3399</v>
      </c>
      <c r="H1229" s="12">
        <f>Table2[[#This Row],[no_of_ratings]]*Table2[[#This Row],[discount_price]]</f>
        <v>12990</v>
      </c>
      <c r="I1229" s="12">
        <f>Table2[[#This Row],[actual_price]]-Table2[[#This Row],[discount_price]]</f>
        <v>2100</v>
      </c>
      <c r="J1229" t="str">
        <f>IF(Table2[[#This Row],[no_of_ratings]]&gt;=4,"High",IF(Table2[[#This Row],[no_of_ratings]]&gt;=3,"Medium","Low"))</f>
        <v>High</v>
      </c>
    </row>
    <row r="1230" spans="1:10" x14ac:dyDescent="0.25">
      <c r="A1230" s="1" t="s">
        <v>3288</v>
      </c>
      <c r="B1230" s="2" t="s">
        <v>2111</v>
      </c>
      <c r="C1230" s="2" t="s">
        <v>2112</v>
      </c>
      <c r="D1230" s="2">
        <v>4</v>
      </c>
      <c r="E1230" s="10">
        <v>7</v>
      </c>
      <c r="F1230" s="10">
        <v>299</v>
      </c>
      <c r="G1230" s="14">
        <v>799</v>
      </c>
      <c r="H1230" s="12">
        <f>Table2[[#This Row],[no_of_ratings]]*Table2[[#This Row],[discount_price]]</f>
        <v>2093</v>
      </c>
      <c r="I1230" s="12">
        <f>Table2[[#This Row],[actual_price]]-Table2[[#This Row],[discount_price]]</f>
        <v>500</v>
      </c>
      <c r="J1230" t="str">
        <f>IF(Table2[[#This Row],[no_of_ratings]]&gt;=4,"High",IF(Table2[[#This Row],[no_of_ratings]]&gt;=3,"Medium","Low"))</f>
        <v>High</v>
      </c>
    </row>
    <row r="1231" spans="1:10" x14ac:dyDescent="0.25">
      <c r="A1231" s="1" t="s">
        <v>3289</v>
      </c>
      <c r="B1231" s="2" t="s">
        <v>2111</v>
      </c>
      <c r="C1231" s="2" t="s">
        <v>2112</v>
      </c>
      <c r="D1231" s="2">
        <v>3</v>
      </c>
      <c r="E1231" s="10">
        <v>6</v>
      </c>
      <c r="F1231" s="10">
        <v>225</v>
      </c>
      <c r="G1231" s="14">
        <v>349</v>
      </c>
      <c r="H1231" s="12">
        <f>Table2[[#This Row],[no_of_ratings]]*Table2[[#This Row],[discount_price]]</f>
        <v>1350</v>
      </c>
      <c r="I1231" s="12">
        <f>Table2[[#This Row],[actual_price]]-Table2[[#This Row],[discount_price]]</f>
        <v>124</v>
      </c>
      <c r="J1231" t="str">
        <f>IF(Table2[[#This Row],[no_of_ratings]]&gt;=4,"High",IF(Table2[[#This Row],[no_of_ratings]]&gt;=3,"Medium","Low"))</f>
        <v>High</v>
      </c>
    </row>
    <row r="1232" spans="1:10" x14ac:dyDescent="0.25">
      <c r="A1232" s="1" t="s">
        <v>3290</v>
      </c>
      <c r="B1232" s="2" t="s">
        <v>2111</v>
      </c>
      <c r="C1232" s="2" t="s">
        <v>2112</v>
      </c>
      <c r="D1232" s="2">
        <v>5</v>
      </c>
      <c r="E1232" s="10">
        <v>1</v>
      </c>
      <c r="F1232" s="10">
        <v>349</v>
      </c>
      <c r="G1232" s="14">
        <v>498</v>
      </c>
      <c r="H1232" s="12">
        <f>Table2[[#This Row],[no_of_ratings]]*Table2[[#This Row],[discount_price]]</f>
        <v>349</v>
      </c>
      <c r="I1232" s="12">
        <f>Table2[[#This Row],[actual_price]]-Table2[[#This Row],[discount_price]]</f>
        <v>149</v>
      </c>
      <c r="J1232" t="str">
        <f>IF(Table2[[#This Row],[no_of_ratings]]&gt;=4,"High",IF(Table2[[#This Row],[no_of_ratings]]&gt;=3,"Medium","Low"))</f>
        <v>Low</v>
      </c>
    </row>
    <row r="1233" spans="1:10" x14ac:dyDescent="0.25">
      <c r="A1233" s="1" t="s">
        <v>3291</v>
      </c>
      <c r="B1233" s="2" t="s">
        <v>2111</v>
      </c>
      <c r="C1233" s="2" t="s">
        <v>2112</v>
      </c>
      <c r="D1233" s="2">
        <v>4.2</v>
      </c>
      <c r="E1233" s="10">
        <v>8</v>
      </c>
      <c r="F1233" s="10">
        <v>245</v>
      </c>
      <c r="G1233" s="14">
        <v>499</v>
      </c>
      <c r="H1233" s="12">
        <f>Table2[[#This Row],[no_of_ratings]]*Table2[[#This Row],[discount_price]]</f>
        <v>1960</v>
      </c>
      <c r="I1233" s="12">
        <f>Table2[[#This Row],[actual_price]]-Table2[[#This Row],[discount_price]]</f>
        <v>254</v>
      </c>
      <c r="J1233" t="str">
        <f>IF(Table2[[#This Row],[no_of_ratings]]&gt;=4,"High",IF(Table2[[#This Row],[no_of_ratings]]&gt;=3,"Medium","Low"))</f>
        <v>High</v>
      </c>
    </row>
    <row r="1234" spans="1:10" x14ac:dyDescent="0.25">
      <c r="A1234" s="1" t="s">
        <v>3292</v>
      </c>
      <c r="B1234" s="2" t="s">
        <v>2111</v>
      </c>
      <c r="C1234" s="2" t="s">
        <v>2112</v>
      </c>
      <c r="D1234" s="2">
        <v>3.5</v>
      </c>
      <c r="E1234" s="10">
        <v>34</v>
      </c>
      <c r="F1234" s="10">
        <v>319</v>
      </c>
      <c r="G1234" s="14">
        <v>500</v>
      </c>
      <c r="H1234" s="12">
        <f>Table2[[#This Row],[no_of_ratings]]*Table2[[#This Row],[discount_price]]</f>
        <v>10846</v>
      </c>
      <c r="I1234" s="12">
        <f>Table2[[#This Row],[actual_price]]-Table2[[#This Row],[discount_price]]</f>
        <v>181</v>
      </c>
      <c r="J1234" t="str">
        <f>IF(Table2[[#This Row],[no_of_ratings]]&gt;=4,"High",IF(Table2[[#This Row],[no_of_ratings]]&gt;=3,"Medium","Low"))</f>
        <v>High</v>
      </c>
    </row>
    <row r="1235" spans="1:10" x14ac:dyDescent="0.25">
      <c r="A1235" s="1" t="s">
        <v>3293</v>
      </c>
      <c r="B1235" s="2" t="s">
        <v>2111</v>
      </c>
      <c r="C1235" s="2" t="s">
        <v>2112</v>
      </c>
      <c r="D1235" s="2">
        <v>4.5</v>
      </c>
      <c r="E1235" s="10">
        <v>4</v>
      </c>
      <c r="F1235" s="10">
        <v>568</v>
      </c>
      <c r="G1235" s="14">
        <v>998</v>
      </c>
      <c r="H1235" s="12">
        <f>Table2[[#This Row],[no_of_ratings]]*Table2[[#This Row],[discount_price]]</f>
        <v>2272</v>
      </c>
      <c r="I1235" s="12">
        <f>Table2[[#This Row],[actual_price]]-Table2[[#This Row],[discount_price]]</f>
        <v>430</v>
      </c>
      <c r="J1235" t="str">
        <f>IF(Table2[[#This Row],[no_of_ratings]]&gt;=4,"High",IF(Table2[[#This Row],[no_of_ratings]]&gt;=3,"Medium","Low"))</f>
        <v>High</v>
      </c>
    </row>
    <row r="1236" spans="1:10" x14ac:dyDescent="0.25">
      <c r="A1236" s="1" t="s">
        <v>3294</v>
      </c>
      <c r="B1236" s="2" t="s">
        <v>2111</v>
      </c>
      <c r="C1236" s="2" t="s">
        <v>2112</v>
      </c>
      <c r="D1236" s="2">
        <v>3.4</v>
      </c>
      <c r="E1236" s="10">
        <v>5</v>
      </c>
      <c r="F1236" s="10">
        <v>239</v>
      </c>
      <c r="G1236" s="14">
        <v>499</v>
      </c>
      <c r="H1236" s="12">
        <f>Table2[[#This Row],[no_of_ratings]]*Table2[[#This Row],[discount_price]]</f>
        <v>1195</v>
      </c>
      <c r="I1236" s="12">
        <f>Table2[[#This Row],[actual_price]]-Table2[[#This Row],[discount_price]]</f>
        <v>260</v>
      </c>
      <c r="J1236" t="str">
        <f>IF(Table2[[#This Row],[no_of_ratings]]&gt;=4,"High",IF(Table2[[#This Row],[no_of_ratings]]&gt;=3,"Medium","Low"))</f>
        <v>High</v>
      </c>
    </row>
    <row r="1237" spans="1:10" x14ac:dyDescent="0.25">
      <c r="A1237" s="1" t="s">
        <v>3295</v>
      </c>
      <c r="B1237" s="2" t="s">
        <v>2111</v>
      </c>
      <c r="C1237" s="2" t="s">
        <v>2112</v>
      </c>
      <c r="D1237" s="2">
        <v>4.5</v>
      </c>
      <c r="E1237" s="10">
        <v>4</v>
      </c>
      <c r="F1237" s="10">
        <v>0</v>
      </c>
      <c r="G1237" s="14">
        <v>495</v>
      </c>
      <c r="H1237" s="12">
        <f>Table2[[#This Row],[no_of_ratings]]*Table2[[#This Row],[discount_price]]</f>
        <v>0</v>
      </c>
      <c r="I1237" s="12">
        <f>Table2[[#This Row],[actual_price]]-Table2[[#This Row],[discount_price]]</f>
        <v>495</v>
      </c>
      <c r="J1237" t="str">
        <f>IF(Table2[[#This Row],[no_of_ratings]]&gt;=4,"High",IF(Table2[[#This Row],[no_of_ratings]]&gt;=3,"Medium","Low"))</f>
        <v>High</v>
      </c>
    </row>
    <row r="1238" spans="1:10" x14ac:dyDescent="0.25">
      <c r="A1238" s="1" t="s">
        <v>3296</v>
      </c>
      <c r="B1238" s="2" t="s">
        <v>2111</v>
      </c>
      <c r="C1238" s="2" t="s">
        <v>2112</v>
      </c>
      <c r="D1238" s="2">
        <v>3.7</v>
      </c>
      <c r="E1238" s="10">
        <v>9</v>
      </c>
      <c r="F1238" s="10">
        <v>1550</v>
      </c>
      <c r="G1238" s="14">
        <v>3299</v>
      </c>
      <c r="H1238" s="12">
        <f>Table2[[#This Row],[no_of_ratings]]*Table2[[#This Row],[discount_price]]</f>
        <v>13950</v>
      </c>
      <c r="I1238" s="12">
        <f>Table2[[#This Row],[actual_price]]-Table2[[#This Row],[discount_price]]</f>
        <v>1749</v>
      </c>
      <c r="J1238" t="str">
        <f>IF(Table2[[#This Row],[no_of_ratings]]&gt;=4,"High",IF(Table2[[#This Row],[no_of_ratings]]&gt;=3,"Medium","Low"))</f>
        <v>High</v>
      </c>
    </row>
    <row r="1239" spans="1:10" x14ac:dyDescent="0.25">
      <c r="A1239" s="1" t="s">
        <v>3297</v>
      </c>
      <c r="B1239" s="2" t="s">
        <v>2111</v>
      </c>
      <c r="C1239" s="2" t="s">
        <v>2112</v>
      </c>
      <c r="D1239" s="2">
        <v>2.9</v>
      </c>
      <c r="E1239" s="10">
        <v>154</v>
      </c>
      <c r="F1239" s="10">
        <v>189</v>
      </c>
      <c r="G1239" s="14">
        <v>300</v>
      </c>
      <c r="H1239" s="12">
        <f>Table2[[#This Row],[no_of_ratings]]*Table2[[#This Row],[discount_price]]</f>
        <v>29106</v>
      </c>
      <c r="I1239" s="12">
        <f>Table2[[#This Row],[actual_price]]-Table2[[#This Row],[discount_price]]</f>
        <v>111</v>
      </c>
      <c r="J1239" t="str">
        <f>IF(Table2[[#This Row],[no_of_ratings]]&gt;=4,"High",IF(Table2[[#This Row],[no_of_ratings]]&gt;=3,"Medium","Low"))</f>
        <v>High</v>
      </c>
    </row>
    <row r="1240" spans="1:10" x14ac:dyDescent="0.25">
      <c r="A1240" s="1" t="s">
        <v>3298</v>
      </c>
      <c r="B1240" s="2" t="s">
        <v>2111</v>
      </c>
      <c r="C1240" s="2" t="s">
        <v>2112</v>
      </c>
      <c r="D1240" s="2">
        <v>3.5</v>
      </c>
      <c r="E1240" s="10">
        <v>4</v>
      </c>
      <c r="F1240" s="10">
        <v>450</v>
      </c>
      <c r="G1240" s="14">
        <v>599</v>
      </c>
      <c r="H1240" s="12">
        <f>Table2[[#This Row],[no_of_ratings]]*Table2[[#This Row],[discount_price]]</f>
        <v>1800</v>
      </c>
      <c r="I1240" s="12">
        <f>Table2[[#This Row],[actual_price]]-Table2[[#This Row],[discount_price]]</f>
        <v>149</v>
      </c>
      <c r="J1240" t="str">
        <f>IF(Table2[[#This Row],[no_of_ratings]]&gt;=4,"High",IF(Table2[[#This Row],[no_of_ratings]]&gt;=3,"Medium","Low"))</f>
        <v>High</v>
      </c>
    </row>
    <row r="1241" spans="1:10" x14ac:dyDescent="0.25">
      <c r="A1241" s="1" t="s">
        <v>3299</v>
      </c>
      <c r="B1241" s="2" t="s">
        <v>2111</v>
      </c>
      <c r="C1241" s="2" t="s">
        <v>2112</v>
      </c>
      <c r="D1241" s="2">
        <v>4.3</v>
      </c>
      <c r="E1241" s="10">
        <v>12</v>
      </c>
      <c r="F1241" s="10">
        <v>549</v>
      </c>
      <c r="G1241" s="14">
        <v>1499</v>
      </c>
      <c r="H1241" s="12">
        <f>Table2[[#This Row],[no_of_ratings]]*Table2[[#This Row],[discount_price]]</f>
        <v>6588</v>
      </c>
      <c r="I1241" s="12">
        <f>Table2[[#This Row],[actual_price]]-Table2[[#This Row],[discount_price]]</f>
        <v>950</v>
      </c>
      <c r="J1241" t="str">
        <f>IF(Table2[[#This Row],[no_of_ratings]]&gt;=4,"High",IF(Table2[[#This Row],[no_of_ratings]]&gt;=3,"Medium","Low"))</f>
        <v>High</v>
      </c>
    </row>
    <row r="1242" spans="1:10" x14ac:dyDescent="0.25">
      <c r="A1242" s="1" t="s">
        <v>3300</v>
      </c>
      <c r="B1242" s="2" t="s">
        <v>2111</v>
      </c>
      <c r="C1242" s="2" t="s">
        <v>2112</v>
      </c>
      <c r="D1242" s="2">
        <v>3.7</v>
      </c>
      <c r="E1242" s="10">
        <v>2</v>
      </c>
      <c r="F1242" s="10">
        <v>2780</v>
      </c>
      <c r="G1242" s="14">
        <v>3200</v>
      </c>
      <c r="H1242" s="12">
        <f>Table2[[#This Row],[no_of_ratings]]*Table2[[#This Row],[discount_price]]</f>
        <v>5560</v>
      </c>
      <c r="I1242" s="12">
        <f>Table2[[#This Row],[actual_price]]-Table2[[#This Row],[discount_price]]</f>
        <v>420</v>
      </c>
      <c r="J1242" t="str">
        <f>IF(Table2[[#This Row],[no_of_ratings]]&gt;=4,"High",IF(Table2[[#This Row],[no_of_ratings]]&gt;=3,"Medium","Low"))</f>
        <v>Low</v>
      </c>
    </row>
    <row r="1243" spans="1:10" x14ac:dyDescent="0.25">
      <c r="A1243" s="1" t="s">
        <v>3301</v>
      </c>
      <c r="B1243" s="2" t="s">
        <v>2111</v>
      </c>
      <c r="C1243" s="2" t="s">
        <v>2112</v>
      </c>
      <c r="D1243" s="2">
        <v>5</v>
      </c>
      <c r="E1243" s="10">
        <v>3</v>
      </c>
      <c r="F1243" s="10">
        <v>483</v>
      </c>
      <c r="G1243" s="14">
        <v>799</v>
      </c>
      <c r="H1243" s="12">
        <f>Table2[[#This Row],[no_of_ratings]]*Table2[[#This Row],[discount_price]]</f>
        <v>1449</v>
      </c>
      <c r="I1243" s="12">
        <f>Table2[[#This Row],[actual_price]]-Table2[[#This Row],[discount_price]]</f>
        <v>316</v>
      </c>
      <c r="J1243" t="str">
        <f>IF(Table2[[#This Row],[no_of_ratings]]&gt;=4,"High",IF(Table2[[#This Row],[no_of_ratings]]&gt;=3,"Medium","Low"))</f>
        <v>Medium</v>
      </c>
    </row>
    <row r="1244" spans="1:10" x14ac:dyDescent="0.25">
      <c r="A1244" s="1" t="s">
        <v>3302</v>
      </c>
      <c r="B1244" s="2" t="s">
        <v>2111</v>
      </c>
      <c r="C1244" s="2" t="s">
        <v>2112</v>
      </c>
      <c r="D1244" s="2">
        <v>3.9</v>
      </c>
      <c r="E1244" s="10">
        <v>14</v>
      </c>
      <c r="F1244" s="10">
        <v>158</v>
      </c>
      <c r="G1244" s="14">
        <v>598</v>
      </c>
      <c r="H1244" s="12">
        <f>Table2[[#This Row],[no_of_ratings]]*Table2[[#This Row],[discount_price]]</f>
        <v>2212</v>
      </c>
      <c r="I1244" s="12">
        <f>Table2[[#This Row],[actual_price]]-Table2[[#This Row],[discount_price]]</f>
        <v>440</v>
      </c>
      <c r="J1244" t="str">
        <f>IF(Table2[[#This Row],[no_of_ratings]]&gt;=4,"High",IF(Table2[[#This Row],[no_of_ratings]]&gt;=3,"Medium","Low"))</f>
        <v>High</v>
      </c>
    </row>
    <row r="1245" spans="1:10" x14ac:dyDescent="0.25">
      <c r="A1245" s="1" t="s">
        <v>3303</v>
      </c>
      <c r="B1245" s="2" t="s">
        <v>2111</v>
      </c>
      <c r="C1245" s="2" t="s">
        <v>2112</v>
      </c>
      <c r="D1245" s="2">
        <v>2.6</v>
      </c>
      <c r="E1245" s="10">
        <v>5</v>
      </c>
      <c r="F1245" s="10">
        <v>667</v>
      </c>
      <c r="G1245" s="14">
        <v>3400</v>
      </c>
      <c r="H1245" s="12">
        <f>Table2[[#This Row],[no_of_ratings]]*Table2[[#This Row],[discount_price]]</f>
        <v>3335</v>
      </c>
      <c r="I1245" s="12">
        <f>Table2[[#This Row],[actual_price]]-Table2[[#This Row],[discount_price]]</f>
        <v>2733</v>
      </c>
      <c r="J1245" t="str">
        <f>IF(Table2[[#This Row],[no_of_ratings]]&gt;=4,"High",IF(Table2[[#This Row],[no_of_ratings]]&gt;=3,"Medium","Low"))</f>
        <v>High</v>
      </c>
    </row>
    <row r="1246" spans="1:10" x14ac:dyDescent="0.25">
      <c r="A1246" s="1" t="s">
        <v>3304</v>
      </c>
      <c r="B1246" s="2" t="s">
        <v>2111</v>
      </c>
      <c r="C1246" s="2" t="s">
        <v>2112</v>
      </c>
      <c r="D1246" s="2">
        <v>4.0999999999999996</v>
      </c>
      <c r="E1246" s="10">
        <v>9596</v>
      </c>
      <c r="F1246" s="10">
        <v>738</v>
      </c>
      <c r="G1246" s="14">
        <v>2700</v>
      </c>
      <c r="H1246" s="12">
        <f>Table2[[#This Row],[no_of_ratings]]*Table2[[#This Row],[discount_price]]</f>
        <v>7081848</v>
      </c>
      <c r="I1246" s="12">
        <f>Table2[[#This Row],[actual_price]]-Table2[[#This Row],[discount_price]]</f>
        <v>1962</v>
      </c>
      <c r="J1246" t="str">
        <f>IF(Table2[[#This Row],[no_of_ratings]]&gt;=4,"High",IF(Table2[[#This Row],[no_of_ratings]]&gt;=3,"Medium","Low"))</f>
        <v>High</v>
      </c>
    </row>
    <row r="1247" spans="1:10" x14ac:dyDescent="0.25">
      <c r="A1247" s="1" t="s">
        <v>3305</v>
      </c>
      <c r="B1247" s="2" t="s">
        <v>2111</v>
      </c>
      <c r="C1247" s="2" t="s">
        <v>2112</v>
      </c>
      <c r="D1247" s="2">
        <v>0</v>
      </c>
      <c r="E1247" s="10">
        <v>0</v>
      </c>
      <c r="F1247" s="10">
        <v>295</v>
      </c>
      <c r="G1247" s="14">
        <v>375</v>
      </c>
      <c r="H1247" s="12">
        <f>Table2[[#This Row],[no_of_ratings]]*Table2[[#This Row],[discount_price]]</f>
        <v>0</v>
      </c>
      <c r="I1247" s="12">
        <f>Table2[[#This Row],[actual_price]]-Table2[[#This Row],[discount_price]]</f>
        <v>80</v>
      </c>
      <c r="J1247" t="str">
        <f>IF(Table2[[#This Row],[no_of_ratings]]&gt;=4,"High",IF(Table2[[#This Row],[no_of_ratings]]&gt;=3,"Medium","Low"))</f>
        <v>Low</v>
      </c>
    </row>
    <row r="1248" spans="1:10" x14ac:dyDescent="0.25">
      <c r="A1248" s="1" t="s">
        <v>3306</v>
      </c>
      <c r="B1248" s="2" t="s">
        <v>2111</v>
      </c>
      <c r="C1248" s="2" t="s">
        <v>2112</v>
      </c>
      <c r="D1248" s="2">
        <v>3.1</v>
      </c>
      <c r="E1248" s="10">
        <v>5</v>
      </c>
      <c r="F1248" s="10">
        <v>450</v>
      </c>
      <c r="G1248" s="14">
        <v>599</v>
      </c>
      <c r="H1248" s="12">
        <f>Table2[[#This Row],[no_of_ratings]]*Table2[[#This Row],[discount_price]]</f>
        <v>2250</v>
      </c>
      <c r="I1248" s="12">
        <f>Table2[[#This Row],[actual_price]]-Table2[[#This Row],[discount_price]]</f>
        <v>149</v>
      </c>
      <c r="J1248" t="str">
        <f>IF(Table2[[#This Row],[no_of_ratings]]&gt;=4,"High",IF(Table2[[#This Row],[no_of_ratings]]&gt;=3,"Medium","Low"))</f>
        <v>High</v>
      </c>
    </row>
    <row r="1249" spans="1:10" x14ac:dyDescent="0.25">
      <c r="A1249" s="1" t="s">
        <v>3307</v>
      </c>
      <c r="B1249" s="2" t="s">
        <v>2111</v>
      </c>
      <c r="C1249" s="2" t="s">
        <v>2112</v>
      </c>
      <c r="D1249" s="2">
        <v>5</v>
      </c>
      <c r="E1249" s="10">
        <v>1</v>
      </c>
      <c r="F1249" s="10">
        <v>249</v>
      </c>
      <c r="G1249" s="14">
        <v>399</v>
      </c>
      <c r="H1249" s="12">
        <f>Table2[[#This Row],[no_of_ratings]]*Table2[[#This Row],[discount_price]]</f>
        <v>249</v>
      </c>
      <c r="I1249" s="12">
        <f>Table2[[#This Row],[actual_price]]-Table2[[#This Row],[discount_price]]</f>
        <v>150</v>
      </c>
      <c r="J1249" t="str">
        <f>IF(Table2[[#This Row],[no_of_ratings]]&gt;=4,"High",IF(Table2[[#This Row],[no_of_ratings]]&gt;=3,"Medium","Low"))</f>
        <v>Low</v>
      </c>
    </row>
    <row r="1250" spans="1:10" x14ac:dyDescent="0.25">
      <c r="A1250" s="1" t="s">
        <v>3308</v>
      </c>
      <c r="B1250" s="2" t="s">
        <v>2111</v>
      </c>
      <c r="C1250" s="2" t="s">
        <v>2112</v>
      </c>
      <c r="D1250" s="2">
        <v>0</v>
      </c>
      <c r="E1250" s="10">
        <v>0</v>
      </c>
      <c r="F1250" s="10">
        <v>415</v>
      </c>
      <c r="G1250" s="14">
        <v>498</v>
      </c>
      <c r="H1250" s="12">
        <f>Table2[[#This Row],[no_of_ratings]]*Table2[[#This Row],[discount_price]]</f>
        <v>0</v>
      </c>
      <c r="I1250" s="12">
        <f>Table2[[#This Row],[actual_price]]-Table2[[#This Row],[discount_price]]</f>
        <v>83</v>
      </c>
      <c r="J1250" t="str">
        <f>IF(Table2[[#This Row],[no_of_ratings]]&gt;=4,"High",IF(Table2[[#This Row],[no_of_ratings]]&gt;=3,"Medium","Low"))</f>
        <v>Low</v>
      </c>
    </row>
    <row r="1251" spans="1:10" x14ac:dyDescent="0.25">
      <c r="A1251" s="1" t="s">
        <v>3309</v>
      </c>
      <c r="B1251" s="2" t="s">
        <v>2111</v>
      </c>
      <c r="C1251" s="2" t="s">
        <v>2112</v>
      </c>
      <c r="D1251" s="2">
        <v>4.5</v>
      </c>
      <c r="E1251" s="10">
        <v>6</v>
      </c>
      <c r="F1251" s="10">
        <v>449</v>
      </c>
      <c r="G1251" s="14">
        <v>599</v>
      </c>
      <c r="H1251" s="12">
        <f>Table2[[#This Row],[no_of_ratings]]*Table2[[#This Row],[discount_price]]</f>
        <v>2694</v>
      </c>
      <c r="I1251" s="12">
        <f>Table2[[#This Row],[actual_price]]-Table2[[#This Row],[discount_price]]</f>
        <v>150</v>
      </c>
      <c r="J1251" t="str">
        <f>IF(Table2[[#This Row],[no_of_ratings]]&gt;=4,"High",IF(Table2[[#This Row],[no_of_ratings]]&gt;=3,"Medium","Low"))</f>
        <v>High</v>
      </c>
    </row>
    <row r="1252" spans="1:10" x14ac:dyDescent="0.25">
      <c r="A1252" s="1" t="s">
        <v>3310</v>
      </c>
      <c r="B1252" s="2" t="s">
        <v>2111</v>
      </c>
      <c r="C1252" s="2" t="s">
        <v>2112</v>
      </c>
      <c r="D1252" s="2">
        <v>0</v>
      </c>
      <c r="E1252" s="10">
        <v>0</v>
      </c>
      <c r="F1252" s="10">
        <v>290</v>
      </c>
      <c r="G1252" s="14">
        <v>300</v>
      </c>
      <c r="H1252" s="12">
        <f>Table2[[#This Row],[no_of_ratings]]*Table2[[#This Row],[discount_price]]</f>
        <v>0</v>
      </c>
      <c r="I1252" s="12">
        <f>Table2[[#This Row],[actual_price]]-Table2[[#This Row],[discount_price]]</f>
        <v>10</v>
      </c>
      <c r="J1252" t="str">
        <f>IF(Table2[[#This Row],[no_of_ratings]]&gt;=4,"High",IF(Table2[[#This Row],[no_of_ratings]]&gt;=3,"Medium","Low"))</f>
        <v>Low</v>
      </c>
    </row>
    <row r="1253" spans="1:10" x14ac:dyDescent="0.25">
      <c r="A1253" s="1" t="s">
        <v>2926</v>
      </c>
      <c r="B1253" s="2" t="s">
        <v>2111</v>
      </c>
      <c r="C1253" s="2" t="s">
        <v>2112</v>
      </c>
      <c r="D1253" s="2">
        <v>4.4000000000000004</v>
      </c>
      <c r="E1253" s="10">
        <v>10</v>
      </c>
      <c r="F1253" s="10">
        <v>199</v>
      </c>
      <c r="G1253" s="14">
        <v>499</v>
      </c>
      <c r="H1253" s="12">
        <f>Table2[[#This Row],[no_of_ratings]]*Table2[[#This Row],[discount_price]]</f>
        <v>1990</v>
      </c>
      <c r="I1253" s="12">
        <f>Table2[[#This Row],[actual_price]]-Table2[[#This Row],[discount_price]]</f>
        <v>300</v>
      </c>
      <c r="J1253" t="str">
        <f>IF(Table2[[#This Row],[no_of_ratings]]&gt;=4,"High",IF(Table2[[#This Row],[no_of_ratings]]&gt;=3,"Medium","Low"))</f>
        <v>High</v>
      </c>
    </row>
    <row r="1254" spans="1:10" x14ac:dyDescent="0.25">
      <c r="A1254" s="1" t="s">
        <v>3311</v>
      </c>
      <c r="B1254" s="2" t="s">
        <v>2111</v>
      </c>
      <c r="C1254" s="2" t="s">
        <v>2112</v>
      </c>
      <c r="D1254" s="2">
        <v>3</v>
      </c>
      <c r="E1254" s="10">
        <v>5</v>
      </c>
      <c r="F1254" s="10">
        <v>199</v>
      </c>
      <c r="G1254" s="14">
        <v>499</v>
      </c>
      <c r="H1254" s="12">
        <f>Table2[[#This Row],[no_of_ratings]]*Table2[[#This Row],[discount_price]]</f>
        <v>995</v>
      </c>
      <c r="I1254" s="12">
        <f>Table2[[#This Row],[actual_price]]-Table2[[#This Row],[discount_price]]</f>
        <v>300</v>
      </c>
      <c r="J1254" t="str">
        <f>IF(Table2[[#This Row],[no_of_ratings]]&gt;=4,"High",IF(Table2[[#This Row],[no_of_ratings]]&gt;=3,"Medium","Low"))</f>
        <v>High</v>
      </c>
    </row>
    <row r="1255" spans="1:10" x14ac:dyDescent="0.25">
      <c r="A1255" s="1" t="s">
        <v>3312</v>
      </c>
      <c r="B1255" s="2" t="s">
        <v>2111</v>
      </c>
      <c r="C1255" s="2" t="s">
        <v>2112</v>
      </c>
      <c r="D1255" s="2">
        <v>0</v>
      </c>
      <c r="E1255" s="10">
        <v>0</v>
      </c>
      <c r="F1255" s="10">
        <v>325</v>
      </c>
      <c r="G1255" s="14">
        <v>420</v>
      </c>
      <c r="H1255" s="12">
        <f>Table2[[#This Row],[no_of_ratings]]*Table2[[#This Row],[discount_price]]</f>
        <v>0</v>
      </c>
      <c r="I1255" s="12">
        <f>Table2[[#This Row],[actual_price]]-Table2[[#This Row],[discount_price]]</f>
        <v>95</v>
      </c>
      <c r="J1255" t="str">
        <f>IF(Table2[[#This Row],[no_of_ratings]]&gt;=4,"High",IF(Table2[[#This Row],[no_of_ratings]]&gt;=3,"Medium","Low"))</f>
        <v>Low</v>
      </c>
    </row>
    <row r="1256" spans="1:10" x14ac:dyDescent="0.25">
      <c r="A1256" s="1" t="s">
        <v>3313</v>
      </c>
      <c r="B1256" s="2" t="s">
        <v>2111</v>
      </c>
      <c r="C1256" s="2" t="s">
        <v>2112</v>
      </c>
      <c r="D1256" s="2">
        <v>0</v>
      </c>
      <c r="E1256" s="10">
        <v>0</v>
      </c>
      <c r="F1256" s="10">
        <v>0</v>
      </c>
      <c r="G1256" s="14">
        <v>0</v>
      </c>
      <c r="H1256" s="12">
        <f>Table2[[#This Row],[no_of_ratings]]*Table2[[#This Row],[discount_price]]</f>
        <v>0</v>
      </c>
      <c r="I1256" s="12">
        <f>Table2[[#This Row],[actual_price]]-Table2[[#This Row],[discount_price]]</f>
        <v>0</v>
      </c>
      <c r="J1256" t="str">
        <f>IF(Table2[[#This Row],[no_of_ratings]]&gt;=4,"High",IF(Table2[[#This Row],[no_of_ratings]]&gt;=3,"Medium","Low"))</f>
        <v>Low</v>
      </c>
    </row>
    <row r="1257" spans="1:10" x14ac:dyDescent="0.25">
      <c r="A1257" s="1" t="s">
        <v>3314</v>
      </c>
      <c r="B1257" s="2" t="s">
        <v>2111</v>
      </c>
      <c r="C1257" s="2" t="s">
        <v>2112</v>
      </c>
      <c r="D1257" s="2">
        <v>0</v>
      </c>
      <c r="E1257" s="10">
        <v>0</v>
      </c>
      <c r="F1257" s="10">
        <v>425</v>
      </c>
      <c r="G1257" s="14">
        <v>488</v>
      </c>
      <c r="H1257" s="12">
        <f>Table2[[#This Row],[no_of_ratings]]*Table2[[#This Row],[discount_price]]</f>
        <v>0</v>
      </c>
      <c r="I1257" s="12">
        <f>Table2[[#This Row],[actual_price]]-Table2[[#This Row],[discount_price]]</f>
        <v>63</v>
      </c>
      <c r="J1257" t="str">
        <f>IF(Table2[[#This Row],[no_of_ratings]]&gt;=4,"High",IF(Table2[[#This Row],[no_of_ratings]]&gt;=3,"Medium","Low"))</f>
        <v>Low</v>
      </c>
    </row>
    <row r="1258" spans="1:10" x14ac:dyDescent="0.25">
      <c r="A1258" s="1" t="s">
        <v>3315</v>
      </c>
      <c r="B1258" s="2" t="s">
        <v>2111</v>
      </c>
      <c r="C1258" s="2" t="s">
        <v>2112</v>
      </c>
      <c r="D1258" s="2">
        <v>0</v>
      </c>
      <c r="E1258" s="10">
        <v>0</v>
      </c>
      <c r="F1258" s="10">
        <v>630</v>
      </c>
      <c r="G1258" s="14">
        <v>825</v>
      </c>
      <c r="H1258" s="12">
        <f>Table2[[#This Row],[no_of_ratings]]*Table2[[#This Row],[discount_price]]</f>
        <v>0</v>
      </c>
      <c r="I1258" s="12">
        <f>Table2[[#This Row],[actual_price]]-Table2[[#This Row],[discount_price]]</f>
        <v>195</v>
      </c>
      <c r="J1258" t="str">
        <f>IF(Table2[[#This Row],[no_of_ratings]]&gt;=4,"High",IF(Table2[[#This Row],[no_of_ratings]]&gt;=3,"Medium","Low"))</f>
        <v>Low</v>
      </c>
    </row>
    <row r="1259" spans="1:10" x14ac:dyDescent="0.25">
      <c r="A1259" s="1" t="s">
        <v>3316</v>
      </c>
      <c r="B1259" s="2" t="s">
        <v>2111</v>
      </c>
      <c r="C1259" s="2" t="s">
        <v>2112</v>
      </c>
      <c r="D1259" s="2">
        <v>0</v>
      </c>
      <c r="E1259" s="10">
        <v>0</v>
      </c>
      <c r="F1259" s="10">
        <v>299</v>
      </c>
      <c r="G1259" s="14">
        <v>499</v>
      </c>
      <c r="H1259" s="12">
        <f>Table2[[#This Row],[no_of_ratings]]*Table2[[#This Row],[discount_price]]</f>
        <v>0</v>
      </c>
      <c r="I1259" s="12">
        <f>Table2[[#This Row],[actual_price]]-Table2[[#This Row],[discount_price]]</f>
        <v>200</v>
      </c>
      <c r="J1259" t="str">
        <f>IF(Table2[[#This Row],[no_of_ratings]]&gt;=4,"High",IF(Table2[[#This Row],[no_of_ratings]]&gt;=3,"Medium","Low"))</f>
        <v>Low</v>
      </c>
    </row>
    <row r="1260" spans="1:10" x14ac:dyDescent="0.25">
      <c r="A1260" s="1" t="s">
        <v>3317</v>
      </c>
      <c r="B1260" s="2" t="s">
        <v>2111</v>
      </c>
      <c r="C1260" s="2" t="s">
        <v>2112</v>
      </c>
      <c r="D1260" s="2">
        <v>0</v>
      </c>
      <c r="E1260" s="10">
        <v>0</v>
      </c>
      <c r="F1260" s="10">
        <v>299</v>
      </c>
      <c r="G1260" s="14">
        <v>499</v>
      </c>
      <c r="H1260" s="12">
        <f>Table2[[#This Row],[no_of_ratings]]*Table2[[#This Row],[discount_price]]</f>
        <v>0</v>
      </c>
      <c r="I1260" s="12">
        <f>Table2[[#This Row],[actual_price]]-Table2[[#This Row],[discount_price]]</f>
        <v>200</v>
      </c>
      <c r="J1260" t="str">
        <f>IF(Table2[[#This Row],[no_of_ratings]]&gt;=4,"High",IF(Table2[[#This Row],[no_of_ratings]]&gt;=3,"Medium","Low"))</f>
        <v>Low</v>
      </c>
    </row>
    <row r="1261" spans="1:10" x14ac:dyDescent="0.25">
      <c r="A1261" s="1" t="s">
        <v>3318</v>
      </c>
      <c r="B1261" s="2" t="s">
        <v>2111</v>
      </c>
      <c r="C1261" s="2" t="s">
        <v>2112</v>
      </c>
      <c r="D1261" s="2">
        <v>1</v>
      </c>
      <c r="E1261" s="10">
        <v>1</v>
      </c>
      <c r="F1261" s="10">
        <v>699</v>
      </c>
      <c r="G1261" s="14">
        <v>999</v>
      </c>
      <c r="H1261" s="12">
        <f>Table2[[#This Row],[no_of_ratings]]*Table2[[#This Row],[discount_price]]</f>
        <v>699</v>
      </c>
      <c r="I1261" s="12">
        <f>Table2[[#This Row],[actual_price]]-Table2[[#This Row],[discount_price]]</f>
        <v>300</v>
      </c>
      <c r="J1261" t="str">
        <f>IF(Table2[[#This Row],[no_of_ratings]]&gt;=4,"High",IF(Table2[[#This Row],[no_of_ratings]]&gt;=3,"Medium","Low"))</f>
        <v>Low</v>
      </c>
    </row>
    <row r="1262" spans="1:10" x14ac:dyDescent="0.25">
      <c r="A1262" s="1" t="s">
        <v>3319</v>
      </c>
      <c r="B1262" s="2" t="s">
        <v>2111</v>
      </c>
      <c r="C1262" s="2" t="s">
        <v>2112</v>
      </c>
      <c r="D1262" s="2">
        <v>3</v>
      </c>
      <c r="E1262" s="10">
        <v>1</v>
      </c>
      <c r="F1262" s="10">
        <v>199</v>
      </c>
      <c r="G1262" s="14">
        <v>399</v>
      </c>
      <c r="H1262" s="12">
        <f>Table2[[#This Row],[no_of_ratings]]*Table2[[#This Row],[discount_price]]</f>
        <v>199</v>
      </c>
      <c r="I1262" s="12">
        <f>Table2[[#This Row],[actual_price]]-Table2[[#This Row],[discount_price]]</f>
        <v>200</v>
      </c>
      <c r="J1262" t="str">
        <f>IF(Table2[[#This Row],[no_of_ratings]]&gt;=4,"High",IF(Table2[[#This Row],[no_of_ratings]]&gt;=3,"Medium","Low"))</f>
        <v>Low</v>
      </c>
    </row>
    <row r="1263" spans="1:10" x14ac:dyDescent="0.25">
      <c r="A1263" s="1" t="s">
        <v>3320</v>
      </c>
      <c r="B1263" s="2" t="s">
        <v>2111</v>
      </c>
      <c r="C1263" s="2" t="s">
        <v>2112</v>
      </c>
      <c r="D1263" s="2">
        <v>3.5</v>
      </c>
      <c r="E1263" s="10">
        <v>4</v>
      </c>
      <c r="F1263" s="10">
        <v>449</v>
      </c>
      <c r="G1263" s="14">
        <v>899</v>
      </c>
      <c r="H1263" s="12">
        <f>Table2[[#This Row],[no_of_ratings]]*Table2[[#This Row],[discount_price]]</f>
        <v>1796</v>
      </c>
      <c r="I1263" s="12">
        <f>Table2[[#This Row],[actual_price]]-Table2[[#This Row],[discount_price]]</f>
        <v>450</v>
      </c>
      <c r="J1263" t="str">
        <f>IF(Table2[[#This Row],[no_of_ratings]]&gt;=4,"High",IF(Table2[[#This Row],[no_of_ratings]]&gt;=3,"Medium","Low"))</f>
        <v>High</v>
      </c>
    </row>
    <row r="1264" spans="1:10" x14ac:dyDescent="0.25">
      <c r="A1264" s="1" t="s">
        <v>2577</v>
      </c>
      <c r="B1264" s="2" t="s">
        <v>2111</v>
      </c>
      <c r="C1264" s="2" t="s">
        <v>2112</v>
      </c>
      <c r="D1264" s="2">
        <v>4</v>
      </c>
      <c r="E1264" s="10">
        <v>4</v>
      </c>
      <c r="F1264" s="10">
        <v>149</v>
      </c>
      <c r="G1264" s="14">
        <v>699</v>
      </c>
      <c r="H1264" s="12">
        <f>Table2[[#This Row],[no_of_ratings]]*Table2[[#This Row],[discount_price]]</f>
        <v>596</v>
      </c>
      <c r="I1264" s="12">
        <f>Table2[[#This Row],[actual_price]]-Table2[[#This Row],[discount_price]]</f>
        <v>550</v>
      </c>
      <c r="J1264" t="str">
        <f>IF(Table2[[#This Row],[no_of_ratings]]&gt;=4,"High",IF(Table2[[#This Row],[no_of_ratings]]&gt;=3,"Medium","Low"))</f>
        <v>High</v>
      </c>
    </row>
    <row r="1265" spans="1:10" x14ac:dyDescent="0.25">
      <c r="A1265" s="1" t="s">
        <v>3321</v>
      </c>
      <c r="B1265" s="2" t="s">
        <v>2111</v>
      </c>
      <c r="C1265" s="2" t="s">
        <v>2112</v>
      </c>
      <c r="D1265" s="2">
        <v>0</v>
      </c>
      <c r="E1265" s="10">
        <v>0</v>
      </c>
      <c r="F1265" s="10">
        <v>287</v>
      </c>
      <c r="G1265" s="14">
        <v>499</v>
      </c>
      <c r="H1265" s="12">
        <f>Table2[[#This Row],[no_of_ratings]]*Table2[[#This Row],[discount_price]]</f>
        <v>0</v>
      </c>
      <c r="I1265" s="12">
        <f>Table2[[#This Row],[actual_price]]-Table2[[#This Row],[discount_price]]</f>
        <v>212</v>
      </c>
      <c r="J1265" t="str">
        <f>IF(Table2[[#This Row],[no_of_ratings]]&gt;=4,"High",IF(Table2[[#This Row],[no_of_ratings]]&gt;=3,"Medium","Low"))</f>
        <v>Low</v>
      </c>
    </row>
    <row r="1266" spans="1:10" x14ac:dyDescent="0.25">
      <c r="A1266" s="1" t="s">
        <v>3322</v>
      </c>
      <c r="B1266" s="2" t="s">
        <v>2111</v>
      </c>
      <c r="C1266" s="2" t="s">
        <v>2112</v>
      </c>
      <c r="D1266" s="2">
        <v>5</v>
      </c>
      <c r="E1266" s="10">
        <v>1</v>
      </c>
      <c r="F1266" s="10">
        <v>641</v>
      </c>
      <c r="G1266" s="14">
        <v>850</v>
      </c>
      <c r="H1266" s="12">
        <f>Table2[[#This Row],[no_of_ratings]]*Table2[[#This Row],[discount_price]]</f>
        <v>641</v>
      </c>
      <c r="I1266" s="12">
        <f>Table2[[#This Row],[actual_price]]-Table2[[#This Row],[discount_price]]</f>
        <v>209</v>
      </c>
      <c r="J1266" t="str">
        <f>IF(Table2[[#This Row],[no_of_ratings]]&gt;=4,"High",IF(Table2[[#This Row],[no_of_ratings]]&gt;=3,"Medium","Low"))</f>
        <v>Low</v>
      </c>
    </row>
    <row r="1267" spans="1:10" x14ac:dyDescent="0.25">
      <c r="A1267" s="1" t="s">
        <v>3323</v>
      </c>
      <c r="B1267" s="2" t="s">
        <v>2111</v>
      </c>
      <c r="C1267" s="2" t="s">
        <v>2112</v>
      </c>
      <c r="D1267" s="2">
        <v>0</v>
      </c>
      <c r="E1267" s="10">
        <v>0</v>
      </c>
      <c r="F1267" s="10">
        <v>389</v>
      </c>
      <c r="G1267" s="14">
        <v>1299</v>
      </c>
      <c r="H1267" s="12">
        <f>Table2[[#This Row],[no_of_ratings]]*Table2[[#This Row],[discount_price]]</f>
        <v>0</v>
      </c>
      <c r="I1267" s="12">
        <f>Table2[[#This Row],[actual_price]]-Table2[[#This Row],[discount_price]]</f>
        <v>910</v>
      </c>
      <c r="J1267" t="str">
        <f>IF(Table2[[#This Row],[no_of_ratings]]&gt;=4,"High",IF(Table2[[#This Row],[no_of_ratings]]&gt;=3,"Medium","Low"))</f>
        <v>Low</v>
      </c>
    </row>
    <row r="1268" spans="1:10" x14ac:dyDescent="0.25">
      <c r="A1268" s="1" t="s">
        <v>3324</v>
      </c>
      <c r="B1268" s="2" t="s">
        <v>2111</v>
      </c>
      <c r="C1268" s="2" t="s">
        <v>2112</v>
      </c>
      <c r="D1268" s="2">
        <v>4.2</v>
      </c>
      <c r="E1268" s="10">
        <v>4</v>
      </c>
      <c r="F1268" s="10">
        <v>497</v>
      </c>
      <c r="G1268" s="14">
        <v>699</v>
      </c>
      <c r="H1268" s="12">
        <f>Table2[[#This Row],[no_of_ratings]]*Table2[[#This Row],[discount_price]]</f>
        <v>1988</v>
      </c>
      <c r="I1268" s="12">
        <f>Table2[[#This Row],[actual_price]]-Table2[[#This Row],[discount_price]]</f>
        <v>202</v>
      </c>
      <c r="J1268" t="str">
        <f>IF(Table2[[#This Row],[no_of_ratings]]&gt;=4,"High",IF(Table2[[#This Row],[no_of_ratings]]&gt;=3,"Medium","Low"))</f>
        <v>High</v>
      </c>
    </row>
    <row r="1269" spans="1:10" x14ac:dyDescent="0.25">
      <c r="A1269" s="1" t="s">
        <v>3325</v>
      </c>
      <c r="B1269" s="2" t="s">
        <v>2111</v>
      </c>
      <c r="C1269" s="2" t="s">
        <v>2112</v>
      </c>
      <c r="D1269" s="2">
        <v>3.9</v>
      </c>
      <c r="E1269" s="10">
        <v>46</v>
      </c>
      <c r="F1269" s="10">
        <v>379</v>
      </c>
      <c r="G1269" s="14">
        <v>600</v>
      </c>
      <c r="H1269" s="12">
        <f>Table2[[#This Row],[no_of_ratings]]*Table2[[#This Row],[discount_price]]</f>
        <v>17434</v>
      </c>
      <c r="I1269" s="12">
        <f>Table2[[#This Row],[actual_price]]-Table2[[#This Row],[discount_price]]</f>
        <v>221</v>
      </c>
      <c r="J1269" t="str">
        <f>IF(Table2[[#This Row],[no_of_ratings]]&gt;=4,"High",IF(Table2[[#This Row],[no_of_ratings]]&gt;=3,"Medium","Low"))</f>
        <v>High</v>
      </c>
    </row>
    <row r="1270" spans="1:10" x14ac:dyDescent="0.25">
      <c r="A1270" s="1" t="s">
        <v>3326</v>
      </c>
      <c r="B1270" s="2" t="s">
        <v>2111</v>
      </c>
      <c r="C1270" s="2" t="s">
        <v>2112</v>
      </c>
      <c r="D1270" s="2">
        <v>3.4</v>
      </c>
      <c r="E1270" s="10">
        <v>3</v>
      </c>
      <c r="F1270" s="10">
        <v>249</v>
      </c>
      <c r="G1270" s="14">
        <v>399</v>
      </c>
      <c r="H1270" s="12">
        <f>Table2[[#This Row],[no_of_ratings]]*Table2[[#This Row],[discount_price]]</f>
        <v>747</v>
      </c>
      <c r="I1270" s="12">
        <f>Table2[[#This Row],[actual_price]]-Table2[[#This Row],[discount_price]]</f>
        <v>150</v>
      </c>
      <c r="J1270" t="str">
        <f>IF(Table2[[#This Row],[no_of_ratings]]&gt;=4,"High",IF(Table2[[#This Row],[no_of_ratings]]&gt;=3,"Medium","Low"))</f>
        <v>Medium</v>
      </c>
    </row>
    <row r="1271" spans="1:10" x14ac:dyDescent="0.25">
      <c r="A1271" s="1" t="s">
        <v>3327</v>
      </c>
      <c r="B1271" s="2" t="s">
        <v>2111</v>
      </c>
      <c r="C1271" s="2" t="s">
        <v>2112</v>
      </c>
      <c r="D1271" s="2">
        <v>4.2</v>
      </c>
      <c r="E1271" s="10">
        <v>18</v>
      </c>
      <c r="F1271" s="10">
        <v>509</v>
      </c>
      <c r="G1271" s="14">
        <v>999</v>
      </c>
      <c r="H1271" s="12">
        <f>Table2[[#This Row],[no_of_ratings]]*Table2[[#This Row],[discount_price]]</f>
        <v>9162</v>
      </c>
      <c r="I1271" s="12">
        <f>Table2[[#This Row],[actual_price]]-Table2[[#This Row],[discount_price]]</f>
        <v>490</v>
      </c>
      <c r="J1271" t="str">
        <f>IF(Table2[[#This Row],[no_of_ratings]]&gt;=4,"High",IF(Table2[[#This Row],[no_of_ratings]]&gt;=3,"Medium","Low"))</f>
        <v>High</v>
      </c>
    </row>
    <row r="1272" spans="1:10" x14ac:dyDescent="0.25">
      <c r="A1272" s="1" t="s">
        <v>3328</v>
      </c>
      <c r="B1272" s="2" t="s">
        <v>2111</v>
      </c>
      <c r="C1272" s="2" t="s">
        <v>2112</v>
      </c>
      <c r="D1272" s="2">
        <v>3.6</v>
      </c>
      <c r="E1272" s="10">
        <v>24</v>
      </c>
      <c r="F1272" s="10">
        <v>390</v>
      </c>
      <c r="G1272" s="14">
        <v>498</v>
      </c>
      <c r="H1272" s="12">
        <f>Table2[[#This Row],[no_of_ratings]]*Table2[[#This Row],[discount_price]]</f>
        <v>9360</v>
      </c>
      <c r="I1272" s="12">
        <f>Table2[[#This Row],[actual_price]]-Table2[[#This Row],[discount_price]]</f>
        <v>108</v>
      </c>
      <c r="J1272" t="str">
        <f>IF(Table2[[#This Row],[no_of_ratings]]&gt;=4,"High",IF(Table2[[#This Row],[no_of_ratings]]&gt;=3,"Medium","Low"))</f>
        <v>High</v>
      </c>
    </row>
    <row r="1273" spans="1:10" x14ac:dyDescent="0.25">
      <c r="A1273" s="1" t="s">
        <v>3329</v>
      </c>
      <c r="B1273" s="2" t="s">
        <v>2111</v>
      </c>
      <c r="C1273" s="2" t="s">
        <v>2112</v>
      </c>
      <c r="D1273" s="2">
        <v>5</v>
      </c>
      <c r="E1273" s="10">
        <v>1</v>
      </c>
      <c r="F1273" s="10">
        <v>249</v>
      </c>
      <c r="G1273" s="14">
        <v>600</v>
      </c>
      <c r="H1273" s="12">
        <f>Table2[[#This Row],[no_of_ratings]]*Table2[[#This Row],[discount_price]]</f>
        <v>249</v>
      </c>
      <c r="I1273" s="12">
        <f>Table2[[#This Row],[actual_price]]-Table2[[#This Row],[discount_price]]</f>
        <v>351</v>
      </c>
      <c r="J1273" t="str">
        <f>IF(Table2[[#This Row],[no_of_ratings]]&gt;=4,"High",IF(Table2[[#This Row],[no_of_ratings]]&gt;=3,"Medium","Low"))</f>
        <v>Low</v>
      </c>
    </row>
    <row r="1274" spans="1:10" x14ac:dyDescent="0.25">
      <c r="A1274" s="1" t="s">
        <v>3330</v>
      </c>
      <c r="B1274" s="2" t="s">
        <v>2111</v>
      </c>
      <c r="C1274" s="2" t="s">
        <v>2112</v>
      </c>
      <c r="D1274" s="2">
        <v>4.0999999999999996</v>
      </c>
      <c r="E1274" s="10">
        <v>7</v>
      </c>
      <c r="F1274" s="10">
        <v>450</v>
      </c>
      <c r="G1274" s="14">
        <v>550</v>
      </c>
      <c r="H1274" s="12">
        <f>Table2[[#This Row],[no_of_ratings]]*Table2[[#This Row],[discount_price]]</f>
        <v>3150</v>
      </c>
      <c r="I1274" s="12">
        <f>Table2[[#This Row],[actual_price]]-Table2[[#This Row],[discount_price]]</f>
        <v>100</v>
      </c>
      <c r="J1274" t="str">
        <f>IF(Table2[[#This Row],[no_of_ratings]]&gt;=4,"High",IF(Table2[[#This Row],[no_of_ratings]]&gt;=3,"Medium","Low"))</f>
        <v>High</v>
      </c>
    </row>
    <row r="1275" spans="1:10" x14ac:dyDescent="0.25">
      <c r="A1275" s="1" t="s">
        <v>3331</v>
      </c>
      <c r="B1275" s="2" t="s">
        <v>2111</v>
      </c>
      <c r="C1275" s="2" t="s">
        <v>2112</v>
      </c>
      <c r="D1275" s="2">
        <v>3.4</v>
      </c>
      <c r="E1275" s="10">
        <v>25</v>
      </c>
      <c r="F1275" s="10">
        <v>0</v>
      </c>
      <c r="G1275" s="14">
        <v>229</v>
      </c>
      <c r="H1275" s="12">
        <f>Table2[[#This Row],[no_of_ratings]]*Table2[[#This Row],[discount_price]]</f>
        <v>0</v>
      </c>
      <c r="I1275" s="12">
        <f>Table2[[#This Row],[actual_price]]-Table2[[#This Row],[discount_price]]</f>
        <v>229</v>
      </c>
      <c r="J1275" t="str">
        <f>IF(Table2[[#This Row],[no_of_ratings]]&gt;=4,"High",IF(Table2[[#This Row],[no_of_ratings]]&gt;=3,"Medium","Low"))</f>
        <v>High</v>
      </c>
    </row>
    <row r="1276" spans="1:10" x14ac:dyDescent="0.25">
      <c r="A1276" s="1" t="s">
        <v>3332</v>
      </c>
      <c r="B1276" s="2" t="s">
        <v>2111</v>
      </c>
      <c r="C1276" s="2" t="s">
        <v>2112</v>
      </c>
      <c r="D1276" s="2">
        <v>3.4</v>
      </c>
      <c r="E1276" s="10">
        <v>10</v>
      </c>
      <c r="F1276" s="10">
        <v>278</v>
      </c>
      <c r="G1276" s="14">
        <v>349</v>
      </c>
      <c r="H1276" s="12">
        <f>Table2[[#This Row],[no_of_ratings]]*Table2[[#This Row],[discount_price]]</f>
        <v>2780</v>
      </c>
      <c r="I1276" s="12">
        <f>Table2[[#This Row],[actual_price]]-Table2[[#This Row],[discount_price]]</f>
        <v>71</v>
      </c>
      <c r="J1276" t="str">
        <f>IF(Table2[[#This Row],[no_of_ratings]]&gt;=4,"High",IF(Table2[[#This Row],[no_of_ratings]]&gt;=3,"Medium","Low"))</f>
        <v>High</v>
      </c>
    </row>
    <row r="1277" spans="1:10" x14ac:dyDescent="0.25">
      <c r="A1277" s="1" t="s">
        <v>3333</v>
      </c>
      <c r="B1277" s="2" t="s">
        <v>2111</v>
      </c>
      <c r="C1277" s="2" t="s">
        <v>2112</v>
      </c>
      <c r="D1277" s="2">
        <v>3.3</v>
      </c>
      <c r="E1277" s="10">
        <v>10</v>
      </c>
      <c r="F1277" s="10">
        <v>349</v>
      </c>
      <c r="G1277" s="14">
        <v>799</v>
      </c>
      <c r="H1277" s="12">
        <f>Table2[[#This Row],[no_of_ratings]]*Table2[[#This Row],[discount_price]]</f>
        <v>3490</v>
      </c>
      <c r="I1277" s="12">
        <f>Table2[[#This Row],[actual_price]]-Table2[[#This Row],[discount_price]]</f>
        <v>450</v>
      </c>
      <c r="J1277" t="str">
        <f>IF(Table2[[#This Row],[no_of_ratings]]&gt;=4,"High",IF(Table2[[#This Row],[no_of_ratings]]&gt;=3,"Medium","Low"))</f>
        <v>High</v>
      </c>
    </row>
    <row r="1278" spans="1:10" x14ac:dyDescent="0.25">
      <c r="A1278" s="1" t="s">
        <v>3334</v>
      </c>
      <c r="B1278" s="2" t="s">
        <v>2111</v>
      </c>
      <c r="C1278" s="2" t="s">
        <v>2112</v>
      </c>
      <c r="D1278" s="2">
        <v>4.0999999999999996</v>
      </c>
      <c r="E1278" s="10">
        <v>4</v>
      </c>
      <c r="F1278" s="10">
        <v>0</v>
      </c>
      <c r="G1278" s="14">
        <v>249</v>
      </c>
      <c r="H1278" s="12">
        <f>Table2[[#This Row],[no_of_ratings]]*Table2[[#This Row],[discount_price]]</f>
        <v>0</v>
      </c>
      <c r="I1278" s="12">
        <f>Table2[[#This Row],[actual_price]]-Table2[[#This Row],[discount_price]]</f>
        <v>249</v>
      </c>
      <c r="J1278" t="str">
        <f>IF(Table2[[#This Row],[no_of_ratings]]&gt;=4,"High",IF(Table2[[#This Row],[no_of_ratings]]&gt;=3,"Medium","Low"))</f>
        <v>High</v>
      </c>
    </row>
    <row r="1279" spans="1:10" x14ac:dyDescent="0.25">
      <c r="A1279" s="1" t="s">
        <v>3335</v>
      </c>
      <c r="B1279" s="2" t="s">
        <v>2111</v>
      </c>
      <c r="C1279" s="2" t="s">
        <v>2112</v>
      </c>
      <c r="D1279" s="2">
        <v>3.6</v>
      </c>
      <c r="E1279" s="10">
        <v>5</v>
      </c>
      <c r="F1279" s="10">
        <v>699</v>
      </c>
      <c r="G1279" s="14">
        <v>1599</v>
      </c>
      <c r="H1279" s="12">
        <f>Table2[[#This Row],[no_of_ratings]]*Table2[[#This Row],[discount_price]]</f>
        <v>3495</v>
      </c>
      <c r="I1279" s="12">
        <f>Table2[[#This Row],[actual_price]]-Table2[[#This Row],[discount_price]]</f>
        <v>900</v>
      </c>
      <c r="J1279" t="str">
        <f>IF(Table2[[#This Row],[no_of_ratings]]&gt;=4,"High",IF(Table2[[#This Row],[no_of_ratings]]&gt;=3,"Medium","Low"))</f>
        <v>High</v>
      </c>
    </row>
    <row r="1280" spans="1:10" x14ac:dyDescent="0.25">
      <c r="A1280" s="1" t="s">
        <v>3336</v>
      </c>
      <c r="B1280" s="2" t="s">
        <v>2111</v>
      </c>
      <c r="C1280" s="2" t="s">
        <v>2112</v>
      </c>
      <c r="D1280" s="2">
        <v>4.5999999999999996</v>
      </c>
      <c r="E1280" s="10">
        <v>5</v>
      </c>
      <c r="F1280" s="10">
        <v>569</v>
      </c>
      <c r="G1280" s="14">
        <v>900</v>
      </c>
      <c r="H1280" s="12">
        <f>Table2[[#This Row],[no_of_ratings]]*Table2[[#This Row],[discount_price]]</f>
        <v>2845</v>
      </c>
      <c r="I1280" s="12">
        <f>Table2[[#This Row],[actual_price]]-Table2[[#This Row],[discount_price]]</f>
        <v>331</v>
      </c>
      <c r="J1280" t="str">
        <f>IF(Table2[[#This Row],[no_of_ratings]]&gt;=4,"High",IF(Table2[[#This Row],[no_of_ratings]]&gt;=3,"Medium","Low"))</f>
        <v>High</v>
      </c>
    </row>
    <row r="1281" spans="1:10" x14ac:dyDescent="0.25">
      <c r="A1281" s="1" t="s">
        <v>3337</v>
      </c>
      <c r="B1281" s="2" t="s">
        <v>2111</v>
      </c>
      <c r="C1281" s="2" t="s">
        <v>2112</v>
      </c>
      <c r="D1281" s="2">
        <v>4.4000000000000004</v>
      </c>
      <c r="E1281" s="10">
        <v>6</v>
      </c>
      <c r="F1281" s="10">
        <v>780</v>
      </c>
      <c r="G1281" s="14">
        <v>798</v>
      </c>
      <c r="H1281" s="12">
        <f>Table2[[#This Row],[no_of_ratings]]*Table2[[#This Row],[discount_price]]</f>
        <v>4680</v>
      </c>
      <c r="I1281" s="12">
        <f>Table2[[#This Row],[actual_price]]-Table2[[#This Row],[discount_price]]</f>
        <v>18</v>
      </c>
      <c r="J1281" t="str">
        <f>IF(Table2[[#This Row],[no_of_ratings]]&gt;=4,"High",IF(Table2[[#This Row],[no_of_ratings]]&gt;=3,"Medium","Low"))</f>
        <v>High</v>
      </c>
    </row>
    <row r="1282" spans="1:10" x14ac:dyDescent="0.25">
      <c r="A1282" s="1" t="s">
        <v>3338</v>
      </c>
      <c r="B1282" s="2" t="s">
        <v>2111</v>
      </c>
      <c r="C1282" s="2" t="s">
        <v>2112</v>
      </c>
      <c r="D1282" s="2">
        <v>4.4000000000000004</v>
      </c>
      <c r="E1282" s="10">
        <v>100</v>
      </c>
      <c r="F1282" s="10">
        <v>310</v>
      </c>
      <c r="G1282" s="14">
        <v>375</v>
      </c>
      <c r="H1282" s="12">
        <f>Table2[[#This Row],[no_of_ratings]]*Table2[[#This Row],[discount_price]]</f>
        <v>31000</v>
      </c>
      <c r="I1282" s="12">
        <f>Table2[[#This Row],[actual_price]]-Table2[[#This Row],[discount_price]]</f>
        <v>65</v>
      </c>
      <c r="J1282" t="str">
        <f>IF(Table2[[#This Row],[no_of_ratings]]&gt;=4,"High",IF(Table2[[#This Row],[no_of_ratings]]&gt;=3,"Medium","Low"))</f>
        <v>High</v>
      </c>
    </row>
    <row r="1283" spans="1:10" x14ac:dyDescent="0.25">
      <c r="A1283" s="1" t="s">
        <v>3339</v>
      </c>
      <c r="B1283" s="2" t="s">
        <v>2111</v>
      </c>
      <c r="C1283" s="2" t="s">
        <v>2112</v>
      </c>
      <c r="D1283" s="2">
        <v>5</v>
      </c>
      <c r="E1283" s="10">
        <v>1</v>
      </c>
      <c r="F1283" s="10">
        <v>838</v>
      </c>
      <c r="G1283" s="14">
        <v>850</v>
      </c>
      <c r="H1283" s="12">
        <f>Table2[[#This Row],[no_of_ratings]]*Table2[[#This Row],[discount_price]]</f>
        <v>838</v>
      </c>
      <c r="I1283" s="12">
        <f>Table2[[#This Row],[actual_price]]-Table2[[#This Row],[discount_price]]</f>
        <v>12</v>
      </c>
      <c r="J1283" t="str">
        <f>IF(Table2[[#This Row],[no_of_ratings]]&gt;=4,"High",IF(Table2[[#This Row],[no_of_ratings]]&gt;=3,"Medium","Low"))</f>
        <v>Low</v>
      </c>
    </row>
    <row r="1284" spans="1:10" x14ac:dyDescent="0.25">
      <c r="A1284" s="1" t="s">
        <v>3340</v>
      </c>
      <c r="B1284" s="2" t="s">
        <v>2111</v>
      </c>
      <c r="C1284" s="2" t="s">
        <v>2112</v>
      </c>
      <c r="D1284" s="2">
        <v>4.0999999999999996</v>
      </c>
      <c r="E1284" s="10">
        <v>7</v>
      </c>
      <c r="F1284" s="10">
        <v>195</v>
      </c>
      <c r="G1284" s="14">
        <v>299</v>
      </c>
      <c r="H1284" s="12">
        <f>Table2[[#This Row],[no_of_ratings]]*Table2[[#This Row],[discount_price]]</f>
        <v>1365</v>
      </c>
      <c r="I1284" s="12">
        <f>Table2[[#This Row],[actual_price]]-Table2[[#This Row],[discount_price]]</f>
        <v>104</v>
      </c>
      <c r="J1284" t="str">
        <f>IF(Table2[[#This Row],[no_of_ratings]]&gt;=4,"High",IF(Table2[[#This Row],[no_of_ratings]]&gt;=3,"Medium","Low"))</f>
        <v>High</v>
      </c>
    </row>
    <row r="1285" spans="1:10" x14ac:dyDescent="0.25">
      <c r="A1285" s="1" t="s">
        <v>3341</v>
      </c>
      <c r="B1285" s="2" t="s">
        <v>2111</v>
      </c>
      <c r="C1285" s="2" t="s">
        <v>2112</v>
      </c>
      <c r="D1285" s="2">
        <v>4</v>
      </c>
      <c r="E1285" s="10">
        <v>25</v>
      </c>
      <c r="F1285" s="10">
        <v>1713</v>
      </c>
      <c r="G1285" s="14">
        <v>3999</v>
      </c>
      <c r="H1285" s="12">
        <f>Table2[[#This Row],[no_of_ratings]]*Table2[[#This Row],[discount_price]]</f>
        <v>42825</v>
      </c>
      <c r="I1285" s="12">
        <f>Table2[[#This Row],[actual_price]]-Table2[[#This Row],[discount_price]]</f>
        <v>2286</v>
      </c>
      <c r="J1285" t="str">
        <f>IF(Table2[[#This Row],[no_of_ratings]]&gt;=4,"High",IF(Table2[[#This Row],[no_of_ratings]]&gt;=3,"Medium","Low"))</f>
        <v>High</v>
      </c>
    </row>
    <row r="1286" spans="1:10" x14ac:dyDescent="0.25">
      <c r="A1286" s="1" t="s">
        <v>3342</v>
      </c>
      <c r="B1286" s="2" t="s">
        <v>2111</v>
      </c>
      <c r="C1286" s="2" t="s">
        <v>2112</v>
      </c>
      <c r="D1286" s="2">
        <v>3.9</v>
      </c>
      <c r="E1286" s="10">
        <v>36</v>
      </c>
      <c r="F1286" s="10">
        <v>337</v>
      </c>
      <c r="G1286" s="14">
        <v>380</v>
      </c>
      <c r="H1286" s="12">
        <f>Table2[[#This Row],[no_of_ratings]]*Table2[[#This Row],[discount_price]]</f>
        <v>12132</v>
      </c>
      <c r="I1286" s="12">
        <f>Table2[[#This Row],[actual_price]]-Table2[[#This Row],[discount_price]]</f>
        <v>43</v>
      </c>
      <c r="J1286" t="str">
        <f>IF(Table2[[#This Row],[no_of_ratings]]&gt;=4,"High",IF(Table2[[#This Row],[no_of_ratings]]&gt;=3,"Medium","Low"))</f>
        <v>High</v>
      </c>
    </row>
    <row r="1287" spans="1:10" x14ac:dyDescent="0.25">
      <c r="A1287" s="1" t="s">
        <v>3343</v>
      </c>
      <c r="B1287" s="2" t="s">
        <v>2111</v>
      </c>
      <c r="C1287" s="2" t="s">
        <v>2112</v>
      </c>
      <c r="D1287" s="2">
        <v>5</v>
      </c>
      <c r="E1287" s="10">
        <v>3</v>
      </c>
      <c r="F1287" s="10">
        <v>3699</v>
      </c>
      <c r="G1287" s="14">
        <v>6999</v>
      </c>
      <c r="H1287" s="12">
        <f>Table2[[#This Row],[no_of_ratings]]*Table2[[#This Row],[discount_price]]</f>
        <v>11097</v>
      </c>
      <c r="I1287" s="12">
        <f>Table2[[#This Row],[actual_price]]-Table2[[#This Row],[discount_price]]</f>
        <v>3300</v>
      </c>
      <c r="J1287" t="str">
        <f>IF(Table2[[#This Row],[no_of_ratings]]&gt;=4,"High",IF(Table2[[#This Row],[no_of_ratings]]&gt;=3,"Medium","Low"))</f>
        <v>Medium</v>
      </c>
    </row>
    <row r="1288" spans="1:10" x14ac:dyDescent="0.25">
      <c r="A1288" s="1" t="s">
        <v>3344</v>
      </c>
      <c r="B1288" s="2" t="s">
        <v>2111</v>
      </c>
      <c r="C1288" s="2" t="s">
        <v>2112</v>
      </c>
      <c r="D1288" s="2">
        <v>4.8</v>
      </c>
      <c r="E1288" s="10">
        <v>6</v>
      </c>
      <c r="F1288" s="10">
        <v>378</v>
      </c>
      <c r="G1288" s="14">
        <v>398</v>
      </c>
      <c r="H1288" s="12">
        <f>Table2[[#This Row],[no_of_ratings]]*Table2[[#This Row],[discount_price]]</f>
        <v>2268</v>
      </c>
      <c r="I1288" s="12">
        <f>Table2[[#This Row],[actual_price]]-Table2[[#This Row],[discount_price]]</f>
        <v>20</v>
      </c>
      <c r="J1288" t="str">
        <f>IF(Table2[[#This Row],[no_of_ratings]]&gt;=4,"High",IF(Table2[[#This Row],[no_of_ratings]]&gt;=3,"Medium","Low"))</f>
        <v>High</v>
      </c>
    </row>
    <row r="1289" spans="1:10" x14ac:dyDescent="0.25">
      <c r="A1289" s="1" t="s">
        <v>3345</v>
      </c>
      <c r="B1289" s="2" t="s">
        <v>2111</v>
      </c>
      <c r="C1289" s="2" t="s">
        <v>2112</v>
      </c>
      <c r="D1289" s="2">
        <v>3.8</v>
      </c>
      <c r="E1289" s="10">
        <v>5</v>
      </c>
      <c r="F1289" s="10">
        <v>0</v>
      </c>
      <c r="G1289" s="14">
        <v>240</v>
      </c>
      <c r="H1289" s="12">
        <f>Table2[[#This Row],[no_of_ratings]]*Table2[[#This Row],[discount_price]]</f>
        <v>0</v>
      </c>
      <c r="I1289" s="12">
        <f>Table2[[#This Row],[actual_price]]-Table2[[#This Row],[discount_price]]</f>
        <v>240</v>
      </c>
      <c r="J1289" t="str">
        <f>IF(Table2[[#This Row],[no_of_ratings]]&gt;=4,"High",IF(Table2[[#This Row],[no_of_ratings]]&gt;=3,"Medium","Low"))</f>
        <v>High</v>
      </c>
    </row>
    <row r="1290" spans="1:10" x14ac:dyDescent="0.25">
      <c r="A1290" s="1" t="s">
        <v>3346</v>
      </c>
      <c r="B1290" s="2" t="s">
        <v>2111</v>
      </c>
      <c r="C1290" s="2" t="s">
        <v>2112</v>
      </c>
      <c r="D1290" s="2">
        <v>3</v>
      </c>
      <c r="E1290" s="10">
        <v>2</v>
      </c>
      <c r="F1290" s="10">
        <v>0</v>
      </c>
      <c r="G1290" s="14">
        <v>0</v>
      </c>
      <c r="H1290" s="12">
        <f>Table2[[#This Row],[no_of_ratings]]*Table2[[#This Row],[discount_price]]</f>
        <v>0</v>
      </c>
      <c r="I1290" s="12">
        <f>Table2[[#This Row],[actual_price]]-Table2[[#This Row],[discount_price]]</f>
        <v>0</v>
      </c>
      <c r="J1290" t="str">
        <f>IF(Table2[[#This Row],[no_of_ratings]]&gt;=4,"High",IF(Table2[[#This Row],[no_of_ratings]]&gt;=3,"Medium","Low"))</f>
        <v>Low</v>
      </c>
    </row>
    <row r="1291" spans="1:10" x14ac:dyDescent="0.25">
      <c r="A1291" s="1" t="s">
        <v>3347</v>
      </c>
      <c r="B1291" s="2" t="s">
        <v>2111</v>
      </c>
      <c r="C1291" s="2" t="s">
        <v>2112</v>
      </c>
      <c r="D1291" s="2">
        <v>1</v>
      </c>
      <c r="E1291" s="10">
        <v>1</v>
      </c>
      <c r="F1291" s="10">
        <v>180</v>
      </c>
      <c r="G1291" s="14">
        <v>199</v>
      </c>
      <c r="H1291" s="12">
        <f>Table2[[#This Row],[no_of_ratings]]*Table2[[#This Row],[discount_price]]</f>
        <v>180</v>
      </c>
      <c r="I1291" s="12">
        <f>Table2[[#This Row],[actual_price]]-Table2[[#This Row],[discount_price]]</f>
        <v>19</v>
      </c>
      <c r="J1291" t="str">
        <f>IF(Table2[[#This Row],[no_of_ratings]]&gt;=4,"High",IF(Table2[[#This Row],[no_of_ratings]]&gt;=3,"Medium","Low"))</f>
        <v>Low</v>
      </c>
    </row>
    <row r="1292" spans="1:10" x14ac:dyDescent="0.25">
      <c r="A1292" s="1" t="s">
        <v>3348</v>
      </c>
      <c r="B1292" s="2" t="s">
        <v>2111</v>
      </c>
      <c r="C1292" s="2" t="s">
        <v>2112</v>
      </c>
      <c r="D1292" s="2">
        <v>3.5</v>
      </c>
      <c r="E1292" s="10">
        <v>6</v>
      </c>
      <c r="F1292" s="10">
        <v>189</v>
      </c>
      <c r="G1292" s="14">
        <v>295</v>
      </c>
      <c r="H1292" s="12">
        <f>Table2[[#This Row],[no_of_ratings]]*Table2[[#This Row],[discount_price]]</f>
        <v>1134</v>
      </c>
      <c r="I1292" s="12">
        <f>Table2[[#This Row],[actual_price]]-Table2[[#This Row],[discount_price]]</f>
        <v>106</v>
      </c>
      <c r="J1292" t="str">
        <f>IF(Table2[[#This Row],[no_of_ratings]]&gt;=4,"High",IF(Table2[[#This Row],[no_of_ratings]]&gt;=3,"Medium","Low"))</f>
        <v>High</v>
      </c>
    </row>
    <row r="1293" spans="1:10" x14ac:dyDescent="0.25">
      <c r="A1293" s="1" t="s">
        <v>3349</v>
      </c>
      <c r="B1293" s="2" t="s">
        <v>2111</v>
      </c>
      <c r="C1293" s="2" t="s">
        <v>2112</v>
      </c>
      <c r="D1293" s="2">
        <v>4.7</v>
      </c>
      <c r="E1293" s="10">
        <v>27528</v>
      </c>
      <c r="F1293" s="10">
        <v>2447</v>
      </c>
      <c r="G1293" s="14">
        <v>6800</v>
      </c>
      <c r="H1293" s="12">
        <f>Table2[[#This Row],[no_of_ratings]]*Table2[[#This Row],[discount_price]]</f>
        <v>67361016</v>
      </c>
      <c r="I1293" s="12">
        <f>Table2[[#This Row],[actual_price]]-Table2[[#This Row],[discount_price]]</f>
        <v>4353</v>
      </c>
      <c r="J1293" t="str">
        <f>IF(Table2[[#This Row],[no_of_ratings]]&gt;=4,"High",IF(Table2[[#This Row],[no_of_ratings]]&gt;=3,"Medium","Low"))</f>
        <v>High</v>
      </c>
    </row>
    <row r="1294" spans="1:10" x14ac:dyDescent="0.25">
      <c r="A1294" s="1" t="s">
        <v>3350</v>
      </c>
      <c r="B1294" s="2" t="s">
        <v>2111</v>
      </c>
      <c r="C1294" s="2" t="s">
        <v>2112</v>
      </c>
      <c r="D1294" s="2">
        <v>4</v>
      </c>
      <c r="E1294" s="10">
        <v>12</v>
      </c>
      <c r="F1294" s="10">
        <v>375</v>
      </c>
      <c r="G1294" s="14">
        <v>815</v>
      </c>
      <c r="H1294" s="12">
        <f>Table2[[#This Row],[no_of_ratings]]*Table2[[#This Row],[discount_price]]</f>
        <v>4500</v>
      </c>
      <c r="I1294" s="12">
        <f>Table2[[#This Row],[actual_price]]-Table2[[#This Row],[discount_price]]</f>
        <v>440</v>
      </c>
      <c r="J1294" t="str">
        <f>IF(Table2[[#This Row],[no_of_ratings]]&gt;=4,"High",IF(Table2[[#This Row],[no_of_ratings]]&gt;=3,"Medium","Low"))</f>
        <v>High</v>
      </c>
    </row>
    <row r="1295" spans="1:10" x14ac:dyDescent="0.25">
      <c r="A1295" s="1" t="s">
        <v>3351</v>
      </c>
      <c r="B1295" s="2" t="s">
        <v>2111</v>
      </c>
      <c r="C1295" s="2" t="s">
        <v>2112</v>
      </c>
      <c r="D1295" s="2">
        <v>3.8</v>
      </c>
      <c r="E1295" s="10">
        <v>12</v>
      </c>
      <c r="F1295" s="10">
        <v>0</v>
      </c>
      <c r="G1295" s="14">
        <v>358</v>
      </c>
      <c r="H1295" s="12">
        <f>Table2[[#This Row],[no_of_ratings]]*Table2[[#This Row],[discount_price]]</f>
        <v>0</v>
      </c>
      <c r="I1295" s="12">
        <f>Table2[[#This Row],[actual_price]]-Table2[[#This Row],[discount_price]]</f>
        <v>358</v>
      </c>
      <c r="J1295" t="str">
        <f>IF(Table2[[#This Row],[no_of_ratings]]&gt;=4,"High",IF(Table2[[#This Row],[no_of_ratings]]&gt;=3,"Medium","Low"))</f>
        <v>High</v>
      </c>
    </row>
    <row r="1296" spans="1:10" x14ac:dyDescent="0.25">
      <c r="A1296" s="1" t="s">
        <v>3352</v>
      </c>
      <c r="B1296" s="2" t="s">
        <v>2111</v>
      </c>
      <c r="C1296" s="2" t="s">
        <v>2112</v>
      </c>
      <c r="D1296" s="2">
        <v>4.5</v>
      </c>
      <c r="E1296" s="10">
        <v>2</v>
      </c>
      <c r="F1296" s="10">
        <v>0</v>
      </c>
      <c r="G1296" s="14">
        <v>100</v>
      </c>
      <c r="H1296" s="12">
        <f>Table2[[#This Row],[no_of_ratings]]*Table2[[#This Row],[discount_price]]</f>
        <v>0</v>
      </c>
      <c r="I1296" s="12">
        <f>Table2[[#This Row],[actual_price]]-Table2[[#This Row],[discount_price]]</f>
        <v>100</v>
      </c>
      <c r="J1296" t="str">
        <f>IF(Table2[[#This Row],[no_of_ratings]]&gt;=4,"High",IF(Table2[[#This Row],[no_of_ratings]]&gt;=3,"Medium","Low"))</f>
        <v>Low</v>
      </c>
    </row>
    <row r="1297" spans="1:10" x14ac:dyDescent="0.25">
      <c r="A1297" s="1" t="s">
        <v>3353</v>
      </c>
      <c r="B1297" s="2" t="s">
        <v>2111</v>
      </c>
      <c r="C1297" s="2" t="s">
        <v>2112</v>
      </c>
      <c r="D1297" s="2">
        <v>4.5</v>
      </c>
      <c r="E1297" s="10">
        <v>45</v>
      </c>
      <c r="F1297" s="10">
        <v>2157</v>
      </c>
      <c r="G1297" s="14">
        <v>2357</v>
      </c>
      <c r="H1297" s="12">
        <f>Table2[[#This Row],[no_of_ratings]]*Table2[[#This Row],[discount_price]]</f>
        <v>97065</v>
      </c>
      <c r="I1297" s="12">
        <f>Table2[[#This Row],[actual_price]]-Table2[[#This Row],[discount_price]]</f>
        <v>200</v>
      </c>
      <c r="J1297" t="str">
        <f>IF(Table2[[#This Row],[no_of_ratings]]&gt;=4,"High",IF(Table2[[#This Row],[no_of_ratings]]&gt;=3,"Medium","Low"))</f>
        <v>High</v>
      </c>
    </row>
    <row r="1298" spans="1:10" x14ac:dyDescent="0.25">
      <c r="A1298" s="1" t="s">
        <v>3354</v>
      </c>
      <c r="B1298" s="2" t="s">
        <v>2111</v>
      </c>
      <c r="C1298" s="2" t="s">
        <v>2112</v>
      </c>
      <c r="D1298" s="2">
        <v>4.4000000000000004</v>
      </c>
      <c r="E1298" s="10">
        <v>34188</v>
      </c>
      <c r="F1298" s="10">
        <v>702</v>
      </c>
      <c r="G1298" s="14">
        <v>975</v>
      </c>
      <c r="H1298" s="12">
        <f>Table2[[#This Row],[no_of_ratings]]*Table2[[#This Row],[discount_price]]</f>
        <v>23999976</v>
      </c>
      <c r="I1298" s="12">
        <f>Table2[[#This Row],[actual_price]]-Table2[[#This Row],[discount_price]]</f>
        <v>273</v>
      </c>
      <c r="J1298" t="str">
        <f>IF(Table2[[#This Row],[no_of_ratings]]&gt;=4,"High",IF(Table2[[#This Row],[no_of_ratings]]&gt;=3,"Medium","Low"))</f>
        <v>High</v>
      </c>
    </row>
    <row r="1299" spans="1:10" x14ac:dyDescent="0.25">
      <c r="A1299" s="1" t="s">
        <v>3355</v>
      </c>
      <c r="B1299" s="2" t="s">
        <v>2111</v>
      </c>
      <c r="C1299" s="2" t="s">
        <v>2112</v>
      </c>
      <c r="D1299" s="2">
        <v>4.2</v>
      </c>
      <c r="E1299" s="10">
        <v>5518</v>
      </c>
      <c r="F1299" s="10">
        <v>0</v>
      </c>
      <c r="G1299" s="14">
        <v>2128</v>
      </c>
      <c r="H1299" s="12">
        <f>Table2[[#This Row],[no_of_ratings]]*Table2[[#This Row],[discount_price]]</f>
        <v>0</v>
      </c>
      <c r="I1299" s="12">
        <f>Table2[[#This Row],[actual_price]]-Table2[[#This Row],[discount_price]]</f>
        <v>2128</v>
      </c>
      <c r="J1299" t="str">
        <f>IF(Table2[[#This Row],[no_of_ratings]]&gt;=4,"High",IF(Table2[[#This Row],[no_of_ratings]]&gt;=3,"Medium","Low"))</f>
        <v>High</v>
      </c>
    </row>
    <row r="1300" spans="1:10" x14ac:dyDescent="0.25">
      <c r="A1300" s="1" t="s">
        <v>3356</v>
      </c>
      <c r="B1300" s="2" t="s">
        <v>2111</v>
      </c>
      <c r="C1300" s="2" t="s">
        <v>2112</v>
      </c>
      <c r="D1300" s="2">
        <v>3.5</v>
      </c>
      <c r="E1300" s="10">
        <v>12</v>
      </c>
      <c r="F1300" s="10">
        <v>232</v>
      </c>
      <c r="G1300" s="14">
        <v>405</v>
      </c>
      <c r="H1300" s="12">
        <f>Table2[[#This Row],[no_of_ratings]]*Table2[[#This Row],[discount_price]]</f>
        <v>2784</v>
      </c>
      <c r="I1300" s="12">
        <f>Table2[[#This Row],[actual_price]]-Table2[[#This Row],[discount_price]]</f>
        <v>173</v>
      </c>
      <c r="J1300" t="str">
        <f>IF(Table2[[#This Row],[no_of_ratings]]&gt;=4,"High",IF(Table2[[#This Row],[no_of_ratings]]&gt;=3,"Medium","Low"))</f>
        <v>High</v>
      </c>
    </row>
    <row r="1301" spans="1:10" x14ac:dyDescent="0.25">
      <c r="A1301" s="1" t="s">
        <v>355</v>
      </c>
      <c r="B1301" s="2" t="s">
        <v>2111</v>
      </c>
      <c r="C1301" s="2" t="s">
        <v>2112</v>
      </c>
      <c r="D1301" s="2">
        <v>5</v>
      </c>
      <c r="E1301" s="10">
        <v>3</v>
      </c>
      <c r="F1301" s="10">
        <v>280</v>
      </c>
      <c r="G1301" s="14">
        <v>499</v>
      </c>
      <c r="H1301" s="12">
        <f>Table2[[#This Row],[no_of_ratings]]*Table2[[#This Row],[discount_price]]</f>
        <v>840</v>
      </c>
      <c r="I1301" s="12">
        <f>Table2[[#This Row],[actual_price]]-Table2[[#This Row],[discount_price]]</f>
        <v>219</v>
      </c>
      <c r="J1301" t="str">
        <f>IF(Table2[[#This Row],[no_of_ratings]]&gt;=4,"High",IF(Table2[[#This Row],[no_of_ratings]]&gt;=3,"Medium","Low"))</f>
        <v>Medium</v>
      </c>
    </row>
    <row r="1302" spans="1:10" x14ac:dyDescent="0.25">
      <c r="A1302" s="1" t="s">
        <v>3357</v>
      </c>
      <c r="B1302" s="2" t="s">
        <v>2111</v>
      </c>
      <c r="C1302" s="2" t="s">
        <v>2112</v>
      </c>
      <c r="D1302" s="2">
        <v>5</v>
      </c>
      <c r="E1302" s="10">
        <v>5</v>
      </c>
      <c r="F1302" s="10">
        <v>180</v>
      </c>
      <c r="G1302" s="14">
        <v>190</v>
      </c>
      <c r="H1302" s="12">
        <f>Table2[[#This Row],[no_of_ratings]]*Table2[[#This Row],[discount_price]]</f>
        <v>900</v>
      </c>
      <c r="I1302" s="12">
        <f>Table2[[#This Row],[actual_price]]-Table2[[#This Row],[discount_price]]</f>
        <v>10</v>
      </c>
      <c r="J1302" t="str">
        <f>IF(Table2[[#This Row],[no_of_ratings]]&gt;=4,"High",IF(Table2[[#This Row],[no_of_ratings]]&gt;=3,"Medium","Low"))</f>
        <v>High</v>
      </c>
    </row>
    <row r="1303" spans="1:10" x14ac:dyDescent="0.25">
      <c r="A1303" s="1" t="s">
        <v>3358</v>
      </c>
      <c r="B1303" s="2" t="s">
        <v>2111</v>
      </c>
      <c r="C1303" s="2" t="s">
        <v>2112</v>
      </c>
      <c r="D1303" s="2">
        <v>4</v>
      </c>
      <c r="E1303" s="10">
        <v>1</v>
      </c>
      <c r="F1303" s="10">
        <v>599</v>
      </c>
      <c r="G1303" s="14">
        <v>649</v>
      </c>
      <c r="H1303" s="12">
        <f>Table2[[#This Row],[no_of_ratings]]*Table2[[#This Row],[discount_price]]</f>
        <v>599</v>
      </c>
      <c r="I1303" s="12">
        <f>Table2[[#This Row],[actual_price]]-Table2[[#This Row],[discount_price]]</f>
        <v>50</v>
      </c>
      <c r="J1303" t="str">
        <f>IF(Table2[[#This Row],[no_of_ratings]]&gt;=4,"High",IF(Table2[[#This Row],[no_of_ratings]]&gt;=3,"Medium","Low"))</f>
        <v>Low</v>
      </c>
    </row>
    <row r="1304" spans="1:10" x14ac:dyDescent="0.25">
      <c r="A1304" s="1" t="s">
        <v>3359</v>
      </c>
      <c r="B1304" s="2" t="s">
        <v>2111</v>
      </c>
      <c r="C1304" s="2" t="s">
        <v>2112</v>
      </c>
      <c r="D1304" s="2">
        <v>0</v>
      </c>
      <c r="E1304" s="10">
        <v>0</v>
      </c>
      <c r="F1304" s="10">
        <v>170</v>
      </c>
      <c r="G1304" s="14">
        <v>175</v>
      </c>
      <c r="H1304" s="12">
        <f>Table2[[#This Row],[no_of_ratings]]*Table2[[#This Row],[discount_price]]</f>
        <v>0</v>
      </c>
      <c r="I1304" s="12">
        <f>Table2[[#This Row],[actual_price]]-Table2[[#This Row],[discount_price]]</f>
        <v>5</v>
      </c>
      <c r="J1304" t="str">
        <f>IF(Table2[[#This Row],[no_of_ratings]]&gt;=4,"High",IF(Table2[[#This Row],[no_of_ratings]]&gt;=3,"Medium","Low"))</f>
        <v>Low</v>
      </c>
    </row>
    <row r="1305" spans="1:10" x14ac:dyDescent="0.25">
      <c r="A1305" s="1" t="s">
        <v>3360</v>
      </c>
      <c r="B1305" s="2" t="s">
        <v>2111</v>
      </c>
      <c r="C1305" s="2" t="s">
        <v>2112</v>
      </c>
      <c r="D1305" s="2">
        <v>4.0999999999999996</v>
      </c>
      <c r="E1305" s="10">
        <v>6</v>
      </c>
      <c r="F1305" s="10">
        <v>339</v>
      </c>
      <c r="G1305" s="14">
        <v>599</v>
      </c>
      <c r="H1305" s="12">
        <f>Table2[[#This Row],[no_of_ratings]]*Table2[[#This Row],[discount_price]]</f>
        <v>2034</v>
      </c>
      <c r="I1305" s="12">
        <f>Table2[[#This Row],[actual_price]]-Table2[[#This Row],[discount_price]]</f>
        <v>260</v>
      </c>
      <c r="J1305" t="str">
        <f>IF(Table2[[#This Row],[no_of_ratings]]&gt;=4,"High",IF(Table2[[#This Row],[no_of_ratings]]&gt;=3,"Medium","Low"))</f>
        <v>High</v>
      </c>
    </row>
    <row r="1306" spans="1:10" x14ac:dyDescent="0.25">
      <c r="A1306" s="1" t="s">
        <v>3361</v>
      </c>
      <c r="B1306" s="2" t="s">
        <v>2111</v>
      </c>
      <c r="C1306" s="2" t="s">
        <v>2112</v>
      </c>
      <c r="D1306" s="2">
        <v>3.7</v>
      </c>
      <c r="E1306" s="10">
        <v>7</v>
      </c>
      <c r="F1306" s="10">
        <v>168</v>
      </c>
      <c r="G1306" s="14">
        <v>599</v>
      </c>
      <c r="H1306" s="12">
        <f>Table2[[#This Row],[no_of_ratings]]*Table2[[#This Row],[discount_price]]</f>
        <v>1176</v>
      </c>
      <c r="I1306" s="12">
        <f>Table2[[#This Row],[actual_price]]-Table2[[#This Row],[discount_price]]</f>
        <v>431</v>
      </c>
      <c r="J1306" t="str">
        <f>IF(Table2[[#This Row],[no_of_ratings]]&gt;=4,"High",IF(Table2[[#This Row],[no_of_ratings]]&gt;=3,"Medium","Low"))</f>
        <v>High</v>
      </c>
    </row>
    <row r="1307" spans="1:10" x14ac:dyDescent="0.25">
      <c r="A1307" s="1" t="s">
        <v>3362</v>
      </c>
      <c r="B1307" s="2" t="s">
        <v>2111</v>
      </c>
      <c r="C1307" s="2" t="s">
        <v>2112</v>
      </c>
      <c r="D1307" s="2">
        <v>4.2</v>
      </c>
      <c r="E1307" s="10">
        <v>5</v>
      </c>
      <c r="F1307" s="10">
        <v>299</v>
      </c>
      <c r="G1307" s="14">
        <v>399</v>
      </c>
      <c r="H1307" s="12">
        <f>Table2[[#This Row],[no_of_ratings]]*Table2[[#This Row],[discount_price]]</f>
        <v>1495</v>
      </c>
      <c r="I1307" s="12">
        <f>Table2[[#This Row],[actual_price]]-Table2[[#This Row],[discount_price]]</f>
        <v>100</v>
      </c>
      <c r="J1307" t="str">
        <f>IF(Table2[[#This Row],[no_of_ratings]]&gt;=4,"High",IF(Table2[[#This Row],[no_of_ratings]]&gt;=3,"Medium","Low"))</f>
        <v>High</v>
      </c>
    </row>
    <row r="1308" spans="1:10" x14ac:dyDescent="0.25">
      <c r="A1308" s="1" t="s">
        <v>3363</v>
      </c>
      <c r="B1308" s="2" t="s">
        <v>2111</v>
      </c>
      <c r="C1308" s="2" t="s">
        <v>2112</v>
      </c>
      <c r="D1308" s="2">
        <v>4</v>
      </c>
      <c r="E1308" s="10">
        <v>27</v>
      </c>
      <c r="F1308" s="10">
        <v>0</v>
      </c>
      <c r="G1308" s="14">
        <v>1699</v>
      </c>
      <c r="H1308" s="12">
        <f>Table2[[#This Row],[no_of_ratings]]*Table2[[#This Row],[discount_price]]</f>
        <v>0</v>
      </c>
      <c r="I1308" s="12">
        <f>Table2[[#This Row],[actual_price]]-Table2[[#This Row],[discount_price]]</f>
        <v>1699</v>
      </c>
      <c r="J1308" t="str">
        <f>IF(Table2[[#This Row],[no_of_ratings]]&gt;=4,"High",IF(Table2[[#This Row],[no_of_ratings]]&gt;=3,"Medium","Low"))</f>
        <v>High</v>
      </c>
    </row>
    <row r="1309" spans="1:10" x14ac:dyDescent="0.25">
      <c r="A1309" s="1" t="s">
        <v>3364</v>
      </c>
      <c r="B1309" s="2" t="s">
        <v>2111</v>
      </c>
      <c r="C1309" s="2" t="s">
        <v>2112</v>
      </c>
      <c r="D1309" s="2">
        <v>2.7</v>
      </c>
      <c r="E1309" s="10">
        <v>5</v>
      </c>
      <c r="F1309" s="10">
        <v>577</v>
      </c>
      <c r="G1309" s="14">
        <v>1000</v>
      </c>
      <c r="H1309" s="12">
        <f>Table2[[#This Row],[no_of_ratings]]*Table2[[#This Row],[discount_price]]</f>
        <v>2885</v>
      </c>
      <c r="I1309" s="12">
        <f>Table2[[#This Row],[actual_price]]-Table2[[#This Row],[discount_price]]</f>
        <v>423</v>
      </c>
      <c r="J1309" t="str">
        <f>IF(Table2[[#This Row],[no_of_ratings]]&gt;=4,"High",IF(Table2[[#This Row],[no_of_ratings]]&gt;=3,"Medium","Low"))</f>
        <v>High</v>
      </c>
    </row>
    <row r="1310" spans="1:10" x14ac:dyDescent="0.25">
      <c r="A1310" s="1" t="s">
        <v>3365</v>
      </c>
      <c r="B1310" s="2" t="s">
        <v>2111</v>
      </c>
      <c r="C1310" s="2" t="s">
        <v>2112</v>
      </c>
      <c r="D1310" s="2">
        <v>4.4000000000000004</v>
      </c>
      <c r="E1310" s="10">
        <v>7</v>
      </c>
      <c r="F1310" s="10">
        <v>638</v>
      </c>
      <c r="G1310" s="14">
        <v>698</v>
      </c>
      <c r="H1310" s="12">
        <f>Table2[[#This Row],[no_of_ratings]]*Table2[[#This Row],[discount_price]]</f>
        <v>4466</v>
      </c>
      <c r="I1310" s="12">
        <f>Table2[[#This Row],[actual_price]]-Table2[[#This Row],[discount_price]]</f>
        <v>60</v>
      </c>
      <c r="J1310" t="str">
        <f>IF(Table2[[#This Row],[no_of_ratings]]&gt;=4,"High",IF(Table2[[#This Row],[no_of_ratings]]&gt;=3,"Medium","Low"))</f>
        <v>High</v>
      </c>
    </row>
    <row r="1311" spans="1:10" x14ac:dyDescent="0.25">
      <c r="A1311" s="1" t="s">
        <v>3366</v>
      </c>
      <c r="B1311" s="2" t="s">
        <v>2111</v>
      </c>
      <c r="C1311" s="2" t="s">
        <v>2112</v>
      </c>
      <c r="D1311" s="2">
        <v>4.2</v>
      </c>
      <c r="E1311" s="10">
        <v>4</v>
      </c>
      <c r="F1311" s="10">
        <v>469</v>
      </c>
      <c r="G1311" s="14">
        <v>599</v>
      </c>
      <c r="H1311" s="12">
        <f>Table2[[#This Row],[no_of_ratings]]*Table2[[#This Row],[discount_price]]</f>
        <v>1876</v>
      </c>
      <c r="I1311" s="12">
        <f>Table2[[#This Row],[actual_price]]-Table2[[#This Row],[discount_price]]</f>
        <v>130</v>
      </c>
      <c r="J1311" t="str">
        <f>IF(Table2[[#This Row],[no_of_ratings]]&gt;=4,"High",IF(Table2[[#This Row],[no_of_ratings]]&gt;=3,"Medium","Low"))</f>
        <v>High</v>
      </c>
    </row>
    <row r="1312" spans="1:10" x14ac:dyDescent="0.25">
      <c r="A1312" s="1" t="s">
        <v>3367</v>
      </c>
      <c r="B1312" s="2" t="s">
        <v>2111</v>
      </c>
      <c r="C1312" s="2" t="s">
        <v>2112</v>
      </c>
      <c r="D1312" s="2">
        <v>4.5</v>
      </c>
      <c r="E1312" s="10">
        <v>2</v>
      </c>
      <c r="F1312" s="10">
        <v>384.05</v>
      </c>
      <c r="G1312" s="14">
        <v>545</v>
      </c>
      <c r="H1312" s="12">
        <f>Table2[[#This Row],[no_of_ratings]]*Table2[[#This Row],[discount_price]]</f>
        <v>768.1</v>
      </c>
      <c r="I1312" s="12">
        <f>Table2[[#This Row],[actual_price]]-Table2[[#This Row],[discount_price]]</f>
        <v>160.94999999999999</v>
      </c>
      <c r="J1312" t="str">
        <f>IF(Table2[[#This Row],[no_of_ratings]]&gt;=4,"High",IF(Table2[[#This Row],[no_of_ratings]]&gt;=3,"Medium","Low"))</f>
        <v>Low</v>
      </c>
    </row>
    <row r="1313" spans="1:10" x14ac:dyDescent="0.25">
      <c r="A1313" s="1" t="s">
        <v>3368</v>
      </c>
      <c r="B1313" s="2" t="s">
        <v>2111</v>
      </c>
      <c r="C1313" s="2" t="s">
        <v>2112</v>
      </c>
      <c r="D1313" s="2">
        <v>4.4000000000000004</v>
      </c>
      <c r="E1313" s="10">
        <v>127</v>
      </c>
      <c r="F1313" s="10">
        <v>449</v>
      </c>
      <c r="G1313" s="14">
        <v>999</v>
      </c>
      <c r="H1313" s="12">
        <f>Table2[[#This Row],[no_of_ratings]]*Table2[[#This Row],[discount_price]]</f>
        <v>57023</v>
      </c>
      <c r="I1313" s="12">
        <f>Table2[[#This Row],[actual_price]]-Table2[[#This Row],[discount_price]]</f>
        <v>550</v>
      </c>
      <c r="J1313" t="str">
        <f>IF(Table2[[#This Row],[no_of_ratings]]&gt;=4,"High",IF(Table2[[#This Row],[no_of_ratings]]&gt;=3,"Medium","Low"))</f>
        <v>High</v>
      </c>
    </row>
    <row r="1314" spans="1:10" x14ac:dyDescent="0.25">
      <c r="A1314" s="1" t="s">
        <v>3369</v>
      </c>
      <c r="B1314" s="2" t="s">
        <v>2111</v>
      </c>
      <c r="C1314" s="2" t="s">
        <v>2112</v>
      </c>
      <c r="D1314" s="2">
        <v>0</v>
      </c>
      <c r="E1314" s="10">
        <v>0</v>
      </c>
      <c r="F1314" s="10">
        <v>0</v>
      </c>
      <c r="G1314" s="14">
        <v>848</v>
      </c>
      <c r="H1314" s="12">
        <f>Table2[[#This Row],[no_of_ratings]]*Table2[[#This Row],[discount_price]]</f>
        <v>0</v>
      </c>
      <c r="I1314" s="12">
        <f>Table2[[#This Row],[actual_price]]-Table2[[#This Row],[discount_price]]</f>
        <v>848</v>
      </c>
      <c r="J1314" t="str">
        <f>IF(Table2[[#This Row],[no_of_ratings]]&gt;=4,"High",IF(Table2[[#This Row],[no_of_ratings]]&gt;=3,"Medium","Low"))</f>
        <v>Low</v>
      </c>
    </row>
    <row r="1315" spans="1:10" x14ac:dyDescent="0.25">
      <c r="A1315" s="1" t="s">
        <v>3370</v>
      </c>
      <c r="B1315" s="2" t="s">
        <v>2111</v>
      </c>
      <c r="C1315" s="2" t="s">
        <v>2112</v>
      </c>
      <c r="D1315" s="2">
        <v>4.8</v>
      </c>
      <c r="E1315" s="10">
        <v>1321</v>
      </c>
      <c r="F1315" s="10">
        <v>6624</v>
      </c>
      <c r="G1315" s="14">
        <v>8999</v>
      </c>
      <c r="H1315" s="12">
        <f>Table2[[#This Row],[no_of_ratings]]*Table2[[#This Row],[discount_price]]</f>
        <v>8750304</v>
      </c>
      <c r="I1315" s="12">
        <f>Table2[[#This Row],[actual_price]]-Table2[[#This Row],[discount_price]]</f>
        <v>2375</v>
      </c>
      <c r="J1315" t="str">
        <f>IF(Table2[[#This Row],[no_of_ratings]]&gt;=4,"High",IF(Table2[[#This Row],[no_of_ratings]]&gt;=3,"Medium","Low"))</f>
        <v>High</v>
      </c>
    </row>
    <row r="1316" spans="1:10" x14ac:dyDescent="0.25">
      <c r="A1316" s="1" t="s">
        <v>3371</v>
      </c>
      <c r="B1316" s="2" t="s">
        <v>2111</v>
      </c>
      <c r="C1316" s="2" t="s">
        <v>2112</v>
      </c>
      <c r="D1316" s="2">
        <v>0</v>
      </c>
      <c r="E1316" s="10">
        <v>0</v>
      </c>
      <c r="F1316" s="10">
        <v>265</v>
      </c>
      <c r="G1316" s="14">
        <v>275</v>
      </c>
      <c r="H1316" s="12">
        <f>Table2[[#This Row],[no_of_ratings]]*Table2[[#This Row],[discount_price]]</f>
        <v>0</v>
      </c>
      <c r="I1316" s="12">
        <f>Table2[[#This Row],[actual_price]]-Table2[[#This Row],[discount_price]]</f>
        <v>10</v>
      </c>
      <c r="J1316" t="str">
        <f>IF(Table2[[#This Row],[no_of_ratings]]&gt;=4,"High",IF(Table2[[#This Row],[no_of_ratings]]&gt;=3,"Medium","Low"))</f>
        <v>Low</v>
      </c>
    </row>
    <row r="1317" spans="1:10" x14ac:dyDescent="0.25">
      <c r="A1317" s="1" t="s">
        <v>3372</v>
      </c>
      <c r="B1317" s="2" t="s">
        <v>2111</v>
      </c>
      <c r="C1317" s="2" t="s">
        <v>2112</v>
      </c>
      <c r="D1317" s="2">
        <v>4.7</v>
      </c>
      <c r="E1317" s="10">
        <v>59</v>
      </c>
      <c r="F1317" s="10">
        <v>4751</v>
      </c>
      <c r="G1317" s="14">
        <v>4951</v>
      </c>
      <c r="H1317" s="12">
        <f>Table2[[#This Row],[no_of_ratings]]*Table2[[#This Row],[discount_price]]</f>
        <v>280309</v>
      </c>
      <c r="I1317" s="12">
        <f>Table2[[#This Row],[actual_price]]-Table2[[#This Row],[discount_price]]</f>
        <v>200</v>
      </c>
      <c r="J1317" t="str">
        <f>IF(Table2[[#This Row],[no_of_ratings]]&gt;=4,"High",IF(Table2[[#This Row],[no_of_ratings]]&gt;=3,"Medium","Low"))</f>
        <v>High</v>
      </c>
    </row>
    <row r="1318" spans="1:10" x14ac:dyDescent="0.25">
      <c r="A1318" s="1" t="s">
        <v>3373</v>
      </c>
      <c r="B1318" s="2" t="s">
        <v>2111</v>
      </c>
      <c r="C1318" s="2" t="s">
        <v>2112</v>
      </c>
      <c r="D1318" s="2">
        <v>3.8</v>
      </c>
      <c r="E1318" s="10">
        <v>7</v>
      </c>
      <c r="F1318" s="10">
        <v>0</v>
      </c>
      <c r="G1318" s="14">
        <v>1198</v>
      </c>
      <c r="H1318" s="12">
        <f>Table2[[#This Row],[no_of_ratings]]*Table2[[#This Row],[discount_price]]</f>
        <v>0</v>
      </c>
      <c r="I1318" s="12">
        <f>Table2[[#This Row],[actual_price]]-Table2[[#This Row],[discount_price]]</f>
        <v>1198</v>
      </c>
      <c r="J1318" t="str">
        <f>IF(Table2[[#This Row],[no_of_ratings]]&gt;=4,"High",IF(Table2[[#This Row],[no_of_ratings]]&gt;=3,"Medium","Low"))</f>
        <v>High</v>
      </c>
    </row>
    <row r="1319" spans="1:10" x14ac:dyDescent="0.25">
      <c r="A1319" s="1" t="s">
        <v>3374</v>
      </c>
      <c r="B1319" s="2" t="s">
        <v>2111</v>
      </c>
      <c r="C1319" s="2" t="s">
        <v>2112</v>
      </c>
      <c r="D1319" s="2">
        <v>4.0999999999999996</v>
      </c>
      <c r="E1319" s="10">
        <v>32</v>
      </c>
      <c r="F1319" s="10">
        <v>459</v>
      </c>
      <c r="G1319" s="14">
        <v>600</v>
      </c>
      <c r="H1319" s="12">
        <f>Table2[[#This Row],[no_of_ratings]]*Table2[[#This Row],[discount_price]]</f>
        <v>14688</v>
      </c>
      <c r="I1319" s="12">
        <f>Table2[[#This Row],[actual_price]]-Table2[[#This Row],[discount_price]]</f>
        <v>141</v>
      </c>
      <c r="J1319" t="str">
        <f>IF(Table2[[#This Row],[no_of_ratings]]&gt;=4,"High",IF(Table2[[#This Row],[no_of_ratings]]&gt;=3,"Medium","Low"))</f>
        <v>High</v>
      </c>
    </row>
    <row r="1320" spans="1:10" x14ac:dyDescent="0.25">
      <c r="A1320" s="1" t="s">
        <v>3375</v>
      </c>
      <c r="B1320" s="2" t="s">
        <v>2111</v>
      </c>
      <c r="C1320" s="2" t="s">
        <v>2112</v>
      </c>
      <c r="D1320" s="2">
        <v>4.2</v>
      </c>
      <c r="E1320" s="10">
        <v>21</v>
      </c>
      <c r="F1320" s="10">
        <v>150.99</v>
      </c>
      <c r="G1320" s="14">
        <v>219</v>
      </c>
      <c r="H1320" s="12">
        <f>Table2[[#This Row],[no_of_ratings]]*Table2[[#This Row],[discount_price]]</f>
        <v>3170.79</v>
      </c>
      <c r="I1320" s="12">
        <f>Table2[[#This Row],[actual_price]]-Table2[[#This Row],[discount_price]]</f>
        <v>68.009999999999991</v>
      </c>
      <c r="J1320" t="str">
        <f>IF(Table2[[#This Row],[no_of_ratings]]&gt;=4,"High",IF(Table2[[#This Row],[no_of_ratings]]&gt;=3,"Medium","Low"))</f>
        <v>High</v>
      </c>
    </row>
    <row r="1321" spans="1:10" x14ac:dyDescent="0.25">
      <c r="A1321" s="1" t="s">
        <v>3376</v>
      </c>
      <c r="B1321" s="2" t="s">
        <v>2111</v>
      </c>
      <c r="C1321" s="2" t="s">
        <v>2112</v>
      </c>
      <c r="D1321" s="2">
        <v>5</v>
      </c>
      <c r="E1321" s="10">
        <v>5</v>
      </c>
      <c r="F1321" s="10">
        <v>250</v>
      </c>
      <c r="G1321" s="14">
        <v>299</v>
      </c>
      <c r="H1321" s="12">
        <f>Table2[[#This Row],[no_of_ratings]]*Table2[[#This Row],[discount_price]]</f>
        <v>1250</v>
      </c>
      <c r="I1321" s="12">
        <f>Table2[[#This Row],[actual_price]]-Table2[[#This Row],[discount_price]]</f>
        <v>49</v>
      </c>
      <c r="J1321" t="str">
        <f>IF(Table2[[#This Row],[no_of_ratings]]&gt;=4,"High",IF(Table2[[#This Row],[no_of_ratings]]&gt;=3,"Medium","Low"))</f>
        <v>High</v>
      </c>
    </row>
    <row r="1322" spans="1:10" x14ac:dyDescent="0.25">
      <c r="A1322" s="1" t="s">
        <v>3377</v>
      </c>
      <c r="B1322" s="2" t="s">
        <v>2111</v>
      </c>
      <c r="C1322" s="2" t="s">
        <v>2112</v>
      </c>
      <c r="D1322" s="2">
        <v>4.3</v>
      </c>
      <c r="E1322" s="10">
        <v>3281</v>
      </c>
      <c r="F1322" s="10">
        <v>504</v>
      </c>
      <c r="G1322" s="14">
        <v>698</v>
      </c>
      <c r="H1322" s="12">
        <f>Table2[[#This Row],[no_of_ratings]]*Table2[[#This Row],[discount_price]]</f>
        <v>1653624</v>
      </c>
      <c r="I1322" s="12">
        <f>Table2[[#This Row],[actual_price]]-Table2[[#This Row],[discount_price]]</f>
        <v>194</v>
      </c>
      <c r="J1322" t="str">
        <f>IF(Table2[[#This Row],[no_of_ratings]]&gt;=4,"High",IF(Table2[[#This Row],[no_of_ratings]]&gt;=3,"Medium","Low"))</f>
        <v>High</v>
      </c>
    </row>
    <row r="1323" spans="1:10" x14ac:dyDescent="0.25">
      <c r="A1323" s="1" t="s">
        <v>3378</v>
      </c>
      <c r="B1323" s="2" t="s">
        <v>2111</v>
      </c>
      <c r="C1323" s="2" t="s">
        <v>2112</v>
      </c>
      <c r="D1323" s="2">
        <v>0</v>
      </c>
      <c r="E1323" s="10">
        <v>0</v>
      </c>
      <c r="F1323" s="10">
        <v>328</v>
      </c>
      <c r="G1323" s="14">
        <v>335</v>
      </c>
      <c r="H1323" s="12">
        <f>Table2[[#This Row],[no_of_ratings]]*Table2[[#This Row],[discount_price]]</f>
        <v>0</v>
      </c>
      <c r="I1323" s="12">
        <f>Table2[[#This Row],[actual_price]]-Table2[[#This Row],[discount_price]]</f>
        <v>7</v>
      </c>
      <c r="J1323" t="str">
        <f>IF(Table2[[#This Row],[no_of_ratings]]&gt;=4,"High",IF(Table2[[#This Row],[no_of_ratings]]&gt;=3,"Medium","Low"))</f>
        <v>Low</v>
      </c>
    </row>
    <row r="1324" spans="1:10" x14ac:dyDescent="0.25">
      <c r="A1324" s="1" t="s">
        <v>3379</v>
      </c>
      <c r="B1324" s="2" t="s">
        <v>2111</v>
      </c>
      <c r="C1324" s="2" t="s">
        <v>2112</v>
      </c>
      <c r="D1324" s="2">
        <v>0</v>
      </c>
      <c r="E1324" s="10">
        <v>0</v>
      </c>
      <c r="F1324" s="10">
        <v>399</v>
      </c>
      <c r="G1324" s="14">
        <v>800</v>
      </c>
      <c r="H1324" s="12">
        <f>Table2[[#This Row],[no_of_ratings]]*Table2[[#This Row],[discount_price]]</f>
        <v>0</v>
      </c>
      <c r="I1324" s="12">
        <f>Table2[[#This Row],[actual_price]]-Table2[[#This Row],[discount_price]]</f>
        <v>401</v>
      </c>
      <c r="J1324" t="str">
        <f>IF(Table2[[#This Row],[no_of_ratings]]&gt;=4,"High",IF(Table2[[#This Row],[no_of_ratings]]&gt;=3,"Medium","Low"))</f>
        <v>Low</v>
      </c>
    </row>
    <row r="1325" spans="1:10" x14ac:dyDescent="0.25">
      <c r="A1325" s="1" t="s">
        <v>3380</v>
      </c>
      <c r="B1325" s="2" t="s">
        <v>2111</v>
      </c>
      <c r="C1325" s="2" t="s">
        <v>2112</v>
      </c>
      <c r="D1325" s="2">
        <v>5</v>
      </c>
      <c r="E1325" s="10">
        <v>1</v>
      </c>
      <c r="F1325" s="10">
        <v>299</v>
      </c>
      <c r="G1325" s="14">
        <v>899</v>
      </c>
      <c r="H1325" s="12">
        <f>Table2[[#This Row],[no_of_ratings]]*Table2[[#This Row],[discount_price]]</f>
        <v>299</v>
      </c>
      <c r="I1325" s="12">
        <f>Table2[[#This Row],[actual_price]]-Table2[[#This Row],[discount_price]]</f>
        <v>600</v>
      </c>
      <c r="J1325" t="str">
        <f>IF(Table2[[#This Row],[no_of_ratings]]&gt;=4,"High",IF(Table2[[#This Row],[no_of_ratings]]&gt;=3,"Medium","Low"))</f>
        <v>Low</v>
      </c>
    </row>
    <row r="1326" spans="1:10" x14ac:dyDescent="0.25">
      <c r="A1326" s="1" t="s">
        <v>3381</v>
      </c>
      <c r="B1326" s="2" t="s">
        <v>2111</v>
      </c>
      <c r="C1326" s="2" t="s">
        <v>2112</v>
      </c>
      <c r="D1326" s="2">
        <v>0</v>
      </c>
      <c r="E1326" s="10">
        <v>0</v>
      </c>
      <c r="F1326" s="10">
        <v>978</v>
      </c>
      <c r="G1326" s="14">
        <v>1522</v>
      </c>
      <c r="H1326" s="12">
        <f>Table2[[#This Row],[no_of_ratings]]*Table2[[#This Row],[discount_price]]</f>
        <v>0</v>
      </c>
      <c r="I1326" s="12">
        <f>Table2[[#This Row],[actual_price]]-Table2[[#This Row],[discount_price]]</f>
        <v>544</v>
      </c>
      <c r="J1326" t="str">
        <f>IF(Table2[[#This Row],[no_of_ratings]]&gt;=4,"High",IF(Table2[[#This Row],[no_of_ratings]]&gt;=3,"Medium","Low"))</f>
        <v>Low</v>
      </c>
    </row>
    <row r="1327" spans="1:10" x14ac:dyDescent="0.25">
      <c r="A1327" s="1" t="s">
        <v>3382</v>
      </c>
      <c r="B1327" s="2" t="s">
        <v>2111</v>
      </c>
      <c r="C1327" s="2" t="s">
        <v>2112</v>
      </c>
      <c r="D1327" s="2">
        <v>0</v>
      </c>
      <c r="E1327" s="10">
        <v>0</v>
      </c>
      <c r="F1327" s="10">
        <v>99</v>
      </c>
      <c r="G1327" s="14">
        <v>599</v>
      </c>
      <c r="H1327" s="12">
        <f>Table2[[#This Row],[no_of_ratings]]*Table2[[#This Row],[discount_price]]</f>
        <v>0</v>
      </c>
      <c r="I1327" s="12">
        <f>Table2[[#This Row],[actual_price]]-Table2[[#This Row],[discount_price]]</f>
        <v>500</v>
      </c>
      <c r="J1327" t="str">
        <f>IF(Table2[[#This Row],[no_of_ratings]]&gt;=4,"High",IF(Table2[[#This Row],[no_of_ratings]]&gt;=3,"Medium","Low"))</f>
        <v>Low</v>
      </c>
    </row>
    <row r="1328" spans="1:10" x14ac:dyDescent="0.25">
      <c r="A1328" s="1" t="s">
        <v>2481</v>
      </c>
      <c r="B1328" s="2" t="s">
        <v>2111</v>
      </c>
      <c r="C1328" s="2" t="s">
        <v>2112</v>
      </c>
      <c r="D1328" s="2">
        <v>3.8</v>
      </c>
      <c r="E1328" s="10">
        <v>160</v>
      </c>
      <c r="F1328" s="10">
        <v>199</v>
      </c>
      <c r="G1328" s="14">
        <v>799</v>
      </c>
      <c r="H1328" s="12">
        <f>Table2[[#This Row],[no_of_ratings]]*Table2[[#This Row],[discount_price]]</f>
        <v>31840</v>
      </c>
      <c r="I1328" s="12">
        <f>Table2[[#This Row],[actual_price]]-Table2[[#This Row],[discount_price]]</f>
        <v>600</v>
      </c>
      <c r="J1328" t="str">
        <f>IF(Table2[[#This Row],[no_of_ratings]]&gt;=4,"High",IF(Table2[[#This Row],[no_of_ratings]]&gt;=3,"Medium","Low"))</f>
        <v>High</v>
      </c>
    </row>
    <row r="1329" spans="1:10" x14ac:dyDescent="0.25">
      <c r="A1329" s="1" t="s">
        <v>3383</v>
      </c>
      <c r="B1329" s="2" t="s">
        <v>2111</v>
      </c>
      <c r="C1329" s="2" t="s">
        <v>2112</v>
      </c>
      <c r="D1329" s="2">
        <v>0</v>
      </c>
      <c r="E1329" s="10">
        <v>0</v>
      </c>
      <c r="F1329" s="10">
        <v>606</v>
      </c>
      <c r="G1329" s="14">
        <v>867</v>
      </c>
      <c r="H1329" s="12">
        <f>Table2[[#This Row],[no_of_ratings]]*Table2[[#This Row],[discount_price]]</f>
        <v>0</v>
      </c>
      <c r="I1329" s="12">
        <f>Table2[[#This Row],[actual_price]]-Table2[[#This Row],[discount_price]]</f>
        <v>261</v>
      </c>
      <c r="J1329" t="str">
        <f>IF(Table2[[#This Row],[no_of_ratings]]&gt;=4,"High",IF(Table2[[#This Row],[no_of_ratings]]&gt;=3,"Medium","Low"))</f>
        <v>Low</v>
      </c>
    </row>
    <row r="1330" spans="1:10" x14ac:dyDescent="0.25">
      <c r="A1330" s="1" t="s">
        <v>3384</v>
      </c>
      <c r="B1330" s="2" t="s">
        <v>2111</v>
      </c>
      <c r="C1330" s="2" t="s">
        <v>2112</v>
      </c>
      <c r="D1330" s="2">
        <v>0</v>
      </c>
      <c r="E1330" s="10">
        <v>0</v>
      </c>
      <c r="F1330" s="10">
        <v>229</v>
      </c>
      <c r="G1330" s="14">
        <v>499</v>
      </c>
      <c r="H1330" s="12">
        <f>Table2[[#This Row],[no_of_ratings]]*Table2[[#This Row],[discount_price]]</f>
        <v>0</v>
      </c>
      <c r="I1330" s="12">
        <f>Table2[[#This Row],[actual_price]]-Table2[[#This Row],[discount_price]]</f>
        <v>270</v>
      </c>
      <c r="J1330" t="str">
        <f>IF(Table2[[#This Row],[no_of_ratings]]&gt;=4,"High",IF(Table2[[#This Row],[no_of_ratings]]&gt;=3,"Medium","Low"))</f>
        <v>Low</v>
      </c>
    </row>
    <row r="1331" spans="1:10" x14ac:dyDescent="0.25">
      <c r="A1331" s="1" t="s">
        <v>3385</v>
      </c>
      <c r="B1331" s="2" t="s">
        <v>2111</v>
      </c>
      <c r="C1331" s="2" t="s">
        <v>2112</v>
      </c>
      <c r="D1331" s="2">
        <v>5</v>
      </c>
      <c r="E1331" s="10">
        <v>1</v>
      </c>
      <c r="F1331" s="10">
        <v>149</v>
      </c>
      <c r="G1331" s="14">
        <v>599</v>
      </c>
      <c r="H1331" s="12">
        <f>Table2[[#This Row],[no_of_ratings]]*Table2[[#This Row],[discount_price]]</f>
        <v>149</v>
      </c>
      <c r="I1331" s="12">
        <f>Table2[[#This Row],[actual_price]]-Table2[[#This Row],[discount_price]]</f>
        <v>450</v>
      </c>
      <c r="J1331" t="str">
        <f>IF(Table2[[#This Row],[no_of_ratings]]&gt;=4,"High",IF(Table2[[#This Row],[no_of_ratings]]&gt;=3,"Medium","Low"))</f>
        <v>Low</v>
      </c>
    </row>
    <row r="1332" spans="1:10" x14ac:dyDescent="0.25">
      <c r="A1332" s="1" t="s">
        <v>3386</v>
      </c>
      <c r="B1332" s="2" t="s">
        <v>2111</v>
      </c>
      <c r="C1332" s="2" t="s">
        <v>2112</v>
      </c>
      <c r="D1332" s="2">
        <v>2.4</v>
      </c>
      <c r="E1332" s="10">
        <v>2</v>
      </c>
      <c r="F1332" s="10">
        <v>1449</v>
      </c>
      <c r="G1332" s="14">
        <v>1999</v>
      </c>
      <c r="H1332" s="12">
        <f>Table2[[#This Row],[no_of_ratings]]*Table2[[#This Row],[discount_price]]</f>
        <v>2898</v>
      </c>
      <c r="I1332" s="12">
        <f>Table2[[#This Row],[actual_price]]-Table2[[#This Row],[discount_price]]</f>
        <v>550</v>
      </c>
      <c r="J1332" t="str">
        <f>IF(Table2[[#This Row],[no_of_ratings]]&gt;=4,"High",IF(Table2[[#This Row],[no_of_ratings]]&gt;=3,"Medium","Low"))</f>
        <v>Low</v>
      </c>
    </row>
    <row r="1333" spans="1:10" x14ac:dyDescent="0.25">
      <c r="A1333" s="1" t="s">
        <v>2646</v>
      </c>
      <c r="B1333" s="2" t="s">
        <v>2111</v>
      </c>
      <c r="C1333" s="2" t="s">
        <v>2112</v>
      </c>
      <c r="D1333" s="2">
        <v>3.7</v>
      </c>
      <c r="E1333" s="10">
        <v>6</v>
      </c>
      <c r="F1333" s="10">
        <v>379</v>
      </c>
      <c r="G1333" s="14">
        <v>999</v>
      </c>
      <c r="H1333" s="12">
        <f>Table2[[#This Row],[no_of_ratings]]*Table2[[#This Row],[discount_price]]</f>
        <v>2274</v>
      </c>
      <c r="I1333" s="12">
        <f>Table2[[#This Row],[actual_price]]-Table2[[#This Row],[discount_price]]</f>
        <v>620</v>
      </c>
      <c r="J1333" t="str">
        <f>IF(Table2[[#This Row],[no_of_ratings]]&gt;=4,"High",IF(Table2[[#This Row],[no_of_ratings]]&gt;=3,"Medium","Low"))</f>
        <v>High</v>
      </c>
    </row>
    <row r="1334" spans="1:10" x14ac:dyDescent="0.25">
      <c r="A1334" s="1" t="s">
        <v>3387</v>
      </c>
      <c r="B1334" s="2" t="s">
        <v>2111</v>
      </c>
      <c r="C1334" s="2" t="s">
        <v>2112</v>
      </c>
      <c r="D1334" s="2">
        <v>2</v>
      </c>
      <c r="E1334" s="10">
        <v>1</v>
      </c>
      <c r="F1334" s="10">
        <v>749</v>
      </c>
      <c r="G1334" s="14">
        <v>1400</v>
      </c>
      <c r="H1334" s="12">
        <f>Table2[[#This Row],[no_of_ratings]]*Table2[[#This Row],[discount_price]]</f>
        <v>749</v>
      </c>
      <c r="I1334" s="12">
        <f>Table2[[#This Row],[actual_price]]-Table2[[#This Row],[discount_price]]</f>
        <v>651</v>
      </c>
      <c r="J1334" t="str">
        <f>IF(Table2[[#This Row],[no_of_ratings]]&gt;=4,"High",IF(Table2[[#This Row],[no_of_ratings]]&gt;=3,"Medium","Low"))</f>
        <v>Low</v>
      </c>
    </row>
    <row r="1335" spans="1:10" x14ac:dyDescent="0.25">
      <c r="A1335" s="1" t="s">
        <v>3388</v>
      </c>
      <c r="B1335" s="2" t="s">
        <v>2111</v>
      </c>
      <c r="C1335" s="2" t="s">
        <v>2112</v>
      </c>
      <c r="D1335" s="2">
        <v>4</v>
      </c>
      <c r="E1335" s="10">
        <v>1</v>
      </c>
      <c r="F1335" s="10">
        <v>499</v>
      </c>
      <c r="G1335" s="14">
        <v>1299</v>
      </c>
      <c r="H1335" s="12">
        <f>Table2[[#This Row],[no_of_ratings]]*Table2[[#This Row],[discount_price]]</f>
        <v>499</v>
      </c>
      <c r="I1335" s="12">
        <f>Table2[[#This Row],[actual_price]]-Table2[[#This Row],[discount_price]]</f>
        <v>800</v>
      </c>
      <c r="J1335" t="str">
        <f>IF(Table2[[#This Row],[no_of_ratings]]&gt;=4,"High",IF(Table2[[#This Row],[no_of_ratings]]&gt;=3,"Medium","Low"))</f>
        <v>Low</v>
      </c>
    </row>
    <row r="1336" spans="1:10" x14ac:dyDescent="0.25">
      <c r="A1336" s="1" t="s">
        <v>2647</v>
      </c>
      <c r="B1336" s="2" t="s">
        <v>2111</v>
      </c>
      <c r="C1336" s="2" t="s">
        <v>2112</v>
      </c>
      <c r="D1336" s="2">
        <v>4.2</v>
      </c>
      <c r="E1336" s="10">
        <v>118</v>
      </c>
      <c r="F1336" s="10">
        <v>569.04999999999995</v>
      </c>
      <c r="G1336" s="14">
        <v>2499</v>
      </c>
      <c r="H1336" s="12">
        <f>Table2[[#This Row],[no_of_ratings]]*Table2[[#This Row],[discount_price]]</f>
        <v>67147.899999999994</v>
      </c>
      <c r="I1336" s="12">
        <f>Table2[[#This Row],[actual_price]]-Table2[[#This Row],[discount_price]]</f>
        <v>1929.95</v>
      </c>
      <c r="J1336" t="str">
        <f>IF(Table2[[#This Row],[no_of_ratings]]&gt;=4,"High",IF(Table2[[#This Row],[no_of_ratings]]&gt;=3,"Medium","Low"))</f>
        <v>High</v>
      </c>
    </row>
    <row r="1337" spans="1:10" x14ac:dyDescent="0.25">
      <c r="A1337" s="1" t="s">
        <v>3389</v>
      </c>
      <c r="B1337" s="2" t="s">
        <v>2111</v>
      </c>
      <c r="C1337" s="2" t="s">
        <v>2112</v>
      </c>
      <c r="D1337" s="2">
        <v>0</v>
      </c>
      <c r="E1337" s="10">
        <v>0</v>
      </c>
      <c r="F1337" s="10">
        <v>70</v>
      </c>
      <c r="G1337" s="14">
        <v>299</v>
      </c>
      <c r="H1337" s="12">
        <f>Table2[[#This Row],[no_of_ratings]]*Table2[[#This Row],[discount_price]]</f>
        <v>0</v>
      </c>
      <c r="I1337" s="12">
        <f>Table2[[#This Row],[actual_price]]-Table2[[#This Row],[discount_price]]</f>
        <v>229</v>
      </c>
      <c r="J1337" t="str">
        <f>IF(Table2[[#This Row],[no_of_ratings]]&gt;=4,"High",IF(Table2[[#This Row],[no_of_ratings]]&gt;=3,"Medium","Low"))</f>
        <v>Low</v>
      </c>
    </row>
    <row r="1338" spans="1:10" x14ac:dyDescent="0.25">
      <c r="A1338" s="1" t="s">
        <v>3390</v>
      </c>
      <c r="B1338" s="2" t="s">
        <v>2111</v>
      </c>
      <c r="C1338" s="2" t="s">
        <v>2112</v>
      </c>
      <c r="D1338" s="2">
        <v>5</v>
      </c>
      <c r="E1338" s="10">
        <v>3</v>
      </c>
      <c r="F1338" s="10">
        <v>299</v>
      </c>
      <c r="G1338" s="14">
        <v>599</v>
      </c>
      <c r="H1338" s="12">
        <f>Table2[[#This Row],[no_of_ratings]]*Table2[[#This Row],[discount_price]]</f>
        <v>897</v>
      </c>
      <c r="I1338" s="12">
        <f>Table2[[#This Row],[actual_price]]-Table2[[#This Row],[discount_price]]</f>
        <v>300</v>
      </c>
      <c r="J1338" t="str">
        <f>IF(Table2[[#This Row],[no_of_ratings]]&gt;=4,"High",IF(Table2[[#This Row],[no_of_ratings]]&gt;=3,"Medium","Low"))</f>
        <v>Medium</v>
      </c>
    </row>
    <row r="1339" spans="1:10" x14ac:dyDescent="0.25">
      <c r="A1339" s="1" t="s">
        <v>3391</v>
      </c>
      <c r="B1339" s="2" t="s">
        <v>2111</v>
      </c>
      <c r="C1339" s="2" t="s">
        <v>2112</v>
      </c>
      <c r="D1339" s="2">
        <v>0</v>
      </c>
      <c r="E1339" s="10">
        <v>0</v>
      </c>
      <c r="F1339" s="10">
        <v>199</v>
      </c>
      <c r="G1339" s="14">
        <v>399</v>
      </c>
      <c r="H1339" s="12">
        <f>Table2[[#This Row],[no_of_ratings]]*Table2[[#This Row],[discount_price]]</f>
        <v>0</v>
      </c>
      <c r="I1339" s="12">
        <f>Table2[[#This Row],[actual_price]]-Table2[[#This Row],[discount_price]]</f>
        <v>200</v>
      </c>
      <c r="J1339" t="str">
        <f>IF(Table2[[#This Row],[no_of_ratings]]&gt;=4,"High",IF(Table2[[#This Row],[no_of_ratings]]&gt;=3,"Medium","Low"))</f>
        <v>Low</v>
      </c>
    </row>
    <row r="1340" spans="1:10" x14ac:dyDescent="0.25">
      <c r="A1340" s="1" t="s">
        <v>3392</v>
      </c>
      <c r="B1340" s="2" t="s">
        <v>2111</v>
      </c>
      <c r="C1340" s="2" t="s">
        <v>2112</v>
      </c>
      <c r="D1340" s="2">
        <v>4</v>
      </c>
      <c r="E1340" s="10">
        <v>27</v>
      </c>
      <c r="F1340" s="10">
        <v>239</v>
      </c>
      <c r="G1340" s="14">
        <v>399</v>
      </c>
      <c r="H1340" s="12">
        <f>Table2[[#This Row],[no_of_ratings]]*Table2[[#This Row],[discount_price]]</f>
        <v>6453</v>
      </c>
      <c r="I1340" s="12">
        <f>Table2[[#This Row],[actual_price]]-Table2[[#This Row],[discount_price]]</f>
        <v>160</v>
      </c>
      <c r="J1340" t="str">
        <f>IF(Table2[[#This Row],[no_of_ratings]]&gt;=4,"High",IF(Table2[[#This Row],[no_of_ratings]]&gt;=3,"Medium","Low"))</f>
        <v>High</v>
      </c>
    </row>
    <row r="1341" spans="1:10" x14ac:dyDescent="0.25">
      <c r="A1341" s="1" t="s">
        <v>3393</v>
      </c>
      <c r="B1341" s="2" t="s">
        <v>2111</v>
      </c>
      <c r="C1341" s="2" t="s">
        <v>2112</v>
      </c>
      <c r="D1341" s="2">
        <v>4.8</v>
      </c>
      <c r="E1341" s="10">
        <v>10</v>
      </c>
      <c r="F1341" s="10">
        <v>230</v>
      </c>
      <c r="G1341" s="14">
        <v>260</v>
      </c>
      <c r="H1341" s="12">
        <f>Table2[[#This Row],[no_of_ratings]]*Table2[[#This Row],[discount_price]]</f>
        <v>2300</v>
      </c>
      <c r="I1341" s="12">
        <f>Table2[[#This Row],[actual_price]]-Table2[[#This Row],[discount_price]]</f>
        <v>30</v>
      </c>
      <c r="J1341" t="str">
        <f>IF(Table2[[#This Row],[no_of_ratings]]&gt;=4,"High",IF(Table2[[#This Row],[no_of_ratings]]&gt;=3,"Medium","Low"))</f>
        <v>High</v>
      </c>
    </row>
    <row r="1342" spans="1:10" x14ac:dyDescent="0.25">
      <c r="A1342" s="1" t="s">
        <v>3394</v>
      </c>
      <c r="B1342" s="2" t="s">
        <v>2111</v>
      </c>
      <c r="C1342" s="2" t="s">
        <v>2112</v>
      </c>
      <c r="D1342" s="2">
        <v>0</v>
      </c>
      <c r="E1342" s="10">
        <v>0</v>
      </c>
      <c r="F1342" s="10">
        <v>99</v>
      </c>
      <c r="G1342" s="14">
        <v>599</v>
      </c>
      <c r="H1342" s="12">
        <f>Table2[[#This Row],[no_of_ratings]]*Table2[[#This Row],[discount_price]]</f>
        <v>0</v>
      </c>
      <c r="I1342" s="12">
        <f>Table2[[#This Row],[actual_price]]-Table2[[#This Row],[discount_price]]</f>
        <v>500</v>
      </c>
      <c r="J1342" t="str">
        <f>IF(Table2[[#This Row],[no_of_ratings]]&gt;=4,"High",IF(Table2[[#This Row],[no_of_ratings]]&gt;=3,"Medium","Low"))</f>
        <v>Low</v>
      </c>
    </row>
    <row r="1343" spans="1:10" x14ac:dyDescent="0.25">
      <c r="A1343" s="1" t="s">
        <v>3395</v>
      </c>
      <c r="B1343" s="2" t="s">
        <v>2111</v>
      </c>
      <c r="C1343" s="2" t="s">
        <v>2112</v>
      </c>
      <c r="D1343" s="2">
        <v>0</v>
      </c>
      <c r="E1343" s="10">
        <v>0</v>
      </c>
      <c r="F1343" s="10">
        <v>269</v>
      </c>
      <c r="G1343" s="14">
        <v>299</v>
      </c>
      <c r="H1343" s="12">
        <f>Table2[[#This Row],[no_of_ratings]]*Table2[[#This Row],[discount_price]]</f>
        <v>0</v>
      </c>
      <c r="I1343" s="12">
        <f>Table2[[#This Row],[actual_price]]-Table2[[#This Row],[discount_price]]</f>
        <v>30</v>
      </c>
      <c r="J1343" t="str">
        <f>IF(Table2[[#This Row],[no_of_ratings]]&gt;=4,"High",IF(Table2[[#This Row],[no_of_ratings]]&gt;=3,"Medium","Low"))</f>
        <v>Low</v>
      </c>
    </row>
    <row r="1344" spans="1:10" x14ac:dyDescent="0.25">
      <c r="A1344" s="1" t="s">
        <v>3396</v>
      </c>
      <c r="B1344" s="2" t="s">
        <v>2111</v>
      </c>
      <c r="C1344" s="2" t="s">
        <v>2112</v>
      </c>
      <c r="D1344" s="2">
        <v>0</v>
      </c>
      <c r="E1344" s="10">
        <v>0</v>
      </c>
      <c r="F1344" s="10">
        <v>189</v>
      </c>
      <c r="G1344" s="14">
        <v>399</v>
      </c>
      <c r="H1344" s="12">
        <f>Table2[[#This Row],[no_of_ratings]]*Table2[[#This Row],[discount_price]]</f>
        <v>0</v>
      </c>
      <c r="I1344" s="12">
        <f>Table2[[#This Row],[actual_price]]-Table2[[#This Row],[discount_price]]</f>
        <v>210</v>
      </c>
      <c r="J1344" t="str">
        <f>IF(Table2[[#This Row],[no_of_ratings]]&gt;=4,"High",IF(Table2[[#This Row],[no_of_ratings]]&gt;=3,"Medium","Low"))</f>
        <v>Low</v>
      </c>
    </row>
    <row r="1345" spans="1:10" x14ac:dyDescent="0.25">
      <c r="A1345" s="1" t="s">
        <v>3397</v>
      </c>
      <c r="B1345" s="2" t="s">
        <v>2111</v>
      </c>
      <c r="C1345" s="2" t="s">
        <v>2112</v>
      </c>
      <c r="D1345" s="2">
        <v>4.5</v>
      </c>
      <c r="E1345" s="10">
        <v>84</v>
      </c>
      <c r="F1345" s="10">
        <v>425</v>
      </c>
      <c r="G1345" s="14">
        <v>699</v>
      </c>
      <c r="H1345" s="12">
        <f>Table2[[#This Row],[no_of_ratings]]*Table2[[#This Row],[discount_price]]</f>
        <v>35700</v>
      </c>
      <c r="I1345" s="12">
        <f>Table2[[#This Row],[actual_price]]-Table2[[#This Row],[discount_price]]</f>
        <v>274</v>
      </c>
      <c r="J1345" t="str">
        <f>IF(Table2[[#This Row],[no_of_ratings]]&gt;=4,"High",IF(Table2[[#This Row],[no_of_ratings]]&gt;=3,"Medium","Low"))</f>
        <v>High</v>
      </c>
    </row>
    <row r="1346" spans="1:10" x14ac:dyDescent="0.25">
      <c r="A1346" s="1" t="s">
        <v>3398</v>
      </c>
      <c r="B1346" s="2" t="s">
        <v>2111</v>
      </c>
      <c r="C1346" s="2" t="s">
        <v>2112</v>
      </c>
      <c r="D1346" s="2">
        <v>3</v>
      </c>
      <c r="E1346" s="10">
        <v>1</v>
      </c>
      <c r="F1346" s="10">
        <v>0</v>
      </c>
      <c r="G1346" s="14">
        <v>170</v>
      </c>
      <c r="H1346" s="12">
        <f>Table2[[#This Row],[no_of_ratings]]*Table2[[#This Row],[discount_price]]</f>
        <v>0</v>
      </c>
      <c r="I1346" s="12">
        <f>Table2[[#This Row],[actual_price]]-Table2[[#This Row],[discount_price]]</f>
        <v>170</v>
      </c>
      <c r="J1346" t="str">
        <f>IF(Table2[[#This Row],[no_of_ratings]]&gt;=4,"High",IF(Table2[[#This Row],[no_of_ratings]]&gt;=3,"Medium","Low"))</f>
        <v>Low</v>
      </c>
    </row>
    <row r="1347" spans="1:10" x14ac:dyDescent="0.25">
      <c r="A1347" s="1" t="s">
        <v>3399</v>
      </c>
      <c r="B1347" s="2" t="s">
        <v>2111</v>
      </c>
      <c r="C1347" s="2" t="s">
        <v>2112</v>
      </c>
      <c r="D1347" s="2">
        <v>4.5999999999999996</v>
      </c>
      <c r="E1347" s="10">
        <v>14</v>
      </c>
      <c r="F1347" s="10">
        <v>2800</v>
      </c>
      <c r="G1347" s="14">
        <v>3150</v>
      </c>
      <c r="H1347" s="12">
        <f>Table2[[#This Row],[no_of_ratings]]*Table2[[#This Row],[discount_price]]</f>
        <v>39200</v>
      </c>
      <c r="I1347" s="12">
        <f>Table2[[#This Row],[actual_price]]-Table2[[#This Row],[discount_price]]</f>
        <v>350</v>
      </c>
      <c r="J1347" t="str">
        <f>IF(Table2[[#This Row],[no_of_ratings]]&gt;=4,"High",IF(Table2[[#This Row],[no_of_ratings]]&gt;=3,"Medium","Low"))</f>
        <v>High</v>
      </c>
    </row>
    <row r="1348" spans="1:10" x14ac:dyDescent="0.25">
      <c r="A1348" s="1" t="s">
        <v>3400</v>
      </c>
      <c r="B1348" s="2" t="s">
        <v>2111</v>
      </c>
      <c r="C1348" s="2" t="s">
        <v>2112</v>
      </c>
      <c r="D1348" s="2">
        <v>3.9</v>
      </c>
      <c r="E1348" s="10">
        <v>2</v>
      </c>
      <c r="F1348" s="10">
        <v>508</v>
      </c>
      <c r="G1348" s="14">
        <v>653</v>
      </c>
      <c r="H1348" s="12">
        <f>Table2[[#This Row],[no_of_ratings]]*Table2[[#This Row],[discount_price]]</f>
        <v>1016</v>
      </c>
      <c r="I1348" s="12">
        <f>Table2[[#This Row],[actual_price]]-Table2[[#This Row],[discount_price]]</f>
        <v>145</v>
      </c>
      <c r="J1348" t="str">
        <f>IF(Table2[[#This Row],[no_of_ratings]]&gt;=4,"High",IF(Table2[[#This Row],[no_of_ratings]]&gt;=3,"Medium","Low"))</f>
        <v>Low</v>
      </c>
    </row>
    <row r="1349" spans="1:10" x14ac:dyDescent="0.25">
      <c r="A1349" s="1" t="s">
        <v>3401</v>
      </c>
      <c r="B1349" s="2" t="s">
        <v>2111</v>
      </c>
      <c r="C1349" s="2" t="s">
        <v>2112</v>
      </c>
      <c r="D1349" s="2">
        <v>4</v>
      </c>
      <c r="E1349" s="10">
        <v>1</v>
      </c>
      <c r="F1349" s="10">
        <v>189</v>
      </c>
      <c r="G1349" s="14">
        <v>599</v>
      </c>
      <c r="H1349" s="12">
        <f>Table2[[#This Row],[no_of_ratings]]*Table2[[#This Row],[discount_price]]</f>
        <v>189</v>
      </c>
      <c r="I1349" s="12">
        <f>Table2[[#This Row],[actual_price]]-Table2[[#This Row],[discount_price]]</f>
        <v>410</v>
      </c>
      <c r="J1349" t="str">
        <f>IF(Table2[[#This Row],[no_of_ratings]]&gt;=4,"High",IF(Table2[[#This Row],[no_of_ratings]]&gt;=3,"Medium","Low"))</f>
        <v>Low</v>
      </c>
    </row>
    <row r="1350" spans="1:10" x14ac:dyDescent="0.25">
      <c r="A1350" s="1" t="s">
        <v>3402</v>
      </c>
      <c r="B1350" s="2" t="s">
        <v>2111</v>
      </c>
      <c r="C1350" s="2" t="s">
        <v>2112</v>
      </c>
      <c r="D1350" s="2">
        <v>5</v>
      </c>
      <c r="E1350" s="10">
        <v>1</v>
      </c>
      <c r="F1350" s="10">
        <v>337</v>
      </c>
      <c r="G1350" s="14">
        <v>375</v>
      </c>
      <c r="H1350" s="12">
        <f>Table2[[#This Row],[no_of_ratings]]*Table2[[#This Row],[discount_price]]</f>
        <v>337</v>
      </c>
      <c r="I1350" s="12">
        <f>Table2[[#This Row],[actual_price]]-Table2[[#This Row],[discount_price]]</f>
        <v>38</v>
      </c>
      <c r="J1350" t="str">
        <f>IF(Table2[[#This Row],[no_of_ratings]]&gt;=4,"High",IF(Table2[[#This Row],[no_of_ratings]]&gt;=3,"Medium","Low"))</f>
        <v>Low</v>
      </c>
    </row>
    <row r="1351" spans="1:10" x14ac:dyDescent="0.25">
      <c r="A1351" s="1" t="s">
        <v>2913</v>
      </c>
      <c r="B1351" s="2" t="s">
        <v>2111</v>
      </c>
      <c r="C1351" s="2" t="s">
        <v>2112</v>
      </c>
      <c r="D1351" s="2">
        <v>0</v>
      </c>
      <c r="E1351" s="10">
        <v>0</v>
      </c>
      <c r="F1351" s="10">
        <v>999</v>
      </c>
      <c r="G1351" s="14">
        <v>1299</v>
      </c>
      <c r="H1351" s="12">
        <f>Table2[[#This Row],[no_of_ratings]]*Table2[[#This Row],[discount_price]]</f>
        <v>0</v>
      </c>
      <c r="I1351" s="12">
        <f>Table2[[#This Row],[actual_price]]-Table2[[#This Row],[discount_price]]</f>
        <v>300</v>
      </c>
      <c r="J1351" t="str">
        <f>IF(Table2[[#This Row],[no_of_ratings]]&gt;=4,"High",IF(Table2[[#This Row],[no_of_ratings]]&gt;=3,"Medium","Low"))</f>
        <v>Low</v>
      </c>
    </row>
    <row r="1352" spans="1:10" x14ac:dyDescent="0.25">
      <c r="A1352" s="1" t="s">
        <v>3403</v>
      </c>
      <c r="B1352" s="2" t="s">
        <v>2111</v>
      </c>
      <c r="C1352" s="2" t="s">
        <v>2112</v>
      </c>
      <c r="D1352" s="2">
        <v>1.7</v>
      </c>
      <c r="E1352" s="10">
        <v>3</v>
      </c>
      <c r="F1352" s="10">
        <v>510</v>
      </c>
      <c r="G1352" s="14">
        <v>799</v>
      </c>
      <c r="H1352" s="12">
        <f>Table2[[#This Row],[no_of_ratings]]*Table2[[#This Row],[discount_price]]</f>
        <v>1530</v>
      </c>
      <c r="I1352" s="12">
        <f>Table2[[#This Row],[actual_price]]-Table2[[#This Row],[discount_price]]</f>
        <v>289</v>
      </c>
      <c r="J1352" t="str">
        <f>IF(Table2[[#This Row],[no_of_ratings]]&gt;=4,"High",IF(Table2[[#This Row],[no_of_ratings]]&gt;=3,"Medium","Low"))</f>
        <v>Medium</v>
      </c>
    </row>
    <row r="1353" spans="1:10" x14ac:dyDescent="0.25">
      <c r="A1353" s="1" t="s">
        <v>3404</v>
      </c>
      <c r="B1353" s="2" t="s">
        <v>2111</v>
      </c>
      <c r="C1353" s="2" t="s">
        <v>2112</v>
      </c>
      <c r="D1353" s="2">
        <v>1</v>
      </c>
      <c r="E1353" s="10">
        <v>1</v>
      </c>
      <c r="F1353" s="10">
        <v>289</v>
      </c>
      <c r="G1353" s="14">
        <v>499</v>
      </c>
      <c r="H1353" s="12">
        <f>Table2[[#This Row],[no_of_ratings]]*Table2[[#This Row],[discount_price]]</f>
        <v>289</v>
      </c>
      <c r="I1353" s="12">
        <f>Table2[[#This Row],[actual_price]]-Table2[[#This Row],[discount_price]]</f>
        <v>210</v>
      </c>
      <c r="J1353" t="str">
        <f>IF(Table2[[#This Row],[no_of_ratings]]&gt;=4,"High",IF(Table2[[#This Row],[no_of_ratings]]&gt;=3,"Medium","Low"))</f>
        <v>Low</v>
      </c>
    </row>
    <row r="1354" spans="1:10" x14ac:dyDescent="0.25">
      <c r="A1354" s="1" t="s">
        <v>3405</v>
      </c>
      <c r="B1354" s="2" t="s">
        <v>2111</v>
      </c>
      <c r="C1354" s="2" t="s">
        <v>2112</v>
      </c>
      <c r="D1354" s="2">
        <v>5</v>
      </c>
      <c r="E1354" s="10">
        <v>2</v>
      </c>
      <c r="F1354" s="10">
        <v>1879</v>
      </c>
      <c r="G1354" s="14">
        <v>3999</v>
      </c>
      <c r="H1354" s="12">
        <f>Table2[[#This Row],[no_of_ratings]]*Table2[[#This Row],[discount_price]]</f>
        <v>3758</v>
      </c>
      <c r="I1354" s="12">
        <f>Table2[[#This Row],[actual_price]]-Table2[[#This Row],[discount_price]]</f>
        <v>2120</v>
      </c>
      <c r="J1354" t="str">
        <f>IF(Table2[[#This Row],[no_of_ratings]]&gt;=4,"High",IF(Table2[[#This Row],[no_of_ratings]]&gt;=3,"Medium","Low"))</f>
        <v>Low</v>
      </c>
    </row>
    <row r="1355" spans="1:10" x14ac:dyDescent="0.25">
      <c r="A1355" s="1" t="s">
        <v>3406</v>
      </c>
      <c r="B1355" s="2" t="s">
        <v>2111</v>
      </c>
      <c r="C1355" s="2" t="s">
        <v>2112</v>
      </c>
      <c r="D1355" s="2">
        <v>0</v>
      </c>
      <c r="E1355" s="10">
        <v>0</v>
      </c>
      <c r="F1355" s="10">
        <v>279</v>
      </c>
      <c r="G1355" s="14">
        <v>300</v>
      </c>
      <c r="H1355" s="12">
        <f>Table2[[#This Row],[no_of_ratings]]*Table2[[#This Row],[discount_price]]</f>
        <v>0</v>
      </c>
      <c r="I1355" s="12">
        <f>Table2[[#This Row],[actual_price]]-Table2[[#This Row],[discount_price]]</f>
        <v>21</v>
      </c>
      <c r="J1355" t="str">
        <f>IF(Table2[[#This Row],[no_of_ratings]]&gt;=4,"High",IF(Table2[[#This Row],[no_of_ratings]]&gt;=3,"Medium","Low"))</f>
        <v>Low</v>
      </c>
    </row>
    <row r="1356" spans="1:10" x14ac:dyDescent="0.25">
      <c r="A1356" s="1" t="s">
        <v>3407</v>
      </c>
      <c r="B1356" s="2" t="s">
        <v>2111</v>
      </c>
      <c r="C1356" s="2" t="s">
        <v>2112</v>
      </c>
      <c r="D1356" s="2">
        <v>2.8</v>
      </c>
      <c r="E1356" s="10">
        <v>51</v>
      </c>
      <c r="F1356" s="10">
        <v>389</v>
      </c>
      <c r="G1356" s="14">
        <v>1199</v>
      </c>
      <c r="H1356" s="12">
        <f>Table2[[#This Row],[no_of_ratings]]*Table2[[#This Row],[discount_price]]</f>
        <v>19839</v>
      </c>
      <c r="I1356" s="12">
        <f>Table2[[#This Row],[actual_price]]-Table2[[#This Row],[discount_price]]</f>
        <v>810</v>
      </c>
      <c r="J1356" t="str">
        <f>IF(Table2[[#This Row],[no_of_ratings]]&gt;=4,"High",IF(Table2[[#This Row],[no_of_ratings]]&gt;=3,"Medium","Low"))</f>
        <v>High</v>
      </c>
    </row>
    <row r="1357" spans="1:10" x14ac:dyDescent="0.25">
      <c r="A1357" s="1" t="s">
        <v>3408</v>
      </c>
      <c r="B1357" s="2" t="s">
        <v>2111</v>
      </c>
      <c r="C1357" s="2" t="s">
        <v>2112</v>
      </c>
      <c r="D1357" s="2">
        <v>2.8</v>
      </c>
      <c r="E1357" s="10">
        <v>51</v>
      </c>
      <c r="F1357" s="10">
        <v>279</v>
      </c>
      <c r="G1357" s="14">
        <v>1199</v>
      </c>
      <c r="H1357" s="12">
        <f>Table2[[#This Row],[no_of_ratings]]*Table2[[#This Row],[discount_price]]</f>
        <v>14229</v>
      </c>
      <c r="I1357" s="12">
        <f>Table2[[#This Row],[actual_price]]-Table2[[#This Row],[discount_price]]</f>
        <v>920</v>
      </c>
      <c r="J1357" t="str">
        <f>IF(Table2[[#This Row],[no_of_ratings]]&gt;=4,"High",IF(Table2[[#This Row],[no_of_ratings]]&gt;=3,"Medium","Low"))</f>
        <v>High</v>
      </c>
    </row>
    <row r="1358" spans="1:10" x14ac:dyDescent="0.25">
      <c r="A1358" s="1" t="s">
        <v>3136</v>
      </c>
      <c r="B1358" s="2" t="s">
        <v>2111</v>
      </c>
      <c r="C1358" s="2" t="s">
        <v>2112</v>
      </c>
      <c r="D1358" s="2">
        <v>4</v>
      </c>
      <c r="E1358" s="10">
        <v>1</v>
      </c>
      <c r="F1358" s="10">
        <v>449</v>
      </c>
      <c r="G1358" s="14">
        <v>899</v>
      </c>
      <c r="H1358" s="12">
        <f>Table2[[#This Row],[no_of_ratings]]*Table2[[#This Row],[discount_price]]</f>
        <v>449</v>
      </c>
      <c r="I1358" s="12">
        <f>Table2[[#This Row],[actual_price]]-Table2[[#This Row],[discount_price]]</f>
        <v>450</v>
      </c>
      <c r="J1358" t="str">
        <f>IF(Table2[[#This Row],[no_of_ratings]]&gt;=4,"High",IF(Table2[[#This Row],[no_of_ratings]]&gt;=3,"Medium","Low"))</f>
        <v>Low</v>
      </c>
    </row>
    <row r="1359" spans="1:10" x14ac:dyDescent="0.25">
      <c r="A1359" s="1" t="s">
        <v>3182</v>
      </c>
      <c r="B1359" s="2" t="s">
        <v>2111</v>
      </c>
      <c r="C1359" s="2" t="s">
        <v>2112</v>
      </c>
      <c r="D1359" s="2">
        <v>4.2</v>
      </c>
      <c r="E1359" s="10">
        <v>19</v>
      </c>
      <c r="F1359" s="10">
        <v>659</v>
      </c>
      <c r="G1359" s="14">
        <v>1043</v>
      </c>
      <c r="H1359" s="12">
        <f>Table2[[#This Row],[no_of_ratings]]*Table2[[#This Row],[discount_price]]</f>
        <v>12521</v>
      </c>
      <c r="I1359" s="12">
        <f>Table2[[#This Row],[actual_price]]-Table2[[#This Row],[discount_price]]</f>
        <v>384</v>
      </c>
      <c r="J1359" t="str">
        <f>IF(Table2[[#This Row],[no_of_ratings]]&gt;=4,"High",IF(Table2[[#This Row],[no_of_ratings]]&gt;=3,"Medium","Low"))</f>
        <v>High</v>
      </c>
    </row>
    <row r="1360" spans="1:10" x14ac:dyDescent="0.25">
      <c r="A1360" s="1" t="s">
        <v>3409</v>
      </c>
      <c r="B1360" s="2" t="s">
        <v>2111</v>
      </c>
      <c r="C1360" s="2" t="s">
        <v>2112</v>
      </c>
      <c r="D1360" s="2">
        <v>4.5999999999999996</v>
      </c>
      <c r="E1360" s="10">
        <v>4</v>
      </c>
      <c r="F1360" s="10">
        <v>198</v>
      </c>
      <c r="G1360" s="14">
        <v>339</v>
      </c>
      <c r="H1360" s="12">
        <f>Table2[[#This Row],[no_of_ratings]]*Table2[[#This Row],[discount_price]]</f>
        <v>792</v>
      </c>
      <c r="I1360" s="12">
        <f>Table2[[#This Row],[actual_price]]-Table2[[#This Row],[discount_price]]</f>
        <v>141</v>
      </c>
      <c r="J1360" t="str">
        <f>IF(Table2[[#This Row],[no_of_ratings]]&gt;=4,"High",IF(Table2[[#This Row],[no_of_ratings]]&gt;=3,"Medium","Low"))</f>
        <v>High</v>
      </c>
    </row>
    <row r="1361" spans="1:10" x14ac:dyDescent="0.25">
      <c r="A1361" s="1" t="s">
        <v>3410</v>
      </c>
      <c r="B1361" s="2" t="s">
        <v>2111</v>
      </c>
      <c r="C1361" s="2" t="s">
        <v>2112</v>
      </c>
      <c r="D1361" s="2">
        <v>5</v>
      </c>
      <c r="E1361" s="10">
        <v>4</v>
      </c>
      <c r="F1361" s="10">
        <v>3800</v>
      </c>
      <c r="G1361" s="14">
        <v>6500</v>
      </c>
      <c r="H1361" s="12">
        <f>Table2[[#This Row],[no_of_ratings]]*Table2[[#This Row],[discount_price]]</f>
        <v>15200</v>
      </c>
      <c r="I1361" s="12">
        <f>Table2[[#This Row],[actual_price]]-Table2[[#This Row],[discount_price]]</f>
        <v>2700</v>
      </c>
      <c r="J1361" t="str">
        <f>IF(Table2[[#This Row],[no_of_ratings]]&gt;=4,"High",IF(Table2[[#This Row],[no_of_ratings]]&gt;=3,"Medium","Low"))</f>
        <v>High</v>
      </c>
    </row>
    <row r="1362" spans="1:10" x14ac:dyDescent="0.25">
      <c r="A1362" s="1" t="s">
        <v>3411</v>
      </c>
      <c r="B1362" s="2" t="s">
        <v>2111</v>
      </c>
      <c r="C1362" s="2" t="s">
        <v>2112</v>
      </c>
      <c r="D1362" s="2">
        <v>0</v>
      </c>
      <c r="E1362" s="10">
        <v>0</v>
      </c>
      <c r="F1362" s="10">
        <v>504.7</v>
      </c>
      <c r="G1362" s="14">
        <v>999</v>
      </c>
      <c r="H1362" s="12">
        <f>Table2[[#This Row],[no_of_ratings]]*Table2[[#This Row],[discount_price]]</f>
        <v>0</v>
      </c>
      <c r="I1362" s="12">
        <f>Table2[[#This Row],[actual_price]]-Table2[[#This Row],[discount_price]]</f>
        <v>494.3</v>
      </c>
      <c r="J1362" t="str">
        <f>IF(Table2[[#This Row],[no_of_ratings]]&gt;=4,"High",IF(Table2[[#This Row],[no_of_ratings]]&gt;=3,"Medium","Low"))</f>
        <v>Low</v>
      </c>
    </row>
    <row r="1363" spans="1:10" x14ac:dyDescent="0.25">
      <c r="A1363" s="1" t="s">
        <v>3412</v>
      </c>
      <c r="B1363" s="2" t="s">
        <v>2111</v>
      </c>
      <c r="C1363" s="2" t="s">
        <v>2112</v>
      </c>
      <c r="D1363" s="2">
        <v>0</v>
      </c>
      <c r="E1363" s="10">
        <v>0</v>
      </c>
      <c r="F1363" s="10">
        <v>399</v>
      </c>
      <c r="G1363" s="14">
        <v>499</v>
      </c>
      <c r="H1363" s="12">
        <f>Table2[[#This Row],[no_of_ratings]]*Table2[[#This Row],[discount_price]]</f>
        <v>0</v>
      </c>
      <c r="I1363" s="12">
        <f>Table2[[#This Row],[actual_price]]-Table2[[#This Row],[discount_price]]</f>
        <v>100</v>
      </c>
      <c r="J1363" t="str">
        <f>IF(Table2[[#This Row],[no_of_ratings]]&gt;=4,"High",IF(Table2[[#This Row],[no_of_ratings]]&gt;=3,"Medium","Low"))</f>
        <v>Low</v>
      </c>
    </row>
    <row r="1364" spans="1:10" x14ac:dyDescent="0.25">
      <c r="A1364" s="1" t="s">
        <v>3413</v>
      </c>
      <c r="B1364" s="2" t="s">
        <v>2111</v>
      </c>
      <c r="C1364" s="2" t="s">
        <v>2112</v>
      </c>
      <c r="D1364" s="2">
        <v>3.1</v>
      </c>
      <c r="E1364" s="10">
        <v>3</v>
      </c>
      <c r="F1364" s="10">
        <v>249</v>
      </c>
      <c r="G1364" s="14">
        <v>499</v>
      </c>
      <c r="H1364" s="12">
        <f>Table2[[#This Row],[no_of_ratings]]*Table2[[#This Row],[discount_price]]</f>
        <v>747</v>
      </c>
      <c r="I1364" s="12">
        <f>Table2[[#This Row],[actual_price]]-Table2[[#This Row],[discount_price]]</f>
        <v>250</v>
      </c>
      <c r="J1364" t="str">
        <f>IF(Table2[[#This Row],[no_of_ratings]]&gt;=4,"High",IF(Table2[[#This Row],[no_of_ratings]]&gt;=3,"Medium","Low"))</f>
        <v>Medium</v>
      </c>
    </row>
    <row r="1365" spans="1:10" x14ac:dyDescent="0.25">
      <c r="A1365" s="1" t="s">
        <v>3414</v>
      </c>
      <c r="B1365" s="2" t="s">
        <v>2111</v>
      </c>
      <c r="C1365" s="2" t="s">
        <v>2112</v>
      </c>
      <c r="D1365" s="2">
        <v>0</v>
      </c>
      <c r="E1365" s="10">
        <v>0</v>
      </c>
      <c r="F1365" s="10">
        <v>375.25</v>
      </c>
      <c r="G1365" s="14">
        <v>498</v>
      </c>
      <c r="H1365" s="12">
        <f>Table2[[#This Row],[no_of_ratings]]*Table2[[#This Row],[discount_price]]</f>
        <v>0</v>
      </c>
      <c r="I1365" s="12">
        <f>Table2[[#This Row],[actual_price]]-Table2[[#This Row],[discount_price]]</f>
        <v>122.75</v>
      </c>
      <c r="J1365" t="str">
        <f>IF(Table2[[#This Row],[no_of_ratings]]&gt;=4,"High",IF(Table2[[#This Row],[no_of_ratings]]&gt;=3,"Medium","Low"))</f>
        <v>Low</v>
      </c>
    </row>
    <row r="1366" spans="1:10" x14ac:dyDescent="0.25">
      <c r="A1366" s="1" t="s">
        <v>3415</v>
      </c>
      <c r="B1366" s="2" t="s">
        <v>2111</v>
      </c>
      <c r="C1366" s="2" t="s">
        <v>2112</v>
      </c>
      <c r="D1366" s="2">
        <v>4.2</v>
      </c>
      <c r="E1366" s="10">
        <v>75</v>
      </c>
      <c r="F1366" s="10">
        <v>398</v>
      </c>
      <c r="G1366" s="14">
        <v>999</v>
      </c>
      <c r="H1366" s="12">
        <f>Table2[[#This Row],[no_of_ratings]]*Table2[[#This Row],[discount_price]]</f>
        <v>29850</v>
      </c>
      <c r="I1366" s="12">
        <f>Table2[[#This Row],[actual_price]]-Table2[[#This Row],[discount_price]]</f>
        <v>601</v>
      </c>
      <c r="J1366" t="str">
        <f>IF(Table2[[#This Row],[no_of_ratings]]&gt;=4,"High",IF(Table2[[#This Row],[no_of_ratings]]&gt;=3,"Medium","Low"))</f>
        <v>High</v>
      </c>
    </row>
    <row r="1367" spans="1:10" x14ac:dyDescent="0.25">
      <c r="A1367" s="1" t="s">
        <v>3416</v>
      </c>
      <c r="B1367" s="2" t="s">
        <v>2111</v>
      </c>
      <c r="C1367" s="2" t="s">
        <v>2112</v>
      </c>
      <c r="D1367" s="2">
        <v>0</v>
      </c>
      <c r="E1367" s="10">
        <v>0</v>
      </c>
      <c r="F1367" s="10">
        <v>399</v>
      </c>
      <c r="G1367" s="14">
        <v>699</v>
      </c>
      <c r="H1367" s="12">
        <f>Table2[[#This Row],[no_of_ratings]]*Table2[[#This Row],[discount_price]]</f>
        <v>0</v>
      </c>
      <c r="I1367" s="12">
        <f>Table2[[#This Row],[actual_price]]-Table2[[#This Row],[discount_price]]</f>
        <v>300</v>
      </c>
      <c r="J1367" t="str">
        <f>IF(Table2[[#This Row],[no_of_ratings]]&gt;=4,"High",IF(Table2[[#This Row],[no_of_ratings]]&gt;=3,"Medium","Low"))</f>
        <v>Low</v>
      </c>
    </row>
    <row r="1368" spans="1:10" x14ac:dyDescent="0.25">
      <c r="A1368" s="1" t="s">
        <v>3417</v>
      </c>
      <c r="B1368" s="2" t="s">
        <v>2111</v>
      </c>
      <c r="C1368" s="2" t="s">
        <v>2112</v>
      </c>
      <c r="D1368" s="2">
        <v>5</v>
      </c>
      <c r="E1368" s="10">
        <v>1</v>
      </c>
      <c r="F1368" s="10">
        <v>806</v>
      </c>
      <c r="G1368" s="14">
        <v>898</v>
      </c>
      <c r="H1368" s="12">
        <f>Table2[[#This Row],[no_of_ratings]]*Table2[[#This Row],[discount_price]]</f>
        <v>806</v>
      </c>
      <c r="I1368" s="12">
        <f>Table2[[#This Row],[actual_price]]-Table2[[#This Row],[discount_price]]</f>
        <v>92</v>
      </c>
      <c r="J1368" t="str">
        <f>IF(Table2[[#This Row],[no_of_ratings]]&gt;=4,"High",IF(Table2[[#This Row],[no_of_ratings]]&gt;=3,"Medium","Low"))</f>
        <v>Low</v>
      </c>
    </row>
    <row r="1369" spans="1:10" x14ac:dyDescent="0.25">
      <c r="A1369" s="1" t="s">
        <v>3418</v>
      </c>
      <c r="B1369" s="2" t="s">
        <v>2111</v>
      </c>
      <c r="C1369" s="2" t="s">
        <v>2112</v>
      </c>
      <c r="D1369" s="2">
        <v>4.2</v>
      </c>
      <c r="E1369" s="10">
        <v>13</v>
      </c>
      <c r="F1369" s="10">
        <v>4800</v>
      </c>
      <c r="G1369" s="14">
        <v>6500</v>
      </c>
      <c r="H1369" s="12">
        <f>Table2[[#This Row],[no_of_ratings]]*Table2[[#This Row],[discount_price]]</f>
        <v>62400</v>
      </c>
      <c r="I1369" s="12">
        <f>Table2[[#This Row],[actual_price]]-Table2[[#This Row],[discount_price]]</f>
        <v>1700</v>
      </c>
      <c r="J1369" t="str">
        <f>IF(Table2[[#This Row],[no_of_ratings]]&gt;=4,"High",IF(Table2[[#This Row],[no_of_ratings]]&gt;=3,"Medium","Low"))</f>
        <v>High</v>
      </c>
    </row>
    <row r="1370" spans="1:10" x14ac:dyDescent="0.25">
      <c r="A1370" s="1" t="s">
        <v>3419</v>
      </c>
      <c r="B1370" s="2" t="s">
        <v>2111</v>
      </c>
      <c r="C1370" s="2" t="s">
        <v>2112</v>
      </c>
      <c r="D1370" s="2">
        <v>5</v>
      </c>
      <c r="E1370" s="10">
        <v>1</v>
      </c>
      <c r="F1370" s="10">
        <v>1280</v>
      </c>
      <c r="G1370" s="14">
        <v>1440</v>
      </c>
      <c r="H1370" s="12">
        <f>Table2[[#This Row],[no_of_ratings]]*Table2[[#This Row],[discount_price]]</f>
        <v>1280</v>
      </c>
      <c r="I1370" s="12">
        <f>Table2[[#This Row],[actual_price]]-Table2[[#This Row],[discount_price]]</f>
        <v>160</v>
      </c>
      <c r="J1370" t="str">
        <f>IF(Table2[[#This Row],[no_of_ratings]]&gt;=4,"High",IF(Table2[[#This Row],[no_of_ratings]]&gt;=3,"Medium","Low"))</f>
        <v>Low</v>
      </c>
    </row>
    <row r="1371" spans="1:10" x14ac:dyDescent="0.25">
      <c r="A1371" s="1" t="s">
        <v>3420</v>
      </c>
      <c r="B1371" s="2" t="s">
        <v>2111</v>
      </c>
      <c r="C1371" s="2" t="s">
        <v>2112</v>
      </c>
      <c r="D1371" s="2">
        <v>4</v>
      </c>
      <c r="E1371" s="10">
        <v>6</v>
      </c>
      <c r="F1371" s="10">
        <v>335</v>
      </c>
      <c r="G1371" s="14">
        <v>799</v>
      </c>
      <c r="H1371" s="12">
        <f>Table2[[#This Row],[no_of_ratings]]*Table2[[#This Row],[discount_price]]</f>
        <v>2010</v>
      </c>
      <c r="I1371" s="12">
        <f>Table2[[#This Row],[actual_price]]-Table2[[#This Row],[discount_price]]</f>
        <v>464</v>
      </c>
      <c r="J1371" t="str">
        <f>IF(Table2[[#This Row],[no_of_ratings]]&gt;=4,"High",IF(Table2[[#This Row],[no_of_ratings]]&gt;=3,"Medium","Low"))</f>
        <v>High</v>
      </c>
    </row>
    <row r="1372" spans="1:10" x14ac:dyDescent="0.25">
      <c r="A1372" s="1" t="s">
        <v>3421</v>
      </c>
      <c r="B1372" s="2" t="s">
        <v>2111</v>
      </c>
      <c r="C1372" s="2" t="s">
        <v>2112</v>
      </c>
      <c r="D1372" s="2">
        <v>4</v>
      </c>
      <c r="E1372" s="10">
        <v>27</v>
      </c>
      <c r="F1372" s="10">
        <v>0</v>
      </c>
      <c r="G1372" s="14">
        <v>149</v>
      </c>
      <c r="H1372" s="12">
        <f>Table2[[#This Row],[no_of_ratings]]*Table2[[#This Row],[discount_price]]</f>
        <v>0</v>
      </c>
      <c r="I1372" s="12">
        <f>Table2[[#This Row],[actual_price]]-Table2[[#This Row],[discount_price]]</f>
        <v>149</v>
      </c>
      <c r="J1372" t="str">
        <f>IF(Table2[[#This Row],[no_of_ratings]]&gt;=4,"High",IF(Table2[[#This Row],[no_of_ratings]]&gt;=3,"Medium","Low"))</f>
        <v>High</v>
      </c>
    </row>
    <row r="1373" spans="1:10" x14ac:dyDescent="0.25">
      <c r="A1373" s="1" t="s">
        <v>3422</v>
      </c>
      <c r="B1373" s="2" t="s">
        <v>2111</v>
      </c>
      <c r="C1373" s="2" t="s">
        <v>2112</v>
      </c>
      <c r="D1373" s="2">
        <v>4.5999999999999996</v>
      </c>
      <c r="E1373" s="10">
        <v>6</v>
      </c>
      <c r="F1373" s="10">
        <v>349</v>
      </c>
      <c r="G1373" s="14">
        <v>499</v>
      </c>
      <c r="H1373" s="12">
        <f>Table2[[#This Row],[no_of_ratings]]*Table2[[#This Row],[discount_price]]</f>
        <v>2094</v>
      </c>
      <c r="I1373" s="12">
        <f>Table2[[#This Row],[actual_price]]-Table2[[#This Row],[discount_price]]</f>
        <v>150</v>
      </c>
      <c r="J1373" t="str">
        <f>IF(Table2[[#This Row],[no_of_ratings]]&gt;=4,"High",IF(Table2[[#This Row],[no_of_ratings]]&gt;=3,"Medium","Low"))</f>
        <v>High</v>
      </c>
    </row>
    <row r="1374" spans="1:10" x14ac:dyDescent="0.25">
      <c r="A1374" s="1" t="s">
        <v>3423</v>
      </c>
      <c r="B1374" s="2" t="s">
        <v>2111</v>
      </c>
      <c r="C1374" s="2" t="s">
        <v>2112</v>
      </c>
      <c r="D1374" s="2">
        <v>4.7</v>
      </c>
      <c r="E1374" s="10">
        <v>8</v>
      </c>
      <c r="F1374" s="10">
        <v>375</v>
      </c>
      <c r="G1374" s="14">
        <v>599</v>
      </c>
      <c r="H1374" s="12">
        <f>Table2[[#This Row],[no_of_ratings]]*Table2[[#This Row],[discount_price]]</f>
        <v>3000</v>
      </c>
      <c r="I1374" s="12">
        <f>Table2[[#This Row],[actual_price]]-Table2[[#This Row],[discount_price]]</f>
        <v>224</v>
      </c>
      <c r="J1374" t="str">
        <f>IF(Table2[[#This Row],[no_of_ratings]]&gt;=4,"High",IF(Table2[[#This Row],[no_of_ratings]]&gt;=3,"Medium","Low"))</f>
        <v>High</v>
      </c>
    </row>
    <row r="1375" spans="1:10" x14ac:dyDescent="0.25">
      <c r="A1375" s="1" t="s">
        <v>3424</v>
      </c>
      <c r="B1375" s="2" t="s">
        <v>2111</v>
      </c>
      <c r="C1375" s="2" t="s">
        <v>2112</v>
      </c>
      <c r="D1375" s="2">
        <v>4</v>
      </c>
      <c r="E1375" s="10">
        <v>2</v>
      </c>
      <c r="F1375" s="10">
        <v>269</v>
      </c>
      <c r="G1375" s="14">
        <v>399</v>
      </c>
      <c r="H1375" s="12">
        <f>Table2[[#This Row],[no_of_ratings]]*Table2[[#This Row],[discount_price]]</f>
        <v>538</v>
      </c>
      <c r="I1375" s="12">
        <f>Table2[[#This Row],[actual_price]]-Table2[[#This Row],[discount_price]]</f>
        <v>130</v>
      </c>
      <c r="J1375" t="str">
        <f>IF(Table2[[#This Row],[no_of_ratings]]&gt;=4,"High",IF(Table2[[#This Row],[no_of_ratings]]&gt;=3,"Medium","Low"))</f>
        <v>Low</v>
      </c>
    </row>
    <row r="1376" spans="1:10" x14ac:dyDescent="0.25">
      <c r="A1376" s="1" t="s">
        <v>3425</v>
      </c>
      <c r="B1376" s="2" t="s">
        <v>2111</v>
      </c>
      <c r="C1376" s="2" t="s">
        <v>2112</v>
      </c>
      <c r="D1376" s="2">
        <v>3.4</v>
      </c>
      <c r="E1376" s="10">
        <v>8</v>
      </c>
      <c r="F1376" s="10">
        <v>229</v>
      </c>
      <c r="G1376" s="14">
        <v>499</v>
      </c>
      <c r="H1376" s="12">
        <f>Table2[[#This Row],[no_of_ratings]]*Table2[[#This Row],[discount_price]]</f>
        <v>1832</v>
      </c>
      <c r="I1376" s="12">
        <f>Table2[[#This Row],[actual_price]]-Table2[[#This Row],[discount_price]]</f>
        <v>270</v>
      </c>
      <c r="J1376" t="str">
        <f>IF(Table2[[#This Row],[no_of_ratings]]&gt;=4,"High",IF(Table2[[#This Row],[no_of_ratings]]&gt;=3,"Medium","Low"))</f>
        <v>High</v>
      </c>
    </row>
    <row r="1377" spans="1:10" x14ac:dyDescent="0.25">
      <c r="A1377" s="1" t="s">
        <v>3426</v>
      </c>
      <c r="B1377" s="2" t="s">
        <v>2111</v>
      </c>
      <c r="C1377" s="2" t="s">
        <v>2112</v>
      </c>
      <c r="D1377" s="2">
        <v>4.4000000000000004</v>
      </c>
      <c r="E1377" s="10">
        <v>7765</v>
      </c>
      <c r="F1377" s="10">
        <v>521</v>
      </c>
      <c r="G1377" s="14">
        <v>678</v>
      </c>
      <c r="H1377" s="12">
        <f>Table2[[#This Row],[no_of_ratings]]*Table2[[#This Row],[discount_price]]</f>
        <v>4045565</v>
      </c>
      <c r="I1377" s="12">
        <f>Table2[[#This Row],[actual_price]]-Table2[[#This Row],[discount_price]]</f>
        <v>157</v>
      </c>
      <c r="J1377" t="str">
        <f>IF(Table2[[#This Row],[no_of_ratings]]&gt;=4,"High",IF(Table2[[#This Row],[no_of_ratings]]&gt;=3,"Medium","Low"))</f>
        <v>High</v>
      </c>
    </row>
    <row r="1378" spans="1:10" x14ac:dyDescent="0.25">
      <c r="A1378" s="1" t="s">
        <v>3427</v>
      </c>
      <c r="B1378" s="2" t="s">
        <v>2111</v>
      </c>
      <c r="C1378" s="2" t="s">
        <v>2112</v>
      </c>
      <c r="D1378" s="2">
        <v>3.9</v>
      </c>
      <c r="E1378" s="10">
        <v>3</v>
      </c>
      <c r="F1378" s="10">
        <v>259</v>
      </c>
      <c r="G1378" s="14">
        <v>499</v>
      </c>
      <c r="H1378" s="12">
        <f>Table2[[#This Row],[no_of_ratings]]*Table2[[#This Row],[discount_price]]</f>
        <v>777</v>
      </c>
      <c r="I1378" s="12">
        <f>Table2[[#This Row],[actual_price]]-Table2[[#This Row],[discount_price]]</f>
        <v>240</v>
      </c>
      <c r="J1378" t="str">
        <f>IF(Table2[[#This Row],[no_of_ratings]]&gt;=4,"High",IF(Table2[[#This Row],[no_of_ratings]]&gt;=3,"Medium","Low"))</f>
        <v>Medium</v>
      </c>
    </row>
    <row r="1379" spans="1:10" x14ac:dyDescent="0.25">
      <c r="A1379" s="1" t="s">
        <v>3428</v>
      </c>
      <c r="B1379" s="2" t="s">
        <v>2111</v>
      </c>
      <c r="C1379" s="2" t="s">
        <v>2112</v>
      </c>
      <c r="D1379" s="2">
        <v>0</v>
      </c>
      <c r="E1379" s="10">
        <v>0</v>
      </c>
      <c r="F1379" s="10">
        <v>219</v>
      </c>
      <c r="G1379" s="14">
        <v>499</v>
      </c>
      <c r="H1379" s="12">
        <f>Table2[[#This Row],[no_of_ratings]]*Table2[[#This Row],[discount_price]]</f>
        <v>0</v>
      </c>
      <c r="I1379" s="12">
        <f>Table2[[#This Row],[actual_price]]-Table2[[#This Row],[discount_price]]</f>
        <v>280</v>
      </c>
      <c r="J1379" t="str">
        <f>IF(Table2[[#This Row],[no_of_ratings]]&gt;=4,"High",IF(Table2[[#This Row],[no_of_ratings]]&gt;=3,"Medium","Low"))</f>
        <v>Low</v>
      </c>
    </row>
    <row r="1380" spans="1:10" x14ac:dyDescent="0.25">
      <c r="A1380" s="1" t="s">
        <v>3429</v>
      </c>
      <c r="B1380" s="2" t="s">
        <v>2111</v>
      </c>
      <c r="C1380" s="2" t="s">
        <v>2112</v>
      </c>
      <c r="D1380" s="2">
        <v>4</v>
      </c>
      <c r="E1380" s="10">
        <v>1</v>
      </c>
      <c r="F1380" s="10">
        <v>399</v>
      </c>
      <c r="G1380" s="14">
        <v>999</v>
      </c>
      <c r="H1380" s="12">
        <f>Table2[[#This Row],[no_of_ratings]]*Table2[[#This Row],[discount_price]]</f>
        <v>399</v>
      </c>
      <c r="I1380" s="12">
        <f>Table2[[#This Row],[actual_price]]-Table2[[#This Row],[discount_price]]</f>
        <v>600</v>
      </c>
      <c r="J1380" t="str">
        <f>IF(Table2[[#This Row],[no_of_ratings]]&gt;=4,"High",IF(Table2[[#This Row],[no_of_ratings]]&gt;=3,"Medium","Low"))</f>
        <v>Low</v>
      </c>
    </row>
    <row r="1381" spans="1:10" x14ac:dyDescent="0.25">
      <c r="A1381" s="1" t="s">
        <v>3430</v>
      </c>
      <c r="B1381" s="2" t="s">
        <v>2111</v>
      </c>
      <c r="C1381" s="2" t="s">
        <v>2112</v>
      </c>
      <c r="D1381" s="2">
        <v>2.8</v>
      </c>
      <c r="E1381" s="10">
        <v>3</v>
      </c>
      <c r="F1381" s="10">
        <v>399</v>
      </c>
      <c r="G1381" s="14">
        <v>999</v>
      </c>
      <c r="H1381" s="12">
        <f>Table2[[#This Row],[no_of_ratings]]*Table2[[#This Row],[discount_price]]</f>
        <v>1197</v>
      </c>
      <c r="I1381" s="12">
        <f>Table2[[#This Row],[actual_price]]-Table2[[#This Row],[discount_price]]</f>
        <v>600</v>
      </c>
      <c r="J1381" t="str">
        <f>IF(Table2[[#This Row],[no_of_ratings]]&gt;=4,"High",IF(Table2[[#This Row],[no_of_ratings]]&gt;=3,"Medium","Low"))</f>
        <v>Medium</v>
      </c>
    </row>
    <row r="1382" spans="1:10" x14ac:dyDescent="0.25">
      <c r="A1382" s="1" t="s">
        <v>3299</v>
      </c>
      <c r="B1382" s="2" t="s">
        <v>2111</v>
      </c>
      <c r="C1382" s="2" t="s">
        <v>2112</v>
      </c>
      <c r="D1382" s="2">
        <v>4.8</v>
      </c>
      <c r="E1382" s="10">
        <v>6</v>
      </c>
      <c r="F1382" s="10">
        <v>495</v>
      </c>
      <c r="G1382" s="14">
        <v>1499</v>
      </c>
      <c r="H1382" s="12">
        <f>Table2[[#This Row],[no_of_ratings]]*Table2[[#This Row],[discount_price]]</f>
        <v>2970</v>
      </c>
      <c r="I1382" s="12">
        <f>Table2[[#This Row],[actual_price]]-Table2[[#This Row],[discount_price]]</f>
        <v>1004</v>
      </c>
      <c r="J1382" t="str">
        <f>IF(Table2[[#This Row],[no_of_ratings]]&gt;=4,"High",IF(Table2[[#This Row],[no_of_ratings]]&gt;=3,"Medium","Low"))</f>
        <v>High</v>
      </c>
    </row>
    <row r="1383" spans="1:10" x14ac:dyDescent="0.25">
      <c r="A1383" s="1" t="s">
        <v>3299</v>
      </c>
      <c r="B1383" s="2" t="s">
        <v>2111</v>
      </c>
      <c r="C1383" s="2" t="s">
        <v>2112</v>
      </c>
      <c r="D1383" s="2">
        <v>4.7</v>
      </c>
      <c r="E1383" s="10">
        <v>5</v>
      </c>
      <c r="F1383" s="10">
        <v>495</v>
      </c>
      <c r="G1383" s="14">
        <v>1499</v>
      </c>
      <c r="H1383" s="12">
        <f>Table2[[#This Row],[no_of_ratings]]*Table2[[#This Row],[discount_price]]</f>
        <v>2475</v>
      </c>
      <c r="I1383" s="12">
        <f>Table2[[#This Row],[actual_price]]-Table2[[#This Row],[discount_price]]</f>
        <v>1004</v>
      </c>
      <c r="J1383" t="str">
        <f>IF(Table2[[#This Row],[no_of_ratings]]&gt;=4,"High",IF(Table2[[#This Row],[no_of_ratings]]&gt;=3,"Medium","Low"))</f>
        <v>High</v>
      </c>
    </row>
    <row r="1384" spans="1:10" x14ac:dyDescent="0.25">
      <c r="A1384" s="1" t="s">
        <v>3299</v>
      </c>
      <c r="B1384" s="2" t="s">
        <v>2111</v>
      </c>
      <c r="C1384" s="2" t="s">
        <v>2112</v>
      </c>
      <c r="D1384" s="2">
        <v>3.4</v>
      </c>
      <c r="E1384" s="10">
        <v>3</v>
      </c>
      <c r="F1384" s="10">
        <v>549</v>
      </c>
      <c r="G1384" s="14">
        <v>1499</v>
      </c>
      <c r="H1384" s="12">
        <f>Table2[[#This Row],[no_of_ratings]]*Table2[[#This Row],[discount_price]]</f>
        <v>1647</v>
      </c>
      <c r="I1384" s="12">
        <f>Table2[[#This Row],[actual_price]]-Table2[[#This Row],[discount_price]]</f>
        <v>950</v>
      </c>
      <c r="J1384" t="str">
        <f>IF(Table2[[#This Row],[no_of_ratings]]&gt;=4,"High",IF(Table2[[#This Row],[no_of_ratings]]&gt;=3,"Medium","Low"))</f>
        <v>Medium</v>
      </c>
    </row>
    <row r="1385" spans="1:10" x14ac:dyDescent="0.25">
      <c r="A1385" s="1" t="s">
        <v>3431</v>
      </c>
      <c r="B1385" s="2" t="s">
        <v>2111</v>
      </c>
      <c r="C1385" s="2" t="s">
        <v>2112</v>
      </c>
      <c r="D1385" s="2">
        <v>4.3</v>
      </c>
      <c r="E1385" s="10">
        <v>104</v>
      </c>
      <c r="F1385" s="10">
        <v>679</v>
      </c>
      <c r="G1385" s="14">
        <v>960</v>
      </c>
      <c r="H1385" s="12">
        <f>Table2[[#This Row],[no_of_ratings]]*Table2[[#This Row],[discount_price]]</f>
        <v>70616</v>
      </c>
      <c r="I1385" s="12">
        <f>Table2[[#This Row],[actual_price]]-Table2[[#This Row],[discount_price]]</f>
        <v>281</v>
      </c>
      <c r="J1385" t="str">
        <f>IF(Table2[[#This Row],[no_of_ratings]]&gt;=4,"High",IF(Table2[[#This Row],[no_of_ratings]]&gt;=3,"Medium","Low"))</f>
        <v>High</v>
      </c>
    </row>
    <row r="1386" spans="1:10" x14ac:dyDescent="0.25">
      <c r="A1386" s="1" t="s">
        <v>3432</v>
      </c>
      <c r="B1386" s="2" t="s">
        <v>2111</v>
      </c>
      <c r="C1386" s="2" t="s">
        <v>2112</v>
      </c>
      <c r="D1386" s="2">
        <v>4.4000000000000004</v>
      </c>
      <c r="E1386" s="10">
        <v>11</v>
      </c>
      <c r="F1386" s="10">
        <v>425</v>
      </c>
      <c r="G1386" s="14">
        <v>799</v>
      </c>
      <c r="H1386" s="12">
        <f>Table2[[#This Row],[no_of_ratings]]*Table2[[#This Row],[discount_price]]</f>
        <v>4675</v>
      </c>
      <c r="I1386" s="12">
        <f>Table2[[#This Row],[actual_price]]-Table2[[#This Row],[discount_price]]</f>
        <v>374</v>
      </c>
      <c r="J1386" t="str">
        <f>IF(Table2[[#This Row],[no_of_ratings]]&gt;=4,"High",IF(Table2[[#This Row],[no_of_ratings]]&gt;=3,"Medium","Low"))</f>
        <v>High</v>
      </c>
    </row>
    <row r="1387" spans="1:10" x14ac:dyDescent="0.25">
      <c r="A1387" s="1" t="s">
        <v>3433</v>
      </c>
      <c r="B1387" s="2" t="s">
        <v>2111</v>
      </c>
      <c r="C1387" s="2" t="s">
        <v>2112</v>
      </c>
      <c r="D1387" s="2">
        <v>3.4</v>
      </c>
      <c r="E1387" s="10">
        <v>24</v>
      </c>
      <c r="F1387" s="10">
        <v>0</v>
      </c>
      <c r="G1387" s="14">
        <v>1899</v>
      </c>
      <c r="H1387" s="12">
        <f>Table2[[#This Row],[no_of_ratings]]*Table2[[#This Row],[discount_price]]</f>
        <v>0</v>
      </c>
      <c r="I1387" s="12">
        <f>Table2[[#This Row],[actual_price]]-Table2[[#This Row],[discount_price]]</f>
        <v>1899</v>
      </c>
      <c r="J1387" t="str">
        <f>IF(Table2[[#This Row],[no_of_ratings]]&gt;=4,"High",IF(Table2[[#This Row],[no_of_ratings]]&gt;=3,"Medium","Low"))</f>
        <v>High</v>
      </c>
    </row>
    <row r="1388" spans="1:10" x14ac:dyDescent="0.25">
      <c r="A1388" s="1" t="s">
        <v>3434</v>
      </c>
      <c r="B1388" s="2" t="s">
        <v>2111</v>
      </c>
      <c r="C1388" s="2" t="s">
        <v>2112</v>
      </c>
      <c r="D1388" s="2">
        <v>4.4000000000000004</v>
      </c>
      <c r="E1388" s="10">
        <v>30</v>
      </c>
      <c r="F1388" s="10">
        <v>99</v>
      </c>
      <c r="G1388" s="14">
        <v>299</v>
      </c>
      <c r="H1388" s="12">
        <f>Table2[[#This Row],[no_of_ratings]]*Table2[[#This Row],[discount_price]]</f>
        <v>2970</v>
      </c>
      <c r="I1388" s="12">
        <f>Table2[[#This Row],[actual_price]]-Table2[[#This Row],[discount_price]]</f>
        <v>200</v>
      </c>
      <c r="J1388" t="str">
        <f>IF(Table2[[#This Row],[no_of_ratings]]&gt;=4,"High",IF(Table2[[#This Row],[no_of_ratings]]&gt;=3,"Medium","Low"))</f>
        <v>High</v>
      </c>
    </row>
    <row r="1389" spans="1:10" x14ac:dyDescent="0.25">
      <c r="A1389" s="1" t="s">
        <v>3435</v>
      </c>
      <c r="B1389" s="2" t="s">
        <v>2111</v>
      </c>
      <c r="C1389" s="2" t="s">
        <v>2112</v>
      </c>
      <c r="D1389" s="2">
        <v>0</v>
      </c>
      <c r="E1389" s="10">
        <v>0</v>
      </c>
      <c r="F1389" s="10">
        <v>116</v>
      </c>
      <c r="G1389" s="14">
        <v>329</v>
      </c>
      <c r="H1389" s="12">
        <f>Table2[[#This Row],[no_of_ratings]]*Table2[[#This Row],[discount_price]]</f>
        <v>0</v>
      </c>
      <c r="I1389" s="12">
        <f>Table2[[#This Row],[actual_price]]-Table2[[#This Row],[discount_price]]</f>
        <v>213</v>
      </c>
      <c r="J1389" t="str">
        <f>IF(Table2[[#This Row],[no_of_ratings]]&gt;=4,"High",IF(Table2[[#This Row],[no_of_ratings]]&gt;=3,"Medium","Low"))</f>
        <v>Low</v>
      </c>
    </row>
    <row r="1390" spans="1:10" x14ac:dyDescent="0.25">
      <c r="A1390" s="1" t="s">
        <v>3436</v>
      </c>
      <c r="B1390" s="2" t="s">
        <v>2111</v>
      </c>
      <c r="C1390" s="2" t="s">
        <v>2112</v>
      </c>
      <c r="D1390" s="2">
        <v>4.5999999999999996</v>
      </c>
      <c r="E1390" s="10">
        <v>12</v>
      </c>
      <c r="F1390" s="10">
        <v>719</v>
      </c>
      <c r="G1390" s="14">
        <v>799</v>
      </c>
      <c r="H1390" s="12">
        <f>Table2[[#This Row],[no_of_ratings]]*Table2[[#This Row],[discount_price]]</f>
        <v>8628</v>
      </c>
      <c r="I1390" s="12">
        <f>Table2[[#This Row],[actual_price]]-Table2[[#This Row],[discount_price]]</f>
        <v>80</v>
      </c>
      <c r="J1390" t="str">
        <f>IF(Table2[[#This Row],[no_of_ratings]]&gt;=4,"High",IF(Table2[[#This Row],[no_of_ratings]]&gt;=3,"Medium","Low"))</f>
        <v>High</v>
      </c>
    </row>
    <row r="1391" spans="1:10" x14ac:dyDescent="0.25">
      <c r="A1391" s="1" t="s">
        <v>3437</v>
      </c>
      <c r="B1391" s="2" t="s">
        <v>2111</v>
      </c>
      <c r="C1391" s="2" t="s">
        <v>2112</v>
      </c>
      <c r="D1391" s="2">
        <v>3</v>
      </c>
      <c r="E1391" s="10">
        <v>1</v>
      </c>
      <c r="F1391" s="10">
        <v>1526</v>
      </c>
      <c r="G1391" s="14">
        <v>2675</v>
      </c>
      <c r="H1391" s="12">
        <f>Table2[[#This Row],[no_of_ratings]]*Table2[[#This Row],[discount_price]]</f>
        <v>1526</v>
      </c>
      <c r="I1391" s="12">
        <f>Table2[[#This Row],[actual_price]]-Table2[[#This Row],[discount_price]]</f>
        <v>1149</v>
      </c>
      <c r="J1391" t="str">
        <f>IF(Table2[[#This Row],[no_of_ratings]]&gt;=4,"High",IF(Table2[[#This Row],[no_of_ratings]]&gt;=3,"Medium","Low"))</f>
        <v>Low</v>
      </c>
    </row>
    <row r="1392" spans="1:10" x14ac:dyDescent="0.25">
      <c r="A1392" s="1" t="s">
        <v>3438</v>
      </c>
      <c r="B1392" s="2" t="s">
        <v>2111</v>
      </c>
      <c r="C1392" s="2" t="s">
        <v>2112</v>
      </c>
      <c r="D1392" s="2">
        <v>5</v>
      </c>
      <c r="E1392" s="10">
        <v>1</v>
      </c>
      <c r="F1392" s="10">
        <v>1299</v>
      </c>
      <c r="G1392" s="14">
        <v>1999</v>
      </c>
      <c r="H1392" s="12">
        <f>Table2[[#This Row],[no_of_ratings]]*Table2[[#This Row],[discount_price]]</f>
        <v>1299</v>
      </c>
      <c r="I1392" s="12">
        <f>Table2[[#This Row],[actual_price]]-Table2[[#This Row],[discount_price]]</f>
        <v>700</v>
      </c>
      <c r="J1392" t="str">
        <f>IF(Table2[[#This Row],[no_of_ratings]]&gt;=4,"High",IF(Table2[[#This Row],[no_of_ratings]]&gt;=3,"Medium","Low"))</f>
        <v>Low</v>
      </c>
    </row>
    <row r="1393" spans="1:10" x14ac:dyDescent="0.25">
      <c r="A1393" s="3" t="s">
        <v>3439</v>
      </c>
      <c r="B1393" s="4" t="s">
        <v>2111</v>
      </c>
      <c r="C1393" s="4" t="s">
        <v>2112</v>
      </c>
      <c r="D1393" s="4">
        <v>4.5999999999999996</v>
      </c>
      <c r="E1393" s="11">
        <v>12</v>
      </c>
      <c r="F1393" s="11">
        <v>719</v>
      </c>
      <c r="G1393" s="15">
        <v>799</v>
      </c>
      <c r="H1393" s="12">
        <f>Table2[[#This Row],[no_of_ratings]]*Table2[[#This Row],[discount_price]]</f>
        <v>8628</v>
      </c>
      <c r="I1393" s="12">
        <f>Table2[[#This Row],[actual_price]]-Table2[[#This Row],[discount_price]]</f>
        <v>80</v>
      </c>
      <c r="J1393" t="str">
        <f>IF(Table2[[#This Row],[no_of_ratings]]&gt;=4,"High",IF(Table2[[#This Row],[no_of_ratings]]&gt;=3,"Medium","Low"))</f>
        <v>High</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5ACE4F-8603-44D3-AE9C-E07CC0B1C81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Sheet3</vt:lpstr>
      <vt:lpstr>Baby Fashion</vt:lpstr>
      <vt:lpstr>Pivot Table</vt:lpstr>
      <vt:lpstr>Sheet4</vt:lpstr>
      <vt:lpstr>Sheet5</vt:lpstr>
      <vt:lpstr>Sheet7</vt:lpstr>
      <vt:lpstr>Sheet10</vt:lpstr>
      <vt:lpstr>Categorization</vt:lpstr>
      <vt:lpstr>KPI</vt:lpstr>
      <vt:lpstr>Sheet9</vt:lpstr>
      <vt:lpstr>Baby Toys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2024-08-30T09:21:35Z</dcterms:created>
  <dcterms:modified xsi:type="dcterms:W3CDTF">2024-12-10T06:30:08Z</dcterms:modified>
</cp:coreProperties>
</file>